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bp05207\Google Drive\UK supply and Use\FAI website\"/>
    </mc:Choice>
  </mc:AlternateContent>
  <bookViews>
    <workbookView xWindow="0" yWindow="0" windowWidth="28800" windowHeight="12435" firstSheet="1" activeTab="9"/>
  </bookViews>
  <sheets>
    <sheet name="USE" sheetId="2" r:id="rId1"/>
    <sheet name="mapping use table" sheetId="6" r:id="rId2"/>
    <sheet name="PxP" sheetId="48" r:id="rId3"/>
    <sheet name="USE table 103" sheetId="7" r:id="rId4"/>
    <sheet name="PxP Table 103" sheetId="49" r:id="rId5"/>
    <sheet name="Ap" sheetId="50" r:id="rId6"/>
    <sheet name="Supply Table" sheetId="56" r:id="rId7"/>
    <sheet name="IxI_103 " sheetId="59" r:id="rId8"/>
    <sheet name="SUPPLY Table COEFF" sheetId="63" r:id="rId9"/>
    <sheet name="supply Table constructed 103" sheetId="67" r:id="rId10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G106" i="59" l="1"/>
  <c r="DH106" i="59"/>
  <c r="DI106" i="59"/>
  <c r="DJ106" i="59"/>
  <c r="DK106" i="59"/>
  <c r="DL106" i="59"/>
  <c r="DM106" i="59"/>
  <c r="DN106" i="59"/>
  <c r="DG107" i="59"/>
  <c r="DH107" i="59"/>
  <c r="DI107" i="59"/>
  <c r="DJ107" i="59"/>
  <c r="DK107" i="59"/>
  <c r="DL107" i="59"/>
  <c r="DM107" i="59"/>
  <c r="DN107" i="59"/>
  <c r="DG108" i="59"/>
  <c r="DH108" i="59"/>
  <c r="DI108" i="59"/>
  <c r="DJ108" i="59"/>
  <c r="DK108" i="59"/>
  <c r="DL108" i="59"/>
  <c r="DM108" i="59"/>
  <c r="DN108" i="59"/>
  <c r="DG109" i="59"/>
  <c r="DH109" i="59"/>
  <c r="DI109" i="59"/>
  <c r="DJ109" i="59"/>
  <c r="DK109" i="59"/>
  <c r="DL109" i="59"/>
  <c r="DM109" i="59"/>
  <c r="DN109" i="59"/>
  <c r="DG110" i="59"/>
  <c r="DH110" i="59"/>
  <c r="DI110" i="59"/>
  <c r="DJ110" i="59"/>
  <c r="DK110" i="59"/>
  <c r="DL110" i="59"/>
  <c r="DM110" i="59"/>
  <c r="DN110" i="59"/>
  <c r="DG111" i="59"/>
  <c r="DH111" i="59"/>
  <c r="DI111" i="59"/>
  <c r="DJ111" i="59"/>
  <c r="DK111" i="59"/>
  <c r="DL111" i="59"/>
  <c r="DM111" i="59"/>
  <c r="DN111" i="59"/>
  <c r="DF107" i="59"/>
  <c r="DF108" i="59"/>
  <c r="DF109" i="59"/>
  <c r="DF110" i="59"/>
  <c r="DF111" i="59"/>
  <c r="DF106" i="59"/>
  <c r="DF2" i="59" a="1"/>
  <c r="DJ2" i="59"/>
  <c r="DH7" i="59"/>
  <c r="DF12" i="59"/>
  <c r="DM15" i="59"/>
  <c r="DG19" i="59"/>
  <c r="DF22" i="59"/>
  <c r="DI25" i="59"/>
  <c r="DK28" i="59"/>
  <c r="DK31" i="59"/>
  <c r="DL34" i="59"/>
  <c r="DH36" i="59"/>
  <c r="DM37" i="59"/>
  <c r="DI39" i="59"/>
  <c r="DL40" i="59"/>
  <c r="DM41" i="59"/>
  <c r="DF43" i="59"/>
  <c r="DH44" i="59"/>
  <c r="DI45" i="59"/>
  <c r="DK46" i="59"/>
  <c r="DM47" i="59"/>
  <c r="DN48" i="59"/>
  <c r="DG50" i="59"/>
  <c r="DI51" i="59"/>
  <c r="DJ52" i="59"/>
  <c r="DL53" i="59"/>
  <c r="DN54" i="59"/>
  <c r="DF56" i="59"/>
  <c r="DH57" i="59"/>
  <c r="DJ58" i="59"/>
  <c r="DK59" i="59"/>
  <c r="DM60" i="59"/>
  <c r="DF62" i="59"/>
  <c r="DG63" i="59"/>
  <c r="DI64" i="59"/>
  <c r="DK65" i="59"/>
  <c r="DL66" i="59"/>
  <c r="DN67" i="59"/>
  <c r="DG69" i="59"/>
  <c r="DH70" i="59"/>
  <c r="DJ71" i="59"/>
  <c r="DJ72" i="59"/>
  <c r="DH73" i="59"/>
  <c r="DF74" i="59"/>
  <c r="DN74" i="59"/>
  <c r="DK75" i="59"/>
  <c r="DI76" i="59"/>
  <c r="DH77" i="59"/>
  <c r="DF78" i="59"/>
  <c r="DL78" i="59"/>
  <c r="DK79" i="59"/>
  <c r="DI80" i="59"/>
  <c r="DG81" i="59"/>
  <c r="DF82" i="59"/>
  <c r="DL82" i="59"/>
  <c r="DJ83" i="59"/>
  <c r="DI84" i="59"/>
  <c r="DG85" i="59"/>
  <c r="DM85" i="59"/>
  <c r="DL86" i="59"/>
  <c r="DJ87" i="59"/>
  <c r="DH88" i="59"/>
  <c r="DG89" i="59"/>
  <c r="DM89" i="59"/>
  <c r="DK90" i="59"/>
  <c r="DJ91" i="59"/>
  <c r="DH92" i="59"/>
  <c r="DN92" i="59"/>
  <c r="DM93" i="59"/>
  <c r="DJ94" i="59"/>
  <c r="DF95" i="59"/>
  <c r="DL95" i="59"/>
  <c r="DH96" i="59"/>
  <c r="DM96" i="59"/>
  <c r="DJ97" i="59"/>
  <c r="DF98" i="59"/>
  <c r="DK98" i="59"/>
  <c r="DH99" i="59"/>
  <c r="DM99" i="59"/>
  <c r="DI100" i="59"/>
  <c r="DF101" i="59"/>
  <c r="DK101" i="59"/>
  <c r="DG102" i="59"/>
  <c r="DM102" i="59"/>
  <c r="DI103" i="59"/>
  <c r="DN103" i="59"/>
  <c r="DK104" i="59"/>
  <c r="DG2" i="59" l="1"/>
  <c r="DI2" i="59"/>
  <c r="DN2" i="59"/>
  <c r="DK3" i="59"/>
  <c r="DG4" i="59"/>
  <c r="DL4" i="59"/>
  <c r="DI5" i="59"/>
  <c r="DN5" i="59"/>
  <c r="DJ6" i="59"/>
  <c r="DG7" i="59"/>
  <c r="DL7" i="59"/>
  <c r="DH8" i="59"/>
  <c r="DN8" i="59"/>
  <c r="DJ9" i="59"/>
  <c r="DF10" i="59"/>
  <c r="DL10" i="59"/>
  <c r="DH11" i="59"/>
  <c r="DM11" i="59"/>
  <c r="DJ12" i="59"/>
  <c r="DF13" i="59"/>
  <c r="DK13" i="59"/>
  <c r="DH14" i="59"/>
  <c r="DM14" i="59"/>
  <c r="DI15" i="59"/>
  <c r="DF16" i="59"/>
  <c r="DK16" i="59"/>
  <c r="DG17" i="59"/>
  <c r="DM17" i="59"/>
  <c r="DI18" i="59"/>
  <c r="DN18" i="59"/>
  <c r="DK19" i="59"/>
  <c r="DG20" i="59"/>
  <c r="DL20" i="59"/>
  <c r="DI21" i="59"/>
  <c r="DN21" i="59"/>
  <c r="DJ22" i="59"/>
  <c r="DG23" i="59"/>
  <c r="DL23" i="59"/>
  <c r="DH24" i="59"/>
  <c r="DN24" i="59"/>
  <c r="DJ25" i="59"/>
  <c r="DF26" i="59"/>
  <c r="DL26" i="59"/>
  <c r="DH27" i="59"/>
  <c r="DM27" i="59"/>
  <c r="DJ28" i="59"/>
  <c r="DF29" i="59"/>
  <c r="DK29" i="59"/>
  <c r="DH30" i="59"/>
  <c r="DM30" i="59"/>
  <c r="DI31" i="59"/>
  <c r="DF32" i="59"/>
  <c r="DK32" i="59"/>
  <c r="DG33" i="59"/>
  <c r="DM33" i="59"/>
  <c r="DI34" i="59"/>
  <c r="DF2" i="59"/>
  <c r="DL2" i="59"/>
  <c r="DH3" i="59"/>
  <c r="DM3" i="59"/>
  <c r="DJ4" i="59"/>
  <c r="DF5" i="59"/>
  <c r="DK5" i="59"/>
  <c r="DH6" i="59"/>
  <c r="DM6" i="59"/>
  <c r="DI7" i="59"/>
  <c r="DF8" i="59"/>
  <c r="DK8" i="59"/>
  <c r="DG9" i="59"/>
  <c r="DM9" i="59"/>
  <c r="DI10" i="59"/>
  <c r="DN10" i="59"/>
  <c r="DK11" i="59"/>
  <c r="DG12" i="59"/>
  <c r="DO12" i="59" s="1"/>
  <c r="DL12" i="59"/>
  <c r="DI13" i="59"/>
  <c r="DN13" i="59"/>
  <c r="DJ14" i="59"/>
  <c r="DG15" i="59"/>
  <c r="DL15" i="59"/>
  <c r="DH16" i="59"/>
  <c r="DN16" i="59"/>
  <c r="DJ17" i="59"/>
  <c r="DF18" i="59"/>
  <c r="DL18" i="59"/>
  <c r="DH19" i="59"/>
  <c r="DM19" i="59"/>
  <c r="DJ20" i="59"/>
  <c r="DF21" i="59"/>
  <c r="DK21" i="59"/>
  <c r="DH22" i="59"/>
  <c r="DM22" i="59"/>
  <c r="DI23" i="59"/>
  <c r="DF24" i="59"/>
  <c r="DO24" i="59" s="1"/>
  <c r="DK24" i="59"/>
  <c r="DG25" i="59"/>
  <c r="DM25" i="59"/>
  <c r="DI26" i="59"/>
  <c r="DN26" i="59"/>
  <c r="DK27" i="59"/>
  <c r="DG28" i="59"/>
  <c r="DL28" i="59"/>
  <c r="DI29" i="59"/>
  <c r="DN29" i="59"/>
  <c r="DJ30" i="59"/>
  <c r="DG31" i="59"/>
  <c r="DL31" i="59"/>
  <c r="DH32" i="59"/>
  <c r="DN32" i="59"/>
  <c r="DJ33" i="59"/>
  <c r="DF34" i="59"/>
  <c r="DM2" i="59"/>
  <c r="DF4" i="59"/>
  <c r="DG5" i="59"/>
  <c r="DI6" i="59"/>
  <c r="DK7" i="59"/>
  <c r="DL8" i="59"/>
  <c r="DN9" i="59"/>
  <c r="DG11" i="59"/>
  <c r="DH12" i="59"/>
  <c r="DJ13" i="59"/>
  <c r="DH2" i="59"/>
  <c r="DI3" i="59"/>
  <c r="DK4" i="59"/>
  <c r="DM5" i="59"/>
  <c r="DN6" i="59"/>
  <c r="DG8" i="59"/>
  <c r="DI9" i="59"/>
  <c r="DJ10" i="59"/>
  <c r="DL11" i="59"/>
  <c r="DN12" i="59"/>
  <c r="DF14" i="59"/>
  <c r="DH15" i="59"/>
  <c r="DJ16" i="59"/>
  <c r="DK17" i="59"/>
  <c r="DM18" i="59"/>
  <c r="DF20" i="59"/>
  <c r="DG21" i="59"/>
  <c r="DI22" i="59"/>
  <c r="DK23" i="59"/>
  <c r="DL24" i="59"/>
  <c r="DN25" i="59"/>
  <c r="DG27" i="59"/>
  <c r="DH28" i="59"/>
  <c r="DJ29" i="59"/>
  <c r="DL30" i="59"/>
  <c r="DM31" i="59"/>
  <c r="DF33" i="59"/>
  <c r="DH34" i="59"/>
  <c r="DN34" i="59"/>
  <c r="DK35" i="59"/>
  <c r="DG36" i="59"/>
  <c r="DL36" i="59"/>
  <c r="DI37" i="59"/>
  <c r="DN37" i="59"/>
  <c r="DJ38" i="59"/>
  <c r="DG39" i="59"/>
  <c r="DL39" i="59"/>
  <c r="DG40" i="59"/>
  <c r="DK40" i="59"/>
  <c r="DF41" i="59"/>
  <c r="DJ41" i="59"/>
  <c r="DN41" i="59"/>
  <c r="DI42" i="59"/>
  <c r="DM42" i="59"/>
  <c r="DH43" i="59"/>
  <c r="DO43" i="59" s="1"/>
  <c r="DL43" i="59"/>
  <c r="DG44" i="59"/>
  <c r="DK44" i="59"/>
  <c r="DF45" i="59"/>
  <c r="DJ45" i="59"/>
  <c r="DN45" i="59"/>
  <c r="DI46" i="59"/>
  <c r="DM46" i="59"/>
  <c r="DH47" i="59"/>
  <c r="DL47" i="59"/>
  <c r="DG48" i="59"/>
  <c r="DK48" i="59"/>
  <c r="DF49" i="59"/>
  <c r="DJ49" i="59"/>
  <c r="DN49" i="59"/>
  <c r="DI50" i="59"/>
  <c r="DM50" i="59"/>
  <c r="DH51" i="59"/>
  <c r="DL51" i="59"/>
  <c r="DG52" i="59"/>
  <c r="DK52" i="59"/>
  <c r="DF53" i="59"/>
  <c r="DJ53" i="59"/>
  <c r="DN53" i="59"/>
  <c r="DI54" i="59"/>
  <c r="DM54" i="59"/>
  <c r="DH55" i="59"/>
  <c r="DL55" i="59"/>
  <c r="DG56" i="59"/>
  <c r="DK56" i="59"/>
  <c r="DF57" i="59"/>
  <c r="DJ57" i="59"/>
  <c r="DN57" i="59"/>
  <c r="DI58" i="59"/>
  <c r="DM58" i="59"/>
  <c r="DH59" i="59"/>
  <c r="DL59" i="59"/>
  <c r="DG60" i="59"/>
  <c r="DK60" i="59"/>
  <c r="DF61" i="59"/>
  <c r="DJ61" i="59"/>
  <c r="DN61" i="59"/>
  <c r="DI62" i="59"/>
  <c r="DM62" i="59"/>
  <c r="DH63" i="59"/>
  <c r="DL63" i="59"/>
  <c r="DG64" i="59"/>
  <c r="DK64" i="59"/>
  <c r="DF65" i="59"/>
  <c r="DJ65" i="59"/>
  <c r="DN65" i="59"/>
  <c r="DI66" i="59"/>
  <c r="DM66" i="59"/>
  <c r="DH67" i="59"/>
  <c r="DL67" i="59"/>
  <c r="DG68" i="59"/>
  <c r="DK68" i="59"/>
  <c r="DF69" i="59"/>
  <c r="DJ69" i="59"/>
  <c r="DN69" i="59"/>
  <c r="DI70" i="59"/>
  <c r="DM70" i="59"/>
  <c r="DH71" i="59"/>
  <c r="DL71" i="59"/>
  <c r="DG72" i="59"/>
  <c r="DK72" i="59"/>
  <c r="DF73" i="59"/>
  <c r="DJ73" i="59"/>
  <c r="DN73" i="59"/>
  <c r="DI74" i="59"/>
  <c r="DM74" i="59"/>
  <c r="DH75" i="59"/>
  <c r="DL75" i="59"/>
  <c r="DG76" i="59"/>
  <c r="DK76" i="59"/>
  <c r="DF77" i="59"/>
  <c r="DJ77" i="59"/>
  <c r="DN77" i="59"/>
  <c r="DI78" i="59"/>
  <c r="DM78" i="59"/>
  <c r="DH79" i="59"/>
  <c r="DL79" i="59"/>
  <c r="DG80" i="59"/>
  <c r="DK80" i="59"/>
  <c r="DF81" i="59"/>
  <c r="DJ81" i="59"/>
  <c r="DN81" i="59"/>
  <c r="DI82" i="59"/>
  <c r="DM82" i="59"/>
  <c r="DH83" i="59"/>
  <c r="DL83" i="59"/>
  <c r="DG84" i="59"/>
  <c r="DK84" i="59"/>
  <c r="DF85" i="59"/>
  <c r="DJ85" i="59"/>
  <c r="DN85" i="59"/>
  <c r="DI86" i="59"/>
  <c r="DM86" i="59"/>
  <c r="DH87" i="59"/>
  <c r="DL87" i="59"/>
  <c r="DG88" i="59"/>
  <c r="DK88" i="59"/>
  <c r="DF89" i="59"/>
  <c r="DJ89" i="59"/>
  <c r="DN89" i="59"/>
  <c r="DI90" i="59"/>
  <c r="DM90" i="59"/>
  <c r="DH91" i="59"/>
  <c r="DL91" i="59"/>
  <c r="DG92" i="59"/>
  <c r="DK92" i="59"/>
  <c r="DF93" i="59"/>
  <c r="DJ93" i="59"/>
  <c r="DN93" i="59"/>
  <c r="DG3" i="59"/>
  <c r="DJ5" i="59"/>
  <c r="DM7" i="59"/>
  <c r="DH10" i="59"/>
  <c r="DK12" i="59"/>
  <c r="DL14" i="59"/>
  <c r="DG16" i="59"/>
  <c r="DN17" i="59"/>
  <c r="DI19" i="59"/>
  <c r="DN20" i="59"/>
  <c r="DL22" i="59"/>
  <c r="DG24" i="59"/>
  <c r="DK25" i="59"/>
  <c r="DI27" i="59"/>
  <c r="DN28" i="59"/>
  <c r="DI30" i="59"/>
  <c r="DG32" i="59"/>
  <c r="DK33" i="59"/>
  <c r="DM34" i="59"/>
  <c r="DL35" i="59"/>
  <c r="DJ36" i="59"/>
  <c r="DG37" i="59"/>
  <c r="DF38" i="59"/>
  <c r="DM38" i="59"/>
  <c r="DK39" i="59"/>
  <c r="DH40" i="59"/>
  <c r="DM40" i="59"/>
  <c r="DI41" i="59"/>
  <c r="DF42" i="59"/>
  <c r="DK42" i="59"/>
  <c r="DG43" i="59"/>
  <c r="DM43" i="59"/>
  <c r="DI44" i="59"/>
  <c r="DN44" i="59"/>
  <c r="DK45" i="59"/>
  <c r="DG46" i="59"/>
  <c r="DL46" i="59"/>
  <c r="DI47" i="59"/>
  <c r="DN47" i="59"/>
  <c r="DJ48" i="59"/>
  <c r="DG49" i="59"/>
  <c r="DL49" i="59"/>
  <c r="DH50" i="59"/>
  <c r="DN50" i="59"/>
  <c r="DJ51" i="59"/>
  <c r="DF52" i="59"/>
  <c r="DL52" i="59"/>
  <c r="DH53" i="59"/>
  <c r="DM53" i="59"/>
  <c r="DJ54" i="59"/>
  <c r="DF55" i="59"/>
  <c r="DK55" i="59"/>
  <c r="DH56" i="59"/>
  <c r="DO56" i="59" s="1"/>
  <c r="DM56" i="59"/>
  <c r="DI57" i="59"/>
  <c r="DF58" i="59"/>
  <c r="DK58" i="59"/>
  <c r="DG59" i="59"/>
  <c r="DM59" i="59"/>
  <c r="DI60" i="59"/>
  <c r="DN60" i="59"/>
  <c r="DK61" i="59"/>
  <c r="DG62" i="59"/>
  <c r="DO62" i="59" s="1"/>
  <c r="DL62" i="59"/>
  <c r="DI63" i="59"/>
  <c r="DN63" i="59"/>
  <c r="DJ64" i="59"/>
  <c r="DG65" i="59"/>
  <c r="DL65" i="59"/>
  <c r="DH66" i="59"/>
  <c r="DN66" i="59"/>
  <c r="DJ67" i="59"/>
  <c r="DF68" i="59"/>
  <c r="DL68" i="59"/>
  <c r="DH69" i="59"/>
  <c r="DM69" i="59"/>
  <c r="DJ70" i="59"/>
  <c r="DF71" i="59"/>
  <c r="DK71" i="59"/>
  <c r="DL3" i="59"/>
  <c r="DF6" i="59"/>
  <c r="DJ8" i="59"/>
  <c r="DM10" i="59"/>
  <c r="DG13" i="59"/>
  <c r="DN14" i="59"/>
  <c r="DL16" i="59"/>
  <c r="DH18" i="59"/>
  <c r="DL19" i="59"/>
  <c r="DJ21" i="59"/>
  <c r="DN22" i="59"/>
  <c r="DJ24" i="59"/>
  <c r="DH26" i="59"/>
  <c r="DL27" i="59"/>
  <c r="DG29" i="59"/>
  <c r="DN30" i="59"/>
  <c r="DJ32" i="59"/>
  <c r="DN33" i="59"/>
  <c r="DG35" i="59"/>
  <c r="DM35" i="59"/>
  <c r="DK36" i="59"/>
  <c r="DJ37" i="59"/>
  <c r="DH38" i="59"/>
  <c r="DN38" i="59"/>
  <c r="DM39" i="59"/>
  <c r="DI40" i="59"/>
  <c r="DN40" i="59"/>
  <c r="DK41" i="59"/>
  <c r="DG42" i="59"/>
  <c r="DL42" i="59"/>
  <c r="DI43" i="59"/>
  <c r="DN43" i="59"/>
  <c r="DJ44" i="59"/>
  <c r="DG45" i="59"/>
  <c r="DL45" i="59"/>
  <c r="DH46" i="59"/>
  <c r="DN46" i="59"/>
  <c r="DJ47" i="59"/>
  <c r="DF48" i="59"/>
  <c r="DL48" i="59"/>
  <c r="DH49" i="59"/>
  <c r="DM49" i="59"/>
  <c r="DJ50" i="59"/>
  <c r="DF51" i="59"/>
  <c r="DK51" i="59"/>
  <c r="DH52" i="59"/>
  <c r="DM52" i="59"/>
  <c r="DI53" i="59"/>
  <c r="DF54" i="59"/>
  <c r="DK54" i="59"/>
  <c r="DG55" i="59"/>
  <c r="DM55" i="59"/>
  <c r="DI56" i="59"/>
  <c r="DN56" i="59"/>
  <c r="DK57" i="59"/>
  <c r="DG58" i="59"/>
  <c r="DL58" i="59"/>
  <c r="DI59" i="59"/>
  <c r="DN59" i="59"/>
  <c r="DJ60" i="59"/>
  <c r="DG61" i="59"/>
  <c r="DL61" i="59"/>
  <c r="DH62" i="59"/>
  <c r="DN62" i="59"/>
  <c r="DJ63" i="59"/>
  <c r="DF64" i="59"/>
  <c r="DL64" i="59"/>
  <c r="DH65" i="59"/>
  <c r="DM65" i="59"/>
  <c r="DJ66" i="59"/>
  <c r="DF67" i="59"/>
  <c r="DK67" i="59"/>
  <c r="DH68" i="59"/>
  <c r="DM68" i="59"/>
  <c r="DI69" i="59"/>
  <c r="DF70" i="59"/>
  <c r="DK70" i="59"/>
  <c r="DG71" i="59"/>
  <c r="DM71" i="59"/>
  <c r="DI72" i="59"/>
  <c r="DN72" i="59"/>
  <c r="DK73" i="59"/>
  <c r="DG74" i="59"/>
  <c r="DO74" i="59" s="1"/>
  <c r="DL74" i="59"/>
  <c r="DI75" i="59"/>
  <c r="DN75" i="59"/>
  <c r="DJ76" i="59"/>
  <c r="DG77" i="59"/>
  <c r="DL77" i="59"/>
  <c r="DH78" i="59"/>
  <c r="DN78" i="59"/>
  <c r="DJ79" i="59"/>
  <c r="DF80" i="59"/>
  <c r="DL80" i="59"/>
  <c r="DH81" i="59"/>
  <c r="DM81" i="59"/>
  <c r="DJ82" i="59"/>
  <c r="DF83" i="59"/>
  <c r="DK83" i="59"/>
  <c r="DH84" i="59"/>
  <c r="DM84" i="59"/>
  <c r="DI85" i="59"/>
  <c r="DF86" i="59"/>
  <c r="DK86" i="59"/>
  <c r="DG87" i="59"/>
  <c r="DM87" i="59"/>
  <c r="DI88" i="59"/>
  <c r="DN88" i="59"/>
  <c r="DK89" i="59"/>
  <c r="DG90" i="59"/>
  <c r="DL90" i="59"/>
  <c r="DI91" i="59"/>
  <c r="DN91" i="59"/>
  <c r="DJ92" i="59"/>
  <c r="DG93" i="59"/>
  <c r="DL93" i="59"/>
  <c r="DH94" i="59"/>
  <c r="DL94" i="59"/>
  <c r="DG95" i="59"/>
  <c r="DO95" i="59" s="1"/>
  <c r="DK95" i="59"/>
  <c r="DF96" i="59"/>
  <c r="DJ96" i="59"/>
  <c r="DN96" i="59"/>
  <c r="DI97" i="59"/>
  <c r="DM97" i="59"/>
  <c r="DH98" i="59"/>
  <c r="DL98" i="59"/>
  <c r="DG99" i="59"/>
  <c r="DK99" i="59"/>
  <c r="DF100" i="59"/>
  <c r="DJ100" i="59"/>
  <c r="DN100" i="59"/>
  <c r="DI101" i="59"/>
  <c r="DM101" i="59"/>
  <c r="DH102" i="59"/>
  <c r="DL102" i="59"/>
  <c r="DG103" i="59"/>
  <c r="DK103" i="59"/>
  <c r="DF104" i="59"/>
  <c r="DJ104" i="59"/>
  <c r="DN104" i="59"/>
  <c r="DM104" i="59"/>
  <c r="DH104" i="59"/>
  <c r="DL103" i="59"/>
  <c r="DF103" i="59"/>
  <c r="DJ102" i="59"/>
  <c r="DN101" i="59"/>
  <c r="DH101" i="59"/>
  <c r="DL100" i="59"/>
  <c r="DG100" i="59"/>
  <c r="DJ99" i="59"/>
  <c r="DN98" i="59"/>
  <c r="DI98" i="59"/>
  <c r="DL97" i="59"/>
  <c r="DG97" i="59"/>
  <c r="DK96" i="59"/>
  <c r="DN95" i="59"/>
  <c r="DI95" i="59"/>
  <c r="DM94" i="59"/>
  <c r="DG94" i="59"/>
  <c r="DI93" i="59"/>
  <c r="DL92" i="59"/>
  <c r="DM91" i="59"/>
  <c r="DF91" i="59"/>
  <c r="DH90" i="59"/>
  <c r="DI89" i="59"/>
  <c r="DL88" i="59"/>
  <c r="DN87" i="59"/>
  <c r="DF87" i="59"/>
  <c r="DH86" i="59"/>
  <c r="DK85" i="59"/>
  <c r="DL84" i="59"/>
  <c r="DN83" i="59"/>
  <c r="DG83" i="59"/>
  <c r="DH82" i="59"/>
  <c r="DO82" i="59" s="1"/>
  <c r="DK81" i="59"/>
  <c r="DM80" i="59"/>
  <c r="DN79" i="59"/>
  <c r="DG79" i="59"/>
  <c r="DJ78" i="59"/>
  <c r="DK77" i="59"/>
  <c r="DM76" i="59"/>
  <c r="DF76" i="59"/>
  <c r="DO76" i="59" s="1"/>
  <c r="DG75" i="59"/>
  <c r="DJ74" i="59"/>
  <c r="DL73" i="59"/>
  <c r="DM72" i="59"/>
  <c r="DF72" i="59"/>
  <c r="DN70" i="59"/>
  <c r="DL69" i="59"/>
  <c r="DJ68" i="59"/>
  <c r="DI67" i="59"/>
  <c r="DG66" i="59"/>
  <c r="DN64" i="59"/>
  <c r="DM63" i="59"/>
  <c r="DK62" i="59"/>
  <c r="DI61" i="59"/>
  <c r="DH60" i="59"/>
  <c r="DF59" i="59"/>
  <c r="DO59" i="59" s="1"/>
  <c r="DM57" i="59"/>
  <c r="DL56" i="59"/>
  <c r="DJ55" i="59"/>
  <c r="DH54" i="59"/>
  <c r="DG53" i="59"/>
  <c r="DN51" i="59"/>
  <c r="DL50" i="59"/>
  <c r="DK49" i="59"/>
  <c r="DI48" i="59"/>
  <c r="DG47" i="59"/>
  <c r="DF46" i="59"/>
  <c r="DM44" i="59"/>
  <c r="DK43" i="59"/>
  <c r="DJ42" i="59"/>
  <c r="DH41" i="59"/>
  <c r="DF40" i="59"/>
  <c r="DO40" i="59" s="1"/>
  <c r="DL38" i="59"/>
  <c r="DF37" i="59"/>
  <c r="DI35" i="59"/>
  <c r="DI33" i="59"/>
  <c r="DF30" i="59"/>
  <c r="DM26" i="59"/>
  <c r="DM23" i="59"/>
  <c r="DK20" i="59"/>
  <c r="DI17" i="59"/>
  <c r="DI14" i="59"/>
  <c r="DK9" i="59"/>
  <c r="DN4" i="59"/>
  <c r="DL104" i="59"/>
  <c r="DG104" i="59"/>
  <c r="DJ103" i="59"/>
  <c r="DN102" i="59"/>
  <c r="DI102" i="59"/>
  <c r="DL101" i="59"/>
  <c r="DG101" i="59"/>
  <c r="DO101" i="59" s="1"/>
  <c r="DK100" i="59"/>
  <c r="DN99" i="59"/>
  <c r="DI99" i="59"/>
  <c r="DM98" i="59"/>
  <c r="DG98" i="59"/>
  <c r="DO98" i="59" s="1"/>
  <c r="DK97" i="59"/>
  <c r="DF97" i="59"/>
  <c r="DI96" i="59"/>
  <c r="DM95" i="59"/>
  <c r="DH95" i="59"/>
  <c r="DK94" i="59"/>
  <c r="DF94" i="59"/>
  <c r="DH93" i="59"/>
  <c r="DI92" i="59"/>
  <c r="DK91" i="59"/>
  <c r="DN90" i="59"/>
  <c r="DF90" i="59"/>
  <c r="DO90" i="59" s="1"/>
  <c r="DH89" i="59"/>
  <c r="DJ88" i="59"/>
  <c r="DK87" i="59"/>
  <c r="DN86" i="59"/>
  <c r="DG86" i="59"/>
  <c r="DH85" i="59"/>
  <c r="DJ84" i="59"/>
  <c r="DM83" i="59"/>
  <c r="DN82" i="59"/>
  <c r="DG82" i="59"/>
  <c r="DI81" i="59"/>
  <c r="DJ80" i="59"/>
  <c r="DM79" i="59"/>
  <c r="DF79" i="59"/>
  <c r="DG78" i="59"/>
  <c r="DO78" i="59" s="1"/>
  <c r="DI77" i="59"/>
  <c r="DL76" i="59"/>
  <c r="DM75" i="59"/>
  <c r="DF75" i="59"/>
  <c r="DH74" i="59"/>
  <c r="DI73" i="59"/>
  <c r="DL72" i="59"/>
  <c r="DN71" i="59"/>
  <c r="DL70" i="59"/>
  <c r="DK69" i="59"/>
  <c r="DI68" i="59"/>
  <c r="DG67" i="59"/>
  <c r="DF66" i="59"/>
  <c r="DO66" i="59" s="1"/>
  <c r="DM64" i="59"/>
  <c r="DK63" i="59"/>
  <c r="DJ62" i="59"/>
  <c r="DH61" i="59"/>
  <c r="DF60" i="59"/>
  <c r="DN58" i="59"/>
  <c r="DL57" i="59"/>
  <c r="DJ56" i="59"/>
  <c r="DI55" i="59"/>
  <c r="DG54" i="59"/>
  <c r="DN52" i="59"/>
  <c r="DM51" i="59"/>
  <c r="DK50" i="59"/>
  <c r="DI49" i="59"/>
  <c r="DH48" i="59"/>
  <c r="DF47" i="59"/>
  <c r="DO47" i="59" s="1"/>
  <c r="DM45" i="59"/>
  <c r="DL44" i="59"/>
  <c r="DJ43" i="59"/>
  <c r="DH42" i="59"/>
  <c r="DG41" i="59"/>
  <c r="DN39" i="59"/>
  <c r="DI38" i="59"/>
  <c r="DN36" i="59"/>
  <c r="DH35" i="59"/>
  <c r="DL32" i="59"/>
  <c r="DM29" i="59"/>
  <c r="DJ26" i="59"/>
  <c r="DH23" i="59"/>
  <c r="DH20" i="59"/>
  <c r="DF17" i="59"/>
  <c r="DO17" i="59" s="1"/>
  <c r="DM13" i="59"/>
  <c r="DF9" i="59"/>
  <c r="DH4" i="59"/>
  <c r="DI104" i="59"/>
  <c r="DM103" i="59"/>
  <c r="DH103" i="59"/>
  <c r="DK102" i="59"/>
  <c r="DF102" i="59"/>
  <c r="DJ101" i="59"/>
  <c r="DM100" i="59"/>
  <c r="DH100" i="59"/>
  <c r="DL99" i="59"/>
  <c r="DF99" i="59"/>
  <c r="DO99" i="59" s="1"/>
  <c r="DJ98" i="59"/>
  <c r="DN97" i="59"/>
  <c r="DH97" i="59"/>
  <c r="DL96" i="59"/>
  <c r="DG96" i="59"/>
  <c r="DJ95" i="59"/>
  <c r="DN94" i="59"/>
  <c r="DI94" i="59"/>
  <c r="DK93" i="59"/>
  <c r="DM92" i="59"/>
  <c r="DF92" i="59"/>
  <c r="DO92" i="59" s="1"/>
  <c r="DG91" i="59"/>
  <c r="DJ90" i="59"/>
  <c r="DL89" i="59"/>
  <c r="DM88" i="59"/>
  <c r="DF88" i="59"/>
  <c r="DO88" i="59" s="1"/>
  <c r="DI87" i="59"/>
  <c r="DJ86" i="59"/>
  <c r="DL85" i="59"/>
  <c r="DN84" i="59"/>
  <c r="DF84" i="59"/>
  <c r="DI83" i="59"/>
  <c r="DK82" i="59"/>
  <c r="DL81" i="59"/>
  <c r="DN80" i="59"/>
  <c r="DH80" i="59"/>
  <c r="DI79" i="59"/>
  <c r="DK78" i="59"/>
  <c r="DM77" i="59"/>
  <c r="DN76" i="59"/>
  <c r="DH76" i="59"/>
  <c r="DJ75" i="59"/>
  <c r="DK74" i="59"/>
  <c r="DM73" i="59"/>
  <c r="DG73" i="59"/>
  <c r="DH72" i="59"/>
  <c r="DI71" i="59"/>
  <c r="DG70" i="59"/>
  <c r="DN68" i="59"/>
  <c r="DM67" i="59"/>
  <c r="DK66" i="59"/>
  <c r="DI65" i="59"/>
  <c r="DH64" i="59"/>
  <c r="DF63" i="59"/>
  <c r="DO63" i="59" s="1"/>
  <c r="DM61" i="59"/>
  <c r="DL60" i="59"/>
  <c r="DJ59" i="59"/>
  <c r="DH58" i="59"/>
  <c r="DG57" i="59"/>
  <c r="DN55" i="59"/>
  <c r="DL54" i="59"/>
  <c r="DK53" i="59"/>
  <c r="DI52" i="59"/>
  <c r="DG51" i="59"/>
  <c r="DF50" i="59"/>
  <c r="DM48" i="59"/>
  <c r="DK47" i="59"/>
  <c r="DJ46" i="59"/>
  <c r="DH45" i="59"/>
  <c r="DF44" i="59"/>
  <c r="DO44" i="59" s="1"/>
  <c r="DN42" i="59"/>
  <c r="DL41" i="59"/>
  <c r="DJ40" i="59"/>
  <c r="DH39" i="59"/>
  <c r="DK37" i="59"/>
  <c r="DF36" i="59"/>
  <c r="DJ34" i="59"/>
  <c r="DH31" i="59"/>
  <c r="DF28" i="59"/>
  <c r="DF25" i="59"/>
  <c r="DM21" i="59"/>
  <c r="DJ18" i="59"/>
  <c r="DK15" i="59"/>
  <c r="DI11" i="59"/>
  <c r="DL6" i="59"/>
  <c r="DJ39" i="59"/>
  <c r="DF39" i="59"/>
  <c r="DK38" i="59"/>
  <c r="DG38" i="59"/>
  <c r="DL37" i="59"/>
  <c r="DH37" i="59"/>
  <c r="DM36" i="59"/>
  <c r="DI36" i="59"/>
  <c r="DN35" i="59"/>
  <c r="DJ35" i="59"/>
  <c r="DF35" i="59"/>
  <c r="DK34" i="59"/>
  <c r="DG34" i="59"/>
  <c r="DL33" i="59"/>
  <c r="DH33" i="59"/>
  <c r="DM32" i="59"/>
  <c r="DI32" i="59"/>
  <c r="DN31" i="59"/>
  <c r="DJ31" i="59"/>
  <c r="DF31" i="59"/>
  <c r="DK30" i="59"/>
  <c r="DG30" i="59"/>
  <c r="DL29" i="59"/>
  <c r="DH29" i="59"/>
  <c r="DM28" i="59"/>
  <c r="DI28" i="59"/>
  <c r="DN27" i="59"/>
  <c r="DJ27" i="59"/>
  <c r="DF27" i="59"/>
  <c r="DO27" i="59" s="1"/>
  <c r="DK26" i="59"/>
  <c r="DG26" i="59"/>
  <c r="DL25" i="59"/>
  <c r="DH25" i="59"/>
  <c r="DM24" i="59"/>
  <c r="DI24" i="59"/>
  <c r="DN23" i="59"/>
  <c r="DJ23" i="59"/>
  <c r="DF23" i="59"/>
  <c r="DK22" i="59"/>
  <c r="DG22" i="59"/>
  <c r="DO22" i="59" s="1"/>
  <c r="DL21" i="59"/>
  <c r="DH21" i="59"/>
  <c r="DM20" i="59"/>
  <c r="DI20" i="59"/>
  <c r="DN19" i="59"/>
  <c r="DJ19" i="59"/>
  <c r="DF19" i="59"/>
  <c r="DK18" i="59"/>
  <c r="DG18" i="59"/>
  <c r="DL17" i="59"/>
  <c r="DH17" i="59"/>
  <c r="DM16" i="59"/>
  <c r="DI16" i="59"/>
  <c r="DN15" i="59"/>
  <c r="DJ15" i="59"/>
  <c r="DF15" i="59"/>
  <c r="DO15" i="59" s="1"/>
  <c r="DK14" i="59"/>
  <c r="DG14" i="59"/>
  <c r="DL13" i="59"/>
  <c r="DH13" i="59"/>
  <c r="DM12" i="59"/>
  <c r="DI12" i="59"/>
  <c r="DN11" i="59"/>
  <c r="DJ11" i="59"/>
  <c r="DF11" i="59"/>
  <c r="DO11" i="59" s="1"/>
  <c r="DK10" i="59"/>
  <c r="DG10" i="59"/>
  <c r="DL9" i="59"/>
  <c r="DH9" i="59"/>
  <c r="DM8" i="59"/>
  <c r="DI8" i="59"/>
  <c r="DN7" i="59"/>
  <c r="DJ7" i="59"/>
  <c r="DF7" i="59"/>
  <c r="DK6" i="59"/>
  <c r="DG6" i="59"/>
  <c r="DL5" i="59"/>
  <c r="DH5" i="59"/>
  <c r="DM4" i="59"/>
  <c r="DI4" i="59"/>
  <c r="DN3" i="59"/>
  <c r="DJ3" i="59"/>
  <c r="DJ105" i="59" s="1"/>
  <c r="DF3" i="59"/>
  <c r="DK2" i="59"/>
  <c r="DB3" i="67"/>
  <c r="DB4" i="67"/>
  <c r="DB5" i="67"/>
  <c r="DB6" i="67"/>
  <c r="DB7" i="67"/>
  <c r="DB8" i="67"/>
  <c r="DB9" i="67"/>
  <c r="DB10" i="67"/>
  <c r="DB11" i="67"/>
  <c r="DB12" i="67"/>
  <c r="DB13" i="67"/>
  <c r="DB14" i="67"/>
  <c r="DB15" i="67"/>
  <c r="DB16" i="67"/>
  <c r="DB17" i="67"/>
  <c r="DB18" i="67"/>
  <c r="DB19" i="67"/>
  <c r="DB20" i="67"/>
  <c r="DB21" i="67"/>
  <c r="DB22" i="67"/>
  <c r="DB23" i="67"/>
  <c r="DB24" i="67"/>
  <c r="DB25" i="67"/>
  <c r="DB26" i="67"/>
  <c r="DB27" i="67"/>
  <c r="DB28" i="67"/>
  <c r="DB29" i="67"/>
  <c r="DB30" i="67"/>
  <c r="DB31" i="67"/>
  <c r="DB32" i="67"/>
  <c r="DB33" i="67"/>
  <c r="DB34" i="67"/>
  <c r="DB35" i="67"/>
  <c r="DB36" i="67"/>
  <c r="DB37" i="67"/>
  <c r="DB38" i="67"/>
  <c r="DB39" i="67"/>
  <c r="DB40" i="67"/>
  <c r="DB41" i="67"/>
  <c r="DB42" i="67"/>
  <c r="DB43" i="67"/>
  <c r="DB44" i="67"/>
  <c r="DB45" i="67"/>
  <c r="DB46" i="67"/>
  <c r="DB47" i="67"/>
  <c r="DB48" i="67"/>
  <c r="DB49" i="67"/>
  <c r="DB50" i="67"/>
  <c r="DB51" i="67"/>
  <c r="DB52" i="67"/>
  <c r="DB53" i="67"/>
  <c r="DB54" i="67"/>
  <c r="DB55" i="67"/>
  <c r="DB56" i="67"/>
  <c r="DB57" i="67"/>
  <c r="DB58" i="67"/>
  <c r="DB59" i="67"/>
  <c r="DB60" i="67"/>
  <c r="DB61" i="67"/>
  <c r="DB62" i="67"/>
  <c r="DB63" i="67"/>
  <c r="DB64" i="67"/>
  <c r="DB65" i="67"/>
  <c r="DB66" i="67"/>
  <c r="DB67" i="67"/>
  <c r="DB68" i="67"/>
  <c r="DB69" i="67"/>
  <c r="DB70" i="67"/>
  <c r="DB71" i="67"/>
  <c r="DB72" i="67"/>
  <c r="DB73" i="67"/>
  <c r="DB74" i="67"/>
  <c r="DB75" i="67"/>
  <c r="DB76" i="67"/>
  <c r="DB77" i="67"/>
  <c r="DB78" i="67"/>
  <c r="DB79" i="67"/>
  <c r="DB80" i="67"/>
  <c r="DB81" i="67"/>
  <c r="DB82" i="67"/>
  <c r="DB83" i="67"/>
  <c r="DB84" i="67"/>
  <c r="DB85" i="67"/>
  <c r="DB86" i="67"/>
  <c r="DB87" i="67"/>
  <c r="DB88" i="67"/>
  <c r="DB89" i="67"/>
  <c r="DB90" i="67"/>
  <c r="DB91" i="67"/>
  <c r="DB92" i="67"/>
  <c r="DB93" i="67"/>
  <c r="DB94" i="67"/>
  <c r="DB95" i="67"/>
  <c r="DB96" i="67"/>
  <c r="DB97" i="67"/>
  <c r="DB98" i="67"/>
  <c r="DB99" i="67"/>
  <c r="DB100" i="67"/>
  <c r="DB101" i="67"/>
  <c r="DB102" i="67"/>
  <c r="DB103" i="67"/>
  <c r="DB104" i="67"/>
  <c r="DB2" i="67"/>
  <c r="D105" i="67"/>
  <c r="E105" i="67"/>
  <c r="F105" i="67"/>
  <c r="G105" i="67"/>
  <c r="H105" i="67"/>
  <c r="I105" i="67"/>
  <c r="J105" i="67"/>
  <c r="K105" i="67"/>
  <c r="L105" i="67"/>
  <c r="M105" i="67"/>
  <c r="N105" i="67"/>
  <c r="O105" i="67"/>
  <c r="P105" i="67"/>
  <c r="Q105" i="67"/>
  <c r="R105" i="67"/>
  <c r="S105" i="67"/>
  <c r="T105" i="67"/>
  <c r="U105" i="67"/>
  <c r="V105" i="67"/>
  <c r="W105" i="67"/>
  <c r="X105" i="67"/>
  <c r="Y105" i="67"/>
  <c r="Z105" i="67"/>
  <c r="AA105" i="67"/>
  <c r="AB105" i="67"/>
  <c r="AC105" i="67"/>
  <c r="AD105" i="67"/>
  <c r="AE105" i="67"/>
  <c r="AF105" i="67"/>
  <c r="AG105" i="67"/>
  <c r="AH105" i="67"/>
  <c r="AI105" i="67"/>
  <c r="AJ105" i="67"/>
  <c r="AK105" i="67"/>
  <c r="AL105" i="67"/>
  <c r="AM105" i="67"/>
  <c r="AN105" i="67"/>
  <c r="AO105" i="67"/>
  <c r="AP105" i="67"/>
  <c r="AQ105" i="67"/>
  <c r="AR105" i="67"/>
  <c r="AS105" i="67"/>
  <c r="AT105" i="67"/>
  <c r="AU105" i="67"/>
  <c r="AV105" i="67"/>
  <c r="AW105" i="67"/>
  <c r="AX105" i="67"/>
  <c r="AY105" i="67"/>
  <c r="AZ105" i="67"/>
  <c r="BA105" i="67"/>
  <c r="BB105" i="67"/>
  <c r="BC105" i="67"/>
  <c r="BD105" i="67"/>
  <c r="BE105" i="67"/>
  <c r="BF105" i="67"/>
  <c r="BG105" i="67"/>
  <c r="BH105" i="67"/>
  <c r="BI105" i="67"/>
  <c r="BJ105" i="67"/>
  <c r="BK105" i="67"/>
  <c r="BL105" i="67"/>
  <c r="BM105" i="67"/>
  <c r="BN105" i="67"/>
  <c r="BO105" i="67"/>
  <c r="BP105" i="67"/>
  <c r="BQ105" i="67"/>
  <c r="BR105" i="67"/>
  <c r="BS105" i="67"/>
  <c r="BT105" i="67"/>
  <c r="BU105" i="67"/>
  <c r="BV105" i="67"/>
  <c r="BW105" i="67"/>
  <c r="BX105" i="67"/>
  <c r="BY105" i="67"/>
  <c r="BZ105" i="67"/>
  <c r="CA105" i="67"/>
  <c r="CB105" i="67"/>
  <c r="CC105" i="67"/>
  <c r="CD105" i="67"/>
  <c r="CE105" i="67"/>
  <c r="CF105" i="67"/>
  <c r="CG105" i="67"/>
  <c r="CH105" i="67"/>
  <c r="CI105" i="67"/>
  <c r="CJ105" i="67"/>
  <c r="CK105" i="67"/>
  <c r="CL105" i="67"/>
  <c r="CM105" i="67"/>
  <c r="CN105" i="67"/>
  <c r="CO105" i="67"/>
  <c r="CP105" i="67"/>
  <c r="CQ105" i="67"/>
  <c r="CR105" i="67"/>
  <c r="CS105" i="67"/>
  <c r="CT105" i="67"/>
  <c r="CU105" i="67"/>
  <c r="CV105" i="67"/>
  <c r="CW105" i="67"/>
  <c r="CX105" i="67"/>
  <c r="CY105" i="67"/>
  <c r="CZ105" i="67"/>
  <c r="DA105" i="67"/>
  <c r="C105" i="67"/>
  <c r="C2" i="67" a="1"/>
  <c r="D2" i="67" s="1"/>
  <c r="C2" i="67"/>
  <c r="F2" i="67"/>
  <c r="G2" i="67"/>
  <c r="J2" i="67"/>
  <c r="K2" i="67"/>
  <c r="N2" i="67"/>
  <c r="O2" i="67"/>
  <c r="R2" i="67"/>
  <c r="S2" i="67"/>
  <c r="V2" i="67"/>
  <c r="W2" i="67"/>
  <c r="Z2" i="67"/>
  <c r="AA2" i="67"/>
  <c r="AD2" i="67"/>
  <c r="AE2" i="67"/>
  <c r="AH2" i="67"/>
  <c r="AI2" i="67"/>
  <c r="AL2" i="67"/>
  <c r="AM2" i="67"/>
  <c r="AP2" i="67"/>
  <c r="AQ2" i="67"/>
  <c r="AT2" i="67"/>
  <c r="AU2" i="67"/>
  <c r="AX2" i="67"/>
  <c r="AY2" i="67"/>
  <c r="BB2" i="67"/>
  <c r="BC2" i="67"/>
  <c r="BF2" i="67"/>
  <c r="BG2" i="67"/>
  <c r="BJ2" i="67"/>
  <c r="BK2" i="67"/>
  <c r="BN2" i="67"/>
  <c r="BO2" i="67"/>
  <c r="BR2" i="67"/>
  <c r="BS2" i="67"/>
  <c r="BV2" i="67"/>
  <c r="BW2" i="67"/>
  <c r="BZ2" i="67"/>
  <c r="CA2" i="67"/>
  <c r="CD2" i="67"/>
  <c r="CE2" i="67"/>
  <c r="CH2" i="67"/>
  <c r="CI2" i="67"/>
  <c r="CL2" i="67"/>
  <c r="CM2" i="67"/>
  <c r="CP2" i="67"/>
  <c r="CQ2" i="67"/>
  <c r="CT2" i="67"/>
  <c r="CU2" i="67"/>
  <c r="CX2" i="67"/>
  <c r="CY2" i="67"/>
  <c r="C3" i="67"/>
  <c r="D3" i="67"/>
  <c r="G3" i="67"/>
  <c r="H3" i="67"/>
  <c r="K3" i="67"/>
  <c r="L3" i="67"/>
  <c r="O3" i="67"/>
  <c r="P3" i="67"/>
  <c r="S3" i="67"/>
  <c r="T3" i="67"/>
  <c r="W3" i="67"/>
  <c r="X3" i="67"/>
  <c r="AA3" i="67"/>
  <c r="AB3" i="67"/>
  <c r="AE3" i="67"/>
  <c r="AF3" i="67"/>
  <c r="AI3" i="67"/>
  <c r="AJ3" i="67"/>
  <c r="AM3" i="67"/>
  <c r="AN3" i="67"/>
  <c r="AQ3" i="67"/>
  <c r="AR3" i="67"/>
  <c r="AU3" i="67"/>
  <c r="AV3" i="67"/>
  <c r="AY3" i="67"/>
  <c r="AZ3" i="67"/>
  <c r="BC3" i="67"/>
  <c r="BD3" i="67"/>
  <c r="BG3" i="67"/>
  <c r="BH3" i="67"/>
  <c r="BK3" i="67"/>
  <c r="BL3" i="67"/>
  <c r="BO3" i="67"/>
  <c r="BP3" i="67"/>
  <c r="BS3" i="67"/>
  <c r="BT3" i="67"/>
  <c r="BW3" i="67"/>
  <c r="BX3" i="67"/>
  <c r="CA3" i="67"/>
  <c r="CB3" i="67"/>
  <c r="CE3" i="67"/>
  <c r="CF3" i="67"/>
  <c r="CI3" i="67"/>
  <c r="CJ3" i="67"/>
  <c r="CM3" i="67"/>
  <c r="CN3" i="67"/>
  <c r="CQ3" i="67"/>
  <c r="CR3" i="67"/>
  <c r="CU3" i="67"/>
  <c r="CV3" i="67"/>
  <c r="CY3" i="67"/>
  <c r="CZ3" i="67"/>
  <c r="D4" i="67"/>
  <c r="E4" i="67"/>
  <c r="H4" i="67"/>
  <c r="I4" i="67"/>
  <c r="L4" i="67"/>
  <c r="M4" i="67"/>
  <c r="P4" i="67"/>
  <c r="Q4" i="67"/>
  <c r="T4" i="67"/>
  <c r="U4" i="67"/>
  <c r="X4" i="67"/>
  <c r="Y4" i="67"/>
  <c r="AB4" i="67"/>
  <c r="AC4" i="67"/>
  <c r="AF4" i="67"/>
  <c r="AG4" i="67"/>
  <c r="AJ4" i="67"/>
  <c r="AK4" i="67"/>
  <c r="AN4" i="67"/>
  <c r="AO4" i="67"/>
  <c r="AR4" i="67"/>
  <c r="AS4" i="67"/>
  <c r="AV4" i="67"/>
  <c r="AW4" i="67"/>
  <c r="AZ4" i="67"/>
  <c r="BA4" i="67"/>
  <c r="BD4" i="67"/>
  <c r="BE4" i="67"/>
  <c r="BH4" i="67"/>
  <c r="BI4" i="67"/>
  <c r="BL4" i="67"/>
  <c r="BM4" i="67"/>
  <c r="BP4" i="67"/>
  <c r="BQ4" i="67"/>
  <c r="BT4" i="67"/>
  <c r="BU4" i="67"/>
  <c r="BX4" i="67"/>
  <c r="BY4" i="67"/>
  <c r="CB4" i="67"/>
  <c r="CC4" i="67"/>
  <c r="CF4" i="67"/>
  <c r="CG4" i="67"/>
  <c r="CJ4" i="67"/>
  <c r="CK4" i="67"/>
  <c r="CN4" i="67"/>
  <c r="CO4" i="67"/>
  <c r="CR4" i="67"/>
  <c r="CS4" i="67"/>
  <c r="CV4" i="67"/>
  <c r="CW4" i="67"/>
  <c r="CX4" i="67"/>
  <c r="CZ4" i="67"/>
  <c r="DA4" i="67"/>
  <c r="C5" i="67"/>
  <c r="E5" i="67"/>
  <c r="F5" i="67"/>
  <c r="G5" i="67"/>
  <c r="I5" i="67"/>
  <c r="J5" i="67"/>
  <c r="K5" i="67"/>
  <c r="M5" i="67"/>
  <c r="N5" i="67"/>
  <c r="O5" i="67"/>
  <c r="Q5" i="67"/>
  <c r="R5" i="67"/>
  <c r="S5" i="67"/>
  <c r="U5" i="67"/>
  <c r="V5" i="67"/>
  <c r="W5" i="67"/>
  <c r="Y5" i="67"/>
  <c r="Z5" i="67"/>
  <c r="AA5" i="67"/>
  <c r="AC5" i="67"/>
  <c r="AD5" i="67"/>
  <c r="AE5" i="67"/>
  <c r="AG5" i="67"/>
  <c r="AH5" i="67"/>
  <c r="AI5" i="67"/>
  <c r="AJ5" i="67"/>
  <c r="AK5" i="67"/>
  <c r="AL5" i="67"/>
  <c r="AM5" i="67"/>
  <c r="AN5" i="67"/>
  <c r="AO5" i="67"/>
  <c r="AP5" i="67"/>
  <c r="AQ5" i="67"/>
  <c r="AR5" i="67"/>
  <c r="AS5" i="67"/>
  <c r="AT5" i="67"/>
  <c r="AU5" i="67"/>
  <c r="AV5" i="67"/>
  <c r="AW5" i="67"/>
  <c r="AX5" i="67"/>
  <c r="AY5" i="67"/>
  <c r="AZ5" i="67"/>
  <c r="BA5" i="67"/>
  <c r="BB5" i="67"/>
  <c r="BC5" i="67"/>
  <c r="BD5" i="67"/>
  <c r="BE5" i="67"/>
  <c r="BF5" i="67"/>
  <c r="BG5" i="67"/>
  <c r="BH5" i="67"/>
  <c r="BI5" i="67"/>
  <c r="BJ5" i="67"/>
  <c r="BK5" i="67"/>
  <c r="BL5" i="67"/>
  <c r="BM5" i="67"/>
  <c r="BN5" i="67"/>
  <c r="BO5" i="67"/>
  <c r="BP5" i="67"/>
  <c r="BQ5" i="67"/>
  <c r="BR5" i="67"/>
  <c r="BS5" i="67"/>
  <c r="BT5" i="67"/>
  <c r="BU5" i="67"/>
  <c r="BV5" i="67"/>
  <c r="BW5" i="67"/>
  <c r="BX5" i="67"/>
  <c r="BY5" i="67"/>
  <c r="BZ5" i="67"/>
  <c r="CA5" i="67"/>
  <c r="CB5" i="67"/>
  <c r="CC5" i="67"/>
  <c r="CD5" i="67"/>
  <c r="CE5" i="67"/>
  <c r="CF5" i="67"/>
  <c r="CG5" i="67"/>
  <c r="CH5" i="67"/>
  <c r="CI5" i="67"/>
  <c r="CJ5" i="67"/>
  <c r="CK5" i="67"/>
  <c r="CL5" i="67"/>
  <c r="CM5" i="67"/>
  <c r="CN5" i="67"/>
  <c r="CO5" i="67"/>
  <c r="CP5" i="67"/>
  <c r="CQ5" i="67"/>
  <c r="CR5" i="67"/>
  <c r="CS5" i="67"/>
  <c r="CT5" i="67"/>
  <c r="CU5" i="67"/>
  <c r="CV5" i="67"/>
  <c r="CW5" i="67"/>
  <c r="CX5" i="67"/>
  <c r="CY5" i="67"/>
  <c r="CZ5" i="67"/>
  <c r="DA5" i="67"/>
  <c r="C6" i="67"/>
  <c r="D6" i="67"/>
  <c r="E6" i="67"/>
  <c r="F6" i="67"/>
  <c r="G6" i="67"/>
  <c r="H6" i="67"/>
  <c r="I6" i="67"/>
  <c r="J6" i="67"/>
  <c r="K6" i="67"/>
  <c r="L6" i="67"/>
  <c r="M6" i="67"/>
  <c r="N6" i="67"/>
  <c r="O6" i="67"/>
  <c r="P6" i="67"/>
  <c r="Q6" i="67"/>
  <c r="R6" i="67"/>
  <c r="S6" i="67"/>
  <c r="T6" i="67"/>
  <c r="U6" i="67"/>
  <c r="V6" i="67"/>
  <c r="W6" i="67"/>
  <c r="X6" i="67"/>
  <c r="Y6" i="67"/>
  <c r="Z6" i="67"/>
  <c r="AA6" i="67"/>
  <c r="AB6" i="67"/>
  <c r="AC6" i="67"/>
  <c r="AD6" i="67"/>
  <c r="AE6" i="67"/>
  <c r="AF6" i="67"/>
  <c r="AG6" i="67"/>
  <c r="AH6" i="67"/>
  <c r="AI6" i="67"/>
  <c r="AJ6" i="67"/>
  <c r="AK6" i="67"/>
  <c r="AL6" i="67"/>
  <c r="AM6" i="67"/>
  <c r="AN6" i="67"/>
  <c r="AO6" i="67"/>
  <c r="AP6" i="67"/>
  <c r="AQ6" i="67"/>
  <c r="AR6" i="67"/>
  <c r="AS6" i="67"/>
  <c r="AT6" i="67"/>
  <c r="AU6" i="67"/>
  <c r="AV6" i="67"/>
  <c r="AW6" i="67"/>
  <c r="AX6" i="67"/>
  <c r="AY6" i="67"/>
  <c r="AZ6" i="67"/>
  <c r="BA6" i="67"/>
  <c r="BB6" i="67"/>
  <c r="BC6" i="67"/>
  <c r="BD6" i="67"/>
  <c r="BE6" i="67"/>
  <c r="BF6" i="67"/>
  <c r="BG6" i="67"/>
  <c r="BH6" i="67"/>
  <c r="BI6" i="67"/>
  <c r="BJ6" i="67"/>
  <c r="BK6" i="67"/>
  <c r="BL6" i="67"/>
  <c r="BM6" i="67"/>
  <c r="BN6" i="67"/>
  <c r="BO6" i="67"/>
  <c r="BP6" i="67"/>
  <c r="BQ6" i="67"/>
  <c r="BR6" i="67"/>
  <c r="BS6" i="67"/>
  <c r="BT6" i="67"/>
  <c r="BU6" i="67"/>
  <c r="BV6" i="67"/>
  <c r="BW6" i="67"/>
  <c r="BX6" i="67"/>
  <c r="BY6" i="67"/>
  <c r="BZ6" i="67"/>
  <c r="CA6" i="67"/>
  <c r="CB6" i="67"/>
  <c r="CC6" i="67"/>
  <c r="CD6" i="67"/>
  <c r="CE6" i="67"/>
  <c r="CF6" i="67"/>
  <c r="CG6" i="67"/>
  <c r="CH6" i="67"/>
  <c r="CI6" i="67"/>
  <c r="CJ6" i="67"/>
  <c r="CK6" i="67"/>
  <c r="CL6" i="67"/>
  <c r="CM6" i="67"/>
  <c r="CN6" i="67"/>
  <c r="CO6" i="67"/>
  <c r="CP6" i="67"/>
  <c r="CQ6" i="67"/>
  <c r="CR6" i="67"/>
  <c r="CS6" i="67"/>
  <c r="CT6" i="67"/>
  <c r="CU6" i="67"/>
  <c r="CV6" i="67"/>
  <c r="CW6" i="67"/>
  <c r="CX6" i="67"/>
  <c r="CY6" i="67"/>
  <c r="CZ6" i="67"/>
  <c r="DA6" i="67"/>
  <c r="C7" i="67"/>
  <c r="D7" i="67"/>
  <c r="E7" i="67"/>
  <c r="F7" i="67"/>
  <c r="G7" i="67"/>
  <c r="H7" i="67"/>
  <c r="I7" i="67"/>
  <c r="J7" i="67"/>
  <c r="K7" i="67"/>
  <c r="L7" i="67"/>
  <c r="M7" i="67"/>
  <c r="N7" i="67"/>
  <c r="O7" i="67"/>
  <c r="P7" i="67"/>
  <c r="Q7" i="67"/>
  <c r="R7" i="67"/>
  <c r="S7" i="67"/>
  <c r="T7" i="67"/>
  <c r="U7" i="67"/>
  <c r="V7" i="67"/>
  <c r="W7" i="67"/>
  <c r="X7" i="67"/>
  <c r="Y7" i="67"/>
  <c r="Z7" i="67"/>
  <c r="AA7" i="67"/>
  <c r="AB7" i="67"/>
  <c r="AC7" i="67"/>
  <c r="AD7" i="67"/>
  <c r="AE7" i="67"/>
  <c r="AF7" i="67"/>
  <c r="AG7" i="67"/>
  <c r="AH7" i="67"/>
  <c r="AI7" i="67"/>
  <c r="AJ7" i="67"/>
  <c r="AK7" i="67"/>
  <c r="AL7" i="67"/>
  <c r="AM7" i="67"/>
  <c r="AN7" i="67"/>
  <c r="AO7" i="67"/>
  <c r="AP7" i="67"/>
  <c r="AQ7" i="67"/>
  <c r="AR7" i="67"/>
  <c r="AS7" i="67"/>
  <c r="AT7" i="67"/>
  <c r="AU7" i="67"/>
  <c r="AV7" i="67"/>
  <c r="AW7" i="67"/>
  <c r="AX7" i="67"/>
  <c r="AY7" i="67"/>
  <c r="AZ7" i="67"/>
  <c r="BA7" i="67"/>
  <c r="BB7" i="67"/>
  <c r="BC7" i="67"/>
  <c r="BD7" i="67"/>
  <c r="BE7" i="67"/>
  <c r="BF7" i="67"/>
  <c r="BG7" i="67"/>
  <c r="BH7" i="67"/>
  <c r="BI7" i="67"/>
  <c r="BJ7" i="67"/>
  <c r="BK7" i="67"/>
  <c r="BL7" i="67"/>
  <c r="BM7" i="67"/>
  <c r="BN7" i="67"/>
  <c r="BO7" i="67"/>
  <c r="BP7" i="67"/>
  <c r="BQ7" i="67"/>
  <c r="BR7" i="67"/>
  <c r="BS7" i="67"/>
  <c r="BT7" i="67"/>
  <c r="BU7" i="67"/>
  <c r="BV7" i="67"/>
  <c r="BW7" i="67"/>
  <c r="BX7" i="67"/>
  <c r="BY7" i="67"/>
  <c r="BZ7" i="67"/>
  <c r="CA7" i="67"/>
  <c r="CB7" i="67"/>
  <c r="CC7" i="67"/>
  <c r="CD7" i="67"/>
  <c r="CE7" i="67"/>
  <c r="CF7" i="67"/>
  <c r="CG7" i="67"/>
  <c r="CH7" i="67"/>
  <c r="CI7" i="67"/>
  <c r="CJ7" i="67"/>
  <c r="CK7" i="67"/>
  <c r="CL7" i="67"/>
  <c r="CM7" i="67"/>
  <c r="CN7" i="67"/>
  <c r="CO7" i="67"/>
  <c r="CP7" i="67"/>
  <c r="CQ7" i="67"/>
  <c r="CR7" i="67"/>
  <c r="CS7" i="67"/>
  <c r="CT7" i="67"/>
  <c r="CU7" i="67"/>
  <c r="CV7" i="67"/>
  <c r="CW7" i="67"/>
  <c r="CX7" i="67"/>
  <c r="CY7" i="67"/>
  <c r="CZ7" i="67"/>
  <c r="DA7" i="67"/>
  <c r="C8" i="67"/>
  <c r="D8" i="67"/>
  <c r="E8" i="67"/>
  <c r="F8" i="67"/>
  <c r="G8" i="67"/>
  <c r="H8" i="67"/>
  <c r="I8" i="67"/>
  <c r="J8" i="67"/>
  <c r="K8" i="67"/>
  <c r="L8" i="67"/>
  <c r="M8" i="67"/>
  <c r="N8" i="67"/>
  <c r="O8" i="67"/>
  <c r="P8" i="67"/>
  <c r="Q8" i="67"/>
  <c r="R8" i="67"/>
  <c r="S8" i="67"/>
  <c r="T8" i="67"/>
  <c r="U8" i="67"/>
  <c r="V8" i="67"/>
  <c r="W8" i="67"/>
  <c r="X8" i="67"/>
  <c r="Y8" i="67"/>
  <c r="Z8" i="67"/>
  <c r="AA8" i="67"/>
  <c r="AB8" i="67"/>
  <c r="AC8" i="67"/>
  <c r="AD8" i="67"/>
  <c r="AE8" i="67"/>
  <c r="AF8" i="67"/>
  <c r="AG8" i="67"/>
  <c r="AH8" i="67"/>
  <c r="AI8" i="67"/>
  <c r="AJ8" i="67"/>
  <c r="AK8" i="67"/>
  <c r="AL8" i="67"/>
  <c r="AM8" i="67"/>
  <c r="AN8" i="67"/>
  <c r="AO8" i="67"/>
  <c r="AP8" i="67"/>
  <c r="AQ8" i="67"/>
  <c r="AR8" i="67"/>
  <c r="AS8" i="67"/>
  <c r="AT8" i="67"/>
  <c r="AU8" i="67"/>
  <c r="AV8" i="67"/>
  <c r="AW8" i="67"/>
  <c r="AX8" i="67"/>
  <c r="AY8" i="67"/>
  <c r="AZ8" i="67"/>
  <c r="BA8" i="67"/>
  <c r="BB8" i="67"/>
  <c r="BC8" i="67"/>
  <c r="BD8" i="67"/>
  <c r="BE8" i="67"/>
  <c r="BF8" i="67"/>
  <c r="BG8" i="67"/>
  <c r="BH8" i="67"/>
  <c r="BI8" i="67"/>
  <c r="BJ8" i="67"/>
  <c r="BK8" i="67"/>
  <c r="BL8" i="67"/>
  <c r="BM8" i="67"/>
  <c r="BN8" i="67"/>
  <c r="BO8" i="67"/>
  <c r="BP8" i="67"/>
  <c r="BQ8" i="67"/>
  <c r="BR8" i="67"/>
  <c r="BS8" i="67"/>
  <c r="BT8" i="67"/>
  <c r="BU8" i="67"/>
  <c r="BV8" i="67"/>
  <c r="BW8" i="67"/>
  <c r="BX8" i="67"/>
  <c r="BY8" i="67"/>
  <c r="BZ8" i="67"/>
  <c r="CA8" i="67"/>
  <c r="CB8" i="67"/>
  <c r="CC8" i="67"/>
  <c r="CD8" i="67"/>
  <c r="CE8" i="67"/>
  <c r="CF8" i="67"/>
  <c r="CG8" i="67"/>
  <c r="CH8" i="67"/>
  <c r="CI8" i="67"/>
  <c r="CJ8" i="67"/>
  <c r="CK8" i="67"/>
  <c r="CL8" i="67"/>
  <c r="CM8" i="67"/>
  <c r="CN8" i="67"/>
  <c r="CO8" i="67"/>
  <c r="CP8" i="67"/>
  <c r="CQ8" i="67"/>
  <c r="CR8" i="67"/>
  <c r="CS8" i="67"/>
  <c r="CT8" i="67"/>
  <c r="CU8" i="67"/>
  <c r="CV8" i="67"/>
  <c r="CW8" i="67"/>
  <c r="CX8" i="67"/>
  <c r="CY8" i="67"/>
  <c r="CZ8" i="67"/>
  <c r="DA8" i="67"/>
  <c r="C9" i="67"/>
  <c r="D9" i="67"/>
  <c r="E9" i="67"/>
  <c r="F9" i="67"/>
  <c r="G9" i="67"/>
  <c r="H9" i="67"/>
  <c r="I9" i="67"/>
  <c r="J9" i="67"/>
  <c r="K9" i="67"/>
  <c r="L9" i="67"/>
  <c r="M9" i="67"/>
  <c r="N9" i="67"/>
  <c r="O9" i="67"/>
  <c r="P9" i="67"/>
  <c r="Q9" i="67"/>
  <c r="R9" i="67"/>
  <c r="S9" i="67"/>
  <c r="T9" i="67"/>
  <c r="U9" i="67"/>
  <c r="V9" i="67"/>
  <c r="W9" i="67"/>
  <c r="X9" i="67"/>
  <c r="Y9" i="67"/>
  <c r="Z9" i="67"/>
  <c r="AA9" i="67"/>
  <c r="AB9" i="67"/>
  <c r="AC9" i="67"/>
  <c r="AD9" i="67"/>
  <c r="AE9" i="67"/>
  <c r="AF9" i="67"/>
  <c r="AG9" i="67"/>
  <c r="AH9" i="67"/>
  <c r="AI9" i="67"/>
  <c r="AJ9" i="67"/>
  <c r="AK9" i="67"/>
  <c r="AL9" i="67"/>
  <c r="AM9" i="67"/>
  <c r="AN9" i="67"/>
  <c r="AO9" i="67"/>
  <c r="AP9" i="67"/>
  <c r="AQ9" i="67"/>
  <c r="AR9" i="67"/>
  <c r="AS9" i="67"/>
  <c r="AT9" i="67"/>
  <c r="AU9" i="67"/>
  <c r="AV9" i="67"/>
  <c r="AW9" i="67"/>
  <c r="AX9" i="67"/>
  <c r="AY9" i="67"/>
  <c r="AZ9" i="67"/>
  <c r="BA9" i="67"/>
  <c r="BB9" i="67"/>
  <c r="BC9" i="67"/>
  <c r="BD9" i="67"/>
  <c r="BE9" i="67"/>
  <c r="BF9" i="67"/>
  <c r="BG9" i="67"/>
  <c r="BH9" i="67"/>
  <c r="BI9" i="67"/>
  <c r="BJ9" i="67"/>
  <c r="BK9" i="67"/>
  <c r="BL9" i="67"/>
  <c r="BM9" i="67"/>
  <c r="BN9" i="67"/>
  <c r="BO9" i="67"/>
  <c r="BP9" i="67"/>
  <c r="BQ9" i="67"/>
  <c r="BR9" i="67"/>
  <c r="BS9" i="67"/>
  <c r="BT9" i="67"/>
  <c r="BU9" i="67"/>
  <c r="BV9" i="67"/>
  <c r="BW9" i="67"/>
  <c r="BX9" i="67"/>
  <c r="BY9" i="67"/>
  <c r="BZ9" i="67"/>
  <c r="CA9" i="67"/>
  <c r="CB9" i="67"/>
  <c r="CC9" i="67"/>
  <c r="CD9" i="67"/>
  <c r="CE9" i="67"/>
  <c r="CF9" i="67"/>
  <c r="CG9" i="67"/>
  <c r="CH9" i="67"/>
  <c r="CI9" i="67"/>
  <c r="CJ9" i="67"/>
  <c r="CK9" i="67"/>
  <c r="CL9" i="67"/>
  <c r="CM9" i="67"/>
  <c r="CN9" i="67"/>
  <c r="CO9" i="67"/>
  <c r="CP9" i="67"/>
  <c r="CQ9" i="67"/>
  <c r="CR9" i="67"/>
  <c r="CS9" i="67"/>
  <c r="CT9" i="67"/>
  <c r="CU9" i="67"/>
  <c r="CV9" i="67"/>
  <c r="CW9" i="67"/>
  <c r="CX9" i="67"/>
  <c r="CY9" i="67"/>
  <c r="CZ9" i="67"/>
  <c r="DA9" i="67"/>
  <c r="C10" i="67"/>
  <c r="D10" i="67"/>
  <c r="E10" i="67"/>
  <c r="F10" i="67"/>
  <c r="G10" i="67"/>
  <c r="H10" i="67"/>
  <c r="I10" i="67"/>
  <c r="J10" i="67"/>
  <c r="K10" i="67"/>
  <c r="L10" i="67"/>
  <c r="M10" i="67"/>
  <c r="N10" i="67"/>
  <c r="O10" i="67"/>
  <c r="P10" i="67"/>
  <c r="Q10" i="67"/>
  <c r="R10" i="67"/>
  <c r="S10" i="67"/>
  <c r="T10" i="67"/>
  <c r="U10" i="67"/>
  <c r="V10" i="67"/>
  <c r="W10" i="67"/>
  <c r="X10" i="67"/>
  <c r="Y10" i="67"/>
  <c r="Z10" i="67"/>
  <c r="AA10" i="67"/>
  <c r="AB10" i="67"/>
  <c r="AC10" i="67"/>
  <c r="AD10" i="67"/>
  <c r="AE10" i="67"/>
  <c r="AF10" i="67"/>
  <c r="AG10" i="67"/>
  <c r="AH10" i="67"/>
  <c r="AI10" i="67"/>
  <c r="AJ10" i="67"/>
  <c r="AK10" i="67"/>
  <c r="AL10" i="67"/>
  <c r="AM10" i="67"/>
  <c r="AN10" i="67"/>
  <c r="AO10" i="67"/>
  <c r="AP10" i="67"/>
  <c r="AQ10" i="67"/>
  <c r="AR10" i="67"/>
  <c r="AS10" i="67"/>
  <c r="AT10" i="67"/>
  <c r="AU10" i="67"/>
  <c r="AV10" i="67"/>
  <c r="AW10" i="67"/>
  <c r="AX10" i="67"/>
  <c r="AY10" i="67"/>
  <c r="AZ10" i="67"/>
  <c r="BA10" i="67"/>
  <c r="BB10" i="67"/>
  <c r="BC10" i="67"/>
  <c r="BD10" i="67"/>
  <c r="BE10" i="67"/>
  <c r="BF10" i="67"/>
  <c r="BG10" i="67"/>
  <c r="BH10" i="67"/>
  <c r="BI10" i="67"/>
  <c r="BJ10" i="67"/>
  <c r="BK10" i="67"/>
  <c r="BL10" i="67"/>
  <c r="BM10" i="67"/>
  <c r="BN10" i="67"/>
  <c r="BO10" i="67"/>
  <c r="BP10" i="67"/>
  <c r="BQ10" i="67"/>
  <c r="BR10" i="67"/>
  <c r="BS10" i="67"/>
  <c r="BT10" i="67"/>
  <c r="BU10" i="67"/>
  <c r="BV10" i="67"/>
  <c r="BW10" i="67"/>
  <c r="BX10" i="67"/>
  <c r="BY10" i="67"/>
  <c r="BZ10" i="67"/>
  <c r="CA10" i="67"/>
  <c r="CB10" i="67"/>
  <c r="CC10" i="67"/>
  <c r="CD10" i="67"/>
  <c r="CE10" i="67"/>
  <c r="CF10" i="67"/>
  <c r="CG10" i="67"/>
  <c r="CH10" i="67"/>
  <c r="CI10" i="67"/>
  <c r="CJ10" i="67"/>
  <c r="CK10" i="67"/>
  <c r="CL10" i="67"/>
  <c r="CM10" i="67"/>
  <c r="CN10" i="67"/>
  <c r="CO10" i="67"/>
  <c r="CP10" i="67"/>
  <c r="CQ10" i="67"/>
  <c r="CR10" i="67"/>
  <c r="CS10" i="67"/>
  <c r="CT10" i="67"/>
  <c r="CU10" i="67"/>
  <c r="CV10" i="67"/>
  <c r="CW10" i="67"/>
  <c r="CX10" i="67"/>
  <c r="CY10" i="67"/>
  <c r="CZ10" i="67"/>
  <c r="DA10" i="67"/>
  <c r="C11" i="67"/>
  <c r="D11" i="67"/>
  <c r="E11" i="67"/>
  <c r="F11" i="67"/>
  <c r="G11" i="67"/>
  <c r="H11" i="67"/>
  <c r="I11" i="67"/>
  <c r="J11" i="67"/>
  <c r="K11" i="67"/>
  <c r="L11" i="67"/>
  <c r="M11" i="67"/>
  <c r="N11" i="67"/>
  <c r="O11" i="67"/>
  <c r="P11" i="67"/>
  <c r="Q11" i="67"/>
  <c r="R11" i="67"/>
  <c r="S11" i="67"/>
  <c r="T11" i="67"/>
  <c r="U11" i="67"/>
  <c r="V11" i="67"/>
  <c r="W11" i="67"/>
  <c r="X11" i="67"/>
  <c r="Y11" i="67"/>
  <c r="Z11" i="67"/>
  <c r="AA11" i="67"/>
  <c r="AB11" i="67"/>
  <c r="AC11" i="67"/>
  <c r="AD11" i="67"/>
  <c r="AE11" i="67"/>
  <c r="AF11" i="67"/>
  <c r="AG11" i="67"/>
  <c r="AH11" i="67"/>
  <c r="AI11" i="67"/>
  <c r="AJ11" i="67"/>
  <c r="AK11" i="67"/>
  <c r="AL11" i="67"/>
  <c r="AM11" i="67"/>
  <c r="AN11" i="67"/>
  <c r="AO11" i="67"/>
  <c r="AP11" i="67"/>
  <c r="AQ11" i="67"/>
  <c r="AR11" i="67"/>
  <c r="AS11" i="67"/>
  <c r="AT11" i="67"/>
  <c r="AU11" i="67"/>
  <c r="AV11" i="67"/>
  <c r="AW11" i="67"/>
  <c r="AX11" i="67"/>
  <c r="AY11" i="67"/>
  <c r="AZ11" i="67"/>
  <c r="BA11" i="67"/>
  <c r="BB11" i="67"/>
  <c r="BC11" i="67"/>
  <c r="BD11" i="67"/>
  <c r="BE11" i="67"/>
  <c r="BF11" i="67"/>
  <c r="BG11" i="67"/>
  <c r="BH11" i="67"/>
  <c r="BI11" i="67"/>
  <c r="BJ11" i="67"/>
  <c r="BK11" i="67"/>
  <c r="BL11" i="67"/>
  <c r="BM11" i="67"/>
  <c r="BN11" i="67"/>
  <c r="BO11" i="67"/>
  <c r="BP11" i="67"/>
  <c r="BQ11" i="67"/>
  <c r="BR11" i="67"/>
  <c r="BS11" i="67"/>
  <c r="BT11" i="67"/>
  <c r="BU11" i="67"/>
  <c r="BV11" i="67"/>
  <c r="BW11" i="67"/>
  <c r="BX11" i="67"/>
  <c r="BY11" i="67"/>
  <c r="BZ11" i="67"/>
  <c r="CA11" i="67"/>
  <c r="CB11" i="67"/>
  <c r="CC11" i="67"/>
  <c r="CD11" i="67"/>
  <c r="CE11" i="67"/>
  <c r="CF11" i="67"/>
  <c r="CG11" i="67"/>
  <c r="CH11" i="67"/>
  <c r="CI11" i="67"/>
  <c r="CJ11" i="67"/>
  <c r="CK11" i="67"/>
  <c r="CL11" i="67"/>
  <c r="CM11" i="67"/>
  <c r="CN11" i="67"/>
  <c r="CO11" i="67"/>
  <c r="CP11" i="67"/>
  <c r="CQ11" i="67"/>
  <c r="CR11" i="67"/>
  <c r="CS11" i="67"/>
  <c r="CT11" i="67"/>
  <c r="CU11" i="67"/>
  <c r="CV11" i="67"/>
  <c r="CW11" i="67"/>
  <c r="CX11" i="67"/>
  <c r="CY11" i="67"/>
  <c r="CZ11" i="67"/>
  <c r="DA11" i="67"/>
  <c r="C12" i="67"/>
  <c r="D12" i="67"/>
  <c r="E12" i="67"/>
  <c r="F12" i="67"/>
  <c r="G12" i="67"/>
  <c r="H12" i="67"/>
  <c r="I12" i="67"/>
  <c r="J12" i="67"/>
  <c r="K12" i="67"/>
  <c r="L12" i="67"/>
  <c r="M12" i="67"/>
  <c r="N12" i="67"/>
  <c r="O12" i="67"/>
  <c r="P12" i="67"/>
  <c r="Q12" i="67"/>
  <c r="R12" i="67"/>
  <c r="S12" i="67"/>
  <c r="T12" i="67"/>
  <c r="U12" i="67"/>
  <c r="V12" i="67"/>
  <c r="W12" i="67"/>
  <c r="X12" i="67"/>
  <c r="Y12" i="67"/>
  <c r="Z12" i="67"/>
  <c r="AA12" i="67"/>
  <c r="AB12" i="67"/>
  <c r="AC12" i="67"/>
  <c r="AD12" i="67"/>
  <c r="AE12" i="67"/>
  <c r="AF12" i="67"/>
  <c r="AG12" i="67"/>
  <c r="AH12" i="67"/>
  <c r="AI12" i="67"/>
  <c r="AJ12" i="67"/>
  <c r="AK12" i="67"/>
  <c r="AL12" i="67"/>
  <c r="AM12" i="67"/>
  <c r="AN12" i="67"/>
  <c r="AO12" i="67"/>
  <c r="AP12" i="67"/>
  <c r="AQ12" i="67"/>
  <c r="AR12" i="67"/>
  <c r="AS12" i="67"/>
  <c r="AT12" i="67"/>
  <c r="AU12" i="67"/>
  <c r="AV12" i="67"/>
  <c r="AW12" i="67"/>
  <c r="AX12" i="67"/>
  <c r="AY12" i="67"/>
  <c r="AZ12" i="67"/>
  <c r="BA12" i="67"/>
  <c r="BB12" i="67"/>
  <c r="BC12" i="67"/>
  <c r="BD12" i="67"/>
  <c r="BE12" i="67"/>
  <c r="BF12" i="67"/>
  <c r="BG12" i="67"/>
  <c r="BH12" i="67"/>
  <c r="BI12" i="67"/>
  <c r="BJ12" i="67"/>
  <c r="BK12" i="67"/>
  <c r="BL12" i="67"/>
  <c r="BM12" i="67"/>
  <c r="BN12" i="67"/>
  <c r="BO12" i="67"/>
  <c r="BP12" i="67"/>
  <c r="BQ12" i="67"/>
  <c r="BR12" i="67"/>
  <c r="BS12" i="67"/>
  <c r="BT12" i="67"/>
  <c r="BU12" i="67"/>
  <c r="BV12" i="67"/>
  <c r="BW12" i="67"/>
  <c r="BX12" i="67"/>
  <c r="BY12" i="67"/>
  <c r="BZ12" i="67"/>
  <c r="CA12" i="67"/>
  <c r="CB12" i="67"/>
  <c r="CC12" i="67"/>
  <c r="CD12" i="67"/>
  <c r="CE12" i="67"/>
  <c r="CF12" i="67"/>
  <c r="CG12" i="67"/>
  <c r="CH12" i="67"/>
  <c r="CI12" i="67"/>
  <c r="CJ12" i="67"/>
  <c r="CK12" i="67"/>
  <c r="CL12" i="67"/>
  <c r="CM12" i="67"/>
  <c r="CN12" i="67"/>
  <c r="CO12" i="67"/>
  <c r="CP12" i="67"/>
  <c r="CQ12" i="67"/>
  <c r="CR12" i="67"/>
  <c r="CS12" i="67"/>
  <c r="CT12" i="67"/>
  <c r="CU12" i="67"/>
  <c r="CV12" i="67"/>
  <c r="CW12" i="67"/>
  <c r="CX12" i="67"/>
  <c r="CY12" i="67"/>
  <c r="CZ12" i="67"/>
  <c r="DA12" i="67"/>
  <c r="C13" i="67"/>
  <c r="D13" i="67"/>
  <c r="E13" i="67"/>
  <c r="F13" i="67"/>
  <c r="G13" i="67"/>
  <c r="H13" i="67"/>
  <c r="I13" i="67"/>
  <c r="J13" i="67"/>
  <c r="K13" i="67"/>
  <c r="L13" i="67"/>
  <c r="M13" i="67"/>
  <c r="N13" i="67"/>
  <c r="O13" i="67"/>
  <c r="P13" i="67"/>
  <c r="Q13" i="67"/>
  <c r="R13" i="67"/>
  <c r="S13" i="67"/>
  <c r="T13" i="67"/>
  <c r="U13" i="67"/>
  <c r="V13" i="67"/>
  <c r="W13" i="67"/>
  <c r="X13" i="67"/>
  <c r="Y13" i="67"/>
  <c r="Z13" i="67"/>
  <c r="AA13" i="67"/>
  <c r="AB13" i="67"/>
  <c r="AC13" i="67"/>
  <c r="AD13" i="67"/>
  <c r="AE13" i="67"/>
  <c r="AF13" i="67"/>
  <c r="AG13" i="67"/>
  <c r="AH13" i="67"/>
  <c r="AI13" i="67"/>
  <c r="AJ13" i="67"/>
  <c r="AK13" i="67"/>
  <c r="AL13" i="67"/>
  <c r="AM13" i="67"/>
  <c r="AN13" i="67"/>
  <c r="AO13" i="67"/>
  <c r="AP13" i="67"/>
  <c r="AQ13" i="67"/>
  <c r="AR13" i="67"/>
  <c r="AS13" i="67"/>
  <c r="AT13" i="67"/>
  <c r="AU13" i="67"/>
  <c r="AV13" i="67"/>
  <c r="AW13" i="67"/>
  <c r="AX13" i="67"/>
  <c r="AY13" i="67"/>
  <c r="AZ13" i="67"/>
  <c r="BA13" i="67"/>
  <c r="BB13" i="67"/>
  <c r="BC13" i="67"/>
  <c r="BD13" i="67"/>
  <c r="BE13" i="67"/>
  <c r="BF13" i="67"/>
  <c r="BG13" i="67"/>
  <c r="BH13" i="67"/>
  <c r="BI13" i="67"/>
  <c r="BJ13" i="67"/>
  <c r="BK13" i="67"/>
  <c r="BL13" i="67"/>
  <c r="BM13" i="67"/>
  <c r="BN13" i="67"/>
  <c r="BO13" i="67"/>
  <c r="BP13" i="67"/>
  <c r="BQ13" i="67"/>
  <c r="BR13" i="67"/>
  <c r="BS13" i="67"/>
  <c r="BT13" i="67"/>
  <c r="BU13" i="67"/>
  <c r="BV13" i="67"/>
  <c r="BW13" i="67"/>
  <c r="BX13" i="67"/>
  <c r="BY13" i="67"/>
  <c r="BZ13" i="67"/>
  <c r="CA13" i="67"/>
  <c r="CB13" i="67"/>
  <c r="CC13" i="67"/>
  <c r="CD13" i="67"/>
  <c r="CE13" i="67"/>
  <c r="CF13" i="67"/>
  <c r="CG13" i="67"/>
  <c r="CH13" i="67"/>
  <c r="CI13" i="67"/>
  <c r="CJ13" i="67"/>
  <c r="CK13" i="67"/>
  <c r="CL13" i="67"/>
  <c r="CM13" i="67"/>
  <c r="CN13" i="67"/>
  <c r="CO13" i="67"/>
  <c r="CP13" i="67"/>
  <c r="CQ13" i="67"/>
  <c r="CR13" i="67"/>
  <c r="CS13" i="67"/>
  <c r="CT13" i="67"/>
  <c r="CU13" i="67"/>
  <c r="CV13" i="67"/>
  <c r="CW13" i="67"/>
  <c r="CX13" i="67"/>
  <c r="CY13" i="67"/>
  <c r="CZ13" i="67"/>
  <c r="DA13" i="67"/>
  <c r="C14" i="67"/>
  <c r="D14" i="67"/>
  <c r="E14" i="67"/>
  <c r="F14" i="67"/>
  <c r="G14" i="67"/>
  <c r="H14" i="67"/>
  <c r="I14" i="67"/>
  <c r="J14" i="67"/>
  <c r="K14" i="67"/>
  <c r="L14" i="67"/>
  <c r="M14" i="67"/>
  <c r="N14" i="67"/>
  <c r="O14" i="67"/>
  <c r="P14" i="67"/>
  <c r="Q14" i="67"/>
  <c r="R14" i="67"/>
  <c r="S14" i="67"/>
  <c r="T14" i="67"/>
  <c r="U14" i="67"/>
  <c r="V14" i="67"/>
  <c r="W14" i="67"/>
  <c r="X14" i="67"/>
  <c r="Y14" i="67"/>
  <c r="Z14" i="67"/>
  <c r="AA14" i="67"/>
  <c r="AB14" i="67"/>
  <c r="AC14" i="67"/>
  <c r="AD14" i="67"/>
  <c r="AE14" i="67"/>
  <c r="AF14" i="67"/>
  <c r="AG14" i="67"/>
  <c r="AH14" i="67"/>
  <c r="AI14" i="67"/>
  <c r="AJ14" i="67"/>
  <c r="AK14" i="67"/>
  <c r="AL14" i="67"/>
  <c r="AM14" i="67"/>
  <c r="AN14" i="67"/>
  <c r="AO14" i="67"/>
  <c r="AP14" i="67"/>
  <c r="AQ14" i="67"/>
  <c r="AR14" i="67"/>
  <c r="AS14" i="67"/>
  <c r="AT14" i="67"/>
  <c r="AU14" i="67"/>
  <c r="AV14" i="67"/>
  <c r="AW14" i="67"/>
  <c r="AX14" i="67"/>
  <c r="AY14" i="67"/>
  <c r="AZ14" i="67"/>
  <c r="BA14" i="67"/>
  <c r="BB14" i="67"/>
  <c r="BC14" i="67"/>
  <c r="BD14" i="67"/>
  <c r="BE14" i="67"/>
  <c r="BF14" i="67"/>
  <c r="BG14" i="67"/>
  <c r="BH14" i="67"/>
  <c r="BI14" i="67"/>
  <c r="BJ14" i="67"/>
  <c r="BK14" i="67"/>
  <c r="BL14" i="67"/>
  <c r="BM14" i="67"/>
  <c r="BN14" i="67"/>
  <c r="BO14" i="67"/>
  <c r="BP14" i="67"/>
  <c r="BQ14" i="67"/>
  <c r="BR14" i="67"/>
  <c r="BS14" i="67"/>
  <c r="BT14" i="67"/>
  <c r="BU14" i="67"/>
  <c r="BV14" i="67"/>
  <c r="BW14" i="67"/>
  <c r="BX14" i="67"/>
  <c r="BY14" i="67"/>
  <c r="BZ14" i="67"/>
  <c r="CA14" i="67"/>
  <c r="CB14" i="67"/>
  <c r="CC14" i="67"/>
  <c r="CD14" i="67"/>
  <c r="CE14" i="67"/>
  <c r="CF14" i="67"/>
  <c r="CG14" i="67"/>
  <c r="CH14" i="67"/>
  <c r="CI14" i="67"/>
  <c r="CJ14" i="67"/>
  <c r="CK14" i="67"/>
  <c r="CL14" i="67"/>
  <c r="CM14" i="67"/>
  <c r="CN14" i="67"/>
  <c r="CO14" i="67"/>
  <c r="CP14" i="67"/>
  <c r="CQ14" i="67"/>
  <c r="CR14" i="67"/>
  <c r="CS14" i="67"/>
  <c r="CT14" i="67"/>
  <c r="CU14" i="67"/>
  <c r="CV14" i="67"/>
  <c r="CW14" i="67"/>
  <c r="CX14" i="67"/>
  <c r="CY14" i="67"/>
  <c r="CZ14" i="67"/>
  <c r="DA14" i="67"/>
  <c r="C15" i="67"/>
  <c r="D15" i="67"/>
  <c r="E15" i="67"/>
  <c r="F15" i="67"/>
  <c r="G15" i="67"/>
  <c r="H15" i="67"/>
  <c r="I15" i="67"/>
  <c r="J15" i="67"/>
  <c r="K15" i="67"/>
  <c r="L15" i="67"/>
  <c r="M15" i="67"/>
  <c r="N15" i="67"/>
  <c r="O15" i="67"/>
  <c r="P15" i="67"/>
  <c r="Q15" i="67"/>
  <c r="R15" i="67"/>
  <c r="S15" i="67"/>
  <c r="T15" i="67"/>
  <c r="U15" i="67"/>
  <c r="V15" i="67"/>
  <c r="W15" i="67"/>
  <c r="X15" i="67"/>
  <c r="Y15" i="67"/>
  <c r="Z15" i="67"/>
  <c r="AA15" i="67"/>
  <c r="AB15" i="67"/>
  <c r="AC15" i="67"/>
  <c r="AD15" i="67"/>
  <c r="AE15" i="67"/>
  <c r="AF15" i="67"/>
  <c r="AG15" i="67"/>
  <c r="AH15" i="67"/>
  <c r="AI15" i="67"/>
  <c r="AJ15" i="67"/>
  <c r="AK15" i="67"/>
  <c r="AL15" i="67"/>
  <c r="AM15" i="67"/>
  <c r="AN15" i="67"/>
  <c r="AO15" i="67"/>
  <c r="AP15" i="67"/>
  <c r="AQ15" i="67"/>
  <c r="AR15" i="67"/>
  <c r="AS15" i="67"/>
  <c r="AT15" i="67"/>
  <c r="AU15" i="67"/>
  <c r="AV15" i="67"/>
  <c r="AW15" i="67"/>
  <c r="AX15" i="67"/>
  <c r="AY15" i="67"/>
  <c r="AZ15" i="67"/>
  <c r="BA15" i="67"/>
  <c r="BB15" i="67"/>
  <c r="BC15" i="67"/>
  <c r="BD15" i="67"/>
  <c r="BE15" i="67"/>
  <c r="BF15" i="67"/>
  <c r="BG15" i="67"/>
  <c r="BH15" i="67"/>
  <c r="BI15" i="67"/>
  <c r="BJ15" i="67"/>
  <c r="BK15" i="67"/>
  <c r="BL15" i="67"/>
  <c r="BM15" i="67"/>
  <c r="BN15" i="67"/>
  <c r="BO15" i="67"/>
  <c r="BP15" i="67"/>
  <c r="BQ15" i="67"/>
  <c r="BR15" i="67"/>
  <c r="BS15" i="67"/>
  <c r="BT15" i="67"/>
  <c r="BU15" i="67"/>
  <c r="BV15" i="67"/>
  <c r="BW15" i="67"/>
  <c r="BX15" i="67"/>
  <c r="BY15" i="67"/>
  <c r="BZ15" i="67"/>
  <c r="CA15" i="67"/>
  <c r="CB15" i="67"/>
  <c r="CC15" i="67"/>
  <c r="CD15" i="67"/>
  <c r="CE15" i="67"/>
  <c r="CF15" i="67"/>
  <c r="CG15" i="67"/>
  <c r="CH15" i="67"/>
  <c r="CI15" i="67"/>
  <c r="CJ15" i="67"/>
  <c r="CK15" i="67"/>
  <c r="CL15" i="67"/>
  <c r="CM15" i="67"/>
  <c r="CN15" i="67"/>
  <c r="CO15" i="67"/>
  <c r="CP15" i="67"/>
  <c r="CQ15" i="67"/>
  <c r="CR15" i="67"/>
  <c r="CS15" i="67"/>
  <c r="CT15" i="67"/>
  <c r="CU15" i="67"/>
  <c r="CV15" i="67"/>
  <c r="CW15" i="67"/>
  <c r="CX15" i="67"/>
  <c r="CY15" i="67"/>
  <c r="CZ15" i="67"/>
  <c r="DA15" i="67"/>
  <c r="C16" i="67"/>
  <c r="D16" i="67"/>
  <c r="E16" i="67"/>
  <c r="F16" i="67"/>
  <c r="G16" i="67"/>
  <c r="H16" i="67"/>
  <c r="I16" i="67"/>
  <c r="J16" i="67"/>
  <c r="K16" i="67"/>
  <c r="L16" i="67"/>
  <c r="M16" i="67"/>
  <c r="N16" i="67"/>
  <c r="O16" i="67"/>
  <c r="P16" i="67"/>
  <c r="Q16" i="67"/>
  <c r="R16" i="67"/>
  <c r="S16" i="67"/>
  <c r="T16" i="67"/>
  <c r="U16" i="67"/>
  <c r="V16" i="67"/>
  <c r="W16" i="67"/>
  <c r="X16" i="67"/>
  <c r="Y16" i="67"/>
  <c r="Z16" i="67"/>
  <c r="AA16" i="67"/>
  <c r="AB16" i="67"/>
  <c r="AC16" i="67"/>
  <c r="AD16" i="67"/>
  <c r="AE16" i="67"/>
  <c r="AF16" i="67"/>
  <c r="AG16" i="67"/>
  <c r="AH16" i="67"/>
  <c r="AI16" i="67"/>
  <c r="AJ16" i="67"/>
  <c r="AK16" i="67"/>
  <c r="AL16" i="67"/>
  <c r="AM16" i="67"/>
  <c r="AN16" i="67"/>
  <c r="AO16" i="67"/>
  <c r="AP16" i="67"/>
  <c r="AQ16" i="67"/>
  <c r="AR16" i="67"/>
  <c r="AS16" i="67"/>
  <c r="AT16" i="67"/>
  <c r="AU16" i="67"/>
  <c r="AV16" i="67"/>
  <c r="AW16" i="67"/>
  <c r="AX16" i="67"/>
  <c r="AY16" i="67"/>
  <c r="AZ16" i="67"/>
  <c r="BA16" i="67"/>
  <c r="BB16" i="67"/>
  <c r="BC16" i="67"/>
  <c r="BD16" i="67"/>
  <c r="BE16" i="67"/>
  <c r="BF16" i="67"/>
  <c r="BG16" i="67"/>
  <c r="BH16" i="67"/>
  <c r="BI16" i="67"/>
  <c r="BJ16" i="67"/>
  <c r="BK16" i="67"/>
  <c r="BL16" i="67"/>
  <c r="BM16" i="67"/>
  <c r="BN16" i="67"/>
  <c r="BO16" i="67"/>
  <c r="BP16" i="67"/>
  <c r="BQ16" i="67"/>
  <c r="BR16" i="67"/>
  <c r="BS16" i="67"/>
  <c r="BT16" i="67"/>
  <c r="BU16" i="67"/>
  <c r="BV16" i="67"/>
  <c r="BW16" i="67"/>
  <c r="BX16" i="67"/>
  <c r="BY16" i="67"/>
  <c r="BZ16" i="67"/>
  <c r="CA16" i="67"/>
  <c r="CB16" i="67"/>
  <c r="CC16" i="67"/>
  <c r="CD16" i="67"/>
  <c r="CE16" i="67"/>
  <c r="CF16" i="67"/>
  <c r="CG16" i="67"/>
  <c r="CH16" i="67"/>
  <c r="CI16" i="67"/>
  <c r="CJ16" i="67"/>
  <c r="CK16" i="67"/>
  <c r="CL16" i="67"/>
  <c r="CM16" i="67"/>
  <c r="CN16" i="67"/>
  <c r="CO16" i="67"/>
  <c r="CP16" i="67"/>
  <c r="CQ16" i="67"/>
  <c r="CR16" i="67"/>
  <c r="CS16" i="67"/>
  <c r="CT16" i="67"/>
  <c r="CU16" i="67"/>
  <c r="CV16" i="67"/>
  <c r="CW16" i="67"/>
  <c r="CX16" i="67"/>
  <c r="CY16" i="67"/>
  <c r="CZ16" i="67"/>
  <c r="DA16" i="67"/>
  <c r="C17" i="67"/>
  <c r="D17" i="67"/>
  <c r="E17" i="67"/>
  <c r="F17" i="67"/>
  <c r="G17" i="67"/>
  <c r="H17" i="67"/>
  <c r="I17" i="67"/>
  <c r="J17" i="67"/>
  <c r="K17" i="67"/>
  <c r="L17" i="67"/>
  <c r="M17" i="67"/>
  <c r="N17" i="67"/>
  <c r="O17" i="67"/>
  <c r="P17" i="67"/>
  <c r="Q17" i="67"/>
  <c r="R17" i="67"/>
  <c r="S17" i="67"/>
  <c r="T17" i="67"/>
  <c r="U17" i="67"/>
  <c r="V17" i="67"/>
  <c r="W17" i="67"/>
  <c r="X17" i="67"/>
  <c r="Y17" i="67"/>
  <c r="Z17" i="67"/>
  <c r="AA17" i="67"/>
  <c r="AB17" i="67"/>
  <c r="AC17" i="67"/>
  <c r="AD17" i="67"/>
  <c r="AE17" i="67"/>
  <c r="AF17" i="67"/>
  <c r="AG17" i="67"/>
  <c r="AH17" i="67"/>
  <c r="AI17" i="67"/>
  <c r="AJ17" i="67"/>
  <c r="AK17" i="67"/>
  <c r="AL17" i="67"/>
  <c r="AM17" i="67"/>
  <c r="AN17" i="67"/>
  <c r="AO17" i="67"/>
  <c r="AP17" i="67"/>
  <c r="AQ17" i="67"/>
  <c r="AR17" i="67"/>
  <c r="AS17" i="67"/>
  <c r="AT17" i="67"/>
  <c r="AU17" i="67"/>
  <c r="AV17" i="67"/>
  <c r="AW17" i="67"/>
  <c r="AX17" i="67"/>
  <c r="AY17" i="67"/>
  <c r="AZ17" i="67"/>
  <c r="BA17" i="67"/>
  <c r="BB17" i="67"/>
  <c r="BC17" i="67"/>
  <c r="BD17" i="67"/>
  <c r="BE17" i="67"/>
  <c r="BF17" i="67"/>
  <c r="BG17" i="67"/>
  <c r="BH17" i="67"/>
  <c r="BI17" i="67"/>
  <c r="BJ17" i="67"/>
  <c r="BK17" i="67"/>
  <c r="BL17" i="67"/>
  <c r="BM17" i="67"/>
  <c r="BN17" i="67"/>
  <c r="BO17" i="67"/>
  <c r="BP17" i="67"/>
  <c r="BQ17" i="67"/>
  <c r="BR17" i="67"/>
  <c r="BS17" i="67"/>
  <c r="BT17" i="67"/>
  <c r="BU17" i="67"/>
  <c r="BV17" i="67"/>
  <c r="BW17" i="67"/>
  <c r="BX17" i="67"/>
  <c r="BY17" i="67"/>
  <c r="BZ17" i="67"/>
  <c r="CA17" i="67"/>
  <c r="CB17" i="67"/>
  <c r="CC17" i="67"/>
  <c r="CD17" i="67"/>
  <c r="CE17" i="67"/>
  <c r="CF17" i="67"/>
  <c r="CG17" i="67"/>
  <c r="CH17" i="67"/>
  <c r="CI17" i="67"/>
  <c r="CJ17" i="67"/>
  <c r="CK17" i="67"/>
  <c r="CL17" i="67"/>
  <c r="CM17" i="67"/>
  <c r="CN17" i="67"/>
  <c r="CO17" i="67"/>
  <c r="CP17" i="67"/>
  <c r="CQ17" i="67"/>
  <c r="CR17" i="67"/>
  <c r="CS17" i="67"/>
  <c r="CT17" i="67"/>
  <c r="CU17" i="67"/>
  <c r="CV17" i="67"/>
  <c r="CW17" i="67"/>
  <c r="CX17" i="67"/>
  <c r="CY17" i="67"/>
  <c r="CZ17" i="67"/>
  <c r="DA17" i="67"/>
  <c r="C18" i="67"/>
  <c r="D18" i="67"/>
  <c r="E18" i="67"/>
  <c r="F18" i="67"/>
  <c r="G18" i="67"/>
  <c r="H18" i="67"/>
  <c r="I18" i="67"/>
  <c r="J18" i="67"/>
  <c r="K18" i="67"/>
  <c r="L18" i="67"/>
  <c r="M18" i="67"/>
  <c r="N18" i="67"/>
  <c r="O18" i="67"/>
  <c r="P18" i="67"/>
  <c r="Q18" i="67"/>
  <c r="R18" i="67"/>
  <c r="S18" i="67"/>
  <c r="T18" i="67"/>
  <c r="U18" i="67"/>
  <c r="V18" i="67"/>
  <c r="W18" i="67"/>
  <c r="X18" i="67"/>
  <c r="Y18" i="67"/>
  <c r="Z18" i="67"/>
  <c r="AA18" i="67"/>
  <c r="AB18" i="67"/>
  <c r="AC18" i="67"/>
  <c r="AD18" i="67"/>
  <c r="AE18" i="67"/>
  <c r="AF18" i="67"/>
  <c r="AG18" i="67"/>
  <c r="AH18" i="67"/>
  <c r="AI18" i="67"/>
  <c r="AJ18" i="67"/>
  <c r="AK18" i="67"/>
  <c r="AL18" i="67"/>
  <c r="AM18" i="67"/>
  <c r="AN18" i="67"/>
  <c r="AO18" i="67"/>
  <c r="AP18" i="67"/>
  <c r="AQ18" i="67"/>
  <c r="AR18" i="67"/>
  <c r="AS18" i="67"/>
  <c r="AT18" i="67"/>
  <c r="AU18" i="67"/>
  <c r="AV18" i="67"/>
  <c r="AW18" i="67"/>
  <c r="AX18" i="67"/>
  <c r="AY18" i="67"/>
  <c r="AZ18" i="67"/>
  <c r="BA18" i="67"/>
  <c r="BB18" i="67"/>
  <c r="BC18" i="67"/>
  <c r="BD18" i="67"/>
  <c r="BE18" i="67"/>
  <c r="BF18" i="67"/>
  <c r="BG18" i="67"/>
  <c r="BH18" i="67"/>
  <c r="BI18" i="67"/>
  <c r="BJ18" i="67"/>
  <c r="BK18" i="67"/>
  <c r="BL18" i="67"/>
  <c r="BM18" i="67"/>
  <c r="BN18" i="67"/>
  <c r="BO18" i="67"/>
  <c r="BP18" i="67"/>
  <c r="BQ18" i="67"/>
  <c r="BR18" i="67"/>
  <c r="BS18" i="67"/>
  <c r="BT18" i="67"/>
  <c r="BU18" i="67"/>
  <c r="BV18" i="67"/>
  <c r="BW18" i="67"/>
  <c r="BX18" i="67"/>
  <c r="BY18" i="67"/>
  <c r="BZ18" i="67"/>
  <c r="CA18" i="67"/>
  <c r="CB18" i="67"/>
  <c r="CC18" i="67"/>
  <c r="CD18" i="67"/>
  <c r="CE18" i="67"/>
  <c r="CF18" i="67"/>
  <c r="CG18" i="67"/>
  <c r="CH18" i="67"/>
  <c r="CI18" i="67"/>
  <c r="CJ18" i="67"/>
  <c r="CK18" i="67"/>
  <c r="CL18" i="67"/>
  <c r="CM18" i="67"/>
  <c r="CN18" i="67"/>
  <c r="CO18" i="67"/>
  <c r="CP18" i="67"/>
  <c r="CQ18" i="67"/>
  <c r="CR18" i="67"/>
  <c r="CS18" i="67"/>
  <c r="CT18" i="67"/>
  <c r="CU18" i="67"/>
  <c r="CV18" i="67"/>
  <c r="CW18" i="67"/>
  <c r="CX18" i="67"/>
  <c r="CY18" i="67"/>
  <c r="CZ18" i="67"/>
  <c r="DA18" i="67"/>
  <c r="C19" i="67"/>
  <c r="D19" i="67"/>
  <c r="E19" i="67"/>
  <c r="F19" i="67"/>
  <c r="G19" i="67"/>
  <c r="H19" i="67"/>
  <c r="I19" i="67"/>
  <c r="J19" i="67"/>
  <c r="K19" i="67"/>
  <c r="L19" i="67"/>
  <c r="M19" i="67"/>
  <c r="N19" i="67"/>
  <c r="O19" i="67"/>
  <c r="P19" i="67"/>
  <c r="Q19" i="67"/>
  <c r="R19" i="67"/>
  <c r="S19" i="67"/>
  <c r="T19" i="67"/>
  <c r="U19" i="67"/>
  <c r="V19" i="67"/>
  <c r="W19" i="67"/>
  <c r="X19" i="67"/>
  <c r="Y19" i="67"/>
  <c r="Z19" i="67"/>
  <c r="AA19" i="67"/>
  <c r="AB19" i="67"/>
  <c r="AC19" i="67"/>
  <c r="AD19" i="67"/>
  <c r="AE19" i="67"/>
  <c r="AF19" i="67"/>
  <c r="AG19" i="67"/>
  <c r="AH19" i="67"/>
  <c r="AI19" i="67"/>
  <c r="AJ19" i="67"/>
  <c r="AK19" i="67"/>
  <c r="AL19" i="67"/>
  <c r="AM19" i="67"/>
  <c r="AN19" i="67"/>
  <c r="AO19" i="67"/>
  <c r="AP19" i="67"/>
  <c r="AQ19" i="67"/>
  <c r="AR19" i="67"/>
  <c r="AS19" i="67"/>
  <c r="AT19" i="67"/>
  <c r="AU19" i="67"/>
  <c r="AV19" i="67"/>
  <c r="AW19" i="67"/>
  <c r="AX19" i="67"/>
  <c r="AY19" i="67"/>
  <c r="AZ19" i="67"/>
  <c r="BA19" i="67"/>
  <c r="BB19" i="67"/>
  <c r="BC19" i="67"/>
  <c r="BD19" i="67"/>
  <c r="BE19" i="67"/>
  <c r="BF19" i="67"/>
  <c r="BG19" i="67"/>
  <c r="BH19" i="67"/>
  <c r="BI19" i="67"/>
  <c r="BJ19" i="67"/>
  <c r="BK19" i="67"/>
  <c r="BL19" i="67"/>
  <c r="BM19" i="67"/>
  <c r="BN19" i="67"/>
  <c r="BO19" i="67"/>
  <c r="BP19" i="67"/>
  <c r="BQ19" i="67"/>
  <c r="BR19" i="67"/>
  <c r="BS19" i="67"/>
  <c r="BT19" i="67"/>
  <c r="BU19" i="67"/>
  <c r="BV19" i="67"/>
  <c r="BW19" i="67"/>
  <c r="BX19" i="67"/>
  <c r="BY19" i="67"/>
  <c r="BZ19" i="67"/>
  <c r="CA19" i="67"/>
  <c r="CB19" i="67"/>
  <c r="CC19" i="67"/>
  <c r="CD19" i="67"/>
  <c r="CE19" i="67"/>
  <c r="CF19" i="67"/>
  <c r="CG19" i="67"/>
  <c r="CH19" i="67"/>
  <c r="CI19" i="67"/>
  <c r="CJ19" i="67"/>
  <c r="CK19" i="67"/>
  <c r="CL19" i="67"/>
  <c r="CM19" i="67"/>
  <c r="CN19" i="67"/>
  <c r="CO19" i="67"/>
  <c r="CP19" i="67"/>
  <c r="CQ19" i="67"/>
  <c r="CR19" i="67"/>
  <c r="CS19" i="67"/>
  <c r="CT19" i="67"/>
  <c r="CU19" i="67"/>
  <c r="CV19" i="67"/>
  <c r="CW19" i="67"/>
  <c r="CX19" i="67"/>
  <c r="CY19" i="67"/>
  <c r="CZ19" i="67"/>
  <c r="DA19" i="67"/>
  <c r="C20" i="67"/>
  <c r="D20" i="67"/>
  <c r="E20" i="67"/>
  <c r="F20" i="67"/>
  <c r="G20" i="67"/>
  <c r="H20" i="67"/>
  <c r="I20" i="67"/>
  <c r="J20" i="67"/>
  <c r="K20" i="67"/>
  <c r="L20" i="67"/>
  <c r="M20" i="67"/>
  <c r="N20" i="67"/>
  <c r="O20" i="67"/>
  <c r="P20" i="67"/>
  <c r="Q20" i="67"/>
  <c r="R20" i="67"/>
  <c r="S20" i="67"/>
  <c r="T20" i="67"/>
  <c r="U20" i="67"/>
  <c r="V20" i="67"/>
  <c r="W20" i="67"/>
  <c r="X20" i="67"/>
  <c r="Y20" i="67"/>
  <c r="Z20" i="67"/>
  <c r="AA20" i="67"/>
  <c r="AB20" i="67"/>
  <c r="AC20" i="67"/>
  <c r="AD20" i="67"/>
  <c r="AE20" i="67"/>
  <c r="AF20" i="67"/>
  <c r="AG20" i="67"/>
  <c r="AH20" i="67"/>
  <c r="AI20" i="67"/>
  <c r="AJ20" i="67"/>
  <c r="AK20" i="67"/>
  <c r="AL20" i="67"/>
  <c r="AM20" i="67"/>
  <c r="AN20" i="67"/>
  <c r="AO20" i="67"/>
  <c r="AP20" i="67"/>
  <c r="AQ20" i="67"/>
  <c r="AR20" i="67"/>
  <c r="AS20" i="67"/>
  <c r="AT20" i="67"/>
  <c r="AU20" i="67"/>
  <c r="AV20" i="67"/>
  <c r="AW20" i="67"/>
  <c r="AX20" i="67"/>
  <c r="AY20" i="67"/>
  <c r="AZ20" i="67"/>
  <c r="BA20" i="67"/>
  <c r="BB20" i="67"/>
  <c r="BC20" i="67"/>
  <c r="BD20" i="67"/>
  <c r="BE20" i="67"/>
  <c r="BF20" i="67"/>
  <c r="BG20" i="67"/>
  <c r="BH20" i="67"/>
  <c r="BI20" i="67"/>
  <c r="BJ20" i="67"/>
  <c r="BK20" i="67"/>
  <c r="BL20" i="67"/>
  <c r="BM20" i="67"/>
  <c r="BN20" i="67"/>
  <c r="BO20" i="67"/>
  <c r="BP20" i="67"/>
  <c r="BQ20" i="67"/>
  <c r="BR20" i="67"/>
  <c r="BS20" i="67"/>
  <c r="BT20" i="67"/>
  <c r="BU20" i="67"/>
  <c r="BV20" i="67"/>
  <c r="BW20" i="67"/>
  <c r="BX20" i="67"/>
  <c r="BY20" i="67"/>
  <c r="BZ20" i="67"/>
  <c r="CA20" i="67"/>
  <c r="CB20" i="67"/>
  <c r="CC20" i="67"/>
  <c r="CD20" i="67"/>
  <c r="CE20" i="67"/>
  <c r="CF20" i="67"/>
  <c r="CG20" i="67"/>
  <c r="CH20" i="67"/>
  <c r="CI20" i="67"/>
  <c r="CJ20" i="67"/>
  <c r="CK20" i="67"/>
  <c r="CL20" i="67"/>
  <c r="CM20" i="67"/>
  <c r="CN20" i="67"/>
  <c r="CO20" i="67"/>
  <c r="CP20" i="67"/>
  <c r="CQ20" i="67"/>
  <c r="CR20" i="67"/>
  <c r="CS20" i="67"/>
  <c r="CT20" i="67"/>
  <c r="CU20" i="67"/>
  <c r="CV20" i="67"/>
  <c r="CW20" i="67"/>
  <c r="CX20" i="67"/>
  <c r="CY20" i="67"/>
  <c r="CZ20" i="67"/>
  <c r="DA20" i="67"/>
  <c r="C21" i="67"/>
  <c r="D21" i="67"/>
  <c r="E21" i="67"/>
  <c r="F21" i="67"/>
  <c r="G21" i="67"/>
  <c r="H21" i="67"/>
  <c r="I21" i="67"/>
  <c r="J21" i="67"/>
  <c r="K21" i="67"/>
  <c r="L21" i="67"/>
  <c r="M21" i="67"/>
  <c r="N21" i="67"/>
  <c r="O21" i="67"/>
  <c r="P21" i="67"/>
  <c r="Q21" i="67"/>
  <c r="R21" i="67"/>
  <c r="S21" i="67"/>
  <c r="T21" i="67"/>
  <c r="U21" i="67"/>
  <c r="V21" i="67"/>
  <c r="W21" i="67"/>
  <c r="X21" i="67"/>
  <c r="Y21" i="67"/>
  <c r="Z21" i="67"/>
  <c r="AA21" i="67"/>
  <c r="AB21" i="67"/>
  <c r="AC21" i="67"/>
  <c r="AD21" i="67"/>
  <c r="AE21" i="67"/>
  <c r="AF21" i="67"/>
  <c r="AG21" i="67"/>
  <c r="AH21" i="67"/>
  <c r="AI21" i="67"/>
  <c r="AJ21" i="67"/>
  <c r="AK21" i="67"/>
  <c r="AL21" i="67"/>
  <c r="AM21" i="67"/>
  <c r="AN21" i="67"/>
  <c r="AO21" i="67"/>
  <c r="AP21" i="67"/>
  <c r="AQ21" i="67"/>
  <c r="AR21" i="67"/>
  <c r="AS21" i="67"/>
  <c r="AT21" i="67"/>
  <c r="AU21" i="67"/>
  <c r="AV21" i="67"/>
  <c r="AW21" i="67"/>
  <c r="AX21" i="67"/>
  <c r="AY21" i="67"/>
  <c r="AZ21" i="67"/>
  <c r="BA21" i="67"/>
  <c r="BB21" i="67"/>
  <c r="BC21" i="67"/>
  <c r="BD21" i="67"/>
  <c r="BE21" i="67"/>
  <c r="BF21" i="67"/>
  <c r="BG21" i="67"/>
  <c r="BH21" i="67"/>
  <c r="BI21" i="67"/>
  <c r="BJ21" i="67"/>
  <c r="BK21" i="67"/>
  <c r="BL21" i="67"/>
  <c r="BM21" i="67"/>
  <c r="BN21" i="67"/>
  <c r="BO21" i="67"/>
  <c r="BP21" i="67"/>
  <c r="BQ21" i="67"/>
  <c r="BR21" i="67"/>
  <c r="BS21" i="67"/>
  <c r="BT21" i="67"/>
  <c r="BU21" i="67"/>
  <c r="BV21" i="67"/>
  <c r="BW21" i="67"/>
  <c r="BX21" i="67"/>
  <c r="BY21" i="67"/>
  <c r="BZ21" i="67"/>
  <c r="CA21" i="67"/>
  <c r="CB21" i="67"/>
  <c r="CC21" i="67"/>
  <c r="CD21" i="67"/>
  <c r="CE21" i="67"/>
  <c r="CF21" i="67"/>
  <c r="CG21" i="67"/>
  <c r="CH21" i="67"/>
  <c r="CI21" i="67"/>
  <c r="CJ21" i="67"/>
  <c r="CK21" i="67"/>
  <c r="CL21" i="67"/>
  <c r="CM21" i="67"/>
  <c r="CN21" i="67"/>
  <c r="CO21" i="67"/>
  <c r="CP21" i="67"/>
  <c r="CQ21" i="67"/>
  <c r="CR21" i="67"/>
  <c r="CS21" i="67"/>
  <c r="CT21" i="67"/>
  <c r="CU21" i="67"/>
  <c r="CV21" i="67"/>
  <c r="CW21" i="67"/>
  <c r="CX21" i="67"/>
  <c r="CY21" i="67"/>
  <c r="CZ21" i="67"/>
  <c r="DA21" i="67"/>
  <c r="C22" i="67"/>
  <c r="D22" i="67"/>
  <c r="E22" i="67"/>
  <c r="F22" i="67"/>
  <c r="G22" i="67"/>
  <c r="H22" i="67"/>
  <c r="I22" i="67"/>
  <c r="J22" i="67"/>
  <c r="K22" i="67"/>
  <c r="L22" i="67"/>
  <c r="M22" i="67"/>
  <c r="N22" i="67"/>
  <c r="O22" i="67"/>
  <c r="P22" i="67"/>
  <c r="Q22" i="67"/>
  <c r="R22" i="67"/>
  <c r="S22" i="67"/>
  <c r="T22" i="67"/>
  <c r="U22" i="67"/>
  <c r="V22" i="67"/>
  <c r="W22" i="67"/>
  <c r="X22" i="67"/>
  <c r="Y22" i="67"/>
  <c r="Z22" i="67"/>
  <c r="AA22" i="67"/>
  <c r="AB22" i="67"/>
  <c r="AC22" i="67"/>
  <c r="AD22" i="67"/>
  <c r="AE22" i="67"/>
  <c r="AF22" i="67"/>
  <c r="AG22" i="67"/>
  <c r="AH22" i="67"/>
  <c r="AI22" i="67"/>
  <c r="AJ22" i="67"/>
  <c r="AK22" i="67"/>
  <c r="AL22" i="67"/>
  <c r="AM22" i="67"/>
  <c r="AN22" i="67"/>
  <c r="AO22" i="67"/>
  <c r="AP22" i="67"/>
  <c r="AQ22" i="67"/>
  <c r="AR22" i="67"/>
  <c r="AS22" i="67"/>
  <c r="AT22" i="67"/>
  <c r="AU22" i="67"/>
  <c r="AV22" i="67"/>
  <c r="AW22" i="67"/>
  <c r="AX22" i="67"/>
  <c r="AY22" i="67"/>
  <c r="AZ22" i="67"/>
  <c r="BA22" i="67"/>
  <c r="BB22" i="67"/>
  <c r="BC22" i="67"/>
  <c r="BD22" i="67"/>
  <c r="BE22" i="67"/>
  <c r="BF22" i="67"/>
  <c r="BG22" i="67"/>
  <c r="BH22" i="67"/>
  <c r="BI22" i="67"/>
  <c r="BJ22" i="67"/>
  <c r="BK22" i="67"/>
  <c r="BL22" i="67"/>
  <c r="BM22" i="67"/>
  <c r="BN22" i="67"/>
  <c r="BO22" i="67"/>
  <c r="BP22" i="67"/>
  <c r="BQ22" i="67"/>
  <c r="BR22" i="67"/>
  <c r="BS22" i="67"/>
  <c r="BT22" i="67"/>
  <c r="BU22" i="67"/>
  <c r="BV22" i="67"/>
  <c r="BW22" i="67"/>
  <c r="BX22" i="67"/>
  <c r="BY22" i="67"/>
  <c r="BZ22" i="67"/>
  <c r="CA22" i="67"/>
  <c r="CB22" i="67"/>
  <c r="CC22" i="67"/>
  <c r="CD22" i="67"/>
  <c r="CE22" i="67"/>
  <c r="CF22" i="67"/>
  <c r="CG22" i="67"/>
  <c r="CH22" i="67"/>
  <c r="CI22" i="67"/>
  <c r="CJ22" i="67"/>
  <c r="CK22" i="67"/>
  <c r="CL22" i="67"/>
  <c r="CM22" i="67"/>
  <c r="CN22" i="67"/>
  <c r="CO22" i="67"/>
  <c r="CP22" i="67"/>
  <c r="CQ22" i="67"/>
  <c r="CR22" i="67"/>
  <c r="CS22" i="67"/>
  <c r="CT22" i="67"/>
  <c r="CU22" i="67"/>
  <c r="CV22" i="67"/>
  <c r="CW22" i="67"/>
  <c r="CX22" i="67"/>
  <c r="CY22" i="67"/>
  <c r="CZ22" i="67"/>
  <c r="DA22" i="67"/>
  <c r="C23" i="67"/>
  <c r="D23" i="67"/>
  <c r="E23" i="67"/>
  <c r="F23" i="67"/>
  <c r="G23" i="67"/>
  <c r="H23" i="67"/>
  <c r="I23" i="67"/>
  <c r="J23" i="67"/>
  <c r="K23" i="67"/>
  <c r="L23" i="67"/>
  <c r="M23" i="67"/>
  <c r="N23" i="67"/>
  <c r="O23" i="67"/>
  <c r="P23" i="67"/>
  <c r="Q23" i="67"/>
  <c r="R23" i="67"/>
  <c r="S23" i="67"/>
  <c r="T23" i="67"/>
  <c r="U23" i="67"/>
  <c r="V23" i="67"/>
  <c r="W23" i="67"/>
  <c r="X23" i="67"/>
  <c r="Y23" i="67"/>
  <c r="Z23" i="67"/>
  <c r="AA23" i="67"/>
  <c r="AB23" i="67"/>
  <c r="AC23" i="67"/>
  <c r="AD23" i="67"/>
  <c r="AE23" i="67"/>
  <c r="AF23" i="67"/>
  <c r="AG23" i="67"/>
  <c r="AH23" i="67"/>
  <c r="AI23" i="67"/>
  <c r="AJ23" i="67"/>
  <c r="AK23" i="67"/>
  <c r="AL23" i="67"/>
  <c r="AM23" i="67"/>
  <c r="AN23" i="67"/>
  <c r="AO23" i="67"/>
  <c r="AP23" i="67"/>
  <c r="AQ23" i="67"/>
  <c r="AR23" i="67"/>
  <c r="AS23" i="67"/>
  <c r="AT23" i="67"/>
  <c r="AU23" i="67"/>
  <c r="AV23" i="67"/>
  <c r="AW23" i="67"/>
  <c r="AX23" i="67"/>
  <c r="AY23" i="67"/>
  <c r="AZ23" i="67"/>
  <c r="BA23" i="67"/>
  <c r="BB23" i="67"/>
  <c r="BC23" i="67"/>
  <c r="BD23" i="67"/>
  <c r="BE23" i="67"/>
  <c r="BF23" i="67"/>
  <c r="BG23" i="67"/>
  <c r="BH23" i="67"/>
  <c r="BI23" i="67"/>
  <c r="BJ23" i="67"/>
  <c r="BK23" i="67"/>
  <c r="BL23" i="67"/>
  <c r="BM23" i="67"/>
  <c r="BN23" i="67"/>
  <c r="BO23" i="67"/>
  <c r="BP23" i="67"/>
  <c r="BQ23" i="67"/>
  <c r="BR23" i="67"/>
  <c r="BS23" i="67"/>
  <c r="BT23" i="67"/>
  <c r="BU23" i="67"/>
  <c r="BV23" i="67"/>
  <c r="BW23" i="67"/>
  <c r="BX23" i="67"/>
  <c r="BY23" i="67"/>
  <c r="BZ23" i="67"/>
  <c r="CA23" i="67"/>
  <c r="CB23" i="67"/>
  <c r="CC23" i="67"/>
  <c r="CD23" i="67"/>
  <c r="CE23" i="67"/>
  <c r="CF23" i="67"/>
  <c r="CG23" i="67"/>
  <c r="CH23" i="67"/>
  <c r="CI23" i="67"/>
  <c r="CJ23" i="67"/>
  <c r="CK23" i="67"/>
  <c r="CL23" i="67"/>
  <c r="CM23" i="67"/>
  <c r="CN23" i="67"/>
  <c r="CO23" i="67"/>
  <c r="CP23" i="67"/>
  <c r="CQ23" i="67"/>
  <c r="CR23" i="67"/>
  <c r="CS23" i="67"/>
  <c r="CT23" i="67"/>
  <c r="CU23" i="67"/>
  <c r="CV23" i="67"/>
  <c r="CW23" i="67"/>
  <c r="CX23" i="67"/>
  <c r="CY23" i="67"/>
  <c r="CZ23" i="67"/>
  <c r="DA23" i="67"/>
  <c r="C24" i="67"/>
  <c r="D24" i="67"/>
  <c r="E24" i="67"/>
  <c r="F24" i="67"/>
  <c r="G24" i="67"/>
  <c r="H24" i="67"/>
  <c r="I24" i="67"/>
  <c r="J24" i="67"/>
  <c r="K24" i="67"/>
  <c r="L24" i="67"/>
  <c r="M24" i="67"/>
  <c r="N24" i="67"/>
  <c r="O24" i="67"/>
  <c r="P24" i="67"/>
  <c r="Q24" i="67"/>
  <c r="R24" i="67"/>
  <c r="S24" i="67"/>
  <c r="T24" i="67"/>
  <c r="U24" i="67"/>
  <c r="V24" i="67"/>
  <c r="W24" i="67"/>
  <c r="X24" i="67"/>
  <c r="Y24" i="67"/>
  <c r="Z24" i="67"/>
  <c r="AA24" i="67"/>
  <c r="AB24" i="67"/>
  <c r="AC24" i="67"/>
  <c r="AD24" i="67"/>
  <c r="AE24" i="67"/>
  <c r="AF24" i="67"/>
  <c r="AG24" i="67"/>
  <c r="AH24" i="67"/>
  <c r="AI24" i="67"/>
  <c r="AJ24" i="67"/>
  <c r="AK24" i="67"/>
  <c r="AL24" i="67"/>
  <c r="AM24" i="67"/>
  <c r="AN24" i="67"/>
  <c r="AO24" i="67"/>
  <c r="AP24" i="67"/>
  <c r="AQ24" i="67"/>
  <c r="AR24" i="67"/>
  <c r="AS24" i="67"/>
  <c r="AT24" i="67"/>
  <c r="AU24" i="67"/>
  <c r="AV24" i="67"/>
  <c r="AW24" i="67"/>
  <c r="AX24" i="67"/>
  <c r="AY24" i="67"/>
  <c r="AZ24" i="67"/>
  <c r="BA24" i="67"/>
  <c r="BB24" i="67"/>
  <c r="BC24" i="67"/>
  <c r="BD24" i="67"/>
  <c r="BE24" i="67"/>
  <c r="BF24" i="67"/>
  <c r="BG24" i="67"/>
  <c r="BH24" i="67"/>
  <c r="BI24" i="67"/>
  <c r="BJ24" i="67"/>
  <c r="BK24" i="67"/>
  <c r="BL24" i="67"/>
  <c r="BM24" i="67"/>
  <c r="BN24" i="67"/>
  <c r="BO24" i="67"/>
  <c r="BP24" i="67"/>
  <c r="BQ24" i="67"/>
  <c r="BR24" i="67"/>
  <c r="BS24" i="67"/>
  <c r="BT24" i="67"/>
  <c r="BU24" i="67"/>
  <c r="BV24" i="67"/>
  <c r="BW24" i="67"/>
  <c r="BX24" i="67"/>
  <c r="BY24" i="67"/>
  <c r="BZ24" i="67"/>
  <c r="CA24" i="67"/>
  <c r="CB24" i="67"/>
  <c r="CC24" i="67"/>
  <c r="CD24" i="67"/>
  <c r="CE24" i="67"/>
  <c r="CF24" i="67"/>
  <c r="CG24" i="67"/>
  <c r="CH24" i="67"/>
  <c r="CI24" i="67"/>
  <c r="CJ24" i="67"/>
  <c r="CK24" i="67"/>
  <c r="CL24" i="67"/>
  <c r="CM24" i="67"/>
  <c r="CN24" i="67"/>
  <c r="CO24" i="67"/>
  <c r="CP24" i="67"/>
  <c r="CQ24" i="67"/>
  <c r="CR24" i="67"/>
  <c r="CS24" i="67"/>
  <c r="CT24" i="67"/>
  <c r="CU24" i="67"/>
  <c r="CV24" i="67"/>
  <c r="CW24" i="67"/>
  <c r="CX24" i="67"/>
  <c r="CY24" i="67"/>
  <c r="CZ24" i="67"/>
  <c r="DA24" i="67"/>
  <c r="C25" i="67"/>
  <c r="D25" i="67"/>
  <c r="E25" i="67"/>
  <c r="F25" i="67"/>
  <c r="G25" i="67"/>
  <c r="H25" i="67"/>
  <c r="I25" i="67"/>
  <c r="J25" i="67"/>
  <c r="K25" i="67"/>
  <c r="L25" i="67"/>
  <c r="M25" i="67"/>
  <c r="N25" i="67"/>
  <c r="O25" i="67"/>
  <c r="P25" i="67"/>
  <c r="Q25" i="67"/>
  <c r="R25" i="67"/>
  <c r="S25" i="67"/>
  <c r="T25" i="67"/>
  <c r="U25" i="67"/>
  <c r="V25" i="67"/>
  <c r="W25" i="67"/>
  <c r="X25" i="67"/>
  <c r="Y25" i="67"/>
  <c r="Z25" i="67"/>
  <c r="AA25" i="67"/>
  <c r="AB25" i="67"/>
  <c r="AC25" i="67"/>
  <c r="AD25" i="67"/>
  <c r="AE25" i="67"/>
  <c r="AF25" i="67"/>
  <c r="AG25" i="67"/>
  <c r="AH25" i="67"/>
  <c r="AI25" i="67"/>
  <c r="AJ25" i="67"/>
  <c r="AK25" i="67"/>
  <c r="AL25" i="67"/>
  <c r="AM25" i="67"/>
  <c r="AN25" i="67"/>
  <c r="AO25" i="67"/>
  <c r="AP25" i="67"/>
  <c r="AQ25" i="67"/>
  <c r="AR25" i="67"/>
  <c r="AS25" i="67"/>
  <c r="AT25" i="67"/>
  <c r="AU25" i="67"/>
  <c r="AV25" i="67"/>
  <c r="AW25" i="67"/>
  <c r="AX25" i="67"/>
  <c r="AY25" i="67"/>
  <c r="AZ25" i="67"/>
  <c r="BA25" i="67"/>
  <c r="BB25" i="67"/>
  <c r="BC25" i="67"/>
  <c r="BD25" i="67"/>
  <c r="BE25" i="67"/>
  <c r="BF25" i="67"/>
  <c r="BG25" i="67"/>
  <c r="BH25" i="67"/>
  <c r="BI25" i="67"/>
  <c r="BJ25" i="67"/>
  <c r="BK25" i="67"/>
  <c r="BL25" i="67"/>
  <c r="BM25" i="67"/>
  <c r="BN25" i="67"/>
  <c r="BO25" i="67"/>
  <c r="BP25" i="67"/>
  <c r="BQ25" i="67"/>
  <c r="BR25" i="67"/>
  <c r="BS25" i="67"/>
  <c r="BT25" i="67"/>
  <c r="BU25" i="67"/>
  <c r="BV25" i="67"/>
  <c r="BW25" i="67"/>
  <c r="BX25" i="67"/>
  <c r="BY25" i="67"/>
  <c r="BZ25" i="67"/>
  <c r="CA25" i="67"/>
  <c r="CB25" i="67"/>
  <c r="CC25" i="67"/>
  <c r="CD25" i="67"/>
  <c r="CE25" i="67"/>
  <c r="CF25" i="67"/>
  <c r="CG25" i="67"/>
  <c r="CH25" i="67"/>
  <c r="CI25" i="67"/>
  <c r="CJ25" i="67"/>
  <c r="CK25" i="67"/>
  <c r="CL25" i="67"/>
  <c r="CM25" i="67"/>
  <c r="CN25" i="67"/>
  <c r="CO25" i="67"/>
  <c r="CP25" i="67"/>
  <c r="CQ25" i="67"/>
  <c r="CR25" i="67"/>
  <c r="CS25" i="67"/>
  <c r="CT25" i="67"/>
  <c r="CU25" i="67"/>
  <c r="CV25" i="67"/>
  <c r="CW25" i="67"/>
  <c r="CX25" i="67"/>
  <c r="CY25" i="67"/>
  <c r="CZ25" i="67"/>
  <c r="DA25" i="67"/>
  <c r="C26" i="67"/>
  <c r="D26" i="67"/>
  <c r="E26" i="67"/>
  <c r="F26" i="67"/>
  <c r="G26" i="67"/>
  <c r="H26" i="67"/>
  <c r="I26" i="67"/>
  <c r="J26" i="67"/>
  <c r="K26" i="67"/>
  <c r="L26" i="67"/>
  <c r="M26" i="67"/>
  <c r="N26" i="67"/>
  <c r="O26" i="67"/>
  <c r="P26" i="67"/>
  <c r="Q26" i="67"/>
  <c r="R26" i="67"/>
  <c r="S26" i="67"/>
  <c r="T26" i="67"/>
  <c r="U26" i="67"/>
  <c r="V26" i="67"/>
  <c r="W26" i="67"/>
  <c r="X26" i="67"/>
  <c r="Y26" i="67"/>
  <c r="Z26" i="67"/>
  <c r="AA26" i="67"/>
  <c r="AB26" i="67"/>
  <c r="AC26" i="67"/>
  <c r="AD26" i="67"/>
  <c r="AE26" i="67"/>
  <c r="AF26" i="67"/>
  <c r="AG26" i="67"/>
  <c r="AH26" i="67"/>
  <c r="AI26" i="67"/>
  <c r="AJ26" i="67"/>
  <c r="AK26" i="67"/>
  <c r="AL26" i="67"/>
  <c r="AM26" i="67"/>
  <c r="AN26" i="67"/>
  <c r="AO26" i="67"/>
  <c r="AP26" i="67"/>
  <c r="AQ26" i="67"/>
  <c r="AR26" i="67"/>
  <c r="AS26" i="67"/>
  <c r="AT26" i="67"/>
  <c r="AU26" i="67"/>
  <c r="AV26" i="67"/>
  <c r="AW26" i="67"/>
  <c r="AX26" i="67"/>
  <c r="AY26" i="67"/>
  <c r="AZ26" i="67"/>
  <c r="BA26" i="67"/>
  <c r="BB26" i="67"/>
  <c r="BC26" i="67"/>
  <c r="BD26" i="67"/>
  <c r="BE26" i="67"/>
  <c r="BF26" i="67"/>
  <c r="BG26" i="67"/>
  <c r="BH26" i="67"/>
  <c r="BI26" i="67"/>
  <c r="BJ26" i="67"/>
  <c r="BK26" i="67"/>
  <c r="BL26" i="67"/>
  <c r="BM26" i="67"/>
  <c r="BN26" i="67"/>
  <c r="BO26" i="67"/>
  <c r="BP26" i="67"/>
  <c r="BQ26" i="67"/>
  <c r="BR26" i="67"/>
  <c r="BS26" i="67"/>
  <c r="BT26" i="67"/>
  <c r="BU26" i="67"/>
  <c r="BV26" i="67"/>
  <c r="BW26" i="67"/>
  <c r="BX26" i="67"/>
  <c r="BY26" i="67"/>
  <c r="BZ26" i="67"/>
  <c r="CA26" i="67"/>
  <c r="CB26" i="67"/>
  <c r="CC26" i="67"/>
  <c r="CD26" i="67"/>
  <c r="CE26" i="67"/>
  <c r="CF26" i="67"/>
  <c r="CG26" i="67"/>
  <c r="CH26" i="67"/>
  <c r="CI26" i="67"/>
  <c r="CJ26" i="67"/>
  <c r="CK26" i="67"/>
  <c r="CL26" i="67"/>
  <c r="CM26" i="67"/>
  <c r="CN26" i="67"/>
  <c r="CO26" i="67"/>
  <c r="CP26" i="67"/>
  <c r="CQ26" i="67"/>
  <c r="CR26" i="67"/>
  <c r="CS26" i="67"/>
  <c r="CT26" i="67"/>
  <c r="CU26" i="67"/>
  <c r="CV26" i="67"/>
  <c r="CW26" i="67"/>
  <c r="CX26" i="67"/>
  <c r="CY26" i="67"/>
  <c r="CZ26" i="67"/>
  <c r="DA26" i="67"/>
  <c r="C27" i="67"/>
  <c r="D27" i="67"/>
  <c r="E27" i="67"/>
  <c r="F27" i="67"/>
  <c r="G27" i="67"/>
  <c r="H27" i="67"/>
  <c r="I27" i="67"/>
  <c r="J27" i="67"/>
  <c r="K27" i="67"/>
  <c r="L27" i="67"/>
  <c r="M27" i="67"/>
  <c r="N27" i="67"/>
  <c r="O27" i="67"/>
  <c r="P27" i="67"/>
  <c r="Q27" i="67"/>
  <c r="R27" i="67"/>
  <c r="S27" i="67"/>
  <c r="T27" i="67"/>
  <c r="U27" i="67"/>
  <c r="V27" i="67"/>
  <c r="W27" i="67"/>
  <c r="X27" i="67"/>
  <c r="Y27" i="67"/>
  <c r="Z27" i="67"/>
  <c r="AA27" i="67"/>
  <c r="AB27" i="67"/>
  <c r="AC27" i="67"/>
  <c r="AD27" i="67"/>
  <c r="AE27" i="67"/>
  <c r="AF27" i="67"/>
  <c r="AG27" i="67"/>
  <c r="AH27" i="67"/>
  <c r="AI27" i="67"/>
  <c r="AJ27" i="67"/>
  <c r="AK27" i="67"/>
  <c r="AL27" i="67"/>
  <c r="AM27" i="67"/>
  <c r="AN27" i="67"/>
  <c r="AO27" i="67"/>
  <c r="AP27" i="67"/>
  <c r="AQ27" i="67"/>
  <c r="AR27" i="67"/>
  <c r="AS27" i="67"/>
  <c r="AT27" i="67"/>
  <c r="AU27" i="67"/>
  <c r="AV27" i="67"/>
  <c r="AW27" i="67"/>
  <c r="AX27" i="67"/>
  <c r="AY27" i="67"/>
  <c r="AZ27" i="67"/>
  <c r="BA27" i="67"/>
  <c r="BB27" i="67"/>
  <c r="BC27" i="67"/>
  <c r="BD27" i="67"/>
  <c r="BE27" i="67"/>
  <c r="BF27" i="67"/>
  <c r="BG27" i="67"/>
  <c r="BH27" i="67"/>
  <c r="BI27" i="67"/>
  <c r="BJ27" i="67"/>
  <c r="BK27" i="67"/>
  <c r="BL27" i="67"/>
  <c r="BM27" i="67"/>
  <c r="BN27" i="67"/>
  <c r="BO27" i="67"/>
  <c r="BP27" i="67"/>
  <c r="BQ27" i="67"/>
  <c r="BR27" i="67"/>
  <c r="BS27" i="67"/>
  <c r="BT27" i="67"/>
  <c r="BU27" i="67"/>
  <c r="BV27" i="67"/>
  <c r="BW27" i="67"/>
  <c r="BX27" i="67"/>
  <c r="BY27" i="67"/>
  <c r="BZ27" i="67"/>
  <c r="CA27" i="67"/>
  <c r="CB27" i="67"/>
  <c r="CC27" i="67"/>
  <c r="CD27" i="67"/>
  <c r="CE27" i="67"/>
  <c r="CF27" i="67"/>
  <c r="CG27" i="67"/>
  <c r="CH27" i="67"/>
  <c r="CI27" i="67"/>
  <c r="CJ27" i="67"/>
  <c r="CK27" i="67"/>
  <c r="CL27" i="67"/>
  <c r="CM27" i="67"/>
  <c r="CN27" i="67"/>
  <c r="CO27" i="67"/>
  <c r="CP27" i="67"/>
  <c r="CQ27" i="67"/>
  <c r="CR27" i="67"/>
  <c r="CS27" i="67"/>
  <c r="CT27" i="67"/>
  <c r="CU27" i="67"/>
  <c r="CV27" i="67"/>
  <c r="CW27" i="67"/>
  <c r="CX27" i="67"/>
  <c r="CY27" i="67"/>
  <c r="CZ27" i="67"/>
  <c r="DA27" i="67"/>
  <c r="C28" i="67"/>
  <c r="D28" i="67"/>
  <c r="E28" i="67"/>
  <c r="F28" i="67"/>
  <c r="G28" i="67"/>
  <c r="H28" i="67"/>
  <c r="I28" i="67"/>
  <c r="J28" i="67"/>
  <c r="K28" i="67"/>
  <c r="L28" i="67"/>
  <c r="M28" i="67"/>
  <c r="N28" i="67"/>
  <c r="O28" i="67"/>
  <c r="P28" i="67"/>
  <c r="Q28" i="67"/>
  <c r="R28" i="67"/>
  <c r="S28" i="67"/>
  <c r="T28" i="67"/>
  <c r="U28" i="67"/>
  <c r="V28" i="67"/>
  <c r="W28" i="67"/>
  <c r="X28" i="67"/>
  <c r="Y28" i="67"/>
  <c r="Z28" i="67"/>
  <c r="AA28" i="67"/>
  <c r="AB28" i="67"/>
  <c r="AC28" i="67"/>
  <c r="AD28" i="67"/>
  <c r="AE28" i="67"/>
  <c r="AF28" i="67"/>
  <c r="AG28" i="67"/>
  <c r="AH28" i="67"/>
  <c r="AI28" i="67"/>
  <c r="AJ28" i="67"/>
  <c r="AK28" i="67"/>
  <c r="AL28" i="67"/>
  <c r="AM28" i="67"/>
  <c r="AN28" i="67"/>
  <c r="AO28" i="67"/>
  <c r="AP28" i="67"/>
  <c r="AQ28" i="67"/>
  <c r="AR28" i="67"/>
  <c r="AS28" i="67"/>
  <c r="AT28" i="67"/>
  <c r="AU28" i="67"/>
  <c r="AV28" i="67"/>
  <c r="AW28" i="67"/>
  <c r="AX28" i="67"/>
  <c r="AY28" i="67"/>
  <c r="AZ28" i="67"/>
  <c r="BA28" i="67"/>
  <c r="BB28" i="67"/>
  <c r="BC28" i="67"/>
  <c r="BD28" i="67"/>
  <c r="BE28" i="67"/>
  <c r="BF28" i="67"/>
  <c r="BG28" i="67"/>
  <c r="BH28" i="67"/>
  <c r="BI28" i="67"/>
  <c r="BJ28" i="67"/>
  <c r="BK28" i="67"/>
  <c r="BL28" i="67"/>
  <c r="BM28" i="67"/>
  <c r="BN28" i="67"/>
  <c r="BO28" i="67"/>
  <c r="BP28" i="67"/>
  <c r="BQ28" i="67"/>
  <c r="BR28" i="67"/>
  <c r="BS28" i="67"/>
  <c r="BT28" i="67"/>
  <c r="BU28" i="67"/>
  <c r="BV28" i="67"/>
  <c r="BW28" i="67"/>
  <c r="BX28" i="67"/>
  <c r="BY28" i="67"/>
  <c r="BZ28" i="67"/>
  <c r="CA28" i="67"/>
  <c r="CB28" i="67"/>
  <c r="CC28" i="67"/>
  <c r="CD28" i="67"/>
  <c r="CE28" i="67"/>
  <c r="CF28" i="67"/>
  <c r="CG28" i="67"/>
  <c r="CH28" i="67"/>
  <c r="CI28" i="67"/>
  <c r="CJ28" i="67"/>
  <c r="CK28" i="67"/>
  <c r="CL28" i="67"/>
  <c r="CM28" i="67"/>
  <c r="CN28" i="67"/>
  <c r="CO28" i="67"/>
  <c r="CP28" i="67"/>
  <c r="CQ28" i="67"/>
  <c r="CR28" i="67"/>
  <c r="CS28" i="67"/>
  <c r="CT28" i="67"/>
  <c r="CU28" i="67"/>
  <c r="CV28" i="67"/>
  <c r="CW28" i="67"/>
  <c r="CX28" i="67"/>
  <c r="CY28" i="67"/>
  <c r="CZ28" i="67"/>
  <c r="DA28" i="67"/>
  <c r="C29" i="67"/>
  <c r="D29" i="67"/>
  <c r="E29" i="67"/>
  <c r="F29" i="67"/>
  <c r="G29" i="67"/>
  <c r="H29" i="67"/>
  <c r="I29" i="67"/>
  <c r="J29" i="67"/>
  <c r="K29" i="67"/>
  <c r="L29" i="67"/>
  <c r="M29" i="67"/>
  <c r="N29" i="67"/>
  <c r="O29" i="67"/>
  <c r="P29" i="67"/>
  <c r="Q29" i="67"/>
  <c r="R29" i="67"/>
  <c r="S29" i="67"/>
  <c r="T29" i="67"/>
  <c r="U29" i="67"/>
  <c r="V29" i="67"/>
  <c r="W29" i="67"/>
  <c r="X29" i="67"/>
  <c r="Y29" i="67"/>
  <c r="Z29" i="67"/>
  <c r="AA29" i="67"/>
  <c r="AB29" i="67"/>
  <c r="AC29" i="67"/>
  <c r="AD29" i="67"/>
  <c r="AE29" i="67"/>
  <c r="AF29" i="67"/>
  <c r="AG29" i="67"/>
  <c r="AH29" i="67"/>
  <c r="AI29" i="67"/>
  <c r="AJ29" i="67"/>
  <c r="AK29" i="67"/>
  <c r="AL29" i="67"/>
  <c r="AM29" i="67"/>
  <c r="AN29" i="67"/>
  <c r="AO29" i="67"/>
  <c r="AP29" i="67"/>
  <c r="AQ29" i="67"/>
  <c r="AR29" i="67"/>
  <c r="AS29" i="67"/>
  <c r="AT29" i="67"/>
  <c r="AU29" i="67"/>
  <c r="AV29" i="67"/>
  <c r="AW29" i="67"/>
  <c r="AX29" i="67"/>
  <c r="AY29" i="67"/>
  <c r="AZ29" i="67"/>
  <c r="BA29" i="67"/>
  <c r="BB29" i="67"/>
  <c r="BC29" i="67"/>
  <c r="BD29" i="67"/>
  <c r="BE29" i="67"/>
  <c r="BF29" i="67"/>
  <c r="BG29" i="67"/>
  <c r="BH29" i="67"/>
  <c r="BI29" i="67"/>
  <c r="BJ29" i="67"/>
  <c r="BK29" i="67"/>
  <c r="BL29" i="67"/>
  <c r="BM29" i="67"/>
  <c r="BN29" i="67"/>
  <c r="BO29" i="67"/>
  <c r="BP29" i="67"/>
  <c r="BQ29" i="67"/>
  <c r="BR29" i="67"/>
  <c r="BS29" i="67"/>
  <c r="BT29" i="67"/>
  <c r="BU29" i="67"/>
  <c r="BV29" i="67"/>
  <c r="BW29" i="67"/>
  <c r="BX29" i="67"/>
  <c r="BY29" i="67"/>
  <c r="BZ29" i="67"/>
  <c r="CA29" i="67"/>
  <c r="CB29" i="67"/>
  <c r="CC29" i="67"/>
  <c r="CD29" i="67"/>
  <c r="CE29" i="67"/>
  <c r="CF29" i="67"/>
  <c r="CG29" i="67"/>
  <c r="CH29" i="67"/>
  <c r="CI29" i="67"/>
  <c r="CJ29" i="67"/>
  <c r="CK29" i="67"/>
  <c r="CL29" i="67"/>
  <c r="CM29" i="67"/>
  <c r="CN29" i="67"/>
  <c r="CO29" i="67"/>
  <c r="CP29" i="67"/>
  <c r="CQ29" i="67"/>
  <c r="CR29" i="67"/>
  <c r="CS29" i="67"/>
  <c r="CT29" i="67"/>
  <c r="CU29" i="67"/>
  <c r="CV29" i="67"/>
  <c r="CW29" i="67"/>
  <c r="CX29" i="67"/>
  <c r="CY29" i="67"/>
  <c r="CZ29" i="67"/>
  <c r="DA29" i="67"/>
  <c r="C30" i="67"/>
  <c r="D30" i="67"/>
  <c r="E30" i="67"/>
  <c r="F30" i="67"/>
  <c r="G30" i="67"/>
  <c r="H30" i="67"/>
  <c r="I30" i="67"/>
  <c r="J30" i="67"/>
  <c r="K30" i="67"/>
  <c r="L30" i="67"/>
  <c r="M30" i="67"/>
  <c r="N30" i="67"/>
  <c r="O30" i="67"/>
  <c r="P30" i="67"/>
  <c r="Q30" i="67"/>
  <c r="R30" i="67"/>
  <c r="S30" i="67"/>
  <c r="T30" i="67"/>
  <c r="U30" i="67"/>
  <c r="V30" i="67"/>
  <c r="W30" i="67"/>
  <c r="X30" i="67"/>
  <c r="Y30" i="67"/>
  <c r="Z30" i="67"/>
  <c r="AA30" i="67"/>
  <c r="AB30" i="67"/>
  <c r="AC30" i="67"/>
  <c r="AD30" i="67"/>
  <c r="AE30" i="67"/>
  <c r="AF30" i="67"/>
  <c r="AG30" i="67"/>
  <c r="AH30" i="67"/>
  <c r="AI30" i="67"/>
  <c r="AJ30" i="67"/>
  <c r="AK30" i="67"/>
  <c r="AL30" i="67"/>
  <c r="AM30" i="67"/>
  <c r="AN30" i="67"/>
  <c r="AO30" i="67"/>
  <c r="AP30" i="67"/>
  <c r="AQ30" i="67"/>
  <c r="AR30" i="67"/>
  <c r="AS30" i="67"/>
  <c r="AT30" i="67"/>
  <c r="AU30" i="67"/>
  <c r="AV30" i="67"/>
  <c r="AW30" i="67"/>
  <c r="AX30" i="67"/>
  <c r="AY30" i="67"/>
  <c r="AZ30" i="67"/>
  <c r="BA30" i="67"/>
  <c r="BB30" i="67"/>
  <c r="BC30" i="67"/>
  <c r="BD30" i="67"/>
  <c r="BE30" i="67"/>
  <c r="BF30" i="67"/>
  <c r="BG30" i="67"/>
  <c r="BH30" i="67"/>
  <c r="BI30" i="67"/>
  <c r="BJ30" i="67"/>
  <c r="BK30" i="67"/>
  <c r="BL30" i="67"/>
  <c r="BM30" i="67"/>
  <c r="BN30" i="67"/>
  <c r="BO30" i="67"/>
  <c r="BP30" i="67"/>
  <c r="BQ30" i="67"/>
  <c r="BR30" i="67"/>
  <c r="BS30" i="67"/>
  <c r="BT30" i="67"/>
  <c r="BU30" i="67"/>
  <c r="BV30" i="67"/>
  <c r="BW30" i="67"/>
  <c r="BX30" i="67"/>
  <c r="BY30" i="67"/>
  <c r="BZ30" i="67"/>
  <c r="CA30" i="67"/>
  <c r="CB30" i="67"/>
  <c r="CC30" i="67"/>
  <c r="CD30" i="67"/>
  <c r="CE30" i="67"/>
  <c r="CF30" i="67"/>
  <c r="CG30" i="67"/>
  <c r="CH30" i="67"/>
  <c r="CI30" i="67"/>
  <c r="CJ30" i="67"/>
  <c r="CK30" i="67"/>
  <c r="CL30" i="67"/>
  <c r="CM30" i="67"/>
  <c r="CN30" i="67"/>
  <c r="CO30" i="67"/>
  <c r="CP30" i="67"/>
  <c r="CQ30" i="67"/>
  <c r="CR30" i="67"/>
  <c r="CS30" i="67"/>
  <c r="CT30" i="67"/>
  <c r="CU30" i="67"/>
  <c r="CV30" i="67"/>
  <c r="CW30" i="67"/>
  <c r="CX30" i="67"/>
  <c r="CY30" i="67"/>
  <c r="CZ30" i="67"/>
  <c r="DA30" i="67"/>
  <c r="C31" i="67"/>
  <c r="D31" i="67"/>
  <c r="E31" i="67"/>
  <c r="F31" i="67"/>
  <c r="G31" i="67"/>
  <c r="H31" i="67"/>
  <c r="I31" i="67"/>
  <c r="J31" i="67"/>
  <c r="K31" i="67"/>
  <c r="L31" i="67"/>
  <c r="M31" i="67"/>
  <c r="N31" i="67"/>
  <c r="O31" i="67"/>
  <c r="P31" i="67"/>
  <c r="Q31" i="67"/>
  <c r="R31" i="67"/>
  <c r="S31" i="67"/>
  <c r="T31" i="67"/>
  <c r="U31" i="67"/>
  <c r="V31" i="67"/>
  <c r="W31" i="67"/>
  <c r="X31" i="67"/>
  <c r="Y31" i="67"/>
  <c r="Z31" i="67"/>
  <c r="AA31" i="67"/>
  <c r="AB31" i="67"/>
  <c r="AC31" i="67"/>
  <c r="AD31" i="67"/>
  <c r="AE31" i="67"/>
  <c r="AF31" i="67"/>
  <c r="AG31" i="67"/>
  <c r="AH31" i="67"/>
  <c r="AI31" i="67"/>
  <c r="AJ31" i="67"/>
  <c r="AK31" i="67"/>
  <c r="AL31" i="67"/>
  <c r="AM31" i="67"/>
  <c r="AN31" i="67"/>
  <c r="AO31" i="67"/>
  <c r="AP31" i="67"/>
  <c r="AQ31" i="67"/>
  <c r="AR31" i="67"/>
  <c r="AS31" i="67"/>
  <c r="AT31" i="67"/>
  <c r="AU31" i="67"/>
  <c r="AV31" i="67"/>
  <c r="AW31" i="67"/>
  <c r="AX31" i="67"/>
  <c r="AY31" i="67"/>
  <c r="AZ31" i="67"/>
  <c r="BA31" i="67"/>
  <c r="BB31" i="67"/>
  <c r="BC31" i="67"/>
  <c r="BD31" i="67"/>
  <c r="BE31" i="67"/>
  <c r="BF31" i="67"/>
  <c r="BG31" i="67"/>
  <c r="BH31" i="67"/>
  <c r="BI31" i="67"/>
  <c r="BJ31" i="67"/>
  <c r="BK31" i="67"/>
  <c r="BL31" i="67"/>
  <c r="BM31" i="67"/>
  <c r="BN31" i="67"/>
  <c r="BO31" i="67"/>
  <c r="BP31" i="67"/>
  <c r="BQ31" i="67"/>
  <c r="BR31" i="67"/>
  <c r="BS31" i="67"/>
  <c r="BT31" i="67"/>
  <c r="BU31" i="67"/>
  <c r="BV31" i="67"/>
  <c r="BW31" i="67"/>
  <c r="BX31" i="67"/>
  <c r="BY31" i="67"/>
  <c r="BZ31" i="67"/>
  <c r="CA31" i="67"/>
  <c r="CB31" i="67"/>
  <c r="CC31" i="67"/>
  <c r="CD31" i="67"/>
  <c r="CE31" i="67"/>
  <c r="CF31" i="67"/>
  <c r="CG31" i="67"/>
  <c r="CH31" i="67"/>
  <c r="CI31" i="67"/>
  <c r="CJ31" i="67"/>
  <c r="CK31" i="67"/>
  <c r="CL31" i="67"/>
  <c r="CM31" i="67"/>
  <c r="CN31" i="67"/>
  <c r="CO31" i="67"/>
  <c r="CP31" i="67"/>
  <c r="CQ31" i="67"/>
  <c r="CR31" i="67"/>
  <c r="CS31" i="67"/>
  <c r="CT31" i="67"/>
  <c r="CU31" i="67"/>
  <c r="CV31" i="67"/>
  <c r="CW31" i="67"/>
  <c r="CX31" i="67"/>
  <c r="CY31" i="67"/>
  <c r="CZ31" i="67"/>
  <c r="DA31" i="67"/>
  <c r="C32" i="67"/>
  <c r="D32" i="67"/>
  <c r="E32" i="67"/>
  <c r="F32" i="67"/>
  <c r="G32" i="67"/>
  <c r="H32" i="67"/>
  <c r="I32" i="67"/>
  <c r="J32" i="67"/>
  <c r="K32" i="67"/>
  <c r="L32" i="67"/>
  <c r="M32" i="67"/>
  <c r="N32" i="67"/>
  <c r="O32" i="67"/>
  <c r="P32" i="67"/>
  <c r="Q32" i="67"/>
  <c r="R32" i="67"/>
  <c r="S32" i="67"/>
  <c r="T32" i="67"/>
  <c r="U32" i="67"/>
  <c r="V32" i="67"/>
  <c r="W32" i="67"/>
  <c r="X32" i="67"/>
  <c r="Y32" i="67"/>
  <c r="Z32" i="67"/>
  <c r="AA32" i="67"/>
  <c r="AB32" i="67"/>
  <c r="AC32" i="67"/>
  <c r="AD32" i="67"/>
  <c r="AE32" i="67"/>
  <c r="AF32" i="67"/>
  <c r="AG32" i="67"/>
  <c r="AH32" i="67"/>
  <c r="AI32" i="67"/>
  <c r="AJ32" i="67"/>
  <c r="AK32" i="67"/>
  <c r="AL32" i="67"/>
  <c r="AM32" i="67"/>
  <c r="AN32" i="67"/>
  <c r="AO32" i="67"/>
  <c r="AP32" i="67"/>
  <c r="AQ32" i="67"/>
  <c r="AR32" i="67"/>
  <c r="AS32" i="67"/>
  <c r="AT32" i="67"/>
  <c r="AU32" i="67"/>
  <c r="AV32" i="67"/>
  <c r="AW32" i="67"/>
  <c r="AX32" i="67"/>
  <c r="AY32" i="67"/>
  <c r="AZ32" i="67"/>
  <c r="BA32" i="67"/>
  <c r="BB32" i="67"/>
  <c r="BC32" i="67"/>
  <c r="BD32" i="67"/>
  <c r="BE32" i="67"/>
  <c r="BF32" i="67"/>
  <c r="BG32" i="67"/>
  <c r="BH32" i="67"/>
  <c r="BI32" i="67"/>
  <c r="BJ32" i="67"/>
  <c r="BK32" i="67"/>
  <c r="BL32" i="67"/>
  <c r="BM32" i="67"/>
  <c r="BN32" i="67"/>
  <c r="BO32" i="67"/>
  <c r="BP32" i="67"/>
  <c r="BQ32" i="67"/>
  <c r="BR32" i="67"/>
  <c r="BS32" i="67"/>
  <c r="BT32" i="67"/>
  <c r="BU32" i="67"/>
  <c r="BV32" i="67"/>
  <c r="BW32" i="67"/>
  <c r="BX32" i="67"/>
  <c r="BY32" i="67"/>
  <c r="BZ32" i="67"/>
  <c r="CA32" i="67"/>
  <c r="CB32" i="67"/>
  <c r="CC32" i="67"/>
  <c r="CD32" i="67"/>
  <c r="CE32" i="67"/>
  <c r="CF32" i="67"/>
  <c r="CG32" i="67"/>
  <c r="CH32" i="67"/>
  <c r="CI32" i="67"/>
  <c r="CJ32" i="67"/>
  <c r="CK32" i="67"/>
  <c r="CL32" i="67"/>
  <c r="CM32" i="67"/>
  <c r="CN32" i="67"/>
  <c r="CO32" i="67"/>
  <c r="CP32" i="67"/>
  <c r="CQ32" i="67"/>
  <c r="CR32" i="67"/>
  <c r="CS32" i="67"/>
  <c r="CT32" i="67"/>
  <c r="CU32" i="67"/>
  <c r="CV32" i="67"/>
  <c r="CW32" i="67"/>
  <c r="CX32" i="67"/>
  <c r="CY32" i="67"/>
  <c r="CZ32" i="67"/>
  <c r="DA32" i="67"/>
  <c r="C33" i="67"/>
  <c r="D33" i="67"/>
  <c r="E33" i="67"/>
  <c r="F33" i="67"/>
  <c r="G33" i="67"/>
  <c r="H33" i="67"/>
  <c r="I33" i="67"/>
  <c r="J33" i="67"/>
  <c r="K33" i="67"/>
  <c r="L33" i="67"/>
  <c r="M33" i="67"/>
  <c r="N33" i="67"/>
  <c r="O33" i="67"/>
  <c r="P33" i="67"/>
  <c r="Q33" i="67"/>
  <c r="R33" i="67"/>
  <c r="S33" i="67"/>
  <c r="T33" i="67"/>
  <c r="U33" i="67"/>
  <c r="V33" i="67"/>
  <c r="W33" i="67"/>
  <c r="X33" i="67"/>
  <c r="Y33" i="67"/>
  <c r="Z33" i="67"/>
  <c r="AA33" i="67"/>
  <c r="AB33" i="67"/>
  <c r="AC33" i="67"/>
  <c r="AD33" i="67"/>
  <c r="AE33" i="67"/>
  <c r="AF33" i="67"/>
  <c r="AG33" i="67"/>
  <c r="AH33" i="67"/>
  <c r="AI33" i="67"/>
  <c r="AJ33" i="67"/>
  <c r="AK33" i="67"/>
  <c r="AL33" i="67"/>
  <c r="AM33" i="67"/>
  <c r="AN33" i="67"/>
  <c r="AO33" i="67"/>
  <c r="AP33" i="67"/>
  <c r="AQ33" i="67"/>
  <c r="AR33" i="67"/>
  <c r="AS33" i="67"/>
  <c r="AT33" i="67"/>
  <c r="AU33" i="67"/>
  <c r="AV33" i="67"/>
  <c r="AW33" i="67"/>
  <c r="AX33" i="67"/>
  <c r="AY33" i="67"/>
  <c r="AZ33" i="67"/>
  <c r="BA33" i="67"/>
  <c r="BB33" i="67"/>
  <c r="BC33" i="67"/>
  <c r="BD33" i="67"/>
  <c r="BE33" i="67"/>
  <c r="BF33" i="67"/>
  <c r="BG33" i="67"/>
  <c r="BH33" i="67"/>
  <c r="BI33" i="67"/>
  <c r="BJ33" i="67"/>
  <c r="BK33" i="67"/>
  <c r="BL33" i="67"/>
  <c r="BM33" i="67"/>
  <c r="BN33" i="67"/>
  <c r="BO33" i="67"/>
  <c r="BP33" i="67"/>
  <c r="BQ33" i="67"/>
  <c r="BR33" i="67"/>
  <c r="BS33" i="67"/>
  <c r="BT33" i="67"/>
  <c r="BU33" i="67"/>
  <c r="BV33" i="67"/>
  <c r="BW33" i="67"/>
  <c r="BX33" i="67"/>
  <c r="BY33" i="67"/>
  <c r="BZ33" i="67"/>
  <c r="CA33" i="67"/>
  <c r="CB33" i="67"/>
  <c r="CC33" i="67"/>
  <c r="CD33" i="67"/>
  <c r="CE33" i="67"/>
  <c r="CF33" i="67"/>
  <c r="CG33" i="67"/>
  <c r="CH33" i="67"/>
  <c r="CI33" i="67"/>
  <c r="CJ33" i="67"/>
  <c r="CK33" i="67"/>
  <c r="CL33" i="67"/>
  <c r="CM33" i="67"/>
  <c r="CN33" i="67"/>
  <c r="CO33" i="67"/>
  <c r="CP33" i="67"/>
  <c r="CQ33" i="67"/>
  <c r="CR33" i="67"/>
  <c r="CS33" i="67"/>
  <c r="CT33" i="67"/>
  <c r="CU33" i="67"/>
  <c r="CV33" i="67"/>
  <c r="CW33" i="67"/>
  <c r="CX33" i="67"/>
  <c r="CY33" i="67"/>
  <c r="CZ33" i="67"/>
  <c r="DA33" i="67"/>
  <c r="C34" i="67"/>
  <c r="D34" i="67"/>
  <c r="E34" i="67"/>
  <c r="F34" i="67"/>
  <c r="G34" i="67"/>
  <c r="H34" i="67"/>
  <c r="I34" i="67"/>
  <c r="J34" i="67"/>
  <c r="K34" i="67"/>
  <c r="L34" i="67"/>
  <c r="M34" i="67"/>
  <c r="N34" i="67"/>
  <c r="O34" i="67"/>
  <c r="P34" i="67"/>
  <c r="Q34" i="67"/>
  <c r="R34" i="67"/>
  <c r="S34" i="67"/>
  <c r="T34" i="67"/>
  <c r="U34" i="67"/>
  <c r="V34" i="67"/>
  <c r="W34" i="67"/>
  <c r="X34" i="67"/>
  <c r="Y34" i="67"/>
  <c r="Z34" i="67"/>
  <c r="AA34" i="67"/>
  <c r="AB34" i="67"/>
  <c r="AC34" i="67"/>
  <c r="AD34" i="67"/>
  <c r="AE34" i="67"/>
  <c r="AF34" i="67"/>
  <c r="AG34" i="67"/>
  <c r="AH34" i="67"/>
  <c r="AI34" i="67"/>
  <c r="AJ34" i="67"/>
  <c r="AK34" i="67"/>
  <c r="AL34" i="67"/>
  <c r="AM34" i="67"/>
  <c r="AN34" i="67"/>
  <c r="AO34" i="67"/>
  <c r="AP34" i="67"/>
  <c r="AQ34" i="67"/>
  <c r="AR34" i="67"/>
  <c r="AS34" i="67"/>
  <c r="AT34" i="67"/>
  <c r="AU34" i="67"/>
  <c r="AV34" i="67"/>
  <c r="AW34" i="67"/>
  <c r="AX34" i="67"/>
  <c r="AY34" i="67"/>
  <c r="AZ34" i="67"/>
  <c r="BA34" i="67"/>
  <c r="BB34" i="67"/>
  <c r="BC34" i="67"/>
  <c r="BD34" i="67"/>
  <c r="BE34" i="67"/>
  <c r="BF34" i="67"/>
  <c r="BG34" i="67"/>
  <c r="BH34" i="67"/>
  <c r="BI34" i="67"/>
  <c r="BJ34" i="67"/>
  <c r="BK34" i="67"/>
  <c r="BL34" i="67"/>
  <c r="BM34" i="67"/>
  <c r="BN34" i="67"/>
  <c r="BO34" i="67"/>
  <c r="BP34" i="67"/>
  <c r="BQ34" i="67"/>
  <c r="BR34" i="67"/>
  <c r="BS34" i="67"/>
  <c r="BT34" i="67"/>
  <c r="BU34" i="67"/>
  <c r="BV34" i="67"/>
  <c r="BW34" i="67"/>
  <c r="BX34" i="67"/>
  <c r="BY34" i="67"/>
  <c r="BZ34" i="67"/>
  <c r="CA34" i="67"/>
  <c r="CB34" i="67"/>
  <c r="CC34" i="67"/>
  <c r="CD34" i="67"/>
  <c r="CE34" i="67"/>
  <c r="CF34" i="67"/>
  <c r="CG34" i="67"/>
  <c r="CH34" i="67"/>
  <c r="CI34" i="67"/>
  <c r="CJ34" i="67"/>
  <c r="CK34" i="67"/>
  <c r="CL34" i="67"/>
  <c r="CM34" i="67"/>
  <c r="CN34" i="67"/>
  <c r="CO34" i="67"/>
  <c r="CP34" i="67"/>
  <c r="CQ34" i="67"/>
  <c r="CR34" i="67"/>
  <c r="CS34" i="67"/>
  <c r="CT34" i="67"/>
  <c r="CU34" i="67"/>
  <c r="CV34" i="67"/>
  <c r="CW34" i="67"/>
  <c r="CX34" i="67"/>
  <c r="CY34" i="67"/>
  <c r="CZ34" i="67"/>
  <c r="DA34" i="67"/>
  <c r="C35" i="67"/>
  <c r="D35" i="67"/>
  <c r="E35" i="67"/>
  <c r="F35" i="67"/>
  <c r="G35" i="67"/>
  <c r="H35" i="67"/>
  <c r="I35" i="67"/>
  <c r="J35" i="67"/>
  <c r="K35" i="67"/>
  <c r="L35" i="67"/>
  <c r="M35" i="67"/>
  <c r="N35" i="67"/>
  <c r="O35" i="67"/>
  <c r="P35" i="67"/>
  <c r="Q35" i="67"/>
  <c r="R35" i="67"/>
  <c r="S35" i="67"/>
  <c r="T35" i="67"/>
  <c r="U35" i="67"/>
  <c r="V35" i="67"/>
  <c r="W35" i="67"/>
  <c r="X35" i="67"/>
  <c r="Y35" i="67"/>
  <c r="Z35" i="67"/>
  <c r="AA35" i="67"/>
  <c r="AB35" i="67"/>
  <c r="AC35" i="67"/>
  <c r="AD35" i="67"/>
  <c r="AE35" i="67"/>
  <c r="AF35" i="67"/>
  <c r="AG35" i="67"/>
  <c r="AH35" i="67"/>
  <c r="AI35" i="67"/>
  <c r="AJ35" i="67"/>
  <c r="AK35" i="67"/>
  <c r="AL35" i="67"/>
  <c r="AM35" i="67"/>
  <c r="AN35" i="67"/>
  <c r="AO35" i="67"/>
  <c r="AP35" i="67"/>
  <c r="AQ35" i="67"/>
  <c r="AR35" i="67"/>
  <c r="AS35" i="67"/>
  <c r="AT35" i="67"/>
  <c r="AU35" i="67"/>
  <c r="AV35" i="67"/>
  <c r="AW35" i="67"/>
  <c r="AX35" i="67"/>
  <c r="AY35" i="67"/>
  <c r="AZ35" i="67"/>
  <c r="BA35" i="67"/>
  <c r="BB35" i="67"/>
  <c r="BC35" i="67"/>
  <c r="BD35" i="67"/>
  <c r="BE35" i="67"/>
  <c r="BF35" i="67"/>
  <c r="BG35" i="67"/>
  <c r="BH35" i="67"/>
  <c r="BI35" i="67"/>
  <c r="BJ35" i="67"/>
  <c r="BK35" i="67"/>
  <c r="BL35" i="67"/>
  <c r="BM35" i="67"/>
  <c r="BN35" i="67"/>
  <c r="BO35" i="67"/>
  <c r="BP35" i="67"/>
  <c r="BQ35" i="67"/>
  <c r="BR35" i="67"/>
  <c r="BS35" i="67"/>
  <c r="BT35" i="67"/>
  <c r="BU35" i="67"/>
  <c r="BV35" i="67"/>
  <c r="BW35" i="67"/>
  <c r="BX35" i="67"/>
  <c r="BY35" i="67"/>
  <c r="BZ35" i="67"/>
  <c r="CA35" i="67"/>
  <c r="CB35" i="67"/>
  <c r="CC35" i="67"/>
  <c r="CD35" i="67"/>
  <c r="CE35" i="67"/>
  <c r="CF35" i="67"/>
  <c r="CG35" i="67"/>
  <c r="CH35" i="67"/>
  <c r="CI35" i="67"/>
  <c r="CJ35" i="67"/>
  <c r="CK35" i="67"/>
  <c r="CL35" i="67"/>
  <c r="CM35" i="67"/>
  <c r="CN35" i="67"/>
  <c r="CO35" i="67"/>
  <c r="CP35" i="67"/>
  <c r="CQ35" i="67"/>
  <c r="CR35" i="67"/>
  <c r="CS35" i="67"/>
  <c r="CT35" i="67"/>
  <c r="CU35" i="67"/>
  <c r="CV35" i="67"/>
  <c r="CW35" i="67"/>
  <c r="CX35" i="67"/>
  <c r="CY35" i="67"/>
  <c r="CZ35" i="67"/>
  <c r="DA35" i="67"/>
  <c r="C36" i="67"/>
  <c r="D36" i="67"/>
  <c r="E36" i="67"/>
  <c r="F36" i="67"/>
  <c r="G36" i="67"/>
  <c r="H36" i="67"/>
  <c r="I36" i="67"/>
  <c r="J36" i="67"/>
  <c r="K36" i="67"/>
  <c r="L36" i="67"/>
  <c r="M36" i="67"/>
  <c r="N36" i="67"/>
  <c r="O36" i="67"/>
  <c r="P36" i="67"/>
  <c r="Q36" i="67"/>
  <c r="R36" i="67"/>
  <c r="S36" i="67"/>
  <c r="T36" i="67"/>
  <c r="U36" i="67"/>
  <c r="V36" i="67"/>
  <c r="W36" i="67"/>
  <c r="X36" i="67"/>
  <c r="Y36" i="67"/>
  <c r="Z36" i="67"/>
  <c r="AA36" i="67"/>
  <c r="AB36" i="67"/>
  <c r="AC36" i="67"/>
  <c r="AD36" i="67"/>
  <c r="AE36" i="67"/>
  <c r="AF36" i="67"/>
  <c r="AG36" i="67"/>
  <c r="AH36" i="67"/>
  <c r="AI36" i="67"/>
  <c r="AJ36" i="67"/>
  <c r="AK36" i="67"/>
  <c r="AL36" i="67"/>
  <c r="AM36" i="67"/>
  <c r="AN36" i="67"/>
  <c r="AO36" i="67"/>
  <c r="AP36" i="67"/>
  <c r="AQ36" i="67"/>
  <c r="AR36" i="67"/>
  <c r="AS36" i="67"/>
  <c r="AT36" i="67"/>
  <c r="AU36" i="67"/>
  <c r="AV36" i="67"/>
  <c r="AW36" i="67"/>
  <c r="AX36" i="67"/>
  <c r="AY36" i="67"/>
  <c r="AZ36" i="67"/>
  <c r="BA36" i="67"/>
  <c r="BB36" i="67"/>
  <c r="BC36" i="67"/>
  <c r="BD36" i="67"/>
  <c r="BE36" i="67"/>
  <c r="BF36" i="67"/>
  <c r="BG36" i="67"/>
  <c r="BH36" i="67"/>
  <c r="BI36" i="67"/>
  <c r="BJ36" i="67"/>
  <c r="BK36" i="67"/>
  <c r="BL36" i="67"/>
  <c r="BM36" i="67"/>
  <c r="BN36" i="67"/>
  <c r="BO36" i="67"/>
  <c r="BP36" i="67"/>
  <c r="BQ36" i="67"/>
  <c r="BR36" i="67"/>
  <c r="BS36" i="67"/>
  <c r="BT36" i="67"/>
  <c r="BU36" i="67"/>
  <c r="BV36" i="67"/>
  <c r="BW36" i="67"/>
  <c r="BX36" i="67"/>
  <c r="BY36" i="67"/>
  <c r="BZ36" i="67"/>
  <c r="CA36" i="67"/>
  <c r="CB36" i="67"/>
  <c r="CC36" i="67"/>
  <c r="CD36" i="67"/>
  <c r="CE36" i="67"/>
  <c r="CF36" i="67"/>
  <c r="CG36" i="67"/>
  <c r="CH36" i="67"/>
  <c r="CI36" i="67"/>
  <c r="CJ36" i="67"/>
  <c r="CK36" i="67"/>
  <c r="CL36" i="67"/>
  <c r="CM36" i="67"/>
  <c r="CN36" i="67"/>
  <c r="CO36" i="67"/>
  <c r="CP36" i="67"/>
  <c r="CQ36" i="67"/>
  <c r="CR36" i="67"/>
  <c r="CS36" i="67"/>
  <c r="CT36" i="67"/>
  <c r="CU36" i="67"/>
  <c r="CV36" i="67"/>
  <c r="CW36" i="67"/>
  <c r="CX36" i="67"/>
  <c r="CY36" i="67"/>
  <c r="CZ36" i="67"/>
  <c r="DA36" i="67"/>
  <c r="C37" i="67"/>
  <c r="D37" i="67"/>
  <c r="E37" i="67"/>
  <c r="F37" i="67"/>
  <c r="G37" i="67"/>
  <c r="H37" i="67"/>
  <c r="I37" i="67"/>
  <c r="J37" i="67"/>
  <c r="K37" i="67"/>
  <c r="L37" i="67"/>
  <c r="M37" i="67"/>
  <c r="N37" i="67"/>
  <c r="O37" i="67"/>
  <c r="P37" i="67"/>
  <c r="Q37" i="67"/>
  <c r="R37" i="67"/>
  <c r="S37" i="67"/>
  <c r="T37" i="67"/>
  <c r="U37" i="67"/>
  <c r="V37" i="67"/>
  <c r="W37" i="67"/>
  <c r="X37" i="67"/>
  <c r="Y37" i="67"/>
  <c r="Z37" i="67"/>
  <c r="AA37" i="67"/>
  <c r="AB37" i="67"/>
  <c r="AC37" i="67"/>
  <c r="AD37" i="67"/>
  <c r="AE37" i="67"/>
  <c r="AF37" i="67"/>
  <c r="AG37" i="67"/>
  <c r="AH37" i="67"/>
  <c r="AI37" i="67"/>
  <c r="AJ37" i="67"/>
  <c r="AK37" i="67"/>
  <c r="AL37" i="67"/>
  <c r="AM37" i="67"/>
  <c r="AN37" i="67"/>
  <c r="AO37" i="67"/>
  <c r="AP37" i="67"/>
  <c r="AQ37" i="67"/>
  <c r="AR37" i="67"/>
  <c r="AS37" i="67"/>
  <c r="AT37" i="67"/>
  <c r="AU37" i="67"/>
  <c r="AV37" i="67"/>
  <c r="AW37" i="67"/>
  <c r="AX37" i="67"/>
  <c r="AY37" i="67"/>
  <c r="AZ37" i="67"/>
  <c r="BA37" i="67"/>
  <c r="BB37" i="67"/>
  <c r="BC37" i="67"/>
  <c r="BD37" i="67"/>
  <c r="BE37" i="67"/>
  <c r="BF37" i="67"/>
  <c r="BG37" i="67"/>
  <c r="BH37" i="67"/>
  <c r="BI37" i="67"/>
  <c r="BJ37" i="67"/>
  <c r="BK37" i="67"/>
  <c r="BL37" i="67"/>
  <c r="BM37" i="67"/>
  <c r="BN37" i="67"/>
  <c r="BO37" i="67"/>
  <c r="BP37" i="67"/>
  <c r="BQ37" i="67"/>
  <c r="BR37" i="67"/>
  <c r="BS37" i="67"/>
  <c r="BT37" i="67"/>
  <c r="BU37" i="67"/>
  <c r="BV37" i="67"/>
  <c r="BW37" i="67"/>
  <c r="BX37" i="67"/>
  <c r="BY37" i="67"/>
  <c r="BZ37" i="67"/>
  <c r="CA37" i="67"/>
  <c r="CB37" i="67"/>
  <c r="CC37" i="67"/>
  <c r="CD37" i="67"/>
  <c r="CE37" i="67"/>
  <c r="CF37" i="67"/>
  <c r="CG37" i="67"/>
  <c r="CH37" i="67"/>
  <c r="CI37" i="67"/>
  <c r="CJ37" i="67"/>
  <c r="CK37" i="67"/>
  <c r="CL37" i="67"/>
  <c r="CM37" i="67"/>
  <c r="CN37" i="67"/>
  <c r="CO37" i="67"/>
  <c r="CP37" i="67"/>
  <c r="CQ37" i="67"/>
  <c r="CR37" i="67"/>
  <c r="CS37" i="67"/>
  <c r="CT37" i="67"/>
  <c r="CU37" i="67"/>
  <c r="CV37" i="67"/>
  <c r="CW37" i="67"/>
  <c r="CX37" i="67"/>
  <c r="CY37" i="67"/>
  <c r="CZ37" i="67"/>
  <c r="DA37" i="67"/>
  <c r="C38" i="67"/>
  <c r="D38" i="67"/>
  <c r="E38" i="67"/>
  <c r="F38" i="67"/>
  <c r="G38" i="67"/>
  <c r="H38" i="67"/>
  <c r="I38" i="67"/>
  <c r="J38" i="67"/>
  <c r="K38" i="67"/>
  <c r="L38" i="67"/>
  <c r="M38" i="67"/>
  <c r="N38" i="67"/>
  <c r="O38" i="67"/>
  <c r="P38" i="67"/>
  <c r="Q38" i="67"/>
  <c r="R38" i="67"/>
  <c r="S38" i="67"/>
  <c r="T38" i="67"/>
  <c r="U38" i="67"/>
  <c r="V38" i="67"/>
  <c r="W38" i="67"/>
  <c r="X38" i="67"/>
  <c r="Y38" i="67"/>
  <c r="Z38" i="67"/>
  <c r="AA38" i="67"/>
  <c r="AB38" i="67"/>
  <c r="AC38" i="67"/>
  <c r="AD38" i="67"/>
  <c r="AE38" i="67"/>
  <c r="AF38" i="67"/>
  <c r="AG38" i="67"/>
  <c r="AH38" i="67"/>
  <c r="AI38" i="67"/>
  <c r="AJ38" i="67"/>
  <c r="AK38" i="67"/>
  <c r="AL38" i="67"/>
  <c r="AM38" i="67"/>
  <c r="AN38" i="67"/>
  <c r="AO38" i="67"/>
  <c r="AP38" i="67"/>
  <c r="AQ38" i="67"/>
  <c r="AR38" i="67"/>
  <c r="AS38" i="67"/>
  <c r="AT38" i="67"/>
  <c r="AU38" i="67"/>
  <c r="AV38" i="67"/>
  <c r="AW38" i="67"/>
  <c r="AX38" i="67"/>
  <c r="AY38" i="67"/>
  <c r="AZ38" i="67"/>
  <c r="BA38" i="67"/>
  <c r="BB38" i="67"/>
  <c r="BC38" i="67"/>
  <c r="BD38" i="67"/>
  <c r="BE38" i="67"/>
  <c r="BF38" i="67"/>
  <c r="BG38" i="67"/>
  <c r="BH38" i="67"/>
  <c r="BI38" i="67"/>
  <c r="BJ38" i="67"/>
  <c r="BK38" i="67"/>
  <c r="BL38" i="67"/>
  <c r="BM38" i="67"/>
  <c r="BN38" i="67"/>
  <c r="BO38" i="67"/>
  <c r="BP38" i="67"/>
  <c r="BQ38" i="67"/>
  <c r="BR38" i="67"/>
  <c r="BS38" i="67"/>
  <c r="BT38" i="67"/>
  <c r="BU38" i="67"/>
  <c r="BV38" i="67"/>
  <c r="BW38" i="67"/>
  <c r="BX38" i="67"/>
  <c r="BY38" i="67"/>
  <c r="BZ38" i="67"/>
  <c r="CA38" i="67"/>
  <c r="CB38" i="67"/>
  <c r="CC38" i="67"/>
  <c r="CD38" i="67"/>
  <c r="CE38" i="67"/>
  <c r="CF38" i="67"/>
  <c r="CG38" i="67"/>
  <c r="CH38" i="67"/>
  <c r="CI38" i="67"/>
  <c r="CJ38" i="67"/>
  <c r="CK38" i="67"/>
  <c r="CL38" i="67"/>
  <c r="CM38" i="67"/>
  <c r="CN38" i="67"/>
  <c r="CO38" i="67"/>
  <c r="CP38" i="67"/>
  <c r="CQ38" i="67"/>
  <c r="CR38" i="67"/>
  <c r="CS38" i="67"/>
  <c r="CT38" i="67"/>
  <c r="CU38" i="67"/>
  <c r="CV38" i="67"/>
  <c r="CW38" i="67"/>
  <c r="CX38" i="67"/>
  <c r="CY38" i="67"/>
  <c r="CZ38" i="67"/>
  <c r="DA38" i="67"/>
  <c r="C39" i="67"/>
  <c r="D39" i="67"/>
  <c r="E39" i="67"/>
  <c r="F39" i="67"/>
  <c r="G39" i="67"/>
  <c r="H39" i="67"/>
  <c r="I39" i="67"/>
  <c r="J39" i="67"/>
  <c r="K39" i="67"/>
  <c r="L39" i="67"/>
  <c r="M39" i="67"/>
  <c r="N39" i="67"/>
  <c r="O39" i="67"/>
  <c r="P39" i="67"/>
  <c r="Q39" i="67"/>
  <c r="R39" i="67"/>
  <c r="S39" i="67"/>
  <c r="T39" i="67"/>
  <c r="U39" i="67"/>
  <c r="V39" i="67"/>
  <c r="W39" i="67"/>
  <c r="X39" i="67"/>
  <c r="Y39" i="67"/>
  <c r="Z39" i="67"/>
  <c r="AA39" i="67"/>
  <c r="AB39" i="67"/>
  <c r="AC39" i="67"/>
  <c r="AD39" i="67"/>
  <c r="AE39" i="67"/>
  <c r="AF39" i="67"/>
  <c r="AG39" i="67"/>
  <c r="AH39" i="67"/>
  <c r="AI39" i="67"/>
  <c r="AJ39" i="67"/>
  <c r="AK39" i="67"/>
  <c r="AL39" i="67"/>
  <c r="AM39" i="67"/>
  <c r="AN39" i="67"/>
  <c r="AO39" i="67"/>
  <c r="AP39" i="67"/>
  <c r="AQ39" i="67"/>
  <c r="AR39" i="67"/>
  <c r="AS39" i="67"/>
  <c r="AT39" i="67"/>
  <c r="AU39" i="67"/>
  <c r="AV39" i="67"/>
  <c r="AW39" i="67"/>
  <c r="AX39" i="67"/>
  <c r="AY39" i="67"/>
  <c r="AZ39" i="67"/>
  <c r="BA39" i="67"/>
  <c r="BB39" i="67"/>
  <c r="BC39" i="67"/>
  <c r="BD39" i="67"/>
  <c r="BE39" i="67"/>
  <c r="BF39" i="67"/>
  <c r="BG39" i="67"/>
  <c r="BH39" i="67"/>
  <c r="BI39" i="67"/>
  <c r="BJ39" i="67"/>
  <c r="BK39" i="67"/>
  <c r="BL39" i="67"/>
  <c r="BM39" i="67"/>
  <c r="BN39" i="67"/>
  <c r="BO39" i="67"/>
  <c r="BP39" i="67"/>
  <c r="BQ39" i="67"/>
  <c r="BR39" i="67"/>
  <c r="BS39" i="67"/>
  <c r="BT39" i="67"/>
  <c r="BU39" i="67"/>
  <c r="BV39" i="67"/>
  <c r="BW39" i="67"/>
  <c r="BX39" i="67"/>
  <c r="BY39" i="67"/>
  <c r="BZ39" i="67"/>
  <c r="CA39" i="67"/>
  <c r="CB39" i="67"/>
  <c r="CC39" i="67"/>
  <c r="CD39" i="67"/>
  <c r="CE39" i="67"/>
  <c r="CF39" i="67"/>
  <c r="CG39" i="67"/>
  <c r="CH39" i="67"/>
  <c r="CI39" i="67"/>
  <c r="CJ39" i="67"/>
  <c r="CK39" i="67"/>
  <c r="CL39" i="67"/>
  <c r="CM39" i="67"/>
  <c r="CN39" i="67"/>
  <c r="CO39" i="67"/>
  <c r="CP39" i="67"/>
  <c r="CQ39" i="67"/>
  <c r="CR39" i="67"/>
  <c r="CS39" i="67"/>
  <c r="CT39" i="67"/>
  <c r="CU39" i="67"/>
  <c r="CV39" i="67"/>
  <c r="CW39" i="67"/>
  <c r="CX39" i="67"/>
  <c r="CY39" i="67"/>
  <c r="CZ39" i="67"/>
  <c r="DA39" i="67"/>
  <c r="C40" i="67"/>
  <c r="D40" i="67"/>
  <c r="E40" i="67"/>
  <c r="F40" i="67"/>
  <c r="G40" i="67"/>
  <c r="H40" i="67"/>
  <c r="I40" i="67"/>
  <c r="J40" i="67"/>
  <c r="K40" i="67"/>
  <c r="L40" i="67"/>
  <c r="M40" i="67"/>
  <c r="N40" i="67"/>
  <c r="O40" i="67"/>
  <c r="P40" i="67"/>
  <c r="Q40" i="67"/>
  <c r="R40" i="67"/>
  <c r="S40" i="67"/>
  <c r="T40" i="67"/>
  <c r="U40" i="67"/>
  <c r="V40" i="67"/>
  <c r="W40" i="67"/>
  <c r="X40" i="67"/>
  <c r="Y40" i="67"/>
  <c r="Z40" i="67"/>
  <c r="AA40" i="67"/>
  <c r="AB40" i="67"/>
  <c r="AC40" i="67"/>
  <c r="AD40" i="67"/>
  <c r="AE40" i="67"/>
  <c r="AF40" i="67"/>
  <c r="AG40" i="67"/>
  <c r="AH40" i="67"/>
  <c r="AI40" i="67"/>
  <c r="AJ40" i="67"/>
  <c r="AK40" i="67"/>
  <c r="AL40" i="67"/>
  <c r="AM40" i="67"/>
  <c r="AN40" i="67"/>
  <c r="AO40" i="67"/>
  <c r="AP40" i="67"/>
  <c r="AQ40" i="67"/>
  <c r="AR40" i="67"/>
  <c r="AS40" i="67"/>
  <c r="AT40" i="67"/>
  <c r="AU40" i="67"/>
  <c r="AV40" i="67"/>
  <c r="AW40" i="67"/>
  <c r="AX40" i="67"/>
  <c r="AY40" i="67"/>
  <c r="AZ40" i="67"/>
  <c r="BA40" i="67"/>
  <c r="BB40" i="67"/>
  <c r="BC40" i="67"/>
  <c r="BD40" i="67"/>
  <c r="BE40" i="67"/>
  <c r="BF40" i="67"/>
  <c r="BG40" i="67"/>
  <c r="BH40" i="67"/>
  <c r="BI40" i="67"/>
  <c r="BJ40" i="67"/>
  <c r="BK40" i="67"/>
  <c r="BL40" i="67"/>
  <c r="BM40" i="67"/>
  <c r="BN40" i="67"/>
  <c r="BO40" i="67"/>
  <c r="BP40" i="67"/>
  <c r="BQ40" i="67"/>
  <c r="BR40" i="67"/>
  <c r="BS40" i="67"/>
  <c r="BT40" i="67"/>
  <c r="BU40" i="67"/>
  <c r="BV40" i="67"/>
  <c r="BW40" i="67"/>
  <c r="BX40" i="67"/>
  <c r="BY40" i="67"/>
  <c r="BZ40" i="67"/>
  <c r="CA40" i="67"/>
  <c r="CB40" i="67"/>
  <c r="CC40" i="67"/>
  <c r="CD40" i="67"/>
  <c r="CE40" i="67"/>
  <c r="CF40" i="67"/>
  <c r="CG40" i="67"/>
  <c r="CH40" i="67"/>
  <c r="CI40" i="67"/>
  <c r="CJ40" i="67"/>
  <c r="CK40" i="67"/>
  <c r="CL40" i="67"/>
  <c r="CM40" i="67"/>
  <c r="CN40" i="67"/>
  <c r="CO40" i="67"/>
  <c r="CP40" i="67"/>
  <c r="CQ40" i="67"/>
  <c r="CR40" i="67"/>
  <c r="CS40" i="67"/>
  <c r="CT40" i="67"/>
  <c r="CU40" i="67"/>
  <c r="CV40" i="67"/>
  <c r="CW40" i="67"/>
  <c r="CX40" i="67"/>
  <c r="CY40" i="67"/>
  <c r="CZ40" i="67"/>
  <c r="DA40" i="67"/>
  <c r="C41" i="67"/>
  <c r="D41" i="67"/>
  <c r="E41" i="67"/>
  <c r="F41" i="67"/>
  <c r="G41" i="67"/>
  <c r="H41" i="67"/>
  <c r="I41" i="67"/>
  <c r="J41" i="67"/>
  <c r="K41" i="67"/>
  <c r="L41" i="67"/>
  <c r="M41" i="67"/>
  <c r="N41" i="67"/>
  <c r="O41" i="67"/>
  <c r="P41" i="67"/>
  <c r="Q41" i="67"/>
  <c r="R41" i="67"/>
  <c r="S41" i="67"/>
  <c r="T41" i="67"/>
  <c r="U41" i="67"/>
  <c r="V41" i="67"/>
  <c r="W41" i="67"/>
  <c r="X41" i="67"/>
  <c r="Y41" i="67"/>
  <c r="Z41" i="67"/>
  <c r="AA41" i="67"/>
  <c r="AB41" i="67"/>
  <c r="AC41" i="67"/>
  <c r="AD41" i="67"/>
  <c r="AE41" i="67"/>
  <c r="AF41" i="67"/>
  <c r="AG41" i="67"/>
  <c r="AH41" i="67"/>
  <c r="AI41" i="67"/>
  <c r="AJ41" i="67"/>
  <c r="AK41" i="67"/>
  <c r="AL41" i="67"/>
  <c r="AM41" i="67"/>
  <c r="AN41" i="67"/>
  <c r="AO41" i="67"/>
  <c r="AP41" i="67"/>
  <c r="AQ41" i="67"/>
  <c r="AR41" i="67"/>
  <c r="AS41" i="67"/>
  <c r="AT41" i="67"/>
  <c r="AU41" i="67"/>
  <c r="AV41" i="67"/>
  <c r="AW41" i="67"/>
  <c r="AX41" i="67"/>
  <c r="AY41" i="67"/>
  <c r="AZ41" i="67"/>
  <c r="BA41" i="67"/>
  <c r="BB41" i="67"/>
  <c r="BC41" i="67"/>
  <c r="BD41" i="67"/>
  <c r="BE41" i="67"/>
  <c r="BF41" i="67"/>
  <c r="BG41" i="67"/>
  <c r="BH41" i="67"/>
  <c r="BI41" i="67"/>
  <c r="BJ41" i="67"/>
  <c r="BK41" i="67"/>
  <c r="BL41" i="67"/>
  <c r="BM41" i="67"/>
  <c r="BN41" i="67"/>
  <c r="BO41" i="67"/>
  <c r="BP41" i="67"/>
  <c r="BQ41" i="67"/>
  <c r="BR41" i="67"/>
  <c r="BS41" i="67"/>
  <c r="BT41" i="67"/>
  <c r="BU41" i="67"/>
  <c r="BV41" i="67"/>
  <c r="BW41" i="67"/>
  <c r="BX41" i="67"/>
  <c r="BY41" i="67"/>
  <c r="BZ41" i="67"/>
  <c r="CA41" i="67"/>
  <c r="CB41" i="67"/>
  <c r="CC41" i="67"/>
  <c r="CD41" i="67"/>
  <c r="CE41" i="67"/>
  <c r="CF41" i="67"/>
  <c r="CG41" i="67"/>
  <c r="CH41" i="67"/>
  <c r="CI41" i="67"/>
  <c r="CJ41" i="67"/>
  <c r="CK41" i="67"/>
  <c r="CL41" i="67"/>
  <c r="CM41" i="67"/>
  <c r="CN41" i="67"/>
  <c r="CO41" i="67"/>
  <c r="CP41" i="67"/>
  <c r="CQ41" i="67"/>
  <c r="CR41" i="67"/>
  <c r="CS41" i="67"/>
  <c r="CT41" i="67"/>
  <c r="CU41" i="67"/>
  <c r="CV41" i="67"/>
  <c r="CW41" i="67"/>
  <c r="CX41" i="67"/>
  <c r="CY41" i="67"/>
  <c r="CZ41" i="67"/>
  <c r="DA41" i="67"/>
  <c r="C42" i="67"/>
  <c r="D42" i="67"/>
  <c r="E42" i="67"/>
  <c r="F42" i="67"/>
  <c r="G42" i="67"/>
  <c r="H42" i="67"/>
  <c r="I42" i="67"/>
  <c r="J42" i="67"/>
  <c r="K42" i="67"/>
  <c r="L42" i="67"/>
  <c r="M42" i="67"/>
  <c r="N42" i="67"/>
  <c r="O42" i="67"/>
  <c r="P42" i="67"/>
  <c r="Q42" i="67"/>
  <c r="R42" i="67"/>
  <c r="S42" i="67"/>
  <c r="T42" i="67"/>
  <c r="U42" i="67"/>
  <c r="V42" i="67"/>
  <c r="W42" i="67"/>
  <c r="X42" i="67"/>
  <c r="Y42" i="67"/>
  <c r="Z42" i="67"/>
  <c r="AA42" i="67"/>
  <c r="AB42" i="67"/>
  <c r="AC42" i="67"/>
  <c r="AD42" i="67"/>
  <c r="AE42" i="67"/>
  <c r="AF42" i="67"/>
  <c r="AG42" i="67"/>
  <c r="AH42" i="67"/>
  <c r="AI42" i="67"/>
  <c r="AJ42" i="67"/>
  <c r="AK42" i="67"/>
  <c r="AL42" i="67"/>
  <c r="AM42" i="67"/>
  <c r="AN42" i="67"/>
  <c r="AO42" i="67"/>
  <c r="AP42" i="67"/>
  <c r="AQ42" i="67"/>
  <c r="AR42" i="67"/>
  <c r="AS42" i="67"/>
  <c r="AT42" i="67"/>
  <c r="AU42" i="67"/>
  <c r="AV42" i="67"/>
  <c r="AW42" i="67"/>
  <c r="AX42" i="67"/>
  <c r="AY42" i="67"/>
  <c r="AZ42" i="67"/>
  <c r="BA42" i="67"/>
  <c r="BB42" i="67"/>
  <c r="BC42" i="67"/>
  <c r="BD42" i="67"/>
  <c r="BE42" i="67"/>
  <c r="BF42" i="67"/>
  <c r="BG42" i="67"/>
  <c r="BH42" i="67"/>
  <c r="BI42" i="67"/>
  <c r="BJ42" i="67"/>
  <c r="BK42" i="67"/>
  <c r="BL42" i="67"/>
  <c r="BM42" i="67"/>
  <c r="BN42" i="67"/>
  <c r="BO42" i="67"/>
  <c r="BP42" i="67"/>
  <c r="BQ42" i="67"/>
  <c r="BR42" i="67"/>
  <c r="BS42" i="67"/>
  <c r="BT42" i="67"/>
  <c r="BU42" i="67"/>
  <c r="BV42" i="67"/>
  <c r="BW42" i="67"/>
  <c r="BX42" i="67"/>
  <c r="BY42" i="67"/>
  <c r="BZ42" i="67"/>
  <c r="CA42" i="67"/>
  <c r="CB42" i="67"/>
  <c r="CC42" i="67"/>
  <c r="CD42" i="67"/>
  <c r="CE42" i="67"/>
  <c r="CF42" i="67"/>
  <c r="CG42" i="67"/>
  <c r="CH42" i="67"/>
  <c r="CI42" i="67"/>
  <c r="CJ42" i="67"/>
  <c r="CK42" i="67"/>
  <c r="CL42" i="67"/>
  <c r="CM42" i="67"/>
  <c r="CN42" i="67"/>
  <c r="CO42" i="67"/>
  <c r="CP42" i="67"/>
  <c r="CQ42" i="67"/>
  <c r="CR42" i="67"/>
  <c r="CS42" i="67"/>
  <c r="CT42" i="67"/>
  <c r="CU42" i="67"/>
  <c r="CV42" i="67"/>
  <c r="CW42" i="67"/>
  <c r="CX42" i="67"/>
  <c r="CY42" i="67"/>
  <c r="CZ42" i="67"/>
  <c r="DA42" i="67"/>
  <c r="C43" i="67"/>
  <c r="D43" i="67"/>
  <c r="E43" i="67"/>
  <c r="F43" i="67"/>
  <c r="G43" i="67"/>
  <c r="H43" i="67"/>
  <c r="I43" i="67"/>
  <c r="J43" i="67"/>
  <c r="K43" i="67"/>
  <c r="L43" i="67"/>
  <c r="M43" i="67"/>
  <c r="N43" i="67"/>
  <c r="O43" i="67"/>
  <c r="P43" i="67"/>
  <c r="Q43" i="67"/>
  <c r="R43" i="67"/>
  <c r="S43" i="67"/>
  <c r="T43" i="67"/>
  <c r="U43" i="67"/>
  <c r="V43" i="67"/>
  <c r="W43" i="67"/>
  <c r="X43" i="67"/>
  <c r="Y43" i="67"/>
  <c r="Z43" i="67"/>
  <c r="AA43" i="67"/>
  <c r="AB43" i="67"/>
  <c r="AC43" i="67"/>
  <c r="AD43" i="67"/>
  <c r="AE43" i="67"/>
  <c r="AF43" i="67"/>
  <c r="AG43" i="67"/>
  <c r="AH43" i="67"/>
  <c r="AI43" i="67"/>
  <c r="AJ43" i="67"/>
  <c r="AK43" i="67"/>
  <c r="AL43" i="67"/>
  <c r="AM43" i="67"/>
  <c r="AN43" i="67"/>
  <c r="AO43" i="67"/>
  <c r="AP43" i="67"/>
  <c r="AQ43" i="67"/>
  <c r="AR43" i="67"/>
  <c r="AS43" i="67"/>
  <c r="AT43" i="67"/>
  <c r="AU43" i="67"/>
  <c r="AV43" i="67"/>
  <c r="AW43" i="67"/>
  <c r="AX43" i="67"/>
  <c r="AY43" i="67"/>
  <c r="AZ43" i="67"/>
  <c r="BA43" i="67"/>
  <c r="BB43" i="67"/>
  <c r="BC43" i="67"/>
  <c r="BD43" i="67"/>
  <c r="BE43" i="67"/>
  <c r="BF43" i="67"/>
  <c r="BG43" i="67"/>
  <c r="BH43" i="67"/>
  <c r="BI43" i="67"/>
  <c r="BJ43" i="67"/>
  <c r="BK43" i="67"/>
  <c r="BL43" i="67"/>
  <c r="BM43" i="67"/>
  <c r="BN43" i="67"/>
  <c r="BO43" i="67"/>
  <c r="BP43" i="67"/>
  <c r="BQ43" i="67"/>
  <c r="BR43" i="67"/>
  <c r="BS43" i="67"/>
  <c r="BT43" i="67"/>
  <c r="BU43" i="67"/>
  <c r="BV43" i="67"/>
  <c r="BW43" i="67"/>
  <c r="BX43" i="67"/>
  <c r="BY43" i="67"/>
  <c r="BZ43" i="67"/>
  <c r="CA43" i="67"/>
  <c r="CB43" i="67"/>
  <c r="CC43" i="67"/>
  <c r="CD43" i="67"/>
  <c r="CE43" i="67"/>
  <c r="CF43" i="67"/>
  <c r="CG43" i="67"/>
  <c r="CH43" i="67"/>
  <c r="CI43" i="67"/>
  <c r="CJ43" i="67"/>
  <c r="CK43" i="67"/>
  <c r="CL43" i="67"/>
  <c r="CM43" i="67"/>
  <c r="CN43" i="67"/>
  <c r="CO43" i="67"/>
  <c r="CP43" i="67"/>
  <c r="CQ43" i="67"/>
  <c r="CR43" i="67"/>
  <c r="CS43" i="67"/>
  <c r="CT43" i="67"/>
  <c r="CU43" i="67"/>
  <c r="CV43" i="67"/>
  <c r="CW43" i="67"/>
  <c r="CX43" i="67"/>
  <c r="CY43" i="67"/>
  <c r="CZ43" i="67"/>
  <c r="DA43" i="67"/>
  <c r="C44" i="67"/>
  <c r="D44" i="67"/>
  <c r="E44" i="67"/>
  <c r="F44" i="67"/>
  <c r="G44" i="67"/>
  <c r="H44" i="67"/>
  <c r="I44" i="67"/>
  <c r="J44" i="67"/>
  <c r="K44" i="67"/>
  <c r="L44" i="67"/>
  <c r="M44" i="67"/>
  <c r="N44" i="67"/>
  <c r="O44" i="67"/>
  <c r="P44" i="67"/>
  <c r="Q44" i="67"/>
  <c r="R44" i="67"/>
  <c r="S44" i="67"/>
  <c r="T44" i="67"/>
  <c r="U44" i="67"/>
  <c r="V44" i="67"/>
  <c r="W44" i="67"/>
  <c r="X44" i="67"/>
  <c r="Y44" i="67"/>
  <c r="Z44" i="67"/>
  <c r="AA44" i="67"/>
  <c r="AB44" i="67"/>
  <c r="AC44" i="67"/>
  <c r="AD44" i="67"/>
  <c r="AE44" i="67"/>
  <c r="AF44" i="67"/>
  <c r="AG44" i="67"/>
  <c r="AH44" i="67"/>
  <c r="AI44" i="67"/>
  <c r="AJ44" i="67"/>
  <c r="AK44" i="67"/>
  <c r="AL44" i="67"/>
  <c r="AM44" i="67"/>
  <c r="AN44" i="67"/>
  <c r="AO44" i="67"/>
  <c r="AP44" i="67"/>
  <c r="AQ44" i="67"/>
  <c r="AR44" i="67"/>
  <c r="AS44" i="67"/>
  <c r="AT44" i="67"/>
  <c r="AU44" i="67"/>
  <c r="AV44" i="67"/>
  <c r="AW44" i="67"/>
  <c r="AX44" i="67"/>
  <c r="AY44" i="67"/>
  <c r="AZ44" i="67"/>
  <c r="BA44" i="67"/>
  <c r="BB44" i="67"/>
  <c r="BC44" i="67"/>
  <c r="BD44" i="67"/>
  <c r="BE44" i="67"/>
  <c r="BF44" i="67"/>
  <c r="BG44" i="67"/>
  <c r="BH44" i="67"/>
  <c r="BI44" i="67"/>
  <c r="BJ44" i="67"/>
  <c r="BK44" i="67"/>
  <c r="BL44" i="67"/>
  <c r="BM44" i="67"/>
  <c r="BN44" i="67"/>
  <c r="BO44" i="67"/>
  <c r="BP44" i="67"/>
  <c r="BQ44" i="67"/>
  <c r="BR44" i="67"/>
  <c r="BS44" i="67"/>
  <c r="BT44" i="67"/>
  <c r="BU44" i="67"/>
  <c r="BV44" i="67"/>
  <c r="BW44" i="67"/>
  <c r="BX44" i="67"/>
  <c r="BY44" i="67"/>
  <c r="BZ44" i="67"/>
  <c r="CA44" i="67"/>
  <c r="CB44" i="67"/>
  <c r="CC44" i="67"/>
  <c r="CD44" i="67"/>
  <c r="CE44" i="67"/>
  <c r="CF44" i="67"/>
  <c r="CG44" i="67"/>
  <c r="CH44" i="67"/>
  <c r="CI44" i="67"/>
  <c r="CJ44" i="67"/>
  <c r="CK44" i="67"/>
  <c r="CL44" i="67"/>
  <c r="CM44" i="67"/>
  <c r="CN44" i="67"/>
  <c r="CO44" i="67"/>
  <c r="CP44" i="67"/>
  <c r="CQ44" i="67"/>
  <c r="CR44" i="67"/>
  <c r="CS44" i="67"/>
  <c r="CT44" i="67"/>
  <c r="CU44" i="67"/>
  <c r="CV44" i="67"/>
  <c r="CW44" i="67"/>
  <c r="CX44" i="67"/>
  <c r="CY44" i="67"/>
  <c r="CZ44" i="67"/>
  <c r="DA44" i="67"/>
  <c r="C45" i="67"/>
  <c r="D45" i="67"/>
  <c r="E45" i="67"/>
  <c r="F45" i="67"/>
  <c r="G45" i="67"/>
  <c r="H45" i="67"/>
  <c r="I45" i="67"/>
  <c r="J45" i="67"/>
  <c r="K45" i="67"/>
  <c r="L45" i="67"/>
  <c r="M45" i="67"/>
  <c r="N45" i="67"/>
  <c r="O45" i="67"/>
  <c r="P45" i="67"/>
  <c r="Q45" i="67"/>
  <c r="R45" i="67"/>
  <c r="S45" i="67"/>
  <c r="T45" i="67"/>
  <c r="U45" i="67"/>
  <c r="V45" i="67"/>
  <c r="W45" i="67"/>
  <c r="X45" i="67"/>
  <c r="Y45" i="67"/>
  <c r="Z45" i="67"/>
  <c r="AA45" i="67"/>
  <c r="AB45" i="67"/>
  <c r="AC45" i="67"/>
  <c r="AD45" i="67"/>
  <c r="AE45" i="67"/>
  <c r="AF45" i="67"/>
  <c r="AG45" i="67"/>
  <c r="AH45" i="67"/>
  <c r="AI45" i="67"/>
  <c r="AJ45" i="67"/>
  <c r="AK45" i="67"/>
  <c r="AL45" i="67"/>
  <c r="AM45" i="67"/>
  <c r="AN45" i="67"/>
  <c r="AO45" i="67"/>
  <c r="AP45" i="67"/>
  <c r="AQ45" i="67"/>
  <c r="AR45" i="67"/>
  <c r="AS45" i="67"/>
  <c r="AT45" i="67"/>
  <c r="AU45" i="67"/>
  <c r="AV45" i="67"/>
  <c r="AW45" i="67"/>
  <c r="AX45" i="67"/>
  <c r="AY45" i="67"/>
  <c r="AZ45" i="67"/>
  <c r="BA45" i="67"/>
  <c r="BB45" i="67"/>
  <c r="BC45" i="67"/>
  <c r="BD45" i="67"/>
  <c r="BE45" i="67"/>
  <c r="BF45" i="67"/>
  <c r="BG45" i="67"/>
  <c r="BH45" i="67"/>
  <c r="BI45" i="67"/>
  <c r="BJ45" i="67"/>
  <c r="BK45" i="67"/>
  <c r="BL45" i="67"/>
  <c r="BM45" i="67"/>
  <c r="BN45" i="67"/>
  <c r="BO45" i="67"/>
  <c r="BP45" i="67"/>
  <c r="BQ45" i="67"/>
  <c r="BR45" i="67"/>
  <c r="BS45" i="67"/>
  <c r="BT45" i="67"/>
  <c r="BU45" i="67"/>
  <c r="BV45" i="67"/>
  <c r="BW45" i="67"/>
  <c r="BX45" i="67"/>
  <c r="BY45" i="67"/>
  <c r="BZ45" i="67"/>
  <c r="CA45" i="67"/>
  <c r="CB45" i="67"/>
  <c r="CC45" i="67"/>
  <c r="CD45" i="67"/>
  <c r="CE45" i="67"/>
  <c r="CF45" i="67"/>
  <c r="CG45" i="67"/>
  <c r="CH45" i="67"/>
  <c r="CI45" i="67"/>
  <c r="CJ45" i="67"/>
  <c r="CK45" i="67"/>
  <c r="CL45" i="67"/>
  <c r="CM45" i="67"/>
  <c r="CN45" i="67"/>
  <c r="CO45" i="67"/>
  <c r="CP45" i="67"/>
  <c r="CQ45" i="67"/>
  <c r="CR45" i="67"/>
  <c r="CS45" i="67"/>
  <c r="CT45" i="67"/>
  <c r="CU45" i="67"/>
  <c r="CV45" i="67"/>
  <c r="CW45" i="67"/>
  <c r="CX45" i="67"/>
  <c r="CY45" i="67"/>
  <c r="CZ45" i="67"/>
  <c r="DA45" i="67"/>
  <c r="C46" i="67"/>
  <c r="D46" i="67"/>
  <c r="E46" i="67"/>
  <c r="F46" i="67"/>
  <c r="G46" i="67"/>
  <c r="H46" i="67"/>
  <c r="I46" i="67"/>
  <c r="J46" i="67"/>
  <c r="K46" i="67"/>
  <c r="L46" i="67"/>
  <c r="M46" i="67"/>
  <c r="N46" i="67"/>
  <c r="O46" i="67"/>
  <c r="P46" i="67"/>
  <c r="Q46" i="67"/>
  <c r="R46" i="67"/>
  <c r="S46" i="67"/>
  <c r="T46" i="67"/>
  <c r="U46" i="67"/>
  <c r="V46" i="67"/>
  <c r="W46" i="67"/>
  <c r="X46" i="67"/>
  <c r="Y46" i="67"/>
  <c r="Z46" i="67"/>
  <c r="AA46" i="67"/>
  <c r="AB46" i="67"/>
  <c r="AC46" i="67"/>
  <c r="AD46" i="67"/>
  <c r="AE46" i="67"/>
  <c r="AF46" i="67"/>
  <c r="AG46" i="67"/>
  <c r="AH46" i="67"/>
  <c r="AI46" i="67"/>
  <c r="AJ46" i="67"/>
  <c r="AK46" i="67"/>
  <c r="AL46" i="67"/>
  <c r="AM46" i="67"/>
  <c r="AN46" i="67"/>
  <c r="AO46" i="67"/>
  <c r="AP46" i="67"/>
  <c r="AQ46" i="67"/>
  <c r="AR46" i="67"/>
  <c r="AS46" i="67"/>
  <c r="AT46" i="67"/>
  <c r="AU46" i="67"/>
  <c r="AV46" i="67"/>
  <c r="AW46" i="67"/>
  <c r="AX46" i="67"/>
  <c r="AY46" i="67"/>
  <c r="AZ46" i="67"/>
  <c r="BA46" i="67"/>
  <c r="BB46" i="67"/>
  <c r="BC46" i="67"/>
  <c r="BD46" i="67"/>
  <c r="BE46" i="67"/>
  <c r="BF46" i="67"/>
  <c r="BG46" i="67"/>
  <c r="BH46" i="67"/>
  <c r="BI46" i="67"/>
  <c r="BJ46" i="67"/>
  <c r="BK46" i="67"/>
  <c r="BL46" i="67"/>
  <c r="BM46" i="67"/>
  <c r="BN46" i="67"/>
  <c r="BO46" i="67"/>
  <c r="BP46" i="67"/>
  <c r="BQ46" i="67"/>
  <c r="BR46" i="67"/>
  <c r="BS46" i="67"/>
  <c r="BT46" i="67"/>
  <c r="BU46" i="67"/>
  <c r="BV46" i="67"/>
  <c r="BW46" i="67"/>
  <c r="BX46" i="67"/>
  <c r="BY46" i="67"/>
  <c r="BZ46" i="67"/>
  <c r="CA46" i="67"/>
  <c r="CB46" i="67"/>
  <c r="CC46" i="67"/>
  <c r="CD46" i="67"/>
  <c r="CE46" i="67"/>
  <c r="CF46" i="67"/>
  <c r="CG46" i="67"/>
  <c r="CH46" i="67"/>
  <c r="CI46" i="67"/>
  <c r="CJ46" i="67"/>
  <c r="CK46" i="67"/>
  <c r="CL46" i="67"/>
  <c r="CM46" i="67"/>
  <c r="CN46" i="67"/>
  <c r="CO46" i="67"/>
  <c r="CP46" i="67"/>
  <c r="CQ46" i="67"/>
  <c r="CR46" i="67"/>
  <c r="CS46" i="67"/>
  <c r="CT46" i="67"/>
  <c r="CU46" i="67"/>
  <c r="CV46" i="67"/>
  <c r="CW46" i="67"/>
  <c r="CX46" i="67"/>
  <c r="CY46" i="67"/>
  <c r="CZ46" i="67"/>
  <c r="DA46" i="67"/>
  <c r="C47" i="67"/>
  <c r="D47" i="67"/>
  <c r="E47" i="67"/>
  <c r="F47" i="67"/>
  <c r="G47" i="67"/>
  <c r="H47" i="67"/>
  <c r="I47" i="67"/>
  <c r="J47" i="67"/>
  <c r="K47" i="67"/>
  <c r="L47" i="67"/>
  <c r="M47" i="67"/>
  <c r="N47" i="67"/>
  <c r="O47" i="67"/>
  <c r="P47" i="67"/>
  <c r="Q47" i="67"/>
  <c r="R47" i="67"/>
  <c r="S47" i="67"/>
  <c r="T47" i="67"/>
  <c r="U47" i="67"/>
  <c r="V47" i="67"/>
  <c r="W47" i="67"/>
  <c r="X47" i="67"/>
  <c r="Y47" i="67"/>
  <c r="Z47" i="67"/>
  <c r="AA47" i="67"/>
  <c r="AB47" i="67"/>
  <c r="AC47" i="67"/>
  <c r="AD47" i="67"/>
  <c r="AE47" i="67"/>
  <c r="AF47" i="67"/>
  <c r="AG47" i="67"/>
  <c r="AH47" i="67"/>
  <c r="AI47" i="67"/>
  <c r="AJ47" i="67"/>
  <c r="AK47" i="67"/>
  <c r="AL47" i="67"/>
  <c r="AM47" i="67"/>
  <c r="AN47" i="67"/>
  <c r="AO47" i="67"/>
  <c r="AP47" i="67"/>
  <c r="AQ47" i="67"/>
  <c r="AR47" i="67"/>
  <c r="AS47" i="67"/>
  <c r="AT47" i="67"/>
  <c r="AU47" i="67"/>
  <c r="AV47" i="67"/>
  <c r="AW47" i="67"/>
  <c r="AX47" i="67"/>
  <c r="AY47" i="67"/>
  <c r="AZ47" i="67"/>
  <c r="BA47" i="67"/>
  <c r="BB47" i="67"/>
  <c r="BC47" i="67"/>
  <c r="BD47" i="67"/>
  <c r="BE47" i="67"/>
  <c r="BF47" i="67"/>
  <c r="BG47" i="67"/>
  <c r="BH47" i="67"/>
  <c r="BI47" i="67"/>
  <c r="BJ47" i="67"/>
  <c r="BK47" i="67"/>
  <c r="BL47" i="67"/>
  <c r="BM47" i="67"/>
  <c r="BN47" i="67"/>
  <c r="BO47" i="67"/>
  <c r="BP47" i="67"/>
  <c r="BQ47" i="67"/>
  <c r="BR47" i="67"/>
  <c r="BS47" i="67"/>
  <c r="BT47" i="67"/>
  <c r="BU47" i="67"/>
  <c r="BV47" i="67"/>
  <c r="BW47" i="67"/>
  <c r="BX47" i="67"/>
  <c r="BY47" i="67"/>
  <c r="BZ47" i="67"/>
  <c r="CA47" i="67"/>
  <c r="CB47" i="67"/>
  <c r="CC47" i="67"/>
  <c r="CD47" i="67"/>
  <c r="CE47" i="67"/>
  <c r="CF47" i="67"/>
  <c r="CG47" i="67"/>
  <c r="CH47" i="67"/>
  <c r="CI47" i="67"/>
  <c r="CJ47" i="67"/>
  <c r="CK47" i="67"/>
  <c r="CL47" i="67"/>
  <c r="CM47" i="67"/>
  <c r="CN47" i="67"/>
  <c r="CO47" i="67"/>
  <c r="CP47" i="67"/>
  <c r="CQ47" i="67"/>
  <c r="CR47" i="67"/>
  <c r="CS47" i="67"/>
  <c r="CT47" i="67"/>
  <c r="CU47" i="67"/>
  <c r="CV47" i="67"/>
  <c r="CW47" i="67"/>
  <c r="CX47" i="67"/>
  <c r="CY47" i="67"/>
  <c r="CZ47" i="67"/>
  <c r="DA47" i="67"/>
  <c r="C48" i="67"/>
  <c r="D48" i="67"/>
  <c r="E48" i="67"/>
  <c r="F48" i="67"/>
  <c r="G48" i="67"/>
  <c r="H48" i="67"/>
  <c r="I48" i="67"/>
  <c r="J48" i="67"/>
  <c r="K48" i="67"/>
  <c r="L48" i="67"/>
  <c r="M48" i="67"/>
  <c r="N48" i="67"/>
  <c r="O48" i="67"/>
  <c r="P48" i="67"/>
  <c r="Q48" i="67"/>
  <c r="R48" i="67"/>
  <c r="S48" i="67"/>
  <c r="T48" i="67"/>
  <c r="U48" i="67"/>
  <c r="V48" i="67"/>
  <c r="W48" i="67"/>
  <c r="X48" i="67"/>
  <c r="Y48" i="67"/>
  <c r="Z48" i="67"/>
  <c r="AA48" i="67"/>
  <c r="AB48" i="67"/>
  <c r="AC48" i="67"/>
  <c r="AD48" i="67"/>
  <c r="AE48" i="67"/>
  <c r="AF48" i="67"/>
  <c r="AG48" i="67"/>
  <c r="AH48" i="67"/>
  <c r="AI48" i="67"/>
  <c r="AJ48" i="67"/>
  <c r="AK48" i="67"/>
  <c r="AL48" i="67"/>
  <c r="AM48" i="67"/>
  <c r="AN48" i="67"/>
  <c r="AO48" i="67"/>
  <c r="AP48" i="67"/>
  <c r="AQ48" i="67"/>
  <c r="AR48" i="67"/>
  <c r="AS48" i="67"/>
  <c r="AT48" i="67"/>
  <c r="AU48" i="67"/>
  <c r="AV48" i="67"/>
  <c r="AW48" i="67"/>
  <c r="AX48" i="67"/>
  <c r="AY48" i="67"/>
  <c r="AZ48" i="67"/>
  <c r="BA48" i="67"/>
  <c r="BB48" i="67"/>
  <c r="BC48" i="67"/>
  <c r="BD48" i="67"/>
  <c r="BE48" i="67"/>
  <c r="BF48" i="67"/>
  <c r="BG48" i="67"/>
  <c r="BH48" i="67"/>
  <c r="BI48" i="67"/>
  <c r="BJ48" i="67"/>
  <c r="BK48" i="67"/>
  <c r="BL48" i="67"/>
  <c r="BM48" i="67"/>
  <c r="BN48" i="67"/>
  <c r="BO48" i="67"/>
  <c r="BP48" i="67"/>
  <c r="BQ48" i="67"/>
  <c r="BR48" i="67"/>
  <c r="BS48" i="67"/>
  <c r="BT48" i="67"/>
  <c r="BU48" i="67"/>
  <c r="BV48" i="67"/>
  <c r="BW48" i="67"/>
  <c r="BX48" i="67"/>
  <c r="BY48" i="67"/>
  <c r="BZ48" i="67"/>
  <c r="CA48" i="67"/>
  <c r="CB48" i="67"/>
  <c r="CC48" i="67"/>
  <c r="CD48" i="67"/>
  <c r="CE48" i="67"/>
  <c r="CF48" i="67"/>
  <c r="CG48" i="67"/>
  <c r="CH48" i="67"/>
  <c r="CI48" i="67"/>
  <c r="CJ48" i="67"/>
  <c r="CK48" i="67"/>
  <c r="CL48" i="67"/>
  <c r="CM48" i="67"/>
  <c r="CN48" i="67"/>
  <c r="CO48" i="67"/>
  <c r="CP48" i="67"/>
  <c r="CQ48" i="67"/>
  <c r="CR48" i="67"/>
  <c r="CS48" i="67"/>
  <c r="CT48" i="67"/>
  <c r="CU48" i="67"/>
  <c r="CV48" i="67"/>
  <c r="CW48" i="67"/>
  <c r="CX48" i="67"/>
  <c r="CY48" i="67"/>
  <c r="CZ48" i="67"/>
  <c r="DA48" i="67"/>
  <c r="C49" i="67"/>
  <c r="D49" i="67"/>
  <c r="E49" i="67"/>
  <c r="F49" i="67"/>
  <c r="G49" i="67"/>
  <c r="H49" i="67"/>
  <c r="I49" i="67"/>
  <c r="J49" i="67"/>
  <c r="K49" i="67"/>
  <c r="L49" i="67"/>
  <c r="M49" i="67"/>
  <c r="N49" i="67"/>
  <c r="O49" i="67"/>
  <c r="P49" i="67"/>
  <c r="Q49" i="67"/>
  <c r="R49" i="67"/>
  <c r="S49" i="67"/>
  <c r="T49" i="67"/>
  <c r="U49" i="67"/>
  <c r="V49" i="67"/>
  <c r="W49" i="67"/>
  <c r="X49" i="67"/>
  <c r="Y49" i="67"/>
  <c r="Z49" i="67"/>
  <c r="AA49" i="67"/>
  <c r="AB49" i="67"/>
  <c r="AC49" i="67"/>
  <c r="AD49" i="67"/>
  <c r="AE49" i="67"/>
  <c r="AF49" i="67"/>
  <c r="AG49" i="67"/>
  <c r="AH49" i="67"/>
  <c r="AI49" i="67"/>
  <c r="AJ49" i="67"/>
  <c r="AK49" i="67"/>
  <c r="AL49" i="67"/>
  <c r="AM49" i="67"/>
  <c r="AN49" i="67"/>
  <c r="AO49" i="67"/>
  <c r="AP49" i="67"/>
  <c r="AQ49" i="67"/>
  <c r="AR49" i="67"/>
  <c r="AS49" i="67"/>
  <c r="AT49" i="67"/>
  <c r="AU49" i="67"/>
  <c r="AV49" i="67"/>
  <c r="AW49" i="67"/>
  <c r="AX49" i="67"/>
  <c r="AY49" i="67"/>
  <c r="AZ49" i="67"/>
  <c r="BA49" i="67"/>
  <c r="BB49" i="67"/>
  <c r="BC49" i="67"/>
  <c r="BD49" i="67"/>
  <c r="BE49" i="67"/>
  <c r="BF49" i="67"/>
  <c r="BG49" i="67"/>
  <c r="BH49" i="67"/>
  <c r="BI49" i="67"/>
  <c r="BJ49" i="67"/>
  <c r="BK49" i="67"/>
  <c r="BL49" i="67"/>
  <c r="BM49" i="67"/>
  <c r="BN49" i="67"/>
  <c r="BO49" i="67"/>
  <c r="BP49" i="67"/>
  <c r="BQ49" i="67"/>
  <c r="BR49" i="67"/>
  <c r="BS49" i="67"/>
  <c r="BT49" i="67"/>
  <c r="BU49" i="67"/>
  <c r="BV49" i="67"/>
  <c r="BW49" i="67"/>
  <c r="BX49" i="67"/>
  <c r="BY49" i="67"/>
  <c r="BZ49" i="67"/>
  <c r="CA49" i="67"/>
  <c r="CB49" i="67"/>
  <c r="CC49" i="67"/>
  <c r="CD49" i="67"/>
  <c r="CE49" i="67"/>
  <c r="CF49" i="67"/>
  <c r="CG49" i="67"/>
  <c r="CH49" i="67"/>
  <c r="CI49" i="67"/>
  <c r="CJ49" i="67"/>
  <c r="CK49" i="67"/>
  <c r="CL49" i="67"/>
  <c r="CM49" i="67"/>
  <c r="CN49" i="67"/>
  <c r="CO49" i="67"/>
  <c r="CP49" i="67"/>
  <c r="CQ49" i="67"/>
  <c r="CR49" i="67"/>
  <c r="CS49" i="67"/>
  <c r="CT49" i="67"/>
  <c r="CU49" i="67"/>
  <c r="CV49" i="67"/>
  <c r="CW49" i="67"/>
  <c r="CX49" i="67"/>
  <c r="CY49" i="67"/>
  <c r="CZ49" i="67"/>
  <c r="DA49" i="67"/>
  <c r="C50" i="67"/>
  <c r="D50" i="67"/>
  <c r="E50" i="67"/>
  <c r="F50" i="67"/>
  <c r="G50" i="67"/>
  <c r="H50" i="67"/>
  <c r="I50" i="67"/>
  <c r="J50" i="67"/>
  <c r="K50" i="67"/>
  <c r="L50" i="67"/>
  <c r="M50" i="67"/>
  <c r="N50" i="67"/>
  <c r="O50" i="67"/>
  <c r="P50" i="67"/>
  <c r="Q50" i="67"/>
  <c r="R50" i="67"/>
  <c r="S50" i="67"/>
  <c r="T50" i="67"/>
  <c r="U50" i="67"/>
  <c r="V50" i="67"/>
  <c r="W50" i="67"/>
  <c r="X50" i="67"/>
  <c r="Y50" i="67"/>
  <c r="Z50" i="67"/>
  <c r="AA50" i="67"/>
  <c r="AB50" i="67"/>
  <c r="AC50" i="67"/>
  <c r="AD50" i="67"/>
  <c r="AE50" i="67"/>
  <c r="AF50" i="67"/>
  <c r="AG50" i="67"/>
  <c r="AH50" i="67"/>
  <c r="AI50" i="67"/>
  <c r="AJ50" i="67"/>
  <c r="AK50" i="67"/>
  <c r="AL50" i="67"/>
  <c r="AM50" i="67"/>
  <c r="AN50" i="67"/>
  <c r="AO50" i="67"/>
  <c r="AP50" i="67"/>
  <c r="AQ50" i="67"/>
  <c r="AR50" i="67"/>
  <c r="AS50" i="67"/>
  <c r="AT50" i="67"/>
  <c r="AU50" i="67"/>
  <c r="AV50" i="67"/>
  <c r="AW50" i="67"/>
  <c r="AX50" i="67"/>
  <c r="AY50" i="67"/>
  <c r="AZ50" i="67"/>
  <c r="BA50" i="67"/>
  <c r="BB50" i="67"/>
  <c r="BC50" i="67"/>
  <c r="BD50" i="67"/>
  <c r="BE50" i="67"/>
  <c r="BF50" i="67"/>
  <c r="BG50" i="67"/>
  <c r="BH50" i="67"/>
  <c r="BI50" i="67"/>
  <c r="BJ50" i="67"/>
  <c r="BK50" i="67"/>
  <c r="BL50" i="67"/>
  <c r="BM50" i="67"/>
  <c r="BN50" i="67"/>
  <c r="BO50" i="67"/>
  <c r="BP50" i="67"/>
  <c r="BQ50" i="67"/>
  <c r="BR50" i="67"/>
  <c r="BS50" i="67"/>
  <c r="BT50" i="67"/>
  <c r="BU50" i="67"/>
  <c r="BV50" i="67"/>
  <c r="BW50" i="67"/>
  <c r="BX50" i="67"/>
  <c r="BY50" i="67"/>
  <c r="BZ50" i="67"/>
  <c r="CA50" i="67"/>
  <c r="CB50" i="67"/>
  <c r="CC50" i="67"/>
  <c r="CD50" i="67"/>
  <c r="CE50" i="67"/>
  <c r="CF50" i="67"/>
  <c r="CG50" i="67"/>
  <c r="CH50" i="67"/>
  <c r="CI50" i="67"/>
  <c r="CJ50" i="67"/>
  <c r="CK50" i="67"/>
  <c r="CL50" i="67"/>
  <c r="CM50" i="67"/>
  <c r="CN50" i="67"/>
  <c r="CO50" i="67"/>
  <c r="CP50" i="67"/>
  <c r="CQ50" i="67"/>
  <c r="CR50" i="67"/>
  <c r="CS50" i="67"/>
  <c r="CT50" i="67"/>
  <c r="CU50" i="67"/>
  <c r="CV50" i="67"/>
  <c r="CW50" i="67"/>
  <c r="CX50" i="67"/>
  <c r="CY50" i="67"/>
  <c r="CZ50" i="67"/>
  <c r="DA50" i="67"/>
  <c r="C51" i="67"/>
  <c r="D51" i="67"/>
  <c r="E51" i="67"/>
  <c r="F51" i="67"/>
  <c r="G51" i="67"/>
  <c r="H51" i="67"/>
  <c r="I51" i="67"/>
  <c r="J51" i="67"/>
  <c r="K51" i="67"/>
  <c r="L51" i="67"/>
  <c r="M51" i="67"/>
  <c r="N51" i="67"/>
  <c r="O51" i="67"/>
  <c r="P51" i="67"/>
  <c r="Q51" i="67"/>
  <c r="R51" i="67"/>
  <c r="S51" i="67"/>
  <c r="T51" i="67"/>
  <c r="U51" i="67"/>
  <c r="V51" i="67"/>
  <c r="W51" i="67"/>
  <c r="X51" i="67"/>
  <c r="Y51" i="67"/>
  <c r="Z51" i="67"/>
  <c r="AA51" i="67"/>
  <c r="AB51" i="67"/>
  <c r="AC51" i="67"/>
  <c r="AD51" i="67"/>
  <c r="AE51" i="67"/>
  <c r="AF51" i="67"/>
  <c r="AG51" i="67"/>
  <c r="AH51" i="67"/>
  <c r="AI51" i="67"/>
  <c r="AJ51" i="67"/>
  <c r="AK51" i="67"/>
  <c r="AL51" i="67"/>
  <c r="AM51" i="67"/>
  <c r="AN51" i="67"/>
  <c r="AO51" i="67"/>
  <c r="AP51" i="67"/>
  <c r="AQ51" i="67"/>
  <c r="AR51" i="67"/>
  <c r="AS51" i="67"/>
  <c r="AT51" i="67"/>
  <c r="AU51" i="67"/>
  <c r="AV51" i="67"/>
  <c r="AW51" i="67"/>
  <c r="AX51" i="67"/>
  <c r="AY51" i="67"/>
  <c r="AZ51" i="67"/>
  <c r="BA51" i="67"/>
  <c r="BB51" i="67"/>
  <c r="BC51" i="67"/>
  <c r="BD51" i="67"/>
  <c r="BE51" i="67"/>
  <c r="BF51" i="67"/>
  <c r="BG51" i="67"/>
  <c r="BH51" i="67"/>
  <c r="BI51" i="67"/>
  <c r="BJ51" i="67"/>
  <c r="BK51" i="67"/>
  <c r="BL51" i="67"/>
  <c r="BM51" i="67"/>
  <c r="BN51" i="67"/>
  <c r="BO51" i="67"/>
  <c r="BP51" i="67"/>
  <c r="BQ51" i="67"/>
  <c r="BR51" i="67"/>
  <c r="BS51" i="67"/>
  <c r="BT51" i="67"/>
  <c r="BU51" i="67"/>
  <c r="BV51" i="67"/>
  <c r="BW51" i="67"/>
  <c r="BX51" i="67"/>
  <c r="BY51" i="67"/>
  <c r="BZ51" i="67"/>
  <c r="CA51" i="67"/>
  <c r="CB51" i="67"/>
  <c r="CC51" i="67"/>
  <c r="CD51" i="67"/>
  <c r="CE51" i="67"/>
  <c r="CF51" i="67"/>
  <c r="CG51" i="67"/>
  <c r="CH51" i="67"/>
  <c r="CI51" i="67"/>
  <c r="CJ51" i="67"/>
  <c r="CK51" i="67"/>
  <c r="CL51" i="67"/>
  <c r="CM51" i="67"/>
  <c r="CN51" i="67"/>
  <c r="CO51" i="67"/>
  <c r="CP51" i="67"/>
  <c r="CQ51" i="67"/>
  <c r="CR51" i="67"/>
  <c r="CS51" i="67"/>
  <c r="CT51" i="67"/>
  <c r="CU51" i="67"/>
  <c r="CV51" i="67"/>
  <c r="CW51" i="67"/>
  <c r="CX51" i="67"/>
  <c r="CY51" i="67"/>
  <c r="CZ51" i="67"/>
  <c r="DA51" i="67"/>
  <c r="C52" i="67"/>
  <c r="D52" i="67"/>
  <c r="E52" i="67"/>
  <c r="F52" i="67"/>
  <c r="G52" i="67"/>
  <c r="H52" i="67"/>
  <c r="I52" i="67"/>
  <c r="J52" i="67"/>
  <c r="K52" i="67"/>
  <c r="L52" i="67"/>
  <c r="M52" i="67"/>
  <c r="N52" i="67"/>
  <c r="O52" i="67"/>
  <c r="P52" i="67"/>
  <c r="Q52" i="67"/>
  <c r="R52" i="67"/>
  <c r="S52" i="67"/>
  <c r="T52" i="67"/>
  <c r="U52" i="67"/>
  <c r="V52" i="67"/>
  <c r="W52" i="67"/>
  <c r="X52" i="67"/>
  <c r="Y52" i="67"/>
  <c r="Z52" i="67"/>
  <c r="AA52" i="67"/>
  <c r="AB52" i="67"/>
  <c r="AC52" i="67"/>
  <c r="AD52" i="67"/>
  <c r="AE52" i="67"/>
  <c r="AF52" i="67"/>
  <c r="AG52" i="67"/>
  <c r="AH52" i="67"/>
  <c r="AI52" i="67"/>
  <c r="AJ52" i="67"/>
  <c r="AK52" i="67"/>
  <c r="AL52" i="67"/>
  <c r="AM52" i="67"/>
  <c r="AN52" i="67"/>
  <c r="AO52" i="67"/>
  <c r="AP52" i="67"/>
  <c r="AQ52" i="67"/>
  <c r="AR52" i="67"/>
  <c r="AS52" i="67"/>
  <c r="AT52" i="67"/>
  <c r="AU52" i="67"/>
  <c r="AV52" i="67"/>
  <c r="AW52" i="67"/>
  <c r="AX52" i="67"/>
  <c r="AY52" i="67"/>
  <c r="AZ52" i="67"/>
  <c r="BA52" i="67"/>
  <c r="BB52" i="67"/>
  <c r="BC52" i="67"/>
  <c r="BD52" i="67"/>
  <c r="BE52" i="67"/>
  <c r="BF52" i="67"/>
  <c r="BG52" i="67"/>
  <c r="BH52" i="67"/>
  <c r="BI52" i="67"/>
  <c r="BJ52" i="67"/>
  <c r="BK52" i="67"/>
  <c r="BL52" i="67"/>
  <c r="BM52" i="67"/>
  <c r="BN52" i="67"/>
  <c r="BO52" i="67"/>
  <c r="BP52" i="67"/>
  <c r="BQ52" i="67"/>
  <c r="BR52" i="67"/>
  <c r="BS52" i="67"/>
  <c r="BT52" i="67"/>
  <c r="BU52" i="67"/>
  <c r="BV52" i="67"/>
  <c r="BW52" i="67"/>
  <c r="BX52" i="67"/>
  <c r="BY52" i="67"/>
  <c r="BZ52" i="67"/>
  <c r="CA52" i="67"/>
  <c r="CB52" i="67"/>
  <c r="CC52" i="67"/>
  <c r="CD52" i="67"/>
  <c r="CE52" i="67"/>
  <c r="CF52" i="67"/>
  <c r="CG52" i="67"/>
  <c r="CH52" i="67"/>
  <c r="CI52" i="67"/>
  <c r="CJ52" i="67"/>
  <c r="CK52" i="67"/>
  <c r="CL52" i="67"/>
  <c r="CM52" i="67"/>
  <c r="CN52" i="67"/>
  <c r="CO52" i="67"/>
  <c r="CP52" i="67"/>
  <c r="CQ52" i="67"/>
  <c r="CR52" i="67"/>
  <c r="CS52" i="67"/>
  <c r="CT52" i="67"/>
  <c r="CU52" i="67"/>
  <c r="CV52" i="67"/>
  <c r="CW52" i="67"/>
  <c r="CX52" i="67"/>
  <c r="CY52" i="67"/>
  <c r="CZ52" i="67"/>
  <c r="DA52" i="67"/>
  <c r="C53" i="67"/>
  <c r="D53" i="67"/>
  <c r="E53" i="67"/>
  <c r="F53" i="67"/>
  <c r="G53" i="67"/>
  <c r="H53" i="67"/>
  <c r="I53" i="67"/>
  <c r="J53" i="67"/>
  <c r="K53" i="67"/>
  <c r="L53" i="67"/>
  <c r="M53" i="67"/>
  <c r="N53" i="67"/>
  <c r="O53" i="67"/>
  <c r="P53" i="67"/>
  <c r="Q53" i="67"/>
  <c r="R53" i="67"/>
  <c r="S53" i="67"/>
  <c r="T53" i="67"/>
  <c r="U53" i="67"/>
  <c r="V53" i="67"/>
  <c r="W53" i="67"/>
  <c r="X53" i="67"/>
  <c r="Y53" i="67"/>
  <c r="Z53" i="67"/>
  <c r="AA53" i="67"/>
  <c r="AB53" i="67"/>
  <c r="AC53" i="67"/>
  <c r="AD53" i="67"/>
  <c r="AE53" i="67"/>
  <c r="AF53" i="67"/>
  <c r="AG53" i="67"/>
  <c r="AH53" i="67"/>
  <c r="AI53" i="67"/>
  <c r="AJ53" i="67"/>
  <c r="AK53" i="67"/>
  <c r="AL53" i="67"/>
  <c r="AM53" i="67"/>
  <c r="AN53" i="67"/>
  <c r="AO53" i="67"/>
  <c r="AP53" i="67"/>
  <c r="AQ53" i="67"/>
  <c r="AR53" i="67"/>
  <c r="AS53" i="67"/>
  <c r="AT53" i="67"/>
  <c r="AU53" i="67"/>
  <c r="AV53" i="67"/>
  <c r="AW53" i="67"/>
  <c r="AX53" i="67"/>
  <c r="AY53" i="67"/>
  <c r="AZ53" i="67"/>
  <c r="BA53" i="67"/>
  <c r="BB53" i="67"/>
  <c r="BC53" i="67"/>
  <c r="BD53" i="67"/>
  <c r="BE53" i="67"/>
  <c r="BF53" i="67"/>
  <c r="BG53" i="67"/>
  <c r="BH53" i="67"/>
  <c r="BI53" i="67"/>
  <c r="BJ53" i="67"/>
  <c r="BK53" i="67"/>
  <c r="BL53" i="67"/>
  <c r="BM53" i="67"/>
  <c r="BN53" i="67"/>
  <c r="BO53" i="67"/>
  <c r="BP53" i="67"/>
  <c r="BQ53" i="67"/>
  <c r="BR53" i="67"/>
  <c r="BS53" i="67"/>
  <c r="BT53" i="67"/>
  <c r="BU53" i="67"/>
  <c r="BV53" i="67"/>
  <c r="BW53" i="67"/>
  <c r="BX53" i="67"/>
  <c r="BY53" i="67"/>
  <c r="BZ53" i="67"/>
  <c r="CA53" i="67"/>
  <c r="CB53" i="67"/>
  <c r="CC53" i="67"/>
  <c r="CD53" i="67"/>
  <c r="CE53" i="67"/>
  <c r="CF53" i="67"/>
  <c r="CG53" i="67"/>
  <c r="CH53" i="67"/>
  <c r="CI53" i="67"/>
  <c r="CJ53" i="67"/>
  <c r="CK53" i="67"/>
  <c r="CL53" i="67"/>
  <c r="CM53" i="67"/>
  <c r="CN53" i="67"/>
  <c r="CO53" i="67"/>
  <c r="CP53" i="67"/>
  <c r="CQ53" i="67"/>
  <c r="CR53" i="67"/>
  <c r="CS53" i="67"/>
  <c r="CT53" i="67"/>
  <c r="CU53" i="67"/>
  <c r="CV53" i="67"/>
  <c r="CW53" i="67"/>
  <c r="CX53" i="67"/>
  <c r="CY53" i="67"/>
  <c r="CZ53" i="67"/>
  <c r="DA53" i="67"/>
  <c r="C54" i="67"/>
  <c r="D54" i="67"/>
  <c r="E54" i="67"/>
  <c r="F54" i="67"/>
  <c r="G54" i="67"/>
  <c r="H54" i="67"/>
  <c r="I54" i="67"/>
  <c r="J54" i="67"/>
  <c r="K54" i="67"/>
  <c r="L54" i="67"/>
  <c r="M54" i="67"/>
  <c r="N54" i="67"/>
  <c r="O54" i="67"/>
  <c r="P54" i="67"/>
  <c r="Q54" i="67"/>
  <c r="R54" i="67"/>
  <c r="S54" i="67"/>
  <c r="T54" i="67"/>
  <c r="U54" i="67"/>
  <c r="V54" i="67"/>
  <c r="W54" i="67"/>
  <c r="X54" i="67"/>
  <c r="Y54" i="67"/>
  <c r="Z54" i="67"/>
  <c r="AA54" i="67"/>
  <c r="AB54" i="67"/>
  <c r="AC54" i="67"/>
  <c r="AD54" i="67"/>
  <c r="AE54" i="67"/>
  <c r="AF54" i="67"/>
  <c r="AG54" i="67"/>
  <c r="AH54" i="67"/>
  <c r="AI54" i="67"/>
  <c r="AJ54" i="67"/>
  <c r="AK54" i="67"/>
  <c r="AL54" i="67"/>
  <c r="AM54" i="67"/>
  <c r="AN54" i="67"/>
  <c r="AO54" i="67"/>
  <c r="AP54" i="67"/>
  <c r="AQ54" i="67"/>
  <c r="AR54" i="67"/>
  <c r="AS54" i="67"/>
  <c r="AT54" i="67"/>
  <c r="AU54" i="67"/>
  <c r="AV54" i="67"/>
  <c r="AW54" i="67"/>
  <c r="AX54" i="67"/>
  <c r="AY54" i="67"/>
  <c r="AZ54" i="67"/>
  <c r="BA54" i="67"/>
  <c r="BB54" i="67"/>
  <c r="BC54" i="67"/>
  <c r="BD54" i="67"/>
  <c r="BE54" i="67"/>
  <c r="BF54" i="67"/>
  <c r="BG54" i="67"/>
  <c r="BH54" i="67"/>
  <c r="BI54" i="67"/>
  <c r="BJ54" i="67"/>
  <c r="BK54" i="67"/>
  <c r="BL54" i="67"/>
  <c r="BM54" i="67"/>
  <c r="BN54" i="67"/>
  <c r="BO54" i="67"/>
  <c r="BP54" i="67"/>
  <c r="BQ54" i="67"/>
  <c r="BR54" i="67"/>
  <c r="BS54" i="67"/>
  <c r="BT54" i="67"/>
  <c r="BU54" i="67"/>
  <c r="BV54" i="67"/>
  <c r="BW54" i="67"/>
  <c r="BX54" i="67"/>
  <c r="BY54" i="67"/>
  <c r="BZ54" i="67"/>
  <c r="CA54" i="67"/>
  <c r="CB54" i="67"/>
  <c r="CC54" i="67"/>
  <c r="CD54" i="67"/>
  <c r="CE54" i="67"/>
  <c r="CF54" i="67"/>
  <c r="CG54" i="67"/>
  <c r="CH54" i="67"/>
  <c r="CI54" i="67"/>
  <c r="CJ54" i="67"/>
  <c r="CK54" i="67"/>
  <c r="CL54" i="67"/>
  <c r="CM54" i="67"/>
  <c r="CN54" i="67"/>
  <c r="CO54" i="67"/>
  <c r="CP54" i="67"/>
  <c r="CQ54" i="67"/>
  <c r="CR54" i="67"/>
  <c r="CS54" i="67"/>
  <c r="CT54" i="67"/>
  <c r="CU54" i="67"/>
  <c r="CV54" i="67"/>
  <c r="CW54" i="67"/>
  <c r="CX54" i="67"/>
  <c r="CY54" i="67"/>
  <c r="CZ54" i="67"/>
  <c r="DA54" i="67"/>
  <c r="C55" i="67"/>
  <c r="D55" i="67"/>
  <c r="E55" i="67"/>
  <c r="F55" i="67"/>
  <c r="G55" i="67"/>
  <c r="H55" i="67"/>
  <c r="I55" i="67"/>
  <c r="J55" i="67"/>
  <c r="K55" i="67"/>
  <c r="L55" i="67"/>
  <c r="M55" i="67"/>
  <c r="N55" i="67"/>
  <c r="O55" i="67"/>
  <c r="P55" i="67"/>
  <c r="Q55" i="67"/>
  <c r="R55" i="67"/>
  <c r="S55" i="67"/>
  <c r="T55" i="67"/>
  <c r="U55" i="67"/>
  <c r="V55" i="67"/>
  <c r="W55" i="67"/>
  <c r="X55" i="67"/>
  <c r="Y55" i="67"/>
  <c r="Z55" i="67"/>
  <c r="AA55" i="67"/>
  <c r="AB55" i="67"/>
  <c r="AC55" i="67"/>
  <c r="AD55" i="67"/>
  <c r="AE55" i="67"/>
  <c r="AF55" i="67"/>
  <c r="AG55" i="67"/>
  <c r="AH55" i="67"/>
  <c r="AI55" i="67"/>
  <c r="AJ55" i="67"/>
  <c r="AK55" i="67"/>
  <c r="AL55" i="67"/>
  <c r="AM55" i="67"/>
  <c r="AN55" i="67"/>
  <c r="AO55" i="67"/>
  <c r="AP55" i="67"/>
  <c r="AQ55" i="67"/>
  <c r="AR55" i="67"/>
  <c r="AS55" i="67"/>
  <c r="AT55" i="67"/>
  <c r="AU55" i="67"/>
  <c r="AV55" i="67"/>
  <c r="AW55" i="67"/>
  <c r="AX55" i="67"/>
  <c r="AY55" i="67"/>
  <c r="AZ55" i="67"/>
  <c r="BA55" i="67"/>
  <c r="BB55" i="67"/>
  <c r="BC55" i="67"/>
  <c r="BD55" i="67"/>
  <c r="BE55" i="67"/>
  <c r="BF55" i="67"/>
  <c r="BG55" i="67"/>
  <c r="BH55" i="67"/>
  <c r="BI55" i="67"/>
  <c r="BJ55" i="67"/>
  <c r="BK55" i="67"/>
  <c r="BL55" i="67"/>
  <c r="BM55" i="67"/>
  <c r="BN55" i="67"/>
  <c r="BO55" i="67"/>
  <c r="BP55" i="67"/>
  <c r="BQ55" i="67"/>
  <c r="BR55" i="67"/>
  <c r="BS55" i="67"/>
  <c r="BT55" i="67"/>
  <c r="BU55" i="67"/>
  <c r="BV55" i="67"/>
  <c r="BW55" i="67"/>
  <c r="BX55" i="67"/>
  <c r="BY55" i="67"/>
  <c r="BZ55" i="67"/>
  <c r="CA55" i="67"/>
  <c r="CB55" i="67"/>
  <c r="CC55" i="67"/>
  <c r="CD55" i="67"/>
  <c r="CE55" i="67"/>
  <c r="CF55" i="67"/>
  <c r="CG55" i="67"/>
  <c r="CH55" i="67"/>
  <c r="CI55" i="67"/>
  <c r="CJ55" i="67"/>
  <c r="CK55" i="67"/>
  <c r="CL55" i="67"/>
  <c r="CM55" i="67"/>
  <c r="CN55" i="67"/>
  <c r="CO55" i="67"/>
  <c r="CP55" i="67"/>
  <c r="CQ55" i="67"/>
  <c r="CR55" i="67"/>
  <c r="CS55" i="67"/>
  <c r="CT55" i="67"/>
  <c r="CU55" i="67"/>
  <c r="CV55" i="67"/>
  <c r="CW55" i="67"/>
  <c r="CX55" i="67"/>
  <c r="CY55" i="67"/>
  <c r="CZ55" i="67"/>
  <c r="DA55" i="67"/>
  <c r="C56" i="67"/>
  <c r="D56" i="67"/>
  <c r="E56" i="67"/>
  <c r="F56" i="67"/>
  <c r="G56" i="67"/>
  <c r="H56" i="67"/>
  <c r="I56" i="67"/>
  <c r="J56" i="67"/>
  <c r="K56" i="67"/>
  <c r="L56" i="67"/>
  <c r="M56" i="67"/>
  <c r="N56" i="67"/>
  <c r="O56" i="67"/>
  <c r="P56" i="67"/>
  <c r="Q56" i="67"/>
  <c r="R56" i="67"/>
  <c r="S56" i="67"/>
  <c r="T56" i="67"/>
  <c r="U56" i="67"/>
  <c r="V56" i="67"/>
  <c r="W56" i="67"/>
  <c r="X56" i="67"/>
  <c r="Y56" i="67"/>
  <c r="Z56" i="67"/>
  <c r="AA56" i="67"/>
  <c r="AB56" i="67"/>
  <c r="AC56" i="67"/>
  <c r="AD56" i="67"/>
  <c r="AE56" i="67"/>
  <c r="AF56" i="67"/>
  <c r="AG56" i="67"/>
  <c r="AH56" i="67"/>
  <c r="AI56" i="67"/>
  <c r="AJ56" i="67"/>
  <c r="AK56" i="67"/>
  <c r="AL56" i="67"/>
  <c r="AM56" i="67"/>
  <c r="AN56" i="67"/>
  <c r="AO56" i="67"/>
  <c r="AP56" i="67"/>
  <c r="AQ56" i="67"/>
  <c r="AR56" i="67"/>
  <c r="AS56" i="67"/>
  <c r="AT56" i="67"/>
  <c r="AU56" i="67"/>
  <c r="AV56" i="67"/>
  <c r="AW56" i="67"/>
  <c r="AX56" i="67"/>
  <c r="AY56" i="67"/>
  <c r="AZ56" i="67"/>
  <c r="BA56" i="67"/>
  <c r="BB56" i="67"/>
  <c r="BC56" i="67"/>
  <c r="BD56" i="67"/>
  <c r="BE56" i="67"/>
  <c r="BF56" i="67"/>
  <c r="BG56" i="67"/>
  <c r="BH56" i="67"/>
  <c r="BI56" i="67"/>
  <c r="BJ56" i="67"/>
  <c r="BK56" i="67"/>
  <c r="BL56" i="67"/>
  <c r="BM56" i="67"/>
  <c r="BN56" i="67"/>
  <c r="BO56" i="67"/>
  <c r="BP56" i="67"/>
  <c r="BQ56" i="67"/>
  <c r="BR56" i="67"/>
  <c r="BS56" i="67"/>
  <c r="BT56" i="67"/>
  <c r="BU56" i="67"/>
  <c r="BV56" i="67"/>
  <c r="BW56" i="67"/>
  <c r="BX56" i="67"/>
  <c r="BY56" i="67"/>
  <c r="BZ56" i="67"/>
  <c r="CA56" i="67"/>
  <c r="CB56" i="67"/>
  <c r="CC56" i="67"/>
  <c r="CD56" i="67"/>
  <c r="CE56" i="67"/>
  <c r="CF56" i="67"/>
  <c r="CG56" i="67"/>
  <c r="CH56" i="67"/>
  <c r="CI56" i="67"/>
  <c r="CJ56" i="67"/>
  <c r="CK56" i="67"/>
  <c r="CL56" i="67"/>
  <c r="CM56" i="67"/>
  <c r="CN56" i="67"/>
  <c r="CO56" i="67"/>
  <c r="CP56" i="67"/>
  <c r="CQ56" i="67"/>
  <c r="CR56" i="67"/>
  <c r="CS56" i="67"/>
  <c r="CT56" i="67"/>
  <c r="CU56" i="67"/>
  <c r="CV56" i="67"/>
  <c r="CW56" i="67"/>
  <c r="CX56" i="67"/>
  <c r="CY56" i="67"/>
  <c r="CZ56" i="67"/>
  <c r="DA56" i="67"/>
  <c r="C57" i="67"/>
  <c r="D57" i="67"/>
  <c r="E57" i="67"/>
  <c r="F57" i="67"/>
  <c r="G57" i="67"/>
  <c r="H57" i="67"/>
  <c r="I57" i="67"/>
  <c r="J57" i="67"/>
  <c r="K57" i="67"/>
  <c r="L57" i="67"/>
  <c r="M57" i="67"/>
  <c r="N57" i="67"/>
  <c r="O57" i="67"/>
  <c r="P57" i="67"/>
  <c r="Q57" i="67"/>
  <c r="R57" i="67"/>
  <c r="S57" i="67"/>
  <c r="T57" i="67"/>
  <c r="U57" i="67"/>
  <c r="V57" i="67"/>
  <c r="W57" i="67"/>
  <c r="X57" i="67"/>
  <c r="Y57" i="67"/>
  <c r="Z57" i="67"/>
  <c r="AA57" i="67"/>
  <c r="AB57" i="67"/>
  <c r="AC57" i="67"/>
  <c r="AD57" i="67"/>
  <c r="AE57" i="67"/>
  <c r="AF57" i="67"/>
  <c r="AG57" i="67"/>
  <c r="AH57" i="67"/>
  <c r="AI57" i="67"/>
  <c r="AJ57" i="67"/>
  <c r="AK57" i="67"/>
  <c r="AL57" i="67"/>
  <c r="AM57" i="67"/>
  <c r="AN57" i="67"/>
  <c r="AO57" i="67"/>
  <c r="AP57" i="67"/>
  <c r="AQ57" i="67"/>
  <c r="AR57" i="67"/>
  <c r="AS57" i="67"/>
  <c r="AT57" i="67"/>
  <c r="AU57" i="67"/>
  <c r="AV57" i="67"/>
  <c r="AW57" i="67"/>
  <c r="AX57" i="67"/>
  <c r="AY57" i="67"/>
  <c r="AZ57" i="67"/>
  <c r="BA57" i="67"/>
  <c r="BB57" i="67"/>
  <c r="BC57" i="67"/>
  <c r="BD57" i="67"/>
  <c r="BE57" i="67"/>
  <c r="BF57" i="67"/>
  <c r="BG57" i="67"/>
  <c r="BH57" i="67"/>
  <c r="BI57" i="67"/>
  <c r="BJ57" i="67"/>
  <c r="BK57" i="67"/>
  <c r="BL57" i="67"/>
  <c r="BM57" i="67"/>
  <c r="BN57" i="67"/>
  <c r="BO57" i="67"/>
  <c r="BP57" i="67"/>
  <c r="BQ57" i="67"/>
  <c r="BR57" i="67"/>
  <c r="BS57" i="67"/>
  <c r="BT57" i="67"/>
  <c r="BU57" i="67"/>
  <c r="BV57" i="67"/>
  <c r="BW57" i="67"/>
  <c r="BX57" i="67"/>
  <c r="BY57" i="67"/>
  <c r="BZ57" i="67"/>
  <c r="CA57" i="67"/>
  <c r="CB57" i="67"/>
  <c r="CC57" i="67"/>
  <c r="CD57" i="67"/>
  <c r="CE57" i="67"/>
  <c r="CF57" i="67"/>
  <c r="CG57" i="67"/>
  <c r="CH57" i="67"/>
  <c r="CI57" i="67"/>
  <c r="CJ57" i="67"/>
  <c r="CK57" i="67"/>
  <c r="CL57" i="67"/>
  <c r="CM57" i="67"/>
  <c r="CN57" i="67"/>
  <c r="CO57" i="67"/>
  <c r="CP57" i="67"/>
  <c r="CQ57" i="67"/>
  <c r="CR57" i="67"/>
  <c r="CS57" i="67"/>
  <c r="CT57" i="67"/>
  <c r="CU57" i="67"/>
  <c r="CV57" i="67"/>
  <c r="CW57" i="67"/>
  <c r="CX57" i="67"/>
  <c r="CY57" i="67"/>
  <c r="CZ57" i="67"/>
  <c r="DA57" i="67"/>
  <c r="C58" i="67"/>
  <c r="D58" i="67"/>
  <c r="E58" i="67"/>
  <c r="F58" i="67"/>
  <c r="G58" i="67"/>
  <c r="H58" i="67"/>
  <c r="I58" i="67"/>
  <c r="J58" i="67"/>
  <c r="K58" i="67"/>
  <c r="L58" i="67"/>
  <c r="M58" i="67"/>
  <c r="N58" i="67"/>
  <c r="O58" i="67"/>
  <c r="P58" i="67"/>
  <c r="Q58" i="67"/>
  <c r="R58" i="67"/>
  <c r="S58" i="67"/>
  <c r="T58" i="67"/>
  <c r="U58" i="67"/>
  <c r="V58" i="67"/>
  <c r="W58" i="67"/>
  <c r="X58" i="67"/>
  <c r="Y58" i="67"/>
  <c r="Z58" i="67"/>
  <c r="AA58" i="67"/>
  <c r="AB58" i="67"/>
  <c r="AC58" i="67"/>
  <c r="AD58" i="67"/>
  <c r="AE58" i="67"/>
  <c r="AF58" i="67"/>
  <c r="AG58" i="67"/>
  <c r="AH58" i="67"/>
  <c r="AI58" i="67"/>
  <c r="AJ58" i="67"/>
  <c r="AK58" i="67"/>
  <c r="AL58" i="67"/>
  <c r="AM58" i="67"/>
  <c r="AN58" i="67"/>
  <c r="AO58" i="67"/>
  <c r="AP58" i="67"/>
  <c r="AQ58" i="67"/>
  <c r="AR58" i="67"/>
  <c r="AS58" i="67"/>
  <c r="AT58" i="67"/>
  <c r="AU58" i="67"/>
  <c r="AV58" i="67"/>
  <c r="AW58" i="67"/>
  <c r="AX58" i="67"/>
  <c r="AY58" i="67"/>
  <c r="AZ58" i="67"/>
  <c r="BA58" i="67"/>
  <c r="BB58" i="67"/>
  <c r="BC58" i="67"/>
  <c r="BD58" i="67"/>
  <c r="BE58" i="67"/>
  <c r="BF58" i="67"/>
  <c r="BG58" i="67"/>
  <c r="BH58" i="67"/>
  <c r="BI58" i="67"/>
  <c r="BJ58" i="67"/>
  <c r="BK58" i="67"/>
  <c r="BL58" i="67"/>
  <c r="BM58" i="67"/>
  <c r="BN58" i="67"/>
  <c r="BO58" i="67"/>
  <c r="BP58" i="67"/>
  <c r="BQ58" i="67"/>
  <c r="BR58" i="67"/>
  <c r="BS58" i="67"/>
  <c r="BT58" i="67"/>
  <c r="BU58" i="67"/>
  <c r="BV58" i="67"/>
  <c r="BW58" i="67"/>
  <c r="BX58" i="67"/>
  <c r="BY58" i="67"/>
  <c r="BZ58" i="67"/>
  <c r="CA58" i="67"/>
  <c r="CB58" i="67"/>
  <c r="CC58" i="67"/>
  <c r="CD58" i="67"/>
  <c r="CE58" i="67"/>
  <c r="CF58" i="67"/>
  <c r="CG58" i="67"/>
  <c r="CH58" i="67"/>
  <c r="CI58" i="67"/>
  <c r="CJ58" i="67"/>
  <c r="CK58" i="67"/>
  <c r="CL58" i="67"/>
  <c r="CM58" i="67"/>
  <c r="CN58" i="67"/>
  <c r="CO58" i="67"/>
  <c r="CP58" i="67"/>
  <c r="CQ58" i="67"/>
  <c r="CR58" i="67"/>
  <c r="CS58" i="67"/>
  <c r="CT58" i="67"/>
  <c r="CU58" i="67"/>
  <c r="CV58" i="67"/>
  <c r="CW58" i="67"/>
  <c r="CX58" i="67"/>
  <c r="CY58" i="67"/>
  <c r="CZ58" i="67"/>
  <c r="DA58" i="67"/>
  <c r="C59" i="67"/>
  <c r="D59" i="67"/>
  <c r="E59" i="67"/>
  <c r="F59" i="67"/>
  <c r="G59" i="67"/>
  <c r="H59" i="67"/>
  <c r="I59" i="67"/>
  <c r="J59" i="67"/>
  <c r="K59" i="67"/>
  <c r="L59" i="67"/>
  <c r="M59" i="67"/>
  <c r="N59" i="67"/>
  <c r="O59" i="67"/>
  <c r="P59" i="67"/>
  <c r="Q59" i="67"/>
  <c r="R59" i="67"/>
  <c r="S59" i="67"/>
  <c r="T59" i="67"/>
  <c r="U59" i="67"/>
  <c r="V59" i="67"/>
  <c r="W59" i="67"/>
  <c r="X59" i="67"/>
  <c r="Y59" i="67"/>
  <c r="Z59" i="67"/>
  <c r="AA59" i="67"/>
  <c r="AB59" i="67"/>
  <c r="AC59" i="67"/>
  <c r="AD59" i="67"/>
  <c r="AE59" i="67"/>
  <c r="AF59" i="67"/>
  <c r="AG59" i="67"/>
  <c r="AH59" i="67"/>
  <c r="AI59" i="67"/>
  <c r="AJ59" i="67"/>
  <c r="AK59" i="67"/>
  <c r="AL59" i="67"/>
  <c r="AM59" i="67"/>
  <c r="AN59" i="67"/>
  <c r="AO59" i="67"/>
  <c r="AP59" i="67"/>
  <c r="AQ59" i="67"/>
  <c r="AR59" i="67"/>
  <c r="AS59" i="67"/>
  <c r="AT59" i="67"/>
  <c r="AU59" i="67"/>
  <c r="AV59" i="67"/>
  <c r="AW59" i="67"/>
  <c r="AX59" i="67"/>
  <c r="AY59" i="67"/>
  <c r="AZ59" i="67"/>
  <c r="BA59" i="67"/>
  <c r="BB59" i="67"/>
  <c r="BC59" i="67"/>
  <c r="BD59" i="67"/>
  <c r="BE59" i="67"/>
  <c r="BF59" i="67"/>
  <c r="BG59" i="67"/>
  <c r="BH59" i="67"/>
  <c r="BI59" i="67"/>
  <c r="BJ59" i="67"/>
  <c r="BK59" i="67"/>
  <c r="BL59" i="67"/>
  <c r="BM59" i="67"/>
  <c r="BN59" i="67"/>
  <c r="BO59" i="67"/>
  <c r="BP59" i="67"/>
  <c r="BQ59" i="67"/>
  <c r="BR59" i="67"/>
  <c r="BS59" i="67"/>
  <c r="BT59" i="67"/>
  <c r="BU59" i="67"/>
  <c r="BV59" i="67"/>
  <c r="BW59" i="67"/>
  <c r="BX59" i="67"/>
  <c r="BY59" i="67"/>
  <c r="BZ59" i="67"/>
  <c r="CA59" i="67"/>
  <c r="CB59" i="67"/>
  <c r="CC59" i="67"/>
  <c r="CD59" i="67"/>
  <c r="CE59" i="67"/>
  <c r="CF59" i="67"/>
  <c r="CG59" i="67"/>
  <c r="CH59" i="67"/>
  <c r="CI59" i="67"/>
  <c r="CJ59" i="67"/>
  <c r="CK59" i="67"/>
  <c r="CL59" i="67"/>
  <c r="CM59" i="67"/>
  <c r="CN59" i="67"/>
  <c r="CO59" i="67"/>
  <c r="CP59" i="67"/>
  <c r="CQ59" i="67"/>
  <c r="CR59" i="67"/>
  <c r="CS59" i="67"/>
  <c r="CT59" i="67"/>
  <c r="CU59" i="67"/>
  <c r="CV59" i="67"/>
  <c r="CW59" i="67"/>
  <c r="CX59" i="67"/>
  <c r="CY59" i="67"/>
  <c r="CZ59" i="67"/>
  <c r="DA59" i="67"/>
  <c r="C60" i="67"/>
  <c r="D60" i="67"/>
  <c r="E60" i="67"/>
  <c r="F60" i="67"/>
  <c r="G60" i="67"/>
  <c r="H60" i="67"/>
  <c r="I60" i="67"/>
  <c r="J60" i="67"/>
  <c r="K60" i="67"/>
  <c r="L60" i="67"/>
  <c r="M60" i="67"/>
  <c r="N60" i="67"/>
  <c r="O60" i="67"/>
  <c r="P60" i="67"/>
  <c r="Q60" i="67"/>
  <c r="R60" i="67"/>
  <c r="S60" i="67"/>
  <c r="T60" i="67"/>
  <c r="U60" i="67"/>
  <c r="V60" i="67"/>
  <c r="W60" i="67"/>
  <c r="X60" i="67"/>
  <c r="Y60" i="67"/>
  <c r="Z60" i="67"/>
  <c r="AA60" i="67"/>
  <c r="AB60" i="67"/>
  <c r="AC60" i="67"/>
  <c r="AD60" i="67"/>
  <c r="AE60" i="67"/>
  <c r="AF60" i="67"/>
  <c r="AG60" i="67"/>
  <c r="AH60" i="67"/>
  <c r="AI60" i="67"/>
  <c r="AJ60" i="67"/>
  <c r="AK60" i="67"/>
  <c r="AL60" i="67"/>
  <c r="AM60" i="67"/>
  <c r="AN60" i="67"/>
  <c r="AO60" i="67"/>
  <c r="AP60" i="67"/>
  <c r="AQ60" i="67"/>
  <c r="AR60" i="67"/>
  <c r="AS60" i="67"/>
  <c r="AT60" i="67"/>
  <c r="AU60" i="67"/>
  <c r="AV60" i="67"/>
  <c r="AW60" i="67"/>
  <c r="AX60" i="67"/>
  <c r="AY60" i="67"/>
  <c r="AZ60" i="67"/>
  <c r="BA60" i="67"/>
  <c r="BB60" i="67"/>
  <c r="BC60" i="67"/>
  <c r="BD60" i="67"/>
  <c r="BE60" i="67"/>
  <c r="BF60" i="67"/>
  <c r="BG60" i="67"/>
  <c r="BH60" i="67"/>
  <c r="BI60" i="67"/>
  <c r="BJ60" i="67"/>
  <c r="BK60" i="67"/>
  <c r="BL60" i="67"/>
  <c r="BM60" i="67"/>
  <c r="BN60" i="67"/>
  <c r="BO60" i="67"/>
  <c r="BP60" i="67"/>
  <c r="BQ60" i="67"/>
  <c r="BR60" i="67"/>
  <c r="BS60" i="67"/>
  <c r="BT60" i="67"/>
  <c r="BU60" i="67"/>
  <c r="BV60" i="67"/>
  <c r="BW60" i="67"/>
  <c r="BX60" i="67"/>
  <c r="BY60" i="67"/>
  <c r="BZ60" i="67"/>
  <c r="CA60" i="67"/>
  <c r="CB60" i="67"/>
  <c r="CC60" i="67"/>
  <c r="CD60" i="67"/>
  <c r="CE60" i="67"/>
  <c r="CF60" i="67"/>
  <c r="CG60" i="67"/>
  <c r="CH60" i="67"/>
  <c r="CI60" i="67"/>
  <c r="CJ60" i="67"/>
  <c r="CK60" i="67"/>
  <c r="CL60" i="67"/>
  <c r="CM60" i="67"/>
  <c r="CN60" i="67"/>
  <c r="CO60" i="67"/>
  <c r="CP60" i="67"/>
  <c r="CQ60" i="67"/>
  <c r="CR60" i="67"/>
  <c r="CS60" i="67"/>
  <c r="CT60" i="67"/>
  <c r="CU60" i="67"/>
  <c r="CV60" i="67"/>
  <c r="CW60" i="67"/>
  <c r="CX60" i="67"/>
  <c r="CY60" i="67"/>
  <c r="CZ60" i="67"/>
  <c r="DA60" i="67"/>
  <c r="C61" i="67"/>
  <c r="D61" i="67"/>
  <c r="E61" i="67"/>
  <c r="F61" i="67"/>
  <c r="G61" i="67"/>
  <c r="H61" i="67"/>
  <c r="I61" i="67"/>
  <c r="J61" i="67"/>
  <c r="K61" i="67"/>
  <c r="L61" i="67"/>
  <c r="M61" i="67"/>
  <c r="N61" i="67"/>
  <c r="O61" i="67"/>
  <c r="P61" i="67"/>
  <c r="Q61" i="67"/>
  <c r="R61" i="67"/>
  <c r="S61" i="67"/>
  <c r="T61" i="67"/>
  <c r="U61" i="67"/>
  <c r="V61" i="67"/>
  <c r="W61" i="67"/>
  <c r="X61" i="67"/>
  <c r="Y61" i="67"/>
  <c r="Z61" i="67"/>
  <c r="AA61" i="67"/>
  <c r="AB61" i="67"/>
  <c r="AC61" i="67"/>
  <c r="AD61" i="67"/>
  <c r="AE61" i="67"/>
  <c r="AF61" i="67"/>
  <c r="AG61" i="67"/>
  <c r="AH61" i="67"/>
  <c r="AI61" i="67"/>
  <c r="AJ61" i="67"/>
  <c r="AK61" i="67"/>
  <c r="AL61" i="67"/>
  <c r="AM61" i="67"/>
  <c r="AN61" i="67"/>
  <c r="AO61" i="67"/>
  <c r="AP61" i="67"/>
  <c r="AQ61" i="67"/>
  <c r="AR61" i="67"/>
  <c r="AS61" i="67"/>
  <c r="AT61" i="67"/>
  <c r="AU61" i="67"/>
  <c r="AV61" i="67"/>
  <c r="AW61" i="67"/>
  <c r="AX61" i="67"/>
  <c r="AY61" i="67"/>
  <c r="AZ61" i="67"/>
  <c r="BA61" i="67"/>
  <c r="BB61" i="67"/>
  <c r="BC61" i="67"/>
  <c r="BD61" i="67"/>
  <c r="BE61" i="67"/>
  <c r="BF61" i="67"/>
  <c r="BG61" i="67"/>
  <c r="BH61" i="67"/>
  <c r="BI61" i="67"/>
  <c r="BJ61" i="67"/>
  <c r="BK61" i="67"/>
  <c r="BL61" i="67"/>
  <c r="BM61" i="67"/>
  <c r="BN61" i="67"/>
  <c r="BO61" i="67"/>
  <c r="BP61" i="67"/>
  <c r="BQ61" i="67"/>
  <c r="BR61" i="67"/>
  <c r="BS61" i="67"/>
  <c r="BT61" i="67"/>
  <c r="BU61" i="67"/>
  <c r="BV61" i="67"/>
  <c r="BW61" i="67"/>
  <c r="BX61" i="67"/>
  <c r="BY61" i="67"/>
  <c r="BZ61" i="67"/>
  <c r="CA61" i="67"/>
  <c r="CB61" i="67"/>
  <c r="CC61" i="67"/>
  <c r="CD61" i="67"/>
  <c r="CE61" i="67"/>
  <c r="CF61" i="67"/>
  <c r="CG61" i="67"/>
  <c r="CH61" i="67"/>
  <c r="CI61" i="67"/>
  <c r="CJ61" i="67"/>
  <c r="CK61" i="67"/>
  <c r="CL61" i="67"/>
  <c r="CM61" i="67"/>
  <c r="CN61" i="67"/>
  <c r="CO61" i="67"/>
  <c r="CP61" i="67"/>
  <c r="CQ61" i="67"/>
  <c r="CR61" i="67"/>
  <c r="CS61" i="67"/>
  <c r="CT61" i="67"/>
  <c r="CU61" i="67"/>
  <c r="CV61" i="67"/>
  <c r="CW61" i="67"/>
  <c r="CX61" i="67"/>
  <c r="CY61" i="67"/>
  <c r="CZ61" i="67"/>
  <c r="DA61" i="67"/>
  <c r="C62" i="67"/>
  <c r="D62" i="67"/>
  <c r="E62" i="67"/>
  <c r="F62" i="67"/>
  <c r="G62" i="67"/>
  <c r="H62" i="67"/>
  <c r="I62" i="67"/>
  <c r="J62" i="67"/>
  <c r="K62" i="67"/>
  <c r="L62" i="67"/>
  <c r="M62" i="67"/>
  <c r="N62" i="67"/>
  <c r="O62" i="67"/>
  <c r="P62" i="67"/>
  <c r="Q62" i="67"/>
  <c r="R62" i="67"/>
  <c r="S62" i="67"/>
  <c r="T62" i="67"/>
  <c r="U62" i="67"/>
  <c r="V62" i="67"/>
  <c r="W62" i="67"/>
  <c r="X62" i="67"/>
  <c r="Y62" i="67"/>
  <c r="Z62" i="67"/>
  <c r="AA62" i="67"/>
  <c r="AB62" i="67"/>
  <c r="AC62" i="67"/>
  <c r="AD62" i="67"/>
  <c r="AE62" i="67"/>
  <c r="AF62" i="67"/>
  <c r="AG62" i="67"/>
  <c r="AH62" i="67"/>
  <c r="AI62" i="67"/>
  <c r="AJ62" i="67"/>
  <c r="AK62" i="67"/>
  <c r="AL62" i="67"/>
  <c r="AM62" i="67"/>
  <c r="AN62" i="67"/>
  <c r="AO62" i="67"/>
  <c r="AP62" i="67"/>
  <c r="AQ62" i="67"/>
  <c r="AR62" i="67"/>
  <c r="AS62" i="67"/>
  <c r="AT62" i="67"/>
  <c r="AU62" i="67"/>
  <c r="AV62" i="67"/>
  <c r="AW62" i="67"/>
  <c r="AX62" i="67"/>
  <c r="AY62" i="67"/>
  <c r="AZ62" i="67"/>
  <c r="BA62" i="67"/>
  <c r="BB62" i="67"/>
  <c r="BC62" i="67"/>
  <c r="BD62" i="67"/>
  <c r="BE62" i="67"/>
  <c r="BF62" i="67"/>
  <c r="BG62" i="67"/>
  <c r="BH62" i="67"/>
  <c r="BI62" i="67"/>
  <c r="BJ62" i="67"/>
  <c r="BK62" i="67"/>
  <c r="BL62" i="67"/>
  <c r="BM62" i="67"/>
  <c r="BN62" i="67"/>
  <c r="BO62" i="67"/>
  <c r="BP62" i="67"/>
  <c r="BQ62" i="67"/>
  <c r="BR62" i="67"/>
  <c r="BS62" i="67"/>
  <c r="BT62" i="67"/>
  <c r="BU62" i="67"/>
  <c r="BV62" i="67"/>
  <c r="BW62" i="67"/>
  <c r="BX62" i="67"/>
  <c r="BY62" i="67"/>
  <c r="BZ62" i="67"/>
  <c r="CA62" i="67"/>
  <c r="CB62" i="67"/>
  <c r="CC62" i="67"/>
  <c r="CD62" i="67"/>
  <c r="CE62" i="67"/>
  <c r="CF62" i="67"/>
  <c r="CG62" i="67"/>
  <c r="CH62" i="67"/>
  <c r="CI62" i="67"/>
  <c r="CJ62" i="67"/>
  <c r="CK62" i="67"/>
  <c r="CL62" i="67"/>
  <c r="CM62" i="67"/>
  <c r="CN62" i="67"/>
  <c r="CO62" i="67"/>
  <c r="CP62" i="67"/>
  <c r="CQ62" i="67"/>
  <c r="CR62" i="67"/>
  <c r="CS62" i="67"/>
  <c r="CT62" i="67"/>
  <c r="CU62" i="67"/>
  <c r="CV62" i="67"/>
  <c r="CW62" i="67"/>
  <c r="CX62" i="67"/>
  <c r="CY62" i="67"/>
  <c r="CZ62" i="67"/>
  <c r="DA62" i="67"/>
  <c r="C63" i="67"/>
  <c r="D63" i="67"/>
  <c r="E63" i="67"/>
  <c r="F63" i="67"/>
  <c r="G63" i="67"/>
  <c r="H63" i="67"/>
  <c r="I63" i="67"/>
  <c r="J63" i="67"/>
  <c r="K63" i="67"/>
  <c r="L63" i="67"/>
  <c r="M63" i="67"/>
  <c r="N63" i="67"/>
  <c r="O63" i="67"/>
  <c r="P63" i="67"/>
  <c r="Q63" i="67"/>
  <c r="R63" i="67"/>
  <c r="S63" i="67"/>
  <c r="T63" i="67"/>
  <c r="U63" i="67"/>
  <c r="V63" i="67"/>
  <c r="W63" i="67"/>
  <c r="X63" i="67"/>
  <c r="Y63" i="67"/>
  <c r="Z63" i="67"/>
  <c r="AA63" i="67"/>
  <c r="AB63" i="67"/>
  <c r="AC63" i="67"/>
  <c r="AD63" i="67"/>
  <c r="AE63" i="67"/>
  <c r="AF63" i="67"/>
  <c r="AG63" i="67"/>
  <c r="AH63" i="67"/>
  <c r="AI63" i="67"/>
  <c r="AJ63" i="67"/>
  <c r="AK63" i="67"/>
  <c r="AL63" i="67"/>
  <c r="AM63" i="67"/>
  <c r="AN63" i="67"/>
  <c r="AO63" i="67"/>
  <c r="AP63" i="67"/>
  <c r="AQ63" i="67"/>
  <c r="AR63" i="67"/>
  <c r="AS63" i="67"/>
  <c r="AT63" i="67"/>
  <c r="AU63" i="67"/>
  <c r="AV63" i="67"/>
  <c r="AW63" i="67"/>
  <c r="AX63" i="67"/>
  <c r="AY63" i="67"/>
  <c r="AZ63" i="67"/>
  <c r="BA63" i="67"/>
  <c r="BB63" i="67"/>
  <c r="BC63" i="67"/>
  <c r="BD63" i="67"/>
  <c r="BE63" i="67"/>
  <c r="BF63" i="67"/>
  <c r="BG63" i="67"/>
  <c r="BH63" i="67"/>
  <c r="BI63" i="67"/>
  <c r="BJ63" i="67"/>
  <c r="BK63" i="67"/>
  <c r="BL63" i="67"/>
  <c r="BM63" i="67"/>
  <c r="BN63" i="67"/>
  <c r="BO63" i="67"/>
  <c r="BP63" i="67"/>
  <c r="BQ63" i="67"/>
  <c r="BR63" i="67"/>
  <c r="BS63" i="67"/>
  <c r="BT63" i="67"/>
  <c r="BU63" i="67"/>
  <c r="BV63" i="67"/>
  <c r="BW63" i="67"/>
  <c r="BX63" i="67"/>
  <c r="BY63" i="67"/>
  <c r="BZ63" i="67"/>
  <c r="CA63" i="67"/>
  <c r="CB63" i="67"/>
  <c r="CC63" i="67"/>
  <c r="CD63" i="67"/>
  <c r="CE63" i="67"/>
  <c r="CF63" i="67"/>
  <c r="CG63" i="67"/>
  <c r="CH63" i="67"/>
  <c r="CI63" i="67"/>
  <c r="CJ63" i="67"/>
  <c r="CK63" i="67"/>
  <c r="CL63" i="67"/>
  <c r="CM63" i="67"/>
  <c r="CN63" i="67"/>
  <c r="CO63" i="67"/>
  <c r="CP63" i="67"/>
  <c r="CQ63" i="67"/>
  <c r="CR63" i="67"/>
  <c r="CS63" i="67"/>
  <c r="CT63" i="67"/>
  <c r="CU63" i="67"/>
  <c r="CV63" i="67"/>
  <c r="CW63" i="67"/>
  <c r="CX63" i="67"/>
  <c r="CY63" i="67"/>
  <c r="CZ63" i="67"/>
  <c r="DA63" i="67"/>
  <c r="C64" i="67"/>
  <c r="D64" i="67"/>
  <c r="E64" i="67"/>
  <c r="F64" i="67"/>
  <c r="G64" i="67"/>
  <c r="H64" i="67"/>
  <c r="I64" i="67"/>
  <c r="J64" i="67"/>
  <c r="K64" i="67"/>
  <c r="L64" i="67"/>
  <c r="M64" i="67"/>
  <c r="N64" i="67"/>
  <c r="O64" i="67"/>
  <c r="P64" i="67"/>
  <c r="Q64" i="67"/>
  <c r="R64" i="67"/>
  <c r="S64" i="67"/>
  <c r="T64" i="67"/>
  <c r="U64" i="67"/>
  <c r="V64" i="67"/>
  <c r="W64" i="67"/>
  <c r="X64" i="67"/>
  <c r="Y64" i="67"/>
  <c r="Z64" i="67"/>
  <c r="AA64" i="67"/>
  <c r="AB64" i="67"/>
  <c r="AC64" i="67"/>
  <c r="AD64" i="67"/>
  <c r="AE64" i="67"/>
  <c r="AF64" i="67"/>
  <c r="AG64" i="67"/>
  <c r="AH64" i="67"/>
  <c r="AI64" i="67"/>
  <c r="AJ64" i="67"/>
  <c r="AK64" i="67"/>
  <c r="AL64" i="67"/>
  <c r="AM64" i="67"/>
  <c r="AN64" i="67"/>
  <c r="AO64" i="67"/>
  <c r="AP64" i="67"/>
  <c r="AQ64" i="67"/>
  <c r="AR64" i="67"/>
  <c r="AS64" i="67"/>
  <c r="AT64" i="67"/>
  <c r="AU64" i="67"/>
  <c r="AV64" i="67"/>
  <c r="AW64" i="67"/>
  <c r="AX64" i="67"/>
  <c r="AY64" i="67"/>
  <c r="AZ64" i="67"/>
  <c r="BA64" i="67"/>
  <c r="BB64" i="67"/>
  <c r="BC64" i="67"/>
  <c r="BD64" i="67"/>
  <c r="BE64" i="67"/>
  <c r="BF64" i="67"/>
  <c r="BG64" i="67"/>
  <c r="BH64" i="67"/>
  <c r="BI64" i="67"/>
  <c r="BJ64" i="67"/>
  <c r="BK64" i="67"/>
  <c r="BL64" i="67"/>
  <c r="BM64" i="67"/>
  <c r="BN64" i="67"/>
  <c r="BO64" i="67"/>
  <c r="BP64" i="67"/>
  <c r="BQ64" i="67"/>
  <c r="BR64" i="67"/>
  <c r="BS64" i="67"/>
  <c r="BT64" i="67"/>
  <c r="BU64" i="67"/>
  <c r="BV64" i="67"/>
  <c r="BW64" i="67"/>
  <c r="BX64" i="67"/>
  <c r="BY64" i="67"/>
  <c r="BZ64" i="67"/>
  <c r="CA64" i="67"/>
  <c r="CB64" i="67"/>
  <c r="CC64" i="67"/>
  <c r="CD64" i="67"/>
  <c r="CE64" i="67"/>
  <c r="CF64" i="67"/>
  <c r="CG64" i="67"/>
  <c r="CH64" i="67"/>
  <c r="CI64" i="67"/>
  <c r="CJ64" i="67"/>
  <c r="CK64" i="67"/>
  <c r="CL64" i="67"/>
  <c r="CM64" i="67"/>
  <c r="CN64" i="67"/>
  <c r="CO64" i="67"/>
  <c r="CP64" i="67"/>
  <c r="CQ64" i="67"/>
  <c r="CR64" i="67"/>
  <c r="CS64" i="67"/>
  <c r="CT64" i="67"/>
  <c r="CU64" i="67"/>
  <c r="CV64" i="67"/>
  <c r="CW64" i="67"/>
  <c r="CX64" i="67"/>
  <c r="CY64" i="67"/>
  <c r="CZ64" i="67"/>
  <c r="DA64" i="67"/>
  <c r="C65" i="67"/>
  <c r="D65" i="67"/>
  <c r="E65" i="67"/>
  <c r="F65" i="67"/>
  <c r="G65" i="67"/>
  <c r="H65" i="67"/>
  <c r="I65" i="67"/>
  <c r="J65" i="67"/>
  <c r="K65" i="67"/>
  <c r="L65" i="67"/>
  <c r="M65" i="67"/>
  <c r="N65" i="67"/>
  <c r="O65" i="67"/>
  <c r="P65" i="67"/>
  <c r="Q65" i="67"/>
  <c r="R65" i="67"/>
  <c r="S65" i="67"/>
  <c r="T65" i="67"/>
  <c r="U65" i="67"/>
  <c r="V65" i="67"/>
  <c r="W65" i="67"/>
  <c r="X65" i="67"/>
  <c r="Y65" i="67"/>
  <c r="Z65" i="67"/>
  <c r="AA65" i="67"/>
  <c r="AB65" i="67"/>
  <c r="AC65" i="67"/>
  <c r="AD65" i="67"/>
  <c r="AE65" i="67"/>
  <c r="AF65" i="67"/>
  <c r="AG65" i="67"/>
  <c r="AH65" i="67"/>
  <c r="AI65" i="67"/>
  <c r="AJ65" i="67"/>
  <c r="AK65" i="67"/>
  <c r="AL65" i="67"/>
  <c r="AM65" i="67"/>
  <c r="AN65" i="67"/>
  <c r="AO65" i="67"/>
  <c r="AP65" i="67"/>
  <c r="AQ65" i="67"/>
  <c r="AR65" i="67"/>
  <c r="AS65" i="67"/>
  <c r="AT65" i="67"/>
  <c r="AU65" i="67"/>
  <c r="AV65" i="67"/>
  <c r="AW65" i="67"/>
  <c r="AX65" i="67"/>
  <c r="AY65" i="67"/>
  <c r="AZ65" i="67"/>
  <c r="BA65" i="67"/>
  <c r="BB65" i="67"/>
  <c r="BC65" i="67"/>
  <c r="BD65" i="67"/>
  <c r="BE65" i="67"/>
  <c r="BF65" i="67"/>
  <c r="BG65" i="67"/>
  <c r="BH65" i="67"/>
  <c r="BI65" i="67"/>
  <c r="BJ65" i="67"/>
  <c r="BK65" i="67"/>
  <c r="BL65" i="67"/>
  <c r="BM65" i="67"/>
  <c r="BN65" i="67"/>
  <c r="BO65" i="67"/>
  <c r="BP65" i="67"/>
  <c r="BQ65" i="67"/>
  <c r="BR65" i="67"/>
  <c r="BS65" i="67"/>
  <c r="BT65" i="67"/>
  <c r="BU65" i="67"/>
  <c r="BV65" i="67"/>
  <c r="BW65" i="67"/>
  <c r="BX65" i="67"/>
  <c r="BY65" i="67"/>
  <c r="BZ65" i="67"/>
  <c r="CA65" i="67"/>
  <c r="CB65" i="67"/>
  <c r="CC65" i="67"/>
  <c r="CD65" i="67"/>
  <c r="CE65" i="67"/>
  <c r="CF65" i="67"/>
  <c r="CG65" i="67"/>
  <c r="CH65" i="67"/>
  <c r="CI65" i="67"/>
  <c r="CJ65" i="67"/>
  <c r="CK65" i="67"/>
  <c r="CL65" i="67"/>
  <c r="CM65" i="67"/>
  <c r="CN65" i="67"/>
  <c r="CO65" i="67"/>
  <c r="CP65" i="67"/>
  <c r="CQ65" i="67"/>
  <c r="CR65" i="67"/>
  <c r="CS65" i="67"/>
  <c r="CT65" i="67"/>
  <c r="CU65" i="67"/>
  <c r="CV65" i="67"/>
  <c r="CW65" i="67"/>
  <c r="CX65" i="67"/>
  <c r="CY65" i="67"/>
  <c r="CZ65" i="67"/>
  <c r="DA65" i="67"/>
  <c r="C66" i="67"/>
  <c r="D66" i="67"/>
  <c r="E66" i="67"/>
  <c r="F66" i="67"/>
  <c r="G66" i="67"/>
  <c r="H66" i="67"/>
  <c r="I66" i="67"/>
  <c r="J66" i="67"/>
  <c r="K66" i="67"/>
  <c r="L66" i="67"/>
  <c r="M66" i="67"/>
  <c r="N66" i="67"/>
  <c r="O66" i="67"/>
  <c r="P66" i="67"/>
  <c r="Q66" i="67"/>
  <c r="R66" i="67"/>
  <c r="S66" i="67"/>
  <c r="T66" i="67"/>
  <c r="U66" i="67"/>
  <c r="V66" i="67"/>
  <c r="W66" i="67"/>
  <c r="X66" i="67"/>
  <c r="Y66" i="67"/>
  <c r="Z66" i="67"/>
  <c r="AA66" i="67"/>
  <c r="AB66" i="67"/>
  <c r="AC66" i="67"/>
  <c r="AD66" i="67"/>
  <c r="AE66" i="67"/>
  <c r="AF66" i="67"/>
  <c r="AG66" i="67"/>
  <c r="AH66" i="67"/>
  <c r="AI66" i="67"/>
  <c r="AJ66" i="67"/>
  <c r="AK66" i="67"/>
  <c r="AL66" i="67"/>
  <c r="AM66" i="67"/>
  <c r="AN66" i="67"/>
  <c r="AO66" i="67"/>
  <c r="AP66" i="67"/>
  <c r="AQ66" i="67"/>
  <c r="AR66" i="67"/>
  <c r="AS66" i="67"/>
  <c r="AT66" i="67"/>
  <c r="AU66" i="67"/>
  <c r="AV66" i="67"/>
  <c r="AW66" i="67"/>
  <c r="AX66" i="67"/>
  <c r="AY66" i="67"/>
  <c r="AZ66" i="67"/>
  <c r="BA66" i="67"/>
  <c r="BB66" i="67"/>
  <c r="BC66" i="67"/>
  <c r="BD66" i="67"/>
  <c r="BE66" i="67"/>
  <c r="BF66" i="67"/>
  <c r="BG66" i="67"/>
  <c r="BH66" i="67"/>
  <c r="BI66" i="67"/>
  <c r="BJ66" i="67"/>
  <c r="BK66" i="67"/>
  <c r="BL66" i="67"/>
  <c r="BM66" i="67"/>
  <c r="BN66" i="67"/>
  <c r="BO66" i="67"/>
  <c r="BP66" i="67"/>
  <c r="BQ66" i="67"/>
  <c r="BR66" i="67"/>
  <c r="BS66" i="67"/>
  <c r="BT66" i="67"/>
  <c r="BU66" i="67"/>
  <c r="BV66" i="67"/>
  <c r="BW66" i="67"/>
  <c r="BX66" i="67"/>
  <c r="BY66" i="67"/>
  <c r="BZ66" i="67"/>
  <c r="CA66" i="67"/>
  <c r="CB66" i="67"/>
  <c r="CC66" i="67"/>
  <c r="CD66" i="67"/>
  <c r="CE66" i="67"/>
  <c r="CF66" i="67"/>
  <c r="CG66" i="67"/>
  <c r="CH66" i="67"/>
  <c r="CI66" i="67"/>
  <c r="CJ66" i="67"/>
  <c r="CK66" i="67"/>
  <c r="CL66" i="67"/>
  <c r="CM66" i="67"/>
  <c r="CN66" i="67"/>
  <c r="CO66" i="67"/>
  <c r="CP66" i="67"/>
  <c r="CQ66" i="67"/>
  <c r="CR66" i="67"/>
  <c r="CS66" i="67"/>
  <c r="CT66" i="67"/>
  <c r="CU66" i="67"/>
  <c r="CV66" i="67"/>
  <c r="CW66" i="67"/>
  <c r="CX66" i="67"/>
  <c r="CY66" i="67"/>
  <c r="CZ66" i="67"/>
  <c r="DA66" i="67"/>
  <c r="C67" i="67"/>
  <c r="D67" i="67"/>
  <c r="E67" i="67"/>
  <c r="F67" i="67"/>
  <c r="G67" i="67"/>
  <c r="H67" i="67"/>
  <c r="I67" i="67"/>
  <c r="J67" i="67"/>
  <c r="K67" i="67"/>
  <c r="L67" i="67"/>
  <c r="M67" i="67"/>
  <c r="N67" i="67"/>
  <c r="O67" i="67"/>
  <c r="P67" i="67"/>
  <c r="Q67" i="67"/>
  <c r="R67" i="67"/>
  <c r="S67" i="67"/>
  <c r="T67" i="67"/>
  <c r="U67" i="67"/>
  <c r="V67" i="67"/>
  <c r="W67" i="67"/>
  <c r="X67" i="67"/>
  <c r="Y67" i="67"/>
  <c r="Z67" i="67"/>
  <c r="AA67" i="67"/>
  <c r="AB67" i="67"/>
  <c r="AC67" i="67"/>
  <c r="AD67" i="67"/>
  <c r="AE67" i="67"/>
  <c r="AF67" i="67"/>
  <c r="AG67" i="67"/>
  <c r="AH67" i="67"/>
  <c r="AI67" i="67"/>
  <c r="AJ67" i="67"/>
  <c r="AK67" i="67"/>
  <c r="AL67" i="67"/>
  <c r="AM67" i="67"/>
  <c r="AN67" i="67"/>
  <c r="AO67" i="67"/>
  <c r="AP67" i="67"/>
  <c r="AQ67" i="67"/>
  <c r="AR67" i="67"/>
  <c r="AS67" i="67"/>
  <c r="AT67" i="67"/>
  <c r="AU67" i="67"/>
  <c r="AV67" i="67"/>
  <c r="AW67" i="67"/>
  <c r="AX67" i="67"/>
  <c r="AY67" i="67"/>
  <c r="AZ67" i="67"/>
  <c r="BA67" i="67"/>
  <c r="BB67" i="67"/>
  <c r="BC67" i="67"/>
  <c r="BD67" i="67"/>
  <c r="BE67" i="67"/>
  <c r="BF67" i="67"/>
  <c r="BG67" i="67"/>
  <c r="BH67" i="67"/>
  <c r="BI67" i="67"/>
  <c r="BJ67" i="67"/>
  <c r="BK67" i="67"/>
  <c r="BL67" i="67"/>
  <c r="BM67" i="67"/>
  <c r="BN67" i="67"/>
  <c r="BO67" i="67"/>
  <c r="BP67" i="67"/>
  <c r="BQ67" i="67"/>
  <c r="BR67" i="67"/>
  <c r="BS67" i="67"/>
  <c r="BT67" i="67"/>
  <c r="BU67" i="67"/>
  <c r="BV67" i="67"/>
  <c r="BW67" i="67"/>
  <c r="BX67" i="67"/>
  <c r="BY67" i="67"/>
  <c r="BZ67" i="67"/>
  <c r="CA67" i="67"/>
  <c r="CB67" i="67"/>
  <c r="CC67" i="67"/>
  <c r="CD67" i="67"/>
  <c r="CE67" i="67"/>
  <c r="CF67" i="67"/>
  <c r="CG67" i="67"/>
  <c r="CH67" i="67"/>
  <c r="CI67" i="67"/>
  <c r="CJ67" i="67"/>
  <c r="CK67" i="67"/>
  <c r="CL67" i="67"/>
  <c r="CM67" i="67"/>
  <c r="CN67" i="67"/>
  <c r="CO67" i="67"/>
  <c r="CP67" i="67"/>
  <c r="CQ67" i="67"/>
  <c r="CR67" i="67"/>
  <c r="CS67" i="67"/>
  <c r="CT67" i="67"/>
  <c r="CU67" i="67"/>
  <c r="CV67" i="67"/>
  <c r="CW67" i="67"/>
  <c r="CX67" i="67"/>
  <c r="CY67" i="67"/>
  <c r="CZ67" i="67"/>
  <c r="DA67" i="67"/>
  <c r="C68" i="67"/>
  <c r="D68" i="67"/>
  <c r="E68" i="67"/>
  <c r="F68" i="67"/>
  <c r="G68" i="67"/>
  <c r="H68" i="67"/>
  <c r="I68" i="67"/>
  <c r="J68" i="67"/>
  <c r="K68" i="67"/>
  <c r="L68" i="67"/>
  <c r="M68" i="67"/>
  <c r="N68" i="67"/>
  <c r="O68" i="67"/>
  <c r="P68" i="67"/>
  <c r="Q68" i="67"/>
  <c r="R68" i="67"/>
  <c r="S68" i="67"/>
  <c r="T68" i="67"/>
  <c r="U68" i="67"/>
  <c r="V68" i="67"/>
  <c r="W68" i="67"/>
  <c r="X68" i="67"/>
  <c r="Y68" i="67"/>
  <c r="Z68" i="67"/>
  <c r="AA68" i="67"/>
  <c r="AB68" i="67"/>
  <c r="AC68" i="67"/>
  <c r="AD68" i="67"/>
  <c r="AE68" i="67"/>
  <c r="AF68" i="67"/>
  <c r="AG68" i="67"/>
  <c r="AH68" i="67"/>
  <c r="AI68" i="67"/>
  <c r="AJ68" i="67"/>
  <c r="AK68" i="67"/>
  <c r="AL68" i="67"/>
  <c r="AM68" i="67"/>
  <c r="AN68" i="67"/>
  <c r="AO68" i="67"/>
  <c r="AP68" i="67"/>
  <c r="AQ68" i="67"/>
  <c r="AR68" i="67"/>
  <c r="AS68" i="67"/>
  <c r="AT68" i="67"/>
  <c r="AU68" i="67"/>
  <c r="AV68" i="67"/>
  <c r="AW68" i="67"/>
  <c r="AX68" i="67"/>
  <c r="AY68" i="67"/>
  <c r="AZ68" i="67"/>
  <c r="BA68" i="67"/>
  <c r="BB68" i="67"/>
  <c r="BC68" i="67"/>
  <c r="BD68" i="67"/>
  <c r="BE68" i="67"/>
  <c r="BF68" i="67"/>
  <c r="BG68" i="67"/>
  <c r="BH68" i="67"/>
  <c r="BI68" i="67"/>
  <c r="BJ68" i="67"/>
  <c r="BK68" i="67"/>
  <c r="BL68" i="67"/>
  <c r="BM68" i="67"/>
  <c r="BN68" i="67"/>
  <c r="BO68" i="67"/>
  <c r="BP68" i="67"/>
  <c r="BQ68" i="67"/>
  <c r="BR68" i="67"/>
  <c r="BS68" i="67"/>
  <c r="BT68" i="67"/>
  <c r="BU68" i="67"/>
  <c r="BV68" i="67"/>
  <c r="BW68" i="67"/>
  <c r="BX68" i="67"/>
  <c r="BY68" i="67"/>
  <c r="BZ68" i="67"/>
  <c r="CA68" i="67"/>
  <c r="CB68" i="67"/>
  <c r="CC68" i="67"/>
  <c r="CD68" i="67"/>
  <c r="CE68" i="67"/>
  <c r="CF68" i="67"/>
  <c r="CG68" i="67"/>
  <c r="CH68" i="67"/>
  <c r="CI68" i="67"/>
  <c r="CJ68" i="67"/>
  <c r="CK68" i="67"/>
  <c r="CL68" i="67"/>
  <c r="CM68" i="67"/>
  <c r="CN68" i="67"/>
  <c r="CO68" i="67"/>
  <c r="CP68" i="67"/>
  <c r="CQ68" i="67"/>
  <c r="CR68" i="67"/>
  <c r="CS68" i="67"/>
  <c r="CT68" i="67"/>
  <c r="CU68" i="67"/>
  <c r="CV68" i="67"/>
  <c r="CW68" i="67"/>
  <c r="CX68" i="67"/>
  <c r="CY68" i="67"/>
  <c r="CZ68" i="67"/>
  <c r="DA68" i="67"/>
  <c r="C69" i="67"/>
  <c r="D69" i="67"/>
  <c r="E69" i="67"/>
  <c r="F69" i="67"/>
  <c r="G69" i="67"/>
  <c r="H69" i="67"/>
  <c r="I69" i="67"/>
  <c r="J69" i="67"/>
  <c r="K69" i="67"/>
  <c r="L69" i="67"/>
  <c r="M69" i="67"/>
  <c r="N69" i="67"/>
  <c r="O69" i="67"/>
  <c r="P69" i="67"/>
  <c r="Q69" i="67"/>
  <c r="R69" i="67"/>
  <c r="S69" i="67"/>
  <c r="T69" i="67"/>
  <c r="U69" i="67"/>
  <c r="V69" i="67"/>
  <c r="W69" i="67"/>
  <c r="X69" i="67"/>
  <c r="Y69" i="67"/>
  <c r="Z69" i="67"/>
  <c r="AA69" i="67"/>
  <c r="AB69" i="67"/>
  <c r="AC69" i="67"/>
  <c r="AD69" i="67"/>
  <c r="AE69" i="67"/>
  <c r="AF69" i="67"/>
  <c r="AG69" i="67"/>
  <c r="AH69" i="67"/>
  <c r="AI69" i="67"/>
  <c r="AJ69" i="67"/>
  <c r="AK69" i="67"/>
  <c r="AL69" i="67"/>
  <c r="AM69" i="67"/>
  <c r="AN69" i="67"/>
  <c r="AO69" i="67"/>
  <c r="AP69" i="67"/>
  <c r="AQ69" i="67"/>
  <c r="AR69" i="67"/>
  <c r="AS69" i="67"/>
  <c r="AT69" i="67"/>
  <c r="AU69" i="67"/>
  <c r="AV69" i="67"/>
  <c r="AW69" i="67"/>
  <c r="AX69" i="67"/>
  <c r="AY69" i="67"/>
  <c r="AZ69" i="67"/>
  <c r="BA69" i="67"/>
  <c r="BB69" i="67"/>
  <c r="BC69" i="67"/>
  <c r="BD69" i="67"/>
  <c r="BE69" i="67"/>
  <c r="BF69" i="67"/>
  <c r="BG69" i="67"/>
  <c r="BH69" i="67"/>
  <c r="BI69" i="67"/>
  <c r="BJ69" i="67"/>
  <c r="BK69" i="67"/>
  <c r="BL69" i="67"/>
  <c r="BM69" i="67"/>
  <c r="BN69" i="67"/>
  <c r="BO69" i="67"/>
  <c r="BP69" i="67"/>
  <c r="BQ69" i="67"/>
  <c r="BR69" i="67"/>
  <c r="BS69" i="67"/>
  <c r="BT69" i="67"/>
  <c r="BU69" i="67"/>
  <c r="BV69" i="67"/>
  <c r="BW69" i="67"/>
  <c r="BX69" i="67"/>
  <c r="BY69" i="67"/>
  <c r="BZ69" i="67"/>
  <c r="CA69" i="67"/>
  <c r="CB69" i="67"/>
  <c r="CC69" i="67"/>
  <c r="CD69" i="67"/>
  <c r="CE69" i="67"/>
  <c r="CF69" i="67"/>
  <c r="CG69" i="67"/>
  <c r="CH69" i="67"/>
  <c r="CI69" i="67"/>
  <c r="CJ69" i="67"/>
  <c r="CK69" i="67"/>
  <c r="CL69" i="67"/>
  <c r="CM69" i="67"/>
  <c r="CN69" i="67"/>
  <c r="CO69" i="67"/>
  <c r="CP69" i="67"/>
  <c r="CQ69" i="67"/>
  <c r="CR69" i="67"/>
  <c r="CS69" i="67"/>
  <c r="CT69" i="67"/>
  <c r="CU69" i="67"/>
  <c r="CV69" i="67"/>
  <c r="CW69" i="67"/>
  <c r="CX69" i="67"/>
  <c r="CY69" i="67"/>
  <c r="CZ69" i="67"/>
  <c r="DA69" i="67"/>
  <c r="C70" i="67"/>
  <c r="D70" i="67"/>
  <c r="E70" i="67"/>
  <c r="F70" i="67"/>
  <c r="G70" i="67"/>
  <c r="H70" i="67"/>
  <c r="I70" i="67"/>
  <c r="J70" i="67"/>
  <c r="K70" i="67"/>
  <c r="L70" i="67"/>
  <c r="M70" i="67"/>
  <c r="N70" i="67"/>
  <c r="O70" i="67"/>
  <c r="P70" i="67"/>
  <c r="Q70" i="67"/>
  <c r="R70" i="67"/>
  <c r="S70" i="67"/>
  <c r="T70" i="67"/>
  <c r="U70" i="67"/>
  <c r="V70" i="67"/>
  <c r="W70" i="67"/>
  <c r="X70" i="67"/>
  <c r="Y70" i="67"/>
  <c r="Z70" i="67"/>
  <c r="AA70" i="67"/>
  <c r="AB70" i="67"/>
  <c r="AC70" i="67"/>
  <c r="AD70" i="67"/>
  <c r="AE70" i="67"/>
  <c r="AF70" i="67"/>
  <c r="AG70" i="67"/>
  <c r="AH70" i="67"/>
  <c r="AI70" i="67"/>
  <c r="AJ70" i="67"/>
  <c r="AK70" i="67"/>
  <c r="AL70" i="67"/>
  <c r="AM70" i="67"/>
  <c r="AN70" i="67"/>
  <c r="AO70" i="67"/>
  <c r="AP70" i="67"/>
  <c r="AQ70" i="67"/>
  <c r="AR70" i="67"/>
  <c r="AS70" i="67"/>
  <c r="AT70" i="67"/>
  <c r="AU70" i="67"/>
  <c r="AV70" i="67"/>
  <c r="AW70" i="67"/>
  <c r="AX70" i="67"/>
  <c r="AY70" i="67"/>
  <c r="AZ70" i="67"/>
  <c r="BA70" i="67"/>
  <c r="BB70" i="67"/>
  <c r="BC70" i="67"/>
  <c r="BD70" i="67"/>
  <c r="BE70" i="67"/>
  <c r="BF70" i="67"/>
  <c r="BG70" i="67"/>
  <c r="BH70" i="67"/>
  <c r="BI70" i="67"/>
  <c r="BJ70" i="67"/>
  <c r="BK70" i="67"/>
  <c r="BL70" i="67"/>
  <c r="BM70" i="67"/>
  <c r="BN70" i="67"/>
  <c r="BO70" i="67"/>
  <c r="BP70" i="67"/>
  <c r="BQ70" i="67"/>
  <c r="BR70" i="67"/>
  <c r="BS70" i="67"/>
  <c r="BT70" i="67"/>
  <c r="BU70" i="67"/>
  <c r="BV70" i="67"/>
  <c r="BW70" i="67"/>
  <c r="BX70" i="67"/>
  <c r="BY70" i="67"/>
  <c r="BZ70" i="67"/>
  <c r="CA70" i="67"/>
  <c r="CB70" i="67"/>
  <c r="CC70" i="67"/>
  <c r="CD70" i="67"/>
  <c r="CE70" i="67"/>
  <c r="CF70" i="67"/>
  <c r="CG70" i="67"/>
  <c r="CH70" i="67"/>
  <c r="CI70" i="67"/>
  <c r="CJ70" i="67"/>
  <c r="CK70" i="67"/>
  <c r="CL70" i="67"/>
  <c r="CM70" i="67"/>
  <c r="CN70" i="67"/>
  <c r="CO70" i="67"/>
  <c r="CP70" i="67"/>
  <c r="CQ70" i="67"/>
  <c r="CR70" i="67"/>
  <c r="CS70" i="67"/>
  <c r="CT70" i="67"/>
  <c r="CU70" i="67"/>
  <c r="CV70" i="67"/>
  <c r="CW70" i="67"/>
  <c r="CX70" i="67"/>
  <c r="CY70" i="67"/>
  <c r="CZ70" i="67"/>
  <c r="DA70" i="67"/>
  <c r="C71" i="67"/>
  <c r="D71" i="67"/>
  <c r="E71" i="67"/>
  <c r="F71" i="67"/>
  <c r="G71" i="67"/>
  <c r="H71" i="67"/>
  <c r="I71" i="67"/>
  <c r="J71" i="67"/>
  <c r="K71" i="67"/>
  <c r="L71" i="67"/>
  <c r="M71" i="67"/>
  <c r="N71" i="67"/>
  <c r="O71" i="67"/>
  <c r="P71" i="67"/>
  <c r="Q71" i="67"/>
  <c r="R71" i="67"/>
  <c r="S71" i="67"/>
  <c r="T71" i="67"/>
  <c r="U71" i="67"/>
  <c r="V71" i="67"/>
  <c r="W71" i="67"/>
  <c r="X71" i="67"/>
  <c r="Y71" i="67"/>
  <c r="Z71" i="67"/>
  <c r="AA71" i="67"/>
  <c r="AB71" i="67"/>
  <c r="AC71" i="67"/>
  <c r="AD71" i="67"/>
  <c r="AE71" i="67"/>
  <c r="AF71" i="67"/>
  <c r="AG71" i="67"/>
  <c r="AH71" i="67"/>
  <c r="AI71" i="67"/>
  <c r="AJ71" i="67"/>
  <c r="AK71" i="67"/>
  <c r="AL71" i="67"/>
  <c r="AM71" i="67"/>
  <c r="AN71" i="67"/>
  <c r="AO71" i="67"/>
  <c r="AP71" i="67"/>
  <c r="AQ71" i="67"/>
  <c r="AR71" i="67"/>
  <c r="AS71" i="67"/>
  <c r="AT71" i="67"/>
  <c r="AU71" i="67"/>
  <c r="AV71" i="67"/>
  <c r="AW71" i="67"/>
  <c r="AX71" i="67"/>
  <c r="AY71" i="67"/>
  <c r="AZ71" i="67"/>
  <c r="BA71" i="67"/>
  <c r="BB71" i="67"/>
  <c r="BC71" i="67"/>
  <c r="BD71" i="67"/>
  <c r="BE71" i="67"/>
  <c r="BF71" i="67"/>
  <c r="BG71" i="67"/>
  <c r="BH71" i="67"/>
  <c r="BI71" i="67"/>
  <c r="BJ71" i="67"/>
  <c r="BK71" i="67"/>
  <c r="BL71" i="67"/>
  <c r="BM71" i="67"/>
  <c r="BN71" i="67"/>
  <c r="BO71" i="67"/>
  <c r="BP71" i="67"/>
  <c r="BQ71" i="67"/>
  <c r="BR71" i="67"/>
  <c r="BS71" i="67"/>
  <c r="BT71" i="67"/>
  <c r="BU71" i="67"/>
  <c r="BV71" i="67"/>
  <c r="BW71" i="67"/>
  <c r="BX71" i="67"/>
  <c r="BY71" i="67"/>
  <c r="BZ71" i="67"/>
  <c r="CA71" i="67"/>
  <c r="CB71" i="67"/>
  <c r="CC71" i="67"/>
  <c r="CD71" i="67"/>
  <c r="CE71" i="67"/>
  <c r="CF71" i="67"/>
  <c r="CG71" i="67"/>
  <c r="CH71" i="67"/>
  <c r="CI71" i="67"/>
  <c r="CJ71" i="67"/>
  <c r="CK71" i="67"/>
  <c r="CL71" i="67"/>
  <c r="CM71" i="67"/>
  <c r="CN71" i="67"/>
  <c r="CO71" i="67"/>
  <c r="CP71" i="67"/>
  <c r="CQ71" i="67"/>
  <c r="CR71" i="67"/>
  <c r="CS71" i="67"/>
  <c r="CT71" i="67"/>
  <c r="CU71" i="67"/>
  <c r="CV71" i="67"/>
  <c r="CW71" i="67"/>
  <c r="CX71" i="67"/>
  <c r="CY71" i="67"/>
  <c r="CZ71" i="67"/>
  <c r="DA71" i="67"/>
  <c r="C72" i="67"/>
  <c r="D72" i="67"/>
  <c r="E72" i="67"/>
  <c r="F72" i="67"/>
  <c r="G72" i="67"/>
  <c r="H72" i="67"/>
  <c r="I72" i="67"/>
  <c r="J72" i="67"/>
  <c r="K72" i="67"/>
  <c r="L72" i="67"/>
  <c r="M72" i="67"/>
  <c r="N72" i="67"/>
  <c r="O72" i="67"/>
  <c r="P72" i="67"/>
  <c r="Q72" i="67"/>
  <c r="R72" i="67"/>
  <c r="S72" i="67"/>
  <c r="T72" i="67"/>
  <c r="U72" i="67"/>
  <c r="V72" i="67"/>
  <c r="W72" i="67"/>
  <c r="X72" i="67"/>
  <c r="Y72" i="67"/>
  <c r="Z72" i="67"/>
  <c r="AA72" i="67"/>
  <c r="AB72" i="67"/>
  <c r="AC72" i="67"/>
  <c r="AD72" i="67"/>
  <c r="AE72" i="67"/>
  <c r="AF72" i="67"/>
  <c r="AG72" i="67"/>
  <c r="AH72" i="67"/>
  <c r="AI72" i="67"/>
  <c r="AJ72" i="67"/>
  <c r="AK72" i="67"/>
  <c r="AL72" i="67"/>
  <c r="AM72" i="67"/>
  <c r="AN72" i="67"/>
  <c r="AO72" i="67"/>
  <c r="AP72" i="67"/>
  <c r="AQ72" i="67"/>
  <c r="AR72" i="67"/>
  <c r="AS72" i="67"/>
  <c r="AT72" i="67"/>
  <c r="AU72" i="67"/>
  <c r="AV72" i="67"/>
  <c r="AW72" i="67"/>
  <c r="AX72" i="67"/>
  <c r="AY72" i="67"/>
  <c r="AZ72" i="67"/>
  <c r="BA72" i="67"/>
  <c r="BB72" i="67"/>
  <c r="BC72" i="67"/>
  <c r="BD72" i="67"/>
  <c r="BE72" i="67"/>
  <c r="BF72" i="67"/>
  <c r="BG72" i="67"/>
  <c r="BH72" i="67"/>
  <c r="BI72" i="67"/>
  <c r="BJ72" i="67"/>
  <c r="BK72" i="67"/>
  <c r="BL72" i="67"/>
  <c r="BM72" i="67"/>
  <c r="BN72" i="67"/>
  <c r="BO72" i="67"/>
  <c r="BP72" i="67"/>
  <c r="BQ72" i="67"/>
  <c r="BR72" i="67"/>
  <c r="BS72" i="67"/>
  <c r="BT72" i="67"/>
  <c r="BU72" i="67"/>
  <c r="BV72" i="67"/>
  <c r="BW72" i="67"/>
  <c r="BX72" i="67"/>
  <c r="BY72" i="67"/>
  <c r="BZ72" i="67"/>
  <c r="CA72" i="67"/>
  <c r="CB72" i="67"/>
  <c r="CC72" i="67"/>
  <c r="CD72" i="67"/>
  <c r="CE72" i="67"/>
  <c r="CF72" i="67"/>
  <c r="CG72" i="67"/>
  <c r="CH72" i="67"/>
  <c r="CI72" i="67"/>
  <c r="CJ72" i="67"/>
  <c r="CK72" i="67"/>
  <c r="CL72" i="67"/>
  <c r="CM72" i="67"/>
  <c r="CN72" i="67"/>
  <c r="CO72" i="67"/>
  <c r="CP72" i="67"/>
  <c r="CQ72" i="67"/>
  <c r="CR72" i="67"/>
  <c r="CS72" i="67"/>
  <c r="CT72" i="67"/>
  <c r="CU72" i="67"/>
  <c r="CV72" i="67"/>
  <c r="CW72" i="67"/>
  <c r="CX72" i="67"/>
  <c r="CY72" i="67"/>
  <c r="CZ72" i="67"/>
  <c r="DA72" i="67"/>
  <c r="C73" i="67"/>
  <c r="D73" i="67"/>
  <c r="E73" i="67"/>
  <c r="F73" i="67"/>
  <c r="G73" i="67"/>
  <c r="H73" i="67"/>
  <c r="I73" i="67"/>
  <c r="J73" i="67"/>
  <c r="K73" i="67"/>
  <c r="L73" i="67"/>
  <c r="M73" i="67"/>
  <c r="N73" i="67"/>
  <c r="O73" i="67"/>
  <c r="P73" i="67"/>
  <c r="Q73" i="67"/>
  <c r="R73" i="67"/>
  <c r="S73" i="67"/>
  <c r="T73" i="67"/>
  <c r="U73" i="67"/>
  <c r="V73" i="67"/>
  <c r="W73" i="67"/>
  <c r="X73" i="67"/>
  <c r="Y73" i="67"/>
  <c r="Z73" i="67"/>
  <c r="AA73" i="67"/>
  <c r="AB73" i="67"/>
  <c r="AC73" i="67"/>
  <c r="AD73" i="67"/>
  <c r="AE73" i="67"/>
  <c r="AF73" i="67"/>
  <c r="AG73" i="67"/>
  <c r="AH73" i="67"/>
  <c r="AI73" i="67"/>
  <c r="AJ73" i="67"/>
  <c r="AK73" i="67"/>
  <c r="AL73" i="67"/>
  <c r="AM73" i="67"/>
  <c r="AN73" i="67"/>
  <c r="AO73" i="67"/>
  <c r="AP73" i="67"/>
  <c r="AQ73" i="67"/>
  <c r="AR73" i="67"/>
  <c r="AS73" i="67"/>
  <c r="AT73" i="67"/>
  <c r="AU73" i="67"/>
  <c r="AV73" i="67"/>
  <c r="AW73" i="67"/>
  <c r="AX73" i="67"/>
  <c r="AY73" i="67"/>
  <c r="AZ73" i="67"/>
  <c r="BA73" i="67"/>
  <c r="BB73" i="67"/>
  <c r="BC73" i="67"/>
  <c r="BD73" i="67"/>
  <c r="BE73" i="67"/>
  <c r="BF73" i="67"/>
  <c r="BG73" i="67"/>
  <c r="BH73" i="67"/>
  <c r="BI73" i="67"/>
  <c r="BJ73" i="67"/>
  <c r="BK73" i="67"/>
  <c r="BL73" i="67"/>
  <c r="BM73" i="67"/>
  <c r="BN73" i="67"/>
  <c r="BO73" i="67"/>
  <c r="BP73" i="67"/>
  <c r="BQ73" i="67"/>
  <c r="BR73" i="67"/>
  <c r="BS73" i="67"/>
  <c r="BT73" i="67"/>
  <c r="BU73" i="67"/>
  <c r="BV73" i="67"/>
  <c r="BW73" i="67"/>
  <c r="BX73" i="67"/>
  <c r="BY73" i="67"/>
  <c r="BZ73" i="67"/>
  <c r="CA73" i="67"/>
  <c r="CB73" i="67"/>
  <c r="CC73" i="67"/>
  <c r="CD73" i="67"/>
  <c r="CE73" i="67"/>
  <c r="CF73" i="67"/>
  <c r="CG73" i="67"/>
  <c r="CH73" i="67"/>
  <c r="CI73" i="67"/>
  <c r="CJ73" i="67"/>
  <c r="CK73" i="67"/>
  <c r="CL73" i="67"/>
  <c r="CM73" i="67"/>
  <c r="CN73" i="67"/>
  <c r="CO73" i="67"/>
  <c r="CP73" i="67"/>
  <c r="CQ73" i="67"/>
  <c r="CR73" i="67"/>
  <c r="CS73" i="67"/>
  <c r="CT73" i="67"/>
  <c r="CU73" i="67"/>
  <c r="CV73" i="67"/>
  <c r="CW73" i="67"/>
  <c r="CX73" i="67"/>
  <c r="CY73" i="67"/>
  <c r="CZ73" i="67"/>
  <c r="DA73" i="67"/>
  <c r="C74" i="67"/>
  <c r="D74" i="67"/>
  <c r="E74" i="67"/>
  <c r="F74" i="67"/>
  <c r="G74" i="67"/>
  <c r="H74" i="67"/>
  <c r="I74" i="67"/>
  <c r="J74" i="67"/>
  <c r="K74" i="67"/>
  <c r="L74" i="67"/>
  <c r="M74" i="67"/>
  <c r="N74" i="67"/>
  <c r="O74" i="67"/>
  <c r="P74" i="67"/>
  <c r="Q74" i="67"/>
  <c r="R74" i="67"/>
  <c r="S74" i="67"/>
  <c r="T74" i="67"/>
  <c r="U74" i="67"/>
  <c r="V74" i="67"/>
  <c r="W74" i="67"/>
  <c r="X74" i="67"/>
  <c r="Y74" i="67"/>
  <c r="Z74" i="67"/>
  <c r="AA74" i="67"/>
  <c r="AB74" i="67"/>
  <c r="AC74" i="67"/>
  <c r="AD74" i="67"/>
  <c r="AE74" i="67"/>
  <c r="AF74" i="67"/>
  <c r="AG74" i="67"/>
  <c r="AH74" i="67"/>
  <c r="AI74" i="67"/>
  <c r="AJ74" i="67"/>
  <c r="AK74" i="67"/>
  <c r="AL74" i="67"/>
  <c r="AM74" i="67"/>
  <c r="AN74" i="67"/>
  <c r="AO74" i="67"/>
  <c r="AP74" i="67"/>
  <c r="AQ74" i="67"/>
  <c r="AR74" i="67"/>
  <c r="AS74" i="67"/>
  <c r="AT74" i="67"/>
  <c r="AU74" i="67"/>
  <c r="AV74" i="67"/>
  <c r="AW74" i="67"/>
  <c r="AX74" i="67"/>
  <c r="AY74" i="67"/>
  <c r="AZ74" i="67"/>
  <c r="BA74" i="67"/>
  <c r="BB74" i="67"/>
  <c r="BC74" i="67"/>
  <c r="BD74" i="67"/>
  <c r="BE74" i="67"/>
  <c r="BF74" i="67"/>
  <c r="BG74" i="67"/>
  <c r="BH74" i="67"/>
  <c r="BI74" i="67"/>
  <c r="BJ74" i="67"/>
  <c r="BK74" i="67"/>
  <c r="BL74" i="67"/>
  <c r="BM74" i="67"/>
  <c r="BN74" i="67"/>
  <c r="BO74" i="67"/>
  <c r="BP74" i="67"/>
  <c r="BQ74" i="67"/>
  <c r="BR74" i="67"/>
  <c r="BS74" i="67"/>
  <c r="BT74" i="67"/>
  <c r="BU74" i="67"/>
  <c r="BV74" i="67"/>
  <c r="BW74" i="67"/>
  <c r="BX74" i="67"/>
  <c r="BY74" i="67"/>
  <c r="BZ74" i="67"/>
  <c r="CA74" i="67"/>
  <c r="CB74" i="67"/>
  <c r="CC74" i="67"/>
  <c r="CD74" i="67"/>
  <c r="CE74" i="67"/>
  <c r="CF74" i="67"/>
  <c r="CG74" i="67"/>
  <c r="CH74" i="67"/>
  <c r="CI74" i="67"/>
  <c r="CJ74" i="67"/>
  <c r="CK74" i="67"/>
  <c r="CL74" i="67"/>
  <c r="CM74" i="67"/>
  <c r="CN74" i="67"/>
  <c r="CO74" i="67"/>
  <c r="CP74" i="67"/>
  <c r="CQ74" i="67"/>
  <c r="CR74" i="67"/>
  <c r="CS74" i="67"/>
  <c r="CT74" i="67"/>
  <c r="CU74" i="67"/>
  <c r="CV74" i="67"/>
  <c r="CW74" i="67"/>
  <c r="CX74" i="67"/>
  <c r="CY74" i="67"/>
  <c r="CZ74" i="67"/>
  <c r="DA74" i="67"/>
  <c r="C75" i="67"/>
  <c r="D75" i="67"/>
  <c r="E75" i="67"/>
  <c r="F75" i="67"/>
  <c r="G75" i="67"/>
  <c r="H75" i="67"/>
  <c r="I75" i="67"/>
  <c r="J75" i="67"/>
  <c r="K75" i="67"/>
  <c r="L75" i="67"/>
  <c r="M75" i="67"/>
  <c r="N75" i="67"/>
  <c r="O75" i="67"/>
  <c r="P75" i="67"/>
  <c r="Q75" i="67"/>
  <c r="R75" i="67"/>
  <c r="S75" i="67"/>
  <c r="T75" i="67"/>
  <c r="U75" i="67"/>
  <c r="V75" i="67"/>
  <c r="W75" i="67"/>
  <c r="X75" i="67"/>
  <c r="Y75" i="67"/>
  <c r="Z75" i="67"/>
  <c r="AA75" i="67"/>
  <c r="AB75" i="67"/>
  <c r="AC75" i="67"/>
  <c r="AD75" i="67"/>
  <c r="AE75" i="67"/>
  <c r="AF75" i="67"/>
  <c r="AG75" i="67"/>
  <c r="AH75" i="67"/>
  <c r="AI75" i="67"/>
  <c r="AJ75" i="67"/>
  <c r="AK75" i="67"/>
  <c r="AL75" i="67"/>
  <c r="AM75" i="67"/>
  <c r="AN75" i="67"/>
  <c r="AO75" i="67"/>
  <c r="AP75" i="67"/>
  <c r="AQ75" i="67"/>
  <c r="AR75" i="67"/>
  <c r="AS75" i="67"/>
  <c r="AT75" i="67"/>
  <c r="AU75" i="67"/>
  <c r="AV75" i="67"/>
  <c r="AW75" i="67"/>
  <c r="AX75" i="67"/>
  <c r="AY75" i="67"/>
  <c r="AZ75" i="67"/>
  <c r="BA75" i="67"/>
  <c r="BB75" i="67"/>
  <c r="BC75" i="67"/>
  <c r="BD75" i="67"/>
  <c r="BE75" i="67"/>
  <c r="BF75" i="67"/>
  <c r="BG75" i="67"/>
  <c r="BH75" i="67"/>
  <c r="BI75" i="67"/>
  <c r="BJ75" i="67"/>
  <c r="BK75" i="67"/>
  <c r="BL75" i="67"/>
  <c r="BM75" i="67"/>
  <c r="BN75" i="67"/>
  <c r="BO75" i="67"/>
  <c r="BP75" i="67"/>
  <c r="BQ75" i="67"/>
  <c r="BR75" i="67"/>
  <c r="BS75" i="67"/>
  <c r="BT75" i="67"/>
  <c r="BU75" i="67"/>
  <c r="BV75" i="67"/>
  <c r="BW75" i="67"/>
  <c r="BX75" i="67"/>
  <c r="BY75" i="67"/>
  <c r="BZ75" i="67"/>
  <c r="CA75" i="67"/>
  <c r="CB75" i="67"/>
  <c r="CC75" i="67"/>
  <c r="CD75" i="67"/>
  <c r="CE75" i="67"/>
  <c r="CF75" i="67"/>
  <c r="CG75" i="67"/>
  <c r="CH75" i="67"/>
  <c r="CI75" i="67"/>
  <c r="CJ75" i="67"/>
  <c r="CK75" i="67"/>
  <c r="CL75" i="67"/>
  <c r="CM75" i="67"/>
  <c r="CN75" i="67"/>
  <c r="CO75" i="67"/>
  <c r="CP75" i="67"/>
  <c r="CQ75" i="67"/>
  <c r="CR75" i="67"/>
  <c r="CS75" i="67"/>
  <c r="CT75" i="67"/>
  <c r="CU75" i="67"/>
  <c r="CV75" i="67"/>
  <c r="CW75" i="67"/>
  <c r="CX75" i="67"/>
  <c r="CY75" i="67"/>
  <c r="CZ75" i="67"/>
  <c r="DA75" i="67"/>
  <c r="C76" i="67"/>
  <c r="D76" i="67"/>
  <c r="E76" i="67"/>
  <c r="F76" i="67"/>
  <c r="G76" i="67"/>
  <c r="H76" i="67"/>
  <c r="I76" i="67"/>
  <c r="J76" i="67"/>
  <c r="K76" i="67"/>
  <c r="L76" i="67"/>
  <c r="M76" i="67"/>
  <c r="N76" i="67"/>
  <c r="O76" i="67"/>
  <c r="P76" i="67"/>
  <c r="Q76" i="67"/>
  <c r="R76" i="67"/>
  <c r="S76" i="67"/>
  <c r="T76" i="67"/>
  <c r="U76" i="67"/>
  <c r="V76" i="67"/>
  <c r="W76" i="67"/>
  <c r="X76" i="67"/>
  <c r="Y76" i="67"/>
  <c r="Z76" i="67"/>
  <c r="AA76" i="67"/>
  <c r="AB76" i="67"/>
  <c r="AC76" i="67"/>
  <c r="AD76" i="67"/>
  <c r="AE76" i="67"/>
  <c r="AF76" i="67"/>
  <c r="AG76" i="67"/>
  <c r="AH76" i="67"/>
  <c r="AI76" i="67"/>
  <c r="AJ76" i="67"/>
  <c r="AK76" i="67"/>
  <c r="AL76" i="67"/>
  <c r="AM76" i="67"/>
  <c r="AN76" i="67"/>
  <c r="AO76" i="67"/>
  <c r="AP76" i="67"/>
  <c r="AQ76" i="67"/>
  <c r="AR76" i="67"/>
  <c r="AS76" i="67"/>
  <c r="AT76" i="67"/>
  <c r="AU76" i="67"/>
  <c r="AV76" i="67"/>
  <c r="AW76" i="67"/>
  <c r="AX76" i="67"/>
  <c r="AY76" i="67"/>
  <c r="AZ76" i="67"/>
  <c r="BA76" i="67"/>
  <c r="BB76" i="67"/>
  <c r="BC76" i="67"/>
  <c r="BD76" i="67"/>
  <c r="BE76" i="67"/>
  <c r="BF76" i="67"/>
  <c r="BG76" i="67"/>
  <c r="BH76" i="67"/>
  <c r="BI76" i="67"/>
  <c r="BJ76" i="67"/>
  <c r="BK76" i="67"/>
  <c r="BL76" i="67"/>
  <c r="BM76" i="67"/>
  <c r="BN76" i="67"/>
  <c r="BO76" i="67"/>
  <c r="BP76" i="67"/>
  <c r="BQ76" i="67"/>
  <c r="BR76" i="67"/>
  <c r="BS76" i="67"/>
  <c r="BT76" i="67"/>
  <c r="BU76" i="67"/>
  <c r="BV76" i="67"/>
  <c r="BW76" i="67"/>
  <c r="BX76" i="67"/>
  <c r="BY76" i="67"/>
  <c r="BZ76" i="67"/>
  <c r="CA76" i="67"/>
  <c r="CB76" i="67"/>
  <c r="CC76" i="67"/>
  <c r="CD76" i="67"/>
  <c r="CE76" i="67"/>
  <c r="CF76" i="67"/>
  <c r="CG76" i="67"/>
  <c r="CH76" i="67"/>
  <c r="CI76" i="67"/>
  <c r="CJ76" i="67"/>
  <c r="CK76" i="67"/>
  <c r="CL76" i="67"/>
  <c r="CM76" i="67"/>
  <c r="CN76" i="67"/>
  <c r="CO76" i="67"/>
  <c r="CP76" i="67"/>
  <c r="CQ76" i="67"/>
  <c r="CR76" i="67"/>
  <c r="CS76" i="67"/>
  <c r="CT76" i="67"/>
  <c r="CU76" i="67"/>
  <c r="CV76" i="67"/>
  <c r="CW76" i="67"/>
  <c r="CX76" i="67"/>
  <c r="CY76" i="67"/>
  <c r="CZ76" i="67"/>
  <c r="DA76" i="67"/>
  <c r="C77" i="67"/>
  <c r="D77" i="67"/>
  <c r="E77" i="67"/>
  <c r="F77" i="67"/>
  <c r="G77" i="67"/>
  <c r="H77" i="67"/>
  <c r="I77" i="67"/>
  <c r="J77" i="67"/>
  <c r="K77" i="67"/>
  <c r="L77" i="67"/>
  <c r="M77" i="67"/>
  <c r="N77" i="67"/>
  <c r="O77" i="67"/>
  <c r="P77" i="67"/>
  <c r="Q77" i="67"/>
  <c r="R77" i="67"/>
  <c r="S77" i="67"/>
  <c r="T77" i="67"/>
  <c r="U77" i="67"/>
  <c r="V77" i="67"/>
  <c r="W77" i="67"/>
  <c r="X77" i="67"/>
  <c r="Y77" i="67"/>
  <c r="Z77" i="67"/>
  <c r="AA77" i="67"/>
  <c r="AB77" i="67"/>
  <c r="AC77" i="67"/>
  <c r="AD77" i="67"/>
  <c r="AE77" i="67"/>
  <c r="AF77" i="67"/>
  <c r="AG77" i="67"/>
  <c r="AH77" i="67"/>
  <c r="AI77" i="67"/>
  <c r="AJ77" i="67"/>
  <c r="AK77" i="67"/>
  <c r="AL77" i="67"/>
  <c r="AM77" i="67"/>
  <c r="AN77" i="67"/>
  <c r="AO77" i="67"/>
  <c r="AP77" i="67"/>
  <c r="AQ77" i="67"/>
  <c r="AR77" i="67"/>
  <c r="AS77" i="67"/>
  <c r="AT77" i="67"/>
  <c r="AU77" i="67"/>
  <c r="AV77" i="67"/>
  <c r="AW77" i="67"/>
  <c r="AX77" i="67"/>
  <c r="AY77" i="67"/>
  <c r="AZ77" i="67"/>
  <c r="BA77" i="67"/>
  <c r="BB77" i="67"/>
  <c r="BC77" i="67"/>
  <c r="BD77" i="67"/>
  <c r="BE77" i="67"/>
  <c r="BF77" i="67"/>
  <c r="BG77" i="67"/>
  <c r="BH77" i="67"/>
  <c r="BI77" i="67"/>
  <c r="BJ77" i="67"/>
  <c r="BK77" i="67"/>
  <c r="BL77" i="67"/>
  <c r="BM77" i="67"/>
  <c r="BN77" i="67"/>
  <c r="BO77" i="67"/>
  <c r="BP77" i="67"/>
  <c r="BQ77" i="67"/>
  <c r="BR77" i="67"/>
  <c r="BS77" i="67"/>
  <c r="BT77" i="67"/>
  <c r="BU77" i="67"/>
  <c r="BV77" i="67"/>
  <c r="BW77" i="67"/>
  <c r="BX77" i="67"/>
  <c r="BY77" i="67"/>
  <c r="BZ77" i="67"/>
  <c r="CA77" i="67"/>
  <c r="CB77" i="67"/>
  <c r="CC77" i="67"/>
  <c r="CD77" i="67"/>
  <c r="CE77" i="67"/>
  <c r="CF77" i="67"/>
  <c r="CG77" i="67"/>
  <c r="CH77" i="67"/>
  <c r="CI77" i="67"/>
  <c r="CJ77" i="67"/>
  <c r="CK77" i="67"/>
  <c r="CL77" i="67"/>
  <c r="CM77" i="67"/>
  <c r="CN77" i="67"/>
  <c r="CO77" i="67"/>
  <c r="CP77" i="67"/>
  <c r="CQ77" i="67"/>
  <c r="CR77" i="67"/>
  <c r="CS77" i="67"/>
  <c r="CT77" i="67"/>
  <c r="CU77" i="67"/>
  <c r="CV77" i="67"/>
  <c r="CW77" i="67"/>
  <c r="CX77" i="67"/>
  <c r="CY77" i="67"/>
  <c r="CZ77" i="67"/>
  <c r="DA77" i="67"/>
  <c r="C78" i="67"/>
  <c r="D78" i="67"/>
  <c r="E78" i="67"/>
  <c r="F78" i="67"/>
  <c r="G78" i="67"/>
  <c r="H78" i="67"/>
  <c r="I78" i="67"/>
  <c r="J78" i="67"/>
  <c r="K78" i="67"/>
  <c r="L78" i="67"/>
  <c r="M78" i="67"/>
  <c r="N78" i="67"/>
  <c r="O78" i="67"/>
  <c r="P78" i="67"/>
  <c r="Q78" i="67"/>
  <c r="R78" i="67"/>
  <c r="S78" i="67"/>
  <c r="T78" i="67"/>
  <c r="U78" i="67"/>
  <c r="V78" i="67"/>
  <c r="W78" i="67"/>
  <c r="X78" i="67"/>
  <c r="Y78" i="67"/>
  <c r="Z78" i="67"/>
  <c r="AA78" i="67"/>
  <c r="AB78" i="67"/>
  <c r="AC78" i="67"/>
  <c r="AD78" i="67"/>
  <c r="AE78" i="67"/>
  <c r="AF78" i="67"/>
  <c r="AG78" i="67"/>
  <c r="AH78" i="67"/>
  <c r="AI78" i="67"/>
  <c r="AJ78" i="67"/>
  <c r="AK78" i="67"/>
  <c r="AL78" i="67"/>
  <c r="AM78" i="67"/>
  <c r="AN78" i="67"/>
  <c r="AO78" i="67"/>
  <c r="AP78" i="67"/>
  <c r="AQ78" i="67"/>
  <c r="AR78" i="67"/>
  <c r="AS78" i="67"/>
  <c r="AT78" i="67"/>
  <c r="AU78" i="67"/>
  <c r="AV78" i="67"/>
  <c r="AW78" i="67"/>
  <c r="AX78" i="67"/>
  <c r="AY78" i="67"/>
  <c r="AZ78" i="67"/>
  <c r="BA78" i="67"/>
  <c r="BB78" i="67"/>
  <c r="BC78" i="67"/>
  <c r="BD78" i="67"/>
  <c r="BE78" i="67"/>
  <c r="BF78" i="67"/>
  <c r="BG78" i="67"/>
  <c r="BH78" i="67"/>
  <c r="BI78" i="67"/>
  <c r="BJ78" i="67"/>
  <c r="BK78" i="67"/>
  <c r="BL78" i="67"/>
  <c r="BM78" i="67"/>
  <c r="BN78" i="67"/>
  <c r="BO78" i="67"/>
  <c r="BP78" i="67"/>
  <c r="BQ78" i="67"/>
  <c r="BR78" i="67"/>
  <c r="BS78" i="67"/>
  <c r="BT78" i="67"/>
  <c r="BU78" i="67"/>
  <c r="BV78" i="67"/>
  <c r="BW78" i="67"/>
  <c r="BX78" i="67"/>
  <c r="BY78" i="67"/>
  <c r="BZ78" i="67"/>
  <c r="CA78" i="67"/>
  <c r="CB78" i="67"/>
  <c r="CC78" i="67"/>
  <c r="CD78" i="67"/>
  <c r="CE78" i="67"/>
  <c r="CF78" i="67"/>
  <c r="CG78" i="67"/>
  <c r="CH78" i="67"/>
  <c r="CI78" i="67"/>
  <c r="CJ78" i="67"/>
  <c r="CK78" i="67"/>
  <c r="CL78" i="67"/>
  <c r="CM78" i="67"/>
  <c r="CN78" i="67"/>
  <c r="CO78" i="67"/>
  <c r="CP78" i="67"/>
  <c r="CQ78" i="67"/>
  <c r="CR78" i="67"/>
  <c r="CS78" i="67"/>
  <c r="CT78" i="67"/>
  <c r="CU78" i="67"/>
  <c r="CV78" i="67"/>
  <c r="CW78" i="67"/>
  <c r="CX78" i="67"/>
  <c r="CY78" i="67"/>
  <c r="CZ78" i="67"/>
  <c r="DA78" i="67"/>
  <c r="C79" i="67"/>
  <c r="D79" i="67"/>
  <c r="E79" i="67"/>
  <c r="F79" i="67"/>
  <c r="G79" i="67"/>
  <c r="H79" i="67"/>
  <c r="I79" i="67"/>
  <c r="J79" i="67"/>
  <c r="K79" i="67"/>
  <c r="L79" i="67"/>
  <c r="M79" i="67"/>
  <c r="N79" i="67"/>
  <c r="O79" i="67"/>
  <c r="P79" i="67"/>
  <c r="Q79" i="67"/>
  <c r="R79" i="67"/>
  <c r="S79" i="67"/>
  <c r="T79" i="67"/>
  <c r="U79" i="67"/>
  <c r="V79" i="67"/>
  <c r="W79" i="67"/>
  <c r="X79" i="67"/>
  <c r="Y79" i="67"/>
  <c r="Z79" i="67"/>
  <c r="AA79" i="67"/>
  <c r="AB79" i="67"/>
  <c r="AC79" i="67"/>
  <c r="AD79" i="67"/>
  <c r="AE79" i="67"/>
  <c r="AF79" i="67"/>
  <c r="AG79" i="67"/>
  <c r="AH79" i="67"/>
  <c r="AI79" i="67"/>
  <c r="AJ79" i="67"/>
  <c r="AK79" i="67"/>
  <c r="AL79" i="67"/>
  <c r="AM79" i="67"/>
  <c r="AN79" i="67"/>
  <c r="AO79" i="67"/>
  <c r="AP79" i="67"/>
  <c r="AQ79" i="67"/>
  <c r="AR79" i="67"/>
  <c r="AS79" i="67"/>
  <c r="AT79" i="67"/>
  <c r="AU79" i="67"/>
  <c r="AV79" i="67"/>
  <c r="AW79" i="67"/>
  <c r="AX79" i="67"/>
  <c r="AY79" i="67"/>
  <c r="AZ79" i="67"/>
  <c r="BA79" i="67"/>
  <c r="BB79" i="67"/>
  <c r="BC79" i="67"/>
  <c r="BD79" i="67"/>
  <c r="BE79" i="67"/>
  <c r="BF79" i="67"/>
  <c r="BG79" i="67"/>
  <c r="BH79" i="67"/>
  <c r="BI79" i="67"/>
  <c r="BJ79" i="67"/>
  <c r="BK79" i="67"/>
  <c r="BL79" i="67"/>
  <c r="BM79" i="67"/>
  <c r="BN79" i="67"/>
  <c r="BO79" i="67"/>
  <c r="BP79" i="67"/>
  <c r="BQ79" i="67"/>
  <c r="BR79" i="67"/>
  <c r="BS79" i="67"/>
  <c r="BT79" i="67"/>
  <c r="BU79" i="67"/>
  <c r="BV79" i="67"/>
  <c r="BW79" i="67"/>
  <c r="BX79" i="67"/>
  <c r="BY79" i="67"/>
  <c r="BZ79" i="67"/>
  <c r="CA79" i="67"/>
  <c r="CB79" i="67"/>
  <c r="CC79" i="67"/>
  <c r="CD79" i="67"/>
  <c r="CE79" i="67"/>
  <c r="CF79" i="67"/>
  <c r="CG79" i="67"/>
  <c r="CH79" i="67"/>
  <c r="CI79" i="67"/>
  <c r="CJ79" i="67"/>
  <c r="CK79" i="67"/>
  <c r="CL79" i="67"/>
  <c r="CM79" i="67"/>
  <c r="CN79" i="67"/>
  <c r="CO79" i="67"/>
  <c r="CP79" i="67"/>
  <c r="CQ79" i="67"/>
  <c r="CR79" i="67"/>
  <c r="CS79" i="67"/>
  <c r="CT79" i="67"/>
  <c r="CU79" i="67"/>
  <c r="CV79" i="67"/>
  <c r="CW79" i="67"/>
  <c r="CX79" i="67"/>
  <c r="CY79" i="67"/>
  <c r="CZ79" i="67"/>
  <c r="DA79" i="67"/>
  <c r="C80" i="67"/>
  <c r="D80" i="67"/>
  <c r="E80" i="67"/>
  <c r="F80" i="67"/>
  <c r="G80" i="67"/>
  <c r="H80" i="67"/>
  <c r="I80" i="67"/>
  <c r="J80" i="67"/>
  <c r="K80" i="67"/>
  <c r="L80" i="67"/>
  <c r="M80" i="67"/>
  <c r="N80" i="67"/>
  <c r="O80" i="67"/>
  <c r="P80" i="67"/>
  <c r="Q80" i="67"/>
  <c r="R80" i="67"/>
  <c r="S80" i="67"/>
  <c r="T80" i="67"/>
  <c r="U80" i="67"/>
  <c r="V80" i="67"/>
  <c r="W80" i="67"/>
  <c r="X80" i="67"/>
  <c r="Y80" i="67"/>
  <c r="Z80" i="67"/>
  <c r="AA80" i="67"/>
  <c r="AB80" i="67"/>
  <c r="AC80" i="67"/>
  <c r="AD80" i="67"/>
  <c r="AE80" i="67"/>
  <c r="AF80" i="67"/>
  <c r="AG80" i="67"/>
  <c r="AH80" i="67"/>
  <c r="AI80" i="67"/>
  <c r="AJ80" i="67"/>
  <c r="AK80" i="67"/>
  <c r="AL80" i="67"/>
  <c r="AM80" i="67"/>
  <c r="AN80" i="67"/>
  <c r="AO80" i="67"/>
  <c r="AP80" i="67"/>
  <c r="AQ80" i="67"/>
  <c r="AR80" i="67"/>
  <c r="AS80" i="67"/>
  <c r="AT80" i="67"/>
  <c r="AU80" i="67"/>
  <c r="AV80" i="67"/>
  <c r="AW80" i="67"/>
  <c r="AX80" i="67"/>
  <c r="AY80" i="67"/>
  <c r="AZ80" i="67"/>
  <c r="BA80" i="67"/>
  <c r="BB80" i="67"/>
  <c r="BC80" i="67"/>
  <c r="BD80" i="67"/>
  <c r="BE80" i="67"/>
  <c r="BF80" i="67"/>
  <c r="BG80" i="67"/>
  <c r="BH80" i="67"/>
  <c r="BI80" i="67"/>
  <c r="BJ80" i="67"/>
  <c r="BK80" i="67"/>
  <c r="BL80" i="67"/>
  <c r="BM80" i="67"/>
  <c r="BN80" i="67"/>
  <c r="BO80" i="67"/>
  <c r="BP80" i="67"/>
  <c r="BQ80" i="67"/>
  <c r="BR80" i="67"/>
  <c r="BS80" i="67"/>
  <c r="BT80" i="67"/>
  <c r="BU80" i="67"/>
  <c r="BV80" i="67"/>
  <c r="BW80" i="67"/>
  <c r="BX80" i="67"/>
  <c r="BY80" i="67"/>
  <c r="BZ80" i="67"/>
  <c r="CA80" i="67"/>
  <c r="CB80" i="67"/>
  <c r="CC80" i="67"/>
  <c r="CD80" i="67"/>
  <c r="CE80" i="67"/>
  <c r="CF80" i="67"/>
  <c r="CG80" i="67"/>
  <c r="CH80" i="67"/>
  <c r="CI80" i="67"/>
  <c r="CJ80" i="67"/>
  <c r="CK80" i="67"/>
  <c r="CL80" i="67"/>
  <c r="CM80" i="67"/>
  <c r="CN80" i="67"/>
  <c r="CO80" i="67"/>
  <c r="CP80" i="67"/>
  <c r="CQ80" i="67"/>
  <c r="CR80" i="67"/>
  <c r="CS80" i="67"/>
  <c r="CT80" i="67"/>
  <c r="CU80" i="67"/>
  <c r="CV80" i="67"/>
  <c r="CW80" i="67"/>
  <c r="CX80" i="67"/>
  <c r="CY80" i="67"/>
  <c r="CZ80" i="67"/>
  <c r="DA80" i="67"/>
  <c r="C81" i="67"/>
  <c r="D81" i="67"/>
  <c r="E81" i="67"/>
  <c r="F81" i="67"/>
  <c r="G81" i="67"/>
  <c r="H81" i="67"/>
  <c r="I81" i="67"/>
  <c r="J81" i="67"/>
  <c r="K81" i="67"/>
  <c r="L81" i="67"/>
  <c r="M81" i="67"/>
  <c r="N81" i="67"/>
  <c r="O81" i="67"/>
  <c r="P81" i="67"/>
  <c r="Q81" i="67"/>
  <c r="R81" i="67"/>
  <c r="S81" i="67"/>
  <c r="T81" i="67"/>
  <c r="U81" i="67"/>
  <c r="V81" i="67"/>
  <c r="W81" i="67"/>
  <c r="X81" i="67"/>
  <c r="Y81" i="67"/>
  <c r="Z81" i="67"/>
  <c r="AA81" i="67"/>
  <c r="AB81" i="67"/>
  <c r="AC81" i="67"/>
  <c r="AD81" i="67"/>
  <c r="AE81" i="67"/>
  <c r="AF81" i="67"/>
  <c r="AG81" i="67"/>
  <c r="AH81" i="67"/>
  <c r="AI81" i="67"/>
  <c r="AJ81" i="67"/>
  <c r="AK81" i="67"/>
  <c r="AL81" i="67"/>
  <c r="AM81" i="67"/>
  <c r="AN81" i="67"/>
  <c r="AO81" i="67"/>
  <c r="AP81" i="67"/>
  <c r="AQ81" i="67"/>
  <c r="AR81" i="67"/>
  <c r="AS81" i="67"/>
  <c r="AT81" i="67"/>
  <c r="AU81" i="67"/>
  <c r="AV81" i="67"/>
  <c r="AW81" i="67"/>
  <c r="AX81" i="67"/>
  <c r="AY81" i="67"/>
  <c r="AZ81" i="67"/>
  <c r="BA81" i="67"/>
  <c r="BB81" i="67"/>
  <c r="BC81" i="67"/>
  <c r="BD81" i="67"/>
  <c r="BE81" i="67"/>
  <c r="BF81" i="67"/>
  <c r="BG81" i="67"/>
  <c r="BH81" i="67"/>
  <c r="BI81" i="67"/>
  <c r="BJ81" i="67"/>
  <c r="BK81" i="67"/>
  <c r="BL81" i="67"/>
  <c r="BM81" i="67"/>
  <c r="BN81" i="67"/>
  <c r="BO81" i="67"/>
  <c r="BP81" i="67"/>
  <c r="BQ81" i="67"/>
  <c r="BR81" i="67"/>
  <c r="BS81" i="67"/>
  <c r="BT81" i="67"/>
  <c r="BU81" i="67"/>
  <c r="BV81" i="67"/>
  <c r="BW81" i="67"/>
  <c r="BX81" i="67"/>
  <c r="BY81" i="67"/>
  <c r="BZ81" i="67"/>
  <c r="CA81" i="67"/>
  <c r="CB81" i="67"/>
  <c r="CC81" i="67"/>
  <c r="CD81" i="67"/>
  <c r="CE81" i="67"/>
  <c r="CF81" i="67"/>
  <c r="CG81" i="67"/>
  <c r="CH81" i="67"/>
  <c r="CI81" i="67"/>
  <c r="CJ81" i="67"/>
  <c r="CK81" i="67"/>
  <c r="CL81" i="67"/>
  <c r="CM81" i="67"/>
  <c r="CN81" i="67"/>
  <c r="CO81" i="67"/>
  <c r="CP81" i="67"/>
  <c r="CQ81" i="67"/>
  <c r="CR81" i="67"/>
  <c r="CS81" i="67"/>
  <c r="CT81" i="67"/>
  <c r="CU81" i="67"/>
  <c r="CV81" i="67"/>
  <c r="CW81" i="67"/>
  <c r="CX81" i="67"/>
  <c r="CY81" i="67"/>
  <c r="CZ81" i="67"/>
  <c r="DA81" i="67"/>
  <c r="C82" i="67"/>
  <c r="D82" i="67"/>
  <c r="E82" i="67"/>
  <c r="F82" i="67"/>
  <c r="G82" i="67"/>
  <c r="H82" i="67"/>
  <c r="I82" i="67"/>
  <c r="J82" i="67"/>
  <c r="K82" i="67"/>
  <c r="L82" i="67"/>
  <c r="M82" i="67"/>
  <c r="N82" i="67"/>
  <c r="O82" i="67"/>
  <c r="P82" i="67"/>
  <c r="Q82" i="67"/>
  <c r="R82" i="67"/>
  <c r="S82" i="67"/>
  <c r="T82" i="67"/>
  <c r="U82" i="67"/>
  <c r="V82" i="67"/>
  <c r="W82" i="67"/>
  <c r="X82" i="67"/>
  <c r="Y82" i="67"/>
  <c r="Z82" i="67"/>
  <c r="AA82" i="67"/>
  <c r="AB82" i="67"/>
  <c r="AC82" i="67"/>
  <c r="AD82" i="67"/>
  <c r="AE82" i="67"/>
  <c r="AF82" i="67"/>
  <c r="AG82" i="67"/>
  <c r="AH82" i="67"/>
  <c r="AI82" i="67"/>
  <c r="AJ82" i="67"/>
  <c r="AK82" i="67"/>
  <c r="AL82" i="67"/>
  <c r="AM82" i="67"/>
  <c r="AN82" i="67"/>
  <c r="AO82" i="67"/>
  <c r="AP82" i="67"/>
  <c r="AQ82" i="67"/>
  <c r="AR82" i="67"/>
  <c r="AS82" i="67"/>
  <c r="AT82" i="67"/>
  <c r="AU82" i="67"/>
  <c r="AV82" i="67"/>
  <c r="AW82" i="67"/>
  <c r="AX82" i="67"/>
  <c r="AY82" i="67"/>
  <c r="AZ82" i="67"/>
  <c r="BA82" i="67"/>
  <c r="BB82" i="67"/>
  <c r="BC82" i="67"/>
  <c r="BD82" i="67"/>
  <c r="BE82" i="67"/>
  <c r="BF82" i="67"/>
  <c r="BG82" i="67"/>
  <c r="BH82" i="67"/>
  <c r="BI82" i="67"/>
  <c r="BJ82" i="67"/>
  <c r="BK82" i="67"/>
  <c r="BL82" i="67"/>
  <c r="BM82" i="67"/>
  <c r="BN82" i="67"/>
  <c r="BO82" i="67"/>
  <c r="BP82" i="67"/>
  <c r="BQ82" i="67"/>
  <c r="BR82" i="67"/>
  <c r="BS82" i="67"/>
  <c r="BT82" i="67"/>
  <c r="BU82" i="67"/>
  <c r="BV82" i="67"/>
  <c r="BW82" i="67"/>
  <c r="BX82" i="67"/>
  <c r="BY82" i="67"/>
  <c r="BZ82" i="67"/>
  <c r="CA82" i="67"/>
  <c r="CB82" i="67"/>
  <c r="CC82" i="67"/>
  <c r="CD82" i="67"/>
  <c r="CE82" i="67"/>
  <c r="CF82" i="67"/>
  <c r="CG82" i="67"/>
  <c r="CH82" i="67"/>
  <c r="CI82" i="67"/>
  <c r="CJ82" i="67"/>
  <c r="CK82" i="67"/>
  <c r="CL82" i="67"/>
  <c r="CM82" i="67"/>
  <c r="CN82" i="67"/>
  <c r="CO82" i="67"/>
  <c r="CP82" i="67"/>
  <c r="CQ82" i="67"/>
  <c r="CR82" i="67"/>
  <c r="CS82" i="67"/>
  <c r="CT82" i="67"/>
  <c r="CU82" i="67"/>
  <c r="CV82" i="67"/>
  <c r="CW82" i="67"/>
  <c r="CX82" i="67"/>
  <c r="CY82" i="67"/>
  <c r="CZ82" i="67"/>
  <c r="DA82" i="67"/>
  <c r="C83" i="67"/>
  <c r="D83" i="67"/>
  <c r="E83" i="67"/>
  <c r="F83" i="67"/>
  <c r="G83" i="67"/>
  <c r="H83" i="67"/>
  <c r="I83" i="67"/>
  <c r="J83" i="67"/>
  <c r="K83" i="67"/>
  <c r="L83" i="67"/>
  <c r="M83" i="67"/>
  <c r="N83" i="67"/>
  <c r="O83" i="67"/>
  <c r="P83" i="67"/>
  <c r="Q83" i="67"/>
  <c r="R83" i="67"/>
  <c r="S83" i="67"/>
  <c r="T83" i="67"/>
  <c r="U83" i="67"/>
  <c r="V83" i="67"/>
  <c r="W83" i="67"/>
  <c r="X83" i="67"/>
  <c r="Y83" i="67"/>
  <c r="Z83" i="67"/>
  <c r="AA83" i="67"/>
  <c r="AB83" i="67"/>
  <c r="AC83" i="67"/>
  <c r="AD83" i="67"/>
  <c r="AE83" i="67"/>
  <c r="AF83" i="67"/>
  <c r="AG83" i="67"/>
  <c r="AH83" i="67"/>
  <c r="AI83" i="67"/>
  <c r="AJ83" i="67"/>
  <c r="AK83" i="67"/>
  <c r="AL83" i="67"/>
  <c r="AM83" i="67"/>
  <c r="AN83" i="67"/>
  <c r="AO83" i="67"/>
  <c r="AP83" i="67"/>
  <c r="AQ83" i="67"/>
  <c r="AR83" i="67"/>
  <c r="AS83" i="67"/>
  <c r="AT83" i="67"/>
  <c r="AU83" i="67"/>
  <c r="AV83" i="67"/>
  <c r="AW83" i="67"/>
  <c r="AX83" i="67"/>
  <c r="AY83" i="67"/>
  <c r="AZ83" i="67"/>
  <c r="BA83" i="67"/>
  <c r="BB83" i="67"/>
  <c r="BC83" i="67"/>
  <c r="BD83" i="67"/>
  <c r="BE83" i="67"/>
  <c r="BF83" i="67"/>
  <c r="BG83" i="67"/>
  <c r="BH83" i="67"/>
  <c r="BI83" i="67"/>
  <c r="BJ83" i="67"/>
  <c r="BK83" i="67"/>
  <c r="BL83" i="67"/>
  <c r="BM83" i="67"/>
  <c r="BN83" i="67"/>
  <c r="BO83" i="67"/>
  <c r="BP83" i="67"/>
  <c r="BQ83" i="67"/>
  <c r="BR83" i="67"/>
  <c r="BS83" i="67"/>
  <c r="BT83" i="67"/>
  <c r="BU83" i="67"/>
  <c r="BV83" i="67"/>
  <c r="BW83" i="67"/>
  <c r="BX83" i="67"/>
  <c r="BY83" i="67"/>
  <c r="BZ83" i="67"/>
  <c r="CA83" i="67"/>
  <c r="CB83" i="67"/>
  <c r="CC83" i="67"/>
  <c r="CD83" i="67"/>
  <c r="CE83" i="67"/>
  <c r="CF83" i="67"/>
  <c r="CG83" i="67"/>
  <c r="CH83" i="67"/>
  <c r="CI83" i="67"/>
  <c r="CJ83" i="67"/>
  <c r="CK83" i="67"/>
  <c r="CL83" i="67"/>
  <c r="CM83" i="67"/>
  <c r="CN83" i="67"/>
  <c r="CO83" i="67"/>
  <c r="CP83" i="67"/>
  <c r="CQ83" i="67"/>
  <c r="CR83" i="67"/>
  <c r="CS83" i="67"/>
  <c r="CT83" i="67"/>
  <c r="CU83" i="67"/>
  <c r="CV83" i="67"/>
  <c r="CW83" i="67"/>
  <c r="CX83" i="67"/>
  <c r="CY83" i="67"/>
  <c r="CZ83" i="67"/>
  <c r="DA83" i="67"/>
  <c r="C84" i="67"/>
  <c r="D84" i="67"/>
  <c r="E84" i="67"/>
  <c r="F84" i="67"/>
  <c r="G84" i="67"/>
  <c r="H84" i="67"/>
  <c r="I84" i="67"/>
  <c r="J84" i="67"/>
  <c r="K84" i="67"/>
  <c r="L84" i="67"/>
  <c r="M84" i="67"/>
  <c r="N84" i="67"/>
  <c r="O84" i="67"/>
  <c r="P84" i="67"/>
  <c r="Q84" i="67"/>
  <c r="R84" i="67"/>
  <c r="S84" i="67"/>
  <c r="T84" i="67"/>
  <c r="U84" i="67"/>
  <c r="V84" i="67"/>
  <c r="W84" i="67"/>
  <c r="X84" i="67"/>
  <c r="Y84" i="67"/>
  <c r="Z84" i="67"/>
  <c r="AA84" i="67"/>
  <c r="AB84" i="67"/>
  <c r="AC84" i="67"/>
  <c r="AD84" i="67"/>
  <c r="AE84" i="67"/>
  <c r="AF84" i="67"/>
  <c r="AG84" i="67"/>
  <c r="AH84" i="67"/>
  <c r="AI84" i="67"/>
  <c r="AJ84" i="67"/>
  <c r="AK84" i="67"/>
  <c r="AL84" i="67"/>
  <c r="AM84" i="67"/>
  <c r="AN84" i="67"/>
  <c r="AO84" i="67"/>
  <c r="AP84" i="67"/>
  <c r="AQ84" i="67"/>
  <c r="AR84" i="67"/>
  <c r="AS84" i="67"/>
  <c r="AT84" i="67"/>
  <c r="AU84" i="67"/>
  <c r="AV84" i="67"/>
  <c r="AW84" i="67"/>
  <c r="AX84" i="67"/>
  <c r="AY84" i="67"/>
  <c r="AZ84" i="67"/>
  <c r="BA84" i="67"/>
  <c r="BB84" i="67"/>
  <c r="BC84" i="67"/>
  <c r="BD84" i="67"/>
  <c r="BE84" i="67"/>
  <c r="BF84" i="67"/>
  <c r="BG84" i="67"/>
  <c r="BH84" i="67"/>
  <c r="BI84" i="67"/>
  <c r="BJ84" i="67"/>
  <c r="BK84" i="67"/>
  <c r="BL84" i="67"/>
  <c r="BM84" i="67"/>
  <c r="BN84" i="67"/>
  <c r="BO84" i="67"/>
  <c r="BP84" i="67"/>
  <c r="BQ84" i="67"/>
  <c r="BR84" i="67"/>
  <c r="BS84" i="67"/>
  <c r="BT84" i="67"/>
  <c r="BU84" i="67"/>
  <c r="BV84" i="67"/>
  <c r="BW84" i="67"/>
  <c r="BX84" i="67"/>
  <c r="BY84" i="67"/>
  <c r="BZ84" i="67"/>
  <c r="CA84" i="67"/>
  <c r="CB84" i="67"/>
  <c r="CC84" i="67"/>
  <c r="CD84" i="67"/>
  <c r="CE84" i="67"/>
  <c r="CF84" i="67"/>
  <c r="CG84" i="67"/>
  <c r="CH84" i="67"/>
  <c r="CI84" i="67"/>
  <c r="CJ84" i="67"/>
  <c r="CK84" i="67"/>
  <c r="CL84" i="67"/>
  <c r="CM84" i="67"/>
  <c r="CN84" i="67"/>
  <c r="CO84" i="67"/>
  <c r="CP84" i="67"/>
  <c r="CQ84" i="67"/>
  <c r="CR84" i="67"/>
  <c r="CS84" i="67"/>
  <c r="CT84" i="67"/>
  <c r="CU84" i="67"/>
  <c r="CV84" i="67"/>
  <c r="CW84" i="67"/>
  <c r="CX84" i="67"/>
  <c r="CY84" i="67"/>
  <c r="CZ84" i="67"/>
  <c r="DA84" i="67"/>
  <c r="C85" i="67"/>
  <c r="D85" i="67"/>
  <c r="E85" i="67"/>
  <c r="F85" i="67"/>
  <c r="G85" i="67"/>
  <c r="H85" i="67"/>
  <c r="I85" i="67"/>
  <c r="J85" i="67"/>
  <c r="K85" i="67"/>
  <c r="L85" i="67"/>
  <c r="M85" i="67"/>
  <c r="N85" i="67"/>
  <c r="O85" i="67"/>
  <c r="P85" i="67"/>
  <c r="Q85" i="67"/>
  <c r="R85" i="67"/>
  <c r="S85" i="67"/>
  <c r="T85" i="67"/>
  <c r="U85" i="67"/>
  <c r="V85" i="67"/>
  <c r="W85" i="67"/>
  <c r="X85" i="67"/>
  <c r="Y85" i="67"/>
  <c r="Z85" i="67"/>
  <c r="AA85" i="67"/>
  <c r="AB85" i="67"/>
  <c r="AC85" i="67"/>
  <c r="AD85" i="67"/>
  <c r="AE85" i="67"/>
  <c r="AF85" i="67"/>
  <c r="AG85" i="67"/>
  <c r="AH85" i="67"/>
  <c r="AI85" i="67"/>
  <c r="AJ85" i="67"/>
  <c r="AK85" i="67"/>
  <c r="AL85" i="67"/>
  <c r="AM85" i="67"/>
  <c r="AN85" i="67"/>
  <c r="AO85" i="67"/>
  <c r="AP85" i="67"/>
  <c r="AQ85" i="67"/>
  <c r="AR85" i="67"/>
  <c r="AS85" i="67"/>
  <c r="AT85" i="67"/>
  <c r="AU85" i="67"/>
  <c r="AV85" i="67"/>
  <c r="AW85" i="67"/>
  <c r="AX85" i="67"/>
  <c r="AY85" i="67"/>
  <c r="AZ85" i="67"/>
  <c r="BA85" i="67"/>
  <c r="BB85" i="67"/>
  <c r="BC85" i="67"/>
  <c r="BD85" i="67"/>
  <c r="BE85" i="67"/>
  <c r="BF85" i="67"/>
  <c r="BG85" i="67"/>
  <c r="BH85" i="67"/>
  <c r="BI85" i="67"/>
  <c r="BJ85" i="67"/>
  <c r="BK85" i="67"/>
  <c r="BL85" i="67"/>
  <c r="BM85" i="67"/>
  <c r="BN85" i="67"/>
  <c r="BO85" i="67"/>
  <c r="BP85" i="67"/>
  <c r="BQ85" i="67"/>
  <c r="BR85" i="67"/>
  <c r="BS85" i="67"/>
  <c r="BT85" i="67"/>
  <c r="BU85" i="67"/>
  <c r="BV85" i="67"/>
  <c r="BW85" i="67"/>
  <c r="BX85" i="67"/>
  <c r="BY85" i="67"/>
  <c r="BZ85" i="67"/>
  <c r="CA85" i="67"/>
  <c r="CB85" i="67"/>
  <c r="CC85" i="67"/>
  <c r="CD85" i="67"/>
  <c r="CE85" i="67"/>
  <c r="CF85" i="67"/>
  <c r="CG85" i="67"/>
  <c r="CH85" i="67"/>
  <c r="CI85" i="67"/>
  <c r="CJ85" i="67"/>
  <c r="CK85" i="67"/>
  <c r="CL85" i="67"/>
  <c r="CM85" i="67"/>
  <c r="CN85" i="67"/>
  <c r="CO85" i="67"/>
  <c r="CP85" i="67"/>
  <c r="CQ85" i="67"/>
  <c r="CR85" i="67"/>
  <c r="CS85" i="67"/>
  <c r="CT85" i="67"/>
  <c r="CU85" i="67"/>
  <c r="CV85" i="67"/>
  <c r="CW85" i="67"/>
  <c r="CX85" i="67"/>
  <c r="CY85" i="67"/>
  <c r="CZ85" i="67"/>
  <c r="DA85" i="67"/>
  <c r="C86" i="67"/>
  <c r="D86" i="67"/>
  <c r="E86" i="67"/>
  <c r="F86" i="67"/>
  <c r="G86" i="67"/>
  <c r="H86" i="67"/>
  <c r="I86" i="67"/>
  <c r="J86" i="67"/>
  <c r="K86" i="67"/>
  <c r="L86" i="67"/>
  <c r="M86" i="67"/>
  <c r="N86" i="67"/>
  <c r="O86" i="67"/>
  <c r="P86" i="67"/>
  <c r="Q86" i="67"/>
  <c r="R86" i="67"/>
  <c r="S86" i="67"/>
  <c r="T86" i="67"/>
  <c r="U86" i="67"/>
  <c r="V86" i="67"/>
  <c r="W86" i="67"/>
  <c r="X86" i="67"/>
  <c r="Y86" i="67"/>
  <c r="Z86" i="67"/>
  <c r="AA86" i="67"/>
  <c r="AB86" i="67"/>
  <c r="AC86" i="67"/>
  <c r="AD86" i="67"/>
  <c r="AE86" i="67"/>
  <c r="AF86" i="67"/>
  <c r="AG86" i="67"/>
  <c r="AH86" i="67"/>
  <c r="AI86" i="67"/>
  <c r="AJ86" i="67"/>
  <c r="AK86" i="67"/>
  <c r="AL86" i="67"/>
  <c r="AM86" i="67"/>
  <c r="AN86" i="67"/>
  <c r="AO86" i="67"/>
  <c r="AP86" i="67"/>
  <c r="AQ86" i="67"/>
  <c r="AR86" i="67"/>
  <c r="AS86" i="67"/>
  <c r="AT86" i="67"/>
  <c r="AU86" i="67"/>
  <c r="AV86" i="67"/>
  <c r="AW86" i="67"/>
  <c r="AX86" i="67"/>
  <c r="AY86" i="67"/>
  <c r="AZ86" i="67"/>
  <c r="BA86" i="67"/>
  <c r="BB86" i="67"/>
  <c r="BC86" i="67"/>
  <c r="BD86" i="67"/>
  <c r="BE86" i="67"/>
  <c r="BF86" i="67"/>
  <c r="BG86" i="67"/>
  <c r="BH86" i="67"/>
  <c r="BI86" i="67"/>
  <c r="BJ86" i="67"/>
  <c r="BK86" i="67"/>
  <c r="BL86" i="67"/>
  <c r="BM86" i="67"/>
  <c r="BN86" i="67"/>
  <c r="BO86" i="67"/>
  <c r="BP86" i="67"/>
  <c r="BQ86" i="67"/>
  <c r="BR86" i="67"/>
  <c r="BS86" i="67"/>
  <c r="BT86" i="67"/>
  <c r="BU86" i="67"/>
  <c r="BV86" i="67"/>
  <c r="BW86" i="67"/>
  <c r="BX86" i="67"/>
  <c r="BY86" i="67"/>
  <c r="BZ86" i="67"/>
  <c r="CA86" i="67"/>
  <c r="CB86" i="67"/>
  <c r="CC86" i="67"/>
  <c r="CD86" i="67"/>
  <c r="CE86" i="67"/>
  <c r="CF86" i="67"/>
  <c r="CG86" i="67"/>
  <c r="CH86" i="67"/>
  <c r="CI86" i="67"/>
  <c r="CJ86" i="67"/>
  <c r="CK86" i="67"/>
  <c r="CL86" i="67"/>
  <c r="CM86" i="67"/>
  <c r="CN86" i="67"/>
  <c r="CO86" i="67"/>
  <c r="CP86" i="67"/>
  <c r="CQ86" i="67"/>
  <c r="CR86" i="67"/>
  <c r="CS86" i="67"/>
  <c r="CT86" i="67"/>
  <c r="CU86" i="67"/>
  <c r="CV86" i="67"/>
  <c r="CW86" i="67"/>
  <c r="CX86" i="67"/>
  <c r="CY86" i="67"/>
  <c r="CZ86" i="67"/>
  <c r="DA86" i="67"/>
  <c r="C87" i="67"/>
  <c r="D87" i="67"/>
  <c r="E87" i="67"/>
  <c r="F87" i="67"/>
  <c r="G87" i="67"/>
  <c r="H87" i="67"/>
  <c r="I87" i="67"/>
  <c r="J87" i="67"/>
  <c r="K87" i="67"/>
  <c r="L87" i="67"/>
  <c r="M87" i="67"/>
  <c r="N87" i="67"/>
  <c r="O87" i="67"/>
  <c r="P87" i="67"/>
  <c r="Q87" i="67"/>
  <c r="R87" i="67"/>
  <c r="S87" i="67"/>
  <c r="T87" i="67"/>
  <c r="U87" i="67"/>
  <c r="V87" i="67"/>
  <c r="W87" i="67"/>
  <c r="X87" i="67"/>
  <c r="Y87" i="67"/>
  <c r="Z87" i="67"/>
  <c r="AA87" i="67"/>
  <c r="AB87" i="67"/>
  <c r="AC87" i="67"/>
  <c r="AD87" i="67"/>
  <c r="AE87" i="67"/>
  <c r="AF87" i="67"/>
  <c r="AG87" i="67"/>
  <c r="AH87" i="67"/>
  <c r="AI87" i="67"/>
  <c r="AJ87" i="67"/>
  <c r="AK87" i="67"/>
  <c r="AL87" i="67"/>
  <c r="AM87" i="67"/>
  <c r="AN87" i="67"/>
  <c r="AO87" i="67"/>
  <c r="AP87" i="67"/>
  <c r="AQ87" i="67"/>
  <c r="AR87" i="67"/>
  <c r="AS87" i="67"/>
  <c r="AT87" i="67"/>
  <c r="AU87" i="67"/>
  <c r="AV87" i="67"/>
  <c r="AW87" i="67"/>
  <c r="AX87" i="67"/>
  <c r="AY87" i="67"/>
  <c r="AZ87" i="67"/>
  <c r="BA87" i="67"/>
  <c r="BB87" i="67"/>
  <c r="BC87" i="67"/>
  <c r="BD87" i="67"/>
  <c r="BE87" i="67"/>
  <c r="BF87" i="67"/>
  <c r="BG87" i="67"/>
  <c r="BH87" i="67"/>
  <c r="BI87" i="67"/>
  <c r="BJ87" i="67"/>
  <c r="BK87" i="67"/>
  <c r="BL87" i="67"/>
  <c r="BM87" i="67"/>
  <c r="BN87" i="67"/>
  <c r="BO87" i="67"/>
  <c r="BP87" i="67"/>
  <c r="BQ87" i="67"/>
  <c r="BR87" i="67"/>
  <c r="BS87" i="67"/>
  <c r="BT87" i="67"/>
  <c r="BU87" i="67"/>
  <c r="BV87" i="67"/>
  <c r="BW87" i="67"/>
  <c r="BX87" i="67"/>
  <c r="BY87" i="67"/>
  <c r="BZ87" i="67"/>
  <c r="CA87" i="67"/>
  <c r="CB87" i="67"/>
  <c r="CC87" i="67"/>
  <c r="CD87" i="67"/>
  <c r="CE87" i="67"/>
  <c r="CF87" i="67"/>
  <c r="CG87" i="67"/>
  <c r="CH87" i="67"/>
  <c r="CI87" i="67"/>
  <c r="CJ87" i="67"/>
  <c r="CK87" i="67"/>
  <c r="CL87" i="67"/>
  <c r="CM87" i="67"/>
  <c r="CN87" i="67"/>
  <c r="CO87" i="67"/>
  <c r="CP87" i="67"/>
  <c r="CQ87" i="67"/>
  <c r="CR87" i="67"/>
  <c r="CS87" i="67"/>
  <c r="CT87" i="67"/>
  <c r="CU87" i="67"/>
  <c r="CV87" i="67"/>
  <c r="CW87" i="67"/>
  <c r="CX87" i="67"/>
  <c r="CY87" i="67"/>
  <c r="CZ87" i="67"/>
  <c r="DA87" i="67"/>
  <c r="C88" i="67"/>
  <c r="D88" i="67"/>
  <c r="E88" i="67"/>
  <c r="F88" i="67"/>
  <c r="G88" i="67"/>
  <c r="H88" i="67"/>
  <c r="I88" i="67"/>
  <c r="J88" i="67"/>
  <c r="K88" i="67"/>
  <c r="L88" i="67"/>
  <c r="M88" i="67"/>
  <c r="N88" i="67"/>
  <c r="O88" i="67"/>
  <c r="P88" i="67"/>
  <c r="Q88" i="67"/>
  <c r="R88" i="67"/>
  <c r="S88" i="67"/>
  <c r="T88" i="67"/>
  <c r="U88" i="67"/>
  <c r="V88" i="67"/>
  <c r="W88" i="67"/>
  <c r="X88" i="67"/>
  <c r="Y88" i="67"/>
  <c r="Z88" i="67"/>
  <c r="AA88" i="67"/>
  <c r="AB88" i="67"/>
  <c r="AC88" i="67"/>
  <c r="AD88" i="67"/>
  <c r="AE88" i="67"/>
  <c r="AF88" i="67"/>
  <c r="AG88" i="67"/>
  <c r="AH88" i="67"/>
  <c r="AI88" i="67"/>
  <c r="AJ88" i="67"/>
  <c r="AK88" i="67"/>
  <c r="AL88" i="67"/>
  <c r="AM88" i="67"/>
  <c r="AN88" i="67"/>
  <c r="AO88" i="67"/>
  <c r="AP88" i="67"/>
  <c r="AQ88" i="67"/>
  <c r="AR88" i="67"/>
  <c r="AS88" i="67"/>
  <c r="AT88" i="67"/>
  <c r="AU88" i="67"/>
  <c r="AV88" i="67"/>
  <c r="AW88" i="67"/>
  <c r="AX88" i="67"/>
  <c r="AY88" i="67"/>
  <c r="AZ88" i="67"/>
  <c r="BA88" i="67"/>
  <c r="BB88" i="67"/>
  <c r="BC88" i="67"/>
  <c r="BD88" i="67"/>
  <c r="BE88" i="67"/>
  <c r="BF88" i="67"/>
  <c r="BG88" i="67"/>
  <c r="BH88" i="67"/>
  <c r="BI88" i="67"/>
  <c r="BJ88" i="67"/>
  <c r="BK88" i="67"/>
  <c r="BL88" i="67"/>
  <c r="BM88" i="67"/>
  <c r="BN88" i="67"/>
  <c r="BO88" i="67"/>
  <c r="BP88" i="67"/>
  <c r="BQ88" i="67"/>
  <c r="BR88" i="67"/>
  <c r="BS88" i="67"/>
  <c r="BT88" i="67"/>
  <c r="BU88" i="67"/>
  <c r="BV88" i="67"/>
  <c r="BW88" i="67"/>
  <c r="BX88" i="67"/>
  <c r="BY88" i="67"/>
  <c r="BZ88" i="67"/>
  <c r="CA88" i="67"/>
  <c r="CB88" i="67"/>
  <c r="CC88" i="67"/>
  <c r="CD88" i="67"/>
  <c r="CE88" i="67"/>
  <c r="CF88" i="67"/>
  <c r="CG88" i="67"/>
  <c r="CH88" i="67"/>
  <c r="CI88" i="67"/>
  <c r="CJ88" i="67"/>
  <c r="CK88" i="67"/>
  <c r="CL88" i="67"/>
  <c r="CM88" i="67"/>
  <c r="CN88" i="67"/>
  <c r="CO88" i="67"/>
  <c r="CP88" i="67"/>
  <c r="CQ88" i="67"/>
  <c r="CR88" i="67"/>
  <c r="CS88" i="67"/>
  <c r="CT88" i="67"/>
  <c r="CU88" i="67"/>
  <c r="CV88" i="67"/>
  <c r="CW88" i="67"/>
  <c r="CX88" i="67"/>
  <c r="CY88" i="67"/>
  <c r="CZ88" i="67"/>
  <c r="DA88" i="67"/>
  <c r="C89" i="67"/>
  <c r="D89" i="67"/>
  <c r="E89" i="67"/>
  <c r="F89" i="67"/>
  <c r="G89" i="67"/>
  <c r="H89" i="67"/>
  <c r="I89" i="67"/>
  <c r="J89" i="67"/>
  <c r="K89" i="67"/>
  <c r="L89" i="67"/>
  <c r="M89" i="67"/>
  <c r="N89" i="67"/>
  <c r="O89" i="67"/>
  <c r="P89" i="67"/>
  <c r="Q89" i="67"/>
  <c r="R89" i="67"/>
  <c r="S89" i="67"/>
  <c r="T89" i="67"/>
  <c r="U89" i="67"/>
  <c r="V89" i="67"/>
  <c r="W89" i="67"/>
  <c r="X89" i="67"/>
  <c r="Y89" i="67"/>
  <c r="Z89" i="67"/>
  <c r="AA89" i="67"/>
  <c r="AB89" i="67"/>
  <c r="AC89" i="67"/>
  <c r="AD89" i="67"/>
  <c r="AE89" i="67"/>
  <c r="AF89" i="67"/>
  <c r="AG89" i="67"/>
  <c r="AH89" i="67"/>
  <c r="AI89" i="67"/>
  <c r="AJ89" i="67"/>
  <c r="AK89" i="67"/>
  <c r="AL89" i="67"/>
  <c r="AM89" i="67"/>
  <c r="AN89" i="67"/>
  <c r="AO89" i="67"/>
  <c r="AP89" i="67"/>
  <c r="AQ89" i="67"/>
  <c r="AR89" i="67"/>
  <c r="AS89" i="67"/>
  <c r="AT89" i="67"/>
  <c r="AU89" i="67"/>
  <c r="AV89" i="67"/>
  <c r="AW89" i="67"/>
  <c r="AX89" i="67"/>
  <c r="AY89" i="67"/>
  <c r="AZ89" i="67"/>
  <c r="BA89" i="67"/>
  <c r="BB89" i="67"/>
  <c r="BC89" i="67"/>
  <c r="BD89" i="67"/>
  <c r="BE89" i="67"/>
  <c r="BF89" i="67"/>
  <c r="BG89" i="67"/>
  <c r="BH89" i="67"/>
  <c r="BI89" i="67"/>
  <c r="BJ89" i="67"/>
  <c r="BK89" i="67"/>
  <c r="BL89" i="67"/>
  <c r="BM89" i="67"/>
  <c r="BN89" i="67"/>
  <c r="BO89" i="67"/>
  <c r="BP89" i="67"/>
  <c r="BQ89" i="67"/>
  <c r="BR89" i="67"/>
  <c r="BS89" i="67"/>
  <c r="BT89" i="67"/>
  <c r="BU89" i="67"/>
  <c r="BV89" i="67"/>
  <c r="BW89" i="67"/>
  <c r="BX89" i="67"/>
  <c r="BY89" i="67"/>
  <c r="BZ89" i="67"/>
  <c r="CA89" i="67"/>
  <c r="CB89" i="67"/>
  <c r="CC89" i="67"/>
  <c r="CD89" i="67"/>
  <c r="CE89" i="67"/>
  <c r="CF89" i="67"/>
  <c r="CG89" i="67"/>
  <c r="CH89" i="67"/>
  <c r="CI89" i="67"/>
  <c r="CJ89" i="67"/>
  <c r="CK89" i="67"/>
  <c r="CL89" i="67"/>
  <c r="CM89" i="67"/>
  <c r="CN89" i="67"/>
  <c r="CO89" i="67"/>
  <c r="CP89" i="67"/>
  <c r="CQ89" i="67"/>
  <c r="CR89" i="67"/>
  <c r="CS89" i="67"/>
  <c r="CT89" i="67"/>
  <c r="CU89" i="67"/>
  <c r="CV89" i="67"/>
  <c r="CW89" i="67"/>
  <c r="CX89" i="67"/>
  <c r="CY89" i="67"/>
  <c r="CZ89" i="67"/>
  <c r="DA89" i="67"/>
  <c r="C90" i="67"/>
  <c r="D90" i="67"/>
  <c r="E90" i="67"/>
  <c r="F90" i="67"/>
  <c r="G90" i="67"/>
  <c r="H90" i="67"/>
  <c r="I90" i="67"/>
  <c r="J90" i="67"/>
  <c r="K90" i="67"/>
  <c r="L90" i="67"/>
  <c r="M90" i="67"/>
  <c r="N90" i="67"/>
  <c r="O90" i="67"/>
  <c r="P90" i="67"/>
  <c r="Q90" i="67"/>
  <c r="R90" i="67"/>
  <c r="S90" i="67"/>
  <c r="T90" i="67"/>
  <c r="U90" i="67"/>
  <c r="V90" i="67"/>
  <c r="W90" i="67"/>
  <c r="X90" i="67"/>
  <c r="Y90" i="67"/>
  <c r="Z90" i="67"/>
  <c r="AA90" i="67"/>
  <c r="AB90" i="67"/>
  <c r="AC90" i="67"/>
  <c r="AD90" i="67"/>
  <c r="AE90" i="67"/>
  <c r="AF90" i="67"/>
  <c r="AG90" i="67"/>
  <c r="AH90" i="67"/>
  <c r="AI90" i="67"/>
  <c r="AJ90" i="67"/>
  <c r="AK90" i="67"/>
  <c r="AL90" i="67"/>
  <c r="AM90" i="67"/>
  <c r="AN90" i="67"/>
  <c r="AO90" i="67"/>
  <c r="AP90" i="67"/>
  <c r="AQ90" i="67"/>
  <c r="AR90" i="67"/>
  <c r="AS90" i="67"/>
  <c r="AT90" i="67"/>
  <c r="AU90" i="67"/>
  <c r="AV90" i="67"/>
  <c r="AW90" i="67"/>
  <c r="AX90" i="67"/>
  <c r="AY90" i="67"/>
  <c r="AZ90" i="67"/>
  <c r="BA90" i="67"/>
  <c r="BB90" i="67"/>
  <c r="BC90" i="67"/>
  <c r="BD90" i="67"/>
  <c r="BE90" i="67"/>
  <c r="BF90" i="67"/>
  <c r="BG90" i="67"/>
  <c r="BH90" i="67"/>
  <c r="BI90" i="67"/>
  <c r="BJ90" i="67"/>
  <c r="BK90" i="67"/>
  <c r="BL90" i="67"/>
  <c r="BM90" i="67"/>
  <c r="BN90" i="67"/>
  <c r="BO90" i="67"/>
  <c r="BP90" i="67"/>
  <c r="BQ90" i="67"/>
  <c r="BR90" i="67"/>
  <c r="BS90" i="67"/>
  <c r="BT90" i="67"/>
  <c r="BU90" i="67"/>
  <c r="BV90" i="67"/>
  <c r="BW90" i="67"/>
  <c r="BX90" i="67"/>
  <c r="BY90" i="67"/>
  <c r="BZ90" i="67"/>
  <c r="CA90" i="67"/>
  <c r="CB90" i="67"/>
  <c r="CC90" i="67"/>
  <c r="CD90" i="67"/>
  <c r="CE90" i="67"/>
  <c r="CF90" i="67"/>
  <c r="CG90" i="67"/>
  <c r="CH90" i="67"/>
  <c r="CI90" i="67"/>
  <c r="CJ90" i="67"/>
  <c r="CK90" i="67"/>
  <c r="CL90" i="67"/>
  <c r="CM90" i="67"/>
  <c r="CN90" i="67"/>
  <c r="CO90" i="67"/>
  <c r="CP90" i="67"/>
  <c r="CQ90" i="67"/>
  <c r="CR90" i="67"/>
  <c r="CS90" i="67"/>
  <c r="CT90" i="67"/>
  <c r="CU90" i="67"/>
  <c r="CV90" i="67"/>
  <c r="CW90" i="67"/>
  <c r="CX90" i="67"/>
  <c r="CY90" i="67"/>
  <c r="CZ90" i="67"/>
  <c r="DA90" i="67"/>
  <c r="C91" i="67"/>
  <c r="D91" i="67"/>
  <c r="E91" i="67"/>
  <c r="F91" i="67"/>
  <c r="G91" i="67"/>
  <c r="H91" i="67"/>
  <c r="I91" i="67"/>
  <c r="J91" i="67"/>
  <c r="K91" i="67"/>
  <c r="L91" i="67"/>
  <c r="M91" i="67"/>
  <c r="N91" i="67"/>
  <c r="O91" i="67"/>
  <c r="P91" i="67"/>
  <c r="Q91" i="67"/>
  <c r="R91" i="67"/>
  <c r="S91" i="67"/>
  <c r="T91" i="67"/>
  <c r="U91" i="67"/>
  <c r="V91" i="67"/>
  <c r="W91" i="67"/>
  <c r="X91" i="67"/>
  <c r="Y91" i="67"/>
  <c r="Z91" i="67"/>
  <c r="AA91" i="67"/>
  <c r="AB91" i="67"/>
  <c r="AC91" i="67"/>
  <c r="AD91" i="67"/>
  <c r="AE91" i="67"/>
  <c r="AF91" i="67"/>
  <c r="AG91" i="67"/>
  <c r="AH91" i="67"/>
  <c r="AI91" i="67"/>
  <c r="AJ91" i="67"/>
  <c r="AK91" i="67"/>
  <c r="AL91" i="67"/>
  <c r="AM91" i="67"/>
  <c r="AN91" i="67"/>
  <c r="AO91" i="67"/>
  <c r="AP91" i="67"/>
  <c r="AQ91" i="67"/>
  <c r="AR91" i="67"/>
  <c r="AS91" i="67"/>
  <c r="AT91" i="67"/>
  <c r="AU91" i="67"/>
  <c r="AV91" i="67"/>
  <c r="AW91" i="67"/>
  <c r="AX91" i="67"/>
  <c r="AY91" i="67"/>
  <c r="AZ91" i="67"/>
  <c r="BA91" i="67"/>
  <c r="BB91" i="67"/>
  <c r="BC91" i="67"/>
  <c r="BD91" i="67"/>
  <c r="BE91" i="67"/>
  <c r="BF91" i="67"/>
  <c r="BG91" i="67"/>
  <c r="BH91" i="67"/>
  <c r="BI91" i="67"/>
  <c r="BJ91" i="67"/>
  <c r="BK91" i="67"/>
  <c r="BL91" i="67"/>
  <c r="BM91" i="67"/>
  <c r="BN91" i="67"/>
  <c r="BO91" i="67"/>
  <c r="BP91" i="67"/>
  <c r="BQ91" i="67"/>
  <c r="BR91" i="67"/>
  <c r="BS91" i="67"/>
  <c r="BT91" i="67"/>
  <c r="BU91" i="67"/>
  <c r="BV91" i="67"/>
  <c r="BW91" i="67"/>
  <c r="BX91" i="67"/>
  <c r="BY91" i="67"/>
  <c r="BZ91" i="67"/>
  <c r="CA91" i="67"/>
  <c r="CB91" i="67"/>
  <c r="CC91" i="67"/>
  <c r="CD91" i="67"/>
  <c r="CE91" i="67"/>
  <c r="CF91" i="67"/>
  <c r="CG91" i="67"/>
  <c r="CH91" i="67"/>
  <c r="CI91" i="67"/>
  <c r="CJ91" i="67"/>
  <c r="CK91" i="67"/>
  <c r="CL91" i="67"/>
  <c r="CM91" i="67"/>
  <c r="CN91" i="67"/>
  <c r="CO91" i="67"/>
  <c r="CP91" i="67"/>
  <c r="CQ91" i="67"/>
  <c r="CR91" i="67"/>
  <c r="CS91" i="67"/>
  <c r="CT91" i="67"/>
  <c r="CU91" i="67"/>
  <c r="CV91" i="67"/>
  <c r="CW91" i="67"/>
  <c r="CX91" i="67"/>
  <c r="CY91" i="67"/>
  <c r="CZ91" i="67"/>
  <c r="DA91" i="67"/>
  <c r="C92" i="67"/>
  <c r="D92" i="67"/>
  <c r="E92" i="67"/>
  <c r="F92" i="67"/>
  <c r="G92" i="67"/>
  <c r="H92" i="67"/>
  <c r="I92" i="67"/>
  <c r="J92" i="67"/>
  <c r="K92" i="67"/>
  <c r="L92" i="67"/>
  <c r="M92" i="67"/>
  <c r="N92" i="67"/>
  <c r="O92" i="67"/>
  <c r="P92" i="67"/>
  <c r="Q92" i="67"/>
  <c r="R92" i="67"/>
  <c r="S92" i="67"/>
  <c r="T92" i="67"/>
  <c r="U92" i="67"/>
  <c r="V92" i="67"/>
  <c r="W92" i="67"/>
  <c r="X92" i="67"/>
  <c r="Y92" i="67"/>
  <c r="Z92" i="67"/>
  <c r="AA92" i="67"/>
  <c r="AB92" i="67"/>
  <c r="AC92" i="67"/>
  <c r="AD92" i="67"/>
  <c r="AE92" i="67"/>
  <c r="AF92" i="67"/>
  <c r="AG92" i="67"/>
  <c r="AH92" i="67"/>
  <c r="AI92" i="67"/>
  <c r="AJ92" i="67"/>
  <c r="AK92" i="67"/>
  <c r="AL92" i="67"/>
  <c r="AM92" i="67"/>
  <c r="AN92" i="67"/>
  <c r="AO92" i="67"/>
  <c r="AP92" i="67"/>
  <c r="AQ92" i="67"/>
  <c r="AR92" i="67"/>
  <c r="AS92" i="67"/>
  <c r="AT92" i="67"/>
  <c r="AU92" i="67"/>
  <c r="AV92" i="67"/>
  <c r="AW92" i="67"/>
  <c r="AX92" i="67"/>
  <c r="AY92" i="67"/>
  <c r="AZ92" i="67"/>
  <c r="BA92" i="67"/>
  <c r="BB92" i="67"/>
  <c r="BC92" i="67"/>
  <c r="BD92" i="67"/>
  <c r="BE92" i="67"/>
  <c r="BF92" i="67"/>
  <c r="BG92" i="67"/>
  <c r="BH92" i="67"/>
  <c r="BI92" i="67"/>
  <c r="BJ92" i="67"/>
  <c r="BK92" i="67"/>
  <c r="BL92" i="67"/>
  <c r="BM92" i="67"/>
  <c r="BN92" i="67"/>
  <c r="BO92" i="67"/>
  <c r="BP92" i="67"/>
  <c r="BQ92" i="67"/>
  <c r="BR92" i="67"/>
  <c r="BS92" i="67"/>
  <c r="BT92" i="67"/>
  <c r="BU92" i="67"/>
  <c r="BV92" i="67"/>
  <c r="BW92" i="67"/>
  <c r="BX92" i="67"/>
  <c r="BY92" i="67"/>
  <c r="BZ92" i="67"/>
  <c r="CA92" i="67"/>
  <c r="CB92" i="67"/>
  <c r="CC92" i="67"/>
  <c r="CD92" i="67"/>
  <c r="CE92" i="67"/>
  <c r="CF92" i="67"/>
  <c r="CG92" i="67"/>
  <c r="CH92" i="67"/>
  <c r="CI92" i="67"/>
  <c r="CJ92" i="67"/>
  <c r="CK92" i="67"/>
  <c r="CL92" i="67"/>
  <c r="CM92" i="67"/>
  <c r="CN92" i="67"/>
  <c r="CO92" i="67"/>
  <c r="CP92" i="67"/>
  <c r="CQ92" i="67"/>
  <c r="CR92" i="67"/>
  <c r="CS92" i="67"/>
  <c r="CT92" i="67"/>
  <c r="CU92" i="67"/>
  <c r="CV92" i="67"/>
  <c r="CW92" i="67"/>
  <c r="CX92" i="67"/>
  <c r="CY92" i="67"/>
  <c r="CZ92" i="67"/>
  <c r="DA92" i="67"/>
  <c r="C93" i="67"/>
  <c r="D93" i="67"/>
  <c r="E93" i="67"/>
  <c r="F93" i="67"/>
  <c r="G93" i="67"/>
  <c r="H93" i="67"/>
  <c r="I93" i="67"/>
  <c r="J93" i="67"/>
  <c r="K93" i="67"/>
  <c r="L93" i="67"/>
  <c r="M93" i="67"/>
  <c r="N93" i="67"/>
  <c r="O93" i="67"/>
  <c r="P93" i="67"/>
  <c r="Q93" i="67"/>
  <c r="R93" i="67"/>
  <c r="S93" i="67"/>
  <c r="T93" i="67"/>
  <c r="U93" i="67"/>
  <c r="V93" i="67"/>
  <c r="W93" i="67"/>
  <c r="X93" i="67"/>
  <c r="Y93" i="67"/>
  <c r="Z93" i="67"/>
  <c r="AA93" i="67"/>
  <c r="AB93" i="67"/>
  <c r="AC93" i="67"/>
  <c r="AD93" i="67"/>
  <c r="AE93" i="67"/>
  <c r="AF93" i="67"/>
  <c r="AG93" i="67"/>
  <c r="AH93" i="67"/>
  <c r="AI93" i="67"/>
  <c r="AJ93" i="67"/>
  <c r="AK93" i="67"/>
  <c r="AL93" i="67"/>
  <c r="AM93" i="67"/>
  <c r="AN93" i="67"/>
  <c r="AO93" i="67"/>
  <c r="AP93" i="67"/>
  <c r="AQ93" i="67"/>
  <c r="AR93" i="67"/>
  <c r="AS93" i="67"/>
  <c r="AT93" i="67"/>
  <c r="AU93" i="67"/>
  <c r="AV93" i="67"/>
  <c r="AW93" i="67"/>
  <c r="AX93" i="67"/>
  <c r="AY93" i="67"/>
  <c r="AZ93" i="67"/>
  <c r="BA93" i="67"/>
  <c r="BB93" i="67"/>
  <c r="BC93" i="67"/>
  <c r="BD93" i="67"/>
  <c r="BE93" i="67"/>
  <c r="BF93" i="67"/>
  <c r="BG93" i="67"/>
  <c r="BH93" i="67"/>
  <c r="BI93" i="67"/>
  <c r="BJ93" i="67"/>
  <c r="BK93" i="67"/>
  <c r="BL93" i="67"/>
  <c r="BM93" i="67"/>
  <c r="BN93" i="67"/>
  <c r="BO93" i="67"/>
  <c r="BP93" i="67"/>
  <c r="BQ93" i="67"/>
  <c r="BR93" i="67"/>
  <c r="BS93" i="67"/>
  <c r="BT93" i="67"/>
  <c r="BU93" i="67"/>
  <c r="BV93" i="67"/>
  <c r="BW93" i="67"/>
  <c r="BX93" i="67"/>
  <c r="BY93" i="67"/>
  <c r="BZ93" i="67"/>
  <c r="CA93" i="67"/>
  <c r="CB93" i="67"/>
  <c r="CC93" i="67"/>
  <c r="CD93" i="67"/>
  <c r="CE93" i="67"/>
  <c r="CF93" i="67"/>
  <c r="CG93" i="67"/>
  <c r="CH93" i="67"/>
  <c r="CI93" i="67"/>
  <c r="CJ93" i="67"/>
  <c r="CK93" i="67"/>
  <c r="CL93" i="67"/>
  <c r="CM93" i="67"/>
  <c r="CN93" i="67"/>
  <c r="CO93" i="67"/>
  <c r="CP93" i="67"/>
  <c r="CQ93" i="67"/>
  <c r="CR93" i="67"/>
  <c r="CS93" i="67"/>
  <c r="CT93" i="67"/>
  <c r="CU93" i="67"/>
  <c r="CV93" i="67"/>
  <c r="CW93" i="67"/>
  <c r="CX93" i="67"/>
  <c r="CY93" i="67"/>
  <c r="CZ93" i="67"/>
  <c r="DA93" i="67"/>
  <c r="C94" i="67"/>
  <c r="D94" i="67"/>
  <c r="E94" i="67"/>
  <c r="F94" i="67"/>
  <c r="G94" i="67"/>
  <c r="H94" i="67"/>
  <c r="I94" i="67"/>
  <c r="J94" i="67"/>
  <c r="K94" i="67"/>
  <c r="L94" i="67"/>
  <c r="M94" i="67"/>
  <c r="N94" i="67"/>
  <c r="O94" i="67"/>
  <c r="P94" i="67"/>
  <c r="Q94" i="67"/>
  <c r="R94" i="67"/>
  <c r="S94" i="67"/>
  <c r="T94" i="67"/>
  <c r="U94" i="67"/>
  <c r="V94" i="67"/>
  <c r="W94" i="67"/>
  <c r="X94" i="67"/>
  <c r="Y94" i="67"/>
  <c r="Z94" i="67"/>
  <c r="AA94" i="67"/>
  <c r="AB94" i="67"/>
  <c r="AC94" i="67"/>
  <c r="AD94" i="67"/>
  <c r="AE94" i="67"/>
  <c r="AF94" i="67"/>
  <c r="AG94" i="67"/>
  <c r="AH94" i="67"/>
  <c r="AI94" i="67"/>
  <c r="AJ94" i="67"/>
  <c r="AK94" i="67"/>
  <c r="AL94" i="67"/>
  <c r="AM94" i="67"/>
  <c r="AN94" i="67"/>
  <c r="AO94" i="67"/>
  <c r="AP94" i="67"/>
  <c r="AQ94" i="67"/>
  <c r="AR94" i="67"/>
  <c r="AS94" i="67"/>
  <c r="AT94" i="67"/>
  <c r="AU94" i="67"/>
  <c r="AV94" i="67"/>
  <c r="AW94" i="67"/>
  <c r="AX94" i="67"/>
  <c r="AY94" i="67"/>
  <c r="AZ94" i="67"/>
  <c r="BA94" i="67"/>
  <c r="BB94" i="67"/>
  <c r="BC94" i="67"/>
  <c r="BD94" i="67"/>
  <c r="BE94" i="67"/>
  <c r="BF94" i="67"/>
  <c r="BG94" i="67"/>
  <c r="BH94" i="67"/>
  <c r="BI94" i="67"/>
  <c r="BJ94" i="67"/>
  <c r="BK94" i="67"/>
  <c r="BL94" i="67"/>
  <c r="BM94" i="67"/>
  <c r="BN94" i="67"/>
  <c r="BO94" i="67"/>
  <c r="BP94" i="67"/>
  <c r="BQ94" i="67"/>
  <c r="BR94" i="67"/>
  <c r="BS94" i="67"/>
  <c r="BT94" i="67"/>
  <c r="BU94" i="67"/>
  <c r="BV94" i="67"/>
  <c r="BW94" i="67"/>
  <c r="BX94" i="67"/>
  <c r="BY94" i="67"/>
  <c r="BZ94" i="67"/>
  <c r="CA94" i="67"/>
  <c r="CB94" i="67"/>
  <c r="CC94" i="67"/>
  <c r="CD94" i="67"/>
  <c r="CE94" i="67"/>
  <c r="CF94" i="67"/>
  <c r="CG94" i="67"/>
  <c r="CH94" i="67"/>
  <c r="CI94" i="67"/>
  <c r="CJ94" i="67"/>
  <c r="CK94" i="67"/>
  <c r="CL94" i="67"/>
  <c r="CM94" i="67"/>
  <c r="CN94" i="67"/>
  <c r="CO94" i="67"/>
  <c r="CP94" i="67"/>
  <c r="CQ94" i="67"/>
  <c r="CR94" i="67"/>
  <c r="CS94" i="67"/>
  <c r="CT94" i="67"/>
  <c r="CU94" i="67"/>
  <c r="CV94" i="67"/>
  <c r="CW94" i="67"/>
  <c r="CX94" i="67"/>
  <c r="CY94" i="67"/>
  <c r="CZ94" i="67"/>
  <c r="DA94" i="67"/>
  <c r="C95" i="67"/>
  <c r="D95" i="67"/>
  <c r="E95" i="67"/>
  <c r="F95" i="67"/>
  <c r="G95" i="67"/>
  <c r="H95" i="67"/>
  <c r="I95" i="67"/>
  <c r="J95" i="67"/>
  <c r="K95" i="67"/>
  <c r="L95" i="67"/>
  <c r="M95" i="67"/>
  <c r="N95" i="67"/>
  <c r="O95" i="67"/>
  <c r="P95" i="67"/>
  <c r="Q95" i="67"/>
  <c r="R95" i="67"/>
  <c r="S95" i="67"/>
  <c r="T95" i="67"/>
  <c r="U95" i="67"/>
  <c r="V95" i="67"/>
  <c r="W95" i="67"/>
  <c r="X95" i="67"/>
  <c r="Y95" i="67"/>
  <c r="Z95" i="67"/>
  <c r="AA95" i="67"/>
  <c r="AB95" i="67"/>
  <c r="AC95" i="67"/>
  <c r="AD95" i="67"/>
  <c r="AE95" i="67"/>
  <c r="AF95" i="67"/>
  <c r="AG95" i="67"/>
  <c r="AH95" i="67"/>
  <c r="AI95" i="67"/>
  <c r="AJ95" i="67"/>
  <c r="AK95" i="67"/>
  <c r="AL95" i="67"/>
  <c r="AM95" i="67"/>
  <c r="AN95" i="67"/>
  <c r="AO95" i="67"/>
  <c r="AP95" i="67"/>
  <c r="AQ95" i="67"/>
  <c r="AR95" i="67"/>
  <c r="AS95" i="67"/>
  <c r="AT95" i="67"/>
  <c r="AU95" i="67"/>
  <c r="AV95" i="67"/>
  <c r="AW95" i="67"/>
  <c r="AX95" i="67"/>
  <c r="AY95" i="67"/>
  <c r="AZ95" i="67"/>
  <c r="BA95" i="67"/>
  <c r="BB95" i="67"/>
  <c r="BC95" i="67"/>
  <c r="BD95" i="67"/>
  <c r="BE95" i="67"/>
  <c r="BF95" i="67"/>
  <c r="BG95" i="67"/>
  <c r="BH95" i="67"/>
  <c r="BI95" i="67"/>
  <c r="BJ95" i="67"/>
  <c r="BK95" i="67"/>
  <c r="BL95" i="67"/>
  <c r="BM95" i="67"/>
  <c r="BN95" i="67"/>
  <c r="BO95" i="67"/>
  <c r="BP95" i="67"/>
  <c r="BQ95" i="67"/>
  <c r="BR95" i="67"/>
  <c r="BS95" i="67"/>
  <c r="BT95" i="67"/>
  <c r="BU95" i="67"/>
  <c r="BV95" i="67"/>
  <c r="BW95" i="67"/>
  <c r="BX95" i="67"/>
  <c r="BY95" i="67"/>
  <c r="BZ95" i="67"/>
  <c r="CA95" i="67"/>
  <c r="CB95" i="67"/>
  <c r="CC95" i="67"/>
  <c r="CD95" i="67"/>
  <c r="CE95" i="67"/>
  <c r="CF95" i="67"/>
  <c r="CG95" i="67"/>
  <c r="CH95" i="67"/>
  <c r="CI95" i="67"/>
  <c r="CJ95" i="67"/>
  <c r="CK95" i="67"/>
  <c r="CL95" i="67"/>
  <c r="CM95" i="67"/>
  <c r="CN95" i="67"/>
  <c r="CO95" i="67"/>
  <c r="CP95" i="67"/>
  <c r="CQ95" i="67"/>
  <c r="CR95" i="67"/>
  <c r="CS95" i="67"/>
  <c r="CT95" i="67"/>
  <c r="CU95" i="67"/>
  <c r="CV95" i="67"/>
  <c r="CW95" i="67"/>
  <c r="CX95" i="67"/>
  <c r="CY95" i="67"/>
  <c r="CZ95" i="67"/>
  <c r="DA95" i="67"/>
  <c r="C96" i="67"/>
  <c r="D96" i="67"/>
  <c r="E96" i="67"/>
  <c r="F96" i="67"/>
  <c r="G96" i="67"/>
  <c r="H96" i="67"/>
  <c r="I96" i="67"/>
  <c r="J96" i="67"/>
  <c r="K96" i="67"/>
  <c r="L96" i="67"/>
  <c r="M96" i="67"/>
  <c r="N96" i="67"/>
  <c r="O96" i="67"/>
  <c r="P96" i="67"/>
  <c r="Q96" i="67"/>
  <c r="R96" i="67"/>
  <c r="S96" i="67"/>
  <c r="T96" i="67"/>
  <c r="U96" i="67"/>
  <c r="V96" i="67"/>
  <c r="W96" i="67"/>
  <c r="X96" i="67"/>
  <c r="Y96" i="67"/>
  <c r="Z96" i="67"/>
  <c r="AA96" i="67"/>
  <c r="AB96" i="67"/>
  <c r="AC96" i="67"/>
  <c r="AD96" i="67"/>
  <c r="AE96" i="67"/>
  <c r="AF96" i="67"/>
  <c r="AG96" i="67"/>
  <c r="AH96" i="67"/>
  <c r="AI96" i="67"/>
  <c r="AJ96" i="67"/>
  <c r="AK96" i="67"/>
  <c r="AL96" i="67"/>
  <c r="AM96" i="67"/>
  <c r="AN96" i="67"/>
  <c r="AO96" i="67"/>
  <c r="AP96" i="67"/>
  <c r="AQ96" i="67"/>
  <c r="AR96" i="67"/>
  <c r="AS96" i="67"/>
  <c r="AT96" i="67"/>
  <c r="AU96" i="67"/>
  <c r="AV96" i="67"/>
  <c r="AW96" i="67"/>
  <c r="AX96" i="67"/>
  <c r="AY96" i="67"/>
  <c r="AZ96" i="67"/>
  <c r="BA96" i="67"/>
  <c r="BB96" i="67"/>
  <c r="BC96" i="67"/>
  <c r="BD96" i="67"/>
  <c r="BE96" i="67"/>
  <c r="BF96" i="67"/>
  <c r="BG96" i="67"/>
  <c r="BH96" i="67"/>
  <c r="BI96" i="67"/>
  <c r="BJ96" i="67"/>
  <c r="BK96" i="67"/>
  <c r="BL96" i="67"/>
  <c r="BM96" i="67"/>
  <c r="BN96" i="67"/>
  <c r="BO96" i="67"/>
  <c r="BP96" i="67"/>
  <c r="BQ96" i="67"/>
  <c r="BR96" i="67"/>
  <c r="BS96" i="67"/>
  <c r="BT96" i="67"/>
  <c r="BU96" i="67"/>
  <c r="BV96" i="67"/>
  <c r="BW96" i="67"/>
  <c r="BX96" i="67"/>
  <c r="BY96" i="67"/>
  <c r="BZ96" i="67"/>
  <c r="CA96" i="67"/>
  <c r="CB96" i="67"/>
  <c r="CC96" i="67"/>
  <c r="CD96" i="67"/>
  <c r="CE96" i="67"/>
  <c r="CF96" i="67"/>
  <c r="CG96" i="67"/>
  <c r="CH96" i="67"/>
  <c r="CI96" i="67"/>
  <c r="CJ96" i="67"/>
  <c r="CK96" i="67"/>
  <c r="CL96" i="67"/>
  <c r="CM96" i="67"/>
  <c r="CN96" i="67"/>
  <c r="CO96" i="67"/>
  <c r="CP96" i="67"/>
  <c r="CQ96" i="67"/>
  <c r="CR96" i="67"/>
  <c r="CS96" i="67"/>
  <c r="CT96" i="67"/>
  <c r="CU96" i="67"/>
  <c r="CV96" i="67"/>
  <c r="CW96" i="67"/>
  <c r="CX96" i="67"/>
  <c r="CY96" i="67"/>
  <c r="CZ96" i="67"/>
  <c r="DA96" i="67"/>
  <c r="C97" i="67"/>
  <c r="D97" i="67"/>
  <c r="E97" i="67"/>
  <c r="F97" i="67"/>
  <c r="G97" i="67"/>
  <c r="H97" i="67"/>
  <c r="I97" i="67"/>
  <c r="J97" i="67"/>
  <c r="K97" i="67"/>
  <c r="L97" i="67"/>
  <c r="M97" i="67"/>
  <c r="N97" i="67"/>
  <c r="O97" i="67"/>
  <c r="P97" i="67"/>
  <c r="Q97" i="67"/>
  <c r="R97" i="67"/>
  <c r="S97" i="67"/>
  <c r="T97" i="67"/>
  <c r="U97" i="67"/>
  <c r="V97" i="67"/>
  <c r="W97" i="67"/>
  <c r="X97" i="67"/>
  <c r="Y97" i="67"/>
  <c r="Z97" i="67"/>
  <c r="AA97" i="67"/>
  <c r="AB97" i="67"/>
  <c r="AC97" i="67"/>
  <c r="AD97" i="67"/>
  <c r="AE97" i="67"/>
  <c r="AF97" i="67"/>
  <c r="AG97" i="67"/>
  <c r="AH97" i="67"/>
  <c r="AI97" i="67"/>
  <c r="AJ97" i="67"/>
  <c r="AK97" i="67"/>
  <c r="AL97" i="67"/>
  <c r="AM97" i="67"/>
  <c r="AN97" i="67"/>
  <c r="AO97" i="67"/>
  <c r="AP97" i="67"/>
  <c r="AQ97" i="67"/>
  <c r="AR97" i="67"/>
  <c r="AS97" i="67"/>
  <c r="AT97" i="67"/>
  <c r="AU97" i="67"/>
  <c r="AV97" i="67"/>
  <c r="AW97" i="67"/>
  <c r="AX97" i="67"/>
  <c r="AY97" i="67"/>
  <c r="AZ97" i="67"/>
  <c r="BA97" i="67"/>
  <c r="BB97" i="67"/>
  <c r="BC97" i="67"/>
  <c r="BD97" i="67"/>
  <c r="BE97" i="67"/>
  <c r="BF97" i="67"/>
  <c r="BG97" i="67"/>
  <c r="BH97" i="67"/>
  <c r="BI97" i="67"/>
  <c r="BJ97" i="67"/>
  <c r="BK97" i="67"/>
  <c r="BL97" i="67"/>
  <c r="BM97" i="67"/>
  <c r="BN97" i="67"/>
  <c r="BO97" i="67"/>
  <c r="BP97" i="67"/>
  <c r="BQ97" i="67"/>
  <c r="BR97" i="67"/>
  <c r="BS97" i="67"/>
  <c r="BT97" i="67"/>
  <c r="BU97" i="67"/>
  <c r="BV97" i="67"/>
  <c r="BW97" i="67"/>
  <c r="BX97" i="67"/>
  <c r="BY97" i="67"/>
  <c r="BZ97" i="67"/>
  <c r="CA97" i="67"/>
  <c r="CB97" i="67"/>
  <c r="CC97" i="67"/>
  <c r="CD97" i="67"/>
  <c r="CE97" i="67"/>
  <c r="CF97" i="67"/>
  <c r="CG97" i="67"/>
  <c r="CH97" i="67"/>
  <c r="CI97" i="67"/>
  <c r="CJ97" i="67"/>
  <c r="CK97" i="67"/>
  <c r="CL97" i="67"/>
  <c r="CM97" i="67"/>
  <c r="CN97" i="67"/>
  <c r="CO97" i="67"/>
  <c r="CP97" i="67"/>
  <c r="CQ97" i="67"/>
  <c r="CR97" i="67"/>
  <c r="CS97" i="67"/>
  <c r="CT97" i="67"/>
  <c r="CU97" i="67"/>
  <c r="CV97" i="67"/>
  <c r="CW97" i="67"/>
  <c r="CX97" i="67"/>
  <c r="CY97" i="67"/>
  <c r="CZ97" i="67"/>
  <c r="DA97" i="67"/>
  <c r="C98" i="67"/>
  <c r="D98" i="67"/>
  <c r="E98" i="67"/>
  <c r="F98" i="67"/>
  <c r="G98" i="67"/>
  <c r="H98" i="67"/>
  <c r="I98" i="67"/>
  <c r="J98" i="67"/>
  <c r="K98" i="67"/>
  <c r="L98" i="67"/>
  <c r="M98" i="67"/>
  <c r="N98" i="67"/>
  <c r="O98" i="67"/>
  <c r="P98" i="67"/>
  <c r="Q98" i="67"/>
  <c r="R98" i="67"/>
  <c r="S98" i="67"/>
  <c r="T98" i="67"/>
  <c r="U98" i="67"/>
  <c r="V98" i="67"/>
  <c r="W98" i="67"/>
  <c r="X98" i="67"/>
  <c r="Y98" i="67"/>
  <c r="Z98" i="67"/>
  <c r="AA98" i="67"/>
  <c r="AB98" i="67"/>
  <c r="AC98" i="67"/>
  <c r="AD98" i="67"/>
  <c r="AE98" i="67"/>
  <c r="AF98" i="67"/>
  <c r="AG98" i="67"/>
  <c r="AH98" i="67"/>
  <c r="AI98" i="67"/>
  <c r="AJ98" i="67"/>
  <c r="AK98" i="67"/>
  <c r="AL98" i="67"/>
  <c r="AM98" i="67"/>
  <c r="AN98" i="67"/>
  <c r="AO98" i="67"/>
  <c r="AP98" i="67"/>
  <c r="AQ98" i="67"/>
  <c r="AR98" i="67"/>
  <c r="AS98" i="67"/>
  <c r="AT98" i="67"/>
  <c r="AU98" i="67"/>
  <c r="AV98" i="67"/>
  <c r="AW98" i="67"/>
  <c r="AX98" i="67"/>
  <c r="AY98" i="67"/>
  <c r="AZ98" i="67"/>
  <c r="BA98" i="67"/>
  <c r="BB98" i="67"/>
  <c r="BC98" i="67"/>
  <c r="BD98" i="67"/>
  <c r="BE98" i="67"/>
  <c r="BF98" i="67"/>
  <c r="BG98" i="67"/>
  <c r="BH98" i="67"/>
  <c r="BI98" i="67"/>
  <c r="BJ98" i="67"/>
  <c r="BK98" i="67"/>
  <c r="BL98" i="67"/>
  <c r="BM98" i="67"/>
  <c r="BN98" i="67"/>
  <c r="BO98" i="67"/>
  <c r="BP98" i="67"/>
  <c r="BQ98" i="67"/>
  <c r="BR98" i="67"/>
  <c r="BS98" i="67"/>
  <c r="BT98" i="67"/>
  <c r="BU98" i="67"/>
  <c r="BV98" i="67"/>
  <c r="BW98" i="67"/>
  <c r="BX98" i="67"/>
  <c r="BY98" i="67"/>
  <c r="BZ98" i="67"/>
  <c r="CA98" i="67"/>
  <c r="CB98" i="67"/>
  <c r="CC98" i="67"/>
  <c r="CD98" i="67"/>
  <c r="CE98" i="67"/>
  <c r="CF98" i="67"/>
  <c r="CG98" i="67"/>
  <c r="CH98" i="67"/>
  <c r="CI98" i="67"/>
  <c r="CJ98" i="67"/>
  <c r="CK98" i="67"/>
  <c r="CL98" i="67"/>
  <c r="CM98" i="67"/>
  <c r="CN98" i="67"/>
  <c r="CO98" i="67"/>
  <c r="CP98" i="67"/>
  <c r="CQ98" i="67"/>
  <c r="CR98" i="67"/>
  <c r="CS98" i="67"/>
  <c r="CT98" i="67"/>
  <c r="CU98" i="67"/>
  <c r="CV98" i="67"/>
  <c r="CW98" i="67"/>
  <c r="CX98" i="67"/>
  <c r="CY98" i="67"/>
  <c r="CZ98" i="67"/>
  <c r="DA98" i="67"/>
  <c r="C99" i="67"/>
  <c r="D99" i="67"/>
  <c r="E99" i="67"/>
  <c r="F99" i="67"/>
  <c r="G99" i="67"/>
  <c r="H99" i="67"/>
  <c r="I99" i="67"/>
  <c r="J99" i="67"/>
  <c r="K99" i="67"/>
  <c r="L99" i="67"/>
  <c r="M99" i="67"/>
  <c r="N99" i="67"/>
  <c r="O99" i="67"/>
  <c r="P99" i="67"/>
  <c r="Q99" i="67"/>
  <c r="R99" i="67"/>
  <c r="S99" i="67"/>
  <c r="T99" i="67"/>
  <c r="U99" i="67"/>
  <c r="V99" i="67"/>
  <c r="W99" i="67"/>
  <c r="X99" i="67"/>
  <c r="Y99" i="67"/>
  <c r="Z99" i="67"/>
  <c r="AA99" i="67"/>
  <c r="AB99" i="67"/>
  <c r="AC99" i="67"/>
  <c r="AD99" i="67"/>
  <c r="AE99" i="67"/>
  <c r="AF99" i="67"/>
  <c r="AG99" i="67"/>
  <c r="AH99" i="67"/>
  <c r="AI99" i="67"/>
  <c r="AJ99" i="67"/>
  <c r="AK99" i="67"/>
  <c r="AL99" i="67"/>
  <c r="AM99" i="67"/>
  <c r="AN99" i="67"/>
  <c r="AO99" i="67"/>
  <c r="AP99" i="67"/>
  <c r="AQ99" i="67"/>
  <c r="AR99" i="67"/>
  <c r="AS99" i="67"/>
  <c r="AT99" i="67"/>
  <c r="AU99" i="67"/>
  <c r="AV99" i="67"/>
  <c r="AW99" i="67"/>
  <c r="AX99" i="67"/>
  <c r="AY99" i="67"/>
  <c r="AZ99" i="67"/>
  <c r="BA99" i="67"/>
  <c r="BB99" i="67"/>
  <c r="BC99" i="67"/>
  <c r="BD99" i="67"/>
  <c r="BE99" i="67"/>
  <c r="BF99" i="67"/>
  <c r="BG99" i="67"/>
  <c r="BH99" i="67"/>
  <c r="BI99" i="67"/>
  <c r="BJ99" i="67"/>
  <c r="BK99" i="67"/>
  <c r="BL99" i="67"/>
  <c r="BM99" i="67"/>
  <c r="BN99" i="67"/>
  <c r="BO99" i="67"/>
  <c r="BP99" i="67"/>
  <c r="BQ99" i="67"/>
  <c r="BR99" i="67"/>
  <c r="BS99" i="67"/>
  <c r="BT99" i="67"/>
  <c r="BU99" i="67"/>
  <c r="BV99" i="67"/>
  <c r="BW99" i="67"/>
  <c r="BX99" i="67"/>
  <c r="BY99" i="67"/>
  <c r="BZ99" i="67"/>
  <c r="CA99" i="67"/>
  <c r="CB99" i="67"/>
  <c r="CC99" i="67"/>
  <c r="CD99" i="67"/>
  <c r="CE99" i="67"/>
  <c r="CF99" i="67"/>
  <c r="CG99" i="67"/>
  <c r="CH99" i="67"/>
  <c r="CI99" i="67"/>
  <c r="CJ99" i="67"/>
  <c r="CK99" i="67"/>
  <c r="CL99" i="67"/>
  <c r="CM99" i="67"/>
  <c r="CN99" i="67"/>
  <c r="CO99" i="67"/>
  <c r="CP99" i="67"/>
  <c r="CQ99" i="67"/>
  <c r="CR99" i="67"/>
  <c r="CS99" i="67"/>
  <c r="CT99" i="67"/>
  <c r="CU99" i="67"/>
  <c r="CV99" i="67"/>
  <c r="CW99" i="67"/>
  <c r="CX99" i="67"/>
  <c r="CY99" i="67"/>
  <c r="CZ99" i="67"/>
  <c r="DA99" i="67"/>
  <c r="C100" i="67"/>
  <c r="D100" i="67"/>
  <c r="E100" i="67"/>
  <c r="F100" i="67"/>
  <c r="G100" i="67"/>
  <c r="H100" i="67"/>
  <c r="I100" i="67"/>
  <c r="J100" i="67"/>
  <c r="K100" i="67"/>
  <c r="L100" i="67"/>
  <c r="M100" i="67"/>
  <c r="N100" i="67"/>
  <c r="O100" i="67"/>
  <c r="P100" i="67"/>
  <c r="Q100" i="67"/>
  <c r="R100" i="67"/>
  <c r="S100" i="67"/>
  <c r="T100" i="67"/>
  <c r="U100" i="67"/>
  <c r="V100" i="67"/>
  <c r="W100" i="67"/>
  <c r="X100" i="67"/>
  <c r="Y100" i="67"/>
  <c r="Z100" i="67"/>
  <c r="AA100" i="67"/>
  <c r="AB100" i="67"/>
  <c r="AC100" i="67"/>
  <c r="AD100" i="67"/>
  <c r="AE100" i="67"/>
  <c r="AF100" i="67"/>
  <c r="AG100" i="67"/>
  <c r="AH100" i="67"/>
  <c r="AI100" i="67"/>
  <c r="AJ100" i="67"/>
  <c r="AK100" i="67"/>
  <c r="AL100" i="67"/>
  <c r="AM100" i="67"/>
  <c r="AN100" i="67"/>
  <c r="AO100" i="67"/>
  <c r="AP100" i="67"/>
  <c r="AQ100" i="67"/>
  <c r="AR100" i="67"/>
  <c r="AS100" i="67"/>
  <c r="AT100" i="67"/>
  <c r="AU100" i="67"/>
  <c r="AV100" i="67"/>
  <c r="AW100" i="67"/>
  <c r="AX100" i="67"/>
  <c r="AY100" i="67"/>
  <c r="AZ100" i="67"/>
  <c r="BA100" i="67"/>
  <c r="BB100" i="67"/>
  <c r="BC100" i="67"/>
  <c r="BD100" i="67"/>
  <c r="BE100" i="67"/>
  <c r="BF100" i="67"/>
  <c r="BG100" i="67"/>
  <c r="BH100" i="67"/>
  <c r="BI100" i="67"/>
  <c r="BJ100" i="67"/>
  <c r="BK100" i="67"/>
  <c r="BL100" i="67"/>
  <c r="BM100" i="67"/>
  <c r="BN100" i="67"/>
  <c r="BO100" i="67"/>
  <c r="BP100" i="67"/>
  <c r="BQ100" i="67"/>
  <c r="BR100" i="67"/>
  <c r="BS100" i="67"/>
  <c r="BT100" i="67"/>
  <c r="BU100" i="67"/>
  <c r="BV100" i="67"/>
  <c r="BW100" i="67"/>
  <c r="BX100" i="67"/>
  <c r="BY100" i="67"/>
  <c r="BZ100" i="67"/>
  <c r="CA100" i="67"/>
  <c r="CB100" i="67"/>
  <c r="CC100" i="67"/>
  <c r="CD100" i="67"/>
  <c r="CE100" i="67"/>
  <c r="CF100" i="67"/>
  <c r="CG100" i="67"/>
  <c r="CH100" i="67"/>
  <c r="CI100" i="67"/>
  <c r="CJ100" i="67"/>
  <c r="CK100" i="67"/>
  <c r="CL100" i="67"/>
  <c r="CM100" i="67"/>
  <c r="CN100" i="67"/>
  <c r="CO100" i="67"/>
  <c r="CP100" i="67"/>
  <c r="CQ100" i="67"/>
  <c r="CR100" i="67"/>
  <c r="CS100" i="67"/>
  <c r="CT100" i="67"/>
  <c r="CU100" i="67"/>
  <c r="CV100" i="67"/>
  <c r="CW100" i="67"/>
  <c r="CX100" i="67"/>
  <c r="CY100" i="67"/>
  <c r="CZ100" i="67"/>
  <c r="DA100" i="67"/>
  <c r="C101" i="67"/>
  <c r="D101" i="67"/>
  <c r="E101" i="67"/>
  <c r="F101" i="67"/>
  <c r="G101" i="67"/>
  <c r="H101" i="67"/>
  <c r="I101" i="67"/>
  <c r="J101" i="67"/>
  <c r="K101" i="67"/>
  <c r="L101" i="67"/>
  <c r="M101" i="67"/>
  <c r="N101" i="67"/>
  <c r="O101" i="67"/>
  <c r="P101" i="67"/>
  <c r="Q101" i="67"/>
  <c r="R101" i="67"/>
  <c r="S101" i="67"/>
  <c r="T101" i="67"/>
  <c r="U101" i="67"/>
  <c r="V101" i="67"/>
  <c r="W101" i="67"/>
  <c r="X101" i="67"/>
  <c r="Y101" i="67"/>
  <c r="Z101" i="67"/>
  <c r="AA101" i="67"/>
  <c r="AB101" i="67"/>
  <c r="AC101" i="67"/>
  <c r="AD101" i="67"/>
  <c r="AE101" i="67"/>
  <c r="AF101" i="67"/>
  <c r="AG101" i="67"/>
  <c r="AH101" i="67"/>
  <c r="AI101" i="67"/>
  <c r="AJ101" i="67"/>
  <c r="AK101" i="67"/>
  <c r="AL101" i="67"/>
  <c r="AM101" i="67"/>
  <c r="AN101" i="67"/>
  <c r="AO101" i="67"/>
  <c r="AP101" i="67"/>
  <c r="AQ101" i="67"/>
  <c r="AR101" i="67"/>
  <c r="AS101" i="67"/>
  <c r="AT101" i="67"/>
  <c r="AU101" i="67"/>
  <c r="AV101" i="67"/>
  <c r="AW101" i="67"/>
  <c r="AX101" i="67"/>
  <c r="AY101" i="67"/>
  <c r="AZ101" i="67"/>
  <c r="BA101" i="67"/>
  <c r="BB101" i="67"/>
  <c r="BC101" i="67"/>
  <c r="BD101" i="67"/>
  <c r="BE101" i="67"/>
  <c r="BF101" i="67"/>
  <c r="BG101" i="67"/>
  <c r="BH101" i="67"/>
  <c r="BI101" i="67"/>
  <c r="BJ101" i="67"/>
  <c r="BK101" i="67"/>
  <c r="BL101" i="67"/>
  <c r="BM101" i="67"/>
  <c r="BN101" i="67"/>
  <c r="BO101" i="67"/>
  <c r="BP101" i="67"/>
  <c r="BQ101" i="67"/>
  <c r="BR101" i="67"/>
  <c r="BS101" i="67"/>
  <c r="BT101" i="67"/>
  <c r="BU101" i="67"/>
  <c r="BV101" i="67"/>
  <c r="BW101" i="67"/>
  <c r="BX101" i="67"/>
  <c r="BY101" i="67"/>
  <c r="BZ101" i="67"/>
  <c r="CA101" i="67"/>
  <c r="CB101" i="67"/>
  <c r="CC101" i="67"/>
  <c r="CD101" i="67"/>
  <c r="CE101" i="67"/>
  <c r="CF101" i="67"/>
  <c r="CG101" i="67"/>
  <c r="CH101" i="67"/>
  <c r="CI101" i="67"/>
  <c r="CJ101" i="67"/>
  <c r="CK101" i="67"/>
  <c r="CL101" i="67"/>
  <c r="CM101" i="67"/>
  <c r="CN101" i="67"/>
  <c r="CO101" i="67"/>
  <c r="CP101" i="67"/>
  <c r="CQ101" i="67"/>
  <c r="CR101" i="67"/>
  <c r="CS101" i="67"/>
  <c r="CT101" i="67"/>
  <c r="CU101" i="67"/>
  <c r="CV101" i="67"/>
  <c r="CW101" i="67"/>
  <c r="CX101" i="67"/>
  <c r="CY101" i="67"/>
  <c r="CZ101" i="67"/>
  <c r="DA101" i="67"/>
  <c r="C102" i="67"/>
  <c r="D102" i="67"/>
  <c r="E102" i="67"/>
  <c r="F102" i="67"/>
  <c r="G102" i="67"/>
  <c r="H102" i="67"/>
  <c r="I102" i="67"/>
  <c r="J102" i="67"/>
  <c r="K102" i="67"/>
  <c r="L102" i="67"/>
  <c r="M102" i="67"/>
  <c r="N102" i="67"/>
  <c r="O102" i="67"/>
  <c r="P102" i="67"/>
  <c r="Q102" i="67"/>
  <c r="R102" i="67"/>
  <c r="S102" i="67"/>
  <c r="T102" i="67"/>
  <c r="U102" i="67"/>
  <c r="V102" i="67"/>
  <c r="W102" i="67"/>
  <c r="X102" i="67"/>
  <c r="Y102" i="67"/>
  <c r="Z102" i="67"/>
  <c r="AA102" i="67"/>
  <c r="AB102" i="67"/>
  <c r="AC102" i="67"/>
  <c r="AD102" i="67"/>
  <c r="AE102" i="67"/>
  <c r="AF102" i="67"/>
  <c r="AG102" i="67"/>
  <c r="AH102" i="67"/>
  <c r="AI102" i="67"/>
  <c r="AJ102" i="67"/>
  <c r="AK102" i="67"/>
  <c r="AL102" i="67"/>
  <c r="AM102" i="67"/>
  <c r="AN102" i="67"/>
  <c r="AO102" i="67"/>
  <c r="AP102" i="67"/>
  <c r="AQ102" i="67"/>
  <c r="AR102" i="67"/>
  <c r="AS102" i="67"/>
  <c r="AT102" i="67"/>
  <c r="AU102" i="67"/>
  <c r="AV102" i="67"/>
  <c r="AW102" i="67"/>
  <c r="AX102" i="67"/>
  <c r="AY102" i="67"/>
  <c r="AZ102" i="67"/>
  <c r="BA102" i="67"/>
  <c r="BB102" i="67"/>
  <c r="BC102" i="67"/>
  <c r="BD102" i="67"/>
  <c r="BE102" i="67"/>
  <c r="BF102" i="67"/>
  <c r="BG102" i="67"/>
  <c r="BH102" i="67"/>
  <c r="BI102" i="67"/>
  <c r="BJ102" i="67"/>
  <c r="BK102" i="67"/>
  <c r="BL102" i="67"/>
  <c r="BM102" i="67"/>
  <c r="BN102" i="67"/>
  <c r="BO102" i="67"/>
  <c r="BP102" i="67"/>
  <c r="BQ102" i="67"/>
  <c r="BR102" i="67"/>
  <c r="BS102" i="67"/>
  <c r="BT102" i="67"/>
  <c r="BU102" i="67"/>
  <c r="BV102" i="67"/>
  <c r="BW102" i="67"/>
  <c r="BX102" i="67"/>
  <c r="BY102" i="67"/>
  <c r="BZ102" i="67"/>
  <c r="CA102" i="67"/>
  <c r="CB102" i="67"/>
  <c r="CC102" i="67"/>
  <c r="CD102" i="67"/>
  <c r="CE102" i="67"/>
  <c r="CF102" i="67"/>
  <c r="CG102" i="67"/>
  <c r="CH102" i="67"/>
  <c r="CI102" i="67"/>
  <c r="CJ102" i="67"/>
  <c r="CK102" i="67"/>
  <c r="CL102" i="67"/>
  <c r="CM102" i="67"/>
  <c r="CN102" i="67"/>
  <c r="CO102" i="67"/>
  <c r="CP102" i="67"/>
  <c r="CQ102" i="67"/>
  <c r="CR102" i="67"/>
  <c r="CS102" i="67"/>
  <c r="CT102" i="67"/>
  <c r="CU102" i="67"/>
  <c r="CV102" i="67"/>
  <c r="CW102" i="67"/>
  <c r="CX102" i="67"/>
  <c r="CY102" i="67"/>
  <c r="CZ102" i="67"/>
  <c r="DA102" i="67"/>
  <c r="C103" i="67"/>
  <c r="D103" i="67"/>
  <c r="E103" i="67"/>
  <c r="F103" i="67"/>
  <c r="G103" i="67"/>
  <c r="H103" i="67"/>
  <c r="I103" i="67"/>
  <c r="J103" i="67"/>
  <c r="K103" i="67"/>
  <c r="L103" i="67"/>
  <c r="M103" i="67"/>
  <c r="N103" i="67"/>
  <c r="O103" i="67"/>
  <c r="P103" i="67"/>
  <c r="Q103" i="67"/>
  <c r="R103" i="67"/>
  <c r="S103" i="67"/>
  <c r="T103" i="67"/>
  <c r="U103" i="67"/>
  <c r="V103" i="67"/>
  <c r="W103" i="67"/>
  <c r="X103" i="67"/>
  <c r="Y103" i="67"/>
  <c r="Z103" i="67"/>
  <c r="AA103" i="67"/>
  <c r="AB103" i="67"/>
  <c r="AC103" i="67"/>
  <c r="AD103" i="67"/>
  <c r="AE103" i="67"/>
  <c r="AF103" i="67"/>
  <c r="AG103" i="67"/>
  <c r="AH103" i="67"/>
  <c r="AI103" i="67"/>
  <c r="AJ103" i="67"/>
  <c r="AK103" i="67"/>
  <c r="AL103" i="67"/>
  <c r="AM103" i="67"/>
  <c r="AN103" i="67"/>
  <c r="AO103" i="67"/>
  <c r="AP103" i="67"/>
  <c r="AQ103" i="67"/>
  <c r="AR103" i="67"/>
  <c r="AS103" i="67"/>
  <c r="AT103" i="67"/>
  <c r="AU103" i="67"/>
  <c r="AV103" i="67"/>
  <c r="AW103" i="67"/>
  <c r="AX103" i="67"/>
  <c r="AY103" i="67"/>
  <c r="AZ103" i="67"/>
  <c r="BA103" i="67"/>
  <c r="BB103" i="67"/>
  <c r="BC103" i="67"/>
  <c r="BD103" i="67"/>
  <c r="BE103" i="67"/>
  <c r="BF103" i="67"/>
  <c r="BG103" i="67"/>
  <c r="BH103" i="67"/>
  <c r="BI103" i="67"/>
  <c r="BJ103" i="67"/>
  <c r="BK103" i="67"/>
  <c r="BL103" i="67"/>
  <c r="BM103" i="67"/>
  <c r="BN103" i="67"/>
  <c r="BO103" i="67"/>
  <c r="BP103" i="67"/>
  <c r="BQ103" i="67"/>
  <c r="BR103" i="67"/>
  <c r="BS103" i="67"/>
  <c r="BT103" i="67"/>
  <c r="BU103" i="67"/>
  <c r="BV103" i="67"/>
  <c r="BW103" i="67"/>
  <c r="BX103" i="67"/>
  <c r="BY103" i="67"/>
  <c r="BZ103" i="67"/>
  <c r="CA103" i="67"/>
  <c r="CB103" i="67"/>
  <c r="CC103" i="67"/>
  <c r="CD103" i="67"/>
  <c r="CE103" i="67"/>
  <c r="CF103" i="67"/>
  <c r="CG103" i="67"/>
  <c r="CH103" i="67"/>
  <c r="CI103" i="67"/>
  <c r="CJ103" i="67"/>
  <c r="CK103" i="67"/>
  <c r="CL103" i="67"/>
  <c r="CM103" i="67"/>
  <c r="CN103" i="67"/>
  <c r="CO103" i="67"/>
  <c r="CP103" i="67"/>
  <c r="CQ103" i="67"/>
  <c r="CR103" i="67"/>
  <c r="CS103" i="67"/>
  <c r="CT103" i="67"/>
  <c r="CU103" i="67"/>
  <c r="CV103" i="67"/>
  <c r="CW103" i="67"/>
  <c r="CX103" i="67"/>
  <c r="CY103" i="67"/>
  <c r="CZ103" i="67"/>
  <c r="DA103" i="67"/>
  <c r="C104" i="67"/>
  <c r="D104" i="67"/>
  <c r="E104" i="67"/>
  <c r="F104" i="67"/>
  <c r="G104" i="67"/>
  <c r="H104" i="67"/>
  <c r="I104" i="67"/>
  <c r="J104" i="67"/>
  <c r="K104" i="67"/>
  <c r="L104" i="67"/>
  <c r="M104" i="67"/>
  <c r="N104" i="67"/>
  <c r="O104" i="67"/>
  <c r="P104" i="67"/>
  <c r="Q104" i="67"/>
  <c r="R104" i="67"/>
  <c r="S104" i="67"/>
  <c r="T104" i="67"/>
  <c r="U104" i="67"/>
  <c r="V104" i="67"/>
  <c r="W104" i="67"/>
  <c r="X104" i="67"/>
  <c r="Y104" i="67"/>
  <c r="Z104" i="67"/>
  <c r="AA104" i="67"/>
  <c r="AB104" i="67"/>
  <c r="AC104" i="67"/>
  <c r="AD104" i="67"/>
  <c r="AE104" i="67"/>
  <c r="AF104" i="67"/>
  <c r="AG104" i="67"/>
  <c r="AH104" i="67"/>
  <c r="AI104" i="67"/>
  <c r="AJ104" i="67"/>
  <c r="AK104" i="67"/>
  <c r="AL104" i="67"/>
  <c r="AM104" i="67"/>
  <c r="AN104" i="67"/>
  <c r="AO104" i="67"/>
  <c r="AP104" i="67"/>
  <c r="AQ104" i="67"/>
  <c r="AR104" i="67"/>
  <c r="AS104" i="67"/>
  <c r="AT104" i="67"/>
  <c r="AU104" i="67"/>
  <c r="AV104" i="67"/>
  <c r="AW104" i="67"/>
  <c r="AX104" i="67"/>
  <c r="AY104" i="67"/>
  <c r="AZ104" i="67"/>
  <c r="BA104" i="67"/>
  <c r="BB104" i="67"/>
  <c r="BC104" i="67"/>
  <c r="BD104" i="67"/>
  <c r="BE104" i="67"/>
  <c r="BF104" i="67"/>
  <c r="BG104" i="67"/>
  <c r="BH104" i="67"/>
  <c r="BI104" i="67"/>
  <c r="BJ104" i="67"/>
  <c r="BK104" i="67"/>
  <c r="BL104" i="67"/>
  <c r="BM104" i="67"/>
  <c r="BN104" i="67"/>
  <c r="BO104" i="67"/>
  <c r="BP104" i="67"/>
  <c r="BQ104" i="67"/>
  <c r="BR104" i="67"/>
  <c r="BS104" i="67"/>
  <c r="BT104" i="67"/>
  <c r="BU104" i="67"/>
  <c r="BV104" i="67"/>
  <c r="BW104" i="67"/>
  <c r="BX104" i="67"/>
  <c r="BY104" i="67"/>
  <c r="BZ104" i="67"/>
  <c r="CA104" i="67"/>
  <c r="CB104" i="67"/>
  <c r="CC104" i="67"/>
  <c r="CD104" i="67"/>
  <c r="CE104" i="67"/>
  <c r="CF104" i="67"/>
  <c r="CG104" i="67"/>
  <c r="CH104" i="67"/>
  <c r="CI104" i="67"/>
  <c r="CJ104" i="67"/>
  <c r="CK104" i="67"/>
  <c r="CL104" i="67"/>
  <c r="CM104" i="67"/>
  <c r="CN104" i="67"/>
  <c r="CO104" i="67"/>
  <c r="CP104" i="67"/>
  <c r="CQ104" i="67"/>
  <c r="CR104" i="67"/>
  <c r="CS104" i="67"/>
  <c r="CT104" i="67"/>
  <c r="CU104" i="67"/>
  <c r="CV104" i="67"/>
  <c r="CW104" i="67"/>
  <c r="CX104" i="67"/>
  <c r="CY104" i="67"/>
  <c r="CZ104" i="67"/>
  <c r="DA104" i="67"/>
  <c r="C539" i="63"/>
  <c r="D539" i="63"/>
  <c r="E539" i="63"/>
  <c r="F539" i="63"/>
  <c r="G539" i="63"/>
  <c r="H539" i="63"/>
  <c r="I539" i="63"/>
  <c r="J539" i="63"/>
  <c r="K539" i="63"/>
  <c r="L539" i="63"/>
  <c r="M539" i="63"/>
  <c r="N539" i="63"/>
  <c r="O539" i="63"/>
  <c r="P539" i="63"/>
  <c r="Q539" i="63"/>
  <c r="R539" i="63"/>
  <c r="S539" i="63"/>
  <c r="T539" i="63"/>
  <c r="U539" i="63"/>
  <c r="V539" i="63"/>
  <c r="W539" i="63"/>
  <c r="X539" i="63"/>
  <c r="Y539" i="63"/>
  <c r="Z539" i="63"/>
  <c r="AA539" i="63"/>
  <c r="AB539" i="63"/>
  <c r="AC539" i="63"/>
  <c r="AD539" i="63"/>
  <c r="AE539" i="63"/>
  <c r="AF539" i="63"/>
  <c r="AG539" i="63"/>
  <c r="AH539" i="63"/>
  <c r="AI539" i="63"/>
  <c r="AJ539" i="63"/>
  <c r="AK539" i="63"/>
  <c r="AL539" i="63"/>
  <c r="AM539" i="63"/>
  <c r="AN539" i="63"/>
  <c r="AO539" i="63"/>
  <c r="AP539" i="63"/>
  <c r="AQ539" i="63"/>
  <c r="AR539" i="63"/>
  <c r="AS539" i="63"/>
  <c r="AT539" i="63"/>
  <c r="AU539" i="63"/>
  <c r="AV539" i="63"/>
  <c r="AW539" i="63"/>
  <c r="AX539" i="63"/>
  <c r="AY539" i="63"/>
  <c r="AZ539" i="63"/>
  <c r="BA539" i="63"/>
  <c r="BB539" i="63"/>
  <c r="BC539" i="63"/>
  <c r="BD539" i="63"/>
  <c r="BE539" i="63"/>
  <c r="BF539" i="63"/>
  <c r="BG539" i="63"/>
  <c r="BH539" i="63"/>
  <c r="BI539" i="63"/>
  <c r="BJ539" i="63"/>
  <c r="BK539" i="63"/>
  <c r="BL539" i="63"/>
  <c r="BM539" i="63"/>
  <c r="BN539" i="63"/>
  <c r="BO539" i="63"/>
  <c r="BP539" i="63"/>
  <c r="BQ539" i="63"/>
  <c r="BR539" i="63"/>
  <c r="BS539" i="63"/>
  <c r="BT539" i="63"/>
  <c r="BU539" i="63"/>
  <c r="BV539" i="63"/>
  <c r="BW539" i="63"/>
  <c r="BX539" i="63"/>
  <c r="BY539" i="63"/>
  <c r="BZ539" i="63"/>
  <c r="CA539" i="63"/>
  <c r="CB539" i="63"/>
  <c r="CC539" i="63"/>
  <c r="CD539" i="63"/>
  <c r="CE539" i="63"/>
  <c r="CF539" i="63"/>
  <c r="CG539" i="63"/>
  <c r="CH539" i="63"/>
  <c r="CI539" i="63"/>
  <c r="CJ539" i="63"/>
  <c r="CK539" i="63"/>
  <c r="CL539" i="63"/>
  <c r="CM539" i="63"/>
  <c r="CN539" i="63"/>
  <c r="CO539" i="63"/>
  <c r="CP539" i="63"/>
  <c r="CQ539" i="63"/>
  <c r="CR539" i="63"/>
  <c r="CS539" i="63"/>
  <c r="CT539" i="63"/>
  <c r="CU539" i="63"/>
  <c r="CV539" i="63"/>
  <c r="CW539" i="63"/>
  <c r="CX539" i="63"/>
  <c r="CY539" i="63"/>
  <c r="CZ539" i="63"/>
  <c r="B539" i="63"/>
  <c r="A541" i="63"/>
  <c r="A542" i="63"/>
  <c r="A543" i="63"/>
  <c r="A544" i="63"/>
  <c r="A545" i="63"/>
  <c r="A546" i="63"/>
  <c r="A547" i="63"/>
  <c r="A548" i="63"/>
  <c r="A549" i="63"/>
  <c r="A550" i="63"/>
  <c r="A551" i="63"/>
  <c r="A552" i="63"/>
  <c r="A553" i="63"/>
  <c r="A554" i="63"/>
  <c r="A555" i="63"/>
  <c r="A556" i="63"/>
  <c r="A557" i="63"/>
  <c r="A558" i="63"/>
  <c r="A559" i="63"/>
  <c r="A560" i="63"/>
  <c r="A561" i="63"/>
  <c r="A562" i="63"/>
  <c r="A563" i="63"/>
  <c r="A564" i="63"/>
  <c r="A565" i="63"/>
  <c r="A566" i="63"/>
  <c r="A567" i="63"/>
  <c r="A568" i="63"/>
  <c r="A569" i="63"/>
  <c r="A570" i="63"/>
  <c r="A571" i="63"/>
  <c r="A572" i="63"/>
  <c r="A573" i="63"/>
  <c r="A574" i="63"/>
  <c r="A575" i="63"/>
  <c r="A576" i="63"/>
  <c r="A577" i="63"/>
  <c r="A578" i="63"/>
  <c r="A579" i="63"/>
  <c r="A580" i="63"/>
  <c r="A581" i="63"/>
  <c r="A582" i="63"/>
  <c r="A583" i="63"/>
  <c r="A584" i="63"/>
  <c r="A585" i="63"/>
  <c r="A586" i="63"/>
  <c r="A587" i="63"/>
  <c r="A588" i="63"/>
  <c r="A589" i="63"/>
  <c r="A590" i="63"/>
  <c r="A591" i="63"/>
  <c r="A592" i="63"/>
  <c r="A593" i="63"/>
  <c r="A594" i="63"/>
  <c r="A595" i="63"/>
  <c r="A596" i="63"/>
  <c r="A597" i="63"/>
  <c r="A598" i="63"/>
  <c r="A599" i="63"/>
  <c r="A600" i="63"/>
  <c r="A601" i="63"/>
  <c r="A602" i="63"/>
  <c r="A603" i="63"/>
  <c r="A604" i="63"/>
  <c r="A605" i="63"/>
  <c r="A606" i="63"/>
  <c r="A607" i="63"/>
  <c r="A608" i="63"/>
  <c r="A609" i="63"/>
  <c r="A610" i="63"/>
  <c r="A611" i="63"/>
  <c r="A612" i="63"/>
  <c r="A613" i="63"/>
  <c r="A614" i="63"/>
  <c r="A615" i="63"/>
  <c r="A616" i="63"/>
  <c r="A617" i="63"/>
  <c r="A618" i="63"/>
  <c r="A619" i="63"/>
  <c r="A620" i="63"/>
  <c r="A621" i="63"/>
  <c r="A622" i="63"/>
  <c r="A623" i="63"/>
  <c r="A624" i="63"/>
  <c r="A625" i="63"/>
  <c r="A626" i="63"/>
  <c r="A627" i="63"/>
  <c r="A628" i="63"/>
  <c r="A629" i="63"/>
  <c r="A630" i="63"/>
  <c r="A631" i="63"/>
  <c r="A632" i="63"/>
  <c r="A633" i="63"/>
  <c r="A634" i="63"/>
  <c r="A635" i="63"/>
  <c r="A636" i="63"/>
  <c r="A637" i="63"/>
  <c r="A638" i="63"/>
  <c r="A639" i="63"/>
  <c r="A640" i="63"/>
  <c r="A641" i="63"/>
  <c r="A642" i="63"/>
  <c r="A643" i="63"/>
  <c r="A644" i="63"/>
  <c r="A540" i="63"/>
  <c r="C431" i="63"/>
  <c r="D431" i="63"/>
  <c r="E431" i="63"/>
  <c r="F431" i="63"/>
  <c r="G431" i="63"/>
  <c r="H431" i="63"/>
  <c r="I431" i="63"/>
  <c r="J431" i="63"/>
  <c r="K431" i="63"/>
  <c r="L431" i="63"/>
  <c r="M431" i="63"/>
  <c r="N431" i="63"/>
  <c r="O431" i="63"/>
  <c r="P431" i="63"/>
  <c r="Q431" i="63"/>
  <c r="R431" i="63"/>
  <c r="S431" i="63"/>
  <c r="T431" i="63"/>
  <c r="U431" i="63"/>
  <c r="V431" i="63"/>
  <c r="W431" i="63"/>
  <c r="X431" i="63"/>
  <c r="Y431" i="63"/>
  <c r="Z431" i="63"/>
  <c r="AA431" i="63"/>
  <c r="AB431" i="63"/>
  <c r="AC431" i="63"/>
  <c r="AD431" i="63"/>
  <c r="AE431" i="63"/>
  <c r="AF431" i="63"/>
  <c r="AG431" i="63"/>
  <c r="AH431" i="63"/>
  <c r="AI431" i="63"/>
  <c r="AJ431" i="63"/>
  <c r="AK431" i="63"/>
  <c r="AL431" i="63"/>
  <c r="AM431" i="63"/>
  <c r="AN431" i="63"/>
  <c r="AO431" i="63"/>
  <c r="AP431" i="63"/>
  <c r="AQ431" i="63"/>
  <c r="AR431" i="63"/>
  <c r="AS431" i="63"/>
  <c r="AT431" i="63"/>
  <c r="AU431" i="63"/>
  <c r="AV431" i="63"/>
  <c r="AW431" i="63"/>
  <c r="AX431" i="63"/>
  <c r="AY431" i="63"/>
  <c r="AZ431" i="63"/>
  <c r="BA431" i="63"/>
  <c r="BB431" i="63"/>
  <c r="BC431" i="63"/>
  <c r="BD431" i="63"/>
  <c r="BE431" i="63"/>
  <c r="BF431" i="63"/>
  <c r="BG431" i="63"/>
  <c r="BH431" i="63"/>
  <c r="BI431" i="63"/>
  <c r="BJ431" i="63"/>
  <c r="BK431" i="63"/>
  <c r="BL431" i="63"/>
  <c r="BM431" i="63"/>
  <c r="BN431" i="63"/>
  <c r="BO431" i="63"/>
  <c r="BP431" i="63"/>
  <c r="BQ431" i="63"/>
  <c r="BR431" i="63"/>
  <c r="BS431" i="63"/>
  <c r="BT431" i="63"/>
  <c r="BU431" i="63"/>
  <c r="BV431" i="63"/>
  <c r="BW431" i="63"/>
  <c r="BX431" i="63"/>
  <c r="BY431" i="63"/>
  <c r="BZ431" i="63"/>
  <c r="CA431" i="63"/>
  <c r="CB431" i="63"/>
  <c r="CC431" i="63"/>
  <c r="CD431" i="63"/>
  <c r="CE431" i="63"/>
  <c r="CF431" i="63"/>
  <c r="CG431" i="63"/>
  <c r="CH431" i="63"/>
  <c r="CI431" i="63"/>
  <c r="CJ431" i="63"/>
  <c r="CK431" i="63"/>
  <c r="CL431" i="63"/>
  <c r="CM431" i="63"/>
  <c r="CN431" i="63"/>
  <c r="CO431" i="63"/>
  <c r="CP431" i="63"/>
  <c r="CQ431" i="63"/>
  <c r="CR431" i="63"/>
  <c r="CS431" i="63"/>
  <c r="CT431" i="63"/>
  <c r="CU431" i="63"/>
  <c r="CV431" i="63"/>
  <c r="CW431" i="63"/>
  <c r="CX431" i="63"/>
  <c r="CY431" i="63"/>
  <c r="CZ431" i="63"/>
  <c r="B431" i="63"/>
  <c r="C328" i="63"/>
  <c r="D328" i="63"/>
  <c r="E328" i="63"/>
  <c r="F328" i="63"/>
  <c r="G328" i="63"/>
  <c r="H328" i="63"/>
  <c r="I328" i="63"/>
  <c r="J328" i="63"/>
  <c r="K328" i="63"/>
  <c r="L328" i="63"/>
  <c r="M328" i="63"/>
  <c r="N328" i="63"/>
  <c r="O328" i="63"/>
  <c r="P328" i="63"/>
  <c r="Q328" i="63"/>
  <c r="R328" i="63"/>
  <c r="S328" i="63"/>
  <c r="T328" i="63"/>
  <c r="U328" i="63"/>
  <c r="V328" i="63"/>
  <c r="W328" i="63"/>
  <c r="X328" i="63"/>
  <c r="Y328" i="63"/>
  <c r="Z328" i="63"/>
  <c r="AA328" i="63"/>
  <c r="AB328" i="63"/>
  <c r="AC328" i="63"/>
  <c r="AD328" i="63"/>
  <c r="AE328" i="63"/>
  <c r="AF328" i="63"/>
  <c r="AG328" i="63"/>
  <c r="AH328" i="63"/>
  <c r="AI328" i="63"/>
  <c r="AJ328" i="63"/>
  <c r="AK328" i="63"/>
  <c r="AL328" i="63"/>
  <c r="AM328" i="63"/>
  <c r="AN328" i="63"/>
  <c r="AO328" i="63"/>
  <c r="AP328" i="63"/>
  <c r="AQ328" i="63"/>
  <c r="AR328" i="63"/>
  <c r="AS328" i="63"/>
  <c r="AT328" i="63"/>
  <c r="AU328" i="63"/>
  <c r="AV328" i="63"/>
  <c r="AW328" i="63"/>
  <c r="AX328" i="63"/>
  <c r="AY328" i="63"/>
  <c r="AZ328" i="63"/>
  <c r="BA328" i="63"/>
  <c r="BB328" i="63"/>
  <c r="BC328" i="63"/>
  <c r="BD328" i="63"/>
  <c r="BE328" i="63"/>
  <c r="BF328" i="63"/>
  <c r="BG328" i="63"/>
  <c r="BH328" i="63"/>
  <c r="BI328" i="63"/>
  <c r="BJ328" i="63"/>
  <c r="BK328" i="63"/>
  <c r="BL328" i="63"/>
  <c r="BM328" i="63"/>
  <c r="BN328" i="63"/>
  <c r="BO328" i="63"/>
  <c r="BP328" i="63"/>
  <c r="BQ328" i="63"/>
  <c r="BR328" i="63"/>
  <c r="BS328" i="63"/>
  <c r="BT328" i="63"/>
  <c r="BU328" i="63"/>
  <c r="BV328" i="63"/>
  <c r="BW328" i="63"/>
  <c r="BX328" i="63"/>
  <c r="BY328" i="63"/>
  <c r="BZ328" i="63"/>
  <c r="CA328" i="63"/>
  <c r="CB328" i="63"/>
  <c r="CC328" i="63"/>
  <c r="CD328" i="63"/>
  <c r="CE328" i="63"/>
  <c r="CF328" i="63"/>
  <c r="CG328" i="63"/>
  <c r="CH328" i="63"/>
  <c r="CI328" i="63"/>
  <c r="CJ328" i="63"/>
  <c r="CK328" i="63"/>
  <c r="CL328" i="63"/>
  <c r="CM328" i="63"/>
  <c r="CN328" i="63"/>
  <c r="CO328" i="63"/>
  <c r="CP328" i="63"/>
  <c r="CQ328" i="63"/>
  <c r="CR328" i="63"/>
  <c r="CS328" i="63"/>
  <c r="CT328" i="63"/>
  <c r="CU328" i="63"/>
  <c r="CV328" i="63"/>
  <c r="CW328" i="63"/>
  <c r="CX328" i="63"/>
  <c r="CY328" i="63"/>
  <c r="CZ328" i="63"/>
  <c r="C329" i="63"/>
  <c r="D329" i="63"/>
  <c r="E329" i="63"/>
  <c r="F329" i="63"/>
  <c r="G329" i="63"/>
  <c r="H329" i="63"/>
  <c r="I329" i="63"/>
  <c r="J329" i="63"/>
  <c r="K329" i="63"/>
  <c r="L329" i="63"/>
  <c r="M329" i="63"/>
  <c r="N329" i="63"/>
  <c r="O329" i="63"/>
  <c r="P329" i="63"/>
  <c r="Q329" i="63"/>
  <c r="R329" i="63"/>
  <c r="S329" i="63"/>
  <c r="T329" i="63"/>
  <c r="U329" i="63"/>
  <c r="V329" i="63"/>
  <c r="W329" i="63"/>
  <c r="X329" i="63"/>
  <c r="Y329" i="63"/>
  <c r="Z329" i="63"/>
  <c r="AA329" i="63"/>
  <c r="AB329" i="63"/>
  <c r="AC329" i="63"/>
  <c r="AD329" i="63"/>
  <c r="AE329" i="63"/>
  <c r="AF329" i="63"/>
  <c r="AG329" i="63"/>
  <c r="AH329" i="63"/>
  <c r="AI329" i="63"/>
  <c r="AJ329" i="63"/>
  <c r="AK329" i="63"/>
  <c r="AL329" i="63"/>
  <c r="AM329" i="63"/>
  <c r="AN329" i="63"/>
  <c r="AO329" i="63"/>
  <c r="AP329" i="63"/>
  <c r="AQ329" i="63"/>
  <c r="AR329" i="63"/>
  <c r="AS329" i="63"/>
  <c r="AT329" i="63"/>
  <c r="AU329" i="63"/>
  <c r="AV329" i="63"/>
  <c r="AW329" i="63"/>
  <c r="AX329" i="63"/>
  <c r="AY329" i="63"/>
  <c r="AZ329" i="63"/>
  <c r="BA329" i="63"/>
  <c r="BB329" i="63"/>
  <c r="BC329" i="63"/>
  <c r="BD329" i="63"/>
  <c r="BE329" i="63"/>
  <c r="BF329" i="63"/>
  <c r="BG329" i="63"/>
  <c r="BH329" i="63"/>
  <c r="BI329" i="63"/>
  <c r="BJ329" i="63"/>
  <c r="BK329" i="63"/>
  <c r="BL329" i="63"/>
  <c r="BM329" i="63"/>
  <c r="BN329" i="63"/>
  <c r="BO329" i="63"/>
  <c r="BP329" i="63"/>
  <c r="BQ329" i="63"/>
  <c r="BR329" i="63"/>
  <c r="BS329" i="63"/>
  <c r="BT329" i="63"/>
  <c r="BU329" i="63"/>
  <c r="BV329" i="63"/>
  <c r="BW329" i="63"/>
  <c r="BX329" i="63"/>
  <c r="BY329" i="63"/>
  <c r="BZ329" i="63"/>
  <c r="CA329" i="63"/>
  <c r="CB329" i="63"/>
  <c r="CC329" i="63"/>
  <c r="CD329" i="63"/>
  <c r="CE329" i="63"/>
  <c r="CF329" i="63"/>
  <c r="CG329" i="63"/>
  <c r="CH329" i="63"/>
  <c r="CI329" i="63"/>
  <c r="CJ329" i="63"/>
  <c r="CK329" i="63"/>
  <c r="CL329" i="63"/>
  <c r="CM329" i="63"/>
  <c r="CN329" i="63"/>
  <c r="CO329" i="63"/>
  <c r="CP329" i="63"/>
  <c r="CQ329" i="63"/>
  <c r="CR329" i="63"/>
  <c r="CS329" i="63"/>
  <c r="CT329" i="63"/>
  <c r="CU329" i="63"/>
  <c r="CV329" i="63"/>
  <c r="CW329" i="63"/>
  <c r="CX329" i="63"/>
  <c r="CY329" i="63"/>
  <c r="CZ329" i="63"/>
  <c r="C330" i="63"/>
  <c r="D330" i="63"/>
  <c r="E330" i="63"/>
  <c r="F330" i="63"/>
  <c r="G330" i="63"/>
  <c r="H330" i="63"/>
  <c r="I330" i="63"/>
  <c r="J330" i="63"/>
  <c r="K330" i="63"/>
  <c r="L330" i="63"/>
  <c r="M330" i="63"/>
  <c r="N330" i="63"/>
  <c r="O330" i="63"/>
  <c r="P330" i="63"/>
  <c r="Q330" i="63"/>
  <c r="R330" i="63"/>
  <c r="S330" i="63"/>
  <c r="T330" i="63"/>
  <c r="U330" i="63"/>
  <c r="V330" i="63"/>
  <c r="W330" i="63"/>
  <c r="X330" i="63"/>
  <c r="Y330" i="63"/>
  <c r="Z330" i="63"/>
  <c r="AA330" i="63"/>
  <c r="AB330" i="63"/>
  <c r="AC330" i="63"/>
  <c r="AD330" i="63"/>
  <c r="AE330" i="63"/>
  <c r="AF330" i="63"/>
  <c r="AG330" i="63"/>
  <c r="AH330" i="63"/>
  <c r="AI330" i="63"/>
  <c r="AJ330" i="63"/>
  <c r="AK330" i="63"/>
  <c r="AL330" i="63"/>
  <c r="AM330" i="63"/>
  <c r="AN330" i="63"/>
  <c r="AO330" i="63"/>
  <c r="AP330" i="63"/>
  <c r="AQ330" i="63"/>
  <c r="AR330" i="63"/>
  <c r="AS330" i="63"/>
  <c r="AT330" i="63"/>
  <c r="AU330" i="63"/>
  <c r="AV330" i="63"/>
  <c r="AW330" i="63"/>
  <c r="AX330" i="63"/>
  <c r="AY330" i="63"/>
  <c r="AZ330" i="63"/>
  <c r="BA330" i="63"/>
  <c r="BB330" i="63"/>
  <c r="BC330" i="63"/>
  <c r="BD330" i="63"/>
  <c r="BE330" i="63"/>
  <c r="BF330" i="63"/>
  <c r="BG330" i="63"/>
  <c r="BH330" i="63"/>
  <c r="BI330" i="63"/>
  <c r="BJ330" i="63"/>
  <c r="BK330" i="63"/>
  <c r="BL330" i="63"/>
  <c r="BM330" i="63"/>
  <c r="BN330" i="63"/>
  <c r="BO330" i="63"/>
  <c r="BP330" i="63"/>
  <c r="BQ330" i="63"/>
  <c r="BR330" i="63"/>
  <c r="BS330" i="63"/>
  <c r="BT330" i="63"/>
  <c r="BU330" i="63"/>
  <c r="BV330" i="63"/>
  <c r="BW330" i="63"/>
  <c r="BX330" i="63"/>
  <c r="BY330" i="63"/>
  <c r="BZ330" i="63"/>
  <c r="CA330" i="63"/>
  <c r="CB330" i="63"/>
  <c r="CC330" i="63"/>
  <c r="CD330" i="63"/>
  <c r="CE330" i="63"/>
  <c r="CF330" i="63"/>
  <c r="CG330" i="63"/>
  <c r="CH330" i="63"/>
  <c r="CI330" i="63"/>
  <c r="CJ330" i="63"/>
  <c r="CK330" i="63"/>
  <c r="CL330" i="63"/>
  <c r="CM330" i="63"/>
  <c r="CN330" i="63"/>
  <c r="CO330" i="63"/>
  <c r="CP330" i="63"/>
  <c r="CQ330" i="63"/>
  <c r="CR330" i="63"/>
  <c r="CS330" i="63"/>
  <c r="CT330" i="63"/>
  <c r="CU330" i="63"/>
  <c r="CV330" i="63"/>
  <c r="CW330" i="63"/>
  <c r="CX330" i="63"/>
  <c r="CY330" i="63"/>
  <c r="CZ330" i="63"/>
  <c r="C331" i="63"/>
  <c r="D331" i="63"/>
  <c r="E331" i="63"/>
  <c r="F331" i="63"/>
  <c r="G331" i="63"/>
  <c r="H331" i="63"/>
  <c r="I331" i="63"/>
  <c r="J331" i="63"/>
  <c r="K331" i="63"/>
  <c r="L331" i="63"/>
  <c r="M331" i="63"/>
  <c r="N331" i="63"/>
  <c r="O331" i="63"/>
  <c r="P331" i="63"/>
  <c r="Q331" i="63"/>
  <c r="R331" i="63"/>
  <c r="S331" i="63"/>
  <c r="T331" i="63"/>
  <c r="U331" i="63"/>
  <c r="V331" i="63"/>
  <c r="W331" i="63"/>
  <c r="X331" i="63"/>
  <c r="Y331" i="63"/>
  <c r="Z331" i="63"/>
  <c r="AA331" i="63"/>
  <c r="AB331" i="63"/>
  <c r="AC331" i="63"/>
  <c r="AD331" i="63"/>
  <c r="AE331" i="63"/>
  <c r="AF331" i="63"/>
  <c r="AG331" i="63"/>
  <c r="AH331" i="63"/>
  <c r="AI331" i="63"/>
  <c r="AJ331" i="63"/>
  <c r="AK331" i="63"/>
  <c r="AL331" i="63"/>
  <c r="AM331" i="63"/>
  <c r="AN331" i="63"/>
  <c r="AO331" i="63"/>
  <c r="AP331" i="63"/>
  <c r="AQ331" i="63"/>
  <c r="AR331" i="63"/>
  <c r="AS331" i="63"/>
  <c r="AT331" i="63"/>
  <c r="AU331" i="63"/>
  <c r="AV331" i="63"/>
  <c r="AW331" i="63"/>
  <c r="AX331" i="63"/>
  <c r="AY331" i="63"/>
  <c r="AZ331" i="63"/>
  <c r="BA331" i="63"/>
  <c r="BB331" i="63"/>
  <c r="BC331" i="63"/>
  <c r="BD331" i="63"/>
  <c r="BE331" i="63"/>
  <c r="BF331" i="63"/>
  <c r="BG331" i="63"/>
  <c r="BH331" i="63"/>
  <c r="BI331" i="63"/>
  <c r="BJ331" i="63"/>
  <c r="BK331" i="63"/>
  <c r="BL331" i="63"/>
  <c r="BM331" i="63"/>
  <c r="BN331" i="63"/>
  <c r="BO331" i="63"/>
  <c r="BP331" i="63"/>
  <c r="BQ331" i="63"/>
  <c r="BR331" i="63"/>
  <c r="BS331" i="63"/>
  <c r="BT331" i="63"/>
  <c r="BU331" i="63"/>
  <c r="BV331" i="63"/>
  <c r="BW331" i="63"/>
  <c r="BX331" i="63"/>
  <c r="BY331" i="63"/>
  <c r="BZ331" i="63"/>
  <c r="CA331" i="63"/>
  <c r="CB331" i="63"/>
  <c r="CC331" i="63"/>
  <c r="CD331" i="63"/>
  <c r="CE331" i="63"/>
  <c r="CF331" i="63"/>
  <c r="CG331" i="63"/>
  <c r="CH331" i="63"/>
  <c r="CI331" i="63"/>
  <c r="CJ331" i="63"/>
  <c r="CK331" i="63"/>
  <c r="CL331" i="63"/>
  <c r="CM331" i="63"/>
  <c r="CN331" i="63"/>
  <c r="CO331" i="63"/>
  <c r="CP331" i="63"/>
  <c r="CQ331" i="63"/>
  <c r="CR331" i="63"/>
  <c r="CS331" i="63"/>
  <c r="CT331" i="63"/>
  <c r="CU331" i="63"/>
  <c r="CV331" i="63"/>
  <c r="CW331" i="63"/>
  <c r="CX331" i="63"/>
  <c r="CY331" i="63"/>
  <c r="CZ331" i="63"/>
  <c r="C332" i="63"/>
  <c r="D332" i="63"/>
  <c r="E332" i="63"/>
  <c r="F332" i="63"/>
  <c r="G332" i="63"/>
  <c r="H332" i="63"/>
  <c r="I332" i="63"/>
  <c r="J332" i="63"/>
  <c r="K332" i="63"/>
  <c r="L332" i="63"/>
  <c r="M332" i="63"/>
  <c r="N332" i="63"/>
  <c r="O332" i="63"/>
  <c r="P332" i="63"/>
  <c r="Q332" i="63"/>
  <c r="R332" i="63"/>
  <c r="S332" i="63"/>
  <c r="T332" i="63"/>
  <c r="U332" i="63"/>
  <c r="V332" i="63"/>
  <c r="W332" i="63"/>
  <c r="X332" i="63"/>
  <c r="Y332" i="63"/>
  <c r="Z332" i="63"/>
  <c r="AA332" i="63"/>
  <c r="AB332" i="63"/>
  <c r="AC332" i="63"/>
  <c r="AD332" i="63"/>
  <c r="AE332" i="63"/>
  <c r="AF332" i="63"/>
  <c r="AG332" i="63"/>
  <c r="AH332" i="63"/>
  <c r="AI332" i="63"/>
  <c r="AJ332" i="63"/>
  <c r="AK332" i="63"/>
  <c r="AL332" i="63"/>
  <c r="AM332" i="63"/>
  <c r="AN332" i="63"/>
  <c r="AO332" i="63"/>
  <c r="AP332" i="63"/>
  <c r="AQ332" i="63"/>
  <c r="AR332" i="63"/>
  <c r="AS332" i="63"/>
  <c r="AT332" i="63"/>
  <c r="AU332" i="63"/>
  <c r="AV332" i="63"/>
  <c r="AW332" i="63"/>
  <c r="AX332" i="63"/>
  <c r="AY332" i="63"/>
  <c r="AZ332" i="63"/>
  <c r="BA332" i="63"/>
  <c r="BB332" i="63"/>
  <c r="BC332" i="63"/>
  <c r="BD332" i="63"/>
  <c r="BE332" i="63"/>
  <c r="BF332" i="63"/>
  <c r="BG332" i="63"/>
  <c r="BH332" i="63"/>
  <c r="BI332" i="63"/>
  <c r="BJ332" i="63"/>
  <c r="BK332" i="63"/>
  <c r="BL332" i="63"/>
  <c r="BM332" i="63"/>
  <c r="BN332" i="63"/>
  <c r="BO332" i="63"/>
  <c r="BP332" i="63"/>
  <c r="BQ332" i="63"/>
  <c r="BR332" i="63"/>
  <c r="BS332" i="63"/>
  <c r="BT332" i="63"/>
  <c r="BU332" i="63"/>
  <c r="BV332" i="63"/>
  <c r="BW332" i="63"/>
  <c r="BX332" i="63"/>
  <c r="BY332" i="63"/>
  <c r="BZ332" i="63"/>
  <c r="CA332" i="63"/>
  <c r="CB332" i="63"/>
  <c r="CC332" i="63"/>
  <c r="CD332" i="63"/>
  <c r="CE332" i="63"/>
  <c r="CF332" i="63"/>
  <c r="CG332" i="63"/>
  <c r="CH332" i="63"/>
  <c r="CI332" i="63"/>
  <c r="CJ332" i="63"/>
  <c r="CK332" i="63"/>
  <c r="CL332" i="63"/>
  <c r="CM332" i="63"/>
  <c r="CN332" i="63"/>
  <c r="CO332" i="63"/>
  <c r="CP332" i="63"/>
  <c r="CQ332" i="63"/>
  <c r="CR332" i="63"/>
  <c r="CS332" i="63"/>
  <c r="CT332" i="63"/>
  <c r="CU332" i="63"/>
  <c r="CV332" i="63"/>
  <c r="CW332" i="63"/>
  <c r="CX332" i="63"/>
  <c r="CY332" i="63"/>
  <c r="CZ332" i="63"/>
  <c r="C333" i="63"/>
  <c r="D333" i="63"/>
  <c r="E333" i="63"/>
  <c r="F333" i="63"/>
  <c r="G333" i="63"/>
  <c r="H333" i="63"/>
  <c r="I333" i="63"/>
  <c r="J333" i="63"/>
  <c r="K333" i="63"/>
  <c r="L333" i="63"/>
  <c r="M333" i="63"/>
  <c r="N333" i="63"/>
  <c r="O333" i="63"/>
  <c r="P333" i="63"/>
  <c r="Q333" i="63"/>
  <c r="R333" i="63"/>
  <c r="S333" i="63"/>
  <c r="T333" i="63"/>
  <c r="U333" i="63"/>
  <c r="V333" i="63"/>
  <c r="W333" i="63"/>
  <c r="X333" i="63"/>
  <c r="Y333" i="63"/>
  <c r="Z333" i="63"/>
  <c r="AA333" i="63"/>
  <c r="AB333" i="63"/>
  <c r="AC333" i="63"/>
  <c r="AD333" i="63"/>
  <c r="AE333" i="63"/>
  <c r="AF333" i="63"/>
  <c r="AG333" i="63"/>
  <c r="AH333" i="63"/>
  <c r="AI333" i="63"/>
  <c r="AJ333" i="63"/>
  <c r="AK333" i="63"/>
  <c r="AL333" i="63"/>
  <c r="AM333" i="63"/>
  <c r="AN333" i="63"/>
  <c r="AO333" i="63"/>
  <c r="AP333" i="63"/>
  <c r="AQ333" i="63"/>
  <c r="AR333" i="63"/>
  <c r="AS333" i="63"/>
  <c r="AT333" i="63"/>
  <c r="AU333" i="63"/>
  <c r="AV333" i="63"/>
  <c r="AW333" i="63"/>
  <c r="AX333" i="63"/>
  <c r="AY333" i="63"/>
  <c r="AZ333" i="63"/>
  <c r="BA333" i="63"/>
  <c r="BB333" i="63"/>
  <c r="BC333" i="63"/>
  <c r="BD333" i="63"/>
  <c r="BE333" i="63"/>
  <c r="BF333" i="63"/>
  <c r="BG333" i="63"/>
  <c r="BH333" i="63"/>
  <c r="BI333" i="63"/>
  <c r="BJ333" i="63"/>
  <c r="BK333" i="63"/>
  <c r="BL333" i="63"/>
  <c r="BM333" i="63"/>
  <c r="BN333" i="63"/>
  <c r="BO333" i="63"/>
  <c r="BP333" i="63"/>
  <c r="BQ333" i="63"/>
  <c r="BR333" i="63"/>
  <c r="BS333" i="63"/>
  <c r="BT333" i="63"/>
  <c r="BU333" i="63"/>
  <c r="BV333" i="63"/>
  <c r="BW333" i="63"/>
  <c r="BX333" i="63"/>
  <c r="BY333" i="63"/>
  <c r="BZ333" i="63"/>
  <c r="CA333" i="63"/>
  <c r="CB333" i="63"/>
  <c r="CC333" i="63"/>
  <c r="CD333" i="63"/>
  <c r="CE333" i="63"/>
  <c r="CF333" i="63"/>
  <c r="CG333" i="63"/>
  <c r="CH333" i="63"/>
  <c r="CI333" i="63"/>
  <c r="CJ333" i="63"/>
  <c r="CK333" i="63"/>
  <c r="CL333" i="63"/>
  <c r="CM333" i="63"/>
  <c r="CN333" i="63"/>
  <c r="CO333" i="63"/>
  <c r="CP333" i="63"/>
  <c r="CQ333" i="63"/>
  <c r="CR333" i="63"/>
  <c r="CS333" i="63"/>
  <c r="CT333" i="63"/>
  <c r="CU333" i="63"/>
  <c r="CV333" i="63"/>
  <c r="CW333" i="63"/>
  <c r="CX333" i="63"/>
  <c r="CY333" i="63"/>
  <c r="CZ333" i="63"/>
  <c r="C334" i="63"/>
  <c r="D334" i="63"/>
  <c r="E334" i="63"/>
  <c r="F334" i="63"/>
  <c r="G334" i="63"/>
  <c r="H334" i="63"/>
  <c r="I334" i="63"/>
  <c r="J334" i="63"/>
  <c r="K334" i="63"/>
  <c r="L334" i="63"/>
  <c r="M334" i="63"/>
  <c r="N334" i="63"/>
  <c r="O334" i="63"/>
  <c r="P334" i="63"/>
  <c r="Q334" i="63"/>
  <c r="R334" i="63"/>
  <c r="S334" i="63"/>
  <c r="T334" i="63"/>
  <c r="U334" i="63"/>
  <c r="V334" i="63"/>
  <c r="W334" i="63"/>
  <c r="X334" i="63"/>
  <c r="Y334" i="63"/>
  <c r="Z334" i="63"/>
  <c r="AA334" i="63"/>
  <c r="AB334" i="63"/>
  <c r="AC334" i="63"/>
  <c r="AD334" i="63"/>
  <c r="AE334" i="63"/>
  <c r="AF334" i="63"/>
  <c r="AG334" i="63"/>
  <c r="AH334" i="63"/>
  <c r="AI334" i="63"/>
  <c r="AJ334" i="63"/>
  <c r="AK334" i="63"/>
  <c r="AL334" i="63"/>
  <c r="AM334" i="63"/>
  <c r="AN334" i="63"/>
  <c r="AO334" i="63"/>
  <c r="AP334" i="63"/>
  <c r="AQ334" i="63"/>
  <c r="AR334" i="63"/>
  <c r="AS334" i="63"/>
  <c r="AT334" i="63"/>
  <c r="AU334" i="63"/>
  <c r="AV334" i="63"/>
  <c r="AW334" i="63"/>
  <c r="AX334" i="63"/>
  <c r="AY334" i="63"/>
  <c r="AZ334" i="63"/>
  <c r="BA334" i="63"/>
  <c r="BB334" i="63"/>
  <c r="BC334" i="63"/>
  <c r="BD334" i="63"/>
  <c r="BE334" i="63"/>
  <c r="BF334" i="63"/>
  <c r="BG334" i="63"/>
  <c r="BH334" i="63"/>
  <c r="BI334" i="63"/>
  <c r="BJ334" i="63"/>
  <c r="BK334" i="63"/>
  <c r="BL334" i="63"/>
  <c r="BM334" i="63"/>
  <c r="BN334" i="63"/>
  <c r="BO334" i="63"/>
  <c r="BP334" i="63"/>
  <c r="BQ334" i="63"/>
  <c r="BR334" i="63"/>
  <c r="BS334" i="63"/>
  <c r="BT334" i="63"/>
  <c r="BU334" i="63"/>
  <c r="BV334" i="63"/>
  <c r="BW334" i="63"/>
  <c r="BX334" i="63"/>
  <c r="BY334" i="63"/>
  <c r="BZ334" i="63"/>
  <c r="CA334" i="63"/>
  <c r="CB334" i="63"/>
  <c r="CC334" i="63"/>
  <c r="CD334" i="63"/>
  <c r="CE334" i="63"/>
  <c r="CF334" i="63"/>
  <c r="CG334" i="63"/>
  <c r="CH334" i="63"/>
  <c r="CI334" i="63"/>
  <c r="CJ334" i="63"/>
  <c r="CK334" i="63"/>
  <c r="CL334" i="63"/>
  <c r="CM334" i="63"/>
  <c r="CN334" i="63"/>
  <c r="CO334" i="63"/>
  <c r="CP334" i="63"/>
  <c r="CQ334" i="63"/>
  <c r="CR334" i="63"/>
  <c r="CS334" i="63"/>
  <c r="CT334" i="63"/>
  <c r="CU334" i="63"/>
  <c r="CV334" i="63"/>
  <c r="CW334" i="63"/>
  <c r="CX334" i="63"/>
  <c r="CY334" i="63"/>
  <c r="CZ334" i="63"/>
  <c r="C335" i="63"/>
  <c r="D335" i="63"/>
  <c r="E335" i="63"/>
  <c r="F335" i="63"/>
  <c r="G335" i="63"/>
  <c r="H335" i="63"/>
  <c r="I335" i="63"/>
  <c r="J335" i="63"/>
  <c r="K335" i="63"/>
  <c r="L335" i="63"/>
  <c r="M335" i="63"/>
  <c r="N335" i="63"/>
  <c r="O335" i="63"/>
  <c r="P335" i="63"/>
  <c r="Q335" i="63"/>
  <c r="R335" i="63"/>
  <c r="S335" i="63"/>
  <c r="T335" i="63"/>
  <c r="U335" i="63"/>
  <c r="V335" i="63"/>
  <c r="W335" i="63"/>
  <c r="X335" i="63"/>
  <c r="Y335" i="63"/>
  <c r="Z335" i="63"/>
  <c r="AA335" i="63"/>
  <c r="AB335" i="63"/>
  <c r="AC335" i="63"/>
  <c r="AD335" i="63"/>
  <c r="AE335" i="63"/>
  <c r="AF335" i="63"/>
  <c r="AG335" i="63"/>
  <c r="AH335" i="63"/>
  <c r="AI335" i="63"/>
  <c r="AJ335" i="63"/>
  <c r="AK335" i="63"/>
  <c r="AL335" i="63"/>
  <c r="AM335" i="63"/>
  <c r="AN335" i="63"/>
  <c r="AO335" i="63"/>
  <c r="AP335" i="63"/>
  <c r="AQ335" i="63"/>
  <c r="AR335" i="63"/>
  <c r="AS335" i="63"/>
  <c r="AT335" i="63"/>
  <c r="AU335" i="63"/>
  <c r="AV335" i="63"/>
  <c r="AW335" i="63"/>
  <c r="AX335" i="63"/>
  <c r="AY335" i="63"/>
  <c r="AZ335" i="63"/>
  <c r="BA335" i="63"/>
  <c r="BB335" i="63"/>
  <c r="BC335" i="63"/>
  <c r="BD335" i="63"/>
  <c r="BE335" i="63"/>
  <c r="BF335" i="63"/>
  <c r="BG335" i="63"/>
  <c r="BH335" i="63"/>
  <c r="BI335" i="63"/>
  <c r="BJ335" i="63"/>
  <c r="BK335" i="63"/>
  <c r="BL335" i="63"/>
  <c r="BM335" i="63"/>
  <c r="BN335" i="63"/>
  <c r="BO335" i="63"/>
  <c r="BP335" i="63"/>
  <c r="BQ335" i="63"/>
  <c r="BR335" i="63"/>
  <c r="BS335" i="63"/>
  <c r="BT335" i="63"/>
  <c r="BU335" i="63"/>
  <c r="BV335" i="63"/>
  <c r="BW335" i="63"/>
  <c r="BX335" i="63"/>
  <c r="BY335" i="63"/>
  <c r="BZ335" i="63"/>
  <c r="CA335" i="63"/>
  <c r="CB335" i="63"/>
  <c r="CC335" i="63"/>
  <c r="CD335" i="63"/>
  <c r="CE335" i="63"/>
  <c r="CF335" i="63"/>
  <c r="CG335" i="63"/>
  <c r="CH335" i="63"/>
  <c r="CI335" i="63"/>
  <c r="CJ335" i="63"/>
  <c r="CK335" i="63"/>
  <c r="CL335" i="63"/>
  <c r="CM335" i="63"/>
  <c r="CN335" i="63"/>
  <c r="CO335" i="63"/>
  <c r="CP335" i="63"/>
  <c r="CQ335" i="63"/>
  <c r="CR335" i="63"/>
  <c r="CS335" i="63"/>
  <c r="CT335" i="63"/>
  <c r="CU335" i="63"/>
  <c r="CV335" i="63"/>
  <c r="CW335" i="63"/>
  <c r="CX335" i="63"/>
  <c r="CY335" i="63"/>
  <c r="CZ335" i="63"/>
  <c r="C336" i="63"/>
  <c r="D336" i="63"/>
  <c r="E336" i="63"/>
  <c r="F336" i="63"/>
  <c r="G336" i="63"/>
  <c r="H336" i="63"/>
  <c r="I336" i="63"/>
  <c r="J336" i="63"/>
  <c r="K336" i="63"/>
  <c r="L336" i="63"/>
  <c r="M336" i="63"/>
  <c r="N336" i="63"/>
  <c r="O336" i="63"/>
  <c r="P336" i="63"/>
  <c r="Q336" i="63"/>
  <c r="R336" i="63"/>
  <c r="S336" i="63"/>
  <c r="T336" i="63"/>
  <c r="U336" i="63"/>
  <c r="V336" i="63"/>
  <c r="W336" i="63"/>
  <c r="X336" i="63"/>
  <c r="Y336" i="63"/>
  <c r="Z336" i="63"/>
  <c r="AA336" i="63"/>
  <c r="AB336" i="63"/>
  <c r="AC336" i="63"/>
  <c r="AD336" i="63"/>
  <c r="AE336" i="63"/>
  <c r="AF336" i="63"/>
  <c r="AG336" i="63"/>
  <c r="AH336" i="63"/>
  <c r="AI336" i="63"/>
  <c r="AJ336" i="63"/>
  <c r="AK336" i="63"/>
  <c r="AL336" i="63"/>
  <c r="AM336" i="63"/>
  <c r="AN336" i="63"/>
  <c r="AO336" i="63"/>
  <c r="AP336" i="63"/>
  <c r="AQ336" i="63"/>
  <c r="AR336" i="63"/>
  <c r="AS336" i="63"/>
  <c r="AT336" i="63"/>
  <c r="AU336" i="63"/>
  <c r="AV336" i="63"/>
  <c r="AW336" i="63"/>
  <c r="AX336" i="63"/>
  <c r="AY336" i="63"/>
  <c r="AZ336" i="63"/>
  <c r="BA336" i="63"/>
  <c r="BB336" i="63"/>
  <c r="BC336" i="63"/>
  <c r="BD336" i="63"/>
  <c r="BE336" i="63"/>
  <c r="BF336" i="63"/>
  <c r="BG336" i="63"/>
  <c r="BH336" i="63"/>
  <c r="BI336" i="63"/>
  <c r="BJ336" i="63"/>
  <c r="BK336" i="63"/>
  <c r="BL336" i="63"/>
  <c r="BM336" i="63"/>
  <c r="BN336" i="63"/>
  <c r="BO336" i="63"/>
  <c r="BP336" i="63"/>
  <c r="BQ336" i="63"/>
  <c r="BR336" i="63"/>
  <c r="BS336" i="63"/>
  <c r="BT336" i="63"/>
  <c r="BU336" i="63"/>
  <c r="BV336" i="63"/>
  <c r="BW336" i="63"/>
  <c r="BX336" i="63"/>
  <c r="BY336" i="63"/>
  <c r="BZ336" i="63"/>
  <c r="CA336" i="63"/>
  <c r="CB336" i="63"/>
  <c r="CC336" i="63"/>
  <c r="CD336" i="63"/>
  <c r="CE336" i="63"/>
  <c r="CF336" i="63"/>
  <c r="CG336" i="63"/>
  <c r="CH336" i="63"/>
  <c r="CI336" i="63"/>
  <c r="CJ336" i="63"/>
  <c r="CK336" i="63"/>
  <c r="CL336" i="63"/>
  <c r="CM336" i="63"/>
  <c r="CN336" i="63"/>
  <c r="CO336" i="63"/>
  <c r="CP336" i="63"/>
  <c r="CQ336" i="63"/>
  <c r="CR336" i="63"/>
  <c r="CS336" i="63"/>
  <c r="CT336" i="63"/>
  <c r="CU336" i="63"/>
  <c r="CV336" i="63"/>
  <c r="CW336" i="63"/>
  <c r="CX336" i="63"/>
  <c r="CY336" i="63"/>
  <c r="CZ336" i="63"/>
  <c r="C337" i="63"/>
  <c r="D337" i="63"/>
  <c r="E337" i="63"/>
  <c r="F337" i="63"/>
  <c r="G337" i="63"/>
  <c r="H337" i="63"/>
  <c r="I337" i="63"/>
  <c r="J337" i="63"/>
  <c r="K337" i="63"/>
  <c r="L337" i="63"/>
  <c r="M337" i="63"/>
  <c r="N337" i="63"/>
  <c r="O337" i="63"/>
  <c r="P337" i="63"/>
  <c r="Q337" i="63"/>
  <c r="R337" i="63"/>
  <c r="S337" i="63"/>
  <c r="T337" i="63"/>
  <c r="U337" i="63"/>
  <c r="V337" i="63"/>
  <c r="W337" i="63"/>
  <c r="X337" i="63"/>
  <c r="Y337" i="63"/>
  <c r="Z337" i="63"/>
  <c r="AA337" i="63"/>
  <c r="AB337" i="63"/>
  <c r="AC337" i="63"/>
  <c r="AD337" i="63"/>
  <c r="AE337" i="63"/>
  <c r="AF337" i="63"/>
  <c r="AG337" i="63"/>
  <c r="AH337" i="63"/>
  <c r="AI337" i="63"/>
  <c r="AJ337" i="63"/>
  <c r="AK337" i="63"/>
  <c r="AL337" i="63"/>
  <c r="AM337" i="63"/>
  <c r="AN337" i="63"/>
  <c r="AO337" i="63"/>
  <c r="AP337" i="63"/>
  <c r="AQ337" i="63"/>
  <c r="AR337" i="63"/>
  <c r="AS337" i="63"/>
  <c r="AT337" i="63"/>
  <c r="AU337" i="63"/>
  <c r="AV337" i="63"/>
  <c r="AW337" i="63"/>
  <c r="AX337" i="63"/>
  <c r="AY337" i="63"/>
  <c r="AZ337" i="63"/>
  <c r="BA337" i="63"/>
  <c r="BB337" i="63"/>
  <c r="BC337" i="63"/>
  <c r="BD337" i="63"/>
  <c r="BE337" i="63"/>
  <c r="BF337" i="63"/>
  <c r="BG337" i="63"/>
  <c r="BH337" i="63"/>
  <c r="BI337" i="63"/>
  <c r="BJ337" i="63"/>
  <c r="BK337" i="63"/>
  <c r="BL337" i="63"/>
  <c r="BM337" i="63"/>
  <c r="BN337" i="63"/>
  <c r="BO337" i="63"/>
  <c r="BP337" i="63"/>
  <c r="BQ337" i="63"/>
  <c r="BR337" i="63"/>
  <c r="BS337" i="63"/>
  <c r="BT337" i="63"/>
  <c r="BU337" i="63"/>
  <c r="BV337" i="63"/>
  <c r="BW337" i="63"/>
  <c r="BX337" i="63"/>
  <c r="BY337" i="63"/>
  <c r="BZ337" i="63"/>
  <c r="CA337" i="63"/>
  <c r="CB337" i="63"/>
  <c r="CC337" i="63"/>
  <c r="CD337" i="63"/>
  <c r="CE337" i="63"/>
  <c r="CF337" i="63"/>
  <c r="CG337" i="63"/>
  <c r="CH337" i="63"/>
  <c r="CI337" i="63"/>
  <c r="CJ337" i="63"/>
  <c r="CK337" i="63"/>
  <c r="CL337" i="63"/>
  <c r="CM337" i="63"/>
  <c r="CN337" i="63"/>
  <c r="CO337" i="63"/>
  <c r="CP337" i="63"/>
  <c r="CQ337" i="63"/>
  <c r="CR337" i="63"/>
  <c r="CS337" i="63"/>
  <c r="CT337" i="63"/>
  <c r="CU337" i="63"/>
  <c r="CV337" i="63"/>
  <c r="CW337" i="63"/>
  <c r="CX337" i="63"/>
  <c r="CY337" i="63"/>
  <c r="CZ337" i="63"/>
  <c r="C338" i="63"/>
  <c r="D338" i="63"/>
  <c r="E338" i="63"/>
  <c r="F338" i="63"/>
  <c r="G338" i="63"/>
  <c r="H338" i="63"/>
  <c r="I338" i="63"/>
  <c r="J338" i="63"/>
  <c r="K338" i="63"/>
  <c r="L338" i="63"/>
  <c r="M338" i="63"/>
  <c r="N338" i="63"/>
  <c r="O338" i="63"/>
  <c r="P338" i="63"/>
  <c r="Q338" i="63"/>
  <c r="R338" i="63"/>
  <c r="S338" i="63"/>
  <c r="T338" i="63"/>
  <c r="U338" i="63"/>
  <c r="V338" i="63"/>
  <c r="W338" i="63"/>
  <c r="X338" i="63"/>
  <c r="Y338" i="63"/>
  <c r="Z338" i="63"/>
  <c r="AA338" i="63"/>
  <c r="AB338" i="63"/>
  <c r="AC338" i="63"/>
  <c r="AD338" i="63"/>
  <c r="AE338" i="63"/>
  <c r="AF338" i="63"/>
  <c r="AG338" i="63"/>
  <c r="AH338" i="63"/>
  <c r="AI338" i="63"/>
  <c r="AJ338" i="63"/>
  <c r="AK338" i="63"/>
  <c r="AL338" i="63"/>
  <c r="AM338" i="63"/>
  <c r="AN338" i="63"/>
  <c r="AO338" i="63"/>
  <c r="AP338" i="63"/>
  <c r="AQ338" i="63"/>
  <c r="AR338" i="63"/>
  <c r="AS338" i="63"/>
  <c r="AT338" i="63"/>
  <c r="AU338" i="63"/>
  <c r="AV338" i="63"/>
  <c r="AW338" i="63"/>
  <c r="AX338" i="63"/>
  <c r="AY338" i="63"/>
  <c r="AZ338" i="63"/>
  <c r="BA338" i="63"/>
  <c r="BB338" i="63"/>
  <c r="BC338" i="63"/>
  <c r="BD338" i="63"/>
  <c r="BE338" i="63"/>
  <c r="BF338" i="63"/>
  <c r="BG338" i="63"/>
  <c r="BH338" i="63"/>
  <c r="BI338" i="63"/>
  <c r="BJ338" i="63"/>
  <c r="BK338" i="63"/>
  <c r="BL338" i="63"/>
  <c r="BM338" i="63"/>
  <c r="BN338" i="63"/>
  <c r="BO338" i="63"/>
  <c r="BP338" i="63"/>
  <c r="BQ338" i="63"/>
  <c r="BR338" i="63"/>
  <c r="BS338" i="63"/>
  <c r="BT338" i="63"/>
  <c r="BU338" i="63"/>
  <c r="BV338" i="63"/>
  <c r="BW338" i="63"/>
  <c r="BX338" i="63"/>
  <c r="BY338" i="63"/>
  <c r="BZ338" i="63"/>
  <c r="CA338" i="63"/>
  <c r="CB338" i="63"/>
  <c r="CC338" i="63"/>
  <c r="CD338" i="63"/>
  <c r="CE338" i="63"/>
  <c r="CF338" i="63"/>
  <c r="CG338" i="63"/>
  <c r="CH338" i="63"/>
  <c r="CI338" i="63"/>
  <c r="CJ338" i="63"/>
  <c r="CK338" i="63"/>
  <c r="CL338" i="63"/>
  <c r="CM338" i="63"/>
  <c r="CN338" i="63"/>
  <c r="CO338" i="63"/>
  <c r="CP338" i="63"/>
  <c r="CQ338" i="63"/>
  <c r="CR338" i="63"/>
  <c r="CS338" i="63"/>
  <c r="CT338" i="63"/>
  <c r="CU338" i="63"/>
  <c r="CV338" i="63"/>
  <c r="CW338" i="63"/>
  <c r="CX338" i="63"/>
  <c r="CY338" i="63"/>
  <c r="CZ338" i="63"/>
  <c r="C339" i="63"/>
  <c r="D339" i="63"/>
  <c r="E339" i="63"/>
  <c r="F339" i="63"/>
  <c r="G339" i="63"/>
  <c r="H339" i="63"/>
  <c r="I339" i="63"/>
  <c r="J339" i="63"/>
  <c r="K339" i="63"/>
  <c r="L339" i="63"/>
  <c r="M339" i="63"/>
  <c r="N339" i="63"/>
  <c r="O339" i="63"/>
  <c r="P339" i="63"/>
  <c r="Q339" i="63"/>
  <c r="R339" i="63"/>
  <c r="S339" i="63"/>
  <c r="T339" i="63"/>
  <c r="U339" i="63"/>
  <c r="V339" i="63"/>
  <c r="W339" i="63"/>
  <c r="X339" i="63"/>
  <c r="Y339" i="63"/>
  <c r="Z339" i="63"/>
  <c r="AA339" i="63"/>
  <c r="AB339" i="63"/>
  <c r="AC339" i="63"/>
  <c r="AD339" i="63"/>
  <c r="AE339" i="63"/>
  <c r="AF339" i="63"/>
  <c r="AG339" i="63"/>
  <c r="AH339" i="63"/>
  <c r="AI339" i="63"/>
  <c r="AJ339" i="63"/>
  <c r="AK339" i="63"/>
  <c r="AL339" i="63"/>
  <c r="AM339" i="63"/>
  <c r="AN339" i="63"/>
  <c r="AO339" i="63"/>
  <c r="AP339" i="63"/>
  <c r="AQ339" i="63"/>
  <c r="AR339" i="63"/>
  <c r="AS339" i="63"/>
  <c r="AT339" i="63"/>
  <c r="AU339" i="63"/>
  <c r="AV339" i="63"/>
  <c r="AW339" i="63"/>
  <c r="AX339" i="63"/>
  <c r="AY339" i="63"/>
  <c r="AZ339" i="63"/>
  <c r="BA339" i="63"/>
  <c r="BB339" i="63"/>
  <c r="BC339" i="63"/>
  <c r="BD339" i="63"/>
  <c r="BE339" i="63"/>
  <c r="BF339" i="63"/>
  <c r="BG339" i="63"/>
  <c r="BH339" i="63"/>
  <c r="BI339" i="63"/>
  <c r="BJ339" i="63"/>
  <c r="BK339" i="63"/>
  <c r="BL339" i="63"/>
  <c r="BM339" i="63"/>
  <c r="BN339" i="63"/>
  <c r="BO339" i="63"/>
  <c r="BP339" i="63"/>
  <c r="BQ339" i="63"/>
  <c r="BR339" i="63"/>
  <c r="BS339" i="63"/>
  <c r="BT339" i="63"/>
  <c r="BU339" i="63"/>
  <c r="BV339" i="63"/>
  <c r="BW339" i="63"/>
  <c r="BX339" i="63"/>
  <c r="BY339" i="63"/>
  <c r="BZ339" i="63"/>
  <c r="CA339" i="63"/>
  <c r="CB339" i="63"/>
  <c r="CC339" i="63"/>
  <c r="CD339" i="63"/>
  <c r="CE339" i="63"/>
  <c r="CF339" i="63"/>
  <c r="CG339" i="63"/>
  <c r="CH339" i="63"/>
  <c r="CI339" i="63"/>
  <c r="CJ339" i="63"/>
  <c r="CK339" i="63"/>
  <c r="CL339" i="63"/>
  <c r="CM339" i="63"/>
  <c r="CN339" i="63"/>
  <c r="CO339" i="63"/>
  <c r="CP339" i="63"/>
  <c r="CQ339" i="63"/>
  <c r="CR339" i="63"/>
  <c r="CS339" i="63"/>
  <c r="CT339" i="63"/>
  <c r="CU339" i="63"/>
  <c r="CV339" i="63"/>
  <c r="CW339" i="63"/>
  <c r="CX339" i="63"/>
  <c r="CY339" i="63"/>
  <c r="CZ339" i="63"/>
  <c r="C340" i="63"/>
  <c r="D340" i="63"/>
  <c r="E340" i="63"/>
  <c r="F340" i="63"/>
  <c r="G340" i="63"/>
  <c r="H340" i="63"/>
  <c r="I340" i="63"/>
  <c r="J340" i="63"/>
  <c r="K340" i="63"/>
  <c r="L340" i="63"/>
  <c r="M340" i="63"/>
  <c r="N340" i="63"/>
  <c r="O340" i="63"/>
  <c r="P340" i="63"/>
  <c r="Q340" i="63"/>
  <c r="R340" i="63"/>
  <c r="S340" i="63"/>
  <c r="T340" i="63"/>
  <c r="U340" i="63"/>
  <c r="V340" i="63"/>
  <c r="W340" i="63"/>
  <c r="X340" i="63"/>
  <c r="Y340" i="63"/>
  <c r="Z340" i="63"/>
  <c r="AA340" i="63"/>
  <c r="AB340" i="63"/>
  <c r="AC340" i="63"/>
  <c r="AD340" i="63"/>
  <c r="AE340" i="63"/>
  <c r="AF340" i="63"/>
  <c r="AG340" i="63"/>
  <c r="AH340" i="63"/>
  <c r="AI340" i="63"/>
  <c r="AJ340" i="63"/>
  <c r="AK340" i="63"/>
  <c r="AL340" i="63"/>
  <c r="AM340" i="63"/>
  <c r="AN340" i="63"/>
  <c r="AO340" i="63"/>
  <c r="AP340" i="63"/>
  <c r="AQ340" i="63"/>
  <c r="AR340" i="63"/>
  <c r="AS340" i="63"/>
  <c r="AT340" i="63"/>
  <c r="AU340" i="63"/>
  <c r="AV340" i="63"/>
  <c r="AW340" i="63"/>
  <c r="AX340" i="63"/>
  <c r="AY340" i="63"/>
  <c r="AZ340" i="63"/>
  <c r="BA340" i="63"/>
  <c r="BB340" i="63"/>
  <c r="BC340" i="63"/>
  <c r="BD340" i="63"/>
  <c r="BE340" i="63"/>
  <c r="BF340" i="63"/>
  <c r="BG340" i="63"/>
  <c r="BH340" i="63"/>
  <c r="BI340" i="63"/>
  <c r="BJ340" i="63"/>
  <c r="BK340" i="63"/>
  <c r="BL340" i="63"/>
  <c r="BM340" i="63"/>
  <c r="BN340" i="63"/>
  <c r="BO340" i="63"/>
  <c r="BP340" i="63"/>
  <c r="BQ340" i="63"/>
  <c r="BR340" i="63"/>
  <c r="BS340" i="63"/>
  <c r="BT340" i="63"/>
  <c r="BU340" i="63"/>
  <c r="BV340" i="63"/>
  <c r="BW340" i="63"/>
  <c r="BX340" i="63"/>
  <c r="BY340" i="63"/>
  <c r="BZ340" i="63"/>
  <c r="CA340" i="63"/>
  <c r="CB340" i="63"/>
  <c r="CC340" i="63"/>
  <c r="CD340" i="63"/>
  <c r="CE340" i="63"/>
  <c r="CF340" i="63"/>
  <c r="CG340" i="63"/>
  <c r="CH340" i="63"/>
  <c r="CI340" i="63"/>
  <c r="CJ340" i="63"/>
  <c r="CK340" i="63"/>
  <c r="CL340" i="63"/>
  <c r="CM340" i="63"/>
  <c r="CN340" i="63"/>
  <c r="CO340" i="63"/>
  <c r="CP340" i="63"/>
  <c r="CQ340" i="63"/>
  <c r="CR340" i="63"/>
  <c r="CS340" i="63"/>
  <c r="CT340" i="63"/>
  <c r="CU340" i="63"/>
  <c r="CV340" i="63"/>
  <c r="CW340" i="63"/>
  <c r="CX340" i="63"/>
  <c r="CY340" i="63"/>
  <c r="CZ340" i="63"/>
  <c r="C341" i="63"/>
  <c r="D341" i="63"/>
  <c r="E341" i="63"/>
  <c r="F341" i="63"/>
  <c r="G341" i="63"/>
  <c r="H341" i="63"/>
  <c r="I341" i="63"/>
  <c r="J341" i="63"/>
  <c r="K341" i="63"/>
  <c r="L341" i="63"/>
  <c r="M341" i="63"/>
  <c r="N341" i="63"/>
  <c r="O341" i="63"/>
  <c r="P341" i="63"/>
  <c r="Q341" i="63"/>
  <c r="R341" i="63"/>
  <c r="S341" i="63"/>
  <c r="T341" i="63"/>
  <c r="U341" i="63"/>
  <c r="V341" i="63"/>
  <c r="W341" i="63"/>
  <c r="X341" i="63"/>
  <c r="Y341" i="63"/>
  <c r="Z341" i="63"/>
  <c r="AA341" i="63"/>
  <c r="AB341" i="63"/>
  <c r="AC341" i="63"/>
  <c r="AD341" i="63"/>
  <c r="AE341" i="63"/>
  <c r="AF341" i="63"/>
  <c r="AG341" i="63"/>
  <c r="AH341" i="63"/>
  <c r="AI341" i="63"/>
  <c r="AJ341" i="63"/>
  <c r="AK341" i="63"/>
  <c r="AL341" i="63"/>
  <c r="AM341" i="63"/>
  <c r="AN341" i="63"/>
  <c r="AO341" i="63"/>
  <c r="AP341" i="63"/>
  <c r="AQ341" i="63"/>
  <c r="AR341" i="63"/>
  <c r="AS341" i="63"/>
  <c r="AT341" i="63"/>
  <c r="AU341" i="63"/>
  <c r="AV341" i="63"/>
  <c r="AW341" i="63"/>
  <c r="AX341" i="63"/>
  <c r="AY341" i="63"/>
  <c r="AZ341" i="63"/>
  <c r="BA341" i="63"/>
  <c r="BB341" i="63"/>
  <c r="BC341" i="63"/>
  <c r="BD341" i="63"/>
  <c r="BE341" i="63"/>
  <c r="BF341" i="63"/>
  <c r="BG341" i="63"/>
  <c r="BH341" i="63"/>
  <c r="BI341" i="63"/>
  <c r="BJ341" i="63"/>
  <c r="BK341" i="63"/>
  <c r="BL341" i="63"/>
  <c r="BM341" i="63"/>
  <c r="BN341" i="63"/>
  <c r="BO341" i="63"/>
  <c r="BP341" i="63"/>
  <c r="BQ341" i="63"/>
  <c r="BR341" i="63"/>
  <c r="BS341" i="63"/>
  <c r="BT341" i="63"/>
  <c r="BU341" i="63"/>
  <c r="BV341" i="63"/>
  <c r="BW341" i="63"/>
  <c r="BX341" i="63"/>
  <c r="BY341" i="63"/>
  <c r="BZ341" i="63"/>
  <c r="CA341" i="63"/>
  <c r="CB341" i="63"/>
  <c r="CC341" i="63"/>
  <c r="CD341" i="63"/>
  <c r="CE341" i="63"/>
  <c r="CF341" i="63"/>
  <c r="CG341" i="63"/>
  <c r="CH341" i="63"/>
  <c r="CI341" i="63"/>
  <c r="CJ341" i="63"/>
  <c r="CK341" i="63"/>
  <c r="CL341" i="63"/>
  <c r="CM341" i="63"/>
  <c r="CN341" i="63"/>
  <c r="CO341" i="63"/>
  <c r="CP341" i="63"/>
  <c r="CQ341" i="63"/>
  <c r="CR341" i="63"/>
  <c r="CS341" i="63"/>
  <c r="CT341" i="63"/>
  <c r="CU341" i="63"/>
  <c r="CV341" i="63"/>
  <c r="CW341" i="63"/>
  <c r="CX341" i="63"/>
  <c r="CY341" i="63"/>
  <c r="CZ341" i="63"/>
  <c r="C342" i="63"/>
  <c r="D342" i="63"/>
  <c r="E342" i="63"/>
  <c r="F342" i="63"/>
  <c r="G342" i="63"/>
  <c r="H342" i="63"/>
  <c r="I342" i="63"/>
  <c r="J342" i="63"/>
  <c r="K342" i="63"/>
  <c r="L342" i="63"/>
  <c r="M342" i="63"/>
  <c r="N342" i="63"/>
  <c r="O342" i="63"/>
  <c r="P342" i="63"/>
  <c r="Q342" i="63"/>
  <c r="R342" i="63"/>
  <c r="S342" i="63"/>
  <c r="T342" i="63"/>
  <c r="U342" i="63"/>
  <c r="V342" i="63"/>
  <c r="W342" i="63"/>
  <c r="X342" i="63"/>
  <c r="Y342" i="63"/>
  <c r="Z342" i="63"/>
  <c r="AA342" i="63"/>
  <c r="AB342" i="63"/>
  <c r="AC342" i="63"/>
  <c r="AD342" i="63"/>
  <c r="AE342" i="63"/>
  <c r="AF342" i="63"/>
  <c r="AG342" i="63"/>
  <c r="AH342" i="63"/>
  <c r="AI342" i="63"/>
  <c r="AJ342" i="63"/>
  <c r="AK342" i="63"/>
  <c r="AL342" i="63"/>
  <c r="AM342" i="63"/>
  <c r="AN342" i="63"/>
  <c r="AO342" i="63"/>
  <c r="AP342" i="63"/>
  <c r="AQ342" i="63"/>
  <c r="AR342" i="63"/>
  <c r="AS342" i="63"/>
  <c r="AT342" i="63"/>
  <c r="AU342" i="63"/>
  <c r="AV342" i="63"/>
  <c r="AW342" i="63"/>
  <c r="AX342" i="63"/>
  <c r="AY342" i="63"/>
  <c r="AZ342" i="63"/>
  <c r="BA342" i="63"/>
  <c r="BB342" i="63"/>
  <c r="BC342" i="63"/>
  <c r="BD342" i="63"/>
  <c r="BE342" i="63"/>
  <c r="BF342" i="63"/>
  <c r="BG342" i="63"/>
  <c r="BH342" i="63"/>
  <c r="BI342" i="63"/>
  <c r="BJ342" i="63"/>
  <c r="BK342" i="63"/>
  <c r="BL342" i="63"/>
  <c r="BM342" i="63"/>
  <c r="BN342" i="63"/>
  <c r="BO342" i="63"/>
  <c r="BP342" i="63"/>
  <c r="BQ342" i="63"/>
  <c r="BR342" i="63"/>
  <c r="BS342" i="63"/>
  <c r="BT342" i="63"/>
  <c r="BU342" i="63"/>
  <c r="BV342" i="63"/>
  <c r="BW342" i="63"/>
  <c r="BX342" i="63"/>
  <c r="BY342" i="63"/>
  <c r="BZ342" i="63"/>
  <c r="CA342" i="63"/>
  <c r="CB342" i="63"/>
  <c r="CC342" i="63"/>
  <c r="CD342" i="63"/>
  <c r="CE342" i="63"/>
  <c r="CF342" i="63"/>
  <c r="CG342" i="63"/>
  <c r="CH342" i="63"/>
  <c r="CI342" i="63"/>
  <c r="CJ342" i="63"/>
  <c r="CK342" i="63"/>
  <c r="CL342" i="63"/>
  <c r="CM342" i="63"/>
  <c r="CN342" i="63"/>
  <c r="CO342" i="63"/>
  <c r="CP342" i="63"/>
  <c r="CQ342" i="63"/>
  <c r="CR342" i="63"/>
  <c r="CS342" i="63"/>
  <c r="CT342" i="63"/>
  <c r="CU342" i="63"/>
  <c r="CV342" i="63"/>
  <c r="CW342" i="63"/>
  <c r="CX342" i="63"/>
  <c r="CY342" i="63"/>
  <c r="CZ342" i="63"/>
  <c r="C343" i="63"/>
  <c r="D343" i="63"/>
  <c r="E343" i="63"/>
  <c r="F343" i="63"/>
  <c r="G343" i="63"/>
  <c r="H343" i="63"/>
  <c r="I343" i="63"/>
  <c r="J343" i="63"/>
  <c r="K343" i="63"/>
  <c r="L343" i="63"/>
  <c r="M343" i="63"/>
  <c r="N343" i="63"/>
  <c r="O343" i="63"/>
  <c r="P343" i="63"/>
  <c r="Q343" i="63"/>
  <c r="R343" i="63"/>
  <c r="S343" i="63"/>
  <c r="T343" i="63"/>
  <c r="U343" i="63"/>
  <c r="V343" i="63"/>
  <c r="W343" i="63"/>
  <c r="X343" i="63"/>
  <c r="Y343" i="63"/>
  <c r="Z343" i="63"/>
  <c r="AA343" i="63"/>
  <c r="AB343" i="63"/>
  <c r="AC343" i="63"/>
  <c r="AD343" i="63"/>
  <c r="AE343" i="63"/>
  <c r="AF343" i="63"/>
  <c r="AG343" i="63"/>
  <c r="AH343" i="63"/>
  <c r="AI343" i="63"/>
  <c r="AJ343" i="63"/>
  <c r="AK343" i="63"/>
  <c r="AL343" i="63"/>
  <c r="AM343" i="63"/>
  <c r="AN343" i="63"/>
  <c r="AO343" i="63"/>
  <c r="AP343" i="63"/>
  <c r="AQ343" i="63"/>
  <c r="AR343" i="63"/>
  <c r="AS343" i="63"/>
  <c r="AT343" i="63"/>
  <c r="AU343" i="63"/>
  <c r="AV343" i="63"/>
  <c r="AW343" i="63"/>
  <c r="AX343" i="63"/>
  <c r="AY343" i="63"/>
  <c r="AZ343" i="63"/>
  <c r="BA343" i="63"/>
  <c r="BB343" i="63"/>
  <c r="BC343" i="63"/>
  <c r="BD343" i="63"/>
  <c r="BE343" i="63"/>
  <c r="BF343" i="63"/>
  <c r="BG343" i="63"/>
  <c r="BH343" i="63"/>
  <c r="BI343" i="63"/>
  <c r="BJ343" i="63"/>
  <c r="BK343" i="63"/>
  <c r="BL343" i="63"/>
  <c r="BM343" i="63"/>
  <c r="BN343" i="63"/>
  <c r="BO343" i="63"/>
  <c r="BP343" i="63"/>
  <c r="BQ343" i="63"/>
  <c r="BR343" i="63"/>
  <c r="BS343" i="63"/>
  <c r="BT343" i="63"/>
  <c r="BU343" i="63"/>
  <c r="BV343" i="63"/>
  <c r="BW343" i="63"/>
  <c r="BX343" i="63"/>
  <c r="BY343" i="63"/>
  <c r="BZ343" i="63"/>
  <c r="CA343" i="63"/>
  <c r="CB343" i="63"/>
  <c r="CC343" i="63"/>
  <c r="CD343" i="63"/>
  <c r="CE343" i="63"/>
  <c r="CF343" i="63"/>
  <c r="CG343" i="63"/>
  <c r="CH343" i="63"/>
  <c r="CI343" i="63"/>
  <c r="CJ343" i="63"/>
  <c r="CK343" i="63"/>
  <c r="CL343" i="63"/>
  <c r="CM343" i="63"/>
  <c r="CN343" i="63"/>
  <c r="CO343" i="63"/>
  <c r="CP343" i="63"/>
  <c r="CQ343" i="63"/>
  <c r="CR343" i="63"/>
  <c r="CS343" i="63"/>
  <c r="CT343" i="63"/>
  <c r="CU343" i="63"/>
  <c r="CV343" i="63"/>
  <c r="CW343" i="63"/>
  <c r="CX343" i="63"/>
  <c r="CY343" i="63"/>
  <c r="CZ343" i="63"/>
  <c r="C344" i="63"/>
  <c r="D344" i="63"/>
  <c r="E344" i="63"/>
  <c r="F344" i="63"/>
  <c r="G344" i="63"/>
  <c r="H344" i="63"/>
  <c r="I344" i="63"/>
  <c r="J344" i="63"/>
  <c r="K344" i="63"/>
  <c r="L344" i="63"/>
  <c r="M344" i="63"/>
  <c r="N344" i="63"/>
  <c r="O344" i="63"/>
  <c r="P344" i="63"/>
  <c r="Q344" i="63"/>
  <c r="R344" i="63"/>
  <c r="S344" i="63"/>
  <c r="T344" i="63"/>
  <c r="U344" i="63"/>
  <c r="V344" i="63"/>
  <c r="W344" i="63"/>
  <c r="X344" i="63"/>
  <c r="Y344" i="63"/>
  <c r="Z344" i="63"/>
  <c r="AA344" i="63"/>
  <c r="AB344" i="63"/>
  <c r="AC344" i="63"/>
  <c r="AD344" i="63"/>
  <c r="AE344" i="63"/>
  <c r="AF344" i="63"/>
  <c r="AG344" i="63"/>
  <c r="AH344" i="63"/>
  <c r="AI344" i="63"/>
  <c r="AJ344" i="63"/>
  <c r="AK344" i="63"/>
  <c r="AL344" i="63"/>
  <c r="AM344" i="63"/>
  <c r="AN344" i="63"/>
  <c r="AO344" i="63"/>
  <c r="AP344" i="63"/>
  <c r="AQ344" i="63"/>
  <c r="AR344" i="63"/>
  <c r="AS344" i="63"/>
  <c r="AT344" i="63"/>
  <c r="AU344" i="63"/>
  <c r="AV344" i="63"/>
  <c r="AW344" i="63"/>
  <c r="AX344" i="63"/>
  <c r="AY344" i="63"/>
  <c r="AZ344" i="63"/>
  <c r="BA344" i="63"/>
  <c r="BB344" i="63"/>
  <c r="BC344" i="63"/>
  <c r="BD344" i="63"/>
  <c r="BE344" i="63"/>
  <c r="BF344" i="63"/>
  <c r="BG344" i="63"/>
  <c r="BH344" i="63"/>
  <c r="BI344" i="63"/>
  <c r="BJ344" i="63"/>
  <c r="BK344" i="63"/>
  <c r="BL344" i="63"/>
  <c r="BM344" i="63"/>
  <c r="BN344" i="63"/>
  <c r="BO344" i="63"/>
  <c r="BP344" i="63"/>
  <c r="BQ344" i="63"/>
  <c r="BR344" i="63"/>
  <c r="BS344" i="63"/>
  <c r="BT344" i="63"/>
  <c r="BU344" i="63"/>
  <c r="BV344" i="63"/>
  <c r="BW344" i="63"/>
  <c r="BX344" i="63"/>
  <c r="BY344" i="63"/>
  <c r="BZ344" i="63"/>
  <c r="CA344" i="63"/>
  <c r="CB344" i="63"/>
  <c r="CC344" i="63"/>
  <c r="CD344" i="63"/>
  <c r="CE344" i="63"/>
  <c r="CF344" i="63"/>
  <c r="CG344" i="63"/>
  <c r="CH344" i="63"/>
  <c r="CI344" i="63"/>
  <c r="CJ344" i="63"/>
  <c r="CK344" i="63"/>
  <c r="CL344" i="63"/>
  <c r="CM344" i="63"/>
  <c r="CN344" i="63"/>
  <c r="CO344" i="63"/>
  <c r="CP344" i="63"/>
  <c r="CQ344" i="63"/>
  <c r="CR344" i="63"/>
  <c r="CS344" i="63"/>
  <c r="CT344" i="63"/>
  <c r="CU344" i="63"/>
  <c r="CV344" i="63"/>
  <c r="CW344" i="63"/>
  <c r="CX344" i="63"/>
  <c r="CY344" i="63"/>
  <c r="CZ344" i="63"/>
  <c r="C345" i="63"/>
  <c r="D345" i="63"/>
  <c r="E345" i="63"/>
  <c r="F345" i="63"/>
  <c r="G345" i="63"/>
  <c r="H345" i="63"/>
  <c r="I345" i="63"/>
  <c r="J345" i="63"/>
  <c r="K345" i="63"/>
  <c r="L345" i="63"/>
  <c r="M345" i="63"/>
  <c r="N345" i="63"/>
  <c r="O345" i="63"/>
  <c r="P345" i="63"/>
  <c r="Q345" i="63"/>
  <c r="R345" i="63"/>
  <c r="S345" i="63"/>
  <c r="T345" i="63"/>
  <c r="U345" i="63"/>
  <c r="V345" i="63"/>
  <c r="W345" i="63"/>
  <c r="X345" i="63"/>
  <c r="Y345" i="63"/>
  <c r="Z345" i="63"/>
  <c r="AA345" i="63"/>
  <c r="AB345" i="63"/>
  <c r="AC345" i="63"/>
  <c r="AD345" i="63"/>
  <c r="AE345" i="63"/>
  <c r="AF345" i="63"/>
  <c r="AG345" i="63"/>
  <c r="AH345" i="63"/>
  <c r="AI345" i="63"/>
  <c r="AJ345" i="63"/>
  <c r="AK345" i="63"/>
  <c r="AL345" i="63"/>
  <c r="AM345" i="63"/>
  <c r="AN345" i="63"/>
  <c r="AO345" i="63"/>
  <c r="AP345" i="63"/>
  <c r="AQ345" i="63"/>
  <c r="AR345" i="63"/>
  <c r="AS345" i="63"/>
  <c r="AT345" i="63"/>
  <c r="AU345" i="63"/>
  <c r="AV345" i="63"/>
  <c r="AW345" i="63"/>
  <c r="AX345" i="63"/>
  <c r="AY345" i="63"/>
  <c r="AZ345" i="63"/>
  <c r="BA345" i="63"/>
  <c r="BB345" i="63"/>
  <c r="BC345" i="63"/>
  <c r="BD345" i="63"/>
  <c r="BE345" i="63"/>
  <c r="BF345" i="63"/>
  <c r="BG345" i="63"/>
  <c r="BH345" i="63"/>
  <c r="BI345" i="63"/>
  <c r="BJ345" i="63"/>
  <c r="BK345" i="63"/>
  <c r="BL345" i="63"/>
  <c r="BM345" i="63"/>
  <c r="BN345" i="63"/>
  <c r="BO345" i="63"/>
  <c r="BP345" i="63"/>
  <c r="BQ345" i="63"/>
  <c r="BR345" i="63"/>
  <c r="BS345" i="63"/>
  <c r="BT345" i="63"/>
  <c r="BU345" i="63"/>
  <c r="BV345" i="63"/>
  <c r="BW345" i="63"/>
  <c r="BX345" i="63"/>
  <c r="BY345" i="63"/>
  <c r="BZ345" i="63"/>
  <c r="CA345" i="63"/>
  <c r="CB345" i="63"/>
  <c r="CC345" i="63"/>
  <c r="CD345" i="63"/>
  <c r="CE345" i="63"/>
  <c r="CF345" i="63"/>
  <c r="CG345" i="63"/>
  <c r="CH345" i="63"/>
  <c r="CI345" i="63"/>
  <c r="CJ345" i="63"/>
  <c r="CK345" i="63"/>
  <c r="CL345" i="63"/>
  <c r="CM345" i="63"/>
  <c r="CN345" i="63"/>
  <c r="CO345" i="63"/>
  <c r="CP345" i="63"/>
  <c r="CQ345" i="63"/>
  <c r="CR345" i="63"/>
  <c r="CS345" i="63"/>
  <c r="CT345" i="63"/>
  <c r="CU345" i="63"/>
  <c r="CV345" i="63"/>
  <c r="CW345" i="63"/>
  <c r="CX345" i="63"/>
  <c r="CY345" i="63"/>
  <c r="CZ345" i="63"/>
  <c r="C346" i="63"/>
  <c r="D346" i="63"/>
  <c r="E346" i="63"/>
  <c r="F346" i="63"/>
  <c r="G346" i="63"/>
  <c r="H346" i="63"/>
  <c r="I346" i="63"/>
  <c r="J346" i="63"/>
  <c r="K346" i="63"/>
  <c r="L346" i="63"/>
  <c r="M346" i="63"/>
  <c r="N346" i="63"/>
  <c r="O346" i="63"/>
  <c r="P346" i="63"/>
  <c r="Q346" i="63"/>
  <c r="R346" i="63"/>
  <c r="S346" i="63"/>
  <c r="T346" i="63"/>
  <c r="U346" i="63"/>
  <c r="V346" i="63"/>
  <c r="W346" i="63"/>
  <c r="X346" i="63"/>
  <c r="Y346" i="63"/>
  <c r="Z346" i="63"/>
  <c r="AA346" i="63"/>
  <c r="AB346" i="63"/>
  <c r="AC346" i="63"/>
  <c r="AD346" i="63"/>
  <c r="AE346" i="63"/>
  <c r="AF346" i="63"/>
  <c r="AG346" i="63"/>
  <c r="AH346" i="63"/>
  <c r="AI346" i="63"/>
  <c r="AJ346" i="63"/>
  <c r="AK346" i="63"/>
  <c r="AL346" i="63"/>
  <c r="AM346" i="63"/>
  <c r="AN346" i="63"/>
  <c r="AO346" i="63"/>
  <c r="AP346" i="63"/>
  <c r="AQ346" i="63"/>
  <c r="AR346" i="63"/>
  <c r="AS346" i="63"/>
  <c r="AT346" i="63"/>
  <c r="AU346" i="63"/>
  <c r="AV346" i="63"/>
  <c r="AW346" i="63"/>
  <c r="AX346" i="63"/>
  <c r="AY346" i="63"/>
  <c r="AZ346" i="63"/>
  <c r="BA346" i="63"/>
  <c r="BB346" i="63"/>
  <c r="BC346" i="63"/>
  <c r="BD346" i="63"/>
  <c r="BE346" i="63"/>
  <c r="BF346" i="63"/>
  <c r="BG346" i="63"/>
  <c r="BH346" i="63"/>
  <c r="BI346" i="63"/>
  <c r="BJ346" i="63"/>
  <c r="BK346" i="63"/>
  <c r="BL346" i="63"/>
  <c r="BM346" i="63"/>
  <c r="BN346" i="63"/>
  <c r="BO346" i="63"/>
  <c r="BP346" i="63"/>
  <c r="BQ346" i="63"/>
  <c r="BR346" i="63"/>
  <c r="BS346" i="63"/>
  <c r="BT346" i="63"/>
  <c r="BU346" i="63"/>
  <c r="BV346" i="63"/>
  <c r="BW346" i="63"/>
  <c r="BX346" i="63"/>
  <c r="BY346" i="63"/>
  <c r="BZ346" i="63"/>
  <c r="CA346" i="63"/>
  <c r="CB346" i="63"/>
  <c r="CC346" i="63"/>
  <c r="CD346" i="63"/>
  <c r="CE346" i="63"/>
  <c r="CF346" i="63"/>
  <c r="CG346" i="63"/>
  <c r="CH346" i="63"/>
  <c r="CI346" i="63"/>
  <c r="CJ346" i="63"/>
  <c r="CK346" i="63"/>
  <c r="CL346" i="63"/>
  <c r="CM346" i="63"/>
  <c r="CN346" i="63"/>
  <c r="CO346" i="63"/>
  <c r="CP346" i="63"/>
  <c r="CQ346" i="63"/>
  <c r="CR346" i="63"/>
  <c r="CS346" i="63"/>
  <c r="CT346" i="63"/>
  <c r="CU346" i="63"/>
  <c r="CV346" i="63"/>
  <c r="CW346" i="63"/>
  <c r="CX346" i="63"/>
  <c r="CY346" i="63"/>
  <c r="CZ346" i="63"/>
  <c r="C347" i="63"/>
  <c r="D347" i="63"/>
  <c r="E347" i="63"/>
  <c r="F347" i="63"/>
  <c r="G347" i="63"/>
  <c r="H347" i="63"/>
  <c r="I347" i="63"/>
  <c r="J347" i="63"/>
  <c r="K347" i="63"/>
  <c r="L347" i="63"/>
  <c r="M347" i="63"/>
  <c r="N347" i="63"/>
  <c r="O347" i="63"/>
  <c r="P347" i="63"/>
  <c r="Q347" i="63"/>
  <c r="R347" i="63"/>
  <c r="S347" i="63"/>
  <c r="T347" i="63"/>
  <c r="U347" i="63"/>
  <c r="V347" i="63"/>
  <c r="W347" i="63"/>
  <c r="X347" i="63"/>
  <c r="Y347" i="63"/>
  <c r="Z347" i="63"/>
  <c r="AA347" i="63"/>
  <c r="AB347" i="63"/>
  <c r="AC347" i="63"/>
  <c r="AD347" i="63"/>
  <c r="AE347" i="63"/>
  <c r="AF347" i="63"/>
  <c r="AG347" i="63"/>
  <c r="AH347" i="63"/>
  <c r="AI347" i="63"/>
  <c r="AJ347" i="63"/>
  <c r="AK347" i="63"/>
  <c r="AL347" i="63"/>
  <c r="AM347" i="63"/>
  <c r="AN347" i="63"/>
  <c r="AO347" i="63"/>
  <c r="AP347" i="63"/>
  <c r="AQ347" i="63"/>
  <c r="AR347" i="63"/>
  <c r="AS347" i="63"/>
  <c r="AT347" i="63"/>
  <c r="AU347" i="63"/>
  <c r="AV347" i="63"/>
  <c r="AW347" i="63"/>
  <c r="AX347" i="63"/>
  <c r="AY347" i="63"/>
  <c r="AZ347" i="63"/>
  <c r="BA347" i="63"/>
  <c r="BB347" i="63"/>
  <c r="BC347" i="63"/>
  <c r="BD347" i="63"/>
  <c r="BE347" i="63"/>
  <c r="BF347" i="63"/>
  <c r="BG347" i="63"/>
  <c r="BH347" i="63"/>
  <c r="BI347" i="63"/>
  <c r="BJ347" i="63"/>
  <c r="BK347" i="63"/>
  <c r="BL347" i="63"/>
  <c r="BM347" i="63"/>
  <c r="BN347" i="63"/>
  <c r="BO347" i="63"/>
  <c r="BP347" i="63"/>
  <c r="BQ347" i="63"/>
  <c r="BR347" i="63"/>
  <c r="BS347" i="63"/>
  <c r="BT347" i="63"/>
  <c r="BU347" i="63"/>
  <c r="BV347" i="63"/>
  <c r="BW347" i="63"/>
  <c r="BX347" i="63"/>
  <c r="BY347" i="63"/>
  <c r="BZ347" i="63"/>
  <c r="CA347" i="63"/>
  <c r="CB347" i="63"/>
  <c r="CC347" i="63"/>
  <c r="CD347" i="63"/>
  <c r="CE347" i="63"/>
  <c r="CF347" i="63"/>
  <c r="CG347" i="63"/>
  <c r="CH347" i="63"/>
  <c r="CI347" i="63"/>
  <c r="CJ347" i="63"/>
  <c r="CK347" i="63"/>
  <c r="CL347" i="63"/>
  <c r="CM347" i="63"/>
  <c r="CN347" i="63"/>
  <c r="CO347" i="63"/>
  <c r="CP347" i="63"/>
  <c r="CQ347" i="63"/>
  <c r="CR347" i="63"/>
  <c r="CS347" i="63"/>
  <c r="CT347" i="63"/>
  <c r="CU347" i="63"/>
  <c r="CV347" i="63"/>
  <c r="CW347" i="63"/>
  <c r="CX347" i="63"/>
  <c r="CY347" i="63"/>
  <c r="CZ347" i="63"/>
  <c r="C348" i="63"/>
  <c r="D348" i="63"/>
  <c r="E348" i="63"/>
  <c r="F348" i="63"/>
  <c r="G348" i="63"/>
  <c r="H348" i="63"/>
  <c r="I348" i="63"/>
  <c r="J348" i="63"/>
  <c r="K348" i="63"/>
  <c r="L348" i="63"/>
  <c r="M348" i="63"/>
  <c r="N348" i="63"/>
  <c r="O348" i="63"/>
  <c r="P348" i="63"/>
  <c r="Q348" i="63"/>
  <c r="R348" i="63"/>
  <c r="S348" i="63"/>
  <c r="T348" i="63"/>
  <c r="U348" i="63"/>
  <c r="V348" i="63"/>
  <c r="W348" i="63"/>
  <c r="X348" i="63"/>
  <c r="Y348" i="63"/>
  <c r="Z348" i="63"/>
  <c r="AA348" i="63"/>
  <c r="AB348" i="63"/>
  <c r="AC348" i="63"/>
  <c r="AD348" i="63"/>
  <c r="AE348" i="63"/>
  <c r="AF348" i="63"/>
  <c r="AG348" i="63"/>
  <c r="AH348" i="63"/>
  <c r="AI348" i="63"/>
  <c r="AJ348" i="63"/>
  <c r="AK348" i="63"/>
  <c r="AL348" i="63"/>
  <c r="AM348" i="63"/>
  <c r="AN348" i="63"/>
  <c r="AO348" i="63"/>
  <c r="AP348" i="63"/>
  <c r="AQ348" i="63"/>
  <c r="AR348" i="63"/>
  <c r="AS348" i="63"/>
  <c r="AT348" i="63"/>
  <c r="AU348" i="63"/>
  <c r="AV348" i="63"/>
  <c r="AW348" i="63"/>
  <c r="AX348" i="63"/>
  <c r="AY348" i="63"/>
  <c r="AZ348" i="63"/>
  <c r="BA348" i="63"/>
  <c r="BB348" i="63"/>
  <c r="BC348" i="63"/>
  <c r="BD348" i="63"/>
  <c r="BE348" i="63"/>
  <c r="BF348" i="63"/>
  <c r="BG348" i="63"/>
  <c r="BH348" i="63"/>
  <c r="BI348" i="63"/>
  <c r="BJ348" i="63"/>
  <c r="BK348" i="63"/>
  <c r="BL348" i="63"/>
  <c r="BM348" i="63"/>
  <c r="BN348" i="63"/>
  <c r="BO348" i="63"/>
  <c r="BP348" i="63"/>
  <c r="BQ348" i="63"/>
  <c r="BR348" i="63"/>
  <c r="BS348" i="63"/>
  <c r="BT348" i="63"/>
  <c r="BU348" i="63"/>
  <c r="BV348" i="63"/>
  <c r="BW348" i="63"/>
  <c r="BX348" i="63"/>
  <c r="BY348" i="63"/>
  <c r="BZ348" i="63"/>
  <c r="CA348" i="63"/>
  <c r="CB348" i="63"/>
  <c r="CC348" i="63"/>
  <c r="CD348" i="63"/>
  <c r="CE348" i="63"/>
  <c r="CF348" i="63"/>
  <c r="CG348" i="63"/>
  <c r="CH348" i="63"/>
  <c r="CI348" i="63"/>
  <c r="CJ348" i="63"/>
  <c r="CK348" i="63"/>
  <c r="CL348" i="63"/>
  <c r="CM348" i="63"/>
  <c r="CN348" i="63"/>
  <c r="CO348" i="63"/>
  <c r="CP348" i="63"/>
  <c r="CQ348" i="63"/>
  <c r="CR348" i="63"/>
  <c r="CS348" i="63"/>
  <c r="CT348" i="63"/>
  <c r="CU348" i="63"/>
  <c r="CV348" i="63"/>
  <c r="CW348" i="63"/>
  <c r="CX348" i="63"/>
  <c r="CY348" i="63"/>
  <c r="CZ348" i="63"/>
  <c r="C349" i="63"/>
  <c r="D349" i="63"/>
  <c r="E349" i="63"/>
  <c r="F349" i="63"/>
  <c r="G349" i="63"/>
  <c r="H349" i="63"/>
  <c r="I349" i="63"/>
  <c r="J349" i="63"/>
  <c r="K349" i="63"/>
  <c r="L349" i="63"/>
  <c r="M349" i="63"/>
  <c r="N349" i="63"/>
  <c r="O349" i="63"/>
  <c r="P349" i="63"/>
  <c r="Q349" i="63"/>
  <c r="R349" i="63"/>
  <c r="S349" i="63"/>
  <c r="T349" i="63"/>
  <c r="U349" i="63"/>
  <c r="V349" i="63"/>
  <c r="W349" i="63"/>
  <c r="X349" i="63"/>
  <c r="Y349" i="63"/>
  <c r="Z349" i="63"/>
  <c r="AA349" i="63"/>
  <c r="AB349" i="63"/>
  <c r="AC349" i="63"/>
  <c r="AD349" i="63"/>
  <c r="AE349" i="63"/>
  <c r="AF349" i="63"/>
  <c r="AG349" i="63"/>
  <c r="AH349" i="63"/>
  <c r="AI349" i="63"/>
  <c r="AJ349" i="63"/>
  <c r="AK349" i="63"/>
  <c r="AL349" i="63"/>
  <c r="AM349" i="63"/>
  <c r="AN349" i="63"/>
  <c r="AO349" i="63"/>
  <c r="AP349" i="63"/>
  <c r="AQ349" i="63"/>
  <c r="AR349" i="63"/>
  <c r="AS349" i="63"/>
  <c r="AT349" i="63"/>
  <c r="AU349" i="63"/>
  <c r="AV349" i="63"/>
  <c r="AW349" i="63"/>
  <c r="AX349" i="63"/>
  <c r="AY349" i="63"/>
  <c r="AZ349" i="63"/>
  <c r="BA349" i="63"/>
  <c r="BB349" i="63"/>
  <c r="BC349" i="63"/>
  <c r="BD349" i="63"/>
  <c r="BE349" i="63"/>
  <c r="BF349" i="63"/>
  <c r="BG349" i="63"/>
  <c r="BH349" i="63"/>
  <c r="BI349" i="63"/>
  <c r="BJ349" i="63"/>
  <c r="BK349" i="63"/>
  <c r="BL349" i="63"/>
  <c r="BM349" i="63"/>
  <c r="BN349" i="63"/>
  <c r="BO349" i="63"/>
  <c r="BP349" i="63"/>
  <c r="BQ349" i="63"/>
  <c r="BR349" i="63"/>
  <c r="BS349" i="63"/>
  <c r="BT349" i="63"/>
  <c r="BU349" i="63"/>
  <c r="BV349" i="63"/>
  <c r="BW349" i="63"/>
  <c r="BX349" i="63"/>
  <c r="BY349" i="63"/>
  <c r="BZ349" i="63"/>
  <c r="CA349" i="63"/>
  <c r="CB349" i="63"/>
  <c r="CC349" i="63"/>
  <c r="CD349" i="63"/>
  <c r="CE349" i="63"/>
  <c r="CF349" i="63"/>
  <c r="CG349" i="63"/>
  <c r="CH349" i="63"/>
  <c r="CI349" i="63"/>
  <c r="CJ349" i="63"/>
  <c r="CK349" i="63"/>
  <c r="CL349" i="63"/>
  <c r="CM349" i="63"/>
  <c r="CN349" i="63"/>
  <c r="CO349" i="63"/>
  <c r="CP349" i="63"/>
  <c r="CQ349" i="63"/>
  <c r="CR349" i="63"/>
  <c r="CS349" i="63"/>
  <c r="CT349" i="63"/>
  <c r="CU349" i="63"/>
  <c r="CV349" i="63"/>
  <c r="CW349" i="63"/>
  <c r="CX349" i="63"/>
  <c r="CY349" i="63"/>
  <c r="CZ349" i="63"/>
  <c r="C350" i="63"/>
  <c r="D350" i="63"/>
  <c r="E350" i="63"/>
  <c r="F350" i="63"/>
  <c r="G350" i="63"/>
  <c r="H350" i="63"/>
  <c r="I350" i="63"/>
  <c r="J350" i="63"/>
  <c r="K350" i="63"/>
  <c r="L350" i="63"/>
  <c r="M350" i="63"/>
  <c r="N350" i="63"/>
  <c r="O350" i="63"/>
  <c r="P350" i="63"/>
  <c r="Q350" i="63"/>
  <c r="R350" i="63"/>
  <c r="S350" i="63"/>
  <c r="T350" i="63"/>
  <c r="U350" i="63"/>
  <c r="V350" i="63"/>
  <c r="W350" i="63"/>
  <c r="X350" i="63"/>
  <c r="Y350" i="63"/>
  <c r="Z350" i="63"/>
  <c r="AA350" i="63"/>
  <c r="AB350" i="63"/>
  <c r="AC350" i="63"/>
  <c r="AD350" i="63"/>
  <c r="AE350" i="63"/>
  <c r="AF350" i="63"/>
  <c r="AG350" i="63"/>
  <c r="AH350" i="63"/>
  <c r="AI350" i="63"/>
  <c r="AJ350" i="63"/>
  <c r="AK350" i="63"/>
  <c r="AL350" i="63"/>
  <c r="AM350" i="63"/>
  <c r="AN350" i="63"/>
  <c r="AO350" i="63"/>
  <c r="AP350" i="63"/>
  <c r="AQ350" i="63"/>
  <c r="AR350" i="63"/>
  <c r="AS350" i="63"/>
  <c r="AT350" i="63"/>
  <c r="AU350" i="63"/>
  <c r="AV350" i="63"/>
  <c r="AW350" i="63"/>
  <c r="AX350" i="63"/>
  <c r="AY350" i="63"/>
  <c r="AZ350" i="63"/>
  <c r="BA350" i="63"/>
  <c r="BB350" i="63"/>
  <c r="BC350" i="63"/>
  <c r="BD350" i="63"/>
  <c r="BE350" i="63"/>
  <c r="BF350" i="63"/>
  <c r="BG350" i="63"/>
  <c r="BH350" i="63"/>
  <c r="BI350" i="63"/>
  <c r="BJ350" i="63"/>
  <c r="BK350" i="63"/>
  <c r="BL350" i="63"/>
  <c r="BM350" i="63"/>
  <c r="BN350" i="63"/>
  <c r="BO350" i="63"/>
  <c r="BP350" i="63"/>
  <c r="BQ350" i="63"/>
  <c r="BR350" i="63"/>
  <c r="BS350" i="63"/>
  <c r="BT350" i="63"/>
  <c r="BU350" i="63"/>
  <c r="BV350" i="63"/>
  <c r="BW350" i="63"/>
  <c r="BX350" i="63"/>
  <c r="BY350" i="63"/>
  <c r="BZ350" i="63"/>
  <c r="CA350" i="63"/>
  <c r="CB350" i="63"/>
  <c r="CC350" i="63"/>
  <c r="CD350" i="63"/>
  <c r="CE350" i="63"/>
  <c r="CF350" i="63"/>
  <c r="CG350" i="63"/>
  <c r="CH350" i="63"/>
  <c r="CI350" i="63"/>
  <c r="CJ350" i="63"/>
  <c r="CK350" i="63"/>
  <c r="CL350" i="63"/>
  <c r="CM350" i="63"/>
  <c r="CN350" i="63"/>
  <c r="CO350" i="63"/>
  <c r="CP350" i="63"/>
  <c r="CQ350" i="63"/>
  <c r="CR350" i="63"/>
  <c r="CS350" i="63"/>
  <c r="CT350" i="63"/>
  <c r="CU350" i="63"/>
  <c r="CV350" i="63"/>
  <c r="CW350" i="63"/>
  <c r="CX350" i="63"/>
  <c r="CY350" i="63"/>
  <c r="CZ350" i="63"/>
  <c r="C351" i="63"/>
  <c r="D351" i="63"/>
  <c r="E351" i="63"/>
  <c r="F351" i="63"/>
  <c r="G351" i="63"/>
  <c r="H351" i="63"/>
  <c r="I351" i="63"/>
  <c r="J351" i="63"/>
  <c r="K351" i="63"/>
  <c r="L351" i="63"/>
  <c r="M351" i="63"/>
  <c r="N351" i="63"/>
  <c r="O351" i="63"/>
  <c r="P351" i="63"/>
  <c r="Q351" i="63"/>
  <c r="R351" i="63"/>
  <c r="S351" i="63"/>
  <c r="T351" i="63"/>
  <c r="U351" i="63"/>
  <c r="V351" i="63"/>
  <c r="W351" i="63"/>
  <c r="X351" i="63"/>
  <c r="Y351" i="63"/>
  <c r="Z351" i="63"/>
  <c r="AA351" i="63"/>
  <c r="AB351" i="63"/>
  <c r="AC351" i="63"/>
  <c r="AD351" i="63"/>
  <c r="AE351" i="63"/>
  <c r="AF351" i="63"/>
  <c r="AG351" i="63"/>
  <c r="AH351" i="63"/>
  <c r="AI351" i="63"/>
  <c r="AJ351" i="63"/>
  <c r="AK351" i="63"/>
  <c r="AL351" i="63"/>
  <c r="AM351" i="63"/>
  <c r="AN351" i="63"/>
  <c r="AO351" i="63"/>
  <c r="AP351" i="63"/>
  <c r="AQ351" i="63"/>
  <c r="AR351" i="63"/>
  <c r="AS351" i="63"/>
  <c r="AT351" i="63"/>
  <c r="AU351" i="63"/>
  <c r="AV351" i="63"/>
  <c r="AW351" i="63"/>
  <c r="AX351" i="63"/>
  <c r="AY351" i="63"/>
  <c r="AZ351" i="63"/>
  <c r="BA351" i="63"/>
  <c r="BB351" i="63"/>
  <c r="BC351" i="63"/>
  <c r="BD351" i="63"/>
  <c r="BE351" i="63"/>
  <c r="BF351" i="63"/>
  <c r="BG351" i="63"/>
  <c r="BH351" i="63"/>
  <c r="BI351" i="63"/>
  <c r="BJ351" i="63"/>
  <c r="BK351" i="63"/>
  <c r="BL351" i="63"/>
  <c r="BM351" i="63"/>
  <c r="BN351" i="63"/>
  <c r="BO351" i="63"/>
  <c r="BP351" i="63"/>
  <c r="BQ351" i="63"/>
  <c r="BR351" i="63"/>
  <c r="BS351" i="63"/>
  <c r="BT351" i="63"/>
  <c r="BU351" i="63"/>
  <c r="BV351" i="63"/>
  <c r="BW351" i="63"/>
  <c r="BX351" i="63"/>
  <c r="BY351" i="63"/>
  <c r="BZ351" i="63"/>
  <c r="CA351" i="63"/>
  <c r="CB351" i="63"/>
  <c r="CC351" i="63"/>
  <c r="CD351" i="63"/>
  <c r="CE351" i="63"/>
  <c r="CF351" i="63"/>
  <c r="CG351" i="63"/>
  <c r="CH351" i="63"/>
  <c r="CI351" i="63"/>
  <c r="CJ351" i="63"/>
  <c r="CK351" i="63"/>
  <c r="CL351" i="63"/>
  <c r="CM351" i="63"/>
  <c r="CN351" i="63"/>
  <c r="CO351" i="63"/>
  <c r="CP351" i="63"/>
  <c r="CQ351" i="63"/>
  <c r="CR351" i="63"/>
  <c r="CS351" i="63"/>
  <c r="CT351" i="63"/>
  <c r="CU351" i="63"/>
  <c r="CV351" i="63"/>
  <c r="CW351" i="63"/>
  <c r="CX351" i="63"/>
  <c r="CY351" i="63"/>
  <c r="CZ351" i="63"/>
  <c r="C352" i="63"/>
  <c r="D352" i="63"/>
  <c r="E352" i="63"/>
  <c r="F352" i="63"/>
  <c r="G352" i="63"/>
  <c r="H352" i="63"/>
  <c r="I352" i="63"/>
  <c r="J352" i="63"/>
  <c r="K352" i="63"/>
  <c r="L352" i="63"/>
  <c r="M352" i="63"/>
  <c r="N352" i="63"/>
  <c r="O352" i="63"/>
  <c r="P352" i="63"/>
  <c r="Q352" i="63"/>
  <c r="R352" i="63"/>
  <c r="S352" i="63"/>
  <c r="T352" i="63"/>
  <c r="U352" i="63"/>
  <c r="V352" i="63"/>
  <c r="W352" i="63"/>
  <c r="X352" i="63"/>
  <c r="Y352" i="63"/>
  <c r="Z352" i="63"/>
  <c r="AA352" i="63"/>
  <c r="AB352" i="63"/>
  <c r="AC352" i="63"/>
  <c r="AD352" i="63"/>
  <c r="AE352" i="63"/>
  <c r="AF352" i="63"/>
  <c r="AG352" i="63"/>
  <c r="AH352" i="63"/>
  <c r="AI352" i="63"/>
  <c r="AJ352" i="63"/>
  <c r="AK352" i="63"/>
  <c r="AL352" i="63"/>
  <c r="AM352" i="63"/>
  <c r="AN352" i="63"/>
  <c r="AO352" i="63"/>
  <c r="AP352" i="63"/>
  <c r="AQ352" i="63"/>
  <c r="AR352" i="63"/>
  <c r="AS352" i="63"/>
  <c r="AT352" i="63"/>
  <c r="AU352" i="63"/>
  <c r="AV352" i="63"/>
  <c r="AW352" i="63"/>
  <c r="AX352" i="63"/>
  <c r="AY352" i="63"/>
  <c r="AZ352" i="63"/>
  <c r="BA352" i="63"/>
  <c r="BB352" i="63"/>
  <c r="BC352" i="63"/>
  <c r="BD352" i="63"/>
  <c r="BE352" i="63"/>
  <c r="BF352" i="63"/>
  <c r="BG352" i="63"/>
  <c r="BH352" i="63"/>
  <c r="BI352" i="63"/>
  <c r="BJ352" i="63"/>
  <c r="BK352" i="63"/>
  <c r="BL352" i="63"/>
  <c r="BM352" i="63"/>
  <c r="BN352" i="63"/>
  <c r="BO352" i="63"/>
  <c r="BP352" i="63"/>
  <c r="BQ352" i="63"/>
  <c r="BR352" i="63"/>
  <c r="BS352" i="63"/>
  <c r="BT352" i="63"/>
  <c r="BU352" i="63"/>
  <c r="BV352" i="63"/>
  <c r="BW352" i="63"/>
  <c r="BX352" i="63"/>
  <c r="BY352" i="63"/>
  <c r="BZ352" i="63"/>
  <c r="CA352" i="63"/>
  <c r="CB352" i="63"/>
  <c r="CC352" i="63"/>
  <c r="CD352" i="63"/>
  <c r="CE352" i="63"/>
  <c r="CF352" i="63"/>
  <c r="CG352" i="63"/>
  <c r="CH352" i="63"/>
  <c r="CI352" i="63"/>
  <c r="CJ352" i="63"/>
  <c r="CK352" i="63"/>
  <c r="CL352" i="63"/>
  <c r="CM352" i="63"/>
  <c r="CN352" i="63"/>
  <c r="CO352" i="63"/>
  <c r="CP352" i="63"/>
  <c r="CQ352" i="63"/>
  <c r="CR352" i="63"/>
  <c r="CS352" i="63"/>
  <c r="CT352" i="63"/>
  <c r="CU352" i="63"/>
  <c r="CV352" i="63"/>
  <c r="CW352" i="63"/>
  <c r="CX352" i="63"/>
  <c r="CY352" i="63"/>
  <c r="CZ352" i="63"/>
  <c r="C353" i="63"/>
  <c r="D353" i="63"/>
  <c r="E353" i="63"/>
  <c r="F353" i="63"/>
  <c r="G353" i="63"/>
  <c r="H353" i="63"/>
  <c r="I353" i="63"/>
  <c r="J353" i="63"/>
  <c r="K353" i="63"/>
  <c r="L353" i="63"/>
  <c r="M353" i="63"/>
  <c r="N353" i="63"/>
  <c r="O353" i="63"/>
  <c r="P353" i="63"/>
  <c r="Q353" i="63"/>
  <c r="R353" i="63"/>
  <c r="S353" i="63"/>
  <c r="T353" i="63"/>
  <c r="U353" i="63"/>
  <c r="V353" i="63"/>
  <c r="W353" i="63"/>
  <c r="X353" i="63"/>
  <c r="Y353" i="63"/>
  <c r="Z353" i="63"/>
  <c r="AA353" i="63"/>
  <c r="AB353" i="63"/>
  <c r="AC353" i="63"/>
  <c r="AD353" i="63"/>
  <c r="AE353" i="63"/>
  <c r="AF353" i="63"/>
  <c r="AG353" i="63"/>
  <c r="AH353" i="63"/>
  <c r="AI353" i="63"/>
  <c r="AJ353" i="63"/>
  <c r="AK353" i="63"/>
  <c r="AL353" i="63"/>
  <c r="AM353" i="63"/>
  <c r="AN353" i="63"/>
  <c r="AO353" i="63"/>
  <c r="AP353" i="63"/>
  <c r="AQ353" i="63"/>
  <c r="AR353" i="63"/>
  <c r="AS353" i="63"/>
  <c r="AT353" i="63"/>
  <c r="AU353" i="63"/>
  <c r="AV353" i="63"/>
  <c r="AW353" i="63"/>
  <c r="AX353" i="63"/>
  <c r="AY353" i="63"/>
  <c r="AZ353" i="63"/>
  <c r="BA353" i="63"/>
  <c r="BB353" i="63"/>
  <c r="BC353" i="63"/>
  <c r="BD353" i="63"/>
  <c r="BE353" i="63"/>
  <c r="BF353" i="63"/>
  <c r="BG353" i="63"/>
  <c r="BH353" i="63"/>
  <c r="BI353" i="63"/>
  <c r="BJ353" i="63"/>
  <c r="BK353" i="63"/>
  <c r="BL353" i="63"/>
  <c r="BM353" i="63"/>
  <c r="BN353" i="63"/>
  <c r="BO353" i="63"/>
  <c r="BP353" i="63"/>
  <c r="BQ353" i="63"/>
  <c r="BR353" i="63"/>
  <c r="BS353" i="63"/>
  <c r="BT353" i="63"/>
  <c r="BU353" i="63"/>
  <c r="BV353" i="63"/>
  <c r="BW353" i="63"/>
  <c r="BX353" i="63"/>
  <c r="BY353" i="63"/>
  <c r="BZ353" i="63"/>
  <c r="CA353" i="63"/>
  <c r="CB353" i="63"/>
  <c r="CC353" i="63"/>
  <c r="CD353" i="63"/>
  <c r="CE353" i="63"/>
  <c r="CF353" i="63"/>
  <c r="CG353" i="63"/>
  <c r="CH353" i="63"/>
  <c r="CI353" i="63"/>
  <c r="CJ353" i="63"/>
  <c r="CK353" i="63"/>
  <c r="CL353" i="63"/>
  <c r="CM353" i="63"/>
  <c r="CN353" i="63"/>
  <c r="CO353" i="63"/>
  <c r="CP353" i="63"/>
  <c r="CQ353" i="63"/>
  <c r="CR353" i="63"/>
  <c r="CS353" i="63"/>
  <c r="CT353" i="63"/>
  <c r="CU353" i="63"/>
  <c r="CV353" i="63"/>
  <c r="CW353" i="63"/>
  <c r="CX353" i="63"/>
  <c r="CY353" i="63"/>
  <c r="CZ353" i="63"/>
  <c r="C354" i="63"/>
  <c r="D354" i="63"/>
  <c r="E354" i="63"/>
  <c r="F354" i="63"/>
  <c r="G354" i="63"/>
  <c r="H354" i="63"/>
  <c r="I354" i="63"/>
  <c r="J354" i="63"/>
  <c r="K354" i="63"/>
  <c r="L354" i="63"/>
  <c r="M354" i="63"/>
  <c r="N354" i="63"/>
  <c r="O354" i="63"/>
  <c r="P354" i="63"/>
  <c r="Q354" i="63"/>
  <c r="R354" i="63"/>
  <c r="S354" i="63"/>
  <c r="T354" i="63"/>
  <c r="U354" i="63"/>
  <c r="V354" i="63"/>
  <c r="W354" i="63"/>
  <c r="X354" i="63"/>
  <c r="Y354" i="63"/>
  <c r="Z354" i="63"/>
  <c r="AA354" i="63"/>
  <c r="AB354" i="63"/>
  <c r="AC354" i="63"/>
  <c r="AD354" i="63"/>
  <c r="AE354" i="63"/>
  <c r="AF354" i="63"/>
  <c r="AG354" i="63"/>
  <c r="AH354" i="63"/>
  <c r="AI354" i="63"/>
  <c r="AJ354" i="63"/>
  <c r="AK354" i="63"/>
  <c r="AL354" i="63"/>
  <c r="AM354" i="63"/>
  <c r="AN354" i="63"/>
  <c r="AO354" i="63"/>
  <c r="AP354" i="63"/>
  <c r="AQ354" i="63"/>
  <c r="AR354" i="63"/>
  <c r="AS354" i="63"/>
  <c r="AT354" i="63"/>
  <c r="AU354" i="63"/>
  <c r="AV354" i="63"/>
  <c r="AW354" i="63"/>
  <c r="AX354" i="63"/>
  <c r="AY354" i="63"/>
  <c r="AZ354" i="63"/>
  <c r="BA354" i="63"/>
  <c r="BB354" i="63"/>
  <c r="BC354" i="63"/>
  <c r="BD354" i="63"/>
  <c r="BE354" i="63"/>
  <c r="BF354" i="63"/>
  <c r="BG354" i="63"/>
  <c r="BH354" i="63"/>
  <c r="BI354" i="63"/>
  <c r="BJ354" i="63"/>
  <c r="BK354" i="63"/>
  <c r="BL354" i="63"/>
  <c r="BM354" i="63"/>
  <c r="BN354" i="63"/>
  <c r="BO354" i="63"/>
  <c r="BP354" i="63"/>
  <c r="BQ354" i="63"/>
  <c r="BR354" i="63"/>
  <c r="BS354" i="63"/>
  <c r="BT354" i="63"/>
  <c r="BU354" i="63"/>
  <c r="BV354" i="63"/>
  <c r="BW354" i="63"/>
  <c r="BX354" i="63"/>
  <c r="BY354" i="63"/>
  <c r="BZ354" i="63"/>
  <c r="CA354" i="63"/>
  <c r="CB354" i="63"/>
  <c r="CC354" i="63"/>
  <c r="CD354" i="63"/>
  <c r="CE354" i="63"/>
  <c r="CF354" i="63"/>
  <c r="CG354" i="63"/>
  <c r="CH354" i="63"/>
  <c r="CI354" i="63"/>
  <c r="CJ354" i="63"/>
  <c r="CK354" i="63"/>
  <c r="CL354" i="63"/>
  <c r="CM354" i="63"/>
  <c r="CN354" i="63"/>
  <c r="CO354" i="63"/>
  <c r="CP354" i="63"/>
  <c r="CQ354" i="63"/>
  <c r="CR354" i="63"/>
  <c r="CS354" i="63"/>
  <c r="CT354" i="63"/>
  <c r="CU354" i="63"/>
  <c r="CV354" i="63"/>
  <c r="CW354" i="63"/>
  <c r="CX354" i="63"/>
  <c r="CY354" i="63"/>
  <c r="CZ354" i="63"/>
  <c r="C355" i="63"/>
  <c r="D355" i="63"/>
  <c r="E355" i="63"/>
  <c r="F355" i="63"/>
  <c r="G355" i="63"/>
  <c r="H355" i="63"/>
  <c r="I355" i="63"/>
  <c r="J355" i="63"/>
  <c r="K355" i="63"/>
  <c r="L355" i="63"/>
  <c r="M355" i="63"/>
  <c r="N355" i="63"/>
  <c r="O355" i="63"/>
  <c r="P355" i="63"/>
  <c r="Q355" i="63"/>
  <c r="R355" i="63"/>
  <c r="S355" i="63"/>
  <c r="T355" i="63"/>
  <c r="U355" i="63"/>
  <c r="V355" i="63"/>
  <c r="W355" i="63"/>
  <c r="X355" i="63"/>
  <c r="Y355" i="63"/>
  <c r="Z355" i="63"/>
  <c r="AA355" i="63"/>
  <c r="AB355" i="63"/>
  <c r="AC355" i="63"/>
  <c r="AD355" i="63"/>
  <c r="AE355" i="63"/>
  <c r="AF355" i="63"/>
  <c r="AG355" i="63"/>
  <c r="AH355" i="63"/>
  <c r="AI355" i="63"/>
  <c r="AJ355" i="63"/>
  <c r="AK355" i="63"/>
  <c r="AL355" i="63"/>
  <c r="AM355" i="63"/>
  <c r="AN355" i="63"/>
  <c r="AO355" i="63"/>
  <c r="AP355" i="63"/>
  <c r="AQ355" i="63"/>
  <c r="AR355" i="63"/>
  <c r="AS355" i="63"/>
  <c r="AT355" i="63"/>
  <c r="AU355" i="63"/>
  <c r="AV355" i="63"/>
  <c r="AW355" i="63"/>
  <c r="AX355" i="63"/>
  <c r="AY355" i="63"/>
  <c r="AZ355" i="63"/>
  <c r="BA355" i="63"/>
  <c r="BB355" i="63"/>
  <c r="BC355" i="63"/>
  <c r="BD355" i="63"/>
  <c r="BE355" i="63"/>
  <c r="BF355" i="63"/>
  <c r="BG355" i="63"/>
  <c r="BH355" i="63"/>
  <c r="BI355" i="63"/>
  <c r="BJ355" i="63"/>
  <c r="BK355" i="63"/>
  <c r="BL355" i="63"/>
  <c r="BM355" i="63"/>
  <c r="BN355" i="63"/>
  <c r="BO355" i="63"/>
  <c r="BP355" i="63"/>
  <c r="BQ355" i="63"/>
  <c r="BR355" i="63"/>
  <c r="BS355" i="63"/>
  <c r="BT355" i="63"/>
  <c r="BU355" i="63"/>
  <c r="BV355" i="63"/>
  <c r="BW355" i="63"/>
  <c r="BX355" i="63"/>
  <c r="BY355" i="63"/>
  <c r="BZ355" i="63"/>
  <c r="CA355" i="63"/>
  <c r="CB355" i="63"/>
  <c r="CC355" i="63"/>
  <c r="CD355" i="63"/>
  <c r="CE355" i="63"/>
  <c r="CF355" i="63"/>
  <c r="CG355" i="63"/>
  <c r="CH355" i="63"/>
  <c r="CI355" i="63"/>
  <c r="CJ355" i="63"/>
  <c r="CK355" i="63"/>
  <c r="CL355" i="63"/>
  <c r="CM355" i="63"/>
  <c r="CN355" i="63"/>
  <c r="CO355" i="63"/>
  <c r="CP355" i="63"/>
  <c r="CQ355" i="63"/>
  <c r="CR355" i="63"/>
  <c r="CS355" i="63"/>
  <c r="CT355" i="63"/>
  <c r="CU355" i="63"/>
  <c r="CV355" i="63"/>
  <c r="CW355" i="63"/>
  <c r="CX355" i="63"/>
  <c r="CY355" i="63"/>
  <c r="CZ355" i="63"/>
  <c r="C356" i="63"/>
  <c r="D356" i="63"/>
  <c r="E356" i="63"/>
  <c r="F356" i="63"/>
  <c r="G356" i="63"/>
  <c r="H356" i="63"/>
  <c r="I356" i="63"/>
  <c r="J356" i="63"/>
  <c r="K356" i="63"/>
  <c r="L356" i="63"/>
  <c r="M356" i="63"/>
  <c r="N356" i="63"/>
  <c r="O356" i="63"/>
  <c r="P356" i="63"/>
  <c r="Q356" i="63"/>
  <c r="R356" i="63"/>
  <c r="S356" i="63"/>
  <c r="T356" i="63"/>
  <c r="U356" i="63"/>
  <c r="V356" i="63"/>
  <c r="W356" i="63"/>
  <c r="X356" i="63"/>
  <c r="Y356" i="63"/>
  <c r="Z356" i="63"/>
  <c r="AA356" i="63"/>
  <c r="AB356" i="63"/>
  <c r="AC356" i="63"/>
  <c r="AD356" i="63"/>
  <c r="AE356" i="63"/>
  <c r="AF356" i="63"/>
  <c r="AG356" i="63"/>
  <c r="AH356" i="63"/>
  <c r="AI356" i="63"/>
  <c r="AJ356" i="63"/>
  <c r="AK356" i="63"/>
  <c r="AL356" i="63"/>
  <c r="AM356" i="63"/>
  <c r="AN356" i="63"/>
  <c r="AO356" i="63"/>
  <c r="AP356" i="63"/>
  <c r="AQ356" i="63"/>
  <c r="AR356" i="63"/>
  <c r="AS356" i="63"/>
  <c r="AT356" i="63"/>
  <c r="AU356" i="63"/>
  <c r="AV356" i="63"/>
  <c r="AW356" i="63"/>
  <c r="AX356" i="63"/>
  <c r="AY356" i="63"/>
  <c r="AZ356" i="63"/>
  <c r="BA356" i="63"/>
  <c r="BB356" i="63"/>
  <c r="BC356" i="63"/>
  <c r="BD356" i="63"/>
  <c r="BE356" i="63"/>
  <c r="BF356" i="63"/>
  <c r="BG356" i="63"/>
  <c r="BH356" i="63"/>
  <c r="BI356" i="63"/>
  <c r="BJ356" i="63"/>
  <c r="BK356" i="63"/>
  <c r="BL356" i="63"/>
  <c r="BM356" i="63"/>
  <c r="BN356" i="63"/>
  <c r="BO356" i="63"/>
  <c r="BP356" i="63"/>
  <c r="BQ356" i="63"/>
  <c r="BR356" i="63"/>
  <c r="BS356" i="63"/>
  <c r="BT356" i="63"/>
  <c r="BU356" i="63"/>
  <c r="BV356" i="63"/>
  <c r="BW356" i="63"/>
  <c r="BX356" i="63"/>
  <c r="BY356" i="63"/>
  <c r="BZ356" i="63"/>
  <c r="CA356" i="63"/>
  <c r="CB356" i="63"/>
  <c r="CC356" i="63"/>
  <c r="CD356" i="63"/>
  <c r="CE356" i="63"/>
  <c r="CF356" i="63"/>
  <c r="CG356" i="63"/>
  <c r="CH356" i="63"/>
  <c r="CI356" i="63"/>
  <c r="CJ356" i="63"/>
  <c r="CK356" i="63"/>
  <c r="CL356" i="63"/>
  <c r="CM356" i="63"/>
  <c r="CN356" i="63"/>
  <c r="CO356" i="63"/>
  <c r="CP356" i="63"/>
  <c r="CQ356" i="63"/>
  <c r="CR356" i="63"/>
  <c r="CS356" i="63"/>
  <c r="CT356" i="63"/>
  <c r="CU356" i="63"/>
  <c r="CV356" i="63"/>
  <c r="CW356" i="63"/>
  <c r="CX356" i="63"/>
  <c r="CY356" i="63"/>
  <c r="CZ356" i="63"/>
  <c r="C357" i="63"/>
  <c r="D357" i="63"/>
  <c r="E357" i="63"/>
  <c r="F357" i="63"/>
  <c r="G357" i="63"/>
  <c r="H357" i="63"/>
  <c r="I357" i="63"/>
  <c r="J357" i="63"/>
  <c r="K357" i="63"/>
  <c r="L357" i="63"/>
  <c r="M357" i="63"/>
  <c r="N357" i="63"/>
  <c r="O357" i="63"/>
  <c r="P357" i="63"/>
  <c r="Q357" i="63"/>
  <c r="R357" i="63"/>
  <c r="S357" i="63"/>
  <c r="T357" i="63"/>
  <c r="U357" i="63"/>
  <c r="V357" i="63"/>
  <c r="W357" i="63"/>
  <c r="X357" i="63"/>
  <c r="Y357" i="63"/>
  <c r="Z357" i="63"/>
  <c r="AA357" i="63"/>
  <c r="AB357" i="63"/>
  <c r="AC357" i="63"/>
  <c r="AD357" i="63"/>
  <c r="AE357" i="63"/>
  <c r="AF357" i="63"/>
  <c r="AG357" i="63"/>
  <c r="AH357" i="63"/>
  <c r="AI357" i="63"/>
  <c r="AJ357" i="63"/>
  <c r="AK357" i="63"/>
  <c r="AL357" i="63"/>
  <c r="AM357" i="63"/>
  <c r="AN357" i="63"/>
  <c r="AO357" i="63"/>
  <c r="AP357" i="63"/>
  <c r="AQ357" i="63"/>
  <c r="AR357" i="63"/>
  <c r="AS357" i="63"/>
  <c r="AT357" i="63"/>
  <c r="AU357" i="63"/>
  <c r="AV357" i="63"/>
  <c r="AW357" i="63"/>
  <c r="AX357" i="63"/>
  <c r="AY357" i="63"/>
  <c r="AZ357" i="63"/>
  <c r="BA357" i="63"/>
  <c r="BB357" i="63"/>
  <c r="BC357" i="63"/>
  <c r="BD357" i="63"/>
  <c r="BE357" i="63"/>
  <c r="BF357" i="63"/>
  <c r="BG357" i="63"/>
  <c r="BH357" i="63"/>
  <c r="BI357" i="63"/>
  <c r="BJ357" i="63"/>
  <c r="BK357" i="63"/>
  <c r="BL357" i="63"/>
  <c r="BM357" i="63"/>
  <c r="BN357" i="63"/>
  <c r="BO357" i="63"/>
  <c r="BP357" i="63"/>
  <c r="BQ357" i="63"/>
  <c r="BR357" i="63"/>
  <c r="BS357" i="63"/>
  <c r="BT357" i="63"/>
  <c r="BU357" i="63"/>
  <c r="BV357" i="63"/>
  <c r="BW357" i="63"/>
  <c r="BX357" i="63"/>
  <c r="BY357" i="63"/>
  <c r="BZ357" i="63"/>
  <c r="CA357" i="63"/>
  <c r="CB357" i="63"/>
  <c r="CC357" i="63"/>
  <c r="CD357" i="63"/>
  <c r="CE357" i="63"/>
  <c r="CF357" i="63"/>
  <c r="CG357" i="63"/>
  <c r="CH357" i="63"/>
  <c r="CI357" i="63"/>
  <c r="CJ357" i="63"/>
  <c r="CK357" i="63"/>
  <c r="CL357" i="63"/>
  <c r="CM357" i="63"/>
  <c r="CN357" i="63"/>
  <c r="CO357" i="63"/>
  <c r="CP357" i="63"/>
  <c r="CQ357" i="63"/>
  <c r="CR357" i="63"/>
  <c r="CS357" i="63"/>
  <c r="CT357" i="63"/>
  <c r="CU357" i="63"/>
  <c r="CV357" i="63"/>
  <c r="CW357" i="63"/>
  <c r="CX357" i="63"/>
  <c r="CY357" i="63"/>
  <c r="CZ357" i="63"/>
  <c r="C358" i="63"/>
  <c r="D358" i="63"/>
  <c r="E358" i="63"/>
  <c r="F358" i="63"/>
  <c r="G358" i="63"/>
  <c r="H358" i="63"/>
  <c r="I358" i="63"/>
  <c r="J358" i="63"/>
  <c r="K358" i="63"/>
  <c r="L358" i="63"/>
  <c r="M358" i="63"/>
  <c r="N358" i="63"/>
  <c r="O358" i="63"/>
  <c r="P358" i="63"/>
  <c r="Q358" i="63"/>
  <c r="R358" i="63"/>
  <c r="S358" i="63"/>
  <c r="T358" i="63"/>
  <c r="U358" i="63"/>
  <c r="V358" i="63"/>
  <c r="W358" i="63"/>
  <c r="X358" i="63"/>
  <c r="Y358" i="63"/>
  <c r="Z358" i="63"/>
  <c r="AA358" i="63"/>
  <c r="AB358" i="63"/>
  <c r="AC358" i="63"/>
  <c r="AD358" i="63"/>
  <c r="AE358" i="63"/>
  <c r="AF358" i="63"/>
  <c r="AG358" i="63"/>
  <c r="AH358" i="63"/>
  <c r="AI358" i="63"/>
  <c r="AJ358" i="63"/>
  <c r="AK358" i="63"/>
  <c r="AL358" i="63"/>
  <c r="AM358" i="63"/>
  <c r="AN358" i="63"/>
  <c r="AO358" i="63"/>
  <c r="AP358" i="63"/>
  <c r="AQ358" i="63"/>
  <c r="AR358" i="63"/>
  <c r="AS358" i="63"/>
  <c r="AT358" i="63"/>
  <c r="AU358" i="63"/>
  <c r="AV358" i="63"/>
  <c r="AW358" i="63"/>
  <c r="AX358" i="63"/>
  <c r="AY358" i="63"/>
  <c r="AZ358" i="63"/>
  <c r="BA358" i="63"/>
  <c r="BB358" i="63"/>
  <c r="BC358" i="63"/>
  <c r="BD358" i="63"/>
  <c r="BE358" i="63"/>
  <c r="BF358" i="63"/>
  <c r="BG358" i="63"/>
  <c r="BH358" i="63"/>
  <c r="BI358" i="63"/>
  <c r="BJ358" i="63"/>
  <c r="BK358" i="63"/>
  <c r="BL358" i="63"/>
  <c r="BM358" i="63"/>
  <c r="BN358" i="63"/>
  <c r="BO358" i="63"/>
  <c r="BP358" i="63"/>
  <c r="BQ358" i="63"/>
  <c r="BR358" i="63"/>
  <c r="BS358" i="63"/>
  <c r="BT358" i="63"/>
  <c r="BU358" i="63"/>
  <c r="BV358" i="63"/>
  <c r="BW358" i="63"/>
  <c r="BX358" i="63"/>
  <c r="BY358" i="63"/>
  <c r="BZ358" i="63"/>
  <c r="CA358" i="63"/>
  <c r="CB358" i="63"/>
  <c r="CC358" i="63"/>
  <c r="CD358" i="63"/>
  <c r="CE358" i="63"/>
  <c r="CF358" i="63"/>
  <c r="CG358" i="63"/>
  <c r="CH358" i="63"/>
  <c r="CI358" i="63"/>
  <c r="CJ358" i="63"/>
  <c r="CK358" i="63"/>
  <c r="CL358" i="63"/>
  <c r="CM358" i="63"/>
  <c r="CN358" i="63"/>
  <c r="CO358" i="63"/>
  <c r="CP358" i="63"/>
  <c r="CQ358" i="63"/>
  <c r="CR358" i="63"/>
  <c r="CS358" i="63"/>
  <c r="CT358" i="63"/>
  <c r="CU358" i="63"/>
  <c r="CV358" i="63"/>
  <c r="CW358" i="63"/>
  <c r="CX358" i="63"/>
  <c r="CY358" i="63"/>
  <c r="CZ358" i="63"/>
  <c r="C359" i="63"/>
  <c r="D359" i="63"/>
  <c r="E359" i="63"/>
  <c r="F359" i="63"/>
  <c r="G359" i="63"/>
  <c r="H359" i="63"/>
  <c r="I359" i="63"/>
  <c r="J359" i="63"/>
  <c r="K359" i="63"/>
  <c r="L359" i="63"/>
  <c r="M359" i="63"/>
  <c r="N359" i="63"/>
  <c r="O359" i="63"/>
  <c r="P359" i="63"/>
  <c r="Q359" i="63"/>
  <c r="R359" i="63"/>
  <c r="S359" i="63"/>
  <c r="T359" i="63"/>
  <c r="U359" i="63"/>
  <c r="V359" i="63"/>
  <c r="W359" i="63"/>
  <c r="X359" i="63"/>
  <c r="Y359" i="63"/>
  <c r="Z359" i="63"/>
  <c r="AA359" i="63"/>
  <c r="AB359" i="63"/>
  <c r="AC359" i="63"/>
  <c r="AD359" i="63"/>
  <c r="AE359" i="63"/>
  <c r="AF359" i="63"/>
  <c r="AG359" i="63"/>
  <c r="AH359" i="63"/>
  <c r="AI359" i="63"/>
  <c r="AJ359" i="63"/>
  <c r="AK359" i="63"/>
  <c r="AL359" i="63"/>
  <c r="AM359" i="63"/>
  <c r="AN359" i="63"/>
  <c r="AO359" i="63"/>
  <c r="AP359" i="63"/>
  <c r="AQ359" i="63"/>
  <c r="AR359" i="63"/>
  <c r="AS359" i="63"/>
  <c r="AT359" i="63"/>
  <c r="AU359" i="63"/>
  <c r="AV359" i="63"/>
  <c r="AW359" i="63"/>
  <c r="AX359" i="63"/>
  <c r="AY359" i="63"/>
  <c r="AZ359" i="63"/>
  <c r="BA359" i="63"/>
  <c r="BB359" i="63"/>
  <c r="BC359" i="63"/>
  <c r="BD359" i="63"/>
  <c r="BE359" i="63"/>
  <c r="BF359" i="63"/>
  <c r="BG359" i="63"/>
  <c r="BH359" i="63"/>
  <c r="BI359" i="63"/>
  <c r="BJ359" i="63"/>
  <c r="BK359" i="63"/>
  <c r="BL359" i="63"/>
  <c r="BM359" i="63"/>
  <c r="BN359" i="63"/>
  <c r="BO359" i="63"/>
  <c r="BP359" i="63"/>
  <c r="BQ359" i="63"/>
  <c r="BR359" i="63"/>
  <c r="BS359" i="63"/>
  <c r="BT359" i="63"/>
  <c r="BU359" i="63"/>
  <c r="BV359" i="63"/>
  <c r="BW359" i="63"/>
  <c r="BX359" i="63"/>
  <c r="BY359" i="63"/>
  <c r="BZ359" i="63"/>
  <c r="CA359" i="63"/>
  <c r="CB359" i="63"/>
  <c r="CC359" i="63"/>
  <c r="CD359" i="63"/>
  <c r="CE359" i="63"/>
  <c r="CF359" i="63"/>
  <c r="CG359" i="63"/>
  <c r="CH359" i="63"/>
  <c r="CI359" i="63"/>
  <c r="CJ359" i="63"/>
  <c r="CK359" i="63"/>
  <c r="CL359" i="63"/>
  <c r="CM359" i="63"/>
  <c r="CN359" i="63"/>
  <c r="CO359" i="63"/>
  <c r="CP359" i="63"/>
  <c r="CQ359" i="63"/>
  <c r="CR359" i="63"/>
  <c r="CS359" i="63"/>
  <c r="CT359" i="63"/>
  <c r="CU359" i="63"/>
  <c r="CV359" i="63"/>
  <c r="CW359" i="63"/>
  <c r="CX359" i="63"/>
  <c r="CY359" i="63"/>
  <c r="CZ359" i="63"/>
  <c r="C360" i="63"/>
  <c r="D360" i="63"/>
  <c r="E360" i="63"/>
  <c r="F360" i="63"/>
  <c r="G360" i="63"/>
  <c r="H360" i="63"/>
  <c r="I360" i="63"/>
  <c r="J360" i="63"/>
  <c r="K360" i="63"/>
  <c r="L360" i="63"/>
  <c r="M360" i="63"/>
  <c r="N360" i="63"/>
  <c r="O360" i="63"/>
  <c r="P360" i="63"/>
  <c r="Q360" i="63"/>
  <c r="R360" i="63"/>
  <c r="S360" i="63"/>
  <c r="T360" i="63"/>
  <c r="U360" i="63"/>
  <c r="V360" i="63"/>
  <c r="W360" i="63"/>
  <c r="X360" i="63"/>
  <c r="Y360" i="63"/>
  <c r="Z360" i="63"/>
  <c r="AA360" i="63"/>
  <c r="AB360" i="63"/>
  <c r="AC360" i="63"/>
  <c r="AD360" i="63"/>
  <c r="AE360" i="63"/>
  <c r="AF360" i="63"/>
  <c r="AG360" i="63"/>
  <c r="AH360" i="63"/>
  <c r="AI360" i="63"/>
  <c r="AJ360" i="63"/>
  <c r="AK360" i="63"/>
  <c r="AL360" i="63"/>
  <c r="AM360" i="63"/>
  <c r="AN360" i="63"/>
  <c r="AO360" i="63"/>
  <c r="AP360" i="63"/>
  <c r="AQ360" i="63"/>
  <c r="AR360" i="63"/>
  <c r="AS360" i="63"/>
  <c r="AT360" i="63"/>
  <c r="AU360" i="63"/>
  <c r="AV360" i="63"/>
  <c r="AW360" i="63"/>
  <c r="AX360" i="63"/>
  <c r="AY360" i="63"/>
  <c r="AZ360" i="63"/>
  <c r="BA360" i="63"/>
  <c r="BB360" i="63"/>
  <c r="BC360" i="63"/>
  <c r="BD360" i="63"/>
  <c r="BE360" i="63"/>
  <c r="BF360" i="63"/>
  <c r="BG360" i="63"/>
  <c r="BH360" i="63"/>
  <c r="BI360" i="63"/>
  <c r="BJ360" i="63"/>
  <c r="BK360" i="63"/>
  <c r="BL360" i="63"/>
  <c r="BM360" i="63"/>
  <c r="BN360" i="63"/>
  <c r="BO360" i="63"/>
  <c r="BP360" i="63"/>
  <c r="BQ360" i="63"/>
  <c r="BR360" i="63"/>
  <c r="BS360" i="63"/>
  <c r="BT360" i="63"/>
  <c r="BU360" i="63"/>
  <c r="BV360" i="63"/>
  <c r="BW360" i="63"/>
  <c r="BX360" i="63"/>
  <c r="BY360" i="63"/>
  <c r="BZ360" i="63"/>
  <c r="CA360" i="63"/>
  <c r="CB360" i="63"/>
  <c r="CC360" i="63"/>
  <c r="CD360" i="63"/>
  <c r="CE360" i="63"/>
  <c r="CF360" i="63"/>
  <c r="CG360" i="63"/>
  <c r="CH360" i="63"/>
  <c r="CI360" i="63"/>
  <c r="CJ360" i="63"/>
  <c r="CK360" i="63"/>
  <c r="CL360" i="63"/>
  <c r="CM360" i="63"/>
  <c r="CN360" i="63"/>
  <c r="CO360" i="63"/>
  <c r="CP360" i="63"/>
  <c r="CQ360" i="63"/>
  <c r="CR360" i="63"/>
  <c r="CS360" i="63"/>
  <c r="CT360" i="63"/>
  <c r="CU360" i="63"/>
  <c r="CV360" i="63"/>
  <c r="CW360" i="63"/>
  <c r="CX360" i="63"/>
  <c r="CY360" i="63"/>
  <c r="CZ360" i="63"/>
  <c r="C361" i="63"/>
  <c r="D361" i="63"/>
  <c r="E361" i="63"/>
  <c r="F361" i="63"/>
  <c r="G361" i="63"/>
  <c r="H361" i="63"/>
  <c r="I361" i="63"/>
  <c r="J361" i="63"/>
  <c r="K361" i="63"/>
  <c r="L361" i="63"/>
  <c r="M361" i="63"/>
  <c r="N361" i="63"/>
  <c r="O361" i="63"/>
  <c r="P361" i="63"/>
  <c r="Q361" i="63"/>
  <c r="R361" i="63"/>
  <c r="S361" i="63"/>
  <c r="T361" i="63"/>
  <c r="U361" i="63"/>
  <c r="V361" i="63"/>
  <c r="W361" i="63"/>
  <c r="X361" i="63"/>
  <c r="Y361" i="63"/>
  <c r="Z361" i="63"/>
  <c r="AA361" i="63"/>
  <c r="AB361" i="63"/>
  <c r="AC361" i="63"/>
  <c r="AD361" i="63"/>
  <c r="AE361" i="63"/>
  <c r="AF361" i="63"/>
  <c r="AG361" i="63"/>
  <c r="AH361" i="63"/>
  <c r="AI361" i="63"/>
  <c r="AJ361" i="63"/>
  <c r="AK361" i="63"/>
  <c r="AL361" i="63"/>
  <c r="AM361" i="63"/>
  <c r="AN361" i="63"/>
  <c r="AO361" i="63"/>
  <c r="AP361" i="63"/>
  <c r="AQ361" i="63"/>
  <c r="AR361" i="63"/>
  <c r="AS361" i="63"/>
  <c r="AT361" i="63"/>
  <c r="AU361" i="63"/>
  <c r="AV361" i="63"/>
  <c r="AW361" i="63"/>
  <c r="AX361" i="63"/>
  <c r="AY361" i="63"/>
  <c r="AZ361" i="63"/>
  <c r="BA361" i="63"/>
  <c r="BB361" i="63"/>
  <c r="BC361" i="63"/>
  <c r="BD361" i="63"/>
  <c r="BE361" i="63"/>
  <c r="BF361" i="63"/>
  <c r="BG361" i="63"/>
  <c r="BH361" i="63"/>
  <c r="BI361" i="63"/>
  <c r="BJ361" i="63"/>
  <c r="BK361" i="63"/>
  <c r="BL361" i="63"/>
  <c r="BM361" i="63"/>
  <c r="BN361" i="63"/>
  <c r="BO361" i="63"/>
  <c r="BP361" i="63"/>
  <c r="BQ361" i="63"/>
  <c r="BR361" i="63"/>
  <c r="BS361" i="63"/>
  <c r="BT361" i="63"/>
  <c r="BU361" i="63"/>
  <c r="BV361" i="63"/>
  <c r="BW361" i="63"/>
  <c r="BX361" i="63"/>
  <c r="BY361" i="63"/>
  <c r="BZ361" i="63"/>
  <c r="CA361" i="63"/>
  <c r="CB361" i="63"/>
  <c r="CC361" i="63"/>
  <c r="CD361" i="63"/>
  <c r="CE361" i="63"/>
  <c r="CF361" i="63"/>
  <c r="CG361" i="63"/>
  <c r="CH361" i="63"/>
  <c r="CI361" i="63"/>
  <c r="CJ361" i="63"/>
  <c r="CK361" i="63"/>
  <c r="CL361" i="63"/>
  <c r="CM361" i="63"/>
  <c r="CN361" i="63"/>
  <c r="CO361" i="63"/>
  <c r="CP361" i="63"/>
  <c r="CQ361" i="63"/>
  <c r="CR361" i="63"/>
  <c r="CS361" i="63"/>
  <c r="CT361" i="63"/>
  <c r="CU361" i="63"/>
  <c r="CV361" i="63"/>
  <c r="CW361" i="63"/>
  <c r="CX361" i="63"/>
  <c r="CY361" i="63"/>
  <c r="CZ361" i="63"/>
  <c r="C362" i="63"/>
  <c r="D362" i="63"/>
  <c r="E362" i="63"/>
  <c r="F362" i="63"/>
  <c r="G362" i="63"/>
  <c r="H362" i="63"/>
  <c r="I362" i="63"/>
  <c r="J362" i="63"/>
  <c r="K362" i="63"/>
  <c r="L362" i="63"/>
  <c r="M362" i="63"/>
  <c r="N362" i="63"/>
  <c r="O362" i="63"/>
  <c r="P362" i="63"/>
  <c r="Q362" i="63"/>
  <c r="R362" i="63"/>
  <c r="S362" i="63"/>
  <c r="T362" i="63"/>
  <c r="U362" i="63"/>
  <c r="V362" i="63"/>
  <c r="W362" i="63"/>
  <c r="X362" i="63"/>
  <c r="Y362" i="63"/>
  <c r="Z362" i="63"/>
  <c r="AA362" i="63"/>
  <c r="AB362" i="63"/>
  <c r="AC362" i="63"/>
  <c r="AD362" i="63"/>
  <c r="AE362" i="63"/>
  <c r="AF362" i="63"/>
  <c r="AG362" i="63"/>
  <c r="AH362" i="63"/>
  <c r="AI362" i="63"/>
  <c r="AJ362" i="63"/>
  <c r="AK362" i="63"/>
  <c r="AL362" i="63"/>
  <c r="AM362" i="63"/>
  <c r="AN362" i="63"/>
  <c r="AO362" i="63"/>
  <c r="AP362" i="63"/>
  <c r="AQ362" i="63"/>
  <c r="AR362" i="63"/>
  <c r="AS362" i="63"/>
  <c r="AT362" i="63"/>
  <c r="AU362" i="63"/>
  <c r="AV362" i="63"/>
  <c r="AW362" i="63"/>
  <c r="AX362" i="63"/>
  <c r="AY362" i="63"/>
  <c r="AZ362" i="63"/>
  <c r="BA362" i="63"/>
  <c r="BB362" i="63"/>
  <c r="BC362" i="63"/>
  <c r="BD362" i="63"/>
  <c r="BE362" i="63"/>
  <c r="BF362" i="63"/>
  <c r="BG362" i="63"/>
  <c r="BH362" i="63"/>
  <c r="BI362" i="63"/>
  <c r="BJ362" i="63"/>
  <c r="BK362" i="63"/>
  <c r="BL362" i="63"/>
  <c r="BM362" i="63"/>
  <c r="BN362" i="63"/>
  <c r="BO362" i="63"/>
  <c r="BP362" i="63"/>
  <c r="BQ362" i="63"/>
  <c r="BR362" i="63"/>
  <c r="BS362" i="63"/>
  <c r="BT362" i="63"/>
  <c r="BU362" i="63"/>
  <c r="BV362" i="63"/>
  <c r="BW362" i="63"/>
  <c r="BX362" i="63"/>
  <c r="BY362" i="63"/>
  <c r="BZ362" i="63"/>
  <c r="CA362" i="63"/>
  <c r="CB362" i="63"/>
  <c r="CC362" i="63"/>
  <c r="CD362" i="63"/>
  <c r="CE362" i="63"/>
  <c r="CF362" i="63"/>
  <c r="CG362" i="63"/>
  <c r="CH362" i="63"/>
  <c r="CI362" i="63"/>
  <c r="CJ362" i="63"/>
  <c r="CK362" i="63"/>
  <c r="CL362" i="63"/>
  <c r="CM362" i="63"/>
  <c r="CN362" i="63"/>
  <c r="CO362" i="63"/>
  <c r="CP362" i="63"/>
  <c r="CQ362" i="63"/>
  <c r="CR362" i="63"/>
  <c r="CS362" i="63"/>
  <c r="CT362" i="63"/>
  <c r="CU362" i="63"/>
  <c r="CV362" i="63"/>
  <c r="CW362" i="63"/>
  <c r="CX362" i="63"/>
  <c r="CY362" i="63"/>
  <c r="CZ362" i="63"/>
  <c r="C363" i="63"/>
  <c r="D363" i="63"/>
  <c r="E363" i="63"/>
  <c r="F363" i="63"/>
  <c r="G363" i="63"/>
  <c r="H363" i="63"/>
  <c r="I363" i="63"/>
  <c r="J363" i="63"/>
  <c r="K363" i="63"/>
  <c r="L363" i="63"/>
  <c r="M363" i="63"/>
  <c r="N363" i="63"/>
  <c r="O363" i="63"/>
  <c r="P363" i="63"/>
  <c r="Q363" i="63"/>
  <c r="R363" i="63"/>
  <c r="S363" i="63"/>
  <c r="T363" i="63"/>
  <c r="U363" i="63"/>
  <c r="V363" i="63"/>
  <c r="W363" i="63"/>
  <c r="X363" i="63"/>
  <c r="Y363" i="63"/>
  <c r="Z363" i="63"/>
  <c r="AA363" i="63"/>
  <c r="AB363" i="63"/>
  <c r="AC363" i="63"/>
  <c r="AD363" i="63"/>
  <c r="AE363" i="63"/>
  <c r="AF363" i="63"/>
  <c r="AG363" i="63"/>
  <c r="AH363" i="63"/>
  <c r="AI363" i="63"/>
  <c r="AJ363" i="63"/>
  <c r="AK363" i="63"/>
  <c r="AL363" i="63"/>
  <c r="AM363" i="63"/>
  <c r="AN363" i="63"/>
  <c r="AO363" i="63"/>
  <c r="AP363" i="63"/>
  <c r="AQ363" i="63"/>
  <c r="AR363" i="63"/>
  <c r="AS363" i="63"/>
  <c r="AT363" i="63"/>
  <c r="AU363" i="63"/>
  <c r="AV363" i="63"/>
  <c r="AW363" i="63"/>
  <c r="AX363" i="63"/>
  <c r="AY363" i="63"/>
  <c r="AZ363" i="63"/>
  <c r="BA363" i="63"/>
  <c r="BB363" i="63"/>
  <c r="BC363" i="63"/>
  <c r="BD363" i="63"/>
  <c r="BE363" i="63"/>
  <c r="BF363" i="63"/>
  <c r="BG363" i="63"/>
  <c r="BH363" i="63"/>
  <c r="BI363" i="63"/>
  <c r="BJ363" i="63"/>
  <c r="BK363" i="63"/>
  <c r="BL363" i="63"/>
  <c r="BM363" i="63"/>
  <c r="BN363" i="63"/>
  <c r="BO363" i="63"/>
  <c r="BP363" i="63"/>
  <c r="BQ363" i="63"/>
  <c r="BR363" i="63"/>
  <c r="BS363" i="63"/>
  <c r="BT363" i="63"/>
  <c r="BU363" i="63"/>
  <c r="BV363" i="63"/>
  <c r="BW363" i="63"/>
  <c r="BX363" i="63"/>
  <c r="BY363" i="63"/>
  <c r="BZ363" i="63"/>
  <c r="CA363" i="63"/>
  <c r="CB363" i="63"/>
  <c r="CC363" i="63"/>
  <c r="CD363" i="63"/>
  <c r="CE363" i="63"/>
  <c r="CF363" i="63"/>
  <c r="CG363" i="63"/>
  <c r="CH363" i="63"/>
  <c r="CI363" i="63"/>
  <c r="CJ363" i="63"/>
  <c r="CK363" i="63"/>
  <c r="CL363" i="63"/>
  <c r="CM363" i="63"/>
  <c r="CN363" i="63"/>
  <c r="CO363" i="63"/>
  <c r="CP363" i="63"/>
  <c r="CQ363" i="63"/>
  <c r="CR363" i="63"/>
  <c r="CS363" i="63"/>
  <c r="CT363" i="63"/>
  <c r="CU363" i="63"/>
  <c r="CV363" i="63"/>
  <c r="CW363" i="63"/>
  <c r="CX363" i="63"/>
  <c r="CY363" i="63"/>
  <c r="CZ363" i="63"/>
  <c r="C364" i="63"/>
  <c r="D364" i="63"/>
  <c r="E364" i="63"/>
  <c r="F364" i="63"/>
  <c r="G364" i="63"/>
  <c r="H364" i="63"/>
  <c r="I364" i="63"/>
  <c r="J364" i="63"/>
  <c r="K364" i="63"/>
  <c r="L364" i="63"/>
  <c r="M364" i="63"/>
  <c r="N364" i="63"/>
  <c r="O364" i="63"/>
  <c r="P364" i="63"/>
  <c r="Q364" i="63"/>
  <c r="R364" i="63"/>
  <c r="S364" i="63"/>
  <c r="T364" i="63"/>
  <c r="U364" i="63"/>
  <c r="V364" i="63"/>
  <c r="W364" i="63"/>
  <c r="X364" i="63"/>
  <c r="Y364" i="63"/>
  <c r="Z364" i="63"/>
  <c r="AA364" i="63"/>
  <c r="AB364" i="63"/>
  <c r="AC364" i="63"/>
  <c r="AD364" i="63"/>
  <c r="AE364" i="63"/>
  <c r="AF364" i="63"/>
  <c r="AG364" i="63"/>
  <c r="AH364" i="63"/>
  <c r="AI364" i="63"/>
  <c r="AJ364" i="63"/>
  <c r="AK364" i="63"/>
  <c r="AL364" i="63"/>
  <c r="AM364" i="63"/>
  <c r="AN364" i="63"/>
  <c r="AO364" i="63"/>
  <c r="AP364" i="63"/>
  <c r="AQ364" i="63"/>
  <c r="AR364" i="63"/>
  <c r="AS364" i="63"/>
  <c r="AT364" i="63"/>
  <c r="AU364" i="63"/>
  <c r="AV364" i="63"/>
  <c r="AW364" i="63"/>
  <c r="AX364" i="63"/>
  <c r="AY364" i="63"/>
  <c r="AZ364" i="63"/>
  <c r="BA364" i="63"/>
  <c r="BB364" i="63"/>
  <c r="BC364" i="63"/>
  <c r="BD364" i="63"/>
  <c r="BE364" i="63"/>
  <c r="BF364" i="63"/>
  <c r="BG364" i="63"/>
  <c r="BH364" i="63"/>
  <c r="BI364" i="63"/>
  <c r="BJ364" i="63"/>
  <c r="BK364" i="63"/>
  <c r="BL364" i="63"/>
  <c r="BM364" i="63"/>
  <c r="BN364" i="63"/>
  <c r="BO364" i="63"/>
  <c r="BP364" i="63"/>
  <c r="BQ364" i="63"/>
  <c r="BR364" i="63"/>
  <c r="BS364" i="63"/>
  <c r="BT364" i="63"/>
  <c r="BU364" i="63"/>
  <c r="BV364" i="63"/>
  <c r="BW364" i="63"/>
  <c r="BX364" i="63"/>
  <c r="BY364" i="63"/>
  <c r="BZ364" i="63"/>
  <c r="CA364" i="63"/>
  <c r="CB364" i="63"/>
  <c r="CC364" i="63"/>
  <c r="CD364" i="63"/>
  <c r="CE364" i="63"/>
  <c r="CF364" i="63"/>
  <c r="CG364" i="63"/>
  <c r="CH364" i="63"/>
  <c r="CI364" i="63"/>
  <c r="CJ364" i="63"/>
  <c r="CK364" i="63"/>
  <c r="CL364" i="63"/>
  <c r="CM364" i="63"/>
  <c r="CN364" i="63"/>
  <c r="CO364" i="63"/>
  <c r="CP364" i="63"/>
  <c r="CQ364" i="63"/>
  <c r="CR364" i="63"/>
  <c r="CS364" i="63"/>
  <c r="CT364" i="63"/>
  <c r="CU364" i="63"/>
  <c r="CV364" i="63"/>
  <c r="CW364" i="63"/>
  <c r="CX364" i="63"/>
  <c r="CY364" i="63"/>
  <c r="CZ364" i="63"/>
  <c r="C365" i="63"/>
  <c r="D365" i="63"/>
  <c r="E365" i="63"/>
  <c r="F365" i="63"/>
  <c r="G365" i="63"/>
  <c r="H365" i="63"/>
  <c r="I365" i="63"/>
  <c r="J365" i="63"/>
  <c r="K365" i="63"/>
  <c r="L365" i="63"/>
  <c r="M365" i="63"/>
  <c r="N365" i="63"/>
  <c r="O365" i="63"/>
  <c r="P365" i="63"/>
  <c r="Q365" i="63"/>
  <c r="R365" i="63"/>
  <c r="S365" i="63"/>
  <c r="T365" i="63"/>
  <c r="U365" i="63"/>
  <c r="V365" i="63"/>
  <c r="W365" i="63"/>
  <c r="X365" i="63"/>
  <c r="Y365" i="63"/>
  <c r="Z365" i="63"/>
  <c r="AA365" i="63"/>
  <c r="AB365" i="63"/>
  <c r="AC365" i="63"/>
  <c r="AD365" i="63"/>
  <c r="AE365" i="63"/>
  <c r="AF365" i="63"/>
  <c r="AG365" i="63"/>
  <c r="AH365" i="63"/>
  <c r="AI365" i="63"/>
  <c r="AJ365" i="63"/>
  <c r="AK365" i="63"/>
  <c r="AL365" i="63"/>
  <c r="AM365" i="63"/>
  <c r="AN365" i="63"/>
  <c r="AO365" i="63"/>
  <c r="AP365" i="63"/>
  <c r="AQ365" i="63"/>
  <c r="AR365" i="63"/>
  <c r="AS365" i="63"/>
  <c r="AT365" i="63"/>
  <c r="AU365" i="63"/>
  <c r="AV365" i="63"/>
  <c r="AW365" i="63"/>
  <c r="AX365" i="63"/>
  <c r="AY365" i="63"/>
  <c r="AZ365" i="63"/>
  <c r="BA365" i="63"/>
  <c r="BB365" i="63"/>
  <c r="BC365" i="63"/>
  <c r="BD365" i="63"/>
  <c r="BE365" i="63"/>
  <c r="BF365" i="63"/>
  <c r="BG365" i="63"/>
  <c r="BH365" i="63"/>
  <c r="BI365" i="63"/>
  <c r="BJ365" i="63"/>
  <c r="BK365" i="63"/>
  <c r="BL365" i="63"/>
  <c r="BM365" i="63"/>
  <c r="BN365" i="63"/>
  <c r="BO365" i="63"/>
  <c r="BP365" i="63"/>
  <c r="BQ365" i="63"/>
  <c r="BR365" i="63"/>
  <c r="BS365" i="63"/>
  <c r="BT365" i="63"/>
  <c r="BU365" i="63"/>
  <c r="BV365" i="63"/>
  <c r="BW365" i="63"/>
  <c r="BX365" i="63"/>
  <c r="BY365" i="63"/>
  <c r="BZ365" i="63"/>
  <c r="CA365" i="63"/>
  <c r="CB365" i="63"/>
  <c r="CC365" i="63"/>
  <c r="CD365" i="63"/>
  <c r="CE365" i="63"/>
  <c r="CF365" i="63"/>
  <c r="CG365" i="63"/>
  <c r="CH365" i="63"/>
  <c r="CI365" i="63"/>
  <c r="CJ365" i="63"/>
  <c r="CK365" i="63"/>
  <c r="CL365" i="63"/>
  <c r="CM365" i="63"/>
  <c r="CN365" i="63"/>
  <c r="CO365" i="63"/>
  <c r="CP365" i="63"/>
  <c r="CQ365" i="63"/>
  <c r="CR365" i="63"/>
  <c r="CS365" i="63"/>
  <c r="CT365" i="63"/>
  <c r="CU365" i="63"/>
  <c r="CV365" i="63"/>
  <c r="CW365" i="63"/>
  <c r="CX365" i="63"/>
  <c r="CY365" i="63"/>
  <c r="CZ365" i="63"/>
  <c r="C366" i="63"/>
  <c r="D366" i="63"/>
  <c r="E366" i="63"/>
  <c r="F366" i="63"/>
  <c r="G366" i="63"/>
  <c r="H366" i="63"/>
  <c r="I366" i="63"/>
  <c r="J366" i="63"/>
  <c r="K366" i="63"/>
  <c r="L366" i="63"/>
  <c r="M366" i="63"/>
  <c r="N366" i="63"/>
  <c r="O366" i="63"/>
  <c r="P366" i="63"/>
  <c r="Q366" i="63"/>
  <c r="R366" i="63"/>
  <c r="S366" i="63"/>
  <c r="T366" i="63"/>
  <c r="U366" i="63"/>
  <c r="V366" i="63"/>
  <c r="W366" i="63"/>
  <c r="X366" i="63"/>
  <c r="Y366" i="63"/>
  <c r="Z366" i="63"/>
  <c r="AA366" i="63"/>
  <c r="AB366" i="63"/>
  <c r="AC366" i="63"/>
  <c r="AD366" i="63"/>
  <c r="AE366" i="63"/>
  <c r="AF366" i="63"/>
  <c r="AG366" i="63"/>
  <c r="AH366" i="63"/>
  <c r="AI366" i="63"/>
  <c r="AJ366" i="63"/>
  <c r="AK366" i="63"/>
  <c r="AL366" i="63"/>
  <c r="AM366" i="63"/>
  <c r="AN366" i="63"/>
  <c r="AO366" i="63"/>
  <c r="AP366" i="63"/>
  <c r="AQ366" i="63"/>
  <c r="AR366" i="63"/>
  <c r="AS366" i="63"/>
  <c r="AT366" i="63"/>
  <c r="AU366" i="63"/>
  <c r="AV366" i="63"/>
  <c r="AW366" i="63"/>
  <c r="AX366" i="63"/>
  <c r="AY366" i="63"/>
  <c r="AZ366" i="63"/>
  <c r="BA366" i="63"/>
  <c r="BB366" i="63"/>
  <c r="BC366" i="63"/>
  <c r="BD366" i="63"/>
  <c r="BE366" i="63"/>
  <c r="BF366" i="63"/>
  <c r="BG366" i="63"/>
  <c r="BH366" i="63"/>
  <c r="BI366" i="63"/>
  <c r="BJ366" i="63"/>
  <c r="BK366" i="63"/>
  <c r="BL366" i="63"/>
  <c r="BM366" i="63"/>
  <c r="BN366" i="63"/>
  <c r="BO366" i="63"/>
  <c r="BP366" i="63"/>
  <c r="BQ366" i="63"/>
  <c r="BR366" i="63"/>
  <c r="BS366" i="63"/>
  <c r="BT366" i="63"/>
  <c r="BU366" i="63"/>
  <c r="BV366" i="63"/>
  <c r="BW366" i="63"/>
  <c r="BX366" i="63"/>
  <c r="BY366" i="63"/>
  <c r="BZ366" i="63"/>
  <c r="CA366" i="63"/>
  <c r="CB366" i="63"/>
  <c r="CC366" i="63"/>
  <c r="CD366" i="63"/>
  <c r="CE366" i="63"/>
  <c r="CF366" i="63"/>
  <c r="CG366" i="63"/>
  <c r="CH366" i="63"/>
  <c r="CI366" i="63"/>
  <c r="CJ366" i="63"/>
  <c r="CK366" i="63"/>
  <c r="CL366" i="63"/>
  <c r="CM366" i="63"/>
  <c r="CN366" i="63"/>
  <c r="CO366" i="63"/>
  <c r="CP366" i="63"/>
  <c r="CQ366" i="63"/>
  <c r="CR366" i="63"/>
  <c r="CS366" i="63"/>
  <c r="CT366" i="63"/>
  <c r="CU366" i="63"/>
  <c r="CV366" i="63"/>
  <c r="CW366" i="63"/>
  <c r="CX366" i="63"/>
  <c r="CY366" i="63"/>
  <c r="CZ366" i="63"/>
  <c r="C367" i="63"/>
  <c r="D367" i="63"/>
  <c r="E367" i="63"/>
  <c r="F367" i="63"/>
  <c r="G367" i="63"/>
  <c r="H367" i="63"/>
  <c r="I367" i="63"/>
  <c r="J367" i="63"/>
  <c r="K367" i="63"/>
  <c r="L367" i="63"/>
  <c r="M367" i="63"/>
  <c r="N367" i="63"/>
  <c r="O367" i="63"/>
  <c r="P367" i="63"/>
  <c r="Q367" i="63"/>
  <c r="R367" i="63"/>
  <c r="S367" i="63"/>
  <c r="T367" i="63"/>
  <c r="U367" i="63"/>
  <c r="V367" i="63"/>
  <c r="W367" i="63"/>
  <c r="X367" i="63"/>
  <c r="Y367" i="63"/>
  <c r="Z367" i="63"/>
  <c r="AA367" i="63"/>
  <c r="AB367" i="63"/>
  <c r="AC367" i="63"/>
  <c r="AD367" i="63"/>
  <c r="AE367" i="63"/>
  <c r="AF367" i="63"/>
  <c r="AG367" i="63"/>
  <c r="AH367" i="63"/>
  <c r="AI367" i="63"/>
  <c r="AJ367" i="63"/>
  <c r="AK367" i="63"/>
  <c r="AL367" i="63"/>
  <c r="AM367" i="63"/>
  <c r="AN367" i="63"/>
  <c r="AO367" i="63"/>
  <c r="AP367" i="63"/>
  <c r="AQ367" i="63"/>
  <c r="AR367" i="63"/>
  <c r="AS367" i="63"/>
  <c r="AT367" i="63"/>
  <c r="AU367" i="63"/>
  <c r="AV367" i="63"/>
  <c r="AW367" i="63"/>
  <c r="AX367" i="63"/>
  <c r="AY367" i="63"/>
  <c r="AZ367" i="63"/>
  <c r="BA367" i="63"/>
  <c r="BB367" i="63"/>
  <c r="BC367" i="63"/>
  <c r="BD367" i="63"/>
  <c r="BE367" i="63"/>
  <c r="BF367" i="63"/>
  <c r="BG367" i="63"/>
  <c r="BH367" i="63"/>
  <c r="BI367" i="63"/>
  <c r="BJ367" i="63"/>
  <c r="BK367" i="63"/>
  <c r="BL367" i="63"/>
  <c r="BM367" i="63"/>
  <c r="BN367" i="63"/>
  <c r="BO367" i="63"/>
  <c r="BP367" i="63"/>
  <c r="BQ367" i="63"/>
  <c r="BR367" i="63"/>
  <c r="BS367" i="63"/>
  <c r="BT367" i="63"/>
  <c r="BU367" i="63"/>
  <c r="BV367" i="63"/>
  <c r="BW367" i="63"/>
  <c r="BX367" i="63"/>
  <c r="BY367" i="63"/>
  <c r="BZ367" i="63"/>
  <c r="CA367" i="63"/>
  <c r="CB367" i="63"/>
  <c r="CC367" i="63"/>
  <c r="CD367" i="63"/>
  <c r="CE367" i="63"/>
  <c r="CF367" i="63"/>
  <c r="CG367" i="63"/>
  <c r="CH367" i="63"/>
  <c r="CI367" i="63"/>
  <c r="CJ367" i="63"/>
  <c r="CK367" i="63"/>
  <c r="CL367" i="63"/>
  <c r="CM367" i="63"/>
  <c r="CN367" i="63"/>
  <c r="CO367" i="63"/>
  <c r="CP367" i="63"/>
  <c r="CQ367" i="63"/>
  <c r="CR367" i="63"/>
  <c r="CS367" i="63"/>
  <c r="CT367" i="63"/>
  <c r="CU367" i="63"/>
  <c r="CV367" i="63"/>
  <c r="CW367" i="63"/>
  <c r="CX367" i="63"/>
  <c r="CY367" i="63"/>
  <c r="CZ367" i="63"/>
  <c r="C368" i="63"/>
  <c r="D368" i="63"/>
  <c r="E368" i="63"/>
  <c r="F368" i="63"/>
  <c r="G368" i="63"/>
  <c r="H368" i="63"/>
  <c r="I368" i="63"/>
  <c r="J368" i="63"/>
  <c r="K368" i="63"/>
  <c r="L368" i="63"/>
  <c r="M368" i="63"/>
  <c r="N368" i="63"/>
  <c r="O368" i="63"/>
  <c r="P368" i="63"/>
  <c r="Q368" i="63"/>
  <c r="R368" i="63"/>
  <c r="S368" i="63"/>
  <c r="T368" i="63"/>
  <c r="U368" i="63"/>
  <c r="V368" i="63"/>
  <c r="W368" i="63"/>
  <c r="X368" i="63"/>
  <c r="Y368" i="63"/>
  <c r="Z368" i="63"/>
  <c r="AA368" i="63"/>
  <c r="AB368" i="63"/>
  <c r="AC368" i="63"/>
  <c r="AD368" i="63"/>
  <c r="AE368" i="63"/>
  <c r="AF368" i="63"/>
  <c r="AG368" i="63"/>
  <c r="AH368" i="63"/>
  <c r="AI368" i="63"/>
  <c r="AJ368" i="63"/>
  <c r="AK368" i="63"/>
  <c r="AL368" i="63"/>
  <c r="AM368" i="63"/>
  <c r="AN368" i="63"/>
  <c r="AO368" i="63"/>
  <c r="AP368" i="63"/>
  <c r="AQ368" i="63"/>
  <c r="AR368" i="63"/>
  <c r="AS368" i="63"/>
  <c r="AT368" i="63"/>
  <c r="AU368" i="63"/>
  <c r="AV368" i="63"/>
  <c r="AW368" i="63"/>
  <c r="AX368" i="63"/>
  <c r="AY368" i="63"/>
  <c r="AZ368" i="63"/>
  <c r="BA368" i="63"/>
  <c r="BB368" i="63"/>
  <c r="BC368" i="63"/>
  <c r="BD368" i="63"/>
  <c r="BE368" i="63"/>
  <c r="BF368" i="63"/>
  <c r="BG368" i="63"/>
  <c r="BH368" i="63"/>
  <c r="BI368" i="63"/>
  <c r="BJ368" i="63"/>
  <c r="BK368" i="63"/>
  <c r="BL368" i="63"/>
  <c r="BM368" i="63"/>
  <c r="BN368" i="63"/>
  <c r="BO368" i="63"/>
  <c r="BP368" i="63"/>
  <c r="BQ368" i="63"/>
  <c r="BR368" i="63"/>
  <c r="BS368" i="63"/>
  <c r="BT368" i="63"/>
  <c r="BU368" i="63"/>
  <c r="BV368" i="63"/>
  <c r="BW368" i="63"/>
  <c r="BX368" i="63"/>
  <c r="BY368" i="63"/>
  <c r="BZ368" i="63"/>
  <c r="CA368" i="63"/>
  <c r="CB368" i="63"/>
  <c r="CC368" i="63"/>
  <c r="CD368" i="63"/>
  <c r="CE368" i="63"/>
  <c r="CF368" i="63"/>
  <c r="CG368" i="63"/>
  <c r="CH368" i="63"/>
  <c r="CI368" i="63"/>
  <c r="CJ368" i="63"/>
  <c r="CK368" i="63"/>
  <c r="CL368" i="63"/>
  <c r="CM368" i="63"/>
  <c r="CN368" i="63"/>
  <c r="CO368" i="63"/>
  <c r="CP368" i="63"/>
  <c r="CQ368" i="63"/>
  <c r="CR368" i="63"/>
  <c r="CS368" i="63"/>
  <c r="CT368" i="63"/>
  <c r="CU368" i="63"/>
  <c r="CV368" i="63"/>
  <c r="CW368" i="63"/>
  <c r="CX368" i="63"/>
  <c r="CY368" i="63"/>
  <c r="CZ368" i="63"/>
  <c r="C369" i="63"/>
  <c r="D369" i="63"/>
  <c r="E369" i="63"/>
  <c r="F369" i="63"/>
  <c r="G369" i="63"/>
  <c r="H369" i="63"/>
  <c r="I369" i="63"/>
  <c r="J369" i="63"/>
  <c r="K369" i="63"/>
  <c r="L369" i="63"/>
  <c r="M369" i="63"/>
  <c r="N369" i="63"/>
  <c r="O369" i="63"/>
  <c r="P369" i="63"/>
  <c r="Q369" i="63"/>
  <c r="R369" i="63"/>
  <c r="S369" i="63"/>
  <c r="T369" i="63"/>
  <c r="U369" i="63"/>
  <c r="V369" i="63"/>
  <c r="W369" i="63"/>
  <c r="X369" i="63"/>
  <c r="Y369" i="63"/>
  <c r="Z369" i="63"/>
  <c r="AA369" i="63"/>
  <c r="AB369" i="63"/>
  <c r="AC369" i="63"/>
  <c r="AD369" i="63"/>
  <c r="AE369" i="63"/>
  <c r="AF369" i="63"/>
  <c r="AG369" i="63"/>
  <c r="AH369" i="63"/>
  <c r="AI369" i="63"/>
  <c r="AJ369" i="63"/>
  <c r="AK369" i="63"/>
  <c r="AL369" i="63"/>
  <c r="AM369" i="63"/>
  <c r="AN369" i="63"/>
  <c r="AO369" i="63"/>
  <c r="AP369" i="63"/>
  <c r="AQ369" i="63"/>
  <c r="AR369" i="63"/>
  <c r="AS369" i="63"/>
  <c r="AT369" i="63"/>
  <c r="AU369" i="63"/>
  <c r="AV369" i="63"/>
  <c r="AW369" i="63"/>
  <c r="AX369" i="63"/>
  <c r="AY369" i="63"/>
  <c r="AZ369" i="63"/>
  <c r="BA369" i="63"/>
  <c r="BB369" i="63"/>
  <c r="BC369" i="63"/>
  <c r="BD369" i="63"/>
  <c r="BE369" i="63"/>
  <c r="BF369" i="63"/>
  <c r="BG369" i="63"/>
  <c r="BH369" i="63"/>
  <c r="BI369" i="63"/>
  <c r="BJ369" i="63"/>
  <c r="BK369" i="63"/>
  <c r="BL369" i="63"/>
  <c r="BM369" i="63"/>
  <c r="BN369" i="63"/>
  <c r="BO369" i="63"/>
  <c r="BP369" i="63"/>
  <c r="BQ369" i="63"/>
  <c r="BR369" i="63"/>
  <c r="BS369" i="63"/>
  <c r="BT369" i="63"/>
  <c r="BU369" i="63"/>
  <c r="BV369" i="63"/>
  <c r="BW369" i="63"/>
  <c r="BX369" i="63"/>
  <c r="BY369" i="63"/>
  <c r="BZ369" i="63"/>
  <c r="CA369" i="63"/>
  <c r="CB369" i="63"/>
  <c r="CC369" i="63"/>
  <c r="CD369" i="63"/>
  <c r="CE369" i="63"/>
  <c r="CF369" i="63"/>
  <c r="CG369" i="63"/>
  <c r="CH369" i="63"/>
  <c r="CI369" i="63"/>
  <c r="CJ369" i="63"/>
  <c r="CK369" i="63"/>
  <c r="CL369" i="63"/>
  <c r="CM369" i="63"/>
  <c r="CN369" i="63"/>
  <c r="CO369" i="63"/>
  <c r="CP369" i="63"/>
  <c r="CQ369" i="63"/>
  <c r="CR369" i="63"/>
  <c r="CS369" i="63"/>
  <c r="CT369" i="63"/>
  <c r="CU369" i="63"/>
  <c r="CV369" i="63"/>
  <c r="CW369" i="63"/>
  <c r="CX369" i="63"/>
  <c r="CY369" i="63"/>
  <c r="CZ369" i="63"/>
  <c r="C370" i="63"/>
  <c r="D370" i="63"/>
  <c r="E370" i="63"/>
  <c r="F370" i="63"/>
  <c r="G370" i="63"/>
  <c r="H370" i="63"/>
  <c r="I370" i="63"/>
  <c r="J370" i="63"/>
  <c r="K370" i="63"/>
  <c r="L370" i="63"/>
  <c r="M370" i="63"/>
  <c r="N370" i="63"/>
  <c r="O370" i="63"/>
  <c r="P370" i="63"/>
  <c r="Q370" i="63"/>
  <c r="R370" i="63"/>
  <c r="S370" i="63"/>
  <c r="T370" i="63"/>
  <c r="U370" i="63"/>
  <c r="V370" i="63"/>
  <c r="W370" i="63"/>
  <c r="X370" i="63"/>
  <c r="Y370" i="63"/>
  <c r="Z370" i="63"/>
  <c r="AA370" i="63"/>
  <c r="AB370" i="63"/>
  <c r="AC370" i="63"/>
  <c r="AD370" i="63"/>
  <c r="AE370" i="63"/>
  <c r="AF370" i="63"/>
  <c r="AG370" i="63"/>
  <c r="AH370" i="63"/>
  <c r="AI370" i="63"/>
  <c r="AJ370" i="63"/>
  <c r="AK370" i="63"/>
  <c r="AL370" i="63"/>
  <c r="AM370" i="63"/>
  <c r="AN370" i="63"/>
  <c r="AO370" i="63"/>
  <c r="AP370" i="63"/>
  <c r="AQ370" i="63"/>
  <c r="AR370" i="63"/>
  <c r="AS370" i="63"/>
  <c r="AT370" i="63"/>
  <c r="AU370" i="63"/>
  <c r="AV370" i="63"/>
  <c r="AW370" i="63"/>
  <c r="AX370" i="63"/>
  <c r="AY370" i="63"/>
  <c r="AZ370" i="63"/>
  <c r="BA370" i="63"/>
  <c r="BB370" i="63"/>
  <c r="BC370" i="63"/>
  <c r="BD370" i="63"/>
  <c r="BE370" i="63"/>
  <c r="BF370" i="63"/>
  <c r="BG370" i="63"/>
  <c r="BH370" i="63"/>
  <c r="BI370" i="63"/>
  <c r="BJ370" i="63"/>
  <c r="BK370" i="63"/>
  <c r="BL370" i="63"/>
  <c r="BM370" i="63"/>
  <c r="BN370" i="63"/>
  <c r="BO370" i="63"/>
  <c r="BP370" i="63"/>
  <c r="BQ370" i="63"/>
  <c r="BR370" i="63"/>
  <c r="BS370" i="63"/>
  <c r="BT370" i="63"/>
  <c r="BU370" i="63"/>
  <c r="BV370" i="63"/>
  <c r="BW370" i="63"/>
  <c r="BX370" i="63"/>
  <c r="BY370" i="63"/>
  <c r="BZ370" i="63"/>
  <c r="CA370" i="63"/>
  <c r="CB370" i="63"/>
  <c r="CC370" i="63"/>
  <c r="CD370" i="63"/>
  <c r="CE370" i="63"/>
  <c r="CF370" i="63"/>
  <c r="CG370" i="63"/>
  <c r="CH370" i="63"/>
  <c r="CI370" i="63"/>
  <c r="CJ370" i="63"/>
  <c r="CK370" i="63"/>
  <c r="CL370" i="63"/>
  <c r="CM370" i="63"/>
  <c r="CN370" i="63"/>
  <c r="CO370" i="63"/>
  <c r="CP370" i="63"/>
  <c r="CQ370" i="63"/>
  <c r="CR370" i="63"/>
  <c r="CS370" i="63"/>
  <c r="CT370" i="63"/>
  <c r="CU370" i="63"/>
  <c r="CV370" i="63"/>
  <c r="CW370" i="63"/>
  <c r="CX370" i="63"/>
  <c r="CY370" i="63"/>
  <c r="CZ370" i="63"/>
  <c r="C371" i="63"/>
  <c r="D371" i="63"/>
  <c r="E371" i="63"/>
  <c r="F371" i="63"/>
  <c r="G371" i="63"/>
  <c r="H371" i="63"/>
  <c r="I371" i="63"/>
  <c r="J371" i="63"/>
  <c r="K371" i="63"/>
  <c r="L371" i="63"/>
  <c r="M371" i="63"/>
  <c r="N371" i="63"/>
  <c r="O371" i="63"/>
  <c r="P371" i="63"/>
  <c r="Q371" i="63"/>
  <c r="R371" i="63"/>
  <c r="S371" i="63"/>
  <c r="T371" i="63"/>
  <c r="U371" i="63"/>
  <c r="V371" i="63"/>
  <c r="W371" i="63"/>
  <c r="X371" i="63"/>
  <c r="Y371" i="63"/>
  <c r="Z371" i="63"/>
  <c r="AA371" i="63"/>
  <c r="AB371" i="63"/>
  <c r="AC371" i="63"/>
  <c r="AD371" i="63"/>
  <c r="AE371" i="63"/>
  <c r="AF371" i="63"/>
  <c r="AG371" i="63"/>
  <c r="AH371" i="63"/>
  <c r="AI371" i="63"/>
  <c r="AJ371" i="63"/>
  <c r="AK371" i="63"/>
  <c r="AL371" i="63"/>
  <c r="AM371" i="63"/>
  <c r="AN371" i="63"/>
  <c r="AO371" i="63"/>
  <c r="AP371" i="63"/>
  <c r="AQ371" i="63"/>
  <c r="AR371" i="63"/>
  <c r="AS371" i="63"/>
  <c r="AT371" i="63"/>
  <c r="AU371" i="63"/>
  <c r="AV371" i="63"/>
  <c r="AW371" i="63"/>
  <c r="AX371" i="63"/>
  <c r="AY371" i="63"/>
  <c r="AZ371" i="63"/>
  <c r="BA371" i="63"/>
  <c r="BB371" i="63"/>
  <c r="BC371" i="63"/>
  <c r="BD371" i="63"/>
  <c r="BE371" i="63"/>
  <c r="BF371" i="63"/>
  <c r="BG371" i="63"/>
  <c r="BH371" i="63"/>
  <c r="BI371" i="63"/>
  <c r="BJ371" i="63"/>
  <c r="BK371" i="63"/>
  <c r="BL371" i="63"/>
  <c r="BM371" i="63"/>
  <c r="BN371" i="63"/>
  <c r="BO371" i="63"/>
  <c r="BP371" i="63"/>
  <c r="BQ371" i="63"/>
  <c r="BR371" i="63"/>
  <c r="BS371" i="63"/>
  <c r="BT371" i="63"/>
  <c r="BU371" i="63"/>
  <c r="BV371" i="63"/>
  <c r="BW371" i="63"/>
  <c r="BX371" i="63"/>
  <c r="BY371" i="63"/>
  <c r="BZ371" i="63"/>
  <c r="CA371" i="63"/>
  <c r="CB371" i="63"/>
  <c r="CC371" i="63"/>
  <c r="CD371" i="63"/>
  <c r="CE371" i="63"/>
  <c r="CF371" i="63"/>
  <c r="CG371" i="63"/>
  <c r="CH371" i="63"/>
  <c r="CI371" i="63"/>
  <c r="CJ371" i="63"/>
  <c r="CK371" i="63"/>
  <c r="CL371" i="63"/>
  <c r="CM371" i="63"/>
  <c r="CN371" i="63"/>
  <c r="CO371" i="63"/>
  <c r="CP371" i="63"/>
  <c r="CQ371" i="63"/>
  <c r="CR371" i="63"/>
  <c r="CS371" i="63"/>
  <c r="CT371" i="63"/>
  <c r="CU371" i="63"/>
  <c r="CV371" i="63"/>
  <c r="CW371" i="63"/>
  <c r="CX371" i="63"/>
  <c r="CY371" i="63"/>
  <c r="CZ371" i="63"/>
  <c r="C372" i="63"/>
  <c r="D372" i="63"/>
  <c r="E372" i="63"/>
  <c r="F372" i="63"/>
  <c r="G372" i="63"/>
  <c r="H372" i="63"/>
  <c r="I372" i="63"/>
  <c r="J372" i="63"/>
  <c r="K372" i="63"/>
  <c r="L372" i="63"/>
  <c r="M372" i="63"/>
  <c r="N372" i="63"/>
  <c r="O372" i="63"/>
  <c r="P372" i="63"/>
  <c r="Q372" i="63"/>
  <c r="R372" i="63"/>
  <c r="S372" i="63"/>
  <c r="T372" i="63"/>
  <c r="U372" i="63"/>
  <c r="V372" i="63"/>
  <c r="W372" i="63"/>
  <c r="X372" i="63"/>
  <c r="Y372" i="63"/>
  <c r="Z372" i="63"/>
  <c r="AA372" i="63"/>
  <c r="AB372" i="63"/>
  <c r="AC372" i="63"/>
  <c r="AD372" i="63"/>
  <c r="AE372" i="63"/>
  <c r="AF372" i="63"/>
  <c r="AG372" i="63"/>
  <c r="AH372" i="63"/>
  <c r="AI372" i="63"/>
  <c r="AJ372" i="63"/>
  <c r="AK372" i="63"/>
  <c r="AL372" i="63"/>
  <c r="AM372" i="63"/>
  <c r="AN372" i="63"/>
  <c r="AO372" i="63"/>
  <c r="AP372" i="63"/>
  <c r="AQ372" i="63"/>
  <c r="AR372" i="63"/>
  <c r="AS372" i="63"/>
  <c r="AT372" i="63"/>
  <c r="AU372" i="63"/>
  <c r="AV372" i="63"/>
  <c r="AW372" i="63"/>
  <c r="AX372" i="63"/>
  <c r="AY372" i="63"/>
  <c r="AZ372" i="63"/>
  <c r="BA372" i="63"/>
  <c r="BB372" i="63"/>
  <c r="BC372" i="63"/>
  <c r="BD372" i="63"/>
  <c r="BE372" i="63"/>
  <c r="BF372" i="63"/>
  <c r="BG372" i="63"/>
  <c r="BH372" i="63"/>
  <c r="BI372" i="63"/>
  <c r="BJ372" i="63"/>
  <c r="BK372" i="63"/>
  <c r="BL372" i="63"/>
  <c r="BM372" i="63"/>
  <c r="BN372" i="63"/>
  <c r="BO372" i="63"/>
  <c r="BP372" i="63"/>
  <c r="BQ372" i="63"/>
  <c r="BR372" i="63"/>
  <c r="BS372" i="63"/>
  <c r="BT372" i="63"/>
  <c r="BU372" i="63"/>
  <c r="BV372" i="63"/>
  <c r="BW372" i="63"/>
  <c r="BX372" i="63"/>
  <c r="BY372" i="63"/>
  <c r="BZ372" i="63"/>
  <c r="CA372" i="63"/>
  <c r="CB372" i="63"/>
  <c r="CC372" i="63"/>
  <c r="CD372" i="63"/>
  <c r="CE372" i="63"/>
  <c r="CF372" i="63"/>
  <c r="CG372" i="63"/>
  <c r="CH372" i="63"/>
  <c r="CI372" i="63"/>
  <c r="CJ372" i="63"/>
  <c r="CK372" i="63"/>
  <c r="CL372" i="63"/>
  <c r="CM372" i="63"/>
  <c r="CN372" i="63"/>
  <c r="CO372" i="63"/>
  <c r="CP372" i="63"/>
  <c r="CQ372" i="63"/>
  <c r="CR372" i="63"/>
  <c r="CS372" i="63"/>
  <c r="CT372" i="63"/>
  <c r="CU372" i="63"/>
  <c r="CV372" i="63"/>
  <c r="CW372" i="63"/>
  <c r="CX372" i="63"/>
  <c r="CY372" i="63"/>
  <c r="CZ372" i="63"/>
  <c r="C373" i="63"/>
  <c r="D373" i="63"/>
  <c r="E373" i="63"/>
  <c r="F373" i="63"/>
  <c r="G373" i="63"/>
  <c r="H373" i="63"/>
  <c r="I373" i="63"/>
  <c r="J373" i="63"/>
  <c r="K373" i="63"/>
  <c r="L373" i="63"/>
  <c r="M373" i="63"/>
  <c r="N373" i="63"/>
  <c r="O373" i="63"/>
  <c r="P373" i="63"/>
  <c r="Q373" i="63"/>
  <c r="R373" i="63"/>
  <c r="S373" i="63"/>
  <c r="T373" i="63"/>
  <c r="U373" i="63"/>
  <c r="V373" i="63"/>
  <c r="W373" i="63"/>
  <c r="X373" i="63"/>
  <c r="Y373" i="63"/>
  <c r="Z373" i="63"/>
  <c r="AA373" i="63"/>
  <c r="AB373" i="63"/>
  <c r="AC373" i="63"/>
  <c r="AD373" i="63"/>
  <c r="AE373" i="63"/>
  <c r="AF373" i="63"/>
  <c r="AG373" i="63"/>
  <c r="AH373" i="63"/>
  <c r="AI373" i="63"/>
  <c r="AJ373" i="63"/>
  <c r="AK373" i="63"/>
  <c r="AL373" i="63"/>
  <c r="AM373" i="63"/>
  <c r="AN373" i="63"/>
  <c r="AO373" i="63"/>
  <c r="AP373" i="63"/>
  <c r="AQ373" i="63"/>
  <c r="AR373" i="63"/>
  <c r="AS373" i="63"/>
  <c r="AT373" i="63"/>
  <c r="AU373" i="63"/>
  <c r="AV373" i="63"/>
  <c r="AW373" i="63"/>
  <c r="AX373" i="63"/>
  <c r="AY373" i="63"/>
  <c r="AZ373" i="63"/>
  <c r="BA373" i="63"/>
  <c r="BB373" i="63"/>
  <c r="BC373" i="63"/>
  <c r="BD373" i="63"/>
  <c r="BE373" i="63"/>
  <c r="BF373" i="63"/>
  <c r="BG373" i="63"/>
  <c r="BH373" i="63"/>
  <c r="BI373" i="63"/>
  <c r="BJ373" i="63"/>
  <c r="BK373" i="63"/>
  <c r="BL373" i="63"/>
  <c r="BM373" i="63"/>
  <c r="BN373" i="63"/>
  <c r="BO373" i="63"/>
  <c r="BP373" i="63"/>
  <c r="BQ373" i="63"/>
  <c r="BR373" i="63"/>
  <c r="BS373" i="63"/>
  <c r="BT373" i="63"/>
  <c r="BU373" i="63"/>
  <c r="BV373" i="63"/>
  <c r="BW373" i="63"/>
  <c r="BX373" i="63"/>
  <c r="BY373" i="63"/>
  <c r="BZ373" i="63"/>
  <c r="CA373" i="63"/>
  <c r="CB373" i="63"/>
  <c r="CC373" i="63"/>
  <c r="CD373" i="63"/>
  <c r="CE373" i="63"/>
  <c r="CF373" i="63"/>
  <c r="CG373" i="63"/>
  <c r="CH373" i="63"/>
  <c r="CI373" i="63"/>
  <c r="CJ373" i="63"/>
  <c r="CK373" i="63"/>
  <c r="CL373" i="63"/>
  <c r="CM373" i="63"/>
  <c r="CN373" i="63"/>
  <c r="CO373" i="63"/>
  <c r="CP373" i="63"/>
  <c r="CQ373" i="63"/>
  <c r="CR373" i="63"/>
  <c r="CS373" i="63"/>
  <c r="CT373" i="63"/>
  <c r="CU373" i="63"/>
  <c r="CV373" i="63"/>
  <c r="CW373" i="63"/>
  <c r="CX373" i="63"/>
  <c r="CY373" i="63"/>
  <c r="CZ373" i="63"/>
  <c r="C374" i="63"/>
  <c r="D374" i="63"/>
  <c r="E374" i="63"/>
  <c r="F374" i="63"/>
  <c r="G374" i="63"/>
  <c r="H374" i="63"/>
  <c r="I374" i="63"/>
  <c r="J374" i="63"/>
  <c r="K374" i="63"/>
  <c r="L374" i="63"/>
  <c r="M374" i="63"/>
  <c r="N374" i="63"/>
  <c r="O374" i="63"/>
  <c r="P374" i="63"/>
  <c r="Q374" i="63"/>
  <c r="R374" i="63"/>
  <c r="S374" i="63"/>
  <c r="T374" i="63"/>
  <c r="U374" i="63"/>
  <c r="V374" i="63"/>
  <c r="W374" i="63"/>
  <c r="X374" i="63"/>
  <c r="Y374" i="63"/>
  <c r="Z374" i="63"/>
  <c r="AA374" i="63"/>
  <c r="AB374" i="63"/>
  <c r="AC374" i="63"/>
  <c r="AD374" i="63"/>
  <c r="AE374" i="63"/>
  <c r="AF374" i="63"/>
  <c r="AG374" i="63"/>
  <c r="AH374" i="63"/>
  <c r="AI374" i="63"/>
  <c r="AJ374" i="63"/>
  <c r="AK374" i="63"/>
  <c r="AL374" i="63"/>
  <c r="AM374" i="63"/>
  <c r="AN374" i="63"/>
  <c r="AO374" i="63"/>
  <c r="AP374" i="63"/>
  <c r="AQ374" i="63"/>
  <c r="AR374" i="63"/>
  <c r="AS374" i="63"/>
  <c r="AT374" i="63"/>
  <c r="AU374" i="63"/>
  <c r="AV374" i="63"/>
  <c r="AW374" i="63"/>
  <c r="AX374" i="63"/>
  <c r="AY374" i="63"/>
  <c r="AZ374" i="63"/>
  <c r="BA374" i="63"/>
  <c r="BB374" i="63"/>
  <c r="BC374" i="63"/>
  <c r="BD374" i="63"/>
  <c r="BE374" i="63"/>
  <c r="BF374" i="63"/>
  <c r="BG374" i="63"/>
  <c r="BH374" i="63"/>
  <c r="BI374" i="63"/>
  <c r="BJ374" i="63"/>
  <c r="BK374" i="63"/>
  <c r="BL374" i="63"/>
  <c r="BM374" i="63"/>
  <c r="BN374" i="63"/>
  <c r="BO374" i="63"/>
  <c r="BP374" i="63"/>
  <c r="BQ374" i="63"/>
  <c r="BR374" i="63"/>
  <c r="BS374" i="63"/>
  <c r="BT374" i="63"/>
  <c r="BU374" i="63"/>
  <c r="BV374" i="63"/>
  <c r="BW374" i="63"/>
  <c r="BX374" i="63"/>
  <c r="BY374" i="63"/>
  <c r="BZ374" i="63"/>
  <c r="CA374" i="63"/>
  <c r="CB374" i="63"/>
  <c r="CC374" i="63"/>
  <c r="CD374" i="63"/>
  <c r="CE374" i="63"/>
  <c r="CF374" i="63"/>
  <c r="CG374" i="63"/>
  <c r="CH374" i="63"/>
  <c r="CI374" i="63"/>
  <c r="CJ374" i="63"/>
  <c r="CK374" i="63"/>
  <c r="CL374" i="63"/>
  <c r="CM374" i="63"/>
  <c r="CN374" i="63"/>
  <c r="CO374" i="63"/>
  <c r="CP374" i="63"/>
  <c r="CQ374" i="63"/>
  <c r="CR374" i="63"/>
  <c r="CS374" i="63"/>
  <c r="CT374" i="63"/>
  <c r="CU374" i="63"/>
  <c r="CV374" i="63"/>
  <c r="CW374" i="63"/>
  <c r="CX374" i="63"/>
  <c r="CY374" i="63"/>
  <c r="CZ374" i="63"/>
  <c r="C375" i="63"/>
  <c r="D375" i="63"/>
  <c r="E375" i="63"/>
  <c r="F375" i="63"/>
  <c r="G375" i="63"/>
  <c r="H375" i="63"/>
  <c r="I375" i="63"/>
  <c r="J375" i="63"/>
  <c r="K375" i="63"/>
  <c r="L375" i="63"/>
  <c r="M375" i="63"/>
  <c r="N375" i="63"/>
  <c r="O375" i="63"/>
  <c r="P375" i="63"/>
  <c r="Q375" i="63"/>
  <c r="R375" i="63"/>
  <c r="S375" i="63"/>
  <c r="T375" i="63"/>
  <c r="U375" i="63"/>
  <c r="V375" i="63"/>
  <c r="W375" i="63"/>
  <c r="X375" i="63"/>
  <c r="Y375" i="63"/>
  <c r="Z375" i="63"/>
  <c r="AA375" i="63"/>
  <c r="AB375" i="63"/>
  <c r="AC375" i="63"/>
  <c r="AD375" i="63"/>
  <c r="AE375" i="63"/>
  <c r="AF375" i="63"/>
  <c r="AG375" i="63"/>
  <c r="AH375" i="63"/>
  <c r="AI375" i="63"/>
  <c r="AJ375" i="63"/>
  <c r="AK375" i="63"/>
  <c r="AL375" i="63"/>
  <c r="AM375" i="63"/>
  <c r="AN375" i="63"/>
  <c r="AO375" i="63"/>
  <c r="AP375" i="63"/>
  <c r="AQ375" i="63"/>
  <c r="AR375" i="63"/>
  <c r="AS375" i="63"/>
  <c r="AT375" i="63"/>
  <c r="AU375" i="63"/>
  <c r="AV375" i="63"/>
  <c r="AW375" i="63"/>
  <c r="AX375" i="63"/>
  <c r="AY375" i="63"/>
  <c r="AZ375" i="63"/>
  <c r="BA375" i="63"/>
  <c r="BB375" i="63"/>
  <c r="BC375" i="63"/>
  <c r="BD375" i="63"/>
  <c r="BE375" i="63"/>
  <c r="BF375" i="63"/>
  <c r="BG375" i="63"/>
  <c r="BH375" i="63"/>
  <c r="BI375" i="63"/>
  <c r="BJ375" i="63"/>
  <c r="BK375" i="63"/>
  <c r="BL375" i="63"/>
  <c r="BM375" i="63"/>
  <c r="BN375" i="63"/>
  <c r="BO375" i="63"/>
  <c r="BP375" i="63"/>
  <c r="BQ375" i="63"/>
  <c r="BR375" i="63"/>
  <c r="BS375" i="63"/>
  <c r="BT375" i="63"/>
  <c r="BU375" i="63"/>
  <c r="BV375" i="63"/>
  <c r="BW375" i="63"/>
  <c r="BX375" i="63"/>
  <c r="BY375" i="63"/>
  <c r="BZ375" i="63"/>
  <c r="CA375" i="63"/>
  <c r="CB375" i="63"/>
  <c r="CC375" i="63"/>
  <c r="CD375" i="63"/>
  <c r="CE375" i="63"/>
  <c r="CF375" i="63"/>
  <c r="CG375" i="63"/>
  <c r="CH375" i="63"/>
  <c r="CI375" i="63"/>
  <c r="CJ375" i="63"/>
  <c r="CK375" i="63"/>
  <c r="CL375" i="63"/>
  <c r="CM375" i="63"/>
  <c r="CN375" i="63"/>
  <c r="CO375" i="63"/>
  <c r="CP375" i="63"/>
  <c r="CQ375" i="63"/>
  <c r="CR375" i="63"/>
  <c r="CS375" i="63"/>
  <c r="CT375" i="63"/>
  <c r="CU375" i="63"/>
  <c r="CV375" i="63"/>
  <c r="CW375" i="63"/>
  <c r="CX375" i="63"/>
  <c r="CY375" i="63"/>
  <c r="CZ375" i="63"/>
  <c r="C376" i="63"/>
  <c r="D376" i="63"/>
  <c r="E376" i="63"/>
  <c r="F376" i="63"/>
  <c r="G376" i="63"/>
  <c r="H376" i="63"/>
  <c r="I376" i="63"/>
  <c r="J376" i="63"/>
  <c r="K376" i="63"/>
  <c r="L376" i="63"/>
  <c r="M376" i="63"/>
  <c r="N376" i="63"/>
  <c r="O376" i="63"/>
  <c r="P376" i="63"/>
  <c r="Q376" i="63"/>
  <c r="R376" i="63"/>
  <c r="S376" i="63"/>
  <c r="T376" i="63"/>
  <c r="U376" i="63"/>
  <c r="V376" i="63"/>
  <c r="W376" i="63"/>
  <c r="X376" i="63"/>
  <c r="Y376" i="63"/>
  <c r="Z376" i="63"/>
  <c r="AA376" i="63"/>
  <c r="AB376" i="63"/>
  <c r="AC376" i="63"/>
  <c r="AD376" i="63"/>
  <c r="AE376" i="63"/>
  <c r="AF376" i="63"/>
  <c r="AG376" i="63"/>
  <c r="AH376" i="63"/>
  <c r="AI376" i="63"/>
  <c r="AJ376" i="63"/>
  <c r="AK376" i="63"/>
  <c r="AL376" i="63"/>
  <c r="AM376" i="63"/>
  <c r="AN376" i="63"/>
  <c r="AO376" i="63"/>
  <c r="AP376" i="63"/>
  <c r="AQ376" i="63"/>
  <c r="AR376" i="63"/>
  <c r="AS376" i="63"/>
  <c r="AT376" i="63"/>
  <c r="AU376" i="63"/>
  <c r="AV376" i="63"/>
  <c r="AW376" i="63"/>
  <c r="AX376" i="63"/>
  <c r="AY376" i="63"/>
  <c r="AZ376" i="63"/>
  <c r="BA376" i="63"/>
  <c r="BB376" i="63"/>
  <c r="BC376" i="63"/>
  <c r="BD376" i="63"/>
  <c r="BE376" i="63"/>
  <c r="BF376" i="63"/>
  <c r="BG376" i="63"/>
  <c r="BH376" i="63"/>
  <c r="BI376" i="63"/>
  <c r="BJ376" i="63"/>
  <c r="BK376" i="63"/>
  <c r="BL376" i="63"/>
  <c r="BM376" i="63"/>
  <c r="BN376" i="63"/>
  <c r="BO376" i="63"/>
  <c r="BP376" i="63"/>
  <c r="BQ376" i="63"/>
  <c r="BR376" i="63"/>
  <c r="BS376" i="63"/>
  <c r="BT376" i="63"/>
  <c r="BU376" i="63"/>
  <c r="BV376" i="63"/>
  <c r="BW376" i="63"/>
  <c r="BX376" i="63"/>
  <c r="BY376" i="63"/>
  <c r="BZ376" i="63"/>
  <c r="CA376" i="63"/>
  <c r="CB376" i="63"/>
  <c r="CC376" i="63"/>
  <c r="CD376" i="63"/>
  <c r="CE376" i="63"/>
  <c r="CF376" i="63"/>
  <c r="CG376" i="63"/>
  <c r="CH376" i="63"/>
  <c r="CI376" i="63"/>
  <c r="CJ376" i="63"/>
  <c r="CK376" i="63"/>
  <c r="CL376" i="63"/>
  <c r="CM376" i="63"/>
  <c r="CN376" i="63"/>
  <c r="CO376" i="63"/>
  <c r="CP376" i="63"/>
  <c r="CQ376" i="63"/>
  <c r="CR376" i="63"/>
  <c r="CS376" i="63"/>
  <c r="CT376" i="63"/>
  <c r="CU376" i="63"/>
  <c r="CV376" i="63"/>
  <c r="CW376" i="63"/>
  <c r="CX376" i="63"/>
  <c r="CY376" i="63"/>
  <c r="CZ376" i="63"/>
  <c r="C377" i="63"/>
  <c r="D377" i="63"/>
  <c r="E377" i="63"/>
  <c r="F377" i="63"/>
  <c r="G377" i="63"/>
  <c r="H377" i="63"/>
  <c r="I377" i="63"/>
  <c r="J377" i="63"/>
  <c r="K377" i="63"/>
  <c r="L377" i="63"/>
  <c r="M377" i="63"/>
  <c r="N377" i="63"/>
  <c r="O377" i="63"/>
  <c r="P377" i="63"/>
  <c r="Q377" i="63"/>
  <c r="R377" i="63"/>
  <c r="S377" i="63"/>
  <c r="T377" i="63"/>
  <c r="U377" i="63"/>
  <c r="V377" i="63"/>
  <c r="W377" i="63"/>
  <c r="X377" i="63"/>
  <c r="Y377" i="63"/>
  <c r="Z377" i="63"/>
  <c r="AA377" i="63"/>
  <c r="AB377" i="63"/>
  <c r="AC377" i="63"/>
  <c r="AD377" i="63"/>
  <c r="AE377" i="63"/>
  <c r="AF377" i="63"/>
  <c r="AG377" i="63"/>
  <c r="AH377" i="63"/>
  <c r="AI377" i="63"/>
  <c r="AJ377" i="63"/>
  <c r="AK377" i="63"/>
  <c r="AL377" i="63"/>
  <c r="AM377" i="63"/>
  <c r="AN377" i="63"/>
  <c r="AO377" i="63"/>
  <c r="AP377" i="63"/>
  <c r="AQ377" i="63"/>
  <c r="AR377" i="63"/>
  <c r="AS377" i="63"/>
  <c r="AT377" i="63"/>
  <c r="AU377" i="63"/>
  <c r="AV377" i="63"/>
  <c r="AW377" i="63"/>
  <c r="AX377" i="63"/>
  <c r="AY377" i="63"/>
  <c r="AZ377" i="63"/>
  <c r="BA377" i="63"/>
  <c r="BB377" i="63"/>
  <c r="BC377" i="63"/>
  <c r="BD377" i="63"/>
  <c r="BE377" i="63"/>
  <c r="BF377" i="63"/>
  <c r="BG377" i="63"/>
  <c r="BH377" i="63"/>
  <c r="BI377" i="63"/>
  <c r="BJ377" i="63"/>
  <c r="BK377" i="63"/>
  <c r="BL377" i="63"/>
  <c r="BM377" i="63"/>
  <c r="BN377" i="63"/>
  <c r="BO377" i="63"/>
  <c r="BP377" i="63"/>
  <c r="BQ377" i="63"/>
  <c r="BR377" i="63"/>
  <c r="BS377" i="63"/>
  <c r="BT377" i="63"/>
  <c r="BU377" i="63"/>
  <c r="BV377" i="63"/>
  <c r="BW377" i="63"/>
  <c r="BX377" i="63"/>
  <c r="BY377" i="63"/>
  <c r="BZ377" i="63"/>
  <c r="CA377" i="63"/>
  <c r="CB377" i="63"/>
  <c r="CC377" i="63"/>
  <c r="CD377" i="63"/>
  <c r="CE377" i="63"/>
  <c r="CF377" i="63"/>
  <c r="CG377" i="63"/>
  <c r="CH377" i="63"/>
  <c r="CI377" i="63"/>
  <c r="CJ377" i="63"/>
  <c r="CK377" i="63"/>
  <c r="CL377" i="63"/>
  <c r="CM377" i="63"/>
  <c r="CN377" i="63"/>
  <c r="CO377" i="63"/>
  <c r="CP377" i="63"/>
  <c r="CQ377" i="63"/>
  <c r="CR377" i="63"/>
  <c r="CS377" i="63"/>
  <c r="CT377" i="63"/>
  <c r="CU377" i="63"/>
  <c r="CV377" i="63"/>
  <c r="CW377" i="63"/>
  <c r="CX377" i="63"/>
  <c r="CY377" i="63"/>
  <c r="CZ377" i="63"/>
  <c r="C378" i="63"/>
  <c r="D378" i="63"/>
  <c r="E378" i="63"/>
  <c r="F378" i="63"/>
  <c r="G378" i="63"/>
  <c r="H378" i="63"/>
  <c r="I378" i="63"/>
  <c r="J378" i="63"/>
  <c r="K378" i="63"/>
  <c r="L378" i="63"/>
  <c r="M378" i="63"/>
  <c r="N378" i="63"/>
  <c r="O378" i="63"/>
  <c r="P378" i="63"/>
  <c r="Q378" i="63"/>
  <c r="R378" i="63"/>
  <c r="S378" i="63"/>
  <c r="T378" i="63"/>
  <c r="U378" i="63"/>
  <c r="V378" i="63"/>
  <c r="W378" i="63"/>
  <c r="X378" i="63"/>
  <c r="Y378" i="63"/>
  <c r="Z378" i="63"/>
  <c r="AA378" i="63"/>
  <c r="AB378" i="63"/>
  <c r="AC378" i="63"/>
  <c r="AD378" i="63"/>
  <c r="AE378" i="63"/>
  <c r="AF378" i="63"/>
  <c r="AG378" i="63"/>
  <c r="AH378" i="63"/>
  <c r="AI378" i="63"/>
  <c r="AJ378" i="63"/>
  <c r="AK378" i="63"/>
  <c r="AL378" i="63"/>
  <c r="AM378" i="63"/>
  <c r="AN378" i="63"/>
  <c r="AO378" i="63"/>
  <c r="AP378" i="63"/>
  <c r="AQ378" i="63"/>
  <c r="AR378" i="63"/>
  <c r="AS378" i="63"/>
  <c r="AT378" i="63"/>
  <c r="AU378" i="63"/>
  <c r="AV378" i="63"/>
  <c r="AW378" i="63"/>
  <c r="AX378" i="63"/>
  <c r="AY378" i="63"/>
  <c r="AZ378" i="63"/>
  <c r="BA378" i="63"/>
  <c r="BB378" i="63"/>
  <c r="BC378" i="63"/>
  <c r="BD378" i="63"/>
  <c r="BE378" i="63"/>
  <c r="BF378" i="63"/>
  <c r="BG378" i="63"/>
  <c r="BH378" i="63"/>
  <c r="BI378" i="63"/>
  <c r="BJ378" i="63"/>
  <c r="BK378" i="63"/>
  <c r="BL378" i="63"/>
  <c r="BM378" i="63"/>
  <c r="BN378" i="63"/>
  <c r="BO378" i="63"/>
  <c r="BP378" i="63"/>
  <c r="BQ378" i="63"/>
  <c r="BR378" i="63"/>
  <c r="BS378" i="63"/>
  <c r="BT378" i="63"/>
  <c r="BU378" i="63"/>
  <c r="BV378" i="63"/>
  <c r="BW378" i="63"/>
  <c r="BX378" i="63"/>
  <c r="BY378" i="63"/>
  <c r="BZ378" i="63"/>
  <c r="CA378" i="63"/>
  <c r="CB378" i="63"/>
  <c r="CC378" i="63"/>
  <c r="CD378" i="63"/>
  <c r="CE378" i="63"/>
  <c r="CF378" i="63"/>
  <c r="CG378" i="63"/>
  <c r="CH378" i="63"/>
  <c r="CI378" i="63"/>
  <c r="CJ378" i="63"/>
  <c r="CK378" i="63"/>
  <c r="CL378" i="63"/>
  <c r="CM378" i="63"/>
  <c r="CN378" i="63"/>
  <c r="CO378" i="63"/>
  <c r="CP378" i="63"/>
  <c r="CQ378" i="63"/>
  <c r="CR378" i="63"/>
  <c r="CS378" i="63"/>
  <c r="CT378" i="63"/>
  <c r="CU378" i="63"/>
  <c r="CV378" i="63"/>
  <c r="CW378" i="63"/>
  <c r="CX378" i="63"/>
  <c r="CY378" i="63"/>
  <c r="CZ378" i="63"/>
  <c r="C379" i="63"/>
  <c r="D379" i="63"/>
  <c r="E379" i="63"/>
  <c r="F379" i="63"/>
  <c r="G379" i="63"/>
  <c r="H379" i="63"/>
  <c r="I379" i="63"/>
  <c r="J379" i="63"/>
  <c r="K379" i="63"/>
  <c r="L379" i="63"/>
  <c r="M379" i="63"/>
  <c r="N379" i="63"/>
  <c r="O379" i="63"/>
  <c r="P379" i="63"/>
  <c r="Q379" i="63"/>
  <c r="R379" i="63"/>
  <c r="S379" i="63"/>
  <c r="T379" i="63"/>
  <c r="U379" i="63"/>
  <c r="V379" i="63"/>
  <c r="W379" i="63"/>
  <c r="X379" i="63"/>
  <c r="Y379" i="63"/>
  <c r="Z379" i="63"/>
  <c r="AA379" i="63"/>
  <c r="AB379" i="63"/>
  <c r="AC379" i="63"/>
  <c r="AD379" i="63"/>
  <c r="AE379" i="63"/>
  <c r="AF379" i="63"/>
  <c r="AG379" i="63"/>
  <c r="AH379" i="63"/>
  <c r="AI379" i="63"/>
  <c r="AJ379" i="63"/>
  <c r="AK379" i="63"/>
  <c r="AL379" i="63"/>
  <c r="AM379" i="63"/>
  <c r="AN379" i="63"/>
  <c r="AO379" i="63"/>
  <c r="AP379" i="63"/>
  <c r="AQ379" i="63"/>
  <c r="AR379" i="63"/>
  <c r="AS379" i="63"/>
  <c r="AT379" i="63"/>
  <c r="AU379" i="63"/>
  <c r="AV379" i="63"/>
  <c r="AW379" i="63"/>
  <c r="AX379" i="63"/>
  <c r="AY379" i="63"/>
  <c r="AZ379" i="63"/>
  <c r="BA379" i="63"/>
  <c r="BB379" i="63"/>
  <c r="BC379" i="63"/>
  <c r="BD379" i="63"/>
  <c r="BE379" i="63"/>
  <c r="BF379" i="63"/>
  <c r="BG379" i="63"/>
  <c r="BH379" i="63"/>
  <c r="BI379" i="63"/>
  <c r="BJ379" i="63"/>
  <c r="BK379" i="63"/>
  <c r="BL379" i="63"/>
  <c r="BM379" i="63"/>
  <c r="BN379" i="63"/>
  <c r="BO379" i="63"/>
  <c r="BP379" i="63"/>
  <c r="BQ379" i="63"/>
  <c r="BR379" i="63"/>
  <c r="BS379" i="63"/>
  <c r="BT379" i="63"/>
  <c r="BU379" i="63"/>
  <c r="BV379" i="63"/>
  <c r="BW379" i="63"/>
  <c r="BX379" i="63"/>
  <c r="BY379" i="63"/>
  <c r="BZ379" i="63"/>
  <c r="CA379" i="63"/>
  <c r="CB379" i="63"/>
  <c r="CC379" i="63"/>
  <c r="CD379" i="63"/>
  <c r="CE379" i="63"/>
  <c r="CF379" i="63"/>
  <c r="CG379" i="63"/>
  <c r="CH379" i="63"/>
  <c r="CI379" i="63"/>
  <c r="CJ379" i="63"/>
  <c r="CK379" i="63"/>
  <c r="CL379" i="63"/>
  <c r="CM379" i="63"/>
  <c r="CN379" i="63"/>
  <c r="CO379" i="63"/>
  <c r="CP379" i="63"/>
  <c r="CQ379" i="63"/>
  <c r="CR379" i="63"/>
  <c r="CS379" i="63"/>
  <c r="CT379" i="63"/>
  <c r="CU379" i="63"/>
  <c r="CV379" i="63"/>
  <c r="CW379" i="63"/>
  <c r="CX379" i="63"/>
  <c r="CY379" i="63"/>
  <c r="CZ379" i="63"/>
  <c r="C380" i="63"/>
  <c r="D380" i="63"/>
  <c r="E380" i="63"/>
  <c r="F380" i="63"/>
  <c r="G380" i="63"/>
  <c r="H380" i="63"/>
  <c r="I380" i="63"/>
  <c r="J380" i="63"/>
  <c r="K380" i="63"/>
  <c r="L380" i="63"/>
  <c r="M380" i="63"/>
  <c r="N380" i="63"/>
  <c r="O380" i="63"/>
  <c r="P380" i="63"/>
  <c r="Q380" i="63"/>
  <c r="R380" i="63"/>
  <c r="S380" i="63"/>
  <c r="T380" i="63"/>
  <c r="U380" i="63"/>
  <c r="V380" i="63"/>
  <c r="W380" i="63"/>
  <c r="X380" i="63"/>
  <c r="Y380" i="63"/>
  <c r="Z380" i="63"/>
  <c r="AA380" i="63"/>
  <c r="AB380" i="63"/>
  <c r="AC380" i="63"/>
  <c r="AD380" i="63"/>
  <c r="AE380" i="63"/>
  <c r="AF380" i="63"/>
  <c r="AG380" i="63"/>
  <c r="AH380" i="63"/>
  <c r="AI380" i="63"/>
  <c r="AJ380" i="63"/>
  <c r="AK380" i="63"/>
  <c r="AL380" i="63"/>
  <c r="AM380" i="63"/>
  <c r="AN380" i="63"/>
  <c r="AO380" i="63"/>
  <c r="AP380" i="63"/>
  <c r="AQ380" i="63"/>
  <c r="AR380" i="63"/>
  <c r="AS380" i="63"/>
  <c r="AT380" i="63"/>
  <c r="AU380" i="63"/>
  <c r="AV380" i="63"/>
  <c r="AW380" i="63"/>
  <c r="AX380" i="63"/>
  <c r="AY380" i="63"/>
  <c r="AZ380" i="63"/>
  <c r="BA380" i="63"/>
  <c r="BB380" i="63"/>
  <c r="BC380" i="63"/>
  <c r="BD380" i="63"/>
  <c r="BE380" i="63"/>
  <c r="BF380" i="63"/>
  <c r="BG380" i="63"/>
  <c r="BH380" i="63"/>
  <c r="BI380" i="63"/>
  <c r="BJ380" i="63"/>
  <c r="BK380" i="63"/>
  <c r="BL380" i="63"/>
  <c r="BM380" i="63"/>
  <c r="BN380" i="63"/>
  <c r="BO380" i="63"/>
  <c r="BP380" i="63"/>
  <c r="BQ380" i="63"/>
  <c r="BR380" i="63"/>
  <c r="BS380" i="63"/>
  <c r="BT380" i="63"/>
  <c r="BU380" i="63"/>
  <c r="BV380" i="63"/>
  <c r="BW380" i="63"/>
  <c r="BX380" i="63"/>
  <c r="BY380" i="63"/>
  <c r="BZ380" i="63"/>
  <c r="CA380" i="63"/>
  <c r="CB380" i="63"/>
  <c r="CC380" i="63"/>
  <c r="CD380" i="63"/>
  <c r="CE380" i="63"/>
  <c r="CF380" i="63"/>
  <c r="CG380" i="63"/>
  <c r="CH380" i="63"/>
  <c r="CI380" i="63"/>
  <c r="CJ380" i="63"/>
  <c r="CK380" i="63"/>
  <c r="CL380" i="63"/>
  <c r="CM380" i="63"/>
  <c r="CN380" i="63"/>
  <c r="CO380" i="63"/>
  <c r="CP380" i="63"/>
  <c r="CQ380" i="63"/>
  <c r="CR380" i="63"/>
  <c r="CS380" i="63"/>
  <c r="CT380" i="63"/>
  <c r="CU380" i="63"/>
  <c r="CV380" i="63"/>
  <c r="CW380" i="63"/>
  <c r="CX380" i="63"/>
  <c r="CY380" i="63"/>
  <c r="CZ380" i="63"/>
  <c r="C381" i="63"/>
  <c r="D381" i="63"/>
  <c r="E381" i="63"/>
  <c r="F381" i="63"/>
  <c r="G381" i="63"/>
  <c r="H381" i="63"/>
  <c r="I381" i="63"/>
  <c r="J381" i="63"/>
  <c r="K381" i="63"/>
  <c r="L381" i="63"/>
  <c r="M381" i="63"/>
  <c r="N381" i="63"/>
  <c r="O381" i="63"/>
  <c r="P381" i="63"/>
  <c r="Q381" i="63"/>
  <c r="R381" i="63"/>
  <c r="S381" i="63"/>
  <c r="T381" i="63"/>
  <c r="U381" i="63"/>
  <c r="V381" i="63"/>
  <c r="W381" i="63"/>
  <c r="X381" i="63"/>
  <c r="Y381" i="63"/>
  <c r="Z381" i="63"/>
  <c r="AA381" i="63"/>
  <c r="AB381" i="63"/>
  <c r="AC381" i="63"/>
  <c r="AD381" i="63"/>
  <c r="AE381" i="63"/>
  <c r="AF381" i="63"/>
  <c r="AG381" i="63"/>
  <c r="AH381" i="63"/>
  <c r="AI381" i="63"/>
  <c r="AJ381" i="63"/>
  <c r="AK381" i="63"/>
  <c r="AL381" i="63"/>
  <c r="AM381" i="63"/>
  <c r="AN381" i="63"/>
  <c r="AO381" i="63"/>
  <c r="AP381" i="63"/>
  <c r="AQ381" i="63"/>
  <c r="AR381" i="63"/>
  <c r="AS381" i="63"/>
  <c r="AT381" i="63"/>
  <c r="AU381" i="63"/>
  <c r="AV381" i="63"/>
  <c r="AW381" i="63"/>
  <c r="AX381" i="63"/>
  <c r="AY381" i="63"/>
  <c r="AZ381" i="63"/>
  <c r="BA381" i="63"/>
  <c r="BB381" i="63"/>
  <c r="BC381" i="63"/>
  <c r="BD381" i="63"/>
  <c r="BE381" i="63"/>
  <c r="BF381" i="63"/>
  <c r="BG381" i="63"/>
  <c r="BH381" i="63"/>
  <c r="BI381" i="63"/>
  <c r="BJ381" i="63"/>
  <c r="BK381" i="63"/>
  <c r="BL381" i="63"/>
  <c r="BM381" i="63"/>
  <c r="BN381" i="63"/>
  <c r="BO381" i="63"/>
  <c r="BP381" i="63"/>
  <c r="BQ381" i="63"/>
  <c r="BR381" i="63"/>
  <c r="BS381" i="63"/>
  <c r="BT381" i="63"/>
  <c r="BU381" i="63"/>
  <c r="BV381" i="63"/>
  <c r="BW381" i="63"/>
  <c r="BX381" i="63"/>
  <c r="BY381" i="63"/>
  <c r="BZ381" i="63"/>
  <c r="CA381" i="63"/>
  <c r="CB381" i="63"/>
  <c r="CC381" i="63"/>
  <c r="CD381" i="63"/>
  <c r="CE381" i="63"/>
  <c r="CF381" i="63"/>
  <c r="CG381" i="63"/>
  <c r="CH381" i="63"/>
  <c r="CI381" i="63"/>
  <c r="CJ381" i="63"/>
  <c r="CK381" i="63"/>
  <c r="CL381" i="63"/>
  <c r="CM381" i="63"/>
  <c r="CN381" i="63"/>
  <c r="CO381" i="63"/>
  <c r="CP381" i="63"/>
  <c r="CQ381" i="63"/>
  <c r="CR381" i="63"/>
  <c r="CS381" i="63"/>
  <c r="CT381" i="63"/>
  <c r="CU381" i="63"/>
  <c r="CV381" i="63"/>
  <c r="CW381" i="63"/>
  <c r="CX381" i="63"/>
  <c r="CY381" i="63"/>
  <c r="CZ381" i="63"/>
  <c r="C382" i="63"/>
  <c r="D382" i="63"/>
  <c r="E382" i="63"/>
  <c r="F382" i="63"/>
  <c r="G382" i="63"/>
  <c r="H382" i="63"/>
  <c r="I382" i="63"/>
  <c r="J382" i="63"/>
  <c r="K382" i="63"/>
  <c r="L382" i="63"/>
  <c r="M382" i="63"/>
  <c r="N382" i="63"/>
  <c r="O382" i="63"/>
  <c r="P382" i="63"/>
  <c r="Q382" i="63"/>
  <c r="R382" i="63"/>
  <c r="S382" i="63"/>
  <c r="T382" i="63"/>
  <c r="U382" i="63"/>
  <c r="V382" i="63"/>
  <c r="W382" i="63"/>
  <c r="X382" i="63"/>
  <c r="Y382" i="63"/>
  <c r="Z382" i="63"/>
  <c r="AA382" i="63"/>
  <c r="AB382" i="63"/>
  <c r="AC382" i="63"/>
  <c r="AD382" i="63"/>
  <c r="AE382" i="63"/>
  <c r="AF382" i="63"/>
  <c r="AG382" i="63"/>
  <c r="AH382" i="63"/>
  <c r="AI382" i="63"/>
  <c r="AJ382" i="63"/>
  <c r="AK382" i="63"/>
  <c r="AL382" i="63"/>
  <c r="AM382" i="63"/>
  <c r="AN382" i="63"/>
  <c r="AO382" i="63"/>
  <c r="AP382" i="63"/>
  <c r="AQ382" i="63"/>
  <c r="AR382" i="63"/>
  <c r="AS382" i="63"/>
  <c r="AT382" i="63"/>
  <c r="AU382" i="63"/>
  <c r="AV382" i="63"/>
  <c r="AW382" i="63"/>
  <c r="AX382" i="63"/>
  <c r="AY382" i="63"/>
  <c r="AZ382" i="63"/>
  <c r="BA382" i="63"/>
  <c r="BB382" i="63"/>
  <c r="BC382" i="63"/>
  <c r="BD382" i="63"/>
  <c r="BE382" i="63"/>
  <c r="BF382" i="63"/>
  <c r="BG382" i="63"/>
  <c r="BH382" i="63"/>
  <c r="BI382" i="63"/>
  <c r="BJ382" i="63"/>
  <c r="BK382" i="63"/>
  <c r="BL382" i="63"/>
  <c r="BM382" i="63"/>
  <c r="BN382" i="63"/>
  <c r="BO382" i="63"/>
  <c r="BP382" i="63"/>
  <c r="BQ382" i="63"/>
  <c r="BR382" i="63"/>
  <c r="BS382" i="63"/>
  <c r="BT382" i="63"/>
  <c r="BU382" i="63"/>
  <c r="BV382" i="63"/>
  <c r="BW382" i="63"/>
  <c r="BX382" i="63"/>
  <c r="BY382" i="63"/>
  <c r="BZ382" i="63"/>
  <c r="CA382" i="63"/>
  <c r="CB382" i="63"/>
  <c r="CC382" i="63"/>
  <c r="CD382" i="63"/>
  <c r="CE382" i="63"/>
  <c r="CF382" i="63"/>
  <c r="CG382" i="63"/>
  <c r="CH382" i="63"/>
  <c r="CI382" i="63"/>
  <c r="CJ382" i="63"/>
  <c r="CK382" i="63"/>
  <c r="CL382" i="63"/>
  <c r="CM382" i="63"/>
  <c r="CN382" i="63"/>
  <c r="CO382" i="63"/>
  <c r="CP382" i="63"/>
  <c r="CQ382" i="63"/>
  <c r="CR382" i="63"/>
  <c r="CS382" i="63"/>
  <c r="CT382" i="63"/>
  <c r="CU382" i="63"/>
  <c r="CV382" i="63"/>
  <c r="CW382" i="63"/>
  <c r="CX382" i="63"/>
  <c r="CY382" i="63"/>
  <c r="CZ382" i="63"/>
  <c r="C383" i="63"/>
  <c r="D383" i="63"/>
  <c r="E383" i="63"/>
  <c r="F383" i="63"/>
  <c r="G383" i="63"/>
  <c r="H383" i="63"/>
  <c r="I383" i="63"/>
  <c r="J383" i="63"/>
  <c r="K383" i="63"/>
  <c r="L383" i="63"/>
  <c r="M383" i="63"/>
  <c r="N383" i="63"/>
  <c r="O383" i="63"/>
  <c r="P383" i="63"/>
  <c r="Q383" i="63"/>
  <c r="R383" i="63"/>
  <c r="S383" i="63"/>
  <c r="T383" i="63"/>
  <c r="U383" i="63"/>
  <c r="V383" i="63"/>
  <c r="W383" i="63"/>
  <c r="X383" i="63"/>
  <c r="Y383" i="63"/>
  <c r="Z383" i="63"/>
  <c r="AA383" i="63"/>
  <c r="AB383" i="63"/>
  <c r="AC383" i="63"/>
  <c r="AD383" i="63"/>
  <c r="AE383" i="63"/>
  <c r="AF383" i="63"/>
  <c r="AG383" i="63"/>
  <c r="AH383" i="63"/>
  <c r="AI383" i="63"/>
  <c r="AJ383" i="63"/>
  <c r="AK383" i="63"/>
  <c r="AL383" i="63"/>
  <c r="AM383" i="63"/>
  <c r="AN383" i="63"/>
  <c r="AO383" i="63"/>
  <c r="AP383" i="63"/>
  <c r="AQ383" i="63"/>
  <c r="AR383" i="63"/>
  <c r="AS383" i="63"/>
  <c r="AT383" i="63"/>
  <c r="AU383" i="63"/>
  <c r="AV383" i="63"/>
  <c r="AW383" i="63"/>
  <c r="AX383" i="63"/>
  <c r="AY383" i="63"/>
  <c r="AZ383" i="63"/>
  <c r="BA383" i="63"/>
  <c r="BB383" i="63"/>
  <c r="BC383" i="63"/>
  <c r="BD383" i="63"/>
  <c r="BE383" i="63"/>
  <c r="BF383" i="63"/>
  <c r="BG383" i="63"/>
  <c r="BH383" i="63"/>
  <c r="BI383" i="63"/>
  <c r="BJ383" i="63"/>
  <c r="BK383" i="63"/>
  <c r="BL383" i="63"/>
  <c r="BM383" i="63"/>
  <c r="BN383" i="63"/>
  <c r="BO383" i="63"/>
  <c r="BP383" i="63"/>
  <c r="BQ383" i="63"/>
  <c r="BR383" i="63"/>
  <c r="BS383" i="63"/>
  <c r="BT383" i="63"/>
  <c r="BU383" i="63"/>
  <c r="BV383" i="63"/>
  <c r="BW383" i="63"/>
  <c r="BX383" i="63"/>
  <c r="BY383" i="63"/>
  <c r="BZ383" i="63"/>
  <c r="CA383" i="63"/>
  <c r="CB383" i="63"/>
  <c r="CC383" i="63"/>
  <c r="CD383" i="63"/>
  <c r="CE383" i="63"/>
  <c r="CF383" i="63"/>
  <c r="CG383" i="63"/>
  <c r="CH383" i="63"/>
  <c r="CI383" i="63"/>
  <c r="CJ383" i="63"/>
  <c r="CK383" i="63"/>
  <c r="CL383" i="63"/>
  <c r="CM383" i="63"/>
  <c r="CN383" i="63"/>
  <c r="CO383" i="63"/>
  <c r="CP383" i="63"/>
  <c r="CQ383" i="63"/>
  <c r="CR383" i="63"/>
  <c r="CS383" i="63"/>
  <c r="CT383" i="63"/>
  <c r="CU383" i="63"/>
  <c r="CV383" i="63"/>
  <c r="CW383" i="63"/>
  <c r="CX383" i="63"/>
  <c r="CY383" i="63"/>
  <c r="CZ383" i="63"/>
  <c r="C384" i="63"/>
  <c r="D384" i="63"/>
  <c r="E384" i="63"/>
  <c r="F384" i="63"/>
  <c r="G384" i="63"/>
  <c r="H384" i="63"/>
  <c r="I384" i="63"/>
  <c r="J384" i="63"/>
  <c r="K384" i="63"/>
  <c r="L384" i="63"/>
  <c r="M384" i="63"/>
  <c r="N384" i="63"/>
  <c r="O384" i="63"/>
  <c r="P384" i="63"/>
  <c r="Q384" i="63"/>
  <c r="R384" i="63"/>
  <c r="S384" i="63"/>
  <c r="T384" i="63"/>
  <c r="U384" i="63"/>
  <c r="V384" i="63"/>
  <c r="W384" i="63"/>
  <c r="X384" i="63"/>
  <c r="Y384" i="63"/>
  <c r="Z384" i="63"/>
  <c r="AA384" i="63"/>
  <c r="AB384" i="63"/>
  <c r="AC384" i="63"/>
  <c r="AD384" i="63"/>
  <c r="AE384" i="63"/>
  <c r="AF384" i="63"/>
  <c r="AG384" i="63"/>
  <c r="AH384" i="63"/>
  <c r="AI384" i="63"/>
  <c r="AJ384" i="63"/>
  <c r="AK384" i="63"/>
  <c r="AL384" i="63"/>
  <c r="AM384" i="63"/>
  <c r="AN384" i="63"/>
  <c r="AO384" i="63"/>
  <c r="AP384" i="63"/>
  <c r="AQ384" i="63"/>
  <c r="AR384" i="63"/>
  <c r="AS384" i="63"/>
  <c r="AT384" i="63"/>
  <c r="AU384" i="63"/>
  <c r="AV384" i="63"/>
  <c r="AW384" i="63"/>
  <c r="AX384" i="63"/>
  <c r="AY384" i="63"/>
  <c r="AZ384" i="63"/>
  <c r="BA384" i="63"/>
  <c r="BB384" i="63"/>
  <c r="BC384" i="63"/>
  <c r="BD384" i="63"/>
  <c r="BE384" i="63"/>
  <c r="BF384" i="63"/>
  <c r="BG384" i="63"/>
  <c r="BH384" i="63"/>
  <c r="BI384" i="63"/>
  <c r="BJ384" i="63"/>
  <c r="BK384" i="63"/>
  <c r="BL384" i="63"/>
  <c r="BM384" i="63"/>
  <c r="BN384" i="63"/>
  <c r="BO384" i="63"/>
  <c r="BP384" i="63"/>
  <c r="BQ384" i="63"/>
  <c r="BR384" i="63"/>
  <c r="BS384" i="63"/>
  <c r="BT384" i="63"/>
  <c r="BU384" i="63"/>
  <c r="BV384" i="63"/>
  <c r="BW384" i="63"/>
  <c r="BX384" i="63"/>
  <c r="BY384" i="63"/>
  <c r="BZ384" i="63"/>
  <c r="CA384" i="63"/>
  <c r="CB384" i="63"/>
  <c r="CC384" i="63"/>
  <c r="CD384" i="63"/>
  <c r="CE384" i="63"/>
  <c r="CF384" i="63"/>
  <c r="CG384" i="63"/>
  <c r="CH384" i="63"/>
  <c r="CI384" i="63"/>
  <c r="CJ384" i="63"/>
  <c r="CK384" i="63"/>
  <c r="CL384" i="63"/>
  <c r="CM384" i="63"/>
  <c r="CN384" i="63"/>
  <c r="CO384" i="63"/>
  <c r="CP384" i="63"/>
  <c r="CQ384" i="63"/>
  <c r="CR384" i="63"/>
  <c r="CS384" i="63"/>
  <c r="CT384" i="63"/>
  <c r="CU384" i="63"/>
  <c r="CV384" i="63"/>
  <c r="CW384" i="63"/>
  <c r="CX384" i="63"/>
  <c r="CY384" i="63"/>
  <c r="CZ384" i="63"/>
  <c r="C385" i="63"/>
  <c r="D385" i="63"/>
  <c r="E385" i="63"/>
  <c r="F385" i="63"/>
  <c r="G385" i="63"/>
  <c r="H385" i="63"/>
  <c r="I385" i="63"/>
  <c r="J385" i="63"/>
  <c r="K385" i="63"/>
  <c r="L385" i="63"/>
  <c r="M385" i="63"/>
  <c r="N385" i="63"/>
  <c r="O385" i="63"/>
  <c r="P385" i="63"/>
  <c r="Q385" i="63"/>
  <c r="R385" i="63"/>
  <c r="S385" i="63"/>
  <c r="T385" i="63"/>
  <c r="U385" i="63"/>
  <c r="V385" i="63"/>
  <c r="W385" i="63"/>
  <c r="X385" i="63"/>
  <c r="Y385" i="63"/>
  <c r="Z385" i="63"/>
  <c r="AA385" i="63"/>
  <c r="AB385" i="63"/>
  <c r="AC385" i="63"/>
  <c r="AD385" i="63"/>
  <c r="AE385" i="63"/>
  <c r="AF385" i="63"/>
  <c r="AG385" i="63"/>
  <c r="AH385" i="63"/>
  <c r="AI385" i="63"/>
  <c r="AJ385" i="63"/>
  <c r="AK385" i="63"/>
  <c r="AL385" i="63"/>
  <c r="AM385" i="63"/>
  <c r="AN385" i="63"/>
  <c r="AO385" i="63"/>
  <c r="AP385" i="63"/>
  <c r="AQ385" i="63"/>
  <c r="AR385" i="63"/>
  <c r="AS385" i="63"/>
  <c r="AT385" i="63"/>
  <c r="AU385" i="63"/>
  <c r="AV385" i="63"/>
  <c r="AW385" i="63"/>
  <c r="AX385" i="63"/>
  <c r="AY385" i="63"/>
  <c r="AZ385" i="63"/>
  <c r="BA385" i="63"/>
  <c r="BB385" i="63"/>
  <c r="BC385" i="63"/>
  <c r="BD385" i="63"/>
  <c r="BE385" i="63"/>
  <c r="BF385" i="63"/>
  <c r="BG385" i="63"/>
  <c r="BH385" i="63"/>
  <c r="BI385" i="63"/>
  <c r="BJ385" i="63"/>
  <c r="BK385" i="63"/>
  <c r="BL385" i="63"/>
  <c r="BM385" i="63"/>
  <c r="BN385" i="63"/>
  <c r="BO385" i="63"/>
  <c r="BP385" i="63"/>
  <c r="BQ385" i="63"/>
  <c r="BR385" i="63"/>
  <c r="BS385" i="63"/>
  <c r="BT385" i="63"/>
  <c r="BU385" i="63"/>
  <c r="BV385" i="63"/>
  <c r="BW385" i="63"/>
  <c r="BX385" i="63"/>
  <c r="BY385" i="63"/>
  <c r="BZ385" i="63"/>
  <c r="CA385" i="63"/>
  <c r="CB385" i="63"/>
  <c r="CC385" i="63"/>
  <c r="CD385" i="63"/>
  <c r="CE385" i="63"/>
  <c r="CF385" i="63"/>
  <c r="CG385" i="63"/>
  <c r="CH385" i="63"/>
  <c r="CI385" i="63"/>
  <c r="CJ385" i="63"/>
  <c r="CK385" i="63"/>
  <c r="CL385" i="63"/>
  <c r="CM385" i="63"/>
  <c r="CN385" i="63"/>
  <c r="CO385" i="63"/>
  <c r="CP385" i="63"/>
  <c r="CQ385" i="63"/>
  <c r="CR385" i="63"/>
  <c r="CS385" i="63"/>
  <c r="CT385" i="63"/>
  <c r="CU385" i="63"/>
  <c r="CV385" i="63"/>
  <c r="CW385" i="63"/>
  <c r="CX385" i="63"/>
  <c r="CY385" i="63"/>
  <c r="CZ385" i="63"/>
  <c r="C386" i="63"/>
  <c r="D386" i="63"/>
  <c r="E386" i="63"/>
  <c r="F386" i="63"/>
  <c r="G386" i="63"/>
  <c r="H386" i="63"/>
  <c r="I386" i="63"/>
  <c r="J386" i="63"/>
  <c r="K386" i="63"/>
  <c r="L386" i="63"/>
  <c r="M386" i="63"/>
  <c r="N386" i="63"/>
  <c r="O386" i="63"/>
  <c r="P386" i="63"/>
  <c r="Q386" i="63"/>
  <c r="R386" i="63"/>
  <c r="S386" i="63"/>
  <c r="T386" i="63"/>
  <c r="U386" i="63"/>
  <c r="V386" i="63"/>
  <c r="W386" i="63"/>
  <c r="X386" i="63"/>
  <c r="Y386" i="63"/>
  <c r="Z386" i="63"/>
  <c r="AA386" i="63"/>
  <c r="AB386" i="63"/>
  <c r="AC386" i="63"/>
  <c r="AD386" i="63"/>
  <c r="AE386" i="63"/>
  <c r="AF386" i="63"/>
  <c r="AG386" i="63"/>
  <c r="AH386" i="63"/>
  <c r="AI386" i="63"/>
  <c r="AJ386" i="63"/>
  <c r="AK386" i="63"/>
  <c r="AL386" i="63"/>
  <c r="AM386" i="63"/>
  <c r="AN386" i="63"/>
  <c r="AO386" i="63"/>
  <c r="AP386" i="63"/>
  <c r="AQ386" i="63"/>
  <c r="AR386" i="63"/>
  <c r="AS386" i="63"/>
  <c r="AT386" i="63"/>
  <c r="AU386" i="63"/>
  <c r="AV386" i="63"/>
  <c r="AW386" i="63"/>
  <c r="AX386" i="63"/>
  <c r="AY386" i="63"/>
  <c r="AZ386" i="63"/>
  <c r="BA386" i="63"/>
  <c r="BB386" i="63"/>
  <c r="BC386" i="63"/>
  <c r="BD386" i="63"/>
  <c r="BE386" i="63"/>
  <c r="BF386" i="63"/>
  <c r="BG386" i="63"/>
  <c r="BH386" i="63"/>
  <c r="BI386" i="63"/>
  <c r="BJ386" i="63"/>
  <c r="BK386" i="63"/>
  <c r="BL386" i="63"/>
  <c r="BM386" i="63"/>
  <c r="BN386" i="63"/>
  <c r="BO386" i="63"/>
  <c r="BP386" i="63"/>
  <c r="BQ386" i="63"/>
  <c r="BR386" i="63"/>
  <c r="BS386" i="63"/>
  <c r="BT386" i="63"/>
  <c r="BU386" i="63"/>
  <c r="BV386" i="63"/>
  <c r="BW386" i="63"/>
  <c r="BX386" i="63"/>
  <c r="BY386" i="63"/>
  <c r="BZ386" i="63"/>
  <c r="CA386" i="63"/>
  <c r="CB386" i="63"/>
  <c r="CC386" i="63"/>
  <c r="CD386" i="63"/>
  <c r="CE386" i="63"/>
  <c r="CF386" i="63"/>
  <c r="CG386" i="63"/>
  <c r="CH386" i="63"/>
  <c r="CI386" i="63"/>
  <c r="CJ386" i="63"/>
  <c r="CK386" i="63"/>
  <c r="CL386" i="63"/>
  <c r="CM386" i="63"/>
  <c r="CN386" i="63"/>
  <c r="CO386" i="63"/>
  <c r="CP386" i="63"/>
  <c r="CQ386" i="63"/>
  <c r="CR386" i="63"/>
  <c r="CS386" i="63"/>
  <c r="CT386" i="63"/>
  <c r="CU386" i="63"/>
  <c r="CV386" i="63"/>
  <c r="CW386" i="63"/>
  <c r="CX386" i="63"/>
  <c r="CY386" i="63"/>
  <c r="CZ386" i="63"/>
  <c r="C387" i="63"/>
  <c r="D387" i="63"/>
  <c r="E387" i="63"/>
  <c r="F387" i="63"/>
  <c r="G387" i="63"/>
  <c r="H387" i="63"/>
  <c r="I387" i="63"/>
  <c r="J387" i="63"/>
  <c r="K387" i="63"/>
  <c r="L387" i="63"/>
  <c r="M387" i="63"/>
  <c r="N387" i="63"/>
  <c r="O387" i="63"/>
  <c r="P387" i="63"/>
  <c r="Q387" i="63"/>
  <c r="R387" i="63"/>
  <c r="S387" i="63"/>
  <c r="T387" i="63"/>
  <c r="U387" i="63"/>
  <c r="V387" i="63"/>
  <c r="W387" i="63"/>
  <c r="X387" i="63"/>
  <c r="Y387" i="63"/>
  <c r="Z387" i="63"/>
  <c r="AA387" i="63"/>
  <c r="AB387" i="63"/>
  <c r="AC387" i="63"/>
  <c r="AD387" i="63"/>
  <c r="AE387" i="63"/>
  <c r="AF387" i="63"/>
  <c r="AG387" i="63"/>
  <c r="AH387" i="63"/>
  <c r="AI387" i="63"/>
  <c r="AJ387" i="63"/>
  <c r="AK387" i="63"/>
  <c r="AL387" i="63"/>
  <c r="AM387" i="63"/>
  <c r="AN387" i="63"/>
  <c r="AO387" i="63"/>
  <c r="AP387" i="63"/>
  <c r="AQ387" i="63"/>
  <c r="AR387" i="63"/>
  <c r="AS387" i="63"/>
  <c r="AT387" i="63"/>
  <c r="AU387" i="63"/>
  <c r="AV387" i="63"/>
  <c r="AW387" i="63"/>
  <c r="AX387" i="63"/>
  <c r="AY387" i="63"/>
  <c r="AZ387" i="63"/>
  <c r="BA387" i="63"/>
  <c r="BB387" i="63"/>
  <c r="BC387" i="63"/>
  <c r="BD387" i="63"/>
  <c r="BE387" i="63"/>
  <c r="BF387" i="63"/>
  <c r="BG387" i="63"/>
  <c r="BH387" i="63"/>
  <c r="BI387" i="63"/>
  <c r="BJ387" i="63"/>
  <c r="BK387" i="63"/>
  <c r="BL387" i="63"/>
  <c r="BM387" i="63"/>
  <c r="BN387" i="63"/>
  <c r="BO387" i="63"/>
  <c r="BP387" i="63"/>
  <c r="BQ387" i="63"/>
  <c r="BR387" i="63"/>
  <c r="BS387" i="63"/>
  <c r="BT387" i="63"/>
  <c r="BU387" i="63"/>
  <c r="BV387" i="63"/>
  <c r="BW387" i="63"/>
  <c r="BX387" i="63"/>
  <c r="BY387" i="63"/>
  <c r="BZ387" i="63"/>
  <c r="CA387" i="63"/>
  <c r="CB387" i="63"/>
  <c r="CC387" i="63"/>
  <c r="CD387" i="63"/>
  <c r="CE387" i="63"/>
  <c r="CF387" i="63"/>
  <c r="CG387" i="63"/>
  <c r="CH387" i="63"/>
  <c r="CI387" i="63"/>
  <c r="CJ387" i="63"/>
  <c r="CK387" i="63"/>
  <c r="CL387" i="63"/>
  <c r="CM387" i="63"/>
  <c r="CN387" i="63"/>
  <c r="CO387" i="63"/>
  <c r="CP387" i="63"/>
  <c r="CQ387" i="63"/>
  <c r="CR387" i="63"/>
  <c r="CS387" i="63"/>
  <c r="CT387" i="63"/>
  <c r="CU387" i="63"/>
  <c r="CV387" i="63"/>
  <c r="CW387" i="63"/>
  <c r="CX387" i="63"/>
  <c r="CY387" i="63"/>
  <c r="CZ387" i="63"/>
  <c r="C388" i="63"/>
  <c r="D388" i="63"/>
  <c r="E388" i="63"/>
  <c r="F388" i="63"/>
  <c r="G388" i="63"/>
  <c r="H388" i="63"/>
  <c r="I388" i="63"/>
  <c r="J388" i="63"/>
  <c r="K388" i="63"/>
  <c r="L388" i="63"/>
  <c r="M388" i="63"/>
  <c r="N388" i="63"/>
  <c r="O388" i="63"/>
  <c r="P388" i="63"/>
  <c r="Q388" i="63"/>
  <c r="R388" i="63"/>
  <c r="S388" i="63"/>
  <c r="T388" i="63"/>
  <c r="U388" i="63"/>
  <c r="V388" i="63"/>
  <c r="W388" i="63"/>
  <c r="X388" i="63"/>
  <c r="Y388" i="63"/>
  <c r="Z388" i="63"/>
  <c r="AA388" i="63"/>
  <c r="AB388" i="63"/>
  <c r="AC388" i="63"/>
  <c r="AD388" i="63"/>
  <c r="AE388" i="63"/>
  <c r="AF388" i="63"/>
  <c r="AG388" i="63"/>
  <c r="AH388" i="63"/>
  <c r="AI388" i="63"/>
  <c r="AJ388" i="63"/>
  <c r="AK388" i="63"/>
  <c r="AL388" i="63"/>
  <c r="AM388" i="63"/>
  <c r="AN388" i="63"/>
  <c r="AO388" i="63"/>
  <c r="AP388" i="63"/>
  <c r="AQ388" i="63"/>
  <c r="AR388" i="63"/>
  <c r="AS388" i="63"/>
  <c r="AT388" i="63"/>
  <c r="AU388" i="63"/>
  <c r="AV388" i="63"/>
  <c r="AW388" i="63"/>
  <c r="AX388" i="63"/>
  <c r="AY388" i="63"/>
  <c r="AZ388" i="63"/>
  <c r="BA388" i="63"/>
  <c r="BB388" i="63"/>
  <c r="BC388" i="63"/>
  <c r="BD388" i="63"/>
  <c r="BE388" i="63"/>
  <c r="BF388" i="63"/>
  <c r="BG388" i="63"/>
  <c r="BH388" i="63"/>
  <c r="BI388" i="63"/>
  <c r="BJ388" i="63"/>
  <c r="BK388" i="63"/>
  <c r="BL388" i="63"/>
  <c r="BM388" i="63"/>
  <c r="BN388" i="63"/>
  <c r="BO388" i="63"/>
  <c r="BP388" i="63"/>
  <c r="BQ388" i="63"/>
  <c r="BR388" i="63"/>
  <c r="BS388" i="63"/>
  <c r="BT388" i="63"/>
  <c r="BU388" i="63"/>
  <c r="BV388" i="63"/>
  <c r="BW388" i="63"/>
  <c r="BX388" i="63"/>
  <c r="BY388" i="63"/>
  <c r="BZ388" i="63"/>
  <c r="CA388" i="63"/>
  <c r="CB388" i="63"/>
  <c r="CC388" i="63"/>
  <c r="CD388" i="63"/>
  <c r="CE388" i="63"/>
  <c r="CF388" i="63"/>
  <c r="CG388" i="63"/>
  <c r="CH388" i="63"/>
  <c r="CI388" i="63"/>
  <c r="CJ388" i="63"/>
  <c r="CK388" i="63"/>
  <c r="CL388" i="63"/>
  <c r="CM388" i="63"/>
  <c r="CN388" i="63"/>
  <c r="CO388" i="63"/>
  <c r="CP388" i="63"/>
  <c r="CQ388" i="63"/>
  <c r="CR388" i="63"/>
  <c r="CS388" i="63"/>
  <c r="CT388" i="63"/>
  <c r="CU388" i="63"/>
  <c r="CV388" i="63"/>
  <c r="CW388" i="63"/>
  <c r="CX388" i="63"/>
  <c r="CY388" i="63"/>
  <c r="CZ388" i="63"/>
  <c r="C389" i="63"/>
  <c r="D389" i="63"/>
  <c r="E389" i="63"/>
  <c r="F389" i="63"/>
  <c r="G389" i="63"/>
  <c r="H389" i="63"/>
  <c r="I389" i="63"/>
  <c r="J389" i="63"/>
  <c r="K389" i="63"/>
  <c r="L389" i="63"/>
  <c r="M389" i="63"/>
  <c r="N389" i="63"/>
  <c r="O389" i="63"/>
  <c r="P389" i="63"/>
  <c r="Q389" i="63"/>
  <c r="R389" i="63"/>
  <c r="S389" i="63"/>
  <c r="T389" i="63"/>
  <c r="U389" i="63"/>
  <c r="V389" i="63"/>
  <c r="W389" i="63"/>
  <c r="X389" i="63"/>
  <c r="Y389" i="63"/>
  <c r="Z389" i="63"/>
  <c r="AA389" i="63"/>
  <c r="AB389" i="63"/>
  <c r="AC389" i="63"/>
  <c r="AD389" i="63"/>
  <c r="AE389" i="63"/>
  <c r="AF389" i="63"/>
  <c r="AG389" i="63"/>
  <c r="AH389" i="63"/>
  <c r="AI389" i="63"/>
  <c r="AJ389" i="63"/>
  <c r="AK389" i="63"/>
  <c r="AL389" i="63"/>
  <c r="AM389" i="63"/>
  <c r="AN389" i="63"/>
  <c r="AO389" i="63"/>
  <c r="AP389" i="63"/>
  <c r="AQ389" i="63"/>
  <c r="AR389" i="63"/>
  <c r="AS389" i="63"/>
  <c r="AT389" i="63"/>
  <c r="AU389" i="63"/>
  <c r="AV389" i="63"/>
  <c r="AW389" i="63"/>
  <c r="AX389" i="63"/>
  <c r="AY389" i="63"/>
  <c r="AZ389" i="63"/>
  <c r="BA389" i="63"/>
  <c r="BB389" i="63"/>
  <c r="BC389" i="63"/>
  <c r="BD389" i="63"/>
  <c r="BE389" i="63"/>
  <c r="BF389" i="63"/>
  <c r="BG389" i="63"/>
  <c r="BH389" i="63"/>
  <c r="BI389" i="63"/>
  <c r="BJ389" i="63"/>
  <c r="BK389" i="63"/>
  <c r="BL389" i="63"/>
  <c r="BM389" i="63"/>
  <c r="BN389" i="63"/>
  <c r="BO389" i="63"/>
  <c r="BP389" i="63"/>
  <c r="BQ389" i="63"/>
  <c r="BR389" i="63"/>
  <c r="BS389" i="63"/>
  <c r="BT389" i="63"/>
  <c r="BU389" i="63"/>
  <c r="BV389" i="63"/>
  <c r="BW389" i="63"/>
  <c r="BX389" i="63"/>
  <c r="BY389" i="63"/>
  <c r="BZ389" i="63"/>
  <c r="CA389" i="63"/>
  <c r="CB389" i="63"/>
  <c r="CC389" i="63"/>
  <c r="CD389" i="63"/>
  <c r="CE389" i="63"/>
  <c r="CF389" i="63"/>
  <c r="CG389" i="63"/>
  <c r="CH389" i="63"/>
  <c r="CI389" i="63"/>
  <c r="CJ389" i="63"/>
  <c r="CK389" i="63"/>
  <c r="CL389" i="63"/>
  <c r="CM389" i="63"/>
  <c r="CN389" i="63"/>
  <c r="CO389" i="63"/>
  <c r="CP389" i="63"/>
  <c r="CQ389" i="63"/>
  <c r="CR389" i="63"/>
  <c r="CS389" i="63"/>
  <c r="CT389" i="63"/>
  <c r="CU389" i="63"/>
  <c r="CV389" i="63"/>
  <c r="CW389" i="63"/>
  <c r="CX389" i="63"/>
  <c r="CY389" i="63"/>
  <c r="CZ389" i="63"/>
  <c r="C390" i="63"/>
  <c r="D390" i="63"/>
  <c r="E390" i="63"/>
  <c r="F390" i="63"/>
  <c r="G390" i="63"/>
  <c r="H390" i="63"/>
  <c r="I390" i="63"/>
  <c r="J390" i="63"/>
  <c r="K390" i="63"/>
  <c r="L390" i="63"/>
  <c r="M390" i="63"/>
  <c r="N390" i="63"/>
  <c r="O390" i="63"/>
  <c r="P390" i="63"/>
  <c r="Q390" i="63"/>
  <c r="R390" i="63"/>
  <c r="S390" i="63"/>
  <c r="T390" i="63"/>
  <c r="U390" i="63"/>
  <c r="V390" i="63"/>
  <c r="W390" i="63"/>
  <c r="X390" i="63"/>
  <c r="Y390" i="63"/>
  <c r="Z390" i="63"/>
  <c r="AA390" i="63"/>
  <c r="AB390" i="63"/>
  <c r="AC390" i="63"/>
  <c r="AD390" i="63"/>
  <c r="AE390" i="63"/>
  <c r="AF390" i="63"/>
  <c r="AG390" i="63"/>
  <c r="AH390" i="63"/>
  <c r="AI390" i="63"/>
  <c r="AJ390" i="63"/>
  <c r="AK390" i="63"/>
  <c r="AL390" i="63"/>
  <c r="AM390" i="63"/>
  <c r="AN390" i="63"/>
  <c r="AO390" i="63"/>
  <c r="AP390" i="63"/>
  <c r="AQ390" i="63"/>
  <c r="AR390" i="63"/>
  <c r="AS390" i="63"/>
  <c r="AT390" i="63"/>
  <c r="AU390" i="63"/>
  <c r="AV390" i="63"/>
  <c r="AW390" i="63"/>
  <c r="AX390" i="63"/>
  <c r="AY390" i="63"/>
  <c r="AZ390" i="63"/>
  <c r="BA390" i="63"/>
  <c r="BB390" i="63"/>
  <c r="BC390" i="63"/>
  <c r="BD390" i="63"/>
  <c r="BE390" i="63"/>
  <c r="BF390" i="63"/>
  <c r="BG390" i="63"/>
  <c r="BH390" i="63"/>
  <c r="BI390" i="63"/>
  <c r="BJ390" i="63"/>
  <c r="BK390" i="63"/>
  <c r="BL390" i="63"/>
  <c r="BM390" i="63"/>
  <c r="BN390" i="63"/>
  <c r="BO390" i="63"/>
  <c r="BP390" i="63"/>
  <c r="BQ390" i="63"/>
  <c r="BR390" i="63"/>
  <c r="BS390" i="63"/>
  <c r="BT390" i="63"/>
  <c r="BU390" i="63"/>
  <c r="BV390" i="63"/>
  <c r="BW390" i="63"/>
  <c r="BX390" i="63"/>
  <c r="BY390" i="63"/>
  <c r="BZ390" i="63"/>
  <c r="CA390" i="63"/>
  <c r="CB390" i="63"/>
  <c r="CC390" i="63"/>
  <c r="CD390" i="63"/>
  <c r="CE390" i="63"/>
  <c r="CF390" i="63"/>
  <c r="CG390" i="63"/>
  <c r="CH390" i="63"/>
  <c r="CI390" i="63"/>
  <c r="CJ390" i="63"/>
  <c r="CK390" i="63"/>
  <c r="CL390" i="63"/>
  <c r="CM390" i="63"/>
  <c r="CN390" i="63"/>
  <c r="CO390" i="63"/>
  <c r="CP390" i="63"/>
  <c r="CQ390" i="63"/>
  <c r="CR390" i="63"/>
  <c r="CS390" i="63"/>
  <c r="CT390" i="63"/>
  <c r="CU390" i="63"/>
  <c r="CV390" i="63"/>
  <c r="CW390" i="63"/>
  <c r="CX390" i="63"/>
  <c r="CY390" i="63"/>
  <c r="CZ390" i="63"/>
  <c r="C391" i="63"/>
  <c r="D391" i="63"/>
  <c r="E391" i="63"/>
  <c r="F391" i="63"/>
  <c r="G391" i="63"/>
  <c r="H391" i="63"/>
  <c r="I391" i="63"/>
  <c r="J391" i="63"/>
  <c r="K391" i="63"/>
  <c r="L391" i="63"/>
  <c r="M391" i="63"/>
  <c r="N391" i="63"/>
  <c r="O391" i="63"/>
  <c r="P391" i="63"/>
  <c r="Q391" i="63"/>
  <c r="R391" i="63"/>
  <c r="S391" i="63"/>
  <c r="T391" i="63"/>
  <c r="U391" i="63"/>
  <c r="V391" i="63"/>
  <c r="W391" i="63"/>
  <c r="X391" i="63"/>
  <c r="Y391" i="63"/>
  <c r="Z391" i="63"/>
  <c r="AA391" i="63"/>
  <c r="AB391" i="63"/>
  <c r="AC391" i="63"/>
  <c r="AD391" i="63"/>
  <c r="AE391" i="63"/>
  <c r="AF391" i="63"/>
  <c r="AG391" i="63"/>
  <c r="AH391" i="63"/>
  <c r="AI391" i="63"/>
  <c r="AJ391" i="63"/>
  <c r="AK391" i="63"/>
  <c r="AL391" i="63"/>
  <c r="AM391" i="63"/>
  <c r="AN391" i="63"/>
  <c r="AO391" i="63"/>
  <c r="AP391" i="63"/>
  <c r="AQ391" i="63"/>
  <c r="AR391" i="63"/>
  <c r="AS391" i="63"/>
  <c r="AT391" i="63"/>
  <c r="AU391" i="63"/>
  <c r="AV391" i="63"/>
  <c r="AW391" i="63"/>
  <c r="AX391" i="63"/>
  <c r="AY391" i="63"/>
  <c r="AZ391" i="63"/>
  <c r="BA391" i="63"/>
  <c r="BB391" i="63"/>
  <c r="BC391" i="63"/>
  <c r="BD391" i="63"/>
  <c r="BE391" i="63"/>
  <c r="BF391" i="63"/>
  <c r="BG391" i="63"/>
  <c r="BH391" i="63"/>
  <c r="BI391" i="63"/>
  <c r="BJ391" i="63"/>
  <c r="BK391" i="63"/>
  <c r="BL391" i="63"/>
  <c r="BM391" i="63"/>
  <c r="BN391" i="63"/>
  <c r="BO391" i="63"/>
  <c r="BP391" i="63"/>
  <c r="BQ391" i="63"/>
  <c r="BR391" i="63"/>
  <c r="BS391" i="63"/>
  <c r="BT391" i="63"/>
  <c r="BU391" i="63"/>
  <c r="BV391" i="63"/>
  <c r="BW391" i="63"/>
  <c r="BX391" i="63"/>
  <c r="BY391" i="63"/>
  <c r="BZ391" i="63"/>
  <c r="CA391" i="63"/>
  <c r="CB391" i="63"/>
  <c r="CC391" i="63"/>
  <c r="CD391" i="63"/>
  <c r="CE391" i="63"/>
  <c r="CF391" i="63"/>
  <c r="CG391" i="63"/>
  <c r="CH391" i="63"/>
  <c r="CI391" i="63"/>
  <c r="CJ391" i="63"/>
  <c r="CK391" i="63"/>
  <c r="CL391" i="63"/>
  <c r="CM391" i="63"/>
  <c r="CN391" i="63"/>
  <c r="CO391" i="63"/>
  <c r="CP391" i="63"/>
  <c r="CQ391" i="63"/>
  <c r="CR391" i="63"/>
  <c r="CS391" i="63"/>
  <c r="CT391" i="63"/>
  <c r="CU391" i="63"/>
  <c r="CV391" i="63"/>
  <c r="CW391" i="63"/>
  <c r="CX391" i="63"/>
  <c r="CY391" i="63"/>
  <c r="CZ391" i="63"/>
  <c r="C392" i="63"/>
  <c r="D392" i="63"/>
  <c r="E392" i="63"/>
  <c r="F392" i="63"/>
  <c r="G392" i="63"/>
  <c r="H392" i="63"/>
  <c r="I392" i="63"/>
  <c r="J392" i="63"/>
  <c r="K392" i="63"/>
  <c r="L392" i="63"/>
  <c r="M392" i="63"/>
  <c r="N392" i="63"/>
  <c r="O392" i="63"/>
  <c r="P392" i="63"/>
  <c r="Q392" i="63"/>
  <c r="R392" i="63"/>
  <c r="S392" i="63"/>
  <c r="T392" i="63"/>
  <c r="U392" i="63"/>
  <c r="V392" i="63"/>
  <c r="W392" i="63"/>
  <c r="X392" i="63"/>
  <c r="Y392" i="63"/>
  <c r="Z392" i="63"/>
  <c r="AA392" i="63"/>
  <c r="AB392" i="63"/>
  <c r="AC392" i="63"/>
  <c r="AD392" i="63"/>
  <c r="AE392" i="63"/>
  <c r="AF392" i="63"/>
  <c r="AG392" i="63"/>
  <c r="AH392" i="63"/>
  <c r="AI392" i="63"/>
  <c r="AJ392" i="63"/>
  <c r="AK392" i="63"/>
  <c r="AL392" i="63"/>
  <c r="AM392" i="63"/>
  <c r="AN392" i="63"/>
  <c r="AO392" i="63"/>
  <c r="AP392" i="63"/>
  <c r="AQ392" i="63"/>
  <c r="AR392" i="63"/>
  <c r="AS392" i="63"/>
  <c r="AT392" i="63"/>
  <c r="AU392" i="63"/>
  <c r="AV392" i="63"/>
  <c r="AW392" i="63"/>
  <c r="AX392" i="63"/>
  <c r="AY392" i="63"/>
  <c r="AZ392" i="63"/>
  <c r="BA392" i="63"/>
  <c r="BB392" i="63"/>
  <c r="BC392" i="63"/>
  <c r="BD392" i="63"/>
  <c r="BE392" i="63"/>
  <c r="BF392" i="63"/>
  <c r="BG392" i="63"/>
  <c r="BH392" i="63"/>
  <c r="BI392" i="63"/>
  <c r="BJ392" i="63"/>
  <c r="BK392" i="63"/>
  <c r="BL392" i="63"/>
  <c r="BM392" i="63"/>
  <c r="BN392" i="63"/>
  <c r="BO392" i="63"/>
  <c r="BP392" i="63"/>
  <c r="BQ392" i="63"/>
  <c r="BR392" i="63"/>
  <c r="BS392" i="63"/>
  <c r="BT392" i="63"/>
  <c r="BU392" i="63"/>
  <c r="BV392" i="63"/>
  <c r="BW392" i="63"/>
  <c r="BX392" i="63"/>
  <c r="BY392" i="63"/>
  <c r="BZ392" i="63"/>
  <c r="CA392" i="63"/>
  <c r="CB392" i="63"/>
  <c r="CC392" i="63"/>
  <c r="CD392" i="63"/>
  <c r="CE392" i="63"/>
  <c r="CF392" i="63"/>
  <c r="CG392" i="63"/>
  <c r="CH392" i="63"/>
  <c r="CI392" i="63"/>
  <c r="CJ392" i="63"/>
  <c r="CK392" i="63"/>
  <c r="CL392" i="63"/>
  <c r="CM392" i="63"/>
  <c r="CN392" i="63"/>
  <c r="CO392" i="63"/>
  <c r="CP392" i="63"/>
  <c r="CQ392" i="63"/>
  <c r="CR392" i="63"/>
  <c r="CS392" i="63"/>
  <c r="CT392" i="63"/>
  <c r="CU392" i="63"/>
  <c r="CV392" i="63"/>
  <c r="CW392" i="63"/>
  <c r="CX392" i="63"/>
  <c r="CY392" i="63"/>
  <c r="CZ392" i="63"/>
  <c r="C393" i="63"/>
  <c r="D393" i="63"/>
  <c r="E393" i="63"/>
  <c r="F393" i="63"/>
  <c r="G393" i="63"/>
  <c r="H393" i="63"/>
  <c r="I393" i="63"/>
  <c r="J393" i="63"/>
  <c r="K393" i="63"/>
  <c r="L393" i="63"/>
  <c r="M393" i="63"/>
  <c r="N393" i="63"/>
  <c r="O393" i="63"/>
  <c r="P393" i="63"/>
  <c r="Q393" i="63"/>
  <c r="R393" i="63"/>
  <c r="S393" i="63"/>
  <c r="T393" i="63"/>
  <c r="U393" i="63"/>
  <c r="V393" i="63"/>
  <c r="W393" i="63"/>
  <c r="X393" i="63"/>
  <c r="Y393" i="63"/>
  <c r="Z393" i="63"/>
  <c r="AA393" i="63"/>
  <c r="AB393" i="63"/>
  <c r="AC393" i="63"/>
  <c r="AD393" i="63"/>
  <c r="AE393" i="63"/>
  <c r="AF393" i="63"/>
  <c r="AG393" i="63"/>
  <c r="AH393" i="63"/>
  <c r="AI393" i="63"/>
  <c r="AJ393" i="63"/>
  <c r="AK393" i="63"/>
  <c r="AL393" i="63"/>
  <c r="AM393" i="63"/>
  <c r="AN393" i="63"/>
  <c r="AO393" i="63"/>
  <c r="AP393" i="63"/>
  <c r="AQ393" i="63"/>
  <c r="AR393" i="63"/>
  <c r="AS393" i="63"/>
  <c r="AT393" i="63"/>
  <c r="AU393" i="63"/>
  <c r="AV393" i="63"/>
  <c r="AW393" i="63"/>
  <c r="AX393" i="63"/>
  <c r="AY393" i="63"/>
  <c r="AZ393" i="63"/>
  <c r="BA393" i="63"/>
  <c r="BB393" i="63"/>
  <c r="BC393" i="63"/>
  <c r="BD393" i="63"/>
  <c r="BE393" i="63"/>
  <c r="BF393" i="63"/>
  <c r="BG393" i="63"/>
  <c r="BH393" i="63"/>
  <c r="BI393" i="63"/>
  <c r="BJ393" i="63"/>
  <c r="BK393" i="63"/>
  <c r="BL393" i="63"/>
  <c r="BM393" i="63"/>
  <c r="BN393" i="63"/>
  <c r="BO393" i="63"/>
  <c r="BP393" i="63"/>
  <c r="BQ393" i="63"/>
  <c r="BR393" i="63"/>
  <c r="BS393" i="63"/>
  <c r="BT393" i="63"/>
  <c r="BU393" i="63"/>
  <c r="BV393" i="63"/>
  <c r="BW393" i="63"/>
  <c r="BX393" i="63"/>
  <c r="BY393" i="63"/>
  <c r="BZ393" i="63"/>
  <c r="CA393" i="63"/>
  <c r="CB393" i="63"/>
  <c r="CC393" i="63"/>
  <c r="CD393" i="63"/>
  <c r="CE393" i="63"/>
  <c r="CF393" i="63"/>
  <c r="CG393" i="63"/>
  <c r="CH393" i="63"/>
  <c r="CI393" i="63"/>
  <c r="CJ393" i="63"/>
  <c r="CK393" i="63"/>
  <c r="CL393" i="63"/>
  <c r="CM393" i="63"/>
  <c r="CN393" i="63"/>
  <c r="CO393" i="63"/>
  <c r="CP393" i="63"/>
  <c r="CQ393" i="63"/>
  <c r="CR393" i="63"/>
  <c r="CS393" i="63"/>
  <c r="CT393" i="63"/>
  <c r="CU393" i="63"/>
  <c r="CV393" i="63"/>
  <c r="CW393" i="63"/>
  <c r="CX393" i="63"/>
  <c r="CY393" i="63"/>
  <c r="CZ393" i="63"/>
  <c r="C394" i="63"/>
  <c r="D394" i="63"/>
  <c r="E394" i="63"/>
  <c r="F394" i="63"/>
  <c r="G394" i="63"/>
  <c r="H394" i="63"/>
  <c r="I394" i="63"/>
  <c r="J394" i="63"/>
  <c r="K394" i="63"/>
  <c r="L394" i="63"/>
  <c r="M394" i="63"/>
  <c r="N394" i="63"/>
  <c r="O394" i="63"/>
  <c r="P394" i="63"/>
  <c r="Q394" i="63"/>
  <c r="R394" i="63"/>
  <c r="S394" i="63"/>
  <c r="T394" i="63"/>
  <c r="U394" i="63"/>
  <c r="V394" i="63"/>
  <c r="W394" i="63"/>
  <c r="X394" i="63"/>
  <c r="Y394" i="63"/>
  <c r="Z394" i="63"/>
  <c r="AA394" i="63"/>
  <c r="AB394" i="63"/>
  <c r="AC394" i="63"/>
  <c r="AD394" i="63"/>
  <c r="AE394" i="63"/>
  <c r="AF394" i="63"/>
  <c r="AG394" i="63"/>
  <c r="AH394" i="63"/>
  <c r="AI394" i="63"/>
  <c r="AJ394" i="63"/>
  <c r="AK394" i="63"/>
  <c r="AL394" i="63"/>
  <c r="AM394" i="63"/>
  <c r="AN394" i="63"/>
  <c r="AO394" i="63"/>
  <c r="AP394" i="63"/>
  <c r="AQ394" i="63"/>
  <c r="AR394" i="63"/>
  <c r="AS394" i="63"/>
  <c r="AT394" i="63"/>
  <c r="AU394" i="63"/>
  <c r="AV394" i="63"/>
  <c r="AW394" i="63"/>
  <c r="AX394" i="63"/>
  <c r="AY394" i="63"/>
  <c r="AZ394" i="63"/>
  <c r="BA394" i="63"/>
  <c r="BB394" i="63"/>
  <c r="BC394" i="63"/>
  <c r="BD394" i="63"/>
  <c r="BE394" i="63"/>
  <c r="BF394" i="63"/>
  <c r="BG394" i="63"/>
  <c r="BH394" i="63"/>
  <c r="BI394" i="63"/>
  <c r="BJ394" i="63"/>
  <c r="BK394" i="63"/>
  <c r="BL394" i="63"/>
  <c r="BM394" i="63"/>
  <c r="BN394" i="63"/>
  <c r="BO394" i="63"/>
  <c r="BP394" i="63"/>
  <c r="BQ394" i="63"/>
  <c r="BR394" i="63"/>
  <c r="BS394" i="63"/>
  <c r="BT394" i="63"/>
  <c r="BU394" i="63"/>
  <c r="BV394" i="63"/>
  <c r="BW394" i="63"/>
  <c r="BX394" i="63"/>
  <c r="BY394" i="63"/>
  <c r="BZ394" i="63"/>
  <c r="CA394" i="63"/>
  <c r="CB394" i="63"/>
  <c r="CC394" i="63"/>
  <c r="CD394" i="63"/>
  <c r="CE394" i="63"/>
  <c r="CF394" i="63"/>
  <c r="CG394" i="63"/>
  <c r="CH394" i="63"/>
  <c r="CI394" i="63"/>
  <c r="CJ394" i="63"/>
  <c r="CK394" i="63"/>
  <c r="CL394" i="63"/>
  <c r="CM394" i="63"/>
  <c r="CN394" i="63"/>
  <c r="CO394" i="63"/>
  <c r="CP394" i="63"/>
  <c r="CQ394" i="63"/>
  <c r="CR394" i="63"/>
  <c r="CS394" i="63"/>
  <c r="CT394" i="63"/>
  <c r="CU394" i="63"/>
  <c r="CV394" i="63"/>
  <c r="CW394" i="63"/>
  <c r="CX394" i="63"/>
  <c r="CY394" i="63"/>
  <c r="CZ394" i="63"/>
  <c r="C395" i="63"/>
  <c r="D395" i="63"/>
  <c r="E395" i="63"/>
  <c r="F395" i="63"/>
  <c r="G395" i="63"/>
  <c r="H395" i="63"/>
  <c r="I395" i="63"/>
  <c r="J395" i="63"/>
  <c r="K395" i="63"/>
  <c r="L395" i="63"/>
  <c r="M395" i="63"/>
  <c r="N395" i="63"/>
  <c r="O395" i="63"/>
  <c r="P395" i="63"/>
  <c r="Q395" i="63"/>
  <c r="R395" i="63"/>
  <c r="S395" i="63"/>
  <c r="T395" i="63"/>
  <c r="U395" i="63"/>
  <c r="V395" i="63"/>
  <c r="W395" i="63"/>
  <c r="X395" i="63"/>
  <c r="Y395" i="63"/>
  <c r="Z395" i="63"/>
  <c r="AA395" i="63"/>
  <c r="AB395" i="63"/>
  <c r="AC395" i="63"/>
  <c r="AD395" i="63"/>
  <c r="AE395" i="63"/>
  <c r="AF395" i="63"/>
  <c r="AG395" i="63"/>
  <c r="AH395" i="63"/>
  <c r="AI395" i="63"/>
  <c r="AJ395" i="63"/>
  <c r="AK395" i="63"/>
  <c r="AL395" i="63"/>
  <c r="AM395" i="63"/>
  <c r="AN395" i="63"/>
  <c r="AO395" i="63"/>
  <c r="AP395" i="63"/>
  <c r="AQ395" i="63"/>
  <c r="AR395" i="63"/>
  <c r="AS395" i="63"/>
  <c r="AT395" i="63"/>
  <c r="AU395" i="63"/>
  <c r="AV395" i="63"/>
  <c r="AW395" i="63"/>
  <c r="AX395" i="63"/>
  <c r="AY395" i="63"/>
  <c r="AZ395" i="63"/>
  <c r="BA395" i="63"/>
  <c r="BB395" i="63"/>
  <c r="BC395" i="63"/>
  <c r="BD395" i="63"/>
  <c r="BE395" i="63"/>
  <c r="BF395" i="63"/>
  <c r="BG395" i="63"/>
  <c r="BH395" i="63"/>
  <c r="BI395" i="63"/>
  <c r="BJ395" i="63"/>
  <c r="BK395" i="63"/>
  <c r="BL395" i="63"/>
  <c r="BM395" i="63"/>
  <c r="BN395" i="63"/>
  <c r="BO395" i="63"/>
  <c r="BP395" i="63"/>
  <c r="BQ395" i="63"/>
  <c r="BR395" i="63"/>
  <c r="BS395" i="63"/>
  <c r="BT395" i="63"/>
  <c r="BU395" i="63"/>
  <c r="BV395" i="63"/>
  <c r="BW395" i="63"/>
  <c r="BX395" i="63"/>
  <c r="BY395" i="63"/>
  <c r="BZ395" i="63"/>
  <c r="CA395" i="63"/>
  <c r="CB395" i="63"/>
  <c r="CC395" i="63"/>
  <c r="CD395" i="63"/>
  <c r="CE395" i="63"/>
  <c r="CF395" i="63"/>
  <c r="CG395" i="63"/>
  <c r="CH395" i="63"/>
  <c r="CI395" i="63"/>
  <c r="CJ395" i="63"/>
  <c r="CK395" i="63"/>
  <c r="CL395" i="63"/>
  <c r="CM395" i="63"/>
  <c r="CN395" i="63"/>
  <c r="CO395" i="63"/>
  <c r="CP395" i="63"/>
  <c r="CQ395" i="63"/>
  <c r="CR395" i="63"/>
  <c r="CS395" i="63"/>
  <c r="CT395" i="63"/>
  <c r="CU395" i="63"/>
  <c r="CV395" i="63"/>
  <c r="CW395" i="63"/>
  <c r="CX395" i="63"/>
  <c r="CY395" i="63"/>
  <c r="CZ395" i="63"/>
  <c r="C396" i="63"/>
  <c r="D396" i="63"/>
  <c r="E396" i="63"/>
  <c r="F396" i="63"/>
  <c r="G396" i="63"/>
  <c r="H396" i="63"/>
  <c r="I396" i="63"/>
  <c r="J396" i="63"/>
  <c r="K396" i="63"/>
  <c r="L396" i="63"/>
  <c r="M396" i="63"/>
  <c r="N396" i="63"/>
  <c r="O396" i="63"/>
  <c r="P396" i="63"/>
  <c r="Q396" i="63"/>
  <c r="R396" i="63"/>
  <c r="S396" i="63"/>
  <c r="T396" i="63"/>
  <c r="U396" i="63"/>
  <c r="V396" i="63"/>
  <c r="W396" i="63"/>
  <c r="X396" i="63"/>
  <c r="Y396" i="63"/>
  <c r="Z396" i="63"/>
  <c r="AA396" i="63"/>
  <c r="AB396" i="63"/>
  <c r="AC396" i="63"/>
  <c r="AD396" i="63"/>
  <c r="AE396" i="63"/>
  <c r="AF396" i="63"/>
  <c r="AG396" i="63"/>
  <c r="AH396" i="63"/>
  <c r="AI396" i="63"/>
  <c r="AJ396" i="63"/>
  <c r="AK396" i="63"/>
  <c r="AL396" i="63"/>
  <c r="AM396" i="63"/>
  <c r="AN396" i="63"/>
  <c r="AO396" i="63"/>
  <c r="AP396" i="63"/>
  <c r="AQ396" i="63"/>
  <c r="AR396" i="63"/>
  <c r="AS396" i="63"/>
  <c r="AT396" i="63"/>
  <c r="AU396" i="63"/>
  <c r="AV396" i="63"/>
  <c r="AW396" i="63"/>
  <c r="AX396" i="63"/>
  <c r="AY396" i="63"/>
  <c r="AZ396" i="63"/>
  <c r="BA396" i="63"/>
  <c r="BB396" i="63"/>
  <c r="BC396" i="63"/>
  <c r="BD396" i="63"/>
  <c r="BE396" i="63"/>
  <c r="BF396" i="63"/>
  <c r="BG396" i="63"/>
  <c r="BH396" i="63"/>
  <c r="BI396" i="63"/>
  <c r="BJ396" i="63"/>
  <c r="BK396" i="63"/>
  <c r="BL396" i="63"/>
  <c r="BM396" i="63"/>
  <c r="BN396" i="63"/>
  <c r="BO396" i="63"/>
  <c r="BP396" i="63"/>
  <c r="BQ396" i="63"/>
  <c r="BR396" i="63"/>
  <c r="BS396" i="63"/>
  <c r="BT396" i="63"/>
  <c r="BU396" i="63"/>
  <c r="BV396" i="63"/>
  <c r="BW396" i="63"/>
  <c r="BX396" i="63"/>
  <c r="BY396" i="63"/>
  <c r="BZ396" i="63"/>
  <c r="CA396" i="63"/>
  <c r="CB396" i="63"/>
  <c r="CC396" i="63"/>
  <c r="CD396" i="63"/>
  <c r="CE396" i="63"/>
  <c r="CF396" i="63"/>
  <c r="CG396" i="63"/>
  <c r="CH396" i="63"/>
  <c r="CI396" i="63"/>
  <c r="CJ396" i="63"/>
  <c r="CK396" i="63"/>
  <c r="CL396" i="63"/>
  <c r="CM396" i="63"/>
  <c r="CN396" i="63"/>
  <c r="CO396" i="63"/>
  <c r="CP396" i="63"/>
  <c r="CQ396" i="63"/>
  <c r="CR396" i="63"/>
  <c r="CS396" i="63"/>
  <c r="CT396" i="63"/>
  <c r="CU396" i="63"/>
  <c r="CV396" i="63"/>
  <c r="CW396" i="63"/>
  <c r="CX396" i="63"/>
  <c r="CY396" i="63"/>
  <c r="CZ396" i="63"/>
  <c r="C397" i="63"/>
  <c r="D397" i="63"/>
  <c r="E397" i="63"/>
  <c r="F397" i="63"/>
  <c r="G397" i="63"/>
  <c r="H397" i="63"/>
  <c r="I397" i="63"/>
  <c r="J397" i="63"/>
  <c r="K397" i="63"/>
  <c r="L397" i="63"/>
  <c r="M397" i="63"/>
  <c r="N397" i="63"/>
  <c r="O397" i="63"/>
  <c r="P397" i="63"/>
  <c r="Q397" i="63"/>
  <c r="R397" i="63"/>
  <c r="S397" i="63"/>
  <c r="T397" i="63"/>
  <c r="U397" i="63"/>
  <c r="V397" i="63"/>
  <c r="W397" i="63"/>
  <c r="X397" i="63"/>
  <c r="Y397" i="63"/>
  <c r="Z397" i="63"/>
  <c r="AA397" i="63"/>
  <c r="AB397" i="63"/>
  <c r="AC397" i="63"/>
  <c r="AD397" i="63"/>
  <c r="AE397" i="63"/>
  <c r="AF397" i="63"/>
  <c r="AG397" i="63"/>
  <c r="AH397" i="63"/>
  <c r="AI397" i="63"/>
  <c r="AJ397" i="63"/>
  <c r="AK397" i="63"/>
  <c r="AL397" i="63"/>
  <c r="AM397" i="63"/>
  <c r="AN397" i="63"/>
  <c r="AO397" i="63"/>
  <c r="AP397" i="63"/>
  <c r="AQ397" i="63"/>
  <c r="AR397" i="63"/>
  <c r="AS397" i="63"/>
  <c r="AT397" i="63"/>
  <c r="AU397" i="63"/>
  <c r="AV397" i="63"/>
  <c r="AW397" i="63"/>
  <c r="AX397" i="63"/>
  <c r="AY397" i="63"/>
  <c r="AZ397" i="63"/>
  <c r="BA397" i="63"/>
  <c r="BB397" i="63"/>
  <c r="BC397" i="63"/>
  <c r="BD397" i="63"/>
  <c r="BE397" i="63"/>
  <c r="BF397" i="63"/>
  <c r="BG397" i="63"/>
  <c r="BH397" i="63"/>
  <c r="BI397" i="63"/>
  <c r="BJ397" i="63"/>
  <c r="BK397" i="63"/>
  <c r="BL397" i="63"/>
  <c r="BM397" i="63"/>
  <c r="BN397" i="63"/>
  <c r="BO397" i="63"/>
  <c r="BP397" i="63"/>
  <c r="BQ397" i="63"/>
  <c r="BR397" i="63"/>
  <c r="BS397" i="63"/>
  <c r="BT397" i="63"/>
  <c r="BU397" i="63"/>
  <c r="BV397" i="63"/>
  <c r="BW397" i="63"/>
  <c r="BX397" i="63"/>
  <c r="BY397" i="63"/>
  <c r="BZ397" i="63"/>
  <c r="CA397" i="63"/>
  <c r="CB397" i="63"/>
  <c r="CC397" i="63"/>
  <c r="CD397" i="63"/>
  <c r="CE397" i="63"/>
  <c r="CF397" i="63"/>
  <c r="CG397" i="63"/>
  <c r="CH397" i="63"/>
  <c r="CI397" i="63"/>
  <c r="CJ397" i="63"/>
  <c r="CK397" i="63"/>
  <c r="CL397" i="63"/>
  <c r="CM397" i="63"/>
  <c r="CN397" i="63"/>
  <c r="CO397" i="63"/>
  <c r="CP397" i="63"/>
  <c r="CQ397" i="63"/>
  <c r="CR397" i="63"/>
  <c r="CS397" i="63"/>
  <c r="CT397" i="63"/>
  <c r="CU397" i="63"/>
  <c r="CV397" i="63"/>
  <c r="CW397" i="63"/>
  <c r="CX397" i="63"/>
  <c r="CY397" i="63"/>
  <c r="CZ397" i="63"/>
  <c r="C398" i="63"/>
  <c r="D398" i="63"/>
  <c r="E398" i="63"/>
  <c r="F398" i="63"/>
  <c r="G398" i="63"/>
  <c r="H398" i="63"/>
  <c r="I398" i="63"/>
  <c r="J398" i="63"/>
  <c r="K398" i="63"/>
  <c r="L398" i="63"/>
  <c r="M398" i="63"/>
  <c r="N398" i="63"/>
  <c r="O398" i="63"/>
  <c r="P398" i="63"/>
  <c r="Q398" i="63"/>
  <c r="R398" i="63"/>
  <c r="S398" i="63"/>
  <c r="T398" i="63"/>
  <c r="U398" i="63"/>
  <c r="V398" i="63"/>
  <c r="W398" i="63"/>
  <c r="X398" i="63"/>
  <c r="Y398" i="63"/>
  <c r="Z398" i="63"/>
  <c r="AA398" i="63"/>
  <c r="AB398" i="63"/>
  <c r="AC398" i="63"/>
  <c r="AD398" i="63"/>
  <c r="AE398" i="63"/>
  <c r="AF398" i="63"/>
  <c r="AG398" i="63"/>
  <c r="AH398" i="63"/>
  <c r="AI398" i="63"/>
  <c r="AJ398" i="63"/>
  <c r="AK398" i="63"/>
  <c r="AL398" i="63"/>
  <c r="AM398" i="63"/>
  <c r="AN398" i="63"/>
  <c r="AO398" i="63"/>
  <c r="AP398" i="63"/>
  <c r="AQ398" i="63"/>
  <c r="AR398" i="63"/>
  <c r="AS398" i="63"/>
  <c r="AT398" i="63"/>
  <c r="AU398" i="63"/>
  <c r="AV398" i="63"/>
  <c r="AW398" i="63"/>
  <c r="AX398" i="63"/>
  <c r="AY398" i="63"/>
  <c r="AZ398" i="63"/>
  <c r="BA398" i="63"/>
  <c r="BB398" i="63"/>
  <c r="BC398" i="63"/>
  <c r="BD398" i="63"/>
  <c r="BE398" i="63"/>
  <c r="BF398" i="63"/>
  <c r="BG398" i="63"/>
  <c r="BH398" i="63"/>
  <c r="BI398" i="63"/>
  <c r="BJ398" i="63"/>
  <c r="BK398" i="63"/>
  <c r="BL398" i="63"/>
  <c r="BM398" i="63"/>
  <c r="BN398" i="63"/>
  <c r="BO398" i="63"/>
  <c r="BP398" i="63"/>
  <c r="BQ398" i="63"/>
  <c r="BR398" i="63"/>
  <c r="BS398" i="63"/>
  <c r="BT398" i="63"/>
  <c r="BU398" i="63"/>
  <c r="BV398" i="63"/>
  <c r="BW398" i="63"/>
  <c r="BX398" i="63"/>
  <c r="BY398" i="63"/>
  <c r="BZ398" i="63"/>
  <c r="CA398" i="63"/>
  <c r="CB398" i="63"/>
  <c r="CC398" i="63"/>
  <c r="CD398" i="63"/>
  <c r="CE398" i="63"/>
  <c r="CF398" i="63"/>
  <c r="CG398" i="63"/>
  <c r="CH398" i="63"/>
  <c r="CI398" i="63"/>
  <c r="CJ398" i="63"/>
  <c r="CK398" i="63"/>
  <c r="CL398" i="63"/>
  <c r="CM398" i="63"/>
  <c r="CN398" i="63"/>
  <c r="CO398" i="63"/>
  <c r="CP398" i="63"/>
  <c r="CQ398" i="63"/>
  <c r="CR398" i="63"/>
  <c r="CS398" i="63"/>
  <c r="CT398" i="63"/>
  <c r="CU398" i="63"/>
  <c r="CV398" i="63"/>
  <c r="CW398" i="63"/>
  <c r="CX398" i="63"/>
  <c r="CY398" i="63"/>
  <c r="CZ398" i="63"/>
  <c r="C399" i="63"/>
  <c r="D399" i="63"/>
  <c r="E399" i="63"/>
  <c r="F399" i="63"/>
  <c r="G399" i="63"/>
  <c r="H399" i="63"/>
  <c r="I399" i="63"/>
  <c r="J399" i="63"/>
  <c r="K399" i="63"/>
  <c r="L399" i="63"/>
  <c r="M399" i="63"/>
  <c r="N399" i="63"/>
  <c r="O399" i="63"/>
  <c r="P399" i="63"/>
  <c r="Q399" i="63"/>
  <c r="R399" i="63"/>
  <c r="S399" i="63"/>
  <c r="T399" i="63"/>
  <c r="U399" i="63"/>
  <c r="V399" i="63"/>
  <c r="W399" i="63"/>
  <c r="X399" i="63"/>
  <c r="Y399" i="63"/>
  <c r="Z399" i="63"/>
  <c r="AA399" i="63"/>
  <c r="AB399" i="63"/>
  <c r="AC399" i="63"/>
  <c r="AD399" i="63"/>
  <c r="AE399" i="63"/>
  <c r="AF399" i="63"/>
  <c r="AG399" i="63"/>
  <c r="AH399" i="63"/>
  <c r="AI399" i="63"/>
  <c r="AJ399" i="63"/>
  <c r="AK399" i="63"/>
  <c r="AL399" i="63"/>
  <c r="AM399" i="63"/>
  <c r="AN399" i="63"/>
  <c r="AO399" i="63"/>
  <c r="AP399" i="63"/>
  <c r="AQ399" i="63"/>
  <c r="AR399" i="63"/>
  <c r="AS399" i="63"/>
  <c r="AT399" i="63"/>
  <c r="AU399" i="63"/>
  <c r="AV399" i="63"/>
  <c r="AW399" i="63"/>
  <c r="AX399" i="63"/>
  <c r="AY399" i="63"/>
  <c r="AZ399" i="63"/>
  <c r="BA399" i="63"/>
  <c r="BB399" i="63"/>
  <c r="BC399" i="63"/>
  <c r="BD399" i="63"/>
  <c r="BE399" i="63"/>
  <c r="BF399" i="63"/>
  <c r="BG399" i="63"/>
  <c r="BH399" i="63"/>
  <c r="BI399" i="63"/>
  <c r="BJ399" i="63"/>
  <c r="BK399" i="63"/>
  <c r="BL399" i="63"/>
  <c r="BM399" i="63"/>
  <c r="BN399" i="63"/>
  <c r="BO399" i="63"/>
  <c r="BP399" i="63"/>
  <c r="BQ399" i="63"/>
  <c r="BR399" i="63"/>
  <c r="BS399" i="63"/>
  <c r="BT399" i="63"/>
  <c r="BU399" i="63"/>
  <c r="BV399" i="63"/>
  <c r="BW399" i="63"/>
  <c r="BX399" i="63"/>
  <c r="BY399" i="63"/>
  <c r="BZ399" i="63"/>
  <c r="CA399" i="63"/>
  <c r="CB399" i="63"/>
  <c r="CC399" i="63"/>
  <c r="CD399" i="63"/>
  <c r="CE399" i="63"/>
  <c r="CF399" i="63"/>
  <c r="CG399" i="63"/>
  <c r="CH399" i="63"/>
  <c r="CI399" i="63"/>
  <c r="CJ399" i="63"/>
  <c r="CK399" i="63"/>
  <c r="CL399" i="63"/>
  <c r="CM399" i="63"/>
  <c r="CN399" i="63"/>
  <c r="CO399" i="63"/>
  <c r="CP399" i="63"/>
  <c r="CQ399" i="63"/>
  <c r="CR399" i="63"/>
  <c r="CS399" i="63"/>
  <c r="CT399" i="63"/>
  <c r="CU399" i="63"/>
  <c r="CV399" i="63"/>
  <c r="CW399" i="63"/>
  <c r="CX399" i="63"/>
  <c r="CY399" i="63"/>
  <c r="CZ399" i="63"/>
  <c r="C400" i="63"/>
  <c r="D400" i="63"/>
  <c r="E400" i="63"/>
  <c r="F400" i="63"/>
  <c r="G400" i="63"/>
  <c r="H400" i="63"/>
  <c r="I400" i="63"/>
  <c r="J400" i="63"/>
  <c r="K400" i="63"/>
  <c r="L400" i="63"/>
  <c r="M400" i="63"/>
  <c r="N400" i="63"/>
  <c r="O400" i="63"/>
  <c r="P400" i="63"/>
  <c r="Q400" i="63"/>
  <c r="R400" i="63"/>
  <c r="S400" i="63"/>
  <c r="T400" i="63"/>
  <c r="U400" i="63"/>
  <c r="V400" i="63"/>
  <c r="W400" i="63"/>
  <c r="X400" i="63"/>
  <c r="Y400" i="63"/>
  <c r="Z400" i="63"/>
  <c r="AA400" i="63"/>
  <c r="AB400" i="63"/>
  <c r="AC400" i="63"/>
  <c r="AD400" i="63"/>
  <c r="AE400" i="63"/>
  <c r="AF400" i="63"/>
  <c r="AG400" i="63"/>
  <c r="AH400" i="63"/>
  <c r="AI400" i="63"/>
  <c r="AJ400" i="63"/>
  <c r="AK400" i="63"/>
  <c r="AL400" i="63"/>
  <c r="AM400" i="63"/>
  <c r="AN400" i="63"/>
  <c r="AO400" i="63"/>
  <c r="AP400" i="63"/>
  <c r="AQ400" i="63"/>
  <c r="AR400" i="63"/>
  <c r="AS400" i="63"/>
  <c r="AT400" i="63"/>
  <c r="AU400" i="63"/>
  <c r="AV400" i="63"/>
  <c r="AW400" i="63"/>
  <c r="AX400" i="63"/>
  <c r="AY400" i="63"/>
  <c r="AZ400" i="63"/>
  <c r="BA400" i="63"/>
  <c r="BB400" i="63"/>
  <c r="BC400" i="63"/>
  <c r="BD400" i="63"/>
  <c r="BE400" i="63"/>
  <c r="BF400" i="63"/>
  <c r="BG400" i="63"/>
  <c r="BH400" i="63"/>
  <c r="BI400" i="63"/>
  <c r="BJ400" i="63"/>
  <c r="BK400" i="63"/>
  <c r="BL400" i="63"/>
  <c r="BM400" i="63"/>
  <c r="BN400" i="63"/>
  <c r="BO400" i="63"/>
  <c r="BP400" i="63"/>
  <c r="BQ400" i="63"/>
  <c r="BR400" i="63"/>
  <c r="BS400" i="63"/>
  <c r="BT400" i="63"/>
  <c r="BU400" i="63"/>
  <c r="BV400" i="63"/>
  <c r="BW400" i="63"/>
  <c r="BX400" i="63"/>
  <c r="BY400" i="63"/>
  <c r="BZ400" i="63"/>
  <c r="CA400" i="63"/>
  <c r="CB400" i="63"/>
  <c r="CC400" i="63"/>
  <c r="CD400" i="63"/>
  <c r="CE400" i="63"/>
  <c r="CF400" i="63"/>
  <c r="CG400" i="63"/>
  <c r="CH400" i="63"/>
  <c r="CI400" i="63"/>
  <c r="CJ400" i="63"/>
  <c r="CK400" i="63"/>
  <c r="CL400" i="63"/>
  <c r="CM400" i="63"/>
  <c r="CN400" i="63"/>
  <c r="CO400" i="63"/>
  <c r="CP400" i="63"/>
  <c r="CQ400" i="63"/>
  <c r="CR400" i="63"/>
  <c r="CS400" i="63"/>
  <c r="CT400" i="63"/>
  <c r="CU400" i="63"/>
  <c r="CV400" i="63"/>
  <c r="CW400" i="63"/>
  <c r="CX400" i="63"/>
  <c r="CY400" i="63"/>
  <c r="CZ400" i="63"/>
  <c r="C401" i="63"/>
  <c r="D401" i="63"/>
  <c r="E401" i="63"/>
  <c r="F401" i="63"/>
  <c r="G401" i="63"/>
  <c r="H401" i="63"/>
  <c r="I401" i="63"/>
  <c r="J401" i="63"/>
  <c r="K401" i="63"/>
  <c r="L401" i="63"/>
  <c r="M401" i="63"/>
  <c r="N401" i="63"/>
  <c r="O401" i="63"/>
  <c r="P401" i="63"/>
  <c r="Q401" i="63"/>
  <c r="R401" i="63"/>
  <c r="S401" i="63"/>
  <c r="T401" i="63"/>
  <c r="U401" i="63"/>
  <c r="V401" i="63"/>
  <c r="W401" i="63"/>
  <c r="X401" i="63"/>
  <c r="Y401" i="63"/>
  <c r="Z401" i="63"/>
  <c r="AA401" i="63"/>
  <c r="AB401" i="63"/>
  <c r="AC401" i="63"/>
  <c r="AD401" i="63"/>
  <c r="AE401" i="63"/>
  <c r="AF401" i="63"/>
  <c r="AG401" i="63"/>
  <c r="AH401" i="63"/>
  <c r="AI401" i="63"/>
  <c r="AJ401" i="63"/>
  <c r="AK401" i="63"/>
  <c r="AL401" i="63"/>
  <c r="AM401" i="63"/>
  <c r="AN401" i="63"/>
  <c r="AO401" i="63"/>
  <c r="AP401" i="63"/>
  <c r="AQ401" i="63"/>
  <c r="AR401" i="63"/>
  <c r="AS401" i="63"/>
  <c r="AT401" i="63"/>
  <c r="AU401" i="63"/>
  <c r="AV401" i="63"/>
  <c r="AW401" i="63"/>
  <c r="AX401" i="63"/>
  <c r="AY401" i="63"/>
  <c r="AZ401" i="63"/>
  <c r="BA401" i="63"/>
  <c r="BB401" i="63"/>
  <c r="BC401" i="63"/>
  <c r="BD401" i="63"/>
  <c r="BE401" i="63"/>
  <c r="BF401" i="63"/>
  <c r="BG401" i="63"/>
  <c r="BH401" i="63"/>
  <c r="BI401" i="63"/>
  <c r="BJ401" i="63"/>
  <c r="BK401" i="63"/>
  <c r="BL401" i="63"/>
  <c r="BM401" i="63"/>
  <c r="BN401" i="63"/>
  <c r="BO401" i="63"/>
  <c r="BP401" i="63"/>
  <c r="BQ401" i="63"/>
  <c r="BR401" i="63"/>
  <c r="BS401" i="63"/>
  <c r="BT401" i="63"/>
  <c r="BU401" i="63"/>
  <c r="BV401" i="63"/>
  <c r="BW401" i="63"/>
  <c r="BX401" i="63"/>
  <c r="BY401" i="63"/>
  <c r="BZ401" i="63"/>
  <c r="CA401" i="63"/>
  <c r="CB401" i="63"/>
  <c r="CC401" i="63"/>
  <c r="CD401" i="63"/>
  <c r="CE401" i="63"/>
  <c r="CF401" i="63"/>
  <c r="CG401" i="63"/>
  <c r="CH401" i="63"/>
  <c r="CI401" i="63"/>
  <c r="CJ401" i="63"/>
  <c r="CK401" i="63"/>
  <c r="CL401" i="63"/>
  <c r="CM401" i="63"/>
  <c r="CN401" i="63"/>
  <c r="CO401" i="63"/>
  <c r="CP401" i="63"/>
  <c r="CQ401" i="63"/>
  <c r="CR401" i="63"/>
  <c r="CS401" i="63"/>
  <c r="CT401" i="63"/>
  <c r="CU401" i="63"/>
  <c r="CV401" i="63"/>
  <c r="CW401" i="63"/>
  <c r="CX401" i="63"/>
  <c r="CY401" i="63"/>
  <c r="CZ401" i="63"/>
  <c r="C402" i="63"/>
  <c r="D402" i="63"/>
  <c r="E402" i="63"/>
  <c r="F402" i="63"/>
  <c r="G402" i="63"/>
  <c r="H402" i="63"/>
  <c r="I402" i="63"/>
  <c r="J402" i="63"/>
  <c r="K402" i="63"/>
  <c r="L402" i="63"/>
  <c r="M402" i="63"/>
  <c r="N402" i="63"/>
  <c r="O402" i="63"/>
  <c r="P402" i="63"/>
  <c r="Q402" i="63"/>
  <c r="R402" i="63"/>
  <c r="S402" i="63"/>
  <c r="T402" i="63"/>
  <c r="U402" i="63"/>
  <c r="V402" i="63"/>
  <c r="W402" i="63"/>
  <c r="X402" i="63"/>
  <c r="Y402" i="63"/>
  <c r="Z402" i="63"/>
  <c r="AA402" i="63"/>
  <c r="AB402" i="63"/>
  <c r="AC402" i="63"/>
  <c r="AD402" i="63"/>
  <c r="AE402" i="63"/>
  <c r="AF402" i="63"/>
  <c r="AG402" i="63"/>
  <c r="AH402" i="63"/>
  <c r="AI402" i="63"/>
  <c r="AJ402" i="63"/>
  <c r="AK402" i="63"/>
  <c r="AL402" i="63"/>
  <c r="AM402" i="63"/>
  <c r="AN402" i="63"/>
  <c r="AO402" i="63"/>
  <c r="AP402" i="63"/>
  <c r="AQ402" i="63"/>
  <c r="AR402" i="63"/>
  <c r="AS402" i="63"/>
  <c r="AT402" i="63"/>
  <c r="AU402" i="63"/>
  <c r="AV402" i="63"/>
  <c r="AW402" i="63"/>
  <c r="AX402" i="63"/>
  <c r="AY402" i="63"/>
  <c r="AZ402" i="63"/>
  <c r="BA402" i="63"/>
  <c r="BB402" i="63"/>
  <c r="BC402" i="63"/>
  <c r="BD402" i="63"/>
  <c r="BE402" i="63"/>
  <c r="BF402" i="63"/>
  <c r="BG402" i="63"/>
  <c r="BH402" i="63"/>
  <c r="BI402" i="63"/>
  <c r="BJ402" i="63"/>
  <c r="BK402" i="63"/>
  <c r="BL402" i="63"/>
  <c r="BM402" i="63"/>
  <c r="BN402" i="63"/>
  <c r="BO402" i="63"/>
  <c r="BP402" i="63"/>
  <c r="BQ402" i="63"/>
  <c r="BR402" i="63"/>
  <c r="BS402" i="63"/>
  <c r="BT402" i="63"/>
  <c r="BU402" i="63"/>
  <c r="BV402" i="63"/>
  <c r="BW402" i="63"/>
  <c r="BX402" i="63"/>
  <c r="BY402" i="63"/>
  <c r="BZ402" i="63"/>
  <c r="CA402" i="63"/>
  <c r="CB402" i="63"/>
  <c r="CC402" i="63"/>
  <c r="CD402" i="63"/>
  <c r="CE402" i="63"/>
  <c r="CF402" i="63"/>
  <c r="CG402" i="63"/>
  <c r="CH402" i="63"/>
  <c r="CI402" i="63"/>
  <c r="CJ402" i="63"/>
  <c r="CK402" i="63"/>
  <c r="CL402" i="63"/>
  <c r="CM402" i="63"/>
  <c r="CN402" i="63"/>
  <c r="CO402" i="63"/>
  <c r="CP402" i="63"/>
  <c r="CQ402" i="63"/>
  <c r="CR402" i="63"/>
  <c r="CS402" i="63"/>
  <c r="CT402" i="63"/>
  <c r="CU402" i="63"/>
  <c r="CV402" i="63"/>
  <c r="CW402" i="63"/>
  <c r="CX402" i="63"/>
  <c r="CY402" i="63"/>
  <c r="CZ402" i="63"/>
  <c r="C403" i="63"/>
  <c r="D403" i="63"/>
  <c r="E403" i="63"/>
  <c r="F403" i="63"/>
  <c r="G403" i="63"/>
  <c r="H403" i="63"/>
  <c r="I403" i="63"/>
  <c r="J403" i="63"/>
  <c r="K403" i="63"/>
  <c r="L403" i="63"/>
  <c r="M403" i="63"/>
  <c r="N403" i="63"/>
  <c r="O403" i="63"/>
  <c r="P403" i="63"/>
  <c r="Q403" i="63"/>
  <c r="R403" i="63"/>
  <c r="S403" i="63"/>
  <c r="T403" i="63"/>
  <c r="U403" i="63"/>
  <c r="V403" i="63"/>
  <c r="W403" i="63"/>
  <c r="X403" i="63"/>
  <c r="Y403" i="63"/>
  <c r="Z403" i="63"/>
  <c r="AA403" i="63"/>
  <c r="AB403" i="63"/>
  <c r="AC403" i="63"/>
  <c r="AD403" i="63"/>
  <c r="AE403" i="63"/>
  <c r="AF403" i="63"/>
  <c r="AG403" i="63"/>
  <c r="AH403" i="63"/>
  <c r="AI403" i="63"/>
  <c r="AJ403" i="63"/>
  <c r="AK403" i="63"/>
  <c r="AL403" i="63"/>
  <c r="AM403" i="63"/>
  <c r="AN403" i="63"/>
  <c r="AO403" i="63"/>
  <c r="AP403" i="63"/>
  <c r="AQ403" i="63"/>
  <c r="AR403" i="63"/>
  <c r="AS403" i="63"/>
  <c r="AT403" i="63"/>
  <c r="AU403" i="63"/>
  <c r="AV403" i="63"/>
  <c r="AW403" i="63"/>
  <c r="AX403" i="63"/>
  <c r="AY403" i="63"/>
  <c r="AZ403" i="63"/>
  <c r="BA403" i="63"/>
  <c r="BB403" i="63"/>
  <c r="BC403" i="63"/>
  <c r="BD403" i="63"/>
  <c r="BE403" i="63"/>
  <c r="BF403" i="63"/>
  <c r="BG403" i="63"/>
  <c r="BH403" i="63"/>
  <c r="BI403" i="63"/>
  <c r="BJ403" i="63"/>
  <c r="BK403" i="63"/>
  <c r="BL403" i="63"/>
  <c r="BM403" i="63"/>
  <c r="BN403" i="63"/>
  <c r="BO403" i="63"/>
  <c r="BP403" i="63"/>
  <c r="BQ403" i="63"/>
  <c r="BR403" i="63"/>
  <c r="BS403" i="63"/>
  <c r="BT403" i="63"/>
  <c r="BU403" i="63"/>
  <c r="BV403" i="63"/>
  <c r="BW403" i="63"/>
  <c r="BX403" i="63"/>
  <c r="BY403" i="63"/>
  <c r="BZ403" i="63"/>
  <c r="CA403" i="63"/>
  <c r="CB403" i="63"/>
  <c r="CC403" i="63"/>
  <c r="CD403" i="63"/>
  <c r="CE403" i="63"/>
  <c r="CF403" i="63"/>
  <c r="CG403" i="63"/>
  <c r="CH403" i="63"/>
  <c r="CI403" i="63"/>
  <c r="CJ403" i="63"/>
  <c r="CK403" i="63"/>
  <c r="CL403" i="63"/>
  <c r="CM403" i="63"/>
  <c r="CN403" i="63"/>
  <c r="CO403" i="63"/>
  <c r="CP403" i="63"/>
  <c r="CQ403" i="63"/>
  <c r="CR403" i="63"/>
  <c r="CS403" i="63"/>
  <c r="CT403" i="63"/>
  <c r="CU403" i="63"/>
  <c r="CV403" i="63"/>
  <c r="CW403" i="63"/>
  <c r="CX403" i="63"/>
  <c r="CY403" i="63"/>
  <c r="CZ403" i="63"/>
  <c r="C404" i="63"/>
  <c r="D404" i="63"/>
  <c r="E404" i="63"/>
  <c r="F404" i="63"/>
  <c r="G404" i="63"/>
  <c r="H404" i="63"/>
  <c r="I404" i="63"/>
  <c r="J404" i="63"/>
  <c r="K404" i="63"/>
  <c r="L404" i="63"/>
  <c r="M404" i="63"/>
  <c r="N404" i="63"/>
  <c r="O404" i="63"/>
  <c r="P404" i="63"/>
  <c r="Q404" i="63"/>
  <c r="R404" i="63"/>
  <c r="S404" i="63"/>
  <c r="T404" i="63"/>
  <c r="U404" i="63"/>
  <c r="V404" i="63"/>
  <c r="W404" i="63"/>
  <c r="X404" i="63"/>
  <c r="Y404" i="63"/>
  <c r="Z404" i="63"/>
  <c r="AA404" i="63"/>
  <c r="AB404" i="63"/>
  <c r="AC404" i="63"/>
  <c r="AD404" i="63"/>
  <c r="AE404" i="63"/>
  <c r="AF404" i="63"/>
  <c r="AG404" i="63"/>
  <c r="AH404" i="63"/>
  <c r="AI404" i="63"/>
  <c r="AJ404" i="63"/>
  <c r="AK404" i="63"/>
  <c r="AL404" i="63"/>
  <c r="AM404" i="63"/>
  <c r="AN404" i="63"/>
  <c r="AO404" i="63"/>
  <c r="AP404" i="63"/>
  <c r="AQ404" i="63"/>
  <c r="AR404" i="63"/>
  <c r="AS404" i="63"/>
  <c r="AT404" i="63"/>
  <c r="AU404" i="63"/>
  <c r="AV404" i="63"/>
  <c r="AW404" i="63"/>
  <c r="AX404" i="63"/>
  <c r="AY404" i="63"/>
  <c r="AZ404" i="63"/>
  <c r="BA404" i="63"/>
  <c r="BB404" i="63"/>
  <c r="BC404" i="63"/>
  <c r="BD404" i="63"/>
  <c r="BE404" i="63"/>
  <c r="BF404" i="63"/>
  <c r="BG404" i="63"/>
  <c r="BH404" i="63"/>
  <c r="BI404" i="63"/>
  <c r="BJ404" i="63"/>
  <c r="BK404" i="63"/>
  <c r="BL404" i="63"/>
  <c r="BM404" i="63"/>
  <c r="BN404" i="63"/>
  <c r="BO404" i="63"/>
  <c r="BP404" i="63"/>
  <c r="BQ404" i="63"/>
  <c r="BR404" i="63"/>
  <c r="BS404" i="63"/>
  <c r="BT404" i="63"/>
  <c r="BU404" i="63"/>
  <c r="BV404" i="63"/>
  <c r="BW404" i="63"/>
  <c r="BX404" i="63"/>
  <c r="BY404" i="63"/>
  <c r="BZ404" i="63"/>
  <c r="CA404" i="63"/>
  <c r="CB404" i="63"/>
  <c r="CC404" i="63"/>
  <c r="CD404" i="63"/>
  <c r="CE404" i="63"/>
  <c r="CF404" i="63"/>
  <c r="CG404" i="63"/>
  <c r="CH404" i="63"/>
  <c r="CI404" i="63"/>
  <c r="CJ404" i="63"/>
  <c r="CK404" i="63"/>
  <c r="CL404" i="63"/>
  <c r="CM404" i="63"/>
  <c r="CN404" i="63"/>
  <c r="CO404" i="63"/>
  <c r="CP404" i="63"/>
  <c r="CQ404" i="63"/>
  <c r="CR404" i="63"/>
  <c r="CS404" i="63"/>
  <c r="CT404" i="63"/>
  <c r="CU404" i="63"/>
  <c r="CV404" i="63"/>
  <c r="CW404" i="63"/>
  <c r="CX404" i="63"/>
  <c r="CY404" i="63"/>
  <c r="CZ404" i="63"/>
  <c r="C405" i="63"/>
  <c r="D405" i="63"/>
  <c r="E405" i="63"/>
  <c r="F405" i="63"/>
  <c r="G405" i="63"/>
  <c r="H405" i="63"/>
  <c r="I405" i="63"/>
  <c r="J405" i="63"/>
  <c r="K405" i="63"/>
  <c r="L405" i="63"/>
  <c r="M405" i="63"/>
  <c r="N405" i="63"/>
  <c r="O405" i="63"/>
  <c r="P405" i="63"/>
  <c r="Q405" i="63"/>
  <c r="R405" i="63"/>
  <c r="S405" i="63"/>
  <c r="T405" i="63"/>
  <c r="U405" i="63"/>
  <c r="V405" i="63"/>
  <c r="W405" i="63"/>
  <c r="X405" i="63"/>
  <c r="Y405" i="63"/>
  <c r="Z405" i="63"/>
  <c r="AA405" i="63"/>
  <c r="AB405" i="63"/>
  <c r="AC405" i="63"/>
  <c r="AD405" i="63"/>
  <c r="AE405" i="63"/>
  <c r="AF405" i="63"/>
  <c r="AG405" i="63"/>
  <c r="AH405" i="63"/>
  <c r="AI405" i="63"/>
  <c r="AJ405" i="63"/>
  <c r="AK405" i="63"/>
  <c r="AL405" i="63"/>
  <c r="AM405" i="63"/>
  <c r="AN405" i="63"/>
  <c r="AO405" i="63"/>
  <c r="AP405" i="63"/>
  <c r="AQ405" i="63"/>
  <c r="AR405" i="63"/>
  <c r="AS405" i="63"/>
  <c r="AT405" i="63"/>
  <c r="AU405" i="63"/>
  <c r="AV405" i="63"/>
  <c r="AW405" i="63"/>
  <c r="AX405" i="63"/>
  <c r="AY405" i="63"/>
  <c r="AZ405" i="63"/>
  <c r="BA405" i="63"/>
  <c r="BB405" i="63"/>
  <c r="BC405" i="63"/>
  <c r="BD405" i="63"/>
  <c r="BE405" i="63"/>
  <c r="BF405" i="63"/>
  <c r="BG405" i="63"/>
  <c r="BH405" i="63"/>
  <c r="BI405" i="63"/>
  <c r="BJ405" i="63"/>
  <c r="BK405" i="63"/>
  <c r="BL405" i="63"/>
  <c r="BM405" i="63"/>
  <c r="BN405" i="63"/>
  <c r="BO405" i="63"/>
  <c r="BP405" i="63"/>
  <c r="BQ405" i="63"/>
  <c r="BR405" i="63"/>
  <c r="BS405" i="63"/>
  <c r="BT405" i="63"/>
  <c r="BU405" i="63"/>
  <c r="BV405" i="63"/>
  <c r="BW405" i="63"/>
  <c r="BX405" i="63"/>
  <c r="BY405" i="63"/>
  <c r="BZ405" i="63"/>
  <c r="CA405" i="63"/>
  <c r="CB405" i="63"/>
  <c r="CC405" i="63"/>
  <c r="CD405" i="63"/>
  <c r="CE405" i="63"/>
  <c r="CF405" i="63"/>
  <c r="CG405" i="63"/>
  <c r="CH405" i="63"/>
  <c r="CI405" i="63"/>
  <c r="CJ405" i="63"/>
  <c r="CK405" i="63"/>
  <c r="CL405" i="63"/>
  <c r="CM405" i="63"/>
  <c r="CN405" i="63"/>
  <c r="CO405" i="63"/>
  <c r="CP405" i="63"/>
  <c r="CQ405" i="63"/>
  <c r="CR405" i="63"/>
  <c r="CS405" i="63"/>
  <c r="CT405" i="63"/>
  <c r="CU405" i="63"/>
  <c r="CV405" i="63"/>
  <c r="CW405" i="63"/>
  <c r="CX405" i="63"/>
  <c r="CY405" i="63"/>
  <c r="CZ405" i="63"/>
  <c r="C406" i="63"/>
  <c r="D406" i="63"/>
  <c r="E406" i="63"/>
  <c r="F406" i="63"/>
  <c r="G406" i="63"/>
  <c r="H406" i="63"/>
  <c r="I406" i="63"/>
  <c r="J406" i="63"/>
  <c r="K406" i="63"/>
  <c r="L406" i="63"/>
  <c r="M406" i="63"/>
  <c r="N406" i="63"/>
  <c r="O406" i="63"/>
  <c r="P406" i="63"/>
  <c r="Q406" i="63"/>
  <c r="R406" i="63"/>
  <c r="S406" i="63"/>
  <c r="T406" i="63"/>
  <c r="U406" i="63"/>
  <c r="V406" i="63"/>
  <c r="W406" i="63"/>
  <c r="X406" i="63"/>
  <c r="Y406" i="63"/>
  <c r="Z406" i="63"/>
  <c r="AA406" i="63"/>
  <c r="AB406" i="63"/>
  <c r="AC406" i="63"/>
  <c r="AD406" i="63"/>
  <c r="AE406" i="63"/>
  <c r="AF406" i="63"/>
  <c r="AG406" i="63"/>
  <c r="AH406" i="63"/>
  <c r="AI406" i="63"/>
  <c r="AJ406" i="63"/>
  <c r="AK406" i="63"/>
  <c r="AL406" i="63"/>
  <c r="AM406" i="63"/>
  <c r="AN406" i="63"/>
  <c r="AO406" i="63"/>
  <c r="AP406" i="63"/>
  <c r="AQ406" i="63"/>
  <c r="AR406" i="63"/>
  <c r="AS406" i="63"/>
  <c r="AT406" i="63"/>
  <c r="AU406" i="63"/>
  <c r="AV406" i="63"/>
  <c r="AW406" i="63"/>
  <c r="AX406" i="63"/>
  <c r="AY406" i="63"/>
  <c r="AZ406" i="63"/>
  <c r="BA406" i="63"/>
  <c r="BB406" i="63"/>
  <c r="BC406" i="63"/>
  <c r="BD406" i="63"/>
  <c r="BE406" i="63"/>
  <c r="BF406" i="63"/>
  <c r="BG406" i="63"/>
  <c r="BH406" i="63"/>
  <c r="BI406" i="63"/>
  <c r="BJ406" i="63"/>
  <c r="BK406" i="63"/>
  <c r="BL406" i="63"/>
  <c r="BM406" i="63"/>
  <c r="BN406" i="63"/>
  <c r="BO406" i="63"/>
  <c r="BP406" i="63"/>
  <c r="BQ406" i="63"/>
  <c r="BR406" i="63"/>
  <c r="BS406" i="63"/>
  <c r="BT406" i="63"/>
  <c r="BU406" i="63"/>
  <c r="BV406" i="63"/>
  <c r="BW406" i="63"/>
  <c r="BX406" i="63"/>
  <c r="BY406" i="63"/>
  <c r="BZ406" i="63"/>
  <c r="CA406" i="63"/>
  <c r="CB406" i="63"/>
  <c r="CC406" i="63"/>
  <c r="CD406" i="63"/>
  <c r="CE406" i="63"/>
  <c r="CF406" i="63"/>
  <c r="CG406" i="63"/>
  <c r="CH406" i="63"/>
  <c r="CI406" i="63"/>
  <c r="CJ406" i="63"/>
  <c r="CK406" i="63"/>
  <c r="CL406" i="63"/>
  <c r="CM406" i="63"/>
  <c r="CN406" i="63"/>
  <c r="CO406" i="63"/>
  <c r="CP406" i="63"/>
  <c r="CQ406" i="63"/>
  <c r="CR406" i="63"/>
  <c r="CS406" i="63"/>
  <c r="CT406" i="63"/>
  <c r="CU406" i="63"/>
  <c r="CV406" i="63"/>
  <c r="CW406" i="63"/>
  <c r="CX406" i="63"/>
  <c r="CY406" i="63"/>
  <c r="CZ406" i="63"/>
  <c r="C407" i="63"/>
  <c r="D407" i="63"/>
  <c r="E407" i="63"/>
  <c r="F407" i="63"/>
  <c r="G407" i="63"/>
  <c r="H407" i="63"/>
  <c r="I407" i="63"/>
  <c r="J407" i="63"/>
  <c r="K407" i="63"/>
  <c r="L407" i="63"/>
  <c r="M407" i="63"/>
  <c r="N407" i="63"/>
  <c r="O407" i="63"/>
  <c r="P407" i="63"/>
  <c r="Q407" i="63"/>
  <c r="R407" i="63"/>
  <c r="S407" i="63"/>
  <c r="T407" i="63"/>
  <c r="U407" i="63"/>
  <c r="V407" i="63"/>
  <c r="W407" i="63"/>
  <c r="X407" i="63"/>
  <c r="Y407" i="63"/>
  <c r="Z407" i="63"/>
  <c r="AA407" i="63"/>
  <c r="AB407" i="63"/>
  <c r="AC407" i="63"/>
  <c r="AD407" i="63"/>
  <c r="AE407" i="63"/>
  <c r="AF407" i="63"/>
  <c r="AG407" i="63"/>
  <c r="AH407" i="63"/>
  <c r="AI407" i="63"/>
  <c r="AJ407" i="63"/>
  <c r="AK407" i="63"/>
  <c r="AL407" i="63"/>
  <c r="AM407" i="63"/>
  <c r="AN407" i="63"/>
  <c r="AO407" i="63"/>
  <c r="AP407" i="63"/>
  <c r="AQ407" i="63"/>
  <c r="AR407" i="63"/>
  <c r="AS407" i="63"/>
  <c r="AT407" i="63"/>
  <c r="AU407" i="63"/>
  <c r="AV407" i="63"/>
  <c r="AW407" i="63"/>
  <c r="AX407" i="63"/>
  <c r="AY407" i="63"/>
  <c r="AZ407" i="63"/>
  <c r="BA407" i="63"/>
  <c r="BB407" i="63"/>
  <c r="BC407" i="63"/>
  <c r="BD407" i="63"/>
  <c r="BE407" i="63"/>
  <c r="BF407" i="63"/>
  <c r="BG407" i="63"/>
  <c r="BH407" i="63"/>
  <c r="BI407" i="63"/>
  <c r="BJ407" i="63"/>
  <c r="BK407" i="63"/>
  <c r="BL407" i="63"/>
  <c r="BM407" i="63"/>
  <c r="BN407" i="63"/>
  <c r="BO407" i="63"/>
  <c r="BP407" i="63"/>
  <c r="BQ407" i="63"/>
  <c r="BR407" i="63"/>
  <c r="BS407" i="63"/>
  <c r="BT407" i="63"/>
  <c r="BU407" i="63"/>
  <c r="BV407" i="63"/>
  <c r="BW407" i="63"/>
  <c r="BX407" i="63"/>
  <c r="BY407" i="63"/>
  <c r="BZ407" i="63"/>
  <c r="CA407" i="63"/>
  <c r="CB407" i="63"/>
  <c r="CC407" i="63"/>
  <c r="CD407" i="63"/>
  <c r="CE407" i="63"/>
  <c r="CF407" i="63"/>
  <c r="CG407" i="63"/>
  <c r="CH407" i="63"/>
  <c r="CI407" i="63"/>
  <c r="CJ407" i="63"/>
  <c r="CK407" i="63"/>
  <c r="CL407" i="63"/>
  <c r="CM407" i="63"/>
  <c r="CN407" i="63"/>
  <c r="CO407" i="63"/>
  <c r="CP407" i="63"/>
  <c r="CQ407" i="63"/>
  <c r="CR407" i="63"/>
  <c r="CS407" i="63"/>
  <c r="CT407" i="63"/>
  <c r="CU407" i="63"/>
  <c r="CV407" i="63"/>
  <c r="CW407" i="63"/>
  <c r="CX407" i="63"/>
  <c r="CY407" i="63"/>
  <c r="CZ407" i="63"/>
  <c r="C408" i="63"/>
  <c r="D408" i="63"/>
  <c r="E408" i="63"/>
  <c r="F408" i="63"/>
  <c r="G408" i="63"/>
  <c r="H408" i="63"/>
  <c r="I408" i="63"/>
  <c r="J408" i="63"/>
  <c r="K408" i="63"/>
  <c r="L408" i="63"/>
  <c r="M408" i="63"/>
  <c r="N408" i="63"/>
  <c r="O408" i="63"/>
  <c r="P408" i="63"/>
  <c r="Q408" i="63"/>
  <c r="R408" i="63"/>
  <c r="S408" i="63"/>
  <c r="T408" i="63"/>
  <c r="U408" i="63"/>
  <c r="V408" i="63"/>
  <c r="W408" i="63"/>
  <c r="X408" i="63"/>
  <c r="Y408" i="63"/>
  <c r="Z408" i="63"/>
  <c r="AA408" i="63"/>
  <c r="AB408" i="63"/>
  <c r="AC408" i="63"/>
  <c r="AD408" i="63"/>
  <c r="AE408" i="63"/>
  <c r="AF408" i="63"/>
  <c r="AG408" i="63"/>
  <c r="AH408" i="63"/>
  <c r="AI408" i="63"/>
  <c r="AJ408" i="63"/>
  <c r="AK408" i="63"/>
  <c r="AL408" i="63"/>
  <c r="AM408" i="63"/>
  <c r="AN408" i="63"/>
  <c r="AO408" i="63"/>
  <c r="AP408" i="63"/>
  <c r="AQ408" i="63"/>
  <c r="AR408" i="63"/>
  <c r="AS408" i="63"/>
  <c r="AT408" i="63"/>
  <c r="AU408" i="63"/>
  <c r="AV408" i="63"/>
  <c r="AW408" i="63"/>
  <c r="AX408" i="63"/>
  <c r="AY408" i="63"/>
  <c r="AZ408" i="63"/>
  <c r="BA408" i="63"/>
  <c r="BB408" i="63"/>
  <c r="BC408" i="63"/>
  <c r="BD408" i="63"/>
  <c r="BE408" i="63"/>
  <c r="BF408" i="63"/>
  <c r="BG408" i="63"/>
  <c r="BH408" i="63"/>
  <c r="BI408" i="63"/>
  <c r="BJ408" i="63"/>
  <c r="BK408" i="63"/>
  <c r="BL408" i="63"/>
  <c r="BM408" i="63"/>
  <c r="BN408" i="63"/>
  <c r="BO408" i="63"/>
  <c r="BP408" i="63"/>
  <c r="BQ408" i="63"/>
  <c r="BR408" i="63"/>
  <c r="BS408" i="63"/>
  <c r="BT408" i="63"/>
  <c r="BU408" i="63"/>
  <c r="BV408" i="63"/>
  <c r="BW408" i="63"/>
  <c r="BX408" i="63"/>
  <c r="BY408" i="63"/>
  <c r="BZ408" i="63"/>
  <c r="CA408" i="63"/>
  <c r="CB408" i="63"/>
  <c r="CC408" i="63"/>
  <c r="CD408" i="63"/>
  <c r="CE408" i="63"/>
  <c r="CF408" i="63"/>
  <c r="CG408" i="63"/>
  <c r="CH408" i="63"/>
  <c r="CI408" i="63"/>
  <c r="CJ408" i="63"/>
  <c r="CK408" i="63"/>
  <c r="CL408" i="63"/>
  <c r="CM408" i="63"/>
  <c r="CN408" i="63"/>
  <c r="CO408" i="63"/>
  <c r="CP408" i="63"/>
  <c r="CQ408" i="63"/>
  <c r="CR408" i="63"/>
  <c r="CS408" i="63"/>
  <c r="CT408" i="63"/>
  <c r="CU408" i="63"/>
  <c r="CV408" i="63"/>
  <c r="CW408" i="63"/>
  <c r="CX408" i="63"/>
  <c r="CY408" i="63"/>
  <c r="CZ408" i="63"/>
  <c r="C409" i="63"/>
  <c r="D409" i="63"/>
  <c r="E409" i="63"/>
  <c r="F409" i="63"/>
  <c r="G409" i="63"/>
  <c r="H409" i="63"/>
  <c r="I409" i="63"/>
  <c r="J409" i="63"/>
  <c r="K409" i="63"/>
  <c r="L409" i="63"/>
  <c r="M409" i="63"/>
  <c r="N409" i="63"/>
  <c r="O409" i="63"/>
  <c r="P409" i="63"/>
  <c r="Q409" i="63"/>
  <c r="R409" i="63"/>
  <c r="S409" i="63"/>
  <c r="T409" i="63"/>
  <c r="U409" i="63"/>
  <c r="V409" i="63"/>
  <c r="W409" i="63"/>
  <c r="X409" i="63"/>
  <c r="Y409" i="63"/>
  <c r="Z409" i="63"/>
  <c r="AA409" i="63"/>
  <c r="AB409" i="63"/>
  <c r="AC409" i="63"/>
  <c r="AD409" i="63"/>
  <c r="AE409" i="63"/>
  <c r="AF409" i="63"/>
  <c r="AG409" i="63"/>
  <c r="AH409" i="63"/>
  <c r="AI409" i="63"/>
  <c r="AJ409" i="63"/>
  <c r="AK409" i="63"/>
  <c r="AL409" i="63"/>
  <c r="AM409" i="63"/>
  <c r="AN409" i="63"/>
  <c r="AO409" i="63"/>
  <c r="AP409" i="63"/>
  <c r="AQ409" i="63"/>
  <c r="AR409" i="63"/>
  <c r="AS409" i="63"/>
  <c r="AT409" i="63"/>
  <c r="AU409" i="63"/>
  <c r="AV409" i="63"/>
  <c r="AW409" i="63"/>
  <c r="AX409" i="63"/>
  <c r="AY409" i="63"/>
  <c r="AZ409" i="63"/>
  <c r="BA409" i="63"/>
  <c r="BB409" i="63"/>
  <c r="BC409" i="63"/>
  <c r="BD409" i="63"/>
  <c r="BE409" i="63"/>
  <c r="BF409" i="63"/>
  <c r="BG409" i="63"/>
  <c r="BH409" i="63"/>
  <c r="BI409" i="63"/>
  <c r="BJ409" i="63"/>
  <c r="BK409" i="63"/>
  <c r="BL409" i="63"/>
  <c r="BM409" i="63"/>
  <c r="BN409" i="63"/>
  <c r="BO409" i="63"/>
  <c r="BP409" i="63"/>
  <c r="BQ409" i="63"/>
  <c r="BR409" i="63"/>
  <c r="BS409" i="63"/>
  <c r="BT409" i="63"/>
  <c r="BU409" i="63"/>
  <c r="BV409" i="63"/>
  <c r="BW409" i="63"/>
  <c r="BX409" i="63"/>
  <c r="BY409" i="63"/>
  <c r="BZ409" i="63"/>
  <c r="CA409" i="63"/>
  <c r="CB409" i="63"/>
  <c r="CC409" i="63"/>
  <c r="CD409" i="63"/>
  <c r="CE409" i="63"/>
  <c r="CF409" i="63"/>
  <c r="CG409" i="63"/>
  <c r="CH409" i="63"/>
  <c r="CI409" i="63"/>
  <c r="CJ409" i="63"/>
  <c r="CK409" i="63"/>
  <c r="CL409" i="63"/>
  <c r="CM409" i="63"/>
  <c r="CN409" i="63"/>
  <c r="CO409" i="63"/>
  <c r="CP409" i="63"/>
  <c r="CQ409" i="63"/>
  <c r="CR409" i="63"/>
  <c r="CS409" i="63"/>
  <c r="CT409" i="63"/>
  <c r="CU409" i="63"/>
  <c r="CV409" i="63"/>
  <c r="CW409" i="63"/>
  <c r="CX409" i="63"/>
  <c r="CY409" i="63"/>
  <c r="CZ409" i="63"/>
  <c r="C410" i="63"/>
  <c r="D410" i="63"/>
  <c r="E410" i="63"/>
  <c r="F410" i="63"/>
  <c r="G410" i="63"/>
  <c r="H410" i="63"/>
  <c r="I410" i="63"/>
  <c r="J410" i="63"/>
  <c r="K410" i="63"/>
  <c r="L410" i="63"/>
  <c r="M410" i="63"/>
  <c r="N410" i="63"/>
  <c r="O410" i="63"/>
  <c r="P410" i="63"/>
  <c r="Q410" i="63"/>
  <c r="R410" i="63"/>
  <c r="S410" i="63"/>
  <c r="T410" i="63"/>
  <c r="U410" i="63"/>
  <c r="V410" i="63"/>
  <c r="W410" i="63"/>
  <c r="X410" i="63"/>
  <c r="Y410" i="63"/>
  <c r="Z410" i="63"/>
  <c r="AA410" i="63"/>
  <c r="AB410" i="63"/>
  <c r="AC410" i="63"/>
  <c r="AD410" i="63"/>
  <c r="AE410" i="63"/>
  <c r="AF410" i="63"/>
  <c r="AG410" i="63"/>
  <c r="AH410" i="63"/>
  <c r="AI410" i="63"/>
  <c r="AJ410" i="63"/>
  <c r="AK410" i="63"/>
  <c r="AL410" i="63"/>
  <c r="AM410" i="63"/>
  <c r="AN410" i="63"/>
  <c r="AO410" i="63"/>
  <c r="AP410" i="63"/>
  <c r="AQ410" i="63"/>
  <c r="AR410" i="63"/>
  <c r="AS410" i="63"/>
  <c r="AT410" i="63"/>
  <c r="AU410" i="63"/>
  <c r="AV410" i="63"/>
  <c r="AW410" i="63"/>
  <c r="AX410" i="63"/>
  <c r="AY410" i="63"/>
  <c r="AZ410" i="63"/>
  <c r="BA410" i="63"/>
  <c r="BB410" i="63"/>
  <c r="BC410" i="63"/>
  <c r="BD410" i="63"/>
  <c r="BE410" i="63"/>
  <c r="BF410" i="63"/>
  <c r="BG410" i="63"/>
  <c r="BH410" i="63"/>
  <c r="BI410" i="63"/>
  <c r="BJ410" i="63"/>
  <c r="BK410" i="63"/>
  <c r="BL410" i="63"/>
  <c r="BM410" i="63"/>
  <c r="BN410" i="63"/>
  <c r="BO410" i="63"/>
  <c r="BP410" i="63"/>
  <c r="BQ410" i="63"/>
  <c r="BR410" i="63"/>
  <c r="BS410" i="63"/>
  <c r="BT410" i="63"/>
  <c r="BU410" i="63"/>
  <c r="BV410" i="63"/>
  <c r="BW410" i="63"/>
  <c r="BX410" i="63"/>
  <c r="BY410" i="63"/>
  <c r="BZ410" i="63"/>
  <c r="CA410" i="63"/>
  <c r="CB410" i="63"/>
  <c r="CC410" i="63"/>
  <c r="CD410" i="63"/>
  <c r="CE410" i="63"/>
  <c r="CF410" i="63"/>
  <c r="CG410" i="63"/>
  <c r="CH410" i="63"/>
  <c r="CI410" i="63"/>
  <c r="CJ410" i="63"/>
  <c r="CK410" i="63"/>
  <c r="CL410" i="63"/>
  <c r="CM410" i="63"/>
  <c r="CN410" i="63"/>
  <c r="CO410" i="63"/>
  <c r="CP410" i="63"/>
  <c r="CQ410" i="63"/>
  <c r="CR410" i="63"/>
  <c r="CS410" i="63"/>
  <c r="CT410" i="63"/>
  <c r="CU410" i="63"/>
  <c r="CV410" i="63"/>
  <c r="CW410" i="63"/>
  <c r="CX410" i="63"/>
  <c r="CY410" i="63"/>
  <c r="CZ410" i="63"/>
  <c r="C411" i="63"/>
  <c r="D411" i="63"/>
  <c r="E411" i="63"/>
  <c r="F411" i="63"/>
  <c r="G411" i="63"/>
  <c r="H411" i="63"/>
  <c r="I411" i="63"/>
  <c r="J411" i="63"/>
  <c r="K411" i="63"/>
  <c r="L411" i="63"/>
  <c r="M411" i="63"/>
  <c r="N411" i="63"/>
  <c r="O411" i="63"/>
  <c r="P411" i="63"/>
  <c r="Q411" i="63"/>
  <c r="R411" i="63"/>
  <c r="S411" i="63"/>
  <c r="T411" i="63"/>
  <c r="U411" i="63"/>
  <c r="V411" i="63"/>
  <c r="W411" i="63"/>
  <c r="X411" i="63"/>
  <c r="Y411" i="63"/>
  <c r="Z411" i="63"/>
  <c r="AA411" i="63"/>
  <c r="AB411" i="63"/>
  <c r="AC411" i="63"/>
  <c r="AD411" i="63"/>
  <c r="AE411" i="63"/>
  <c r="AF411" i="63"/>
  <c r="AG411" i="63"/>
  <c r="AH411" i="63"/>
  <c r="AI411" i="63"/>
  <c r="AJ411" i="63"/>
  <c r="AK411" i="63"/>
  <c r="AL411" i="63"/>
  <c r="AM411" i="63"/>
  <c r="AN411" i="63"/>
  <c r="AO411" i="63"/>
  <c r="AP411" i="63"/>
  <c r="AQ411" i="63"/>
  <c r="AR411" i="63"/>
  <c r="AS411" i="63"/>
  <c r="AT411" i="63"/>
  <c r="AU411" i="63"/>
  <c r="AV411" i="63"/>
  <c r="AW411" i="63"/>
  <c r="AX411" i="63"/>
  <c r="AY411" i="63"/>
  <c r="AZ411" i="63"/>
  <c r="BA411" i="63"/>
  <c r="BB411" i="63"/>
  <c r="BC411" i="63"/>
  <c r="BD411" i="63"/>
  <c r="BE411" i="63"/>
  <c r="BF411" i="63"/>
  <c r="BG411" i="63"/>
  <c r="BH411" i="63"/>
  <c r="BI411" i="63"/>
  <c r="BJ411" i="63"/>
  <c r="BK411" i="63"/>
  <c r="BL411" i="63"/>
  <c r="BM411" i="63"/>
  <c r="BN411" i="63"/>
  <c r="BO411" i="63"/>
  <c r="BP411" i="63"/>
  <c r="BQ411" i="63"/>
  <c r="BR411" i="63"/>
  <c r="BS411" i="63"/>
  <c r="BT411" i="63"/>
  <c r="BU411" i="63"/>
  <c r="BV411" i="63"/>
  <c r="BW411" i="63"/>
  <c r="BX411" i="63"/>
  <c r="BY411" i="63"/>
  <c r="BZ411" i="63"/>
  <c r="CA411" i="63"/>
  <c r="CB411" i="63"/>
  <c r="CC411" i="63"/>
  <c r="CD411" i="63"/>
  <c r="CE411" i="63"/>
  <c r="CF411" i="63"/>
  <c r="CG411" i="63"/>
  <c r="CH411" i="63"/>
  <c r="CI411" i="63"/>
  <c r="CJ411" i="63"/>
  <c r="CK411" i="63"/>
  <c r="CL411" i="63"/>
  <c r="CM411" i="63"/>
  <c r="CN411" i="63"/>
  <c r="CO411" i="63"/>
  <c r="CP411" i="63"/>
  <c r="CQ411" i="63"/>
  <c r="CR411" i="63"/>
  <c r="CS411" i="63"/>
  <c r="CT411" i="63"/>
  <c r="CU411" i="63"/>
  <c r="CV411" i="63"/>
  <c r="CW411" i="63"/>
  <c r="CX411" i="63"/>
  <c r="CY411" i="63"/>
  <c r="CZ411" i="63"/>
  <c r="C412" i="63"/>
  <c r="D412" i="63"/>
  <c r="E412" i="63"/>
  <c r="F412" i="63"/>
  <c r="G412" i="63"/>
  <c r="H412" i="63"/>
  <c r="I412" i="63"/>
  <c r="J412" i="63"/>
  <c r="K412" i="63"/>
  <c r="L412" i="63"/>
  <c r="M412" i="63"/>
  <c r="N412" i="63"/>
  <c r="O412" i="63"/>
  <c r="P412" i="63"/>
  <c r="Q412" i="63"/>
  <c r="R412" i="63"/>
  <c r="S412" i="63"/>
  <c r="T412" i="63"/>
  <c r="U412" i="63"/>
  <c r="V412" i="63"/>
  <c r="W412" i="63"/>
  <c r="X412" i="63"/>
  <c r="Y412" i="63"/>
  <c r="Z412" i="63"/>
  <c r="AA412" i="63"/>
  <c r="AB412" i="63"/>
  <c r="AC412" i="63"/>
  <c r="AD412" i="63"/>
  <c r="AE412" i="63"/>
  <c r="AF412" i="63"/>
  <c r="AG412" i="63"/>
  <c r="AH412" i="63"/>
  <c r="AI412" i="63"/>
  <c r="AJ412" i="63"/>
  <c r="AK412" i="63"/>
  <c r="AL412" i="63"/>
  <c r="AM412" i="63"/>
  <c r="AN412" i="63"/>
  <c r="AO412" i="63"/>
  <c r="AP412" i="63"/>
  <c r="AQ412" i="63"/>
  <c r="AR412" i="63"/>
  <c r="AS412" i="63"/>
  <c r="AT412" i="63"/>
  <c r="AU412" i="63"/>
  <c r="AV412" i="63"/>
  <c r="AW412" i="63"/>
  <c r="AX412" i="63"/>
  <c r="AY412" i="63"/>
  <c r="AZ412" i="63"/>
  <c r="BA412" i="63"/>
  <c r="BB412" i="63"/>
  <c r="BC412" i="63"/>
  <c r="BD412" i="63"/>
  <c r="BE412" i="63"/>
  <c r="BF412" i="63"/>
  <c r="BG412" i="63"/>
  <c r="BH412" i="63"/>
  <c r="BI412" i="63"/>
  <c r="BJ412" i="63"/>
  <c r="BK412" i="63"/>
  <c r="BL412" i="63"/>
  <c r="BM412" i="63"/>
  <c r="BN412" i="63"/>
  <c r="BO412" i="63"/>
  <c r="BP412" i="63"/>
  <c r="BQ412" i="63"/>
  <c r="BR412" i="63"/>
  <c r="BS412" i="63"/>
  <c r="BT412" i="63"/>
  <c r="BU412" i="63"/>
  <c r="BV412" i="63"/>
  <c r="BW412" i="63"/>
  <c r="BX412" i="63"/>
  <c r="BY412" i="63"/>
  <c r="BZ412" i="63"/>
  <c r="CA412" i="63"/>
  <c r="CB412" i="63"/>
  <c r="CC412" i="63"/>
  <c r="CD412" i="63"/>
  <c r="CE412" i="63"/>
  <c r="CF412" i="63"/>
  <c r="CG412" i="63"/>
  <c r="CH412" i="63"/>
  <c r="CI412" i="63"/>
  <c r="CJ412" i="63"/>
  <c r="CK412" i="63"/>
  <c r="CL412" i="63"/>
  <c r="CM412" i="63"/>
  <c r="CN412" i="63"/>
  <c r="CO412" i="63"/>
  <c r="CP412" i="63"/>
  <c r="CQ412" i="63"/>
  <c r="CR412" i="63"/>
  <c r="CS412" i="63"/>
  <c r="CT412" i="63"/>
  <c r="CU412" i="63"/>
  <c r="CV412" i="63"/>
  <c r="CW412" i="63"/>
  <c r="CX412" i="63"/>
  <c r="CY412" i="63"/>
  <c r="CZ412" i="63"/>
  <c r="C413" i="63"/>
  <c r="D413" i="63"/>
  <c r="E413" i="63"/>
  <c r="F413" i="63"/>
  <c r="G413" i="63"/>
  <c r="H413" i="63"/>
  <c r="I413" i="63"/>
  <c r="J413" i="63"/>
  <c r="K413" i="63"/>
  <c r="L413" i="63"/>
  <c r="M413" i="63"/>
  <c r="N413" i="63"/>
  <c r="O413" i="63"/>
  <c r="P413" i="63"/>
  <c r="Q413" i="63"/>
  <c r="R413" i="63"/>
  <c r="S413" i="63"/>
  <c r="T413" i="63"/>
  <c r="U413" i="63"/>
  <c r="V413" i="63"/>
  <c r="W413" i="63"/>
  <c r="X413" i="63"/>
  <c r="Y413" i="63"/>
  <c r="Z413" i="63"/>
  <c r="AA413" i="63"/>
  <c r="AB413" i="63"/>
  <c r="AC413" i="63"/>
  <c r="AD413" i="63"/>
  <c r="AE413" i="63"/>
  <c r="AF413" i="63"/>
  <c r="AG413" i="63"/>
  <c r="AH413" i="63"/>
  <c r="AI413" i="63"/>
  <c r="AJ413" i="63"/>
  <c r="AK413" i="63"/>
  <c r="AL413" i="63"/>
  <c r="AM413" i="63"/>
  <c r="AN413" i="63"/>
  <c r="AO413" i="63"/>
  <c r="AP413" i="63"/>
  <c r="AQ413" i="63"/>
  <c r="AR413" i="63"/>
  <c r="AS413" i="63"/>
  <c r="AT413" i="63"/>
  <c r="AU413" i="63"/>
  <c r="AV413" i="63"/>
  <c r="AW413" i="63"/>
  <c r="AX413" i="63"/>
  <c r="AY413" i="63"/>
  <c r="AZ413" i="63"/>
  <c r="BA413" i="63"/>
  <c r="BB413" i="63"/>
  <c r="BC413" i="63"/>
  <c r="BD413" i="63"/>
  <c r="BE413" i="63"/>
  <c r="BF413" i="63"/>
  <c r="BG413" i="63"/>
  <c r="BH413" i="63"/>
  <c r="BI413" i="63"/>
  <c r="BJ413" i="63"/>
  <c r="BK413" i="63"/>
  <c r="BL413" i="63"/>
  <c r="BM413" i="63"/>
  <c r="BN413" i="63"/>
  <c r="BO413" i="63"/>
  <c r="BP413" i="63"/>
  <c r="BQ413" i="63"/>
  <c r="BR413" i="63"/>
  <c r="BS413" i="63"/>
  <c r="BT413" i="63"/>
  <c r="BU413" i="63"/>
  <c r="BV413" i="63"/>
  <c r="BW413" i="63"/>
  <c r="BX413" i="63"/>
  <c r="BY413" i="63"/>
  <c r="BZ413" i="63"/>
  <c r="CA413" i="63"/>
  <c r="CB413" i="63"/>
  <c r="CC413" i="63"/>
  <c r="CD413" i="63"/>
  <c r="CE413" i="63"/>
  <c r="CF413" i="63"/>
  <c r="CG413" i="63"/>
  <c r="CH413" i="63"/>
  <c r="CI413" i="63"/>
  <c r="CJ413" i="63"/>
  <c r="CK413" i="63"/>
  <c r="CL413" i="63"/>
  <c r="CM413" i="63"/>
  <c r="CN413" i="63"/>
  <c r="CO413" i="63"/>
  <c r="CP413" i="63"/>
  <c r="CQ413" i="63"/>
  <c r="CR413" i="63"/>
  <c r="CS413" i="63"/>
  <c r="CT413" i="63"/>
  <c r="CU413" i="63"/>
  <c r="CV413" i="63"/>
  <c r="CW413" i="63"/>
  <c r="CX413" i="63"/>
  <c r="CY413" i="63"/>
  <c r="CZ413" i="63"/>
  <c r="C414" i="63"/>
  <c r="D414" i="63"/>
  <c r="E414" i="63"/>
  <c r="F414" i="63"/>
  <c r="G414" i="63"/>
  <c r="H414" i="63"/>
  <c r="I414" i="63"/>
  <c r="J414" i="63"/>
  <c r="K414" i="63"/>
  <c r="L414" i="63"/>
  <c r="M414" i="63"/>
  <c r="N414" i="63"/>
  <c r="O414" i="63"/>
  <c r="P414" i="63"/>
  <c r="Q414" i="63"/>
  <c r="R414" i="63"/>
  <c r="S414" i="63"/>
  <c r="T414" i="63"/>
  <c r="U414" i="63"/>
  <c r="V414" i="63"/>
  <c r="W414" i="63"/>
  <c r="X414" i="63"/>
  <c r="Y414" i="63"/>
  <c r="Z414" i="63"/>
  <c r="AA414" i="63"/>
  <c r="AB414" i="63"/>
  <c r="AC414" i="63"/>
  <c r="AD414" i="63"/>
  <c r="AE414" i="63"/>
  <c r="AF414" i="63"/>
  <c r="AG414" i="63"/>
  <c r="AH414" i="63"/>
  <c r="AI414" i="63"/>
  <c r="AJ414" i="63"/>
  <c r="AK414" i="63"/>
  <c r="AL414" i="63"/>
  <c r="AM414" i="63"/>
  <c r="AN414" i="63"/>
  <c r="AO414" i="63"/>
  <c r="AP414" i="63"/>
  <c r="AQ414" i="63"/>
  <c r="AR414" i="63"/>
  <c r="AS414" i="63"/>
  <c r="AT414" i="63"/>
  <c r="AU414" i="63"/>
  <c r="AV414" i="63"/>
  <c r="AW414" i="63"/>
  <c r="AX414" i="63"/>
  <c r="AY414" i="63"/>
  <c r="AZ414" i="63"/>
  <c r="BA414" i="63"/>
  <c r="BB414" i="63"/>
  <c r="BC414" i="63"/>
  <c r="BD414" i="63"/>
  <c r="BE414" i="63"/>
  <c r="BF414" i="63"/>
  <c r="BG414" i="63"/>
  <c r="BH414" i="63"/>
  <c r="BI414" i="63"/>
  <c r="BJ414" i="63"/>
  <c r="BK414" i="63"/>
  <c r="BL414" i="63"/>
  <c r="BM414" i="63"/>
  <c r="BN414" i="63"/>
  <c r="BO414" i="63"/>
  <c r="BP414" i="63"/>
  <c r="BQ414" i="63"/>
  <c r="BR414" i="63"/>
  <c r="BS414" i="63"/>
  <c r="BT414" i="63"/>
  <c r="BU414" i="63"/>
  <c r="BV414" i="63"/>
  <c r="BW414" i="63"/>
  <c r="BX414" i="63"/>
  <c r="BY414" i="63"/>
  <c r="BZ414" i="63"/>
  <c r="CA414" i="63"/>
  <c r="CB414" i="63"/>
  <c r="CC414" i="63"/>
  <c r="CD414" i="63"/>
  <c r="CE414" i="63"/>
  <c r="CF414" i="63"/>
  <c r="CG414" i="63"/>
  <c r="CH414" i="63"/>
  <c r="CI414" i="63"/>
  <c r="CJ414" i="63"/>
  <c r="CK414" i="63"/>
  <c r="CL414" i="63"/>
  <c r="CM414" i="63"/>
  <c r="CN414" i="63"/>
  <c r="CO414" i="63"/>
  <c r="CP414" i="63"/>
  <c r="CQ414" i="63"/>
  <c r="CR414" i="63"/>
  <c r="CS414" i="63"/>
  <c r="CT414" i="63"/>
  <c r="CU414" i="63"/>
  <c r="CV414" i="63"/>
  <c r="CW414" i="63"/>
  <c r="CX414" i="63"/>
  <c r="CY414" i="63"/>
  <c r="CZ414" i="63"/>
  <c r="C415" i="63"/>
  <c r="D415" i="63"/>
  <c r="E415" i="63"/>
  <c r="F415" i="63"/>
  <c r="G415" i="63"/>
  <c r="H415" i="63"/>
  <c r="I415" i="63"/>
  <c r="J415" i="63"/>
  <c r="K415" i="63"/>
  <c r="L415" i="63"/>
  <c r="M415" i="63"/>
  <c r="N415" i="63"/>
  <c r="O415" i="63"/>
  <c r="P415" i="63"/>
  <c r="Q415" i="63"/>
  <c r="R415" i="63"/>
  <c r="S415" i="63"/>
  <c r="T415" i="63"/>
  <c r="U415" i="63"/>
  <c r="V415" i="63"/>
  <c r="W415" i="63"/>
  <c r="X415" i="63"/>
  <c r="Y415" i="63"/>
  <c r="Z415" i="63"/>
  <c r="AA415" i="63"/>
  <c r="AB415" i="63"/>
  <c r="AC415" i="63"/>
  <c r="AD415" i="63"/>
  <c r="AE415" i="63"/>
  <c r="AF415" i="63"/>
  <c r="AG415" i="63"/>
  <c r="AH415" i="63"/>
  <c r="AI415" i="63"/>
  <c r="AJ415" i="63"/>
  <c r="AK415" i="63"/>
  <c r="AL415" i="63"/>
  <c r="AM415" i="63"/>
  <c r="AN415" i="63"/>
  <c r="AO415" i="63"/>
  <c r="AP415" i="63"/>
  <c r="AQ415" i="63"/>
  <c r="AR415" i="63"/>
  <c r="AS415" i="63"/>
  <c r="AT415" i="63"/>
  <c r="AU415" i="63"/>
  <c r="AV415" i="63"/>
  <c r="AW415" i="63"/>
  <c r="AX415" i="63"/>
  <c r="AY415" i="63"/>
  <c r="AZ415" i="63"/>
  <c r="BA415" i="63"/>
  <c r="BB415" i="63"/>
  <c r="BC415" i="63"/>
  <c r="BD415" i="63"/>
  <c r="BE415" i="63"/>
  <c r="BF415" i="63"/>
  <c r="BG415" i="63"/>
  <c r="BH415" i="63"/>
  <c r="BI415" i="63"/>
  <c r="BJ415" i="63"/>
  <c r="BK415" i="63"/>
  <c r="BL415" i="63"/>
  <c r="BM415" i="63"/>
  <c r="BN415" i="63"/>
  <c r="BO415" i="63"/>
  <c r="BP415" i="63"/>
  <c r="BQ415" i="63"/>
  <c r="BR415" i="63"/>
  <c r="BS415" i="63"/>
  <c r="BT415" i="63"/>
  <c r="BU415" i="63"/>
  <c r="BV415" i="63"/>
  <c r="BW415" i="63"/>
  <c r="BX415" i="63"/>
  <c r="BY415" i="63"/>
  <c r="BZ415" i="63"/>
  <c r="CA415" i="63"/>
  <c r="CB415" i="63"/>
  <c r="CC415" i="63"/>
  <c r="CD415" i="63"/>
  <c r="CE415" i="63"/>
  <c r="CF415" i="63"/>
  <c r="CG415" i="63"/>
  <c r="CH415" i="63"/>
  <c r="CI415" i="63"/>
  <c r="CJ415" i="63"/>
  <c r="CK415" i="63"/>
  <c r="CL415" i="63"/>
  <c r="CM415" i="63"/>
  <c r="CN415" i="63"/>
  <c r="CO415" i="63"/>
  <c r="CP415" i="63"/>
  <c r="CQ415" i="63"/>
  <c r="CR415" i="63"/>
  <c r="CS415" i="63"/>
  <c r="CT415" i="63"/>
  <c r="CU415" i="63"/>
  <c r="CV415" i="63"/>
  <c r="CW415" i="63"/>
  <c r="CX415" i="63"/>
  <c r="CY415" i="63"/>
  <c r="CZ415" i="63"/>
  <c r="C416" i="63"/>
  <c r="D416" i="63"/>
  <c r="E416" i="63"/>
  <c r="F416" i="63"/>
  <c r="G416" i="63"/>
  <c r="H416" i="63"/>
  <c r="I416" i="63"/>
  <c r="J416" i="63"/>
  <c r="K416" i="63"/>
  <c r="L416" i="63"/>
  <c r="M416" i="63"/>
  <c r="N416" i="63"/>
  <c r="O416" i="63"/>
  <c r="P416" i="63"/>
  <c r="Q416" i="63"/>
  <c r="R416" i="63"/>
  <c r="S416" i="63"/>
  <c r="T416" i="63"/>
  <c r="U416" i="63"/>
  <c r="V416" i="63"/>
  <c r="W416" i="63"/>
  <c r="X416" i="63"/>
  <c r="Y416" i="63"/>
  <c r="Z416" i="63"/>
  <c r="AA416" i="63"/>
  <c r="AB416" i="63"/>
  <c r="AC416" i="63"/>
  <c r="AD416" i="63"/>
  <c r="AE416" i="63"/>
  <c r="AF416" i="63"/>
  <c r="AG416" i="63"/>
  <c r="AH416" i="63"/>
  <c r="AI416" i="63"/>
  <c r="AJ416" i="63"/>
  <c r="AK416" i="63"/>
  <c r="AL416" i="63"/>
  <c r="AM416" i="63"/>
  <c r="AN416" i="63"/>
  <c r="AO416" i="63"/>
  <c r="AP416" i="63"/>
  <c r="AQ416" i="63"/>
  <c r="AR416" i="63"/>
  <c r="AS416" i="63"/>
  <c r="AT416" i="63"/>
  <c r="AU416" i="63"/>
  <c r="AV416" i="63"/>
  <c r="AW416" i="63"/>
  <c r="AX416" i="63"/>
  <c r="AY416" i="63"/>
  <c r="AZ416" i="63"/>
  <c r="BA416" i="63"/>
  <c r="BB416" i="63"/>
  <c r="BC416" i="63"/>
  <c r="BD416" i="63"/>
  <c r="BE416" i="63"/>
  <c r="BF416" i="63"/>
  <c r="BG416" i="63"/>
  <c r="BH416" i="63"/>
  <c r="BI416" i="63"/>
  <c r="BJ416" i="63"/>
  <c r="BK416" i="63"/>
  <c r="BL416" i="63"/>
  <c r="BM416" i="63"/>
  <c r="BN416" i="63"/>
  <c r="BO416" i="63"/>
  <c r="BP416" i="63"/>
  <c r="BQ416" i="63"/>
  <c r="BR416" i="63"/>
  <c r="BS416" i="63"/>
  <c r="BT416" i="63"/>
  <c r="BU416" i="63"/>
  <c r="BV416" i="63"/>
  <c r="BW416" i="63"/>
  <c r="BX416" i="63"/>
  <c r="BY416" i="63"/>
  <c r="BZ416" i="63"/>
  <c r="CA416" i="63"/>
  <c r="CB416" i="63"/>
  <c r="CC416" i="63"/>
  <c r="CD416" i="63"/>
  <c r="CE416" i="63"/>
  <c r="CF416" i="63"/>
  <c r="CG416" i="63"/>
  <c r="CH416" i="63"/>
  <c r="CI416" i="63"/>
  <c r="CJ416" i="63"/>
  <c r="CK416" i="63"/>
  <c r="CL416" i="63"/>
  <c r="CM416" i="63"/>
  <c r="CN416" i="63"/>
  <c r="CO416" i="63"/>
  <c r="CP416" i="63"/>
  <c r="CQ416" i="63"/>
  <c r="CR416" i="63"/>
  <c r="CS416" i="63"/>
  <c r="CT416" i="63"/>
  <c r="CU416" i="63"/>
  <c r="CV416" i="63"/>
  <c r="CW416" i="63"/>
  <c r="CX416" i="63"/>
  <c r="CY416" i="63"/>
  <c r="CZ416" i="63"/>
  <c r="C417" i="63"/>
  <c r="D417" i="63"/>
  <c r="E417" i="63"/>
  <c r="F417" i="63"/>
  <c r="G417" i="63"/>
  <c r="H417" i="63"/>
  <c r="I417" i="63"/>
  <c r="J417" i="63"/>
  <c r="K417" i="63"/>
  <c r="L417" i="63"/>
  <c r="M417" i="63"/>
  <c r="N417" i="63"/>
  <c r="O417" i="63"/>
  <c r="P417" i="63"/>
  <c r="Q417" i="63"/>
  <c r="R417" i="63"/>
  <c r="S417" i="63"/>
  <c r="T417" i="63"/>
  <c r="U417" i="63"/>
  <c r="V417" i="63"/>
  <c r="W417" i="63"/>
  <c r="X417" i="63"/>
  <c r="Y417" i="63"/>
  <c r="Z417" i="63"/>
  <c r="AA417" i="63"/>
  <c r="AB417" i="63"/>
  <c r="AC417" i="63"/>
  <c r="AD417" i="63"/>
  <c r="AE417" i="63"/>
  <c r="AF417" i="63"/>
  <c r="AG417" i="63"/>
  <c r="AH417" i="63"/>
  <c r="AI417" i="63"/>
  <c r="AJ417" i="63"/>
  <c r="AK417" i="63"/>
  <c r="AL417" i="63"/>
  <c r="AM417" i="63"/>
  <c r="AN417" i="63"/>
  <c r="AO417" i="63"/>
  <c r="AP417" i="63"/>
  <c r="AQ417" i="63"/>
  <c r="AR417" i="63"/>
  <c r="AS417" i="63"/>
  <c r="AT417" i="63"/>
  <c r="AU417" i="63"/>
  <c r="AV417" i="63"/>
  <c r="AW417" i="63"/>
  <c r="AX417" i="63"/>
  <c r="AY417" i="63"/>
  <c r="AZ417" i="63"/>
  <c r="BA417" i="63"/>
  <c r="BB417" i="63"/>
  <c r="BC417" i="63"/>
  <c r="BD417" i="63"/>
  <c r="BE417" i="63"/>
  <c r="BF417" i="63"/>
  <c r="BG417" i="63"/>
  <c r="BH417" i="63"/>
  <c r="BI417" i="63"/>
  <c r="BJ417" i="63"/>
  <c r="BK417" i="63"/>
  <c r="BL417" i="63"/>
  <c r="BM417" i="63"/>
  <c r="BN417" i="63"/>
  <c r="BO417" i="63"/>
  <c r="BP417" i="63"/>
  <c r="BQ417" i="63"/>
  <c r="BR417" i="63"/>
  <c r="BS417" i="63"/>
  <c r="BT417" i="63"/>
  <c r="BU417" i="63"/>
  <c r="BV417" i="63"/>
  <c r="BW417" i="63"/>
  <c r="BX417" i="63"/>
  <c r="BY417" i="63"/>
  <c r="BZ417" i="63"/>
  <c r="CA417" i="63"/>
  <c r="CB417" i="63"/>
  <c r="CC417" i="63"/>
  <c r="CD417" i="63"/>
  <c r="CE417" i="63"/>
  <c r="CF417" i="63"/>
  <c r="CG417" i="63"/>
  <c r="CH417" i="63"/>
  <c r="CI417" i="63"/>
  <c r="CJ417" i="63"/>
  <c r="CK417" i="63"/>
  <c r="CL417" i="63"/>
  <c r="CM417" i="63"/>
  <c r="CN417" i="63"/>
  <c r="CO417" i="63"/>
  <c r="CP417" i="63"/>
  <c r="CQ417" i="63"/>
  <c r="CR417" i="63"/>
  <c r="CS417" i="63"/>
  <c r="CT417" i="63"/>
  <c r="CU417" i="63"/>
  <c r="CV417" i="63"/>
  <c r="CW417" i="63"/>
  <c r="CX417" i="63"/>
  <c r="CY417" i="63"/>
  <c r="CZ417" i="63"/>
  <c r="C418" i="63"/>
  <c r="D418" i="63"/>
  <c r="E418" i="63"/>
  <c r="F418" i="63"/>
  <c r="G418" i="63"/>
  <c r="H418" i="63"/>
  <c r="I418" i="63"/>
  <c r="J418" i="63"/>
  <c r="K418" i="63"/>
  <c r="L418" i="63"/>
  <c r="M418" i="63"/>
  <c r="N418" i="63"/>
  <c r="O418" i="63"/>
  <c r="P418" i="63"/>
  <c r="Q418" i="63"/>
  <c r="R418" i="63"/>
  <c r="S418" i="63"/>
  <c r="T418" i="63"/>
  <c r="U418" i="63"/>
  <c r="V418" i="63"/>
  <c r="W418" i="63"/>
  <c r="X418" i="63"/>
  <c r="Y418" i="63"/>
  <c r="Z418" i="63"/>
  <c r="AA418" i="63"/>
  <c r="AB418" i="63"/>
  <c r="AC418" i="63"/>
  <c r="AD418" i="63"/>
  <c r="AE418" i="63"/>
  <c r="AF418" i="63"/>
  <c r="AG418" i="63"/>
  <c r="AH418" i="63"/>
  <c r="AI418" i="63"/>
  <c r="AJ418" i="63"/>
  <c r="AK418" i="63"/>
  <c r="AL418" i="63"/>
  <c r="AM418" i="63"/>
  <c r="AN418" i="63"/>
  <c r="AO418" i="63"/>
  <c r="AP418" i="63"/>
  <c r="AQ418" i="63"/>
  <c r="AR418" i="63"/>
  <c r="AS418" i="63"/>
  <c r="AT418" i="63"/>
  <c r="AU418" i="63"/>
  <c r="AV418" i="63"/>
  <c r="AW418" i="63"/>
  <c r="AX418" i="63"/>
  <c r="AY418" i="63"/>
  <c r="AZ418" i="63"/>
  <c r="BA418" i="63"/>
  <c r="BB418" i="63"/>
  <c r="BC418" i="63"/>
  <c r="BD418" i="63"/>
  <c r="BE418" i="63"/>
  <c r="BF418" i="63"/>
  <c r="BG418" i="63"/>
  <c r="BH418" i="63"/>
  <c r="BI418" i="63"/>
  <c r="BJ418" i="63"/>
  <c r="BK418" i="63"/>
  <c r="BL418" i="63"/>
  <c r="BM418" i="63"/>
  <c r="BN418" i="63"/>
  <c r="BO418" i="63"/>
  <c r="BP418" i="63"/>
  <c r="BQ418" i="63"/>
  <c r="BR418" i="63"/>
  <c r="BS418" i="63"/>
  <c r="BT418" i="63"/>
  <c r="BU418" i="63"/>
  <c r="BV418" i="63"/>
  <c r="BW418" i="63"/>
  <c r="BX418" i="63"/>
  <c r="BY418" i="63"/>
  <c r="BZ418" i="63"/>
  <c r="CA418" i="63"/>
  <c r="CB418" i="63"/>
  <c r="CC418" i="63"/>
  <c r="CD418" i="63"/>
  <c r="CE418" i="63"/>
  <c r="CF418" i="63"/>
  <c r="CG418" i="63"/>
  <c r="CH418" i="63"/>
  <c r="CI418" i="63"/>
  <c r="CJ418" i="63"/>
  <c r="CK418" i="63"/>
  <c r="CL418" i="63"/>
  <c r="CM418" i="63"/>
  <c r="CN418" i="63"/>
  <c r="CO418" i="63"/>
  <c r="CP418" i="63"/>
  <c r="CQ418" i="63"/>
  <c r="CR418" i="63"/>
  <c r="CS418" i="63"/>
  <c r="CT418" i="63"/>
  <c r="CU418" i="63"/>
  <c r="CV418" i="63"/>
  <c r="CW418" i="63"/>
  <c r="CX418" i="63"/>
  <c r="CY418" i="63"/>
  <c r="CZ418" i="63"/>
  <c r="C419" i="63"/>
  <c r="D419" i="63"/>
  <c r="E419" i="63"/>
  <c r="F419" i="63"/>
  <c r="G419" i="63"/>
  <c r="H419" i="63"/>
  <c r="I419" i="63"/>
  <c r="J419" i="63"/>
  <c r="K419" i="63"/>
  <c r="L419" i="63"/>
  <c r="M419" i="63"/>
  <c r="N419" i="63"/>
  <c r="O419" i="63"/>
  <c r="P419" i="63"/>
  <c r="Q419" i="63"/>
  <c r="R419" i="63"/>
  <c r="S419" i="63"/>
  <c r="T419" i="63"/>
  <c r="U419" i="63"/>
  <c r="V419" i="63"/>
  <c r="W419" i="63"/>
  <c r="X419" i="63"/>
  <c r="Y419" i="63"/>
  <c r="Z419" i="63"/>
  <c r="AA419" i="63"/>
  <c r="AB419" i="63"/>
  <c r="AC419" i="63"/>
  <c r="AD419" i="63"/>
  <c r="AE419" i="63"/>
  <c r="AF419" i="63"/>
  <c r="AG419" i="63"/>
  <c r="AH419" i="63"/>
  <c r="AI419" i="63"/>
  <c r="AJ419" i="63"/>
  <c r="AK419" i="63"/>
  <c r="AL419" i="63"/>
  <c r="AM419" i="63"/>
  <c r="AN419" i="63"/>
  <c r="AO419" i="63"/>
  <c r="AP419" i="63"/>
  <c r="AQ419" i="63"/>
  <c r="AR419" i="63"/>
  <c r="AS419" i="63"/>
  <c r="AT419" i="63"/>
  <c r="AU419" i="63"/>
  <c r="AV419" i="63"/>
  <c r="AW419" i="63"/>
  <c r="AX419" i="63"/>
  <c r="AY419" i="63"/>
  <c r="AZ419" i="63"/>
  <c r="BA419" i="63"/>
  <c r="BB419" i="63"/>
  <c r="BC419" i="63"/>
  <c r="BD419" i="63"/>
  <c r="BE419" i="63"/>
  <c r="BF419" i="63"/>
  <c r="BG419" i="63"/>
  <c r="BH419" i="63"/>
  <c r="BI419" i="63"/>
  <c r="BJ419" i="63"/>
  <c r="BK419" i="63"/>
  <c r="BL419" i="63"/>
  <c r="BM419" i="63"/>
  <c r="BN419" i="63"/>
  <c r="BO419" i="63"/>
  <c r="BP419" i="63"/>
  <c r="BQ419" i="63"/>
  <c r="BR419" i="63"/>
  <c r="BS419" i="63"/>
  <c r="BT419" i="63"/>
  <c r="BU419" i="63"/>
  <c r="BV419" i="63"/>
  <c r="BW419" i="63"/>
  <c r="BX419" i="63"/>
  <c r="BY419" i="63"/>
  <c r="BZ419" i="63"/>
  <c r="CA419" i="63"/>
  <c r="CB419" i="63"/>
  <c r="CC419" i="63"/>
  <c r="CD419" i="63"/>
  <c r="CE419" i="63"/>
  <c r="CF419" i="63"/>
  <c r="CG419" i="63"/>
  <c r="CH419" i="63"/>
  <c r="CI419" i="63"/>
  <c r="CJ419" i="63"/>
  <c r="CK419" i="63"/>
  <c r="CL419" i="63"/>
  <c r="CM419" i="63"/>
  <c r="CN419" i="63"/>
  <c r="CO419" i="63"/>
  <c r="CP419" i="63"/>
  <c r="CQ419" i="63"/>
  <c r="CR419" i="63"/>
  <c r="CS419" i="63"/>
  <c r="CT419" i="63"/>
  <c r="CU419" i="63"/>
  <c r="CV419" i="63"/>
  <c r="CW419" i="63"/>
  <c r="CX419" i="63"/>
  <c r="CY419" i="63"/>
  <c r="CZ419" i="63"/>
  <c r="C420" i="63"/>
  <c r="D420" i="63"/>
  <c r="E420" i="63"/>
  <c r="F420" i="63"/>
  <c r="G420" i="63"/>
  <c r="H420" i="63"/>
  <c r="I420" i="63"/>
  <c r="J420" i="63"/>
  <c r="K420" i="63"/>
  <c r="L420" i="63"/>
  <c r="M420" i="63"/>
  <c r="N420" i="63"/>
  <c r="O420" i="63"/>
  <c r="P420" i="63"/>
  <c r="Q420" i="63"/>
  <c r="R420" i="63"/>
  <c r="S420" i="63"/>
  <c r="T420" i="63"/>
  <c r="U420" i="63"/>
  <c r="V420" i="63"/>
  <c r="W420" i="63"/>
  <c r="X420" i="63"/>
  <c r="Y420" i="63"/>
  <c r="Z420" i="63"/>
  <c r="AA420" i="63"/>
  <c r="AB420" i="63"/>
  <c r="AC420" i="63"/>
  <c r="AD420" i="63"/>
  <c r="AE420" i="63"/>
  <c r="AF420" i="63"/>
  <c r="AG420" i="63"/>
  <c r="AH420" i="63"/>
  <c r="AI420" i="63"/>
  <c r="AJ420" i="63"/>
  <c r="AK420" i="63"/>
  <c r="AL420" i="63"/>
  <c r="AM420" i="63"/>
  <c r="AN420" i="63"/>
  <c r="AO420" i="63"/>
  <c r="AP420" i="63"/>
  <c r="AQ420" i="63"/>
  <c r="AR420" i="63"/>
  <c r="AS420" i="63"/>
  <c r="AT420" i="63"/>
  <c r="AU420" i="63"/>
  <c r="AV420" i="63"/>
  <c r="AW420" i="63"/>
  <c r="AX420" i="63"/>
  <c r="AY420" i="63"/>
  <c r="AZ420" i="63"/>
  <c r="BA420" i="63"/>
  <c r="BB420" i="63"/>
  <c r="BC420" i="63"/>
  <c r="BD420" i="63"/>
  <c r="BE420" i="63"/>
  <c r="BF420" i="63"/>
  <c r="BG420" i="63"/>
  <c r="BH420" i="63"/>
  <c r="BI420" i="63"/>
  <c r="BJ420" i="63"/>
  <c r="BK420" i="63"/>
  <c r="BL420" i="63"/>
  <c r="BM420" i="63"/>
  <c r="BN420" i="63"/>
  <c r="BO420" i="63"/>
  <c r="BP420" i="63"/>
  <c r="BQ420" i="63"/>
  <c r="BR420" i="63"/>
  <c r="BS420" i="63"/>
  <c r="BT420" i="63"/>
  <c r="BU420" i="63"/>
  <c r="BV420" i="63"/>
  <c r="BW420" i="63"/>
  <c r="BX420" i="63"/>
  <c r="BY420" i="63"/>
  <c r="BZ420" i="63"/>
  <c r="CA420" i="63"/>
  <c r="CB420" i="63"/>
  <c r="CC420" i="63"/>
  <c r="CD420" i="63"/>
  <c r="CE420" i="63"/>
  <c r="CF420" i="63"/>
  <c r="CG420" i="63"/>
  <c r="CH420" i="63"/>
  <c r="CI420" i="63"/>
  <c r="CJ420" i="63"/>
  <c r="CK420" i="63"/>
  <c r="CL420" i="63"/>
  <c r="CM420" i="63"/>
  <c r="CN420" i="63"/>
  <c r="CO420" i="63"/>
  <c r="CP420" i="63"/>
  <c r="CQ420" i="63"/>
  <c r="CR420" i="63"/>
  <c r="CS420" i="63"/>
  <c r="CT420" i="63"/>
  <c r="CU420" i="63"/>
  <c r="CV420" i="63"/>
  <c r="CW420" i="63"/>
  <c r="CX420" i="63"/>
  <c r="CY420" i="63"/>
  <c r="CZ420" i="63"/>
  <c r="C421" i="63"/>
  <c r="D421" i="63"/>
  <c r="E421" i="63"/>
  <c r="F421" i="63"/>
  <c r="G421" i="63"/>
  <c r="H421" i="63"/>
  <c r="I421" i="63"/>
  <c r="J421" i="63"/>
  <c r="K421" i="63"/>
  <c r="L421" i="63"/>
  <c r="M421" i="63"/>
  <c r="N421" i="63"/>
  <c r="O421" i="63"/>
  <c r="P421" i="63"/>
  <c r="Q421" i="63"/>
  <c r="R421" i="63"/>
  <c r="S421" i="63"/>
  <c r="T421" i="63"/>
  <c r="U421" i="63"/>
  <c r="V421" i="63"/>
  <c r="W421" i="63"/>
  <c r="X421" i="63"/>
  <c r="Y421" i="63"/>
  <c r="Z421" i="63"/>
  <c r="AA421" i="63"/>
  <c r="AB421" i="63"/>
  <c r="AC421" i="63"/>
  <c r="AD421" i="63"/>
  <c r="AE421" i="63"/>
  <c r="AF421" i="63"/>
  <c r="AG421" i="63"/>
  <c r="AH421" i="63"/>
  <c r="AI421" i="63"/>
  <c r="AJ421" i="63"/>
  <c r="AK421" i="63"/>
  <c r="AL421" i="63"/>
  <c r="AM421" i="63"/>
  <c r="AN421" i="63"/>
  <c r="AO421" i="63"/>
  <c r="AP421" i="63"/>
  <c r="AQ421" i="63"/>
  <c r="AR421" i="63"/>
  <c r="AS421" i="63"/>
  <c r="AT421" i="63"/>
  <c r="AU421" i="63"/>
  <c r="AV421" i="63"/>
  <c r="AW421" i="63"/>
  <c r="AX421" i="63"/>
  <c r="AY421" i="63"/>
  <c r="AZ421" i="63"/>
  <c r="BA421" i="63"/>
  <c r="BB421" i="63"/>
  <c r="BC421" i="63"/>
  <c r="BD421" i="63"/>
  <c r="BE421" i="63"/>
  <c r="BF421" i="63"/>
  <c r="BG421" i="63"/>
  <c r="BH421" i="63"/>
  <c r="BI421" i="63"/>
  <c r="BJ421" i="63"/>
  <c r="BK421" i="63"/>
  <c r="BL421" i="63"/>
  <c r="BM421" i="63"/>
  <c r="BN421" i="63"/>
  <c r="BO421" i="63"/>
  <c r="BP421" i="63"/>
  <c r="BQ421" i="63"/>
  <c r="BR421" i="63"/>
  <c r="BS421" i="63"/>
  <c r="BT421" i="63"/>
  <c r="BU421" i="63"/>
  <c r="BV421" i="63"/>
  <c r="BW421" i="63"/>
  <c r="BX421" i="63"/>
  <c r="BY421" i="63"/>
  <c r="BZ421" i="63"/>
  <c r="CA421" i="63"/>
  <c r="CB421" i="63"/>
  <c r="CC421" i="63"/>
  <c r="CD421" i="63"/>
  <c r="CE421" i="63"/>
  <c r="CF421" i="63"/>
  <c r="CG421" i="63"/>
  <c r="CH421" i="63"/>
  <c r="CI421" i="63"/>
  <c r="CJ421" i="63"/>
  <c r="CK421" i="63"/>
  <c r="CL421" i="63"/>
  <c r="CM421" i="63"/>
  <c r="CN421" i="63"/>
  <c r="CO421" i="63"/>
  <c r="CP421" i="63"/>
  <c r="CQ421" i="63"/>
  <c r="CR421" i="63"/>
  <c r="CS421" i="63"/>
  <c r="CT421" i="63"/>
  <c r="CU421" i="63"/>
  <c r="CV421" i="63"/>
  <c r="CW421" i="63"/>
  <c r="CX421" i="63"/>
  <c r="CY421" i="63"/>
  <c r="CZ421" i="63"/>
  <c r="C422" i="63"/>
  <c r="D422" i="63"/>
  <c r="E422" i="63"/>
  <c r="F422" i="63"/>
  <c r="G422" i="63"/>
  <c r="H422" i="63"/>
  <c r="I422" i="63"/>
  <c r="J422" i="63"/>
  <c r="K422" i="63"/>
  <c r="L422" i="63"/>
  <c r="M422" i="63"/>
  <c r="N422" i="63"/>
  <c r="O422" i="63"/>
  <c r="P422" i="63"/>
  <c r="Q422" i="63"/>
  <c r="R422" i="63"/>
  <c r="S422" i="63"/>
  <c r="T422" i="63"/>
  <c r="U422" i="63"/>
  <c r="V422" i="63"/>
  <c r="W422" i="63"/>
  <c r="X422" i="63"/>
  <c r="Y422" i="63"/>
  <c r="Z422" i="63"/>
  <c r="AA422" i="63"/>
  <c r="AB422" i="63"/>
  <c r="AC422" i="63"/>
  <c r="AD422" i="63"/>
  <c r="AE422" i="63"/>
  <c r="AF422" i="63"/>
  <c r="AG422" i="63"/>
  <c r="AH422" i="63"/>
  <c r="AI422" i="63"/>
  <c r="AJ422" i="63"/>
  <c r="AK422" i="63"/>
  <c r="AL422" i="63"/>
  <c r="AM422" i="63"/>
  <c r="AN422" i="63"/>
  <c r="AO422" i="63"/>
  <c r="AP422" i="63"/>
  <c r="AQ422" i="63"/>
  <c r="AR422" i="63"/>
  <c r="AS422" i="63"/>
  <c r="AT422" i="63"/>
  <c r="AU422" i="63"/>
  <c r="AV422" i="63"/>
  <c r="AW422" i="63"/>
  <c r="AX422" i="63"/>
  <c r="AY422" i="63"/>
  <c r="AZ422" i="63"/>
  <c r="BA422" i="63"/>
  <c r="BB422" i="63"/>
  <c r="BC422" i="63"/>
  <c r="BD422" i="63"/>
  <c r="BE422" i="63"/>
  <c r="BF422" i="63"/>
  <c r="BG422" i="63"/>
  <c r="BH422" i="63"/>
  <c r="BI422" i="63"/>
  <c r="BJ422" i="63"/>
  <c r="BK422" i="63"/>
  <c r="BL422" i="63"/>
  <c r="BM422" i="63"/>
  <c r="BN422" i="63"/>
  <c r="BO422" i="63"/>
  <c r="BP422" i="63"/>
  <c r="BQ422" i="63"/>
  <c r="BR422" i="63"/>
  <c r="BS422" i="63"/>
  <c r="BT422" i="63"/>
  <c r="BU422" i="63"/>
  <c r="BV422" i="63"/>
  <c r="BW422" i="63"/>
  <c r="BX422" i="63"/>
  <c r="BY422" i="63"/>
  <c r="BZ422" i="63"/>
  <c r="CA422" i="63"/>
  <c r="CB422" i="63"/>
  <c r="CC422" i="63"/>
  <c r="CD422" i="63"/>
  <c r="CE422" i="63"/>
  <c r="CF422" i="63"/>
  <c r="CG422" i="63"/>
  <c r="CH422" i="63"/>
  <c r="CI422" i="63"/>
  <c r="CJ422" i="63"/>
  <c r="CK422" i="63"/>
  <c r="CL422" i="63"/>
  <c r="CM422" i="63"/>
  <c r="CN422" i="63"/>
  <c r="CO422" i="63"/>
  <c r="CP422" i="63"/>
  <c r="CQ422" i="63"/>
  <c r="CR422" i="63"/>
  <c r="CS422" i="63"/>
  <c r="CT422" i="63"/>
  <c r="CU422" i="63"/>
  <c r="CV422" i="63"/>
  <c r="CW422" i="63"/>
  <c r="CX422" i="63"/>
  <c r="CY422" i="63"/>
  <c r="CZ422" i="63"/>
  <c r="C423" i="63"/>
  <c r="D423" i="63"/>
  <c r="E423" i="63"/>
  <c r="F423" i="63"/>
  <c r="G423" i="63"/>
  <c r="H423" i="63"/>
  <c r="I423" i="63"/>
  <c r="J423" i="63"/>
  <c r="K423" i="63"/>
  <c r="L423" i="63"/>
  <c r="M423" i="63"/>
  <c r="N423" i="63"/>
  <c r="O423" i="63"/>
  <c r="P423" i="63"/>
  <c r="Q423" i="63"/>
  <c r="R423" i="63"/>
  <c r="S423" i="63"/>
  <c r="T423" i="63"/>
  <c r="U423" i="63"/>
  <c r="V423" i="63"/>
  <c r="W423" i="63"/>
  <c r="X423" i="63"/>
  <c r="Y423" i="63"/>
  <c r="Z423" i="63"/>
  <c r="AA423" i="63"/>
  <c r="AB423" i="63"/>
  <c r="AC423" i="63"/>
  <c r="AD423" i="63"/>
  <c r="AE423" i="63"/>
  <c r="AF423" i="63"/>
  <c r="AG423" i="63"/>
  <c r="AH423" i="63"/>
  <c r="AI423" i="63"/>
  <c r="AJ423" i="63"/>
  <c r="AK423" i="63"/>
  <c r="AL423" i="63"/>
  <c r="AM423" i="63"/>
  <c r="AN423" i="63"/>
  <c r="AO423" i="63"/>
  <c r="AP423" i="63"/>
  <c r="AQ423" i="63"/>
  <c r="AR423" i="63"/>
  <c r="AS423" i="63"/>
  <c r="AT423" i="63"/>
  <c r="AU423" i="63"/>
  <c r="AV423" i="63"/>
  <c r="AW423" i="63"/>
  <c r="AX423" i="63"/>
  <c r="AY423" i="63"/>
  <c r="AZ423" i="63"/>
  <c r="BA423" i="63"/>
  <c r="BB423" i="63"/>
  <c r="BC423" i="63"/>
  <c r="BD423" i="63"/>
  <c r="BE423" i="63"/>
  <c r="BF423" i="63"/>
  <c r="BG423" i="63"/>
  <c r="BH423" i="63"/>
  <c r="BI423" i="63"/>
  <c r="BJ423" i="63"/>
  <c r="BK423" i="63"/>
  <c r="BL423" i="63"/>
  <c r="BM423" i="63"/>
  <c r="BN423" i="63"/>
  <c r="BO423" i="63"/>
  <c r="BP423" i="63"/>
  <c r="BQ423" i="63"/>
  <c r="BR423" i="63"/>
  <c r="BS423" i="63"/>
  <c r="BT423" i="63"/>
  <c r="BU423" i="63"/>
  <c r="BV423" i="63"/>
  <c r="BW423" i="63"/>
  <c r="BX423" i="63"/>
  <c r="BY423" i="63"/>
  <c r="BZ423" i="63"/>
  <c r="CA423" i="63"/>
  <c r="CB423" i="63"/>
  <c r="CC423" i="63"/>
  <c r="CD423" i="63"/>
  <c r="CE423" i="63"/>
  <c r="CF423" i="63"/>
  <c r="CG423" i="63"/>
  <c r="CH423" i="63"/>
  <c r="CI423" i="63"/>
  <c r="CJ423" i="63"/>
  <c r="CK423" i="63"/>
  <c r="CL423" i="63"/>
  <c r="CM423" i="63"/>
  <c r="CN423" i="63"/>
  <c r="CO423" i="63"/>
  <c r="CP423" i="63"/>
  <c r="CQ423" i="63"/>
  <c r="CR423" i="63"/>
  <c r="CS423" i="63"/>
  <c r="CT423" i="63"/>
  <c r="CU423" i="63"/>
  <c r="CV423" i="63"/>
  <c r="CW423" i="63"/>
  <c r="CX423" i="63"/>
  <c r="CY423" i="63"/>
  <c r="CZ423" i="63"/>
  <c r="C424" i="63"/>
  <c r="D424" i="63"/>
  <c r="E424" i="63"/>
  <c r="F424" i="63"/>
  <c r="G424" i="63"/>
  <c r="H424" i="63"/>
  <c r="I424" i="63"/>
  <c r="J424" i="63"/>
  <c r="K424" i="63"/>
  <c r="L424" i="63"/>
  <c r="M424" i="63"/>
  <c r="N424" i="63"/>
  <c r="O424" i="63"/>
  <c r="P424" i="63"/>
  <c r="Q424" i="63"/>
  <c r="R424" i="63"/>
  <c r="S424" i="63"/>
  <c r="T424" i="63"/>
  <c r="U424" i="63"/>
  <c r="V424" i="63"/>
  <c r="W424" i="63"/>
  <c r="X424" i="63"/>
  <c r="Y424" i="63"/>
  <c r="Z424" i="63"/>
  <c r="AA424" i="63"/>
  <c r="AB424" i="63"/>
  <c r="AC424" i="63"/>
  <c r="AD424" i="63"/>
  <c r="AE424" i="63"/>
  <c r="AF424" i="63"/>
  <c r="AG424" i="63"/>
  <c r="AH424" i="63"/>
  <c r="AI424" i="63"/>
  <c r="AJ424" i="63"/>
  <c r="AK424" i="63"/>
  <c r="AL424" i="63"/>
  <c r="AM424" i="63"/>
  <c r="AN424" i="63"/>
  <c r="AO424" i="63"/>
  <c r="AP424" i="63"/>
  <c r="AQ424" i="63"/>
  <c r="AR424" i="63"/>
  <c r="AS424" i="63"/>
  <c r="AT424" i="63"/>
  <c r="AU424" i="63"/>
  <c r="AV424" i="63"/>
  <c r="AW424" i="63"/>
  <c r="AX424" i="63"/>
  <c r="AY424" i="63"/>
  <c r="AZ424" i="63"/>
  <c r="BA424" i="63"/>
  <c r="BB424" i="63"/>
  <c r="BC424" i="63"/>
  <c r="BD424" i="63"/>
  <c r="BE424" i="63"/>
  <c r="BF424" i="63"/>
  <c r="BG424" i="63"/>
  <c r="BH424" i="63"/>
  <c r="BI424" i="63"/>
  <c r="BJ424" i="63"/>
  <c r="BK424" i="63"/>
  <c r="BL424" i="63"/>
  <c r="BM424" i="63"/>
  <c r="BN424" i="63"/>
  <c r="BO424" i="63"/>
  <c r="BP424" i="63"/>
  <c r="BQ424" i="63"/>
  <c r="BR424" i="63"/>
  <c r="BS424" i="63"/>
  <c r="BT424" i="63"/>
  <c r="BU424" i="63"/>
  <c r="BV424" i="63"/>
  <c r="BW424" i="63"/>
  <c r="BX424" i="63"/>
  <c r="BY424" i="63"/>
  <c r="BZ424" i="63"/>
  <c r="CA424" i="63"/>
  <c r="CB424" i="63"/>
  <c r="CC424" i="63"/>
  <c r="CD424" i="63"/>
  <c r="CE424" i="63"/>
  <c r="CF424" i="63"/>
  <c r="CG424" i="63"/>
  <c r="CH424" i="63"/>
  <c r="CI424" i="63"/>
  <c r="CJ424" i="63"/>
  <c r="CK424" i="63"/>
  <c r="CL424" i="63"/>
  <c r="CM424" i="63"/>
  <c r="CN424" i="63"/>
  <c r="CO424" i="63"/>
  <c r="CP424" i="63"/>
  <c r="CQ424" i="63"/>
  <c r="CR424" i="63"/>
  <c r="CS424" i="63"/>
  <c r="CT424" i="63"/>
  <c r="CU424" i="63"/>
  <c r="CV424" i="63"/>
  <c r="CW424" i="63"/>
  <c r="CX424" i="63"/>
  <c r="CY424" i="63"/>
  <c r="CZ424" i="63"/>
  <c r="C425" i="63"/>
  <c r="D425" i="63"/>
  <c r="E425" i="63"/>
  <c r="F425" i="63"/>
  <c r="G425" i="63"/>
  <c r="H425" i="63"/>
  <c r="I425" i="63"/>
  <c r="J425" i="63"/>
  <c r="K425" i="63"/>
  <c r="L425" i="63"/>
  <c r="M425" i="63"/>
  <c r="N425" i="63"/>
  <c r="O425" i="63"/>
  <c r="P425" i="63"/>
  <c r="Q425" i="63"/>
  <c r="R425" i="63"/>
  <c r="S425" i="63"/>
  <c r="T425" i="63"/>
  <c r="U425" i="63"/>
  <c r="V425" i="63"/>
  <c r="W425" i="63"/>
  <c r="X425" i="63"/>
  <c r="Y425" i="63"/>
  <c r="Z425" i="63"/>
  <c r="AA425" i="63"/>
  <c r="AB425" i="63"/>
  <c r="AC425" i="63"/>
  <c r="AD425" i="63"/>
  <c r="AE425" i="63"/>
  <c r="AF425" i="63"/>
  <c r="AG425" i="63"/>
  <c r="AH425" i="63"/>
  <c r="AI425" i="63"/>
  <c r="AJ425" i="63"/>
  <c r="AK425" i="63"/>
  <c r="AL425" i="63"/>
  <c r="AM425" i="63"/>
  <c r="AN425" i="63"/>
  <c r="AO425" i="63"/>
  <c r="AP425" i="63"/>
  <c r="AQ425" i="63"/>
  <c r="AR425" i="63"/>
  <c r="AS425" i="63"/>
  <c r="AT425" i="63"/>
  <c r="AU425" i="63"/>
  <c r="AV425" i="63"/>
  <c r="AW425" i="63"/>
  <c r="AX425" i="63"/>
  <c r="AY425" i="63"/>
  <c r="AZ425" i="63"/>
  <c r="BA425" i="63"/>
  <c r="BB425" i="63"/>
  <c r="BC425" i="63"/>
  <c r="BD425" i="63"/>
  <c r="BE425" i="63"/>
  <c r="BF425" i="63"/>
  <c r="BG425" i="63"/>
  <c r="BH425" i="63"/>
  <c r="BI425" i="63"/>
  <c r="BJ425" i="63"/>
  <c r="BK425" i="63"/>
  <c r="BL425" i="63"/>
  <c r="BM425" i="63"/>
  <c r="BN425" i="63"/>
  <c r="BO425" i="63"/>
  <c r="BP425" i="63"/>
  <c r="BQ425" i="63"/>
  <c r="BR425" i="63"/>
  <c r="BS425" i="63"/>
  <c r="BT425" i="63"/>
  <c r="BU425" i="63"/>
  <c r="BV425" i="63"/>
  <c r="BW425" i="63"/>
  <c r="BX425" i="63"/>
  <c r="BY425" i="63"/>
  <c r="BZ425" i="63"/>
  <c r="CA425" i="63"/>
  <c r="CB425" i="63"/>
  <c r="CC425" i="63"/>
  <c r="CD425" i="63"/>
  <c r="CE425" i="63"/>
  <c r="CF425" i="63"/>
  <c r="CG425" i="63"/>
  <c r="CH425" i="63"/>
  <c r="CI425" i="63"/>
  <c r="CJ425" i="63"/>
  <c r="CK425" i="63"/>
  <c r="CL425" i="63"/>
  <c r="CM425" i="63"/>
  <c r="CN425" i="63"/>
  <c r="CO425" i="63"/>
  <c r="CP425" i="63"/>
  <c r="CQ425" i="63"/>
  <c r="CR425" i="63"/>
  <c r="CS425" i="63"/>
  <c r="CT425" i="63"/>
  <c r="CU425" i="63"/>
  <c r="CV425" i="63"/>
  <c r="CW425" i="63"/>
  <c r="CX425" i="63"/>
  <c r="CY425" i="63"/>
  <c r="CZ425" i="63"/>
  <c r="C426" i="63"/>
  <c r="D426" i="63"/>
  <c r="E426" i="63"/>
  <c r="F426" i="63"/>
  <c r="G426" i="63"/>
  <c r="H426" i="63"/>
  <c r="I426" i="63"/>
  <c r="J426" i="63"/>
  <c r="K426" i="63"/>
  <c r="L426" i="63"/>
  <c r="M426" i="63"/>
  <c r="N426" i="63"/>
  <c r="O426" i="63"/>
  <c r="P426" i="63"/>
  <c r="Q426" i="63"/>
  <c r="R426" i="63"/>
  <c r="S426" i="63"/>
  <c r="T426" i="63"/>
  <c r="U426" i="63"/>
  <c r="V426" i="63"/>
  <c r="W426" i="63"/>
  <c r="X426" i="63"/>
  <c r="Y426" i="63"/>
  <c r="Z426" i="63"/>
  <c r="AA426" i="63"/>
  <c r="AB426" i="63"/>
  <c r="AC426" i="63"/>
  <c r="AD426" i="63"/>
  <c r="AE426" i="63"/>
  <c r="AF426" i="63"/>
  <c r="AG426" i="63"/>
  <c r="AH426" i="63"/>
  <c r="AI426" i="63"/>
  <c r="AJ426" i="63"/>
  <c r="AK426" i="63"/>
  <c r="AL426" i="63"/>
  <c r="AM426" i="63"/>
  <c r="AN426" i="63"/>
  <c r="AO426" i="63"/>
  <c r="AP426" i="63"/>
  <c r="AQ426" i="63"/>
  <c r="AR426" i="63"/>
  <c r="AS426" i="63"/>
  <c r="AT426" i="63"/>
  <c r="AU426" i="63"/>
  <c r="AV426" i="63"/>
  <c r="AW426" i="63"/>
  <c r="AX426" i="63"/>
  <c r="AY426" i="63"/>
  <c r="AZ426" i="63"/>
  <c r="BA426" i="63"/>
  <c r="BB426" i="63"/>
  <c r="BC426" i="63"/>
  <c r="BD426" i="63"/>
  <c r="BE426" i="63"/>
  <c r="BF426" i="63"/>
  <c r="BG426" i="63"/>
  <c r="BH426" i="63"/>
  <c r="BI426" i="63"/>
  <c r="BJ426" i="63"/>
  <c r="BK426" i="63"/>
  <c r="BL426" i="63"/>
  <c r="BM426" i="63"/>
  <c r="BN426" i="63"/>
  <c r="BO426" i="63"/>
  <c r="BP426" i="63"/>
  <c r="BQ426" i="63"/>
  <c r="BR426" i="63"/>
  <c r="BS426" i="63"/>
  <c r="BT426" i="63"/>
  <c r="BU426" i="63"/>
  <c r="BV426" i="63"/>
  <c r="BW426" i="63"/>
  <c r="BX426" i="63"/>
  <c r="BY426" i="63"/>
  <c r="BZ426" i="63"/>
  <c r="CA426" i="63"/>
  <c r="CB426" i="63"/>
  <c r="CC426" i="63"/>
  <c r="CD426" i="63"/>
  <c r="CE426" i="63"/>
  <c r="CF426" i="63"/>
  <c r="CG426" i="63"/>
  <c r="CH426" i="63"/>
  <c r="CI426" i="63"/>
  <c r="CJ426" i="63"/>
  <c r="CK426" i="63"/>
  <c r="CL426" i="63"/>
  <c r="CM426" i="63"/>
  <c r="CN426" i="63"/>
  <c r="CO426" i="63"/>
  <c r="CP426" i="63"/>
  <c r="CQ426" i="63"/>
  <c r="CR426" i="63"/>
  <c r="CS426" i="63"/>
  <c r="CT426" i="63"/>
  <c r="CU426" i="63"/>
  <c r="CV426" i="63"/>
  <c r="CW426" i="63"/>
  <c r="CX426" i="63"/>
  <c r="CY426" i="63"/>
  <c r="CZ426" i="63"/>
  <c r="C427" i="63"/>
  <c r="D427" i="63"/>
  <c r="E427" i="63"/>
  <c r="F427" i="63"/>
  <c r="G427" i="63"/>
  <c r="H427" i="63"/>
  <c r="I427" i="63"/>
  <c r="J427" i="63"/>
  <c r="K427" i="63"/>
  <c r="L427" i="63"/>
  <c r="M427" i="63"/>
  <c r="N427" i="63"/>
  <c r="O427" i="63"/>
  <c r="P427" i="63"/>
  <c r="Q427" i="63"/>
  <c r="R427" i="63"/>
  <c r="S427" i="63"/>
  <c r="T427" i="63"/>
  <c r="U427" i="63"/>
  <c r="V427" i="63"/>
  <c r="W427" i="63"/>
  <c r="X427" i="63"/>
  <c r="Y427" i="63"/>
  <c r="Z427" i="63"/>
  <c r="AA427" i="63"/>
  <c r="AB427" i="63"/>
  <c r="AC427" i="63"/>
  <c r="AD427" i="63"/>
  <c r="AE427" i="63"/>
  <c r="AF427" i="63"/>
  <c r="AG427" i="63"/>
  <c r="AH427" i="63"/>
  <c r="AI427" i="63"/>
  <c r="AJ427" i="63"/>
  <c r="AK427" i="63"/>
  <c r="AL427" i="63"/>
  <c r="AM427" i="63"/>
  <c r="AN427" i="63"/>
  <c r="AO427" i="63"/>
  <c r="AP427" i="63"/>
  <c r="AQ427" i="63"/>
  <c r="AR427" i="63"/>
  <c r="AS427" i="63"/>
  <c r="AT427" i="63"/>
  <c r="AU427" i="63"/>
  <c r="AV427" i="63"/>
  <c r="AW427" i="63"/>
  <c r="AX427" i="63"/>
  <c r="AY427" i="63"/>
  <c r="AZ427" i="63"/>
  <c r="BA427" i="63"/>
  <c r="BB427" i="63"/>
  <c r="BC427" i="63"/>
  <c r="BD427" i="63"/>
  <c r="BE427" i="63"/>
  <c r="BF427" i="63"/>
  <c r="BG427" i="63"/>
  <c r="BH427" i="63"/>
  <c r="BI427" i="63"/>
  <c r="BJ427" i="63"/>
  <c r="BK427" i="63"/>
  <c r="BL427" i="63"/>
  <c r="BM427" i="63"/>
  <c r="BN427" i="63"/>
  <c r="BO427" i="63"/>
  <c r="BP427" i="63"/>
  <c r="BQ427" i="63"/>
  <c r="BR427" i="63"/>
  <c r="BS427" i="63"/>
  <c r="BT427" i="63"/>
  <c r="BU427" i="63"/>
  <c r="BV427" i="63"/>
  <c r="BW427" i="63"/>
  <c r="BX427" i="63"/>
  <c r="BY427" i="63"/>
  <c r="BZ427" i="63"/>
  <c r="CA427" i="63"/>
  <c r="CB427" i="63"/>
  <c r="CC427" i="63"/>
  <c r="CD427" i="63"/>
  <c r="CE427" i="63"/>
  <c r="CF427" i="63"/>
  <c r="CG427" i="63"/>
  <c r="CH427" i="63"/>
  <c r="CI427" i="63"/>
  <c r="CJ427" i="63"/>
  <c r="CK427" i="63"/>
  <c r="CL427" i="63"/>
  <c r="CM427" i="63"/>
  <c r="CN427" i="63"/>
  <c r="CO427" i="63"/>
  <c r="CP427" i="63"/>
  <c r="CQ427" i="63"/>
  <c r="CR427" i="63"/>
  <c r="CS427" i="63"/>
  <c r="CT427" i="63"/>
  <c r="CU427" i="63"/>
  <c r="CV427" i="63"/>
  <c r="CW427" i="63"/>
  <c r="CX427" i="63"/>
  <c r="CY427" i="63"/>
  <c r="CZ427" i="63"/>
  <c r="C428" i="63"/>
  <c r="D428" i="63"/>
  <c r="E428" i="63"/>
  <c r="F428" i="63"/>
  <c r="G428" i="63"/>
  <c r="H428" i="63"/>
  <c r="I428" i="63"/>
  <c r="J428" i="63"/>
  <c r="K428" i="63"/>
  <c r="L428" i="63"/>
  <c r="M428" i="63"/>
  <c r="N428" i="63"/>
  <c r="O428" i="63"/>
  <c r="P428" i="63"/>
  <c r="Q428" i="63"/>
  <c r="R428" i="63"/>
  <c r="S428" i="63"/>
  <c r="T428" i="63"/>
  <c r="U428" i="63"/>
  <c r="V428" i="63"/>
  <c r="W428" i="63"/>
  <c r="X428" i="63"/>
  <c r="Y428" i="63"/>
  <c r="Z428" i="63"/>
  <c r="AA428" i="63"/>
  <c r="AB428" i="63"/>
  <c r="AC428" i="63"/>
  <c r="AD428" i="63"/>
  <c r="AE428" i="63"/>
  <c r="AF428" i="63"/>
  <c r="AG428" i="63"/>
  <c r="AH428" i="63"/>
  <c r="AI428" i="63"/>
  <c r="AJ428" i="63"/>
  <c r="AK428" i="63"/>
  <c r="AL428" i="63"/>
  <c r="AM428" i="63"/>
  <c r="AN428" i="63"/>
  <c r="AO428" i="63"/>
  <c r="AP428" i="63"/>
  <c r="AQ428" i="63"/>
  <c r="AR428" i="63"/>
  <c r="AS428" i="63"/>
  <c r="AT428" i="63"/>
  <c r="AU428" i="63"/>
  <c r="AV428" i="63"/>
  <c r="AW428" i="63"/>
  <c r="AX428" i="63"/>
  <c r="AY428" i="63"/>
  <c r="AZ428" i="63"/>
  <c r="BA428" i="63"/>
  <c r="BB428" i="63"/>
  <c r="BC428" i="63"/>
  <c r="BD428" i="63"/>
  <c r="BE428" i="63"/>
  <c r="BF428" i="63"/>
  <c r="BG428" i="63"/>
  <c r="BH428" i="63"/>
  <c r="BI428" i="63"/>
  <c r="BJ428" i="63"/>
  <c r="BK428" i="63"/>
  <c r="BL428" i="63"/>
  <c r="BM428" i="63"/>
  <c r="BN428" i="63"/>
  <c r="BO428" i="63"/>
  <c r="BP428" i="63"/>
  <c r="BQ428" i="63"/>
  <c r="BR428" i="63"/>
  <c r="BS428" i="63"/>
  <c r="BT428" i="63"/>
  <c r="BU428" i="63"/>
  <c r="BV428" i="63"/>
  <c r="BW428" i="63"/>
  <c r="BX428" i="63"/>
  <c r="BY428" i="63"/>
  <c r="BZ428" i="63"/>
  <c r="CA428" i="63"/>
  <c r="CB428" i="63"/>
  <c r="CC428" i="63"/>
  <c r="CD428" i="63"/>
  <c r="CE428" i="63"/>
  <c r="CF428" i="63"/>
  <c r="CG428" i="63"/>
  <c r="CH428" i="63"/>
  <c r="CI428" i="63"/>
  <c r="CJ428" i="63"/>
  <c r="CK428" i="63"/>
  <c r="CL428" i="63"/>
  <c r="CM428" i="63"/>
  <c r="CN428" i="63"/>
  <c r="CO428" i="63"/>
  <c r="CP428" i="63"/>
  <c r="CQ428" i="63"/>
  <c r="CR428" i="63"/>
  <c r="CS428" i="63"/>
  <c r="CT428" i="63"/>
  <c r="CU428" i="63"/>
  <c r="CV428" i="63"/>
  <c r="CW428" i="63"/>
  <c r="CX428" i="63"/>
  <c r="CY428" i="63"/>
  <c r="CZ428" i="63"/>
  <c r="C429" i="63"/>
  <c r="D429" i="63"/>
  <c r="E429" i="63"/>
  <c r="F429" i="63"/>
  <c r="G429" i="63"/>
  <c r="H429" i="63"/>
  <c r="I429" i="63"/>
  <c r="J429" i="63"/>
  <c r="K429" i="63"/>
  <c r="L429" i="63"/>
  <c r="M429" i="63"/>
  <c r="N429" i="63"/>
  <c r="O429" i="63"/>
  <c r="P429" i="63"/>
  <c r="Q429" i="63"/>
  <c r="R429" i="63"/>
  <c r="S429" i="63"/>
  <c r="T429" i="63"/>
  <c r="U429" i="63"/>
  <c r="V429" i="63"/>
  <c r="W429" i="63"/>
  <c r="X429" i="63"/>
  <c r="Y429" i="63"/>
  <c r="Z429" i="63"/>
  <c r="AA429" i="63"/>
  <c r="AB429" i="63"/>
  <c r="AC429" i="63"/>
  <c r="AD429" i="63"/>
  <c r="AE429" i="63"/>
  <c r="AF429" i="63"/>
  <c r="AG429" i="63"/>
  <c r="AH429" i="63"/>
  <c r="AI429" i="63"/>
  <c r="AJ429" i="63"/>
  <c r="AK429" i="63"/>
  <c r="AL429" i="63"/>
  <c r="AM429" i="63"/>
  <c r="AN429" i="63"/>
  <c r="AO429" i="63"/>
  <c r="AP429" i="63"/>
  <c r="AQ429" i="63"/>
  <c r="AR429" i="63"/>
  <c r="AS429" i="63"/>
  <c r="AT429" i="63"/>
  <c r="AU429" i="63"/>
  <c r="AV429" i="63"/>
  <c r="AW429" i="63"/>
  <c r="AX429" i="63"/>
  <c r="AY429" i="63"/>
  <c r="AZ429" i="63"/>
  <c r="BA429" i="63"/>
  <c r="BB429" i="63"/>
  <c r="BC429" i="63"/>
  <c r="BD429" i="63"/>
  <c r="BE429" i="63"/>
  <c r="BF429" i="63"/>
  <c r="BG429" i="63"/>
  <c r="BH429" i="63"/>
  <c r="BI429" i="63"/>
  <c r="BJ429" i="63"/>
  <c r="BK429" i="63"/>
  <c r="BL429" i="63"/>
  <c r="BM429" i="63"/>
  <c r="BN429" i="63"/>
  <c r="BO429" i="63"/>
  <c r="BP429" i="63"/>
  <c r="BQ429" i="63"/>
  <c r="BR429" i="63"/>
  <c r="BS429" i="63"/>
  <c r="BT429" i="63"/>
  <c r="BU429" i="63"/>
  <c r="BV429" i="63"/>
  <c r="BW429" i="63"/>
  <c r="BX429" i="63"/>
  <c r="BY429" i="63"/>
  <c r="BZ429" i="63"/>
  <c r="CA429" i="63"/>
  <c r="CB429" i="63"/>
  <c r="CC429" i="63"/>
  <c r="CD429" i="63"/>
  <c r="CE429" i="63"/>
  <c r="CF429" i="63"/>
  <c r="CG429" i="63"/>
  <c r="CH429" i="63"/>
  <c r="CI429" i="63"/>
  <c r="CJ429" i="63"/>
  <c r="CK429" i="63"/>
  <c r="CL429" i="63"/>
  <c r="CM429" i="63"/>
  <c r="CN429" i="63"/>
  <c r="CO429" i="63"/>
  <c r="CP429" i="63"/>
  <c r="CQ429" i="63"/>
  <c r="CR429" i="63"/>
  <c r="CS429" i="63"/>
  <c r="CT429" i="63"/>
  <c r="CU429" i="63"/>
  <c r="CV429" i="63"/>
  <c r="CW429" i="63"/>
  <c r="CX429" i="63"/>
  <c r="CY429" i="63"/>
  <c r="CZ429" i="63"/>
  <c r="C430" i="63"/>
  <c r="D430" i="63"/>
  <c r="E430" i="63"/>
  <c r="F430" i="63"/>
  <c r="G430" i="63"/>
  <c r="H430" i="63"/>
  <c r="I430" i="63"/>
  <c r="J430" i="63"/>
  <c r="K430" i="63"/>
  <c r="L430" i="63"/>
  <c r="M430" i="63"/>
  <c r="N430" i="63"/>
  <c r="O430" i="63"/>
  <c r="P430" i="63"/>
  <c r="Q430" i="63"/>
  <c r="R430" i="63"/>
  <c r="S430" i="63"/>
  <c r="T430" i="63"/>
  <c r="U430" i="63"/>
  <c r="V430" i="63"/>
  <c r="W430" i="63"/>
  <c r="X430" i="63"/>
  <c r="Y430" i="63"/>
  <c r="Z430" i="63"/>
  <c r="AA430" i="63"/>
  <c r="AB430" i="63"/>
  <c r="AC430" i="63"/>
  <c r="AD430" i="63"/>
  <c r="AE430" i="63"/>
  <c r="AF430" i="63"/>
  <c r="AG430" i="63"/>
  <c r="AH430" i="63"/>
  <c r="AI430" i="63"/>
  <c r="AJ430" i="63"/>
  <c r="AK430" i="63"/>
  <c r="AL430" i="63"/>
  <c r="AM430" i="63"/>
  <c r="AN430" i="63"/>
  <c r="AO430" i="63"/>
  <c r="AP430" i="63"/>
  <c r="AQ430" i="63"/>
  <c r="AR430" i="63"/>
  <c r="AS430" i="63"/>
  <c r="AT430" i="63"/>
  <c r="AU430" i="63"/>
  <c r="AV430" i="63"/>
  <c r="AW430" i="63"/>
  <c r="AX430" i="63"/>
  <c r="AY430" i="63"/>
  <c r="AZ430" i="63"/>
  <c r="BA430" i="63"/>
  <c r="BB430" i="63"/>
  <c r="BC430" i="63"/>
  <c r="BD430" i="63"/>
  <c r="BE430" i="63"/>
  <c r="BF430" i="63"/>
  <c r="BG430" i="63"/>
  <c r="BH430" i="63"/>
  <c r="BI430" i="63"/>
  <c r="BJ430" i="63"/>
  <c r="BK430" i="63"/>
  <c r="BL430" i="63"/>
  <c r="BM430" i="63"/>
  <c r="BN430" i="63"/>
  <c r="BO430" i="63"/>
  <c r="BP430" i="63"/>
  <c r="BQ430" i="63"/>
  <c r="BR430" i="63"/>
  <c r="BS430" i="63"/>
  <c r="BT430" i="63"/>
  <c r="BU430" i="63"/>
  <c r="BV430" i="63"/>
  <c r="BW430" i="63"/>
  <c r="BX430" i="63"/>
  <c r="BY430" i="63"/>
  <c r="BZ430" i="63"/>
  <c r="CA430" i="63"/>
  <c r="CB430" i="63"/>
  <c r="CC430" i="63"/>
  <c r="CD430" i="63"/>
  <c r="CE430" i="63"/>
  <c r="CF430" i="63"/>
  <c r="CG430" i="63"/>
  <c r="CH430" i="63"/>
  <c r="CI430" i="63"/>
  <c r="CJ430" i="63"/>
  <c r="CK430" i="63"/>
  <c r="CL430" i="63"/>
  <c r="CM430" i="63"/>
  <c r="CN430" i="63"/>
  <c r="CO430" i="63"/>
  <c r="CP430" i="63"/>
  <c r="CQ430" i="63"/>
  <c r="CR430" i="63"/>
  <c r="CS430" i="63"/>
  <c r="CT430" i="63"/>
  <c r="CU430" i="63"/>
  <c r="CV430" i="63"/>
  <c r="CW430" i="63"/>
  <c r="CX430" i="63"/>
  <c r="CY430" i="63"/>
  <c r="CZ430" i="63"/>
  <c r="B329" i="63"/>
  <c r="B330" i="63"/>
  <c r="B331" i="63"/>
  <c r="B332" i="63"/>
  <c r="B333" i="63"/>
  <c r="B334" i="63"/>
  <c r="B335" i="63"/>
  <c r="B336" i="63"/>
  <c r="B337" i="63"/>
  <c r="B338" i="63"/>
  <c r="B339" i="63"/>
  <c r="B340" i="63"/>
  <c r="B341" i="63"/>
  <c r="B342" i="63"/>
  <c r="B343" i="63"/>
  <c r="B344" i="63"/>
  <c r="B345" i="63"/>
  <c r="B346" i="63"/>
  <c r="B347" i="63"/>
  <c r="B348" i="63"/>
  <c r="B349" i="63"/>
  <c r="B350" i="63"/>
  <c r="B351" i="63"/>
  <c r="B352" i="63"/>
  <c r="B353" i="63"/>
  <c r="B354" i="63"/>
  <c r="B355" i="63"/>
  <c r="B356" i="63"/>
  <c r="B357" i="63"/>
  <c r="B358" i="63"/>
  <c r="B359" i="63"/>
  <c r="B360" i="63"/>
  <c r="B361" i="63"/>
  <c r="B362" i="63"/>
  <c r="B363" i="63"/>
  <c r="B364" i="63"/>
  <c r="B365" i="63"/>
  <c r="B366" i="63"/>
  <c r="B367" i="63"/>
  <c r="B368" i="63"/>
  <c r="B369" i="63"/>
  <c r="B370" i="63"/>
  <c r="B371" i="63"/>
  <c r="B372" i="63"/>
  <c r="B373" i="63"/>
  <c r="B374" i="63"/>
  <c r="B375" i="63"/>
  <c r="B376" i="63"/>
  <c r="B377" i="63"/>
  <c r="B378" i="63"/>
  <c r="B379" i="63"/>
  <c r="B380" i="63"/>
  <c r="B381" i="63"/>
  <c r="B382" i="63"/>
  <c r="B383" i="63"/>
  <c r="B384" i="63"/>
  <c r="B385" i="63"/>
  <c r="B386" i="63"/>
  <c r="B387" i="63"/>
  <c r="B388" i="63"/>
  <c r="B389" i="63"/>
  <c r="B390" i="63"/>
  <c r="B391" i="63"/>
  <c r="B392" i="63"/>
  <c r="B393" i="63"/>
  <c r="B394" i="63"/>
  <c r="B395" i="63"/>
  <c r="B396" i="63"/>
  <c r="B397" i="63"/>
  <c r="B398" i="63"/>
  <c r="B399" i="63"/>
  <c r="B400" i="63"/>
  <c r="B401" i="63"/>
  <c r="B402" i="63"/>
  <c r="B403" i="63"/>
  <c r="B404" i="63"/>
  <c r="B405" i="63"/>
  <c r="B406" i="63"/>
  <c r="B407" i="63"/>
  <c r="B408" i="63"/>
  <c r="B409" i="63"/>
  <c r="B410" i="63"/>
  <c r="B411" i="63"/>
  <c r="B412" i="63"/>
  <c r="B413" i="63"/>
  <c r="B414" i="63"/>
  <c r="B415" i="63"/>
  <c r="B416" i="63"/>
  <c r="B417" i="63"/>
  <c r="B418" i="63"/>
  <c r="B419" i="63"/>
  <c r="B420" i="63"/>
  <c r="B421" i="63"/>
  <c r="B422" i="63"/>
  <c r="B423" i="63"/>
  <c r="B424" i="63"/>
  <c r="B425" i="63"/>
  <c r="B426" i="63"/>
  <c r="B427" i="63"/>
  <c r="B428" i="63"/>
  <c r="B429" i="63"/>
  <c r="B430" i="63"/>
  <c r="B328" i="63"/>
  <c r="C324" i="63"/>
  <c r="D324" i="63"/>
  <c r="E324" i="63"/>
  <c r="F324" i="63"/>
  <c r="G324" i="63"/>
  <c r="H324" i="63"/>
  <c r="I324" i="63"/>
  <c r="J324" i="63"/>
  <c r="K324" i="63"/>
  <c r="L324" i="63"/>
  <c r="M324" i="63"/>
  <c r="N324" i="63"/>
  <c r="O324" i="63"/>
  <c r="P324" i="63"/>
  <c r="Q324" i="63"/>
  <c r="R324" i="63"/>
  <c r="S324" i="63"/>
  <c r="T324" i="63"/>
  <c r="U324" i="63"/>
  <c r="V324" i="63"/>
  <c r="W324" i="63"/>
  <c r="X324" i="63"/>
  <c r="Y324" i="63"/>
  <c r="Z324" i="63"/>
  <c r="AA324" i="63"/>
  <c r="AB324" i="63"/>
  <c r="AC324" i="63"/>
  <c r="AD324" i="63"/>
  <c r="AE324" i="63"/>
  <c r="AF324" i="63"/>
  <c r="AG324" i="63"/>
  <c r="AH324" i="63"/>
  <c r="AI324" i="63"/>
  <c r="AJ324" i="63"/>
  <c r="AK324" i="63"/>
  <c r="AL324" i="63"/>
  <c r="AM324" i="63"/>
  <c r="AN324" i="63"/>
  <c r="AO324" i="63"/>
  <c r="AP324" i="63"/>
  <c r="AQ324" i="63"/>
  <c r="AR324" i="63"/>
  <c r="AS324" i="63"/>
  <c r="AT324" i="63"/>
  <c r="AU324" i="63"/>
  <c r="AV324" i="63"/>
  <c r="AW324" i="63"/>
  <c r="AX324" i="63"/>
  <c r="AY324" i="63"/>
  <c r="AZ324" i="63"/>
  <c r="BA324" i="63"/>
  <c r="BB324" i="63"/>
  <c r="BC324" i="63"/>
  <c r="BD324" i="63"/>
  <c r="BE324" i="63"/>
  <c r="BF324" i="63"/>
  <c r="BG324" i="63"/>
  <c r="BH324" i="63"/>
  <c r="BI324" i="63"/>
  <c r="BJ324" i="63"/>
  <c r="BK324" i="63"/>
  <c r="BL324" i="63"/>
  <c r="BM324" i="63"/>
  <c r="BN324" i="63"/>
  <c r="BO324" i="63"/>
  <c r="BP324" i="63"/>
  <c r="BQ324" i="63"/>
  <c r="BR324" i="63"/>
  <c r="BS324" i="63"/>
  <c r="BT324" i="63"/>
  <c r="BU324" i="63"/>
  <c r="BV324" i="63"/>
  <c r="BW324" i="63"/>
  <c r="BX324" i="63"/>
  <c r="BY324" i="63"/>
  <c r="BZ324" i="63"/>
  <c r="CA324" i="63"/>
  <c r="CB324" i="63"/>
  <c r="CC324" i="63"/>
  <c r="CD324" i="63"/>
  <c r="CE324" i="63"/>
  <c r="CF324" i="63"/>
  <c r="CG324" i="63"/>
  <c r="CH324" i="63"/>
  <c r="CI324" i="63"/>
  <c r="CJ324" i="63"/>
  <c r="CK324" i="63"/>
  <c r="CL324" i="63"/>
  <c r="CM324" i="63"/>
  <c r="CN324" i="63"/>
  <c r="CO324" i="63"/>
  <c r="CP324" i="63"/>
  <c r="CQ324" i="63"/>
  <c r="CR324" i="63"/>
  <c r="CS324" i="63"/>
  <c r="CT324" i="63"/>
  <c r="CU324" i="63"/>
  <c r="CV324" i="63"/>
  <c r="CW324" i="63"/>
  <c r="CX324" i="63"/>
  <c r="CY324" i="63"/>
  <c r="CZ324" i="63"/>
  <c r="B324" i="63"/>
  <c r="C220" i="63"/>
  <c r="C323" i="63" s="1"/>
  <c r="D220" i="63"/>
  <c r="D323" i="63" s="1"/>
  <c r="E220" i="63"/>
  <c r="F220" i="63"/>
  <c r="F323" i="63" s="1"/>
  <c r="G220" i="63"/>
  <c r="G323" i="63" s="1"/>
  <c r="H220" i="63"/>
  <c r="H323" i="63" s="1"/>
  <c r="I220" i="63"/>
  <c r="J220" i="63"/>
  <c r="J323" i="63" s="1"/>
  <c r="K220" i="63"/>
  <c r="K323" i="63" s="1"/>
  <c r="L220" i="63"/>
  <c r="L323" i="63" s="1"/>
  <c r="M220" i="63"/>
  <c r="N220" i="63"/>
  <c r="N323" i="63" s="1"/>
  <c r="O220" i="63"/>
  <c r="O323" i="63" s="1"/>
  <c r="P220" i="63"/>
  <c r="P323" i="63" s="1"/>
  <c r="Q220" i="63"/>
  <c r="R220" i="63"/>
  <c r="R323" i="63" s="1"/>
  <c r="S220" i="63"/>
  <c r="S323" i="63" s="1"/>
  <c r="T220" i="63"/>
  <c r="T323" i="63" s="1"/>
  <c r="U220" i="63"/>
  <c r="V220" i="63"/>
  <c r="V323" i="63" s="1"/>
  <c r="W220" i="63"/>
  <c r="W323" i="63" s="1"/>
  <c r="X220" i="63"/>
  <c r="X323" i="63" s="1"/>
  <c r="Y220" i="63"/>
  <c r="Z220" i="63"/>
  <c r="Z323" i="63" s="1"/>
  <c r="AA220" i="63"/>
  <c r="AA323" i="63" s="1"/>
  <c r="AB220" i="63"/>
  <c r="AB323" i="63" s="1"/>
  <c r="AC220" i="63"/>
  <c r="AD220" i="63"/>
  <c r="AD323" i="63" s="1"/>
  <c r="AE220" i="63"/>
  <c r="AE323" i="63" s="1"/>
  <c r="AF220" i="63"/>
  <c r="AF323" i="63" s="1"/>
  <c r="AG220" i="63"/>
  <c r="AH220" i="63"/>
  <c r="AH323" i="63" s="1"/>
  <c r="AI220" i="63"/>
  <c r="AI323" i="63" s="1"/>
  <c r="AJ220" i="63"/>
  <c r="AJ323" i="63" s="1"/>
  <c r="AK220" i="63"/>
  <c r="AL220" i="63"/>
  <c r="AL323" i="63" s="1"/>
  <c r="AM220" i="63"/>
  <c r="AM323" i="63" s="1"/>
  <c r="AN220" i="63"/>
  <c r="AN323" i="63" s="1"/>
  <c r="AO220" i="63"/>
  <c r="AP220" i="63"/>
  <c r="AP323" i="63" s="1"/>
  <c r="AQ220" i="63"/>
  <c r="AQ323" i="63" s="1"/>
  <c r="AR220" i="63"/>
  <c r="AR323" i="63" s="1"/>
  <c r="AS220" i="63"/>
  <c r="AT220" i="63"/>
  <c r="AT323" i="63" s="1"/>
  <c r="AU220" i="63"/>
  <c r="AU323" i="63" s="1"/>
  <c r="AV220" i="63"/>
  <c r="AV323" i="63" s="1"/>
  <c r="AW220" i="63"/>
  <c r="AX220" i="63"/>
  <c r="AX323" i="63" s="1"/>
  <c r="AY220" i="63"/>
  <c r="AY323" i="63" s="1"/>
  <c r="AZ220" i="63"/>
  <c r="AZ323" i="63" s="1"/>
  <c r="BA220" i="63"/>
  <c r="BB220" i="63"/>
  <c r="BB323" i="63" s="1"/>
  <c r="BC220" i="63"/>
  <c r="BC323" i="63" s="1"/>
  <c r="BD220" i="63"/>
  <c r="BD323" i="63" s="1"/>
  <c r="BE220" i="63"/>
  <c r="BF220" i="63"/>
  <c r="BF323" i="63" s="1"/>
  <c r="BG220" i="63"/>
  <c r="BG323" i="63" s="1"/>
  <c r="BH220" i="63"/>
  <c r="BH323" i="63" s="1"/>
  <c r="BI220" i="63"/>
  <c r="BJ220" i="63"/>
  <c r="BJ323" i="63" s="1"/>
  <c r="BK220" i="63"/>
  <c r="BK323" i="63" s="1"/>
  <c r="BL220" i="63"/>
  <c r="BL323" i="63" s="1"/>
  <c r="BM220" i="63"/>
  <c r="BN220" i="63"/>
  <c r="BN323" i="63" s="1"/>
  <c r="BO220" i="63"/>
  <c r="BO323" i="63" s="1"/>
  <c r="BP220" i="63"/>
  <c r="BP323" i="63" s="1"/>
  <c r="BQ220" i="63"/>
  <c r="BR220" i="63"/>
  <c r="BR323" i="63" s="1"/>
  <c r="BS220" i="63"/>
  <c r="BS323" i="63" s="1"/>
  <c r="BT220" i="63"/>
  <c r="BT323" i="63" s="1"/>
  <c r="BU220" i="63"/>
  <c r="BV220" i="63"/>
  <c r="BV323" i="63" s="1"/>
  <c r="BW220" i="63"/>
  <c r="BW323" i="63" s="1"/>
  <c r="BX220" i="63"/>
  <c r="BX323" i="63" s="1"/>
  <c r="BY220" i="63"/>
  <c r="BZ220" i="63"/>
  <c r="BZ323" i="63" s="1"/>
  <c r="CA220" i="63"/>
  <c r="CA323" i="63" s="1"/>
  <c r="CB220" i="63"/>
  <c r="CB323" i="63" s="1"/>
  <c r="CC220" i="63"/>
  <c r="CD220" i="63"/>
  <c r="CD323" i="63" s="1"/>
  <c r="CE220" i="63"/>
  <c r="CE323" i="63" s="1"/>
  <c r="CF220" i="63"/>
  <c r="CF323" i="63" s="1"/>
  <c r="CG220" i="63"/>
  <c r="CH220" i="63"/>
  <c r="CH323" i="63" s="1"/>
  <c r="CI220" i="63"/>
  <c r="CI323" i="63" s="1"/>
  <c r="CJ220" i="63"/>
  <c r="CJ323" i="63" s="1"/>
  <c r="CK220" i="63"/>
  <c r="CL220" i="63"/>
  <c r="CL323" i="63" s="1"/>
  <c r="CM220" i="63"/>
  <c r="CM323" i="63" s="1"/>
  <c r="CN220" i="63"/>
  <c r="CN323" i="63" s="1"/>
  <c r="CO220" i="63"/>
  <c r="CP220" i="63"/>
  <c r="CP323" i="63" s="1"/>
  <c r="CQ220" i="63"/>
  <c r="CQ323" i="63" s="1"/>
  <c r="CR220" i="63"/>
  <c r="CR323" i="63" s="1"/>
  <c r="CS220" i="63"/>
  <c r="CT220" i="63"/>
  <c r="CT323" i="63" s="1"/>
  <c r="CU220" i="63"/>
  <c r="CU323" i="63" s="1"/>
  <c r="CV220" i="63"/>
  <c r="CV323" i="63" s="1"/>
  <c r="CW220" i="63"/>
  <c r="CX220" i="63"/>
  <c r="CX323" i="63" s="1"/>
  <c r="CY220" i="63"/>
  <c r="CY323" i="63" s="1"/>
  <c r="CZ220" i="63"/>
  <c r="CZ323" i="63" s="1"/>
  <c r="C221" i="63"/>
  <c r="D221" i="63"/>
  <c r="E221" i="63"/>
  <c r="E323" i="63" s="1"/>
  <c r="F221" i="63"/>
  <c r="G221" i="63"/>
  <c r="H221" i="63"/>
  <c r="I221" i="63"/>
  <c r="I323" i="63" s="1"/>
  <c r="J221" i="63"/>
  <c r="K221" i="63"/>
  <c r="L221" i="63"/>
  <c r="M221" i="63"/>
  <c r="M323" i="63" s="1"/>
  <c r="N221" i="63"/>
  <c r="O221" i="63"/>
  <c r="P221" i="63"/>
  <c r="Q221" i="63"/>
  <c r="Q323" i="63" s="1"/>
  <c r="R221" i="63"/>
  <c r="S221" i="63"/>
  <c r="T221" i="63"/>
  <c r="U221" i="63"/>
  <c r="U323" i="63" s="1"/>
  <c r="V221" i="63"/>
  <c r="W221" i="63"/>
  <c r="X221" i="63"/>
  <c r="Y221" i="63"/>
  <c r="Y323" i="63" s="1"/>
  <c r="Z221" i="63"/>
  <c r="AA221" i="63"/>
  <c r="AB221" i="63"/>
  <c r="AC221" i="63"/>
  <c r="AC323" i="63" s="1"/>
  <c r="AD221" i="63"/>
  <c r="AE221" i="63"/>
  <c r="AF221" i="63"/>
  <c r="AG221" i="63"/>
  <c r="AG323" i="63" s="1"/>
  <c r="AH221" i="63"/>
  <c r="AI221" i="63"/>
  <c r="AJ221" i="63"/>
  <c r="AK221" i="63"/>
  <c r="AK323" i="63" s="1"/>
  <c r="AL221" i="63"/>
  <c r="AM221" i="63"/>
  <c r="AN221" i="63"/>
  <c r="AO221" i="63"/>
  <c r="AO323" i="63" s="1"/>
  <c r="AP221" i="63"/>
  <c r="AQ221" i="63"/>
  <c r="AR221" i="63"/>
  <c r="AS221" i="63"/>
  <c r="AS323" i="63" s="1"/>
  <c r="AT221" i="63"/>
  <c r="AU221" i="63"/>
  <c r="AV221" i="63"/>
  <c r="AW221" i="63"/>
  <c r="AW323" i="63" s="1"/>
  <c r="AX221" i="63"/>
  <c r="AY221" i="63"/>
  <c r="AZ221" i="63"/>
  <c r="BA221" i="63"/>
  <c r="BA323" i="63" s="1"/>
  <c r="BB221" i="63"/>
  <c r="BC221" i="63"/>
  <c r="BD221" i="63"/>
  <c r="BE221" i="63"/>
  <c r="BE323" i="63" s="1"/>
  <c r="BF221" i="63"/>
  <c r="BG221" i="63"/>
  <c r="BH221" i="63"/>
  <c r="BI221" i="63"/>
  <c r="BI323" i="63" s="1"/>
  <c r="BJ221" i="63"/>
  <c r="BK221" i="63"/>
  <c r="BL221" i="63"/>
  <c r="BM221" i="63"/>
  <c r="BM323" i="63" s="1"/>
  <c r="BN221" i="63"/>
  <c r="BO221" i="63"/>
  <c r="BP221" i="63"/>
  <c r="BQ221" i="63"/>
  <c r="BQ323" i="63" s="1"/>
  <c r="BR221" i="63"/>
  <c r="BS221" i="63"/>
  <c r="BT221" i="63"/>
  <c r="BU221" i="63"/>
  <c r="BU323" i="63" s="1"/>
  <c r="BV221" i="63"/>
  <c r="BW221" i="63"/>
  <c r="BX221" i="63"/>
  <c r="BY221" i="63"/>
  <c r="BY323" i="63" s="1"/>
  <c r="BZ221" i="63"/>
  <c r="CA221" i="63"/>
  <c r="CB221" i="63"/>
  <c r="CC221" i="63"/>
  <c r="CC323" i="63" s="1"/>
  <c r="CD221" i="63"/>
  <c r="CE221" i="63"/>
  <c r="CF221" i="63"/>
  <c r="CG221" i="63"/>
  <c r="CG323" i="63" s="1"/>
  <c r="CH221" i="63"/>
  <c r="CI221" i="63"/>
  <c r="CJ221" i="63"/>
  <c r="CK221" i="63"/>
  <c r="CK323" i="63" s="1"/>
  <c r="CL221" i="63"/>
  <c r="CM221" i="63"/>
  <c r="CN221" i="63"/>
  <c r="CO221" i="63"/>
  <c r="CO323" i="63" s="1"/>
  <c r="CP221" i="63"/>
  <c r="CQ221" i="63"/>
  <c r="CR221" i="63"/>
  <c r="CS221" i="63"/>
  <c r="CS323" i="63" s="1"/>
  <c r="CT221" i="63"/>
  <c r="CU221" i="63"/>
  <c r="CV221" i="63"/>
  <c r="CW221" i="63"/>
  <c r="CW323" i="63" s="1"/>
  <c r="CX221" i="63"/>
  <c r="CY221" i="63"/>
  <c r="CZ221" i="63"/>
  <c r="C222" i="63"/>
  <c r="D222" i="63"/>
  <c r="E222" i="63"/>
  <c r="F222" i="63"/>
  <c r="G222" i="63"/>
  <c r="H222" i="63"/>
  <c r="I222" i="63"/>
  <c r="J222" i="63"/>
  <c r="K222" i="63"/>
  <c r="L222" i="63"/>
  <c r="M222" i="63"/>
  <c r="N222" i="63"/>
  <c r="O222" i="63"/>
  <c r="P222" i="63"/>
  <c r="Q222" i="63"/>
  <c r="R222" i="63"/>
  <c r="S222" i="63"/>
  <c r="T222" i="63"/>
  <c r="U222" i="63"/>
  <c r="V222" i="63"/>
  <c r="W222" i="63"/>
  <c r="X222" i="63"/>
  <c r="Y222" i="63"/>
  <c r="Z222" i="63"/>
  <c r="AA222" i="63"/>
  <c r="AB222" i="63"/>
  <c r="AC222" i="63"/>
  <c r="AD222" i="63"/>
  <c r="AE222" i="63"/>
  <c r="AF222" i="63"/>
  <c r="AG222" i="63"/>
  <c r="AH222" i="63"/>
  <c r="AI222" i="63"/>
  <c r="AJ222" i="63"/>
  <c r="AK222" i="63"/>
  <c r="AL222" i="63"/>
  <c r="AM222" i="63"/>
  <c r="AN222" i="63"/>
  <c r="AO222" i="63"/>
  <c r="AP222" i="63"/>
  <c r="AQ222" i="63"/>
  <c r="AR222" i="63"/>
  <c r="AS222" i="63"/>
  <c r="AT222" i="63"/>
  <c r="AU222" i="63"/>
  <c r="AV222" i="63"/>
  <c r="AW222" i="63"/>
  <c r="AX222" i="63"/>
  <c r="AY222" i="63"/>
  <c r="AZ222" i="63"/>
  <c r="BA222" i="63"/>
  <c r="BB222" i="63"/>
  <c r="BC222" i="63"/>
  <c r="BD222" i="63"/>
  <c r="BE222" i="63"/>
  <c r="BF222" i="63"/>
  <c r="BG222" i="63"/>
  <c r="BH222" i="63"/>
  <c r="BI222" i="63"/>
  <c r="BJ222" i="63"/>
  <c r="BK222" i="63"/>
  <c r="BL222" i="63"/>
  <c r="BM222" i="63"/>
  <c r="BN222" i="63"/>
  <c r="BO222" i="63"/>
  <c r="BP222" i="63"/>
  <c r="BQ222" i="63"/>
  <c r="BR222" i="63"/>
  <c r="BS222" i="63"/>
  <c r="BT222" i="63"/>
  <c r="BU222" i="63"/>
  <c r="BV222" i="63"/>
  <c r="BW222" i="63"/>
  <c r="BX222" i="63"/>
  <c r="BY222" i="63"/>
  <c r="BZ222" i="63"/>
  <c r="CA222" i="63"/>
  <c r="CB222" i="63"/>
  <c r="CC222" i="63"/>
  <c r="CD222" i="63"/>
  <c r="CE222" i="63"/>
  <c r="CF222" i="63"/>
  <c r="CG222" i="63"/>
  <c r="CH222" i="63"/>
  <c r="CI222" i="63"/>
  <c r="CJ222" i="63"/>
  <c r="CK222" i="63"/>
  <c r="CL222" i="63"/>
  <c r="CM222" i="63"/>
  <c r="CN222" i="63"/>
  <c r="CO222" i="63"/>
  <c r="CP222" i="63"/>
  <c r="CQ222" i="63"/>
  <c r="CR222" i="63"/>
  <c r="CS222" i="63"/>
  <c r="CT222" i="63"/>
  <c r="CU222" i="63"/>
  <c r="CV222" i="63"/>
  <c r="CW222" i="63"/>
  <c r="CX222" i="63"/>
  <c r="CY222" i="63"/>
  <c r="CZ222" i="63"/>
  <c r="C223" i="63"/>
  <c r="D223" i="63"/>
  <c r="E223" i="63"/>
  <c r="F223" i="63"/>
  <c r="G223" i="63"/>
  <c r="H223" i="63"/>
  <c r="I223" i="63"/>
  <c r="J223" i="63"/>
  <c r="K223" i="63"/>
  <c r="L223" i="63"/>
  <c r="M223" i="63"/>
  <c r="N223" i="63"/>
  <c r="O223" i="63"/>
  <c r="P223" i="63"/>
  <c r="Q223" i="63"/>
  <c r="R223" i="63"/>
  <c r="S223" i="63"/>
  <c r="T223" i="63"/>
  <c r="U223" i="63"/>
  <c r="V223" i="63"/>
  <c r="W223" i="63"/>
  <c r="X223" i="63"/>
  <c r="Y223" i="63"/>
  <c r="Z223" i="63"/>
  <c r="AA223" i="63"/>
  <c r="AB223" i="63"/>
  <c r="AC223" i="63"/>
  <c r="AD223" i="63"/>
  <c r="AE223" i="63"/>
  <c r="AF223" i="63"/>
  <c r="AG223" i="63"/>
  <c r="AH223" i="63"/>
  <c r="AI223" i="63"/>
  <c r="AJ223" i="63"/>
  <c r="AK223" i="63"/>
  <c r="AL223" i="63"/>
  <c r="AM223" i="63"/>
  <c r="AN223" i="63"/>
  <c r="AO223" i="63"/>
  <c r="AP223" i="63"/>
  <c r="AQ223" i="63"/>
  <c r="AR223" i="63"/>
  <c r="AS223" i="63"/>
  <c r="AT223" i="63"/>
  <c r="AU223" i="63"/>
  <c r="AV223" i="63"/>
  <c r="AW223" i="63"/>
  <c r="AX223" i="63"/>
  <c r="AY223" i="63"/>
  <c r="AZ223" i="63"/>
  <c r="BA223" i="63"/>
  <c r="BB223" i="63"/>
  <c r="BC223" i="63"/>
  <c r="BD223" i="63"/>
  <c r="BE223" i="63"/>
  <c r="BF223" i="63"/>
  <c r="BG223" i="63"/>
  <c r="BH223" i="63"/>
  <c r="BI223" i="63"/>
  <c r="BJ223" i="63"/>
  <c r="BK223" i="63"/>
  <c r="BL223" i="63"/>
  <c r="BM223" i="63"/>
  <c r="BN223" i="63"/>
  <c r="BO223" i="63"/>
  <c r="BP223" i="63"/>
  <c r="BQ223" i="63"/>
  <c r="BR223" i="63"/>
  <c r="BS223" i="63"/>
  <c r="BT223" i="63"/>
  <c r="BU223" i="63"/>
  <c r="BV223" i="63"/>
  <c r="BW223" i="63"/>
  <c r="BX223" i="63"/>
  <c r="BY223" i="63"/>
  <c r="BZ223" i="63"/>
  <c r="CA223" i="63"/>
  <c r="CB223" i="63"/>
  <c r="CC223" i="63"/>
  <c r="CD223" i="63"/>
  <c r="CE223" i="63"/>
  <c r="CF223" i="63"/>
  <c r="CG223" i="63"/>
  <c r="CH223" i="63"/>
  <c r="CI223" i="63"/>
  <c r="CJ223" i="63"/>
  <c r="CK223" i="63"/>
  <c r="CL223" i="63"/>
  <c r="CM223" i="63"/>
  <c r="CN223" i="63"/>
  <c r="CO223" i="63"/>
  <c r="CP223" i="63"/>
  <c r="CQ223" i="63"/>
  <c r="CR223" i="63"/>
  <c r="CS223" i="63"/>
  <c r="CT223" i="63"/>
  <c r="CU223" i="63"/>
  <c r="CV223" i="63"/>
  <c r="CW223" i="63"/>
  <c r="CX223" i="63"/>
  <c r="CY223" i="63"/>
  <c r="CZ223" i="63"/>
  <c r="C224" i="63"/>
  <c r="DA224" i="63" s="1"/>
  <c r="D224" i="63"/>
  <c r="E224" i="63"/>
  <c r="F224" i="63"/>
  <c r="G224" i="63"/>
  <c r="H224" i="63"/>
  <c r="I224" i="63"/>
  <c r="J224" i="63"/>
  <c r="K224" i="63"/>
  <c r="L224" i="63"/>
  <c r="M224" i="63"/>
  <c r="N224" i="63"/>
  <c r="O224" i="63"/>
  <c r="P224" i="63"/>
  <c r="Q224" i="63"/>
  <c r="R224" i="63"/>
  <c r="S224" i="63"/>
  <c r="T224" i="63"/>
  <c r="U224" i="63"/>
  <c r="V224" i="63"/>
  <c r="W224" i="63"/>
  <c r="X224" i="63"/>
  <c r="Y224" i="63"/>
  <c r="Z224" i="63"/>
  <c r="AA224" i="63"/>
  <c r="AB224" i="63"/>
  <c r="AC224" i="63"/>
  <c r="AD224" i="63"/>
  <c r="AE224" i="63"/>
  <c r="AF224" i="63"/>
  <c r="AG224" i="63"/>
  <c r="AH224" i="63"/>
  <c r="AI224" i="63"/>
  <c r="AJ224" i="63"/>
  <c r="AK224" i="63"/>
  <c r="AL224" i="63"/>
  <c r="AM224" i="63"/>
  <c r="AN224" i="63"/>
  <c r="AO224" i="63"/>
  <c r="AP224" i="63"/>
  <c r="AQ224" i="63"/>
  <c r="AR224" i="63"/>
  <c r="AS224" i="63"/>
  <c r="AT224" i="63"/>
  <c r="AU224" i="63"/>
  <c r="AV224" i="63"/>
  <c r="AW224" i="63"/>
  <c r="AX224" i="63"/>
  <c r="AY224" i="63"/>
  <c r="AZ224" i="63"/>
  <c r="BA224" i="63"/>
  <c r="BB224" i="63"/>
  <c r="BC224" i="63"/>
  <c r="BD224" i="63"/>
  <c r="BE224" i="63"/>
  <c r="BF224" i="63"/>
  <c r="BG224" i="63"/>
  <c r="BH224" i="63"/>
  <c r="BI224" i="63"/>
  <c r="BJ224" i="63"/>
  <c r="BK224" i="63"/>
  <c r="BL224" i="63"/>
  <c r="BM224" i="63"/>
  <c r="BN224" i="63"/>
  <c r="BO224" i="63"/>
  <c r="BP224" i="63"/>
  <c r="BQ224" i="63"/>
  <c r="BR224" i="63"/>
  <c r="BS224" i="63"/>
  <c r="BT224" i="63"/>
  <c r="BU224" i="63"/>
  <c r="BV224" i="63"/>
  <c r="BW224" i="63"/>
  <c r="BX224" i="63"/>
  <c r="BY224" i="63"/>
  <c r="BZ224" i="63"/>
  <c r="CA224" i="63"/>
  <c r="CB224" i="63"/>
  <c r="CC224" i="63"/>
  <c r="CD224" i="63"/>
  <c r="CE224" i="63"/>
  <c r="CF224" i="63"/>
  <c r="CG224" i="63"/>
  <c r="CH224" i="63"/>
  <c r="CI224" i="63"/>
  <c r="CJ224" i="63"/>
  <c r="CK224" i="63"/>
  <c r="CL224" i="63"/>
  <c r="CM224" i="63"/>
  <c r="CN224" i="63"/>
  <c r="CO224" i="63"/>
  <c r="CP224" i="63"/>
  <c r="CQ224" i="63"/>
  <c r="CR224" i="63"/>
  <c r="CS224" i="63"/>
  <c r="CT224" i="63"/>
  <c r="CU224" i="63"/>
  <c r="CV224" i="63"/>
  <c r="CW224" i="63"/>
  <c r="CX224" i="63"/>
  <c r="CY224" i="63"/>
  <c r="CZ224" i="63"/>
  <c r="C225" i="63"/>
  <c r="D225" i="63"/>
  <c r="E225" i="63"/>
  <c r="F225" i="63"/>
  <c r="G225" i="63"/>
  <c r="H225" i="63"/>
  <c r="I225" i="63"/>
  <c r="J225" i="63"/>
  <c r="K225" i="63"/>
  <c r="L225" i="63"/>
  <c r="M225" i="63"/>
  <c r="N225" i="63"/>
  <c r="O225" i="63"/>
  <c r="P225" i="63"/>
  <c r="Q225" i="63"/>
  <c r="R225" i="63"/>
  <c r="S225" i="63"/>
  <c r="T225" i="63"/>
  <c r="U225" i="63"/>
  <c r="V225" i="63"/>
  <c r="W225" i="63"/>
  <c r="X225" i="63"/>
  <c r="Y225" i="63"/>
  <c r="Z225" i="63"/>
  <c r="AA225" i="63"/>
  <c r="AB225" i="63"/>
  <c r="AC225" i="63"/>
  <c r="AD225" i="63"/>
  <c r="AE225" i="63"/>
  <c r="AF225" i="63"/>
  <c r="AG225" i="63"/>
  <c r="AH225" i="63"/>
  <c r="AI225" i="63"/>
  <c r="AJ225" i="63"/>
  <c r="AK225" i="63"/>
  <c r="AL225" i="63"/>
  <c r="AM225" i="63"/>
  <c r="AN225" i="63"/>
  <c r="AO225" i="63"/>
  <c r="AP225" i="63"/>
  <c r="AQ225" i="63"/>
  <c r="AR225" i="63"/>
  <c r="AS225" i="63"/>
  <c r="AT225" i="63"/>
  <c r="AU225" i="63"/>
  <c r="AV225" i="63"/>
  <c r="AW225" i="63"/>
  <c r="AX225" i="63"/>
  <c r="AY225" i="63"/>
  <c r="AZ225" i="63"/>
  <c r="BA225" i="63"/>
  <c r="BB225" i="63"/>
  <c r="BC225" i="63"/>
  <c r="BD225" i="63"/>
  <c r="BE225" i="63"/>
  <c r="BF225" i="63"/>
  <c r="BG225" i="63"/>
  <c r="BH225" i="63"/>
  <c r="BI225" i="63"/>
  <c r="BJ225" i="63"/>
  <c r="BK225" i="63"/>
  <c r="BL225" i="63"/>
  <c r="BM225" i="63"/>
  <c r="BN225" i="63"/>
  <c r="BO225" i="63"/>
  <c r="BP225" i="63"/>
  <c r="BQ225" i="63"/>
  <c r="BR225" i="63"/>
  <c r="BS225" i="63"/>
  <c r="BT225" i="63"/>
  <c r="BU225" i="63"/>
  <c r="BV225" i="63"/>
  <c r="BW225" i="63"/>
  <c r="BX225" i="63"/>
  <c r="BY225" i="63"/>
  <c r="BZ225" i="63"/>
  <c r="CA225" i="63"/>
  <c r="CB225" i="63"/>
  <c r="CC225" i="63"/>
  <c r="CD225" i="63"/>
  <c r="CE225" i="63"/>
  <c r="CF225" i="63"/>
  <c r="CG225" i="63"/>
  <c r="CH225" i="63"/>
  <c r="CI225" i="63"/>
  <c r="CJ225" i="63"/>
  <c r="CK225" i="63"/>
  <c r="CL225" i="63"/>
  <c r="CM225" i="63"/>
  <c r="CN225" i="63"/>
  <c r="CO225" i="63"/>
  <c r="CP225" i="63"/>
  <c r="CQ225" i="63"/>
  <c r="CR225" i="63"/>
  <c r="CS225" i="63"/>
  <c r="CT225" i="63"/>
  <c r="CU225" i="63"/>
  <c r="CV225" i="63"/>
  <c r="CW225" i="63"/>
  <c r="CX225" i="63"/>
  <c r="CY225" i="63"/>
  <c r="CZ225" i="63"/>
  <c r="C226" i="63"/>
  <c r="D226" i="63"/>
  <c r="E226" i="63"/>
  <c r="F226" i="63"/>
  <c r="G226" i="63"/>
  <c r="H226" i="63"/>
  <c r="I226" i="63"/>
  <c r="J226" i="63"/>
  <c r="K226" i="63"/>
  <c r="L226" i="63"/>
  <c r="M226" i="63"/>
  <c r="N226" i="63"/>
  <c r="O226" i="63"/>
  <c r="P226" i="63"/>
  <c r="Q226" i="63"/>
  <c r="R226" i="63"/>
  <c r="S226" i="63"/>
  <c r="T226" i="63"/>
  <c r="U226" i="63"/>
  <c r="V226" i="63"/>
  <c r="W226" i="63"/>
  <c r="X226" i="63"/>
  <c r="Y226" i="63"/>
  <c r="Z226" i="63"/>
  <c r="AA226" i="63"/>
  <c r="AB226" i="63"/>
  <c r="AC226" i="63"/>
  <c r="AD226" i="63"/>
  <c r="AE226" i="63"/>
  <c r="AF226" i="63"/>
  <c r="AG226" i="63"/>
  <c r="AH226" i="63"/>
  <c r="AI226" i="63"/>
  <c r="AJ226" i="63"/>
  <c r="AK226" i="63"/>
  <c r="AL226" i="63"/>
  <c r="AM226" i="63"/>
  <c r="AN226" i="63"/>
  <c r="AO226" i="63"/>
  <c r="AP226" i="63"/>
  <c r="AQ226" i="63"/>
  <c r="AR226" i="63"/>
  <c r="AS226" i="63"/>
  <c r="AT226" i="63"/>
  <c r="AU226" i="63"/>
  <c r="AV226" i="63"/>
  <c r="AW226" i="63"/>
  <c r="AX226" i="63"/>
  <c r="AY226" i="63"/>
  <c r="AZ226" i="63"/>
  <c r="BA226" i="63"/>
  <c r="BB226" i="63"/>
  <c r="BC226" i="63"/>
  <c r="BD226" i="63"/>
  <c r="BE226" i="63"/>
  <c r="BF226" i="63"/>
  <c r="BG226" i="63"/>
  <c r="BH226" i="63"/>
  <c r="BI226" i="63"/>
  <c r="BJ226" i="63"/>
  <c r="BK226" i="63"/>
  <c r="BL226" i="63"/>
  <c r="BM226" i="63"/>
  <c r="BN226" i="63"/>
  <c r="BO226" i="63"/>
  <c r="BP226" i="63"/>
  <c r="BQ226" i="63"/>
  <c r="BR226" i="63"/>
  <c r="BS226" i="63"/>
  <c r="BT226" i="63"/>
  <c r="BU226" i="63"/>
  <c r="BV226" i="63"/>
  <c r="BW226" i="63"/>
  <c r="BX226" i="63"/>
  <c r="BY226" i="63"/>
  <c r="BZ226" i="63"/>
  <c r="CA226" i="63"/>
  <c r="CB226" i="63"/>
  <c r="CC226" i="63"/>
  <c r="CD226" i="63"/>
  <c r="CE226" i="63"/>
  <c r="CF226" i="63"/>
  <c r="CG226" i="63"/>
  <c r="CH226" i="63"/>
  <c r="CI226" i="63"/>
  <c r="CJ226" i="63"/>
  <c r="CK226" i="63"/>
  <c r="CL226" i="63"/>
  <c r="CM226" i="63"/>
  <c r="CN226" i="63"/>
  <c r="CO226" i="63"/>
  <c r="CP226" i="63"/>
  <c r="CQ226" i="63"/>
  <c r="CR226" i="63"/>
  <c r="CS226" i="63"/>
  <c r="CT226" i="63"/>
  <c r="CU226" i="63"/>
  <c r="CV226" i="63"/>
  <c r="CW226" i="63"/>
  <c r="CX226" i="63"/>
  <c r="CY226" i="63"/>
  <c r="CZ226" i="63"/>
  <c r="C227" i="63"/>
  <c r="D227" i="63"/>
  <c r="E227" i="63"/>
  <c r="F227" i="63"/>
  <c r="G227" i="63"/>
  <c r="H227" i="63"/>
  <c r="I227" i="63"/>
  <c r="J227" i="63"/>
  <c r="K227" i="63"/>
  <c r="L227" i="63"/>
  <c r="M227" i="63"/>
  <c r="N227" i="63"/>
  <c r="O227" i="63"/>
  <c r="P227" i="63"/>
  <c r="Q227" i="63"/>
  <c r="R227" i="63"/>
  <c r="S227" i="63"/>
  <c r="T227" i="63"/>
  <c r="U227" i="63"/>
  <c r="V227" i="63"/>
  <c r="W227" i="63"/>
  <c r="X227" i="63"/>
  <c r="Y227" i="63"/>
  <c r="Z227" i="63"/>
  <c r="AA227" i="63"/>
  <c r="AB227" i="63"/>
  <c r="AC227" i="63"/>
  <c r="AD227" i="63"/>
  <c r="AE227" i="63"/>
  <c r="AF227" i="63"/>
  <c r="AG227" i="63"/>
  <c r="AH227" i="63"/>
  <c r="AI227" i="63"/>
  <c r="AJ227" i="63"/>
  <c r="AK227" i="63"/>
  <c r="AL227" i="63"/>
  <c r="AM227" i="63"/>
  <c r="AN227" i="63"/>
  <c r="AO227" i="63"/>
  <c r="AP227" i="63"/>
  <c r="AQ227" i="63"/>
  <c r="AR227" i="63"/>
  <c r="AS227" i="63"/>
  <c r="AT227" i="63"/>
  <c r="AU227" i="63"/>
  <c r="AV227" i="63"/>
  <c r="AW227" i="63"/>
  <c r="AX227" i="63"/>
  <c r="AY227" i="63"/>
  <c r="AZ227" i="63"/>
  <c r="BA227" i="63"/>
  <c r="BB227" i="63"/>
  <c r="BC227" i="63"/>
  <c r="BD227" i="63"/>
  <c r="BE227" i="63"/>
  <c r="BF227" i="63"/>
  <c r="BG227" i="63"/>
  <c r="BH227" i="63"/>
  <c r="BI227" i="63"/>
  <c r="BJ227" i="63"/>
  <c r="BK227" i="63"/>
  <c r="BL227" i="63"/>
  <c r="BM227" i="63"/>
  <c r="BN227" i="63"/>
  <c r="BO227" i="63"/>
  <c r="BP227" i="63"/>
  <c r="BQ227" i="63"/>
  <c r="BR227" i="63"/>
  <c r="BS227" i="63"/>
  <c r="BT227" i="63"/>
  <c r="BU227" i="63"/>
  <c r="BV227" i="63"/>
  <c r="BW227" i="63"/>
  <c r="BX227" i="63"/>
  <c r="BY227" i="63"/>
  <c r="BZ227" i="63"/>
  <c r="CA227" i="63"/>
  <c r="CB227" i="63"/>
  <c r="CC227" i="63"/>
  <c r="CD227" i="63"/>
  <c r="CE227" i="63"/>
  <c r="CF227" i="63"/>
  <c r="CG227" i="63"/>
  <c r="CH227" i="63"/>
  <c r="CI227" i="63"/>
  <c r="CJ227" i="63"/>
  <c r="CK227" i="63"/>
  <c r="CL227" i="63"/>
  <c r="CM227" i="63"/>
  <c r="CN227" i="63"/>
  <c r="CO227" i="63"/>
  <c r="CP227" i="63"/>
  <c r="CQ227" i="63"/>
  <c r="CR227" i="63"/>
  <c r="CS227" i="63"/>
  <c r="CT227" i="63"/>
  <c r="CU227" i="63"/>
  <c r="CV227" i="63"/>
  <c r="CW227" i="63"/>
  <c r="CX227" i="63"/>
  <c r="CY227" i="63"/>
  <c r="CZ227" i="63"/>
  <c r="C228" i="63"/>
  <c r="DA228" i="63" s="1"/>
  <c r="D228" i="63"/>
  <c r="E228" i="63"/>
  <c r="F228" i="63"/>
  <c r="G228" i="63"/>
  <c r="H228" i="63"/>
  <c r="I228" i="63"/>
  <c r="J228" i="63"/>
  <c r="K228" i="63"/>
  <c r="L228" i="63"/>
  <c r="M228" i="63"/>
  <c r="N228" i="63"/>
  <c r="O228" i="63"/>
  <c r="P228" i="63"/>
  <c r="Q228" i="63"/>
  <c r="R228" i="63"/>
  <c r="S228" i="63"/>
  <c r="T228" i="63"/>
  <c r="U228" i="63"/>
  <c r="V228" i="63"/>
  <c r="W228" i="63"/>
  <c r="X228" i="63"/>
  <c r="Y228" i="63"/>
  <c r="Z228" i="63"/>
  <c r="AA228" i="63"/>
  <c r="AB228" i="63"/>
  <c r="AC228" i="63"/>
  <c r="AD228" i="63"/>
  <c r="AE228" i="63"/>
  <c r="AF228" i="63"/>
  <c r="AG228" i="63"/>
  <c r="AH228" i="63"/>
  <c r="AI228" i="63"/>
  <c r="AJ228" i="63"/>
  <c r="AK228" i="63"/>
  <c r="AL228" i="63"/>
  <c r="AM228" i="63"/>
  <c r="AN228" i="63"/>
  <c r="AO228" i="63"/>
  <c r="AP228" i="63"/>
  <c r="AQ228" i="63"/>
  <c r="AR228" i="63"/>
  <c r="AS228" i="63"/>
  <c r="AT228" i="63"/>
  <c r="AU228" i="63"/>
  <c r="AV228" i="63"/>
  <c r="AW228" i="63"/>
  <c r="AX228" i="63"/>
  <c r="AY228" i="63"/>
  <c r="AZ228" i="63"/>
  <c r="BA228" i="63"/>
  <c r="BB228" i="63"/>
  <c r="BC228" i="63"/>
  <c r="BD228" i="63"/>
  <c r="BE228" i="63"/>
  <c r="BF228" i="63"/>
  <c r="BG228" i="63"/>
  <c r="BH228" i="63"/>
  <c r="BI228" i="63"/>
  <c r="BJ228" i="63"/>
  <c r="BK228" i="63"/>
  <c r="BL228" i="63"/>
  <c r="BM228" i="63"/>
  <c r="BN228" i="63"/>
  <c r="BO228" i="63"/>
  <c r="BP228" i="63"/>
  <c r="BQ228" i="63"/>
  <c r="BR228" i="63"/>
  <c r="BS228" i="63"/>
  <c r="BT228" i="63"/>
  <c r="BU228" i="63"/>
  <c r="BV228" i="63"/>
  <c r="BW228" i="63"/>
  <c r="BX228" i="63"/>
  <c r="BY228" i="63"/>
  <c r="BZ228" i="63"/>
  <c r="CA228" i="63"/>
  <c r="CB228" i="63"/>
  <c r="CC228" i="63"/>
  <c r="CD228" i="63"/>
  <c r="CE228" i="63"/>
  <c r="CF228" i="63"/>
  <c r="CG228" i="63"/>
  <c r="CH228" i="63"/>
  <c r="CI228" i="63"/>
  <c r="CJ228" i="63"/>
  <c r="CK228" i="63"/>
  <c r="CL228" i="63"/>
  <c r="CM228" i="63"/>
  <c r="CN228" i="63"/>
  <c r="CO228" i="63"/>
  <c r="CP228" i="63"/>
  <c r="CQ228" i="63"/>
  <c r="CR228" i="63"/>
  <c r="CS228" i="63"/>
  <c r="CT228" i="63"/>
  <c r="CU228" i="63"/>
  <c r="CV228" i="63"/>
  <c r="CW228" i="63"/>
  <c r="CX228" i="63"/>
  <c r="CY228" i="63"/>
  <c r="CZ228" i="63"/>
  <c r="C229" i="63"/>
  <c r="D229" i="63"/>
  <c r="E229" i="63"/>
  <c r="F229" i="63"/>
  <c r="G229" i="63"/>
  <c r="H229" i="63"/>
  <c r="I229" i="63"/>
  <c r="J229" i="63"/>
  <c r="K229" i="63"/>
  <c r="L229" i="63"/>
  <c r="M229" i="63"/>
  <c r="N229" i="63"/>
  <c r="O229" i="63"/>
  <c r="P229" i="63"/>
  <c r="Q229" i="63"/>
  <c r="R229" i="63"/>
  <c r="S229" i="63"/>
  <c r="T229" i="63"/>
  <c r="U229" i="63"/>
  <c r="V229" i="63"/>
  <c r="W229" i="63"/>
  <c r="X229" i="63"/>
  <c r="Y229" i="63"/>
  <c r="Z229" i="63"/>
  <c r="AA229" i="63"/>
  <c r="AB229" i="63"/>
  <c r="AC229" i="63"/>
  <c r="AD229" i="63"/>
  <c r="AE229" i="63"/>
  <c r="AF229" i="63"/>
  <c r="AG229" i="63"/>
  <c r="AH229" i="63"/>
  <c r="AI229" i="63"/>
  <c r="AJ229" i="63"/>
  <c r="AK229" i="63"/>
  <c r="AL229" i="63"/>
  <c r="AM229" i="63"/>
  <c r="AN229" i="63"/>
  <c r="AO229" i="63"/>
  <c r="AP229" i="63"/>
  <c r="AQ229" i="63"/>
  <c r="AR229" i="63"/>
  <c r="AS229" i="63"/>
  <c r="AT229" i="63"/>
  <c r="AU229" i="63"/>
  <c r="AV229" i="63"/>
  <c r="AW229" i="63"/>
  <c r="AX229" i="63"/>
  <c r="AY229" i="63"/>
  <c r="AZ229" i="63"/>
  <c r="BA229" i="63"/>
  <c r="BB229" i="63"/>
  <c r="BC229" i="63"/>
  <c r="BD229" i="63"/>
  <c r="BE229" i="63"/>
  <c r="BF229" i="63"/>
  <c r="BG229" i="63"/>
  <c r="BH229" i="63"/>
  <c r="BI229" i="63"/>
  <c r="BJ229" i="63"/>
  <c r="BK229" i="63"/>
  <c r="BL229" i="63"/>
  <c r="BM229" i="63"/>
  <c r="BN229" i="63"/>
  <c r="BO229" i="63"/>
  <c r="BP229" i="63"/>
  <c r="BQ229" i="63"/>
  <c r="BR229" i="63"/>
  <c r="BS229" i="63"/>
  <c r="BT229" i="63"/>
  <c r="BU229" i="63"/>
  <c r="BV229" i="63"/>
  <c r="BW229" i="63"/>
  <c r="BX229" i="63"/>
  <c r="BY229" i="63"/>
  <c r="BZ229" i="63"/>
  <c r="CA229" i="63"/>
  <c r="CB229" i="63"/>
  <c r="CC229" i="63"/>
  <c r="CD229" i="63"/>
  <c r="CE229" i="63"/>
  <c r="CF229" i="63"/>
  <c r="CG229" i="63"/>
  <c r="CH229" i="63"/>
  <c r="CI229" i="63"/>
  <c r="CJ229" i="63"/>
  <c r="CK229" i="63"/>
  <c r="CL229" i="63"/>
  <c r="CM229" i="63"/>
  <c r="CN229" i="63"/>
  <c r="CO229" i="63"/>
  <c r="CP229" i="63"/>
  <c r="CQ229" i="63"/>
  <c r="CR229" i="63"/>
  <c r="CS229" i="63"/>
  <c r="CT229" i="63"/>
  <c r="CU229" i="63"/>
  <c r="CV229" i="63"/>
  <c r="CW229" i="63"/>
  <c r="CX229" i="63"/>
  <c r="CY229" i="63"/>
  <c r="CZ229" i="63"/>
  <c r="C230" i="63"/>
  <c r="D230" i="63"/>
  <c r="E230" i="63"/>
  <c r="F230" i="63"/>
  <c r="G230" i="63"/>
  <c r="H230" i="63"/>
  <c r="I230" i="63"/>
  <c r="J230" i="63"/>
  <c r="K230" i="63"/>
  <c r="L230" i="63"/>
  <c r="M230" i="63"/>
  <c r="N230" i="63"/>
  <c r="O230" i="63"/>
  <c r="P230" i="63"/>
  <c r="Q230" i="63"/>
  <c r="R230" i="63"/>
  <c r="S230" i="63"/>
  <c r="T230" i="63"/>
  <c r="U230" i="63"/>
  <c r="V230" i="63"/>
  <c r="W230" i="63"/>
  <c r="X230" i="63"/>
  <c r="Y230" i="63"/>
  <c r="Z230" i="63"/>
  <c r="AA230" i="63"/>
  <c r="AB230" i="63"/>
  <c r="AC230" i="63"/>
  <c r="AD230" i="63"/>
  <c r="AE230" i="63"/>
  <c r="AF230" i="63"/>
  <c r="AG230" i="63"/>
  <c r="AH230" i="63"/>
  <c r="AI230" i="63"/>
  <c r="AJ230" i="63"/>
  <c r="AK230" i="63"/>
  <c r="AL230" i="63"/>
  <c r="AM230" i="63"/>
  <c r="AN230" i="63"/>
  <c r="AO230" i="63"/>
  <c r="AP230" i="63"/>
  <c r="AQ230" i="63"/>
  <c r="AR230" i="63"/>
  <c r="AS230" i="63"/>
  <c r="AT230" i="63"/>
  <c r="AU230" i="63"/>
  <c r="AV230" i="63"/>
  <c r="AW230" i="63"/>
  <c r="AX230" i="63"/>
  <c r="AY230" i="63"/>
  <c r="AZ230" i="63"/>
  <c r="BA230" i="63"/>
  <c r="BB230" i="63"/>
  <c r="BC230" i="63"/>
  <c r="BD230" i="63"/>
  <c r="BE230" i="63"/>
  <c r="BF230" i="63"/>
  <c r="BG230" i="63"/>
  <c r="BH230" i="63"/>
  <c r="BI230" i="63"/>
  <c r="BJ230" i="63"/>
  <c r="BK230" i="63"/>
  <c r="BL230" i="63"/>
  <c r="BM230" i="63"/>
  <c r="BN230" i="63"/>
  <c r="BO230" i="63"/>
  <c r="BP230" i="63"/>
  <c r="BQ230" i="63"/>
  <c r="BR230" i="63"/>
  <c r="BS230" i="63"/>
  <c r="BT230" i="63"/>
  <c r="BU230" i="63"/>
  <c r="BV230" i="63"/>
  <c r="BW230" i="63"/>
  <c r="BX230" i="63"/>
  <c r="BY230" i="63"/>
  <c r="BZ230" i="63"/>
  <c r="CA230" i="63"/>
  <c r="CB230" i="63"/>
  <c r="CC230" i="63"/>
  <c r="CD230" i="63"/>
  <c r="CE230" i="63"/>
  <c r="CF230" i="63"/>
  <c r="CG230" i="63"/>
  <c r="CH230" i="63"/>
  <c r="CI230" i="63"/>
  <c r="CJ230" i="63"/>
  <c r="CK230" i="63"/>
  <c r="CL230" i="63"/>
  <c r="CM230" i="63"/>
  <c r="CN230" i="63"/>
  <c r="CO230" i="63"/>
  <c r="CP230" i="63"/>
  <c r="CQ230" i="63"/>
  <c r="CR230" i="63"/>
  <c r="CS230" i="63"/>
  <c r="CT230" i="63"/>
  <c r="CU230" i="63"/>
  <c r="CV230" i="63"/>
  <c r="CW230" i="63"/>
  <c r="CX230" i="63"/>
  <c r="CY230" i="63"/>
  <c r="CZ230" i="63"/>
  <c r="C231" i="63"/>
  <c r="D231" i="63"/>
  <c r="E231" i="63"/>
  <c r="F231" i="63"/>
  <c r="G231" i="63"/>
  <c r="H231" i="63"/>
  <c r="I231" i="63"/>
  <c r="J231" i="63"/>
  <c r="K231" i="63"/>
  <c r="L231" i="63"/>
  <c r="M231" i="63"/>
  <c r="N231" i="63"/>
  <c r="O231" i="63"/>
  <c r="P231" i="63"/>
  <c r="Q231" i="63"/>
  <c r="R231" i="63"/>
  <c r="S231" i="63"/>
  <c r="T231" i="63"/>
  <c r="U231" i="63"/>
  <c r="V231" i="63"/>
  <c r="W231" i="63"/>
  <c r="X231" i="63"/>
  <c r="Y231" i="63"/>
  <c r="Z231" i="63"/>
  <c r="AA231" i="63"/>
  <c r="AB231" i="63"/>
  <c r="AC231" i="63"/>
  <c r="AD231" i="63"/>
  <c r="AE231" i="63"/>
  <c r="AF231" i="63"/>
  <c r="AG231" i="63"/>
  <c r="AH231" i="63"/>
  <c r="AI231" i="63"/>
  <c r="AJ231" i="63"/>
  <c r="AK231" i="63"/>
  <c r="AL231" i="63"/>
  <c r="AM231" i="63"/>
  <c r="AN231" i="63"/>
  <c r="AO231" i="63"/>
  <c r="AP231" i="63"/>
  <c r="AQ231" i="63"/>
  <c r="AR231" i="63"/>
  <c r="AS231" i="63"/>
  <c r="AT231" i="63"/>
  <c r="AU231" i="63"/>
  <c r="AV231" i="63"/>
  <c r="AW231" i="63"/>
  <c r="AX231" i="63"/>
  <c r="AY231" i="63"/>
  <c r="AZ231" i="63"/>
  <c r="BA231" i="63"/>
  <c r="BB231" i="63"/>
  <c r="BC231" i="63"/>
  <c r="BD231" i="63"/>
  <c r="BE231" i="63"/>
  <c r="BF231" i="63"/>
  <c r="BG231" i="63"/>
  <c r="BH231" i="63"/>
  <c r="BI231" i="63"/>
  <c r="BJ231" i="63"/>
  <c r="BK231" i="63"/>
  <c r="BL231" i="63"/>
  <c r="BM231" i="63"/>
  <c r="BN231" i="63"/>
  <c r="BO231" i="63"/>
  <c r="BP231" i="63"/>
  <c r="BQ231" i="63"/>
  <c r="BR231" i="63"/>
  <c r="BS231" i="63"/>
  <c r="BT231" i="63"/>
  <c r="BU231" i="63"/>
  <c r="BV231" i="63"/>
  <c r="BW231" i="63"/>
  <c r="BX231" i="63"/>
  <c r="BY231" i="63"/>
  <c r="BZ231" i="63"/>
  <c r="CA231" i="63"/>
  <c r="CB231" i="63"/>
  <c r="CC231" i="63"/>
  <c r="CD231" i="63"/>
  <c r="CE231" i="63"/>
  <c r="CF231" i="63"/>
  <c r="CG231" i="63"/>
  <c r="CH231" i="63"/>
  <c r="CI231" i="63"/>
  <c r="CJ231" i="63"/>
  <c r="CK231" i="63"/>
  <c r="CL231" i="63"/>
  <c r="CM231" i="63"/>
  <c r="CN231" i="63"/>
  <c r="CO231" i="63"/>
  <c r="CP231" i="63"/>
  <c r="CQ231" i="63"/>
  <c r="CR231" i="63"/>
  <c r="CS231" i="63"/>
  <c r="CT231" i="63"/>
  <c r="CU231" i="63"/>
  <c r="CV231" i="63"/>
  <c r="CW231" i="63"/>
  <c r="CX231" i="63"/>
  <c r="CY231" i="63"/>
  <c r="CZ231" i="63"/>
  <c r="C232" i="63"/>
  <c r="DA232" i="63" s="1"/>
  <c r="D232" i="63"/>
  <c r="E232" i="63"/>
  <c r="F232" i="63"/>
  <c r="G232" i="63"/>
  <c r="H232" i="63"/>
  <c r="I232" i="63"/>
  <c r="J232" i="63"/>
  <c r="K232" i="63"/>
  <c r="L232" i="63"/>
  <c r="M232" i="63"/>
  <c r="N232" i="63"/>
  <c r="O232" i="63"/>
  <c r="P232" i="63"/>
  <c r="Q232" i="63"/>
  <c r="R232" i="63"/>
  <c r="S232" i="63"/>
  <c r="T232" i="63"/>
  <c r="U232" i="63"/>
  <c r="V232" i="63"/>
  <c r="W232" i="63"/>
  <c r="X232" i="63"/>
  <c r="Y232" i="63"/>
  <c r="Z232" i="63"/>
  <c r="AA232" i="63"/>
  <c r="AB232" i="63"/>
  <c r="AC232" i="63"/>
  <c r="AD232" i="63"/>
  <c r="AE232" i="63"/>
  <c r="AF232" i="63"/>
  <c r="AG232" i="63"/>
  <c r="AH232" i="63"/>
  <c r="AI232" i="63"/>
  <c r="AJ232" i="63"/>
  <c r="AK232" i="63"/>
  <c r="AL232" i="63"/>
  <c r="AM232" i="63"/>
  <c r="AN232" i="63"/>
  <c r="AO232" i="63"/>
  <c r="AP232" i="63"/>
  <c r="AQ232" i="63"/>
  <c r="AR232" i="63"/>
  <c r="AS232" i="63"/>
  <c r="AT232" i="63"/>
  <c r="AU232" i="63"/>
  <c r="AV232" i="63"/>
  <c r="AW232" i="63"/>
  <c r="AX232" i="63"/>
  <c r="AY232" i="63"/>
  <c r="AZ232" i="63"/>
  <c r="BA232" i="63"/>
  <c r="BB232" i="63"/>
  <c r="BC232" i="63"/>
  <c r="BD232" i="63"/>
  <c r="BE232" i="63"/>
  <c r="BF232" i="63"/>
  <c r="BG232" i="63"/>
  <c r="BH232" i="63"/>
  <c r="BI232" i="63"/>
  <c r="BJ232" i="63"/>
  <c r="BK232" i="63"/>
  <c r="BL232" i="63"/>
  <c r="BM232" i="63"/>
  <c r="BN232" i="63"/>
  <c r="BO232" i="63"/>
  <c r="BP232" i="63"/>
  <c r="BQ232" i="63"/>
  <c r="BR232" i="63"/>
  <c r="BS232" i="63"/>
  <c r="BT232" i="63"/>
  <c r="BU232" i="63"/>
  <c r="BV232" i="63"/>
  <c r="BW232" i="63"/>
  <c r="BX232" i="63"/>
  <c r="BY232" i="63"/>
  <c r="BZ232" i="63"/>
  <c r="CA232" i="63"/>
  <c r="CB232" i="63"/>
  <c r="CC232" i="63"/>
  <c r="CD232" i="63"/>
  <c r="CE232" i="63"/>
  <c r="CF232" i="63"/>
  <c r="CG232" i="63"/>
  <c r="CH232" i="63"/>
  <c r="CI232" i="63"/>
  <c r="CJ232" i="63"/>
  <c r="CK232" i="63"/>
  <c r="CL232" i="63"/>
  <c r="CM232" i="63"/>
  <c r="CN232" i="63"/>
  <c r="CO232" i="63"/>
  <c r="CP232" i="63"/>
  <c r="CQ232" i="63"/>
  <c r="CR232" i="63"/>
  <c r="CS232" i="63"/>
  <c r="CT232" i="63"/>
  <c r="CU232" i="63"/>
  <c r="CV232" i="63"/>
  <c r="CW232" i="63"/>
  <c r="CX232" i="63"/>
  <c r="CY232" i="63"/>
  <c r="CZ232" i="63"/>
  <c r="C233" i="63"/>
  <c r="D233" i="63"/>
  <c r="E233" i="63"/>
  <c r="F233" i="63"/>
  <c r="G233" i="63"/>
  <c r="H233" i="63"/>
  <c r="I233" i="63"/>
  <c r="J233" i="63"/>
  <c r="K233" i="63"/>
  <c r="L233" i="63"/>
  <c r="M233" i="63"/>
  <c r="N233" i="63"/>
  <c r="O233" i="63"/>
  <c r="P233" i="63"/>
  <c r="Q233" i="63"/>
  <c r="R233" i="63"/>
  <c r="S233" i="63"/>
  <c r="T233" i="63"/>
  <c r="U233" i="63"/>
  <c r="V233" i="63"/>
  <c r="W233" i="63"/>
  <c r="X233" i="63"/>
  <c r="Y233" i="63"/>
  <c r="Z233" i="63"/>
  <c r="AA233" i="63"/>
  <c r="AB233" i="63"/>
  <c r="AC233" i="63"/>
  <c r="AD233" i="63"/>
  <c r="AE233" i="63"/>
  <c r="AF233" i="63"/>
  <c r="AG233" i="63"/>
  <c r="AH233" i="63"/>
  <c r="AI233" i="63"/>
  <c r="AJ233" i="63"/>
  <c r="AK233" i="63"/>
  <c r="AL233" i="63"/>
  <c r="AM233" i="63"/>
  <c r="AN233" i="63"/>
  <c r="AO233" i="63"/>
  <c r="AP233" i="63"/>
  <c r="AQ233" i="63"/>
  <c r="AR233" i="63"/>
  <c r="AS233" i="63"/>
  <c r="AT233" i="63"/>
  <c r="AU233" i="63"/>
  <c r="AV233" i="63"/>
  <c r="AW233" i="63"/>
  <c r="AX233" i="63"/>
  <c r="AY233" i="63"/>
  <c r="AZ233" i="63"/>
  <c r="BA233" i="63"/>
  <c r="BB233" i="63"/>
  <c r="BC233" i="63"/>
  <c r="BD233" i="63"/>
  <c r="BE233" i="63"/>
  <c r="BF233" i="63"/>
  <c r="BG233" i="63"/>
  <c r="BH233" i="63"/>
  <c r="BI233" i="63"/>
  <c r="BJ233" i="63"/>
  <c r="BK233" i="63"/>
  <c r="BL233" i="63"/>
  <c r="BM233" i="63"/>
  <c r="BN233" i="63"/>
  <c r="BO233" i="63"/>
  <c r="BP233" i="63"/>
  <c r="BQ233" i="63"/>
  <c r="BR233" i="63"/>
  <c r="BS233" i="63"/>
  <c r="BT233" i="63"/>
  <c r="BU233" i="63"/>
  <c r="BV233" i="63"/>
  <c r="BW233" i="63"/>
  <c r="BX233" i="63"/>
  <c r="BY233" i="63"/>
  <c r="BZ233" i="63"/>
  <c r="CA233" i="63"/>
  <c r="CB233" i="63"/>
  <c r="CC233" i="63"/>
  <c r="CD233" i="63"/>
  <c r="CE233" i="63"/>
  <c r="CF233" i="63"/>
  <c r="CG233" i="63"/>
  <c r="CH233" i="63"/>
  <c r="CI233" i="63"/>
  <c r="CJ233" i="63"/>
  <c r="CK233" i="63"/>
  <c r="CL233" i="63"/>
  <c r="CM233" i="63"/>
  <c r="CN233" i="63"/>
  <c r="CO233" i="63"/>
  <c r="CP233" i="63"/>
  <c r="CQ233" i="63"/>
  <c r="CR233" i="63"/>
  <c r="CS233" i="63"/>
  <c r="CT233" i="63"/>
  <c r="CU233" i="63"/>
  <c r="CV233" i="63"/>
  <c r="CW233" i="63"/>
  <c r="CX233" i="63"/>
  <c r="CY233" i="63"/>
  <c r="CZ233" i="63"/>
  <c r="C234" i="63"/>
  <c r="D234" i="63"/>
  <c r="E234" i="63"/>
  <c r="F234" i="63"/>
  <c r="G234" i="63"/>
  <c r="H234" i="63"/>
  <c r="I234" i="63"/>
  <c r="J234" i="63"/>
  <c r="K234" i="63"/>
  <c r="L234" i="63"/>
  <c r="M234" i="63"/>
  <c r="N234" i="63"/>
  <c r="O234" i="63"/>
  <c r="P234" i="63"/>
  <c r="Q234" i="63"/>
  <c r="R234" i="63"/>
  <c r="S234" i="63"/>
  <c r="T234" i="63"/>
  <c r="U234" i="63"/>
  <c r="V234" i="63"/>
  <c r="W234" i="63"/>
  <c r="X234" i="63"/>
  <c r="Y234" i="63"/>
  <c r="Z234" i="63"/>
  <c r="AA234" i="63"/>
  <c r="AB234" i="63"/>
  <c r="AC234" i="63"/>
  <c r="AD234" i="63"/>
  <c r="AE234" i="63"/>
  <c r="AF234" i="63"/>
  <c r="AG234" i="63"/>
  <c r="AH234" i="63"/>
  <c r="AI234" i="63"/>
  <c r="AJ234" i="63"/>
  <c r="AK234" i="63"/>
  <c r="AL234" i="63"/>
  <c r="AM234" i="63"/>
  <c r="AN234" i="63"/>
  <c r="AO234" i="63"/>
  <c r="AP234" i="63"/>
  <c r="AQ234" i="63"/>
  <c r="AR234" i="63"/>
  <c r="AS234" i="63"/>
  <c r="AT234" i="63"/>
  <c r="AU234" i="63"/>
  <c r="AV234" i="63"/>
  <c r="AW234" i="63"/>
  <c r="AX234" i="63"/>
  <c r="AY234" i="63"/>
  <c r="AZ234" i="63"/>
  <c r="BA234" i="63"/>
  <c r="BB234" i="63"/>
  <c r="BC234" i="63"/>
  <c r="BD234" i="63"/>
  <c r="BE234" i="63"/>
  <c r="BF234" i="63"/>
  <c r="BG234" i="63"/>
  <c r="BH234" i="63"/>
  <c r="BI234" i="63"/>
  <c r="BJ234" i="63"/>
  <c r="BK234" i="63"/>
  <c r="BL234" i="63"/>
  <c r="BM234" i="63"/>
  <c r="BN234" i="63"/>
  <c r="BO234" i="63"/>
  <c r="BP234" i="63"/>
  <c r="BQ234" i="63"/>
  <c r="BR234" i="63"/>
  <c r="BS234" i="63"/>
  <c r="BT234" i="63"/>
  <c r="BU234" i="63"/>
  <c r="BV234" i="63"/>
  <c r="BW234" i="63"/>
  <c r="BX234" i="63"/>
  <c r="BY234" i="63"/>
  <c r="BZ234" i="63"/>
  <c r="CA234" i="63"/>
  <c r="CB234" i="63"/>
  <c r="CC234" i="63"/>
  <c r="CD234" i="63"/>
  <c r="CE234" i="63"/>
  <c r="CF234" i="63"/>
  <c r="CG234" i="63"/>
  <c r="CH234" i="63"/>
  <c r="CI234" i="63"/>
  <c r="CJ234" i="63"/>
  <c r="CK234" i="63"/>
  <c r="CL234" i="63"/>
  <c r="CM234" i="63"/>
  <c r="CN234" i="63"/>
  <c r="CO234" i="63"/>
  <c r="CP234" i="63"/>
  <c r="CQ234" i="63"/>
  <c r="CR234" i="63"/>
  <c r="CS234" i="63"/>
  <c r="CT234" i="63"/>
  <c r="CU234" i="63"/>
  <c r="CV234" i="63"/>
  <c r="CW234" i="63"/>
  <c r="CX234" i="63"/>
  <c r="CY234" i="63"/>
  <c r="CZ234" i="63"/>
  <c r="C235" i="63"/>
  <c r="D235" i="63"/>
  <c r="E235" i="63"/>
  <c r="F235" i="63"/>
  <c r="G235" i="63"/>
  <c r="H235" i="63"/>
  <c r="I235" i="63"/>
  <c r="J235" i="63"/>
  <c r="K235" i="63"/>
  <c r="L235" i="63"/>
  <c r="M235" i="63"/>
  <c r="N235" i="63"/>
  <c r="O235" i="63"/>
  <c r="P235" i="63"/>
  <c r="Q235" i="63"/>
  <c r="R235" i="63"/>
  <c r="S235" i="63"/>
  <c r="T235" i="63"/>
  <c r="U235" i="63"/>
  <c r="V235" i="63"/>
  <c r="W235" i="63"/>
  <c r="X235" i="63"/>
  <c r="Y235" i="63"/>
  <c r="Z235" i="63"/>
  <c r="AA235" i="63"/>
  <c r="AB235" i="63"/>
  <c r="AC235" i="63"/>
  <c r="AD235" i="63"/>
  <c r="AE235" i="63"/>
  <c r="AF235" i="63"/>
  <c r="AG235" i="63"/>
  <c r="AH235" i="63"/>
  <c r="AI235" i="63"/>
  <c r="AJ235" i="63"/>
  <c r="AK235" i="63"/>
  <c r="AL235" i="63"/>
  <c r="AM235" i="63"/>
  <c r="AN235" i="63"/>
  <c r="AO235" i="63"/>
  <c r="AP235" i="63"/>
  <c r="AQ235" i="63"/>
  <c r="AR235" i="63"/>
  <c r="AS235" i="63"/>
  <c r="AT235" i="63"/>
  <c r="AU235" i="63"/>
  <c r="AV235" i="63"/>
  <c r="AW235" i="63"/>
  <c r="AX235" i="63"/>
  <c r="AY235" i="63"/>
  <c r="AZ235" i="63"/>
  <c r="BA235" i="63"/>
  <c r="BB235" i="63"/>
  <c r="BC235" i="63"/>
  <c r="BD235" i="63"/>
  <c r="BE235" i="63"/>
  <c r="BF235" i="63"/>
  <c r="BG235" i="63"/>
  <c r="BH235" i="63"/>
  <c r="BI235" i="63"/>
  <c r="BJ235" i="63"/>
  <c r="BK235" i="63"/>
  <c r="BL235" i="63"/>
  <c r="BM235" i="63"/>
  <c r="BN235" i="63"/>
  <c r="BO235" i="63"/>
  <c r="BP235" i="63"/>
  <c r="BQ235" i="63"/>
  <c r="BR235" i="63"/>
  <c r="BS235" i="63"/>
  <c r="BT235" i="63"/>
  <c r="BU235" i="63"/>
  <c r="BV235" i="63"/>
  <c r="BW235" i="63"/>
  <c r="BX235" i="63"/>
  <c r="BY235" i="63"/>
  <c r="BZ235" i="63"/>
  <c r="CA235" i="63"/>
  <c r="CB235" i="63"/>
  <c r="CC235" i="63"/>
  <c r="CD235" i="63"/>
  <c r="CE235" i="63"/>
  <c r="CF235" i="63"/>
  <c r="CG235" i="63"/>
  <c r="CH235" i="63"/>
  <c r="CI235" i="63"/>
  <c r="CJ235" i="63"/>
  <c r="CK235" i="63"/>
  <c r="CL235" i="63"/>
  <c r="CM235" i="63"/>
  <c r="CN235" i="63"/>
  <c r="CO235" i="63"/>
  <c r="CP235" i="63"/>
  <c r="CQ235" i="63"/>
  <c r="CR235" i="63"/>
  <c r="CS235" i="63"/>
  <c r="CT235" i="63"/>
  <c r="CU235" i="63"/>
  <c r="CV235" i="63"/>
  <c r="CW235" i="63"/>
  <c r="CX235" i="63"/>
  <c r="CY235" i="63"/>
  <c r="CZ235" i="63"/>
  <c r="C236" i="63"/>
  <c r="DA236" i="63" s="1"/>
  <c r="D236" i="63"/>
  <c r="E236" i="63"/>
  <c r="F236" i="63"/>
  <c r="G236" i="63"/>
  <c r="H236" i="63"/>
  <c r="I236" i="63"/>
  <c r="J236" i="63"/>
  <c r="K236" i="63"/>
  <c r="L236" i="63"/>
  <c r="M236" i="63"/>
  <c r="N236" i="63"/>
  <c r="O236" i="63"/>
  <c r="P236" i="63"/>
  <c r="Q236" i="63"/>
  <c r="R236" i="63"/>
  <c r="S236" i="63"/>
  <c r="T236" i="63"/>
  <c r="U236" i="63"/>
  <c r="V236" i="63"/>
  <c r="W236" i="63"/>
  <c r="X236" i="63"/>
  <c r="Y236" i="63"/>
  <c r="Z236" i="63"/>
  <c r="AA236" i="63"/>
  <c r="AB236" i="63"/>
  <c r="AC236" i="63"/>
  <c r="AD236" i="63"/>
  <c r="AE236" i="63"/>
  <c r="AF236" i="63"/>
  <c r="AG236" i="63"/>
  <c r="AH236" i="63"/>
  <c r="AI236" i="63"/>
  <c r="AJ236" i="63"/>
  <c r="AK236" i="63"/>
  <c r="AL236" i="63"/>
  <c r="AM236" i="63"/>
  <c r="AN236" i="63"/>
  <c r="AO236" i="63"/>
  <c r="AP236" i="63"/>
  <c r="AQ236" i="63"/>
  <c r="AR236" i="63"/>
  <c r="AS236" i="63"/>
  <c r="AT236" i="63"/>
  <c r="AU236" i="63"/>
  <c r="AV236" i="63"/>
  <c r="AW236" i="63"/>
  <c r="AX236" i="63"/>
  <c r="AY236" i="63"/>
  <c r="AZ236" i="63"/>
  <c r="BA236" i="63"/>
  <c r="BB236" i="63"/>
  <c r="BC236" i="63"/>
  <c r="BD236" i="63"/>
  <c r="BE236" i="63"/>
  <c r="BF236" i="63"/>
  <c r="BG236" i="63"/>
  <c r="BH236" i="63"/>
  <c r="BI236" i="63"/>
  <c r="BJ236" i="63"/>
  <c r="BK236" i="63"/>
  <c r="BL236" i="63"/>
  <c r="BM236" i="63"/>
  <c r="BN236" i="63"/>
  <c r="BO236" i="63"/>
  <c r="BP236" i="63"/>
  <c r="BQ236" i="63"/>
  <c r="BR236" i="63"/>
  <c r="BS236" i="63"/>
  <c r="BT236" i="63"/>
  <c r="BU236" i="63"/>
  <c r="BV236" i="63"/>
  <c r="BW236" i="63"/>
  <c r="BX236" i="63"/>
  <c r="BY236" i="63"/>
  <c r="BZ236" i="63"/>
  <c r="CA236" i="63"/>
  <c r="CB236" i="63"/>
  <c r="CC236" i="63"/>
  <c r="CD236" i="63"/>
  <c r="CE236" i="63"/>
  <c r="CF236" i="63"/>
  <c r="CG236" i="63"/>
  <c r="CH236" i="63"/>
  <c r="CI236" i="63"/>
  <c r="CJ236" i="63"/>
  <c r="CK236" i="63"/>
  <c r="CL236" i="63"/>
  <c r="CM236" i="63"/>
  <c r="CN236" i="63"/>
  <c r="CO236" i="63"/>
  <c r="CP236" i="63"/>
  <c r="CQ236" i="63"/>
  <c r="CR236" i="63"/>
  <c r="CS236" i="63"/>
  <c r="CT236" i="63"/>
  <c r="CU236" i="63"/>
  <c r="CV236" i="63"/>
  <c r="CW236" i="63"/>
  <c r="CX236" i="63"/>
  <c r="CY236" i="63"/>
  <c r="CZ236" i="63"/>
  <c r="C237" i="63"/>
  <c r="D237" i="63"/>
  <c r="E237" i="63"/>
  <c r="F237" i="63"/>
  <c r="G237" i="63"/>
  <c r="H237" i="63"/>
  <c r="I237" i="63"/>
  <c r="J237" i="63"/>
  <c r="K237" i="63"/>
  <c r="L237" i="63"/>
  <c r="M237" i="63"/>
  <c r="N237" i="63"/>
  <c r="O237" i="63"/>
  <c r="P237" i="63"/>
  <c r="Q237" i="63"/>
  <c r="R237" i="63"/>
  <c r="S237" i="63"/>
  <c r="T237" i="63"/>
  <c r="U237" i="63"/>
  <c r="V237" i="63"/>
  <c r="W237" i="63"/>
  <c r="X237" i="63"/>
  <c r="Y237" i="63"/>
  <c r="Z237" i="63"/>
  <c r="AA237" i="63"/>
  <c r="AB237" i="63"/>
  <c r="AC237" i="63"/>
  <c r="AD237" i="63"/>
  <c r="AE237" i="63"/>
  <c r="AF237" i="63"/>
  <c r="AG237" i="63"/>
  <c r="AH237" i="63"/>
  <c r="AI237" i="63"/>
  <c r="AJ237" i="63"/>
  <c r="AK237" i="63"/>
  <c r="AL237" i="63"/>
  <c r="AM237" i="63"/>
  <c r="AN237" i="63"/>
  <c r="AO237" i="63"/>
  <c r="AP237" i="63"/>
  <c r="AQ237" i="63"/>
  <c r="AR237" i="63"/>
  <c r="AS237" i="63"/>
  <c r="AT237" i="63"/>
  <c r="AU237" i="63"/>
  <c r="AV237" i="63"/>
  <c r="AW237" i="63"/>
  <c r="AX237" i="63"/>
  <c r="AY237" i="63"/>
  <c r="AZ237" i="63"/>
  <c r="BA237" i="63"/>
  <c r="BB237" i="63"/>
  <c r="BC237" i="63"/>
  <c r="BD237" i="63"/>
  <c r="BE237" i="63"/>
  <c r="BF237" i="63"/>
  <c r="BG237" i="63"/>
  <c r="BH237" i="63"/>
  <c r="BI237" i="63"/>
  <c r="BJ237" i="63"/>
  <c r="BK237" i="63"/>
  <c r="BL237" i="63"/>
  <c r="BM237" i="63"/>
  <c r="BN237" i="63"/>
  <c r="BO237" i="63"/>
  <c r="BP237" i="63"/>
  <c r="BQ237" i="63"/>
  <c r="BR237" i="63"/>
  <c r="BS237" i="63"/>
  <c r="BT237" i="63"/>
  <c r="BU237" i="63"/>
  <c r="BV237" i="63"/>
  <c r="BW237" i="63"/>
  <c r="BX237" i="63"/>
  <c r="BY237" i="63"/>
  <c r="BZ237" i="63"/>
  <c r="CA237" i="63"/>
  <c r="CB237" i="63"/>
  <c r="CC237" i="63"/>
  <c r="CD237" i="63"/>
  <c r="CE237" i="63"/>
  <c r="CF237" i="63"/>
  <c r="CG237" i="63"/>
  <c r="CH237" i="63"/>
  <c r="CI237" i="63"/>
  <c r="CJ237" i="63"/>
  <c r="CK237" i="63"/>
  <c r="CL237" i="63"/>
  <c r="CM237" i="63"/>
  <c r="CN237" i="63"/>
  <c r="CO237" i="63"/>
  <c r="CP237" i="63"/>
  <c r="CQ237" i="63"/>
  <c r="CR237" i="63"/>
  <c r="CS237" i="63"/>
  <c r="CT237" i="63"/>
  <c r="CU237" i="63"/>
  <c r="CV237" i="63"/>
  <c r="CW237" i="63"/>
  <c r="CX237" i="63"/>
  <c r="CY237" i="63"/>
  <c r="CZ237" i="63"/>
  <c r="C238" i="63"/>
  <c r="D238" i="63"/>
  <c r="E238" i="63"/>
  <c r="F238" i="63"/>
  <c r="G238" i="63"/>
  <c r="H238" i="63"/>
  <c r="I238" i="63"/>
  <c r="J238" i="63"/>
  <c r="K238" i="63"/>
  <c r="L238" i="63"/>
  <c r="M238" i="63"/>
  <c r="N238" i="63"/>
  <c r="O238" i="63"/>
  <c r="P238" i="63"/>
  <c r="Q238" i="63"/>
  <c r="R238" i="63"/>
  <c r="S238" i="63"/>
  <c r="T238" i="63"/>
  <c r="U238" i="63"/>
  <c r="V238" i="63"/>
  <c r="W238" i="63"/>
  <c r="X238" i="63"/>
  <c r="Y238" i="63"/>
  <c r="Z238" i="63"/>
  <c r="AA238" i="63"/>
  <c r="AB238" i="63"/>
  <c r="AC238" i="63"/>
  <c r="AD238" i="63"/>
  <c r="AE238" i="63"/>
  <c r="AF238" i="63"/>
  <c r="AG238" i="63"/>
  <c r="AH238" i="63"/>
  <c r="AI238" i="63"/>
  <c r="AJ238" i="63"/>
  <c r="AK238" i="63"/>
  <c r="AL238" i="63"/>
  <c r="AM238" i="63"/>
  <c r="AN238" i="63"/>
  <c r="AO238" i="63"/>
  <c r="AP238" i="63"/>
  <c r="AQ238" i="63"/>
  <c r="AR238" i="63"/>
  <c r="AS238" i="63"/>
  <c r="AT238" i="63"/>
  <c r="AU238" i="63"/>
  <c r="AV238" i="63"/>
  <c r="AW238" i="63"/>
  <c r="AX238" i="63"/>
  <c r="AY238" i="63"/>
  <c r="AZ238" i="63"/>
  <c r="BA238" i="63"/>
  <c r="BB238" i="63"/>
  <c r="BC238" i="63"/>
  <c r="BD238" i="63"/>
  <c r="BE238" i="63"/>
  <c r="BF238" i="63"/>
  <c r="BG238" i="63"/>
  <c r="BH238" i="63"/>
  <c r="BI238" i="63"/>
  <c r="BJ238" i="63"/>
  <c r="BK238" i="63"/>
  <c r="BL238" i="63"/>
  <c r="BM238" i="63"/>
  <c r="BN238" i="63"/>
  <c r="BO238" i="63"/>
  <c r="BP238" i="63"/>
  <c r="BQ238" i="63"/>
  <c r="BR238" i="63"/>
  <c r="BS238" i="63"/>
  <c r="BT238" i="63"/>
  <c r="BU238" i="63"/>
  <c r="BV238" i="63"/>
  <c r="BW238" i="63"/>
  <c r="BX238" i="63"/>
  <c r="BY238" i="63"/>
  <c r="BZ238" i="63"/>
  <c r="CA238" i="63"/>
  <c r="CB238" i="63"/>
  <c r="CC238" i="63"/>
  <c r="CD238" i="63"/>
  <c r="CE238" i="63"/>
  <c r="CF238" i="63"/>
  <c r="CG238" i="63"/>
  <c r="CH238" i="63"/>
  <c r="CI238" i="63"/>
  <c r="CJ238" i="63"/>
  <c r="CK238" i="63"/>
  <c r="CL238" i="63"/>
  <c r="CM238" i="63"/>
  <c r="CN238" i="63"/>
  <c r="CO238" i="63"/>
  <c r="CP238" i="63"/>
  <c r="CQ238" i="63"/>
  <c r="CR238" i="63"/>
  <c r="CS238" i="63"/>
  <c r="CT238" i="63"/>
  <c r="CU238" i="63"/>
  <c r="CV238" i="63"/>
  <c r="CW238" i="63"/>
  <c r="CX238" i="63"/>
  <c r="CY238" i="63"/>
  <c r="CZ238" i="63"/>
  <c r="C239" i="63"/>
  <c r="D239" i="63"/>
  <c r="E239" i="63"/>
  <c r="F239" i="63"/>
  <c r="G239" i="63"/>
  <c r="H239" i="63"/>
  <c r="I239" i="63"/>
  <c r="J239" i="63"/>
  <c r="K239" i="63"/>
  <c r="L239" i="63"/>
  <c r="M239" i="63"/>
  <c r="N239" i="63"/>
  <c r="O239" i="63"/>
  <c r="P239" i="63"/>
  <c r="Q239" i="63"/>
  <c r="R239" i="63"/>
  <c r="S239" i="63"/>
  <c r="T239" i="63"/>
  <c r="U239" i="63"/>
  <c r="V239" i="63"/>
  <c r="W239" i="63"/>
  <c r="X239" i="63"/>
  <c r="Y239" i="63"/>
  <c r="Z239" i="63"/>
  <c r="AA239" i="63"/>
  <c r="AB239" i="63"/>
  <c r="AC239" i="63"/>
  <c r="AD239" i="63"/>
  <c r="AE239" i="63"/>
  <c r="AF239" i="63"/>
  <c r="AG239" i="63"/>
  <c r="AH239" i="63"/>
  <c r="AI239" i="63"/>
  <c r="AJ239" i="63"/>
  <c r="AK239" i="63"/>
  <c r="AL239" i="63"/>
  <c r="AM239" i="63"/>
  <c r="AN239" i="63"/>
  <c r="AO239" i="63"/>
  <c r="AP239" i="63"/>
  <c r="AQ239" i="63"/>
  <c r="AR239" i="63"/>
  <c r="AS239" i="63"/>
  <c r="AT239" i="63"/>
  <c r="AU239" i="63"/>
  <c r="AV239" i="63"/>
  <c r="AW239" i="63"/>
  <c r="AX239" i="63"/>
  <c r="AY239" i="63"/>
  <c r="AZ239" i="63"/>
  <c r="BA239" i="63"/>
  <c r="BB239" i="63"/>
  <c r="BC239" i="63"/>
  <c r="BD239" i="63"/>
  <c r="BE239" i="63"/>
  <c r="BF239" i="63"/>
  <c r="BG239" i="63"/>
  <c r="BH239" i="63"/>
  <c r="BI239" i="63"/>
  <c r="BJ239" i="63"/>
  <c r="BK239" i="63"/>
  <c r="BL239" i="63"/>
  <c r="BM239" i="63"/>
  <c r="BN239" i="63"/>
  <c r="BO239" i="63"/>
  <c r="BP239" i="63"/>
  <c r="BQ239" i="63"/>
  <c r="BR239" i="63"/>
  <c r="BS239" i="63"/>
  <c r="BT239" i="63"/>
  <c r="BU239" i="63"/>
  <c r="BV239" i="63"/>
  <c r="BW239" i="63"/>
  <c r="BX239" i="63"/>
  <c r="BY239" i="63"/>
  <c r="BZ239" i="63"/>
  <c r="CA239" i="63"/>
  <c r="CB239" i="63"/>
  <c r="CC239" i="63"/>
  <c r="CD239" i="63"/>
  <c r="CE239" i="63"/>
  <c r="CF239" i="63"/>
  <c r="CG239" i="63"/>
  <c r="CH239" i="63"/>
  <c r="CI239" i="63"/>
  <c r="CJ239" i="63"/>
  <c r="CK239" i="63"/>
  <c r="CL239" i="63"/>
  <c r="CM239" i="63"/>
  <c r="CN239" i="63"/>
  <c r="CO239" i="63"/>
  <c r="CP239" i="63"/>
  <c r="CQ239" i="63"/>
  <c r="CR239" i="63"/>
  <c r="CS239" i="63"/>
  <c r="CT239" i="63"/>
  <c r="CU239" i="63"/>
  <c r="CV239" i="63"/>
  <c r="CW239" i="63"/>
  <c r="CX239" i="63"/>
  <c r="CY239" i="63"/>
  <c r="CZ239" i="63"/>
  <c r="C240" i="63"/>
  <c r="DA240" i="63" s="1"/>
  <c r="D240" i="63"/>
  <c r="E240" i="63"/>
  <c r="F240" i="63"/>
  <c r="G240" i="63"/>
  <c r="H240" i="63"/>
  <c r="I240" i="63"/>
  <c r="J240" i="63"/>
  <c r="K240" i="63"/>
  <c r="L240" i="63"/>
  <c r="M240" i="63"/>
  <c r="N240" i="63"/>
  <c r="O240" i="63"/>
  <c r="P240" i="63"/>
  <c r="Q240" i="63"/>
  <c r="R240" i="63"/>
  <c r="S240" i="63"/>
  <c r="T240" i="63"/>
  <c r="U240" i="63"/>
  <c r="V240" i="63"/>
  <c r="W240" i="63"/>
  <c r="X240" i="63"/>
  <c r="Y240" i="63"/>
  <c r="Z240" i="63"/>
  <c r="AA240" i="63"/>
  <c r="AB240" i="63"/>
  <c r="AC240" i="63"/>
  <c r="AD240" i="63"/>
  <c r="AE240" i="63"/>
  <c r="AF240" i="63"/>
  <c r="AG240" i="63"/>
  <c r="AH240" i="63"/>
  <c r="AI240" i="63"/>
  <c r="AJ240" i="63"/>
  <c r="AK240" i="63"/>
  <c r="AL240" i="63"/>
  <c r="AM240" i="63"/>
  <c r="AN240" i="63"/>
  <c r="AO240" i="63"/>
  <c r="AP240" i="63"/>
  <c r="AQ240" i="63"/>
  <c r="AR240" i="63"/>
  <c r="AS240" i="63"/>
  <c r="AT240" i="63"/>
  <c r="AU240" i="63"/>
  <c r="AV240" i="63"/>
  <c r="AW240" i="63"/>
  <c r="AX240" i="63"/>
  <c r="AY240" i="63"/>
  <c r="AZ240" i="63"/>
  <c r="BA240" i="63"/>
  <c r="BB240" i="63"/>
  <c r="BC240" i="63"/>
  <c r="BD240" i="63"/>
  <c r="BE240" i="63"/>
  <c r="BF240" i="63"/>
  <c r="BG240" i="63"/>
  <c r="BH240" i="63"/>
  <c r="BI240" i="63"/>
  <c r="BJ240" i="63"/>
  <c r="BK240" i="63"/>
  <c r="BL240" i="63"/>
  <c r="BM240" i="63"/>
  <c r="BN240" i="63"/>
  <c r="BO240" i="63"/>
  <c r="BP240" i="63"/>
  <c r="BQ240" i="63"/>
  <c r="BR240" i="63"/>
  <c r="BS240" i="63"/>
  <c r="BT240" i="63"/>
  <c r="BU240" i="63"/>
  <c r="BV240" i="63"/>
  <c r="BW240" i="63"/>
  <c r="BX240" i="63"/>
  <c r="BY240" i="63"/>
  <c r="BZ240" i="63"/>
  <c r="CA240" i="63"/>
  <c r="CB240" i="63"/>
  <c r="CC240" i="63"/>
  <c r="CD240" i="63"/>
  <c r="CE240" i="63"/>
  <c r="CF240" i="63"/>
  <c r="CG240" i="63"/>
  <c r="CH240" i="63"/>
  <c r="CI240" i="63"/>
  <c r="CJ240" i="63"/>
  <c r="CK240" i="63"/>
  <c r="CL240" i="63"/>
  <c r="CM240" i="63"/>
  <c r="CN240" i="63"/>
  <c r="CO240" i="63"/>
  <c r="CP240" i="63"/>
  <c r="CQ240" i="63"/>
  <c r="CR240" i="63"/>
  <c r="CS240" i="63"/>
  <c r="CT240" i="63"/>
  <c r="CU240" i="63"/>
  <c r="CV240" i="63"/>
  <c r="CW240" i="63"/>
  <c r="CX240" i="63"/>
  <c r="CY240" i="63"/>
  <c r="CZ240" i="63"/>
  <c r="C241" i="63"/>
  <c r="D241" i="63"/>
  <c r="E241" i="63"/>
  <c r="F241" i="63"/>
  <c r="G241" i="63"/>
  <c r="H241" i="63"/>
  <c r="I241" i="63"/>
  <c r="J241" i="63"/>
  <c r="K241" i="63"/>
  <c r="L241" i="63"/>
  <c r="M241" i="63"/>
  <c r="N241" i="63"/>
  <c r="O241" i="63"/>
  <c r="P241" i="63"/>
  <c r="Q241" i="63"/>
  <c r="R241" i="63"/>
  <c r="S241" i="63"/>
  <c r="T241" i="63"/>
  <c r="U241" i="63"/>
  <c r="V241" i="63"/>
  <c r="W241" i="63"/>
  <c r="X241" i="63"/>
  <c r="Y241" i="63"/>
  <c r="Z241" i="63"/>
  <c r="AA241" i="63"/>
  <c r="AB241" i="63"/>
  <c r="AC241" i="63"/>
  <c r="AD241" i="63"/>
  <c r="AE241" i="63"/>
  <c r="AF241" i="63"/>
  <c r="AG241" i="63"/>
  <c r="AH241" i="63"/>
  <c r="AI241" i="63"/>
  <c r="AJ241" i="63"/>
  <c r="AK241" i="63"/>
  <c r="AL241" i="63"/>
  <c r="AM241" i="63"/>
  <c r="AN241" i="63"/>
  <c r="AO241" i="63"/>
  <c r="AP241" i="63"/>
  <c r="AQ241" i="63"/>
  <c r="AR241" i="63"/>
  <c r="AS241" i="63"/>
  <c r="AT241" i="63"/>
  <c r="AU241" i="63"/>
  <c r="AV241" i="63"/>
  <c r="AW241" i="63"/>
  <c r="AX241" i="63"/>
  <c r="AY241" i="63"/>
  <c r="AZ241" i="63"/>
  <c r="BA241" i="63"/>
  <c r="BB241" i="63"/>
  <c r="BC241" i="63"/>
  <c r="BD241" i="63"/>
  <c r="BE241" i="63"/>
  <c r="BF241" i="63"/>
  <c r="BG241" i="63"/>
  <c r="BH241" i="63"/>
  <c r="BI241" i="63"/>
  <c r="BJ241" i="63"/>
  <c r="BK241" i="63"/>
  <c r="BL241" i="63"/>
  <c r="BM241" i="63"/>
  <c r="BN241" i="63"/>
  <c r="BO241" i="63"/>
  <c r="BP241" i="63"/>
  <c r="BQ241" i="63"/>
  <c r="BR241" i="63"/>
  <c r="BS241" i="63"/>
  <c r="BT241" i="63"/>
  <c r="BU241" i="63"/>
  <c r="BV241" i="63"/>
  <c r="BW241" i="63"/>
  <c r="BX241" i="63"/>
  <c r="BY241" i="63"/>
  <c r="BZ241" i="63"/>
  <c r="CA241" i="63"/>
  <c r="CB241" i="63"/>
  <c r="CC241" i="63"/>
  <c r="CD241" i="63"/>
  <c r="CE241" i="63"/>
  <c r="CF241" i="63"/>
  <c r="CG241" i="63"/>
  <c r="CH241" i="63"/>
  <c r="CI241" i="63"/>
  <c r="CJ241" i="63"/>
  <c r="CK241" i="63"/>
  <c r="CL241" i="63"/>
  <c r="CM241" i="63"/>
  <c r="CN241" i="63"/>
  <c r="CO241" i="63"/>
  <c r="CP241" i="63"/>
  <c r="CQ241" i="63"/>
  <c r="CR241" i="63"/>
  <c r="CS241" i="63"/>
  <c r="CT241" i="63"/>
  <c r="CU241" i="63"/>
  <c r="CV241" i="63"/>
  <c r="CW241" i="63"/>
  <c r="CX241" i="63"/>
  <c r="CY241" i="63"/>
  <c r="CZ241" i="63"/>
  <c r="C242" i="63"/>
  <c r="D242" i="63"/>
  <c r="E242" i="63"/>
  <c r="F242" i="63"/>
  <c r="G242" i="63"/>
  <c r="H242" i="63"/>
  <c r="I242" i="63"/>
  <c r="J242" i="63"/>
  <c r="K242" i="63"/>
  <c r="L242" i="63"/>
  <c r="M242" i="63"/>
  <c r="N242" i="63"/>
  <c r="O242" i="63"/>
  <c r="P242" i="63"/>
  <c r="Q242" i="63"/>
  <c r="R242" i="63"/>
  <c r="S242" i="63"/>
  <c r="T242" i="63"/>
  <c r="U242" i="63"/>
  <c r="V242" i="63"/>
  <c r="W242" i="63"/>
  <c r="X242" i="63"/>
  <c r="Y242" i="63"/>
  <c r="Z242" i="63"/>
  <c r="AA242" i="63"/>
  <c r="AB242" i="63"/>
  <c r="AC242" i="63"/>
  <c r="AD242" i="63"/>
  <c r="AE242" i="63"/>
  <c r="AF242" i="63"/>
  <c r="AG242" i="63"/>
  <c r="AH242" i="63"/>
  <c r="AI242" i="63"/>
  <c r="AJ242" i="63"/>
  <c r="AK242" i="63"/>
  <c r="AL242" i="63"/>
  <c r="AM242" i="63"/>
  <c r="AN242" i="63"/>
  <c r="AO242" i="63"/>
  <c r="AP242" i="63"/>
  <c r="AQ242" i="63"/>
  <c r="AR242" i="63"/>
  <c r="AS242" i="63"/>
  <c r="AT242" i="63"/>
  <c r="AU242" i="63"/>
  <c r="AV242" i="63"/>
  <c r="AW242" i="63"/>
  <c r="AX242" i="63"/>
  <c r="AY242" i="63"/>
  <c r="AZ242" i="63"/>
  <c r="BA242" i="63"/>
  <c r="BB242" i="63"/>
  <c r="BC242" i="63"/>
  <c r="BD242" i="63"/>
  <c r="BE242" i="63"/>
  <c r="BF242" i="63"/>
  <c r="BG242" i="63"/>
  <c r="BH242" i="63"/>
  <c r="BI242" i="63"/>
  <c r="BJ242" i="63"/>
  <c r="BK242" i="63"/>
  <c r="BL242" i="63"/>
  <c r="BM242" i="63"/>
  <c r="BN242" i="63"/>
  <c r="BO242" i="63"/>
  <c r="BP242" i="63"/>
  <c r="BQ242" i="63"/>
  <c r="BR242" i="63"/>
  <c r="BS242" i="63"/>
  <c r="BT242" i="63"/>
  <c r="BU242" i="63"/>
  <c r="BV242" i="63"/>
  <c r="BW242" i="63"/>
  <c r="BX242" i="63"/>
  <c r="BY242" i="63"/>
  <c r="BZ242" i="63"/>
  <c r="CA242" i="63"/>
  <c r="CB242" i="63"/>
  <c r="CC242" i="63"/>
  <c r="CD242" i="63"/>
  <c r="CE242" i="63"/>
  <c r="CF242" i="63"/>
  <c r="CG242" i="63"/>
  <c r="CH242" i="63"/>
  <c r="CI242" i="63"/>
  <c r="CJ242" i="63"/>
  <c r="CK242" i="63"/>
  <c r="CL242" i="63"/>
  <c r="CM242" i="63"/>
  <c r="CN242" i="63"/>
  <c r="CO242" i="63"/>
  <c r="CP242" i="63"/>
  <c r="CQ242" i="63"/>
  <c r="CR242" i="63"/>
  <c r="CS242" i="63"/>
  <c r="CT242" i="63"/>
  <c r="CU242" i="63"/>
  <c r="CV242" i="63"/>
  <c r="CW242" i="63"/>
  <c r="CX242" i="63"/>
  <c r="CY242" i="63"/>
  <c r="CZ242" i="63"/>
  <c r="C243" i="63"/>
  <c r="D243" i="63"/>
  <c r="E243" i="63"/>
  <c r="F243" i="63"/>
  <c r="G243" i="63"/>
  <c r="H243" i="63"/>
  <c r="I243" i="63"/>
  <c r="J243" i="63"/>
  <c r="K243" i="63"/>
  <c r="L243" i="63"/>
  <c r="M243" i="63"/>
  <c r="N243" i="63"/>
  <c r="O243" i="63"/>
  <c r="P243" i="63"/>
  <c r="Q243" i="63"/>
  <c r="R243" i="63"/>
  <c r="S243" i="63"/>
  <c r="T243" i="63"/>
  <c r="U243" i="63"/>
  <c r="V243" i="63"/>
  <c r="W243" i="63"/>
  <c r="X243" i="63"/>
  <c r="Y243" i="63"/>
  <c r="Z243" i="63"/>
  <c r="AA243" i="63"/>
  <c r="AB243" i="63"/>
  <c r="AC243" i="63"/>
  <c r="AD243" i="63"/>
  <c r="AE243" i="63"/>
  <c r="AF243" i="63"/>
  <c r="AG243" i="63"/>
  <c r="AH243" i="63"/>
  <c r="AI243" i="63"/>
  <c r="AJ243" i="63"/>
  <c r="AK243" i="63"/>
  <c r="AL243" i="63"/>
  <c r="AM243" i="63"/>
  <c r="AN243" i="63"/>
  <c r="AO243" i="63"/>
  <c r="AP243" i="63"/>
  <c r="AQ243" i="63"/>
  <c r="AR243" i="63"/>
  <c r="AS243" i="63"/>
  <c r="AT243" i="63"/>
  <c r="AU243" i="63"/>
  <c r="AV243" i="63"/>
  <c r="AW243" i="63"/>
  <c r="AX243" i="63"/>
  <c r="AY243" i="63"/>
  <c r="AZ243" i="63"/>
  <c r="BA243" i="63"/>
  <c r="BB243" i="63"/>
  <c r="BC243" i="63"/>
  <c r="BD243" i="63"/>
  <c r="BE243" i="63"/>
  <c r="BF243" i="63"/>
  <c r="BG243" i="63"/>
  <c r="BH243" i="63"/>
  <c r="BI243" i="63"/>
  <c r="BJ243" i="63"/>
  <c r="BK243" i="63"/>
  <c r="BL243" i="63"/>
  <c r="BM243" i="63"/>
  <c r="BN243" i="63"/>
  <c r="BO243" i="63"/>
  <c r="BP243" i="63"/>
  <c r="BQ243" i="63"/>
  <c r="BR243" i="63"/>
  <c r="BS243" i="63"/>
  <c r="BT243" i="63"/>
  <c r="BU243" i="63"/>
  <c r="BV243" i="63"/>
  <c r="BW243" i="63"/>
  <c r="BX243" i="63"/>
  <c r="BY243" i="63"/>
  <c r="BZ243" i="63"/>
  <c r="CA243" i="63"/>
  <c r="CB243" i="63"/>
  <c r="CC243" i="63"/>
  <c r="CD243" i="63"/>
  <c r="CE243" i="63"/>
  <c r="CF243" i="63"/>
  <c r="CG243" i="63"/>
  <c r="CH243" i="63"/>
  <c r="CI243" i="63"/>
  <c r="CJ243" i="63"/>
  <c r="CK243" i="63"/>
  <c r="CL243" i="63"/>
  <c r="CM243" i="63"/>
  <c r="CN243" i="63"/>
  <c r="CO243" i="63"/>
  <c r="CP243" i="63"/>
  <c r="CQ243" i="63"/>
  <c r="CR243" i="63"/>
  <c r="CS243" i="63"/>
  <c r="CT243" i="63"/>
  <c r="CU243" i="63"/>
  <c r="CV243" i="63"/>
  <c r="CW243" i="63"/>
  <c r="CX243" i="63"/>
  <c r="CY243" i="63"/>
  <c r="CZ243" i="63"/>
  <c r="C244" i="63"/>
  <c r="DA244" i="63" s="1"/>
  <c r="D244" i="63"/>
  <c r="E244" i="63"/>
  <c r="F244" i="63"/>
  <c r="G244" i="63"/>
  <c r="H244" i="63"/>
  <c r="I244" i="63"/>
  <c r="J244" i="63"/>
  <c r="K244" i="63"/>
  <c r="L244" i="63"/>
  <c r="M244" i="63"/>
  <c r="N244" i="63"/>
  <c r="O244" i="63"/>
  <c r="P244" i="63"/>
  <c r="Q244" i="63"/>
  <c r="R244" i="63"/>
  <c r="S244" i="63"/>
  <c r="T244" i="63"/>
  <c r="U244" i="63"/>
  <c r="V244" i="63"/>
  <c r="W244" i="63"/>
  <c r="X244" i="63"/>
  <c r="Y244" i="63"/>
  <c r="Z244" i="63"/>
  <c r="AA244" i="63"/>
  <c r="AB244" i="63"/>
  <c r="AC244" i="63"/>
  <c r="AD244" i="63"/>
  <c r="AE244" i="63"/>
  <c r="AF244" i="63"/>
  <c r="AG244" i="63"/>
  <c r="AH244" i="63"/>
  <c r="AI244" i="63"/>
  <c r="AJ244" i="63"/>
  <c r="AK244" i="63"/>
  <c r="AL244" i="63"/>
  <c r="AM244" i="63"/>
  <c r="AN244" i="63"/>
  <c r="AO244" i="63"/>
  <c r="AP244" i="63"/>
  <c r="AQ244" i="63"/>
  <c r="AR244" i="63"/>
  <c r="AS244" i="63"/>
  <c r="AT244" i="63"/>
  <c r="AU244" i="63"/>
  <c r="AV244" i="63"/>
  <c r="AW244" i="63"/>
  <c r="AX244" i="63"/>
  <c r="AY244" i="63"/>
  <c r="AZ244" i="63"/>
  <c r="BA244" i="63"/>
  <c r="BB244" i="63"/>
  <c r="BC244" i="63"/>
  <c r="BD244" i="63"/>
  <c r="BE244" i="63"/>
  <c r="BF244" i="63"/>
  <c r="BG244" i="63"/>
  <c r="BH244" i="63"/>
  <c r="BI244" i="63"/>
  <c r="BJ244" i="63"/>
  <c r="BK244" i="63"/>
  <c r="BL244" i="63"/>
  <c r="BM244" i="63"/>
  <c r="BN244" i="63"/>
  <c r="BO244" i="63"/>
  <c r="BP244" i="63"/>
  <c r="BQ244" i="63"/>
  <c r="BR244" i="63"/>
  <c r="BS244" i="63"/>
  <c r="BT244" i="63"/>
  <c r="BU244" i="63"/>
  <c r="BV244" i="63"/>
  <c r="BW244" i="63"/>
  <c r="BX244" i="63"/>
  <c r="BY244" i="63"/>
  <c r="BZ244" i="63"/>
  <c r="CA244" i="63"/>
  <c r="CB244" i="63"/>
  <c r="CC244" i="63"/>
  <c r="CD244" i="63"/>
  <c r="CE244" i="63"/>
  <c r="CF244" i="63"/>
  <c r="CG244" i="63"/>
  <c r="CH244" i="63"/>
  <c r="CI244" i="63"/>
  <c r="CJ244" i="63"/>
  <c r="CK244" i="63"/>
  <c r="CL244" i="63"/>
  <c r="CM244" i="63"/>
  <c r="CN244" i="63"/>
  <c r="CO244" i="63"/>
  <c r="CP244" i="63"/>
  <c r="CQ244" i="63"/>
  <c r="CR244" i="63"/>
  <c r="CS244" i="63"/>
  <c r="CT244" i="63"/>
  <c r="CU244" i="63"/>
  <c r="CV244" i="63"/>
  <c r="CW244" i="63"/>
  <c r="CX244" i="63"/>
  <c r="CY244" i="63"/>
  <c r="CZ244" i="63"/>
  <c r="C245" i="63"/>
  <c r="D245" i="63"/>
  <c r="E245" i="63"/>
  <c r="F245" i="63"/>
  <c r="G245" i="63"/>
  <c r="H245" i="63"/>
  <c r="I245" i="63"/>
  <c r="J245" i="63"/>
  <c r="K245" i="63"/>
  <c r="L245" i="63"/>
  <c r="M245" i="63"/>
  <c r="N245" i="63"/>
  <c r="O245" i="63"/>
  <c r="P245" i="63"/>
  <c r="Q245" i="63"/>
  <c r="R245" i="63"/>
  <c r="S245" i="63"/>
  <c r="T245" i="63"/>
  <c r="U245" i="63"/>
  <c r="V245" i="63"/>
  <c r="W245" i="63"/>
  <c r="X245" i="63"/>
  <c r="Y245" i="63"/>
  <c r="Z245" i="63"/>
  <c r="AA245" i="63"/>
  <c r="AB245" i="63"/>
  <c r="AC245" i="63"/>
  <c r="AD245" i="63"/>
  <c r="AE245" i="63"/>
  <c r="AF245" i="63"/>
  <c r="AG245" i="63"/>
  <c r="AH245" i="63"/>
  <c r="AI245" i="63"/>
  <c r="AJ245" i="63"/>
  <c r="AK245" i="63"/>
  <c r="AL245" i="63"/>
  <c r="AM245" i="63"/>
  <c r="AN245" i="63"/>
  <c r="AO245" i="63"/>
  <c r="AP245" i="63"/>
  <c r="AQ245" i="63"/>
  <c r="AR245" i="63"/>
  <c r="AS245" i="63"/>
  <c r="AT245" i="63"/>
  <c r="AU245" i="63"/>
  <c r="AV245" i="63"/>
  <c r="AW245" i="63"/>
  <c r="AX245" i="63"/>
  <c r="AY245" i="63"/>
  <c r="AZ245" i="63"/>
  <c r="BA245" i="63"/>
  <c r="BB245" i="63"/>
  <c r="BC245" i="63"/>
  <c r="BD245" i="63"/>
  <c r="BE245" i="63"/>
  <c r="BF245" i="63"/>
  <c r="BG245" i="63"/>
  <c r="BH245" i="63"/>
  <c r="BI245" i="63"/>
  <c r="BJ245" i="63"/>
  <c r="BK245" i="63"/>
  <c r="BL245" i="63"/>
  <c r="BM245" i="63"/>
  <c r="BN245" i="63"/>
  <c r="BO245" i="63"/>
  <c r="BP245" i="63"/>
  <c r="BQ245" i="63"/>
  <c r="BR245" i="63"/>
  <c r="BS245" i="63"/>
  <c r="BT245" i="63"/>
  <c r="BU245" i="63"/>
  <c r="BV245" i="63"/>
  <c r="BW245" i="63"/>
  <c r="BX245" i="63"/>
  <c r="BY245" i="63"/>
  <c r="BZ245" i="63"/>
  <c r="CA245" i="63"/>
  <c r="CB245" i="63"/>
  <c r="CC245" i="63"/>
  <c r="CD245" i="63"/>
  <c r="CE245" i="63"/>
  <c r="CF245" i="63"/>
  <c r="CG245" i="63"/>
  <c r="CH245" i="63"/>
  <c r="CI245" i="63"/>
  <c r="CJ245" i="63"/>
  <c r="CK245" i="63"/>
  <c r="CL245" i="63"/>
  <c r="CM245" i="63"/>
  <c r="CN245" i="63"/>
  <c r="CO245" i="63"/>
  <c r="CP245" i="63"/>
  <c r="CQ245" i="63"/>
  <c r="CR245" i="63"/>
  <c r="CS245" i="63"/>
  <c r="CT245" i="63"/>
  <c r="CU245" i="63"/>
  <c r="CV245" i="63"/>
  <c r="CW245" i="63"/>
  <c r="CX245" i="63"/>
  <c r="CY245" i="63"/>
  <c r="CZ245" i="63"/>
  <c r="C246" i="63"/>
  <c r="D246" i="63"/>
  <c r="E246" i="63"/>
  <c r="F246" i="63"/>
  <c r="G246" i="63"/>
  <c r="H246" i="63"/>
  <c r="I246" i="63"/>
  <c r="J246" i="63"/>
  <c r="K246" i="63"/>
  <c r="L246" i="63"/>
  <c r="M246" i="63"/>
  <c r="N246" i="63"/>
  <c r="O246" i="63"/>
  <c r="P246" i="63"/>
  <c r="Q246" i="63"/>
  <c r="R246" i="63"/>
  <c r="S246" i="63"/>
  <c r="T246" i="63"/>
  <c r="U246" i="63"/>
  <c r="V246" i="63"/>
  <c r="W246" i="63"/>
  <c r="X246" i="63"/>
  <c r="Y246" i="63"/>
  <c r="Z246" i="63"/>
  <c r="AA246" i="63"/>
  <c r="AB246" i="63"/>
  <c r="AC246" i="63"/>
  <c r="AD246" i="63"/>
  <c r="AE246" i="63"/>
  <c r="AF246" i="63"/>
  <c r="AG246" i="63"/>
  <c r="AH246" i="63"/>
  <c r="AI246" i="63"/>
  <c r="AJ246" i="63"/>
  <c r="AK246" i="63"/>
  <c r="AL246" i="63"/>
  <c r="AM246" i="63"/>
  <c r="AN246" i="63"/>
  <c r="AO246" i="63"/>
  <c r="AP246" i="63"/>
  <c r="AQ246" i="63"/>
  <c r="AR246" i="63"/>
  <c r="AS246" i="63"/>
  <c r="AT246" i="63"/>
  <c r="AU246" i="63"/>
  <c r="AV246" i="63"/>
  <c r="AW246" i="63"/>
  <c r="AX246" i="63"/>
  <c r="AY246" i="63"/>
  <c r="AZ246" i="63"/>
  <c r="BA246" i="63"/>
  <c r="BB246" i="63"/>
  <c r="BC246" i="63"/>
  <c r="BD246" i="63"/>
  <c r="BE246" i="63"/>
  <c r="BF246" i="63"/>
  <c r="BG246" i="63"/>
  <c r="BH246" i="63"/>
  <c r="BI246" i="63"/>
  <c r="BJ246" i="63"/>
  <c r="BK246" i="63"/>
  <c r="BL246" i="63"/>
  <c r="BM246" i="63"/>
  <c r="BN246" i="63"/>
  <c r="BO246" i="63"/>
  <c r="BP246" i="63"/>
  <c r="BQ246" i="63"/>
  <c r="BR246" i="63"/>
  <c r="BS246" i="63"/>
  <c r="BT246" i="63"/>
  <c r="BU246" i="63"/>
  <c r="BV246" i="63"/>
  <c r="BW246" i="63"/>
  <c r="BX246" i="63"/>
  <c r="BY246" i="63"/>
  <c r="BZ246" i="63"/>
  <c r="CA246" i="63"/>
  <c r="CB246" i="63"/>
  <c r="CC246" i="63"/>
  <c r="CD246" i="63"/>
  <c r="CE246" i="63"/>
  <c r="CF246" i="63"/>
  <c r="CG246" i="63"/>
  <c r="CH246" i="63"/>
  <c r="CI246" i="63"/>
  <c r="CJ246" i="63"/>
  <c r="CK246" i="63"/>
  <c r="CL246" i="63"/>
  <c r="CM246" i="63"/>
  <c r="CN246" i="63"/>
  <c r="CO246" i="63"/>
  <c r="CP246" i="63"/>
  <c r="CQ246" i="63"/>
  <c r="CR246" i="63"/>
  <c r="CS246" i="63"/>
  <c r="CT246" i="63"/>
  <c r="CU246" i="63"/>
  <c r="CV246" i="63"/>
  <c r="CW246" i="63"/>
  <c r="CX246" i="63"/>
  <c r="CY246" i="63"/>
  <c r="CZ246" i="63"/>
  <c r="C247" i="63"/>
  <c r="D247" i="63"/>
  <c r="E247" i="63"/>
  <c r="F247" i="63"/>
  <c r="G247" i="63"/>
  <c r="H247" i="63"/>
  <c r="I247" i="63"/>
  <c r="J247" i="63"/>
  <c r="K247" i="63"/>
  <c r="L247" i="63"/>
  <c r="M247" i="63"/>
  <c r="N247" i="63"/>
  <c r="O247" i="63"/>
  <c r="P247" i="63"/>
  <c r="Q247" i="63"/>
  <c r="R247" i="63"/>
  <c r="S247" i="63"/>
  <c r="T247" i="63"/>
  <c r="U247" i="63"/>
  <c r="V247" i="63"/>
  <c r="W247" i="63"/>
  <c r="X247" i="63"/>
  <c r="Y247" i="63"/>
  <c r="Z247" i="63"/>
  <c r="AA247" i="63"/>
  <c r="AB247" i="63"/>
  <c r="AC247" i="63"/>
  <c r="AD247" i="63"/>
  <c r="AE247" i="63"/>
  <c r="AF247" i="63"/>
  <c r="AG247" i="63"/>
  <c r="AH247" i="63"/>
  <c r="AI247" i="63"/>
  <c r="AJ247" i="63"/>
  <c r="AK247" i="63"/>
  <c r="AL247" i="63"/>
  <c r="AM247" i="63"/>
  <c r="AN247" i="63"/>
  <c r="AO247" i="63"/>
  <c r="AP247" i="63"/>
  <c r="AQ247" i="63"/>
  <c r="AR247" i="63"/>
  <c r="AS247" i="63"/>
  <c r="AT247" i="63"/>
  <c r="AU247" i="63"/>
  <c r="AV247" i="63"/>
  <c r="AW247" i="63"/>
  <c r="AX247" i="63"/>
  <c r="AY247" i="63"/>
  <c r="AZ247" i="63"/>
  <c r="BA247" i="63"/>
  <c r="BB247" i="63"/>
  <c r="BC247" i="63"/>
  <c r="BD247" i="63"/>
  <c r="BE247" i="63"/>
  <c r="BF247" i="63"/>
  <c r="BG247" i="63"/>
  <c r="BH247" i="63"/>
  <c r="BI247" i="63"/>
  <c r="BJ247" i="63"/>
  <c r="BK247" i="63"/>
  <c r="BL247" i="63"/>
  <c r="BM247" i="63"/>
  <c r="BN247" i="63"/>
  <c r="BO247" i="63"/>
  <c r="BP247" i="63"/>
  <c r="BQ247" i="63"/>
  <c r="BR247" i="63"/>
  <c r="BS247" i="63"/>
  <c r="BT247" i="63"/>
  <c r="BU247" i="63"/>
  <c r="BV247" i="63"/>
  <c r="BW247" i="63"/>
  <c r="BX247" i="63"/>
  <c r="BY247" i="63"/>
  <c r="BZ247" i="63"/>
  <c r="CA247" i="63"/>
  <c r="CB247" i="63"/>
  <c r="CC247" i="63"/>
  <c r="CD247" i="63"/>
  <c r="CE247" i="63"/>
  <c r="CF247" i="63"/>
  <c r="CG247" i="63"/>
  <c r="CH247" i="63"/>
  <c r="CI247" i="63"/>
  <c r="CJ247" i="63"/>
  <c r="CK247" i="63"/>
  <c r="CL247" i="63"/>
  <c r="CM247" i="63"/>
  <c r="CN247" i="63"/>
  <c r="CO247" i="63"/>
  <c r="CP247" i="63"/>
  <c r="CQ247" i="63"/>
  <c r="CR247" i="63"/>
  <c r="CS247" i="63"/>
  <c r="CT247" i="63"/>
  <c r="CU247" i="63"/>
  <c r="CV247" i="63"/>
  <c r="CW247" i="63"/>
  <c r="CX247" i="63"/>
  <c r="CY247" i="63"/>
  <c r="CZ247" i="63"/>
  <c r="C248" i="63"/>
  <c r="DA248" i="63" s="1"/>
  <c r="D248" i="63"/>
  <c r="E248" i="63"/>
  <c r="F248" i="63"/>
  <c r="G248" i="63"/>
  <c r="H248" i="63"/>
  <c r="I248" i="63"/>
  <c r="J248" i="63"/>
  <c r="K248" i="63"/>
  <c r="L248" i="63"/>
  <c r="M248" i="63"/>
  <c r="N248" i="63"/>
  <c r="O248" i="63"/>
  <c r="P248" i="63"/>
  <c r="Q248" i="63"/>
  <c r="R248" i="63"/>
  <c r="S248" i="63"/>
  <c r="T248" i="63"/>
  <c r="U248" i="63"/>
  <c r="V248" i="63"/>
  <c r="W248" i="63"/>
  <c r="X248" i="63"/>
  <c r="Y248" i="63"/>
  <c r="Z248" i="63"/>
  <c r="AA248" i="63"/>
  <c r="AB248" i="63"/>
  <c r="AC248" i="63"/>
  <c r="AD248" i="63"/>
  <c r="AE248" i="63"/>
  <c r="AF248" i="63"/>
  <c r="AG248" i="63"/>
  <c r="AH248" i="63"/>
  <c r="AI248" i="63"/>
  <c r="AJ248" i="63"/>
  <c r="AK248" i="63"/>
  <c r="AL248" i="63"/>
  <c r="AM248" i="63"/>
  <c r="AN248" i="63"/>
  <c r="AO248" i="63"/>
  <c r="AP248" i="63"/>
  <c r="AQ248" i="63"/>
  <c r="AR248" i="63"/>
  <c r="AS248" i="63"/>
  <c r="AT248" i="63"/>
  <c r="AU248" i="63"/>
  <c r="AV248" i="63"/>
  <c r="AW248" i="63"/>
  <c r="AX248" i="63"/>
  <c r="AY248" i="63"/>
  <c r="AZ248" i="63"/>
  <c r="BA248" i="63"/>
  <c r="BB248" i="63"/>
  <c r="BC248" i="63"/>
  <c r="BD248" i="63"/>
  <c r="BE248" i="63"/>
  <c r="BF248" i="63"/>
  <c r="BG248" i="63"/>
  <c r="BH248" i="63"/>
  <c r="BI248" i="63"/>
  <c r="BJ248" i="63"/>
  <c r="BK248" i="63"/>
  <c r="BL248" i="63"/>
  <c r="BM248" i="63"/>
  <c r="BN248" i="63"/>
  <c r="BO248" i="63"/>
  <c r="BP248" i="63"/>
  <c r="BQ248" i="63"/>
  <c r="BR248" i="63"/>
  <c r="BS248" i="63"/>
  <c r="BT248" i="63"/>
  <c r="BU248" i="63"/>
  <c r="BV248" i="63"/>
  <c r="BW248" i="63"/>
  <c r="BX248" i="63"/>
  <c r="BY248" i="63"/>
  <c r="BZ248" i="63"/>
  <c r="CA248" i="63"/>
  <c r="CB248" i="63"/>
  <c r="CC248" i="63"/>
  <c r="CD248" i="63"/>
  <c r="CE248" i="63"/>
  <c r="CF248" i="63"/>
  <c r="CG248" i="63"/>
  <c r="CH248" i="63"/>
  <c r="CI248" i="63"/>
  <c r="CJ248" i="63"/>
  <c r="CK248" i="63"/>
  <c r="CL248" i="63"/>
  <c r="CM248" i="63"/>
  <c r="CN248" i="63"/>
  <c r="CO248" i="63"/>
  <c r="CP248" i="63"/>
  <c r="CQ248" i="63"/>
  <c r="CR248" i="63"/>
  <c r="CS248" i="63"/>
  <c r="CT248" i="63"/>
  <c r="CU248" i="63"/>
  <c r="CV248" i="63"/>
  <c r="CW248" i="63"/>
  <c r="CX248" i="63"/>
  <c r="CY248" i="63"/>
  <c r="CZ248" i="63"/>
  <c r="C249" i="63"/>
  <c r="D249" i="63"/>
  <c r="E249" i="63"/>
  <c r="F249" i="63"/>
  <c r="G249" i="63"/>
  <c r="H249" i="63"/>
  <c r="I249" i="63"/>
  <c r="J249" i="63"/>
  <c r="K249" i="63"/>
  <c r="L249" i="63"/>
  <c r="M249" i="63"/>
  <c r="N249" i="63"/>
  <c r="O249" i="63"/>
  <c r="P249" i="63"/>
  <c r="Q249" i="63"/>
  <c r="R249" i="63"/>
  <c r="S249" i="63"/>
  <c r="T249" i="63"/>
  <c r="U249" i="63"/>
  <c r="V249" i="63"/>
  <c r="W249" i="63"/>
  <c r="X249" i="63"/>
  <c r="Y249" i="63"/>
  <c r="Z249" i="63"/>
  <c r="AA249" i="63"/>
  <c r="AB249" i="63"/>
  <c r="AC249" i="63"/>
  <c r="AD249" i="63"/>
  <c r="AE249" i="63"/>
  <c r="AF249" i="63"/>
  <c r="AG249" i="63"/>
  <c r="AH249" i="63"/>
  <c r="AI249" i="63"/>
  <c r="AJ249" i="63"/>
  <c r="AK249" i="63"/>
  <c r="AL249" i="63"/>
  <c r="AM249" i="63"/>
  <c r="AN249" i="63"/>
  <c r="AO249" i="63"/>
  <c r="AP249" i="63"/>
  <c r="AQ249" i="63"/>
  <c r="AR249" i="63"/>
  <c r="AS249" i="63"/>
  <c r="AT249" i="63"/>
  <c r="AU249" i="63"/>
  <c r="AV249" i="63"/>
  <c r="AW249" i="63"/>
  <c r="AX249" i="63"/>
  <c r="AY249" i="63"/>
  <c r="AZ249" i="63"/>
  <c r="BA249" i="63"/>
  <c r="BB249" i="63"/>
  <c r="BC249" i="63"/>
  <c r="BD249" i="63"/>
  <c r="BE249" i="63"/>
  <c r="BF249" i="63"/>
  <c r="BG249" i="63"/>
  <c r="BH249" i="63"/>
  <c r="BI249" i="63"/>
  <c r="BJ249" i="63"/>
  <c r="BK249" i="63"/>
  <c r="BL249" i="63"/>
  <c r="BM249" i="63"/>
  <c r="BN249" i="63"/>
  <c r="BO249" i="63"/>
  <c r="BP249" i="63"/>
  <c r="BQ249" i="63"/>
  <c r="BR249" i="63"/>
  <c r="BS249" i="63"/>
  <c r="BT249" i="63"/>
  <c r="BU249" i="63"/>
  <c r="BV249" i="63"/>
  <c r="BW249" i="63"/>
  <c r="BX249" i="63"/>
  <c r="BY249" i="63"/>
  <c r="BZ249" i="63"/>
  <c r="CA249" i="63"/>
  <c r="CB249" i="63"/>
  <c r="CC249" i="63"/>
  <c r="CD249" i="63"/>
  <c r="CE249" i="63"/>
  <c r="CF249" i="63"/>
  <c r="CG249" i="63"/>
  <c r="CH249" i="63"/>
  <c r="CI249" i="63"/>
  <c r="CJ249" i="63"/>
  <c r="CK249" i="63"/>
  <c r="CL249" i="63"/>
  <c r="CM249" i="63"/>
  <c r="CN249" i="63"/>
  <c r="CO249" i="63"/>
  <c r="CP249" i="63"/>
  <c r="CQ249" i="63"/>
  <c r="CR249" i="63"/>
  <c r="CS249" i="63"/>
  <c r="CT249" i="63"/>
  <c r="CU249" i="63"/>
  <c r="CV249" i="63"/>
  <c r="CW249" i="63"/>
  <c r="CX249" i="63"/>
  <c r="CY249" i="63"/>
  <c r="CZ249" i="63"/>
  <c r="C250" i="63"/>
  <c r="D250" i="63"/>
  <c r="E250" i="63"/>
  <c r="F250" i="63"/>
  <c r="G250" i="63"/>
  <c r="H250" i="63"/>
  <c r="I250" i="63"/>
  <c r="J250" i="63"/>
  <c r="K250" i="63"/>
  <c r="L250" i="63"/>
  <c r="M250" i="63"/>
  <c r="N250" i="63"/>
  <c r="O250" i="63"/>
  <c r="P250" i="63"/>
  <c r="Q250" i="63"/>
  <c r="R250" i="63"/>
  <c r="S250" i="63"/>
  <c r="T250" i="63"/>
  <c r="U250" i="63"/>
  <c r="V250" i="63"/>
  <c r="W250" i="63"/>
  <c r="X250" i="63"/>
  <c r="Y250" i="63"/>
  <c r="Z250" i="63"/>
  <c r="AA250" i="63"/>
  <c r="AB250" i="63"/>
  <c r="AC250" i="63"/>
  <c r="AD250" i="63"/>
  <c r="AE250" i="63"/>
  <c r="AF250" i="63"/>
  <c r="AG250" i="63"/>
  <c r="AH250" i="63"/>
  <c r="AI250" i="63"/>
  <c r="AJ250" i="63"/>
  <c r="AK250" i="63"/>
  <c r="AL250" i="63"/>
  <c r="AM250" i="63"/>
  <c r="AN250" i="63"/>
  <c r="AO250" i="63"/>
  <c r="AP250" i="63"/>
  <c r="AQ250" i="63"/>
  <c r="AR250" i="63"/>
  <c r="AS250" i="63"/>
  <c r="AT250" i="63"/>
  <c r="AU250" i="63"/>
  <c r="AV250" i="63"/>
  <c r="AW250" i="63"/>
  <c r="AX250" i="63"/>
  <c r="AY250" i="63"/>
  <c r="AZ250" i="63"/>
  <c r="BA250" i="63"/>
  <c r="BB250" i="63"/>
  <c r="BC250" i="63"/>
  <c r="BD250" i="63"/>
  <c r="BE250" i="63"/>
  <c r="BF250" i="63"/>
  <c r="BG250" i="63"/>
  <c r="BH250" i="63"/>
  <c r="BI250" i="63"/>
  <c r="BJ250" i="63"/>
  <c r="BK250" i="63"/>
  <c r="BL250" i="63"/>
  <c r="BM250" i="63"/>
  <c r="BN250" i="63"/>
  <c r="BO250" i="63"/>
  <c r="BP250" i="63"/>
  <c r="BQ250" i="63"/>
  <c r="BR250" i="63"/>
  <c r="BS250" i="63"/>
  <c r="BT250" i="63"/>
  <c r="BU250" i="63"/>
  <c r="BV250" i="63"/>
  <c r="BW250" i="63"/>
  <c r="BX250" i="63"/>
  <c r="BY250" i="63"/>
  <c r="BZ250" i="63"/>
  <c r="CA250" i="63"/>
  <c r="CB250" i="63"/>
  <c r="CC250" i="63"/>
  <c r="CD250" i="63"/>
  <c r="CE250" i="63"/>
  <c r="CF250" i="63"/>
  <c r="CG250" i="63"/>
  <c r="CH250" i="63"/>
  <c r="CI250" i="63"/>
  <c r="CJ250" i="63"/>
  <c r="CK250" i="63"/>
  <c r="CL250" i="63"/>
  <c r="CM250" i="63"/>
  <c r="CN250" i="63"/>
  <c r="CO250" i="63"/>
  <c r="CP250" i="63"/>
  <c r="CQ250" i="63"/>
  <c r="CR250" i="63"/>
  <c r="CS250" i="63"/>
  <c r="CT250" i="63"/>
  <c r="CU250" i="63"/>
  <c r="CV250" i="63"/>
  <c r="CW250" i="63"/>
  <c r="CX250" i="63"/>
  <c r="CY250" i="63"/>
  <c r="CZ250" i="63"/>
  <c r="C251" i="63"/>
  <c r="D251" i="63"/>
  <c r="E251" i="63"/>
  <c r="F251" i="63"/>
  <c r="G251" i="63"/>
  <c r="H251" i="63"/>
  <c r="I251" i="63"/>
  <c r="J251" i="63"/>
  <c r="K251" i="63"/>
  <c r="L251" i="63"/>
  <c r="M251" i="63"/>
  <c r="N251" i="63"/>
  <c r="O251" i="63"/>
  <c r="P251" i="63"/>
  <c r="Q251" i="63"/>
  <c r="R251" i="63"/>
  <c r="S251" i="63"/>
  <c r="T251" i="63"/>
  <c r="U251" i="63"/>
  <c r="V251" i="63"/>
  <c r="W251" i="63"/>
  <c r="X251" i="63"/>
  <c r="Y251" i="63"/>
  <c r="Z251" i="63"/>
  <c r="AA251" i="63"/>
  <c r="AB251" i="63"/>
  <c r="AC251" i="63"/>
  <c r="AD251" i="63"/>
  <c r="AE251" i="63"/>
  <c r="AF251" i="63"/>
  <c r="AG251" i="63"/>
  <c r="AH251" i="63"/>
  <c r="AI251" i="63"/>
  <c r="AJ251" i="63"/>
  <c r="AK251" i="63"/>
  <c r="AL251" i="63"/>
  <c r="AM251" i="63"/>
  <c r="AN251" i="63"/>
  <c r="AO251" i="63"/>
  <c r="AP251" i="63"/>
  <c r="AQ251" i="63"/>
  <c r="AR251" i="63"/>
  <c r="AS251" i="63"/>
  <c r="AT251" i="63"/>
  <c r="AU251" i="63"/>
  <c r="AV251" i="63"/>
  <c r="AW251" i="63"/>
  <c r="AX251" i="63"/>
  <c r="AY251" i="63"/>
  <c r="AZ251" i="63"/>
  <c r="BA251" i="63"/>
  <c r="BB251" i="63"/>
  <c r="BC251" i="63"/>
  <c r="BD251" i="63"/>
  <c r="BE251" i="63"/>
  <c r="BF251" i="63"/>
  <c r="BG251" i="63"/>
  <c r="BH251" i="63"/>
  <c r="BI251" i="63"/>
  <c r="BJ251" i="63"/>
  <c r="BK251" i="63"/>
  <c r="BL251" i="63"/>
  <c r="BM251" i="63"/>
  <c r="BN251" i="63"/>
  <c r="BO251" i="63"/>
  <c r="BP251" i="63"/>
  <c r="BQ251" i="63"/>
  <c r="BR251" i="63"/>
  <c r="BS251" i="63"/>
  <c r="BT251" i="63"/>
  <c r="BU251" i="63"/>
  <c r="BV251" i="63"/>
  <c r="BW251" i="63"/>
  <c r="BX251" i="63"/>
  <c r="BY251" i="63"/>
  <c r="BZ251" i="63"/>
  <c r="CA251" i="63"/>
  <c r="CB251" i="63"/>
  <c r="CC251" i="63"/>
  <c r="CD251" i="63"/>
  <c r="CE251" i="63"/>
  <c r="CF251" i="63"/>
  <c r="CG251" i="63"/>
  <c r="CH251" i="63"/>
  <c r="CI251" i="63"/>
  <c r="CJ251" i="63"/>
  <c r="CK251" i="63"/>
  <c r="CL251" i="63"/>
  <c r="CM251" i="63"/>
  <c r="CN251" i="63"/>
  <c r="CO251" i="63"/>
  <c r="CP251" i="63"/>
  <c r="CQ251" i="63"/>
  <c r="CR251" i="63"/>
  <c r="CS251" i="63"/>
  <c r="CT251" i="63"/>
  <c r="CU251" i="63"/>
  <c r="CV251" i="63"/>
  <c r="CW251" i="63"/>
  <c r="CX251" i="63"/>
  <c r="CY251" i="63"/>
  <c r="CZ251" i="63"/>
  <c r="C252" i="63"/>
  <c r="DA252" i="63" s="1"/>
  <c r="D252" i="63"/>
  <c r="E252" i="63"/>
  <c r="F252" i="63"/>
  <c r="G252" i="63"/>
  <c r="H252" i="63"/>
  <c r="I252" i="63"/>
  <c r="J252" i="63"/>
  <c r="K252" i="63"/>
  <c r="L252" i="63"/>
  <c r="M252" i="63"/>
  <c r="N252" i="63"/>
  <c r="O252" i="63"/>
  <c r="P252" i="63"/>
  <c r="Q252" i="63"/>
  <c r="R252" i="63"/>
  <c r="S252" i="63"/>
  <c r="T252" i="63"/>
  <c r="U252" i="63"/>
  <c r="V252" i="63"/>
  <c r="W252" i="63"/>
  <c r="X252" i="63"/>
  <c r="Y252" i="63"/>
  <c r="Z252" i="63"/>
  <c r="AA252" i="63"/>
  <c r="AB252" i="63"/>
  <c r="AC252" i="63"/>
  <c r="AD252" i="63"/>
  <c r="AE252" i="63"/>
  <c r="AF252" i="63"/>
  <c r="AG252" i="63"/>
  <c r="AH252" i="63"/>
  <c r="AI252" i="63"/>
  <c r="AJ252" i="63"/>
  <c r="AK252" i="63"/>
  <c r="AL252" i="63"/>
  <c r="AM252" i="63"/>
  <c r="AN252" i="63"/>
  <c r="AO252" i="63"/>
  <c r="AP252" i="63"/>
  <c r="AQ252" i="63"/>
  <c r="AR252" i="63"/>
  <c r="AS252" i="63"/>
  <c r="AT252" i="63"/>
  <c r="AU252" i="63"/>
  <c r="AV252" i="63"/>
  <c r="AW252" i="63"/>
  <c r="AX252" i="63"/>
  <c r="AY252" i="63"/>
  <c r="AZ252" i="63"/>
  <c r="BA252" i="63"/>
  <c r="BB252" i="63"/>
  <c r="BC252" i="63"/>
  <c r="BD252" i="63"/>
  <c r="BE252" i="63"/>
  <c r="BF252" i="63"/>
  <c r="BG252" i="63"/>
  <c r="BH252" i="63"/>
  <c r="BI252" i="63"/>
  <c r="BJ252" i="63"/>
  <c r="BK252" i="63"/>
  <c r="BL252" i="63"/>
  <c r="BM252" i="63"/>
  <c r="BN252" i="63"/>
  <c r="BO252" i="63"/>
  <c r="BP252" i="63"/>
  <c r="BQ252" i="63"/>
  <c r="BR252" i="63"/>
  <c r="BS252" i="63"/>
  <c r="BT252" i="63"/>
  <c r="BU252" i="63"/>
  <c r="BV252" i="63"/>
  <c r="BW252" i="63"/>
  <c r="BX252" i="63"/>
  <c r="BY252" i="63"/>
  <c r="BZ252" i="63"/>
  <c r="CA252" i="63"/>
  <c r="CB252" i="63"/>
  <c r="CC252" i="63"/>
  <c r="CD252" i="63"/>
  <c r="CE252" i="63"/>
  <c r="CF252" i="63"/>
  <c r="CG252" i="63"/>
  <c r="CH252" i="63"/>
  <c r="CI252" i="63"/>
  <c r="CJ252" i="63"/>
  <c r="CK252" i="63"/>
  <c r="CL252" i="63"/>
  <c r="CM252" i="63"/>
  <c r="CN252" i="63"/>
  <c r="CO252" i="63"/>
  <c r="CP252" i="63"/>
  <c r="CQ252" i="63"/>
  <c r="CR252" i="63"/>
  <c r="CS252" i="63"/>
  <c r="CT252" i="63"/>
  <c r="CU252" i="63"/>
  <c r="CV252" i="63"/>
  <c r="CW252" i="63"/>
  <c r="CX252" i="63"/>
  <c r="CY252" i="63"/>
  <c r="CZ252" i="63"/>
  <c r="C253" i="63"/>
  <c r="D253" i="63"/>
  <c r="E253" i="63"/>
  <c r="F253" i="63"/>
  <c r="G253" i="63"/>
  <c r="H253" i="63"/>
  <c r="I253" i="63"/>
  <c r="J253" i="63"/>
  <c r="K253" i="63"/>
  <c r="L253" i="63"/>
  <c r="M253" i="63"/>
  <c r="N253" i="63"/>
  <c r="O253" i="63"/>
  <c r="P253" i="63"/>
  <c r="Q253" i="63"/>
  <c r="R253" i="63"/>
  <c r="S253" i="63"/>
  <c r="T253" i="63"/>
  <c r="U253" i="63"/>
  <c r="V253" i="63"/>
  <c r="W253" i="63"/>
  <c r="X253" i="63"/>
  <c r="Y253" i="63"/>
  <c r="Z253" i="63"/>
  <c r="AA253" i="63"/>
  <c r="AB253" i="63"/>
  <c r="AC253" i="63"/>
  <c r="AD253" i="63"/>
  <c r="AE253" i="63"/>
  <c r="AF253" i="63"/>
  <c r="AG253" i="63"/>
  <c r="AH253" i="63"/>
  <c r="AI253" i="63"/>
  <c r="AJ253" i="63"/>
  <c r="AK253" i="63"/>
  <c r="AL253" i="63"/>
  <c r="AM253" i="63"/>
  <c r="AN253" i="63"/>
  <c r="AO253" i="63"/>
  <c r="AP253" i="63"/>
  <c r="AQ253" i="63"/>
  <c r="AR253" i="63"/>
  <c r="AS253" i="63"/>
  <c r="AT253" i="63"/>
  <c r="AU253" i="63"/>
  <c r="AV253" i="63"/>
  <c r="AW253" i="63"/>
  <c r="AX253" i="63"/>
  <c r="AY253" i="63"/>
  <c r="AZ253" i="63"/>
  <c r="BA253" i="63"/>
  <c r="BB253" i="63"/>
  <c r="BC253" i="63"/>
  <c r="BD253" i="63"/>
  <c r="BE253" i="63"/>
  <c r="BF253" i="63"/>
  <c r="BG253" i="63"/>
  <c r="BH253" i="63"/>
  <c r="BI253" i="63"/>
  <c r="BJ253" i="63"/>
  <c r="BK253" i="63"/>
  <c r="BL253" i="63"/>
  <c r="BM253" i="63"/>
  <c r="BN253" i="63"/>
  <c r="BO253" i="63"/>
  <c r="BP253" i="63"/>
  <c r="BQ253" i="63"/>
  <c r="BR253" i="63"/>
  <c r="BS253" i="63"/>
  <c r="BT253" i="63"/>
  <c r="BU253" i="63"/>
  <c r="BV253" i="63"/>
  <c r="BW253" i="63"/>
  <c r="BX253" i="63"/>
  <c r="BY253" i="63"/>
  <c r="BZ253" i="63"/>
  <c r="CA253" i="63"/>
  <c r="CB253" i="63"/>
  <c r="CC253" i="63"/>
  <c r="CD253" i="63"/>
  <c r="CE253" i="63"/>
  <c r="CF253" i="63"/>
  <c r="CG253" i="63"/>
  <c r="CH253" i="63"/>
  <c r="CI253" i="63"/>
  <c r="CJ253" i="63"/>
  <c r="CK253" i="63"/>
  <c r="CL253" i="63"/>
  <c r="CM253" i="63"/>
  <c r="CN253" i="63"/>
  <c r="CO253" i="63"/>
  <c r="CP253" i="63"/>
  <c r="CQ253" i="63"/>
  <c r="CR253" i="63"/>
  <c r="CS253" i="63"/>
  <c r="CT253" i="63"/>
  <c r="CU253" i="63"/>
  <c r="CV253" i="63"/>
  <c r="CW253" i="63"/>
  <c r="CX253" i="63"/>
  <c r="CY253" i="63"/>
  <c r="CZ253" i="63"/>
  <c r="C254" i="63"/>
  <c r="D254" i="63"/>
  <c r="E254" i="63"/>
  <c r="F254" i="63"/>
  <c r="G254" i="63"/>
  <c r="H254" i="63"/>
  <c r="I254" i="63"/>
  <c r="J254" i="63"/>
  <c r="K254" i="63"/>
  <c r="L254" i="63"/>
  <c r="M254" i="63"/>
  <c r="N254" i="63"/>
  <c r="O254" i="63"/>
  <c r="P254" i="63"/>
  <c r="Q254" i="63"/>
  <c r="R254" i="63"/>
  <c r="S254" i="63"/>
  <c r="T254" i="63"/>
  <c r="U254" i="63"/>
  <c r="V254" i="63"/>
  <c r="W254" i="63"/>
  <c r="X254" i="63"/>
  <c r="Y254" i="63"/>
  <c r="Z254" i="63"/>
  <c r="AA254" i="63"/>
  <c r="AB254" i="63"/>
  <c r="AC254" i="63"/>
  <c r="AD254" i="63"/>
  <c r="AE254" i="63"/>
  <c r="AF254" i="63"/>
  <c r="AG254" i="63"/>
  <c r="AH254" i="63"/>
  <c r="AI254" i="63"/>
  <c r="AJ254" i="63"/>
  <c r="AK254" i="63"/>
  <c r="AL254" i="63"/>
  <c r="AM254" i="63"/>
  <c r="AN254" i="63"/>
  <c r="AO254" i="63"/>
  <c r="AP254" i="63"/>
  <c r="AQ254" i="63"/>
  <c r="AR254" i="63"/>
  <c r="AS254" i="63"/>
  <c r="AT254" i="63"/>
  <c r="AU254" i="63"/>
  <c r="AV254" i="63"/>
  <c r="AW254" i="63"/>
  <c r="AX254" i="63"/>
  <c r="AY254" i="63"/>
  <c r="AZ254" i="63"/>
  <c r="BA254" i="63"/>
  <c r="BB254" i="63"/>
  <c r="BC254" i="63"/>
  <c r="BD254" i="63"/>
  <c r="BE254" i="63"/>
  <c r="BF254" i="63"/>
  <c r="BG254" i="63"/>
  <c r="BH254" i="63"/>
  <c r="BI254" i="63"/>
  <c r="BJ254" i="63"/>
  <c r="BK254" i="63"/>
  <c r="BL254" i="63"/>
  <c r="BM254" i="63"/>
  <c r="BN254" i="63"/>
  <c r="BO254" i="63"/>
  <c r="BP254" i="63"/>
  <c r="BQ254" i="63"/>
  <c r="BR254" i="63"/>
  <c r="BS254" i="63"/>
  <c r="BT254" i="63"/>
  <c r="BU254" i="63"/>
  <c r="BV254" i="63"/>
  <c r="BW254" i="63"/>
  <c r="BX254" i="63"/>
  <c r="BY254" i="63"/>
  <c r="BZ254" i="63"/>
  <c r="CA254" i="63"/>
  <c r="CB254" i="63"/>
  <c r="CC254" i="63"/>
  <c r="CD254" i="63"/>
  <c r="CE254" i="63"/>
  <c r="CF254" i="63"/>
  <c r="CG254" i="63"/>
  <c r="CH254" i="63"/>
  <c r="CI254" i="63"/>
  <c r="CJ254" i="63"/>
  <c r="CK254" i="63"/>
  <c r="CL254" i="63"/>
  <c r="CM254" i="63"/>
  <c r="CN254" i="63"/>
  <c r="CO254" i="63"/>
  <c r="CP254" i="63"/>
  <c r="CQ254" i="63"/>
  <c r="CR254" i="63"/>
  <c r="CS254" i="63"/>
  <c r="CT254" i="63"/>
  <c r="CU254" i="63"/>
  <c r="CV254" i="63"/>
  <c r="CW254" i="63"/>
  <c r="CX254" i="63"/>
  <c r="CY254" i="63"/>
  <c r="CZ254" i="63"/>
  <c r="C255" i="63"/>
  <c r="D255" i="63"/>
  <c r="E255" i="63"/>
  <c r="F255" i="63"/>
  <c r="G255" i="63"/>
  <c r="H255" i="63"/>
  <c r="I255" i="63"/>
  <c r="J255" i="63"/>
  <c r="K255" i="63"/>
  <c r="L255" i="63"/>
  <c r="M255" i="63"/>
  <c r="N255" i="63"/>
  <c r="O255" i="63"/>
  <c r="P255" i="63"/>
  <c r="Q255" i="63"/>
  <c r="R255" i="63"/>
  <c r="S255" i="63"/>
  <c r="T255" i="63"/>
  <c r="U255" i="63"/>
  <c r="V255" i="63"/>
  <c r="W255" i="63"/>
  <c r="X255" i="63"/>
  <c r="Y255" i="63"/>
  <c r="Z255" i="63"/>
  <c r="AA255" i="63"/>
  <c r="AB255" i="63"/>
  <c r="AC255" i="63"/>
  <c r="AD255" i="63"/>
  <c r="AE255" i="63"/>
  <c r="AF255" i="63"/>
  <c r="AG255" i="63"/>
  <c r="AH255" i="63"/>
  <c r="AI255" i="63"/>
  <c r="AJ255" i="63"/>
  <c r="AK255" i="63"/>
  <c r="AL255" i="63"/>
  <c r="AM255" i="63"/>
  <c r="AN255" i="63"/>
  <c r="AO255" i="63"/>
  <c r="AP255" i="63"/>
  <c r="AQ255" i="63"/>
  <c r="AR255" i="63"/>
  <c r="AS255" i="63"/>
  <c r="AT255" i="63"/>
  <c r="AU255" i="63"/>
  <c r="AV255" i="63"/>
  <c r="AW255" i="63"/>
  <c r="AX255" i="63"/>
  <c r="AY255" i="63"/>
  <c r="AZ255" i="63"/>
  <c r="BA255" i="63"/>
  <c r="BB255" i="63"/>
  <c r="BC255" i="63"/>
  <c r="BD255" i="63"/>
  <c r="BE255" i="63"/>
  <c r="BF255" i="63"/>
  <c r="BG255" i="63"/>
  <c r="BH255" i="63"/>
  <c r="BI255" i="63"/>
  <c r="BJ255" i="63"/>
  <c r="BK255" i="63"/>
  <c r="BL255" i="63"/>
  <c r="BM255" i="63"/>
  <c r="BN255" i="63"/>
  <c r="BO255" i="63"/>
  <c r="BP255" i="63"/>
  <c r="BQ255" i="63"/>
  <c r="BR255" i="63"/>
  <c r="BS255" i="63"/>
  <c r="BT255" i="63"/>
  <c r="BU255" i="63"/>
  <c r="BV255" i="63"/>
  <c r="BW255" i="63"/>
  <c r="BX255" i="63"/>
  <c r="BY255" i="63"/>
  <c r="BZ255" i="63"/>
  <c r="CA255" i="63"/>
  <c r="CB255" i="63"/>
  <c r="CC255" i="63"/>
  <c r="CD255" i="63"/>
  <c r="CE255" i="63"/>
  <c r="CF255" i="63"/>
  <c r="CG255" i="63"/>
  <c r="CH255" i="63"/>
  <c r="CI255" i="63"/>
  <c r="CJ255" i="63"/>
  <c r="CK255" i="63"/>
  <c r="CL255" i="63"/>
  <c r="CM255" i="63"/>
  <c r="CN255" i="63"/>
  <c r="CO255" i="63"/>
  <c r="CP255" i="63"/>
  <c r="CQ255" i="63"/>
  <c r="CR255" i="63"/>
  <c r="CS255" i="63"/>
  <c r="CT255" i="63"/>
  <c r="CU255" i="63"/>
  <c r="CV255" i="63"/>
  <c r="CW255" i="63"/>
  <c r="CX255" i="63"/>
  <c r="CY255" i="63"/>
  <c r="CZ255" i="63"/>
  <c r="C256" i="63"/>
  <c r="DA256" i="63" s="1"/>
  <c r="D256" i="63"/>
  <c r="E256" i="63"/>
  <c r="F256" i="63"/>
  <c r="G256" i="63"/>
  <c r="H256" i="63"/>
  <c r="I256" i="63"/>
  <c r="J256" i="63"/>
  <c r="K256" i="63"/>
  <c r="L256" i="63"/>
  <c r="M256" i="63"/>
  <c r="N256" i="63"/>
  <c r="O256" i="63"/>
  <c r="P256" i="63"/>
  <c r="Q256" i="63"/>
  <c r="R256" i="63"/>
  <c r="S256" i="63"/>
  <c r="T256" i="63"/>
  <c r="U256" i="63"/>
  <c r="V256" i="63"/>
  <c r="W256" i="63"/>
  <c r="X256" i="63"/>
  <c r="Y256" i="63"/>
  <c r="Z256" i="63"/>
  <c r="AA256" i="63"/>
  <c r="AB256" i="63"/>
  <c r="AC256" i="63"/>
  <c r="AD256" i="63"/>
  <c r="AE256" i="63"/>
  <c r="AF256" i="63"/>
  <c r="AG256" i="63"/>
  <c r="AH256" i="63"/>
  <c r="AI256" i="63"/>
  <c r="AJ256" i="63"/>
  <c r="AK256" i="63"/>
  <c r="AL256" i="63"/>
  <c r="AM256" i="63"/>
  <c r="AN256" i="63"/>
  <c r="AO256" i="63"/>
  <c r="AP256" i="63"/>
  <c r="AQ256" i="63"/>
  <c r="AR256" i="63"/>
  <c r="AS256" i="63"/>
  <c r="AT256" i="63"/>
  <c r="AU256" i="63"/>
  <c r="AV256" i="63"/>
  <c r="AW256" i="63"/>
  <c r="AX256" i="63"/>
  <c r="AY256" i="63"/>
  <c r="AZ256" i="63"/>
  <c r="BA256" i="63"/>
  <c r="BB256" i="63"/>
  <c r="BC256" i="63"/>
  <c r="BD256" i="63"/>
  <c r="BE256" i="63"/>
  <c r="BF256" i="63"/>
  <c r="BG256" i="63"/>
  <c r="BH256" i="63"/>
  <c r="BI256" i="63"/>
  <c r="BJ256" i="63"/>
  <c r="BK256" i="63"/>
  <c r="BL256" i="63"/>
  <c r="BM256" i="63"/>
  <c r="BN256" i="63"/>
  <c r="BO256" i="63"/>
  <c r="BP256" i="63"/>
  <c r="BQ256" i="63"/>
  <c r="BR256" i="63"/>
  <c r="BS256" i="63"/>
  <c r="BT256" i="63"/>
  <c r="BU256" i="63"/>
  <c r="BV256" i="63"/>
  <c r="BW256" i="63"/>
  <c r="BX256" i="63"/>
  <c r="BY256" i="63"/>
  <c r="BZ256" i="63"/>
  <c r="CA256" i="63"/>
  <c r="CB256" i="63"/>
  <c r="CC256" i="63"/>
  <c r="CD256" i="63"/>
  <c r="CE256" i="63"/>
  <c r="CF256" i="63"/>
  <c r="CG256" i="63"/>
  <c r="CH256" i="63"/>
  <c r="CI256" i="63"/>
  <c r="CJ256" i="63"/>
  <c r="CK256" i="63"/>
  <c r="CL256" i="63"/>
  <c r="CM256" i="63"/>
  <c r="CN256" i="63"/>
  <c r="CO256" i="63"/>
  <c r="CP256" i="63"/>
  <c r="CQ256" i="63"/>
  <c r="CR256" i="63"/>
  <c r="CS256" i="63"/>
  <c r="CT256" i="63"/>
  <c r="CU256" i="63"/>
  <c r="CV256" i="63"/>
  <c r="CW256" i="63"/>
  <c r="CX256" i="63"/>
  <c r="CY256" i="63"/>
  <c r="CZ256" i="63"/>
  <c r="C257" i="63"/>
  <c r="D257" i="63"/>
  <c r="E257" i="63"/>
  <c r="F257" i="63"/>
  <c r="G257" i="63"/>
  <c r="H257" i="63"/>
  <c r="I257" i="63"/>
  <c r="J257" i="63"/>
  <c r="K257" i="63"/>
  <c r="L257" i="63"/>
  <c r="M257" i="63"/>
  <c r="N257" i="63"/>
  <c r="O257" i="63"/>
  <c r="P257" i="63"/>
  <c r="Q257" i="63"/>
  <c r="R257" i="63"/>
  <c r="S257" i="63"/>
  <c r="T257" i="63"/>
  <c r="U257" i="63"/>
  <c r="V257" i="63"/>
  <c r="W257" i="63"/>
  <c r="X257" i="63"/>
  <c r="Y257" i="63"/>
  <c r="Z257" i="63"/>
  <c r="AA257" i="63"/>
  <c r="AB257" i="63"/>
  <c r="AC257" i="63"/>
  <c r="AD257" i="63"/>
  <c r="AE257" i="63"/>
  <c r="AF257" i="63"/>
  <c r="AG257" i="63"/>
  <c r="AH257" i="63"/>
  <c r="AI257" i="63"/>
  <c r="AJ257" i="63"/>
  <c r="AK257" i="63"/>
  <c r="AL257" i="63"/>
  <c r="AM257" i="63"/>
  <c r="AN257" i="63"/>
  <c r="AO257" i="63"/>
  <c r="AP257" i="63"/>
  <c r="AQ257" i="63"/>
  <c r="AR257" i="63"/>
  <c r="AS257" i="63"/>
  <c r="AT257" i="63"/>
  <c r="AU257" i="63"/>
  <c r="AV257" i="63"/>
  <c r="AW257" i="63"/>
  <c r="AX257" i="63"/>
  <c r="AY257" i="63"/>
  <c r="AZ257" i="63"/>
  <c r="BA257" i="63"/>
  <c r="BB257" i="63"/>
  <c r="BC257" i="63"/>
  <c r="BD257" i="63"/>
  <c r="BE257" i="63"/>
  <c r="BF257" i="63"/>
  <c r="BG257" i="63"/>
  <c r="BH257" i="63"/>
  <c r="BI257" i="63"/>
  <c r="BJ257" i="63"/>
  <c r="BK257" i="63"/>
  <c r="BL257" i="63"/>
  <c r="BM257" i="63"/>
  <c r="BN257" i="63"/>
  <c r="BO257" i="63"/>
  <c r="BP257" i="63"/>
  <c r="BQ257" i="63"/>
  <c r="BR257" i="63"/>
  <c r="BS257" i="63"/>
  <c r="BT257" i="63"/>
  <c r="BU257" i="63"/>
  <c r="BV257" i="63"/>
  <c r="BW257" i="63"/>
  <c r="BX257" i="63"/>
  <c r="BY257" i="63"/>
  <c r="BZ257" i="63"/>
  <c r="CA257" i="63"/>
  <c r="CB257" i="63"/>
  <c r="CC257" i="63"/>
  <c r="CD257" i="63"/>
  <c r="CE257" i="63"/>
  <c r="CF257" i="63"/>
  <c r="CG257" i="63"/>
  <c r="CH257" i="63"/>
  <c r="CI257" i="63"/>
  <c r="CJ257" i="63"/>
  <c r="CK257" i="63"/>
  <c r="CL257" i="63"/>
  <c r="CM257" i="63"/>
  <c r="CN257" i="63"/>
  <c r="CO257" i="63"/>
  <c r="CP257" i="63"/>
  <c r="CQ257" i="63"/>
  <c r="CR257" i="63"/>
  <c r="CS257" i="63"/>
  <c r="CT257" i="63"/>
  <c r="CU257" i="63"/>
  <c r="CV257" i="63"/>
  <c r="CW257" i="63"/>
  <c r="CX257" i="63"/>
  <c r="CY257" i="63"/>
  <c r="CZ257" i="63"/>
  <c r="C258" i="63"/>
  <c r="D258" i="63"/>
  <c r="E258" i="63"/>
  <c r="F258" i="63"/>
  <c r="G258" i="63"/>
  <c r="H258" i="63"/>
  <c r="I258" i="63"/>
  <c r="J258" i="63"/>
  <c r="K258" i="63"/>
  <c r="L258" i="63"/>
  <c r="M258" i="63"/>
  <c r="N258" i="63"/>
  <c r="O258" i="63"/>
  <c r="P258" i="63"/>
  <c r="Q258" i="63"/>
  <c r="R258" i="63"/>
  <c r="S258" i="63"/>
  <c r="T258" i="63"/>
  <c r="U258" i="63"/>
  <c r="V258" i="63"/>
  <c r="W258" i="63"/>
  <c r="X258" i="63"/>
  <c r="Y258" i="63"/>
  <c r="Z258" i="63"/>
  <c r="AA258" i="63"/>
  <c r="AB258" i="63"/>
  <c r="AC258" i="63"/>
  <c r="AD258" i="63"/>
  <c r="AE258" i="63"/>
  <c r="AF258" i="63"/>
  <c r="AG258" i="63"/>
  <c r="AH258" i="63"/>
  <c r="AI258" i="63"/>
  <c r="AJ258" i="63"/>
  <c r="AK258" i="63"/>
  <c r="AL258" i="63"/>
  <c r="AM258" i="63"/>
  <c r="AN258" i="63"/>
  <c r="AO258" i="63"/>
  <c r="AP258" i="63"/>
  <c r="AQ258" i="63"/>
  <c r="AR258" i="63"/>
  <c r="AS258" i="63"/>
  <c r="AT258" i="63"/>
  <c r="AU258" i="63"/>
  <c r="AV258" i="63"/>
  <c r="AW258" i="63"/>
  <c r="AX258" i="63"/>
  <c r="AY258" i="63"/>
  <c r="AZ258" i="63"/>
  <c r="BA258" i="63"/>
  <c r="BB258" i="63"/>
  <c r="BC258" i="63"/>
  <c r="BD258" i="63"/>
  <c r="BE258" i="63"/>
  <c r="BF258" i="63"/>
  <c r="BG258" i="63"/>
  <c r="BH258" i="63"/>
  <c r="BI258" i="63"/>
  <c r="BJ258" i="63"/>
  <c r="BK258" i="63"/>
  <c r="BL258" i="63"/>
  <c r="BM258" i="63"/>
  <c r="BN258" i="63"/>
  <c r="BO258" i="63"/>
  <c r="BP258" i="63"/>
  <c r="BQ258" i="63"/>
  <c r="BR258" i="63"/>
  <c r="BS258" i="63"/>
  <c r="BT258" i="63"/>
  <c r="BU258" i="63"/>
  <c r="BV258" i="63"/>
  <c r="BW258" i="63"/>
  <c r="BX258" i="63"/>
  <c r="BY258" i="63"/>
  <c r="BZ258" i="63"/>
  <c r="CA258" i="63"/>
  <c r="CB258" i="63"/>
  <c r="CC258" i="63"/>
  <c r="CD258" i="63"/>
  <c r="CE258" i="63"/>
  <c r="CF258" i="63"/>
  <c r="CG258" i="63"/>
  <c r="CH258" i="63"/>
  <c r="CI258" i="63"/>
  <c r="CJ258" i="63"/>
  <c r="CK258" i="63"/>
  <c r="CL258" i="63"/>
  <c r="CM258" i="63"/>
  <c r="CN258" i="63"/>
  <c r="CO258" i="63"/>
  <c r="CP258" i="63"/>
  <c r="CQ258" i="63"/>
  <c r="CR258" i="63"/>
  <c r="CS258" i="63"/>
  <c r="CT258" i="63"/>
  <c r="CU258" i="63"/>
  <c r="CV258" i="63"/>
  <c r="CW258" i="63"/>
  <c r="CX258" i="63"/>
  <c r="CY258" i="63"/>
  <c r="CZ258" i="63"/>
  <c r="C259" i="63"/>
  <c r="D259" i="63"/>
  <c r="E259" i="63"/>
  <c r="F259" i="63"/>
  <c r="G259" i="63"/>
  <c r="H259" i="63"/>
  <c r="I259" i="63"/>
  <c r="J259" i="63"/>
  <c r="K259" i="63"/>
  <c r="L259" i="63"/>
  <c r="M259" i="63"/>
  <c r="N259" i="63"/>
  <c r="O259" i="63"/>
  <c r="P259" i="63"/>
  <c r="Q259" i="63"/>
  <c r="R259" i="63"/>
  <c r="S259" i="63"/>
  <c r="T259" i="63"/>
  <c r="U259" i="63"/>
  <c r="V259" i="63"/>
  <c r="W259" i="63"/>
  <c r="X259" i="63"/>
  <c r="Y259" i="63"/>
  <c r="Z259" i="63"/>
  <c r="AA259" i="63"/>
  <c r="AB259" i="63"/>
  <c r="AC259" i="63"/>
  <c r="AD259" i="63"/>
  <c r="AE259" i="63"/>
  <c r="AF259" i="63"/>
  <c r="AG259" i="63"/>
  <c r="AH259" i="63"/>
  <c r="AI259" i="63"/>
  <c r="AJ259" i="63"/>
  <c r="AK259" i="63"/>
  <c r="AL259" i="63"/>
  <c r="AM259" i="63"/>
  <c r="AN259" i="63"/>
  <c r="AO259" i="63"/>
  <c r="AP259" i="63"/>
  <c r="AQ259" i="63"/>
  <c r="AR259" i="63"/>
  <c r="AS259" i="63"/>
  <c r="AT259" i="63"/>
  <c r="AU259" i="63"/>
  <c r="AV259" i="63"/>
  <c r="AW259" i="63"/>
  <c r="AX259" i="63"/>
  <c r="AY259" i="63"/>
  <c r="AZ259" i="63"/>
  <c r="BA259" i="63"/>
  <c r="BB259" i="63"/>
  <c r="BC259" i="63"/>
  <c r="BD259" i="63"/>
  <c r="BE259" i="63"/>
  <c r="BF259" i="63"/>
  <c r="BG259" i="63"/>
  <c r="BH259" i="63"/>
  <c r="BI259" i="63"/>
  <c r="BJ259" i="63"/>
  <c r="BK259" i="63"/>
  <c r="BL259" i="63"/>
  <c r="BM259" i="63"/>
  <c r="BN259" i="63"/>
  <c r="BO259" i="63"/>
  <c r="BP259" i="63"/>
  <c r="BQ259" i="63"/>
  <c r="BR259" i="63"/>
  <c r="BS259" i="63"/>
  <c r="BT259" i="63"/>
  <c r="BU259" i="63"/>
  <c r="BV259" i="63"/>
  <c r="BW259" i="63"/>
  <c r="BX259" i="63"/>
  <c r="BY259" i="63"/>
  <c r="BZ259" i="63"/>
  <c r="CA259" i="63"/>
  <c r="CB259" i="63"/>
  <c r="CC259" i="63"/>
  <c r="CD259" i="63"/>
  <c r="CE259" i="63"/>
  <c r="CF259" i="63"/>
  <c r="CG259" i="63"/>
  <c r="CH259" i="63"/>
  <c r="CI259" i="63"/>
  <c r="CJ259" i="63"/>
  <c r="CK259" i="63"/>
  <c r="CL259" i="63"/>
  <c r="CM259" i="63"/>
  <c r="CN259" i="63"/>
  <c r="CO259" i="63"/>
  <c r="CP259" i="63"/>
  <c r="CQ259" i="63"/>
  <c r="CR259" i="63"/>
  <c r="CS259" i="63"/>
  <c r="CT259" i="63"/>
  <c r="CU259" i="63"/>
  <c r="CV259" i="63"/>
  <c r="CW259" i="63"/>
  <c r="CX259" i="63"/>
  <c r="CY259" i="63"/>
  <c r="CZ259" i="63"/>
  <c r="C260" i="63"/>
  <c r="DA260" i="63" s="1"/>
  <c r="D260" i="63"/>
  <c r="E260" i="63"/>
  <c r="F260" i="63"/>
  <c r="G260" i="63"/>
  <c r="H260" i="63"/>
  <c r="I260" i="63"/>
  <c r="J260" i="63"/>
  <c r="K260" i="63"/>
  <c r="L260" i="63"/>
  <c r="M260" i="63"/>
  <c r="N260" i="63"/>
  <c r="O260" i="63"/>
  <c r="P260" i="63"/>
  <c r="Q260" i="63"/>
  <c r="R260" i="63"/>
  <c r="S260" i="63"/>
  <c r="T260" i="63"/>
  <c r="U260" i="63"/>
  <c r="V260" i="63"/>
  <c r="W260" i="63"/>
  <c r="X260" i="63"/>
  <c r="Y260" i="63"/>
  <c r="Z260" i="63"/>
  <c r="AA260" i="63"/>
  <c r="AB260" i="63"/>
  <c r="AC260" i="63"/>
  <c r="AD260" i="63"/>
  <c r="AE260" i="63"/>
  <c r="AF260" i="63"/>
  <c r="AG260" i="63"/>
  <c r="AH260" i="63"/>
  <c r="AI260" i="63"/>
  <c r="AJ260" i="63"/>
  <c r="AK260" i="63"/>
  <c r="AL260" i="63"/>
  <c r="AM260" i="63"/>
  <c r="AN260" i="63"/>
  <c r="AO260" i="63"/>
  <c r="AP260" i="63"/>
  <c r="AQ260" i="63"/>
  <c r="AR260" i="63"/>
  <c r="AS260" i="63"/>
  <c r="AT260" i="63"/>
  <c r="AU260" i="63"/>
  <c r="AV260" i="63"/>
  <c r="AW260" i="63"/>
  <c r="AX260" i="63"/>
  <c r="AY260" i="63"/>
  <c r="AZ260" i="63"/>
  <c r="BA260" i="63"/>
  <c r="BB260" i="63"/>
  <c r="BC260" i="63"/>
  <c r="BD260" i="63"/>
  <c r="BE260" i="63"/>
  <c r="BF260" i="63"/>
  <c r="BG260" i="63"/>
  <c r="BH260" i="63"/>
  <c r="BI260" i="63"/>
  <c r="BJ260" i="63"/>
  <c r="BK260" i="63"/>
  <c r="BL260" i="63"/>
  <c r="BM260" i="63"/>
  <c r="BN260" i="63"/>
  <c r="BO260" i="63"/>
  <c r="BP260" i="63"/>
  <c r="BQ260" i="63"/>
  <c r="BR260" i="63"/>
  <c r="BS260" i="63"/>
  <c r="BT260" i="63"/>
  <c r="BU260" i="63"/>
  <c r="BV260" i="63"/>
  <c r="BW260" i="63"/>
  <c r="BX260" i="63"/>
  <c r="BY260" i="63"/>
  <c r="BZ260" i="63"/>
  <c r="CA260" i="63"/>
  <c r="CB260" i="63"/>
  <c r="CC260" i="63"/>
  <c r="CD260" i="63"/>
  <c r="CE260" i="63"/>
  <c r="CF260" i="63"/>
  <c r="CG260" i="63"/>
  <c r="CH260" i="63"/>
  <c r="CI260" i="63"/>
  <c r="CJ260" i="63"/>
  <c r="CK260" i="63"/>
  <c r="CL260" i="63"/>
  <c r="CM260" i="63"/>
  <c r="CN260" i="63"/>
  <c r="CO260" i="63"/>
  <c r="CP260" i="63"/>
  <c r="CQ260" i="63"/>
  <c r="CR260" i="63"/>
  <c r="CS260" i="63"/>
  <c r="CT260" i="63"/>
  <c r="CU260" i="63"/>
  <c r="CV260" i="63"/>
  <c r="CW260" i="63"/>
  <c r="CX260" i="63"/>
  <c r="CY260" i="63"/>
  <c r="CZ260" i="63"/>
  <c r="C261" i="63"/>
  <c r="D261" i="63"/>
  <c r="E261" i="63"/>
  <c r="F261" i="63"/>
  <c r="G261" i="63"/>
  <c r="H261" i="63"/>
  <c r="I261" i="63"/>
  <c r="J261" i="63"/>
  <c r="K261" i="63"/>
  <c r="L261" i="63"/>
  <c r="M261" i="63"/>
  <c r="N261" i="63"/>
  <c r="O261" i="63"/>
  <c r="P261" i="63"/>
  <c r="Q261" i="63"/>
  <c r="R261" i="63"/>
  <c r="S261" i="63"/>
  <c r="T261" i="63"/>
  <c r="U261" i="63"/>
  <c r="V261" i="63"/>
  <c r="W261" i="63"/>
  <c r="X261" i="63"/>
  <c r="Y261" i="63"/>
  <c r="Z261" i="63"/>
  <c r="AA261" i="63"/>
  <c r="AB261" i="63"/>
  <c r="AC261" i="63"/>
  <c r="AD261" i="63"/>
  <c r="AE261" i="63"/>
  <c r="AF261" i="63"/>
  <c r="AG261" i="63"/>
  <c r="AH261" i="63"/>
  <c r="AI261" i="63"/>
  <c r="AJ261" i="63"/>
  <c r="AK261" i="63"/>
  <c r="AL261" i="63"/>
  <c r="AM261" i="63"/>
  <c r="AN261" i="63"/>
  <c r="AO261" i="63"/>
  <c r="AP261" i="63"/>
  <c r="AQ261" i="63"/>
  <c r="AR261" i="63"/>
  <c r="AS261" i="63"/>
  <c r="AT261" i="63"/>
  <c r="AU261" i="63"/>
  <c r="AV261" i="63"/>
  <c r="AW261" i="63"/>
  <c r="AX261" i="63"/>
  <c r="AY261" i="63"/>
  <c r="AZ261" i="63"/>
  <c r="BA261" i="63"/>
  <c r="BB261" i="63"/>
  <c r="BC261" i="63"/>
  <c r="BD261" i="63"/>
  <c r="BE261" i="63"/>
  <c r="BF261" i="63"/>
  <c r="BG261" i="63"/>
  <c r="BH261" i="63"/>
  <c r="BI261" i="63"/>
  <c r="BJ261" i="63"/>
  <c r="BK261" i="63"/>
  <c r="BL261" i="63"/>
  <c r="BM261" i="63"/>
  <c r="BN261" i="63"/>
  <c r="BO261" i="63"/>
  <c r="BP261" i="63"/>
  <c r="BQ261" i="63"/>
  <c r="BR261" i="63"/>
  <c r="BS261" i="63"/>
  <c r="BT261" i="63"/>
  <c r="BU261" i="63"/>
  <c r="BV261" i="63"/>
  <c r="BW261" i="63"/>
  <c r="BX261" i="63"/>
  <c r="BY261" i="63"/>
  <c r="BZ261" i="63"/>
  <c r="CA261" i="63"/>
  <c r="CB261" i="63"/>
  <c r="CC261" i="63"/>
  <c r="CD261" i="63"/>
  <c r="CE261" i="63"/>
  <c r="CF261" i="63"/>
  <c r="CG261" i="63"/>
  <c r="CH261" i="63"/>
  <c r="CI261" i="63"/>
  <c r="CJ261" i="63"/>
  <c r="CK261" i="63"/>
  <c r="CL261" i="63"/>
  <c r="CM261" i="63"/>
  <c r="CN261" i="63"/>
  <c r="CO261" i="63"/>
  <c r="CP261" i="63"/>
  <c r="CQ261" i="63"/>
  <c r="CR261" i="63"/>
  <c r="CS261" i="63"/>
  <c r="CT261" i="63"/>
  <c r="CU261" i="63"/>
  <c r="CV261" i="63"/>
  <c r="CW261" i="63"/>
  <c r="CX261" i="63"/>
  <c r="CY261" i="63"/>
  <c r="CZ261" i="63"/>
  <c r="C262" i="63"/>
  <c r="D262" i="63"/>
  <c r="E262" i="63"/>
  <c r="F262" i="63"/>
  <c r="G262" i="63"/>
  <c r="H262" i="63"/>
  <c r="I262" i="63"/>
  <c r="J262" i="63"/>
  <c r="K262" i="63"/>
  <c r="L262" i="63"/>
  <c r="M262" i="63"/>
  <c r="N262" i="63"/>
  <c r="O262" i="63"/>
  <c r="P262" i="63"/>
  <c r="Q262" i="63"/>
  <c r="R262" i="63"/>
  <c r="S262" i="63"/>
  <c r="T262" i="63"/>
  <c r="U262" i="63"/>
  <c r="V262" i="63"/>
  <c r="W262" i="63"/>
  <c r="X262" i="63"/>
  <c r="Y262" i="63"/>
  <c r="Z262" i="63"/>
  <c r="AA262" i="63"/>
  <c r="AB262" i="63"/>
  <c r="AC262" i="63"/>
  <c r="AD262" i="63"/>
  <c r="AE262" i="63"/>
  <c r="AF262" i="63"/>
  <c r="AG262" i="63"/>
  <c r="AH262" i="63"/>
  <c r="AI262" i="63"/>
  <c r="AJ262" i="63"/>
  <c r="AK262" i="63"/>
  <c r="AL262" i="63"/>
  <c r="AM262" i="63"/>
  <c r="AN262" i="63"/>
  <c r="AO262" i="63"/>
  <c r="AP262" i="63"/>
  <c r="AQ262" i="63"/>
  <c r="AR262" i="63"/>
  <c r="AS262" i="63"/>
  <c r="AT262" i="63"/>
  <c r="AU262" i="63"/>
  <c r="AV262" i="63"/>
  <c r="AW262" i="63"/>
  <c r="AX262" i="63"/>
  <c r="AY262" i="63"/>
  <c r="AZ262" i="63"/>
  <c r="BA262" i="63"/>
  <c r="BB262" i="63"/>
  <c r="BC262" i="63"/>
  <c r="BD262" i="63"/>
  <c r="BE262" i="63"/>
  <c r="BF262" i="63"/>
  <c r="BG262" i="63"/>
  <c r="BH262" i="63"/>
  <c r="BI262" i="63"/>
  <c r="BJ262" i="63"/>
  <c r="BK262" i="63"/>
  <c r="BL262" i="63"/>
  <c r="BM262" i="63"/>
  <c r="BN262" i="63"/>
  <c r="BO262" i="63"/>
  <c r="BP262" i="63"/>
  <c r="BQ262" i="63"/>
  <c r="BR262" i="63"/>
  <c r="BS262" i="63"/>
  <c r="BT262" i="63"/>
  <c r="BU262" i="63"/>
  <c r="BV262" i="63"/>
  <c r="BW262" i="63"/>
  <c r="BX262" i="63"/>
  <c r="BY262" i="63"/>
  <c r="BZ262" i="63"/>
  <c r="CA262" i="63"/>
  <c r="CB262" i="63"/>
  <c r="CC262" i="63"/>
  <c r="CD262" i="63"/>
  <c r="CE262" i="63"/>
  <c r="CF262" i="63"/>
  <c r="CG262" i="63"/>
  <c r="CH262" i="63"/>
  <c r="CI262" i="63"/>
  <c r="CJ262" i="63"/>
  <c r="CK262" i="63"/>
  <c r="CL262" i="63"/>
  <c r="CM262" i="63"/>
  <c r="CN262" i="63"/>
  <c r="CO262" i="63"/>
  <c r="CP262" i="63"/>
  <c r="CQ262" i="63"/>
  <c r="CR262" i="63"/>
  <c r="CS262" i="63"/>
  <c r="CT262" i="63"/>
  <c r="CU262" i="63"/>
  <c r="CV262" i="63"/>
  <c r="CW262" i="63"/>
  <c r="CX262" i="63"/>
  <c r="CY262" i="63"/>
  <c r="CZ262" i="63"/>
  <c r="C263" i="63"/>
  <c r="D263" i="63"/>
  <c r="E263" i="63"/>
  <c r="F263" i="63"/>
  <c r="G263" i="63"/>
  <c r="H263" i="63"/>
  <c r="I263" i="63"/>
  <c r="J263" i="63"/>
  <c r="K263" i="63"/>
  <c r="L263" i="63"/>
  <c r="M263" i="63"/>
  <c r="N263" i="63"/>
  <c r="O263" i="63"/>
  <c r="P263" i="63"/>
  <c r="Q263" i="63"/>
  <c r="R263" i="63"/>
  <c r="S263" i="63"/>
  <c r="T263" i="63"/>
  <c r="U263" i="63"/>
  <c r="V263" i="63"/>
  <c r="W263" i="63"/>
  <c r="X263" i="63"/>
  <c r="Y263" i="63"/>
  <c r="Z263" i="63"/>
  <c r="AA263" i="63"/>
  <c r="AB263" i="63"/>
  <c r="AC263" i="63"/>
  <c r="AD263" i="63"/>
  <c r="AE263" i="63"/>
  <c r="AF263" i="63"/>
  <c r="AG263" i="63"/>
  <c r="AH263" i="63"/>
  <c r="AI263" i="63"/>
  <c r="AJ263" i="63"/>
  <c r="AK263" i="63"/>
  <c r="AL263" i="63"/>
  <c r="AM263" i="63"/>
  <c r="AN263" i="63"/>
  <c r="AO263" i="63"/>
  <c r="AP263" i="63"/>
  <c r="AQ263" i="63"/>
  <c r="AR263" i="63"/>
  <c r="AS263" i="63"/>
  <c r="AT263" i="63"/>
  <c r="AU263" i="63"/>
  <c r="AV263" i="63"/>
  <c r="AW263" i="63"/>
  <c r="AX263" i="63"/>
  <c r="AY263" i="63"/>
  <c r="AZ263" i="63"/>
  <c r="BA263" i="63"/>
  <c r="BB263" i="63"/>
  <c r="BC263" i="63"/>
  <c r="BD263" i="63"/>
  <c r="BE263" i="63"/>
  <c r="BF263" i="63"/>
  <c r="BG263" i="63"/>
  <c r="BH263" i="63"/>
  <c r="BI263" i="63"/>
  <c r="BJ263" i="63"/>
  <c r="BK263" i="63"/>
  <c r="BL263" i="63"/>
  <c r="BM263" i="63"/>
  <c r="BN263" i="63"/>
  <c r="BO263" i="63"/>
  <c r="BP263" i="63"/>
  <c r="BQ263" i="63"/>
  <c r="BR263" i="63"/>
  <c r="BS263" i="63"/>
  <c r="BT263" i="63"/>
  <c r="BU263" i="63"/>
  <c r="BV263" i="63"/>
  <c r="BW263" i="63"/>
  <c r="BX263" i="63"/>
  <c r="BY263" i="63"/>
  <c r="BZ263" i="63"/>
  <c r="CA263" i="63"/>
  <c r="CB263" i="63"/>
  <c r="CC263" i="63"/>
  <c r="CD263" i="63"/>
  <c r="CE263" i="63"/>
  <c r="CF263" i="63"/>
  <c r="CG263" i="63"/>
  <c r="CH263" i="63"/>
  <c r="CI263" i="63"/>
  <c r="CJ263" i="63"/>
  <c r="CK263" i="63"/>
  <c r="CL263" i="63"/>
  <c r="CM263" i="63"/>
  <c r="CN263" i="63"/>
  <c r="CO263" i="63"/>
  <c r="CP263" i="63"/>
  <c r="CQ263" i="63"/>
  <c r="CR263" i="63"/>
  <c r="CS263" i="63"/>
  <c r="CT263" i="63"/>
  <c r="CU263" i="63"/>
  <c r="CV263" i="63"/>
  <c r="CW263" i="63"/>
  <c r="CX263" i="63"/>
  <c r="CY263" i="63"/>
  <c r="CZ263" i="63"/>
  <c r="C264" i="63"/>
  <c r="DA264" i="63" s="1"/>
  <c r="D264" i="63"/>
  <c r="E264" i="63"/>
  <c r="F264" i="63"/>
  <c r="G264" i="63"/>
  <c r="H264" i="63"/>
  <c r="I264" i="63"/>
  <c r="J264" i="63"/>
  <c r="K264" i="63"/>
  <c r="L264" i="63"/>
  <c r="M264" i="63"/>
  <c r="N264" i="63"/>
  <c r="O264" i="63"/>
  <c r="P264" i="63"/>
  <c r="Q264" i="63"/>
  <c r="R264" i="63"/>
  <c r="S264" i="63"/>
  <c r="T264" i="63"/>
  <c r="U264" i="63"/>
  <c r="V264" i="63"/>
  <c r="W264" i="63"/>
  <c r="X264" i="63"/>
  <c r="Y264" i="63"/>
  <c r="Z264" i="63"/>
  <c r="AA264" i="63"/>
  <c r="AB264" i="63"/>
  <c r="AC264" i="63"/>
  <c r="AD264" i="63"/>
  <c r="AE264" i="63"/>
  <c r="AF264" i="63"/>
  <c r="AG264" i="63"/>
  <c r="AH264" i="63"/>
  <c r="AI264" i="63"/>
  <c r="AJ264" i="63"/>
  <c r="AK264" i="63"/>
  <c r="AL264" i="63"/>
  <c r="AM264" i="63"/>
  <c r="AN264" i="63"/>
  <c r="AO264" i="63"/>
  <c r="AP264" i="63"/>
  <c r="AQ264" i="63"/>
  <c r="AR264" i="63"/>
  <c r="AS264" i="63"/>
  <c r="AT264" i="63"/>
  <c r="AU264" i="63"/>
  <c r="AV264" i="63"/>
  <c r="AW264" i="63"/>
  <c r="AX264" i="63"/>
  <c r="AY264" i="63"/>
  <c r="AZ264" i="63"/>
  <c r="BA264" i="63"/>
  <c r="BB264" i="63"/>
  <c r="BC264" i="63"/>
  <c r="BD264" i="63"/>
  <c r="BE264" i="63"/>
  <c r="BF264" i="63"/>
  <c r="BG264" i="63"/>
  <c r="BH264" i="63"/>
  <c r="BI264" i="63"/>
  <c r="BJ264" i="63"/>
  <c r="BK264" i="63"/>
  <c r="BL264" i="63"/>
  <c r="BM264" i="63"/>
  <c r="BN264" i="63"/>
  <c r="BO264" i="63"/>
  <c r="BP264" i="63"/>
  <c r="BQ264" i="63"/>
  <c r="BR264" i="63"/>
  <c r="BS264" i="63"/>
  <c r="BT264" i="63"/>
  <c r="BU264" i="63"/>
  <c r="BV264" i="63"/>
  <c r="BW264" i="63"/>
  <c r="BX264" i="63"/>
  <c r="BY264" i="63"/>
  <c r="BZ264" i="63"/>
  <c r="CA264" i="63"/>
  <c r="CB264" i="63"/>
  <c r="CC264" i="63"/>
  <c r="CD264" i="63"/>
  <c r="CE264" i="63"/>
  <c r="CF264" i="63"/>
  <c r="CG264" i="63"/>
  <c r="CH264" i="63"/>
  <c r="CI264" i="63"/>
  <c r="CJ264" i="63"/>
  <c r="CK264" i="63"/>
  <c r="CL264" i="63"/>
  <c r="CM264" i="63"/>
  <c r="CN264" i="63"/>
  <c r="CO264" i="63"/>
  <c r="CP264" i="63"/>
  <c r="CQ264" i="63"/>
  <c r="CR264" i="63"/>
  <c r="CS264" i="63"/>
  <c r="CT264" i="63"/>
  <c r="CU264" i="63"/>
  <c r="CV264" i="63"/>
  <c r="CW264" i="63"/>
  <c r="CX264" i="63"/>
  <c r="CY264" i="63"/>
  <c r="CZ264" i="63"/>
  <c r="C265" i="63"/>
  <c r="D265" i="63"/>
  <c r="E265" i="63"/>
  <c r="F265" i="63"/>
  <c r="G265" i="63"/>
  <c r="H265" i="63"/>
  <c r="I265" i="63"/>
  <c r="J265" i="63"/>
  <c r="K265" i="63"/>
  <c r="L265" i="63"/>
  <c r="M265" i="63"/>
  <c r="N265" i="63"/>
  <c r="O265" i="63"/>
  <c r="P265" i="63"/>
  <c r="Q265" i="63"/>
  <c r="R265" i="63"/>
  <c r="S265" i="63"/>
  <c r="T265" i="63"/>
  <c r="U265" i="63"/>
  <c r="V265" i="63"/>
  <c r="W265" i="63"/>
  <c r="X265" i="63"/>
  <c r="Y265" i="63"/>
  <c r="Z265" i="63"/>
  <c r="AA265" i="63"/>
  <c r="AB265" i="63"/>
  <c r="AC265" i="63"/>
  <c r="AD265" i="63"/>
  <c r="AE265" i="63"/>
  <c r="AF265" i="63"/>
  <c r="AG265" i="63"/>
  <c r="AH265" i="63"/>
  <c r="AI265" i="63"/>
  <c r="AJ265" i="63"/>
  <c r="AK265" i="63"/>
  <c r="AL265" i="63"/>
  <c r="AM265" i="63"/>
  <c r="AN265" i="63"/>
  <c r="AO265" i="63"/>
  <c r="AP265" i="63"/>
  <c r="AQ265" i="63"/>
  <c r="AR265" i="63"/>
  <c r="AS265" i="63"/>
  <c r="AT265" i="63"/>
  <c r="AU265" i="63"/>
  <c r="AV265" i="63"/>
  <c r="AW265" i="63"/>
  <c r="AX265" i="63"/>
  <c r="AY265" i="63"/>
  <c r="AZ265" i="63"/>
  <c r="BA265" i="63"/>
  <c r="BB265" i="63"/>
  <c r="BC265" i="63"/>
  <c r="BD265" i="63"/>
  <c r="BE265" i="63"/>
  <c r="BF265" i="63"/>
  <c r="BG265" i="63"/>
  <c r="BH265" i="63"/>
  <c r="BI265" i="63"/>
  <c r="BJ265" i="63"/>
  <c r="BK265" i="63"/>
  <c r="BL265" i="63"/>
  <c r="BM265" i="63"/>
  <c r="BN265" i="63"/>
  <c r="BO265" i="63"/>
  <c r="BP265" i="63"/>
  <c r="BQ265" i="63"/>
  <c r="BR265" i="63"/>
  <c r="BS265" i="63"/>
  <c r="BT265" i="63"/>
  <c r="BU265" i="63"/>
  <c r="BV265" i="63"/>
  <c r="BW265" i="63"/>
  <c r="BX265" i="63"/>
  <c r="BY265" i="63"/>
  <c r="BZ265" i="63"/>
  <c r="CA265" i="63"/>
  <c r="CB265" i="63"/>
  <c r="CC265" i="63"/>
  <c r="CD265" i="63"/>
  <c r="CE265" i="63"/>
  <c r="CF265" i="63"/>
  <c r="CG265" i="63"/>
  <c r="CH265" i="63"/>
  <c r="CI265" i="63"/>
  <c r="CJ265" i="63"/>
  <c r="CK265" i="63"/>
  <c r="CL265" i="63"/>
  <c r="CM265" i="63"/>
  <c r="CN265" i="63"/>
  <c r="CO265" i="63"/>
  <c r="CP265" i="63"/>
  <c r="CQ265" i="63"/>
  <c r="CR265" i="63"/>
  <c r="CS265" i="63"/>
  <c r="CT265" i="63"/>
  <c r="CU265" i="63"/>
  <c r="CV265" i="63"/>
  <c r="CW265" i="63"/>
  <c r="CX265" i="63"/>
  <c r="CY265" i="63"/>
  <c r="CZ265" i="63"/>
  <c r="C266" i="63"/>
  <c r="D266" i="63"/>
  <c r="E266" i="63"/>
  <c r="F266" i="63"/>
  <c r="G266" i="63"/>
  <c r="H266" i="63"/>
  <c r="I266" i="63"/>
  <c r="J266" i="63"/>
  <c r="K266" i="63"/>
  <c r="L266" i="63"/>
  <c r="M266" i="63"/>
  <c r="N266" i="63"/>
  <c r="O266" i="63"/>
  <c r="P266" i="63"/>
  <c r="Q266" i="63"/>
  <c r="R266" i="63"/>
  <c r="S266" i="63"/>
  <c r="T266" i="63"/>
  <c r="U266" i="63"/>
  <c r="V266" i="63"/>
  <c r="W266" i="63"/>
  <c r="X266" i="63"/>
  <c r="Y266" i="63"/>
  <c r="Z266" i="63"/>
  <c r="AA266" i="63"/>
  <c r="AB266" i="63"/>
  <c r="AC266" i="63"/>
  <c r="AD266" i="63"/>
  <c r="AE266" i="63"/>
  <c r="AF266" i="63"/>
  <c r="AG266" i="63"/>
  <c r="AH266" i="63"/>
  <c r="AI266" i="63"/>
  <c r="AJ266" i="63"/>
  <c r="AK266" i="63"/>
  <c r="AL266" i="63"/>
  <c r="AM266" i="63"/>
  <c r="AN266" i="63"/>
  <c r="AO266" i="63"/>
  <c r="AP266" i="63"/>
  <c r="AQ266" i="63"/>
  <c r="AR266" i="63"/>
  <c r="AS266" i="63"/>
  <c r="AT266" i="63"/>
  <c r="AU266" i="63"/>
  <c r="AV266" i="63"/>
  <c r="AW266" i="63"/>
  <c r="AX266" i="63"/>
  <c r="AY266" i="63"/>
  <c r="AZ266" i="63"/>
  <c r="BA266" i="63"/>
  <c r="BB266" i="63"/>
  <c r="BC266" i="63"/>
  <c r="BD266" i="63"/>
  <c r="BE266" i="63"/>
  <c r="BF266" i="63"/>
  <c r="BG266" i="63"/>
  <c r="BH266" i="63"/>
  <c r="BI266" i="63"/>
  <c r="BJ266" i="63"/>
  <c r="BK266" i="63"/>
  <c r="BL266" i="63"/>
  <c r="BM266" i="63"/>
  <c r="BN266" i="63"/>
  <c r="BO266" i="63"/>
  <c r="BP266" i="63"/>
  <c r="BQ266" i="63"/>
  <c r="BR266" i="63"/>
  <c r="BS266" i="63"/>
  <c r="BT266" i="63"/>
  <c r="BU266" i="63"/>
  <c r="BV266" i="63"/>
  <c r="BW266" i="63"/>
  <c r="BX266" i="63"/>
  <c r="BY266" i="63"/>
  <c r="BZ266" i="63"/>
  <c r="CA266" i="63"/>
  <c r="CB266" i="63"/>
  <c r="CC266" i="63"/>
  <c r="CD266" i="63"/>
  <c r="CE266" i="63"/>
  <c r="CF266" i="63"/>
  <c r="CG266" i="63"/>
  <c r="CH266" i="63"/>
  <c r="CI266" i="63"/>
  <c r="CJ266" i="63"/>
  <c r="CK266" i="63"/>
  <c r="CL266" i="63"/>
  <c r="CM266" i="63"/>
  <c r="CN266" i="63"/>
  <c r="CO266" i="63"/>
  <c r="CP266" i="63"/>
  <c r="CQ266" i="63"/>
  <c r="CR266" i="63"/>
  <c r="CS266" i="63"/>
  <c r="CT266" i="63"/>
  <c r="CU266" i="63"/>
  <c r="CV266" i="63"/>
  <c r="CW266" i="63"/>
  <c r="CX266" i="63"/>
  <c r="CY266" i="63"/>
  <c r="CZ266" i="63"/>
  <c r="C267" i="63"/>
  <c r="D267" i="63"/>
  <c r="E267" i="63"/>
  <c r="F267" i="63"/>
  <c r="G267" i="63"/>
  <c r="H267" i="63"/>
  <c r="I267" i="63"/>
  <c r="J267" i="63"/>
  <c r="K267" i="63"/>
  <c r="L267" i="63"/>
  <c r="M267" i="63"/>
  <c r="N267" i="63"/>
  <c r="O267" i="63"/>
  <c r="P267" i="63"/>
  <c r="Q267" i="63"/>
  <c r="R267" i="63"/>
  <c r="S267" i="63"/>
  <c r="T267" i="63"/>
  <c r="U267" i="63"/>
  <c r="V267" i="63"/>
  <c r="W267" i="63"/>
  <c r="X267" i="63"/>
  <c r="Y267" i="63"/>
  <c r="Z267" i="63"/>
  <c r="AA267" i="63"/>
  <c r="AB267" i="63"/>
  <c r="AC267" i="63"/>
  <c r="AD267" i="63"/>
  <c r="AE267" i="63"/>
  <c r="AF267" i="63"/>
  <c r="AG267" i="63"/>
  <c r="AH267" i="63"/>
  <c r="AI267" i="63"/>
  <c r="AJ267" i="63"/>
  <c r="AK267" i="63"/>
  <c r="AL267" i="63"/>
  <c r="AM267" i="63"/>
  <c r="AN267" i="63"/>
  <c r="AO267" i="63"/>
  <c r="AP267" i="63"/>
  <c r="AQ267" i="63"/>
  <c r="AR267" i="63"/>
  <c r="AS267" i="63"/>
  <c r="AT267" i="63"/>
  <c r="AU267" i="63"/>
  <c r="AV267" i="63"/>
  <c r="AW267" i="63"/>
  <c r="AX267" i="63"/>
  <c r="AY267" i="63"/>
  <c r="AZ267" i="63"/>
  <c r="BA267" i="63"/>
  <c r="BB267" i="63"/>
  <c r="BC267" i="63"/>
  <c r="BD267" i="63"/>
  <c r="BE267" i="63"/>
  <c r="BF267" i="63"/>
  <c r="BG267" i="63"/>
  <c r="BH267" i="63"/>
  <c r="BI267" i="63"/>
  <c r="BJ267" i="63"/>
  <c r="BK267" i="63"/>
  <c r="BL267" i="63"/>
  <c r="BM267" i="63"/>
  <c r="BN267" i="63"/>
  <c r="BO267" i="63"/>
  <c r="BP267" i="63"/>
  <c r="BQ267" i="63"/>
  <c r="BR267" i="63"/>
  <c r="BS267" i="63"/>
  <c r="BT267" i="63"/>
  <c r="BU267" i="63"/>
  <c r="BV267" i="63"/>
  <c r="BW267" i="63"/>
  <c r="BX267" i="63"/>
  <c r="BY267" i="63"/>
  <c r="BZ267" i="63"/>
  <c r="CA267" i="63"/>
  <c r="CB267" i="63"/>
  <c r="CC267" i="63"/>
  <c r="CD267" i="63"/>
  <c r="CE267" i="63"/>
  <c r="CF267" i="63"/>
  <c r="CG267" i="63"/>
  <c r="CH267" i="63"/>
  <c r="CI267" i="63"/>
  <c r="CJ267" i="63"/>
  <c r="CK267" i="63"/>
  <c r="CL267" i="63"/>
  <c r="CM267" i="63"/>
  <c r="CN267" i="63"/>
  <c r="CO267" i="63"/>
  <c r="CP267" i="63"/>
  <c r="CQ267" i="63"/>
  <c r="CR267" i="63"/>
  <c r="CS267" i="63"/>
  <c r="CT267" i="63"/>
  <c r="CU267" i="63"/>
  <c r="CV267" i="63"/>
  <c r="CW267" i="63"/>
  <c r="CX267" i="63"/>
  <c r="CY267" i="63"/>
  <c r="CZ267" i="63"/>
  <c r="C268" i="63"/>
  <c r="DA268" i="63" s="1"/>
  <c r="D268" i="63"/>
  <c r="E268" i="63"/>
  <c r="F268" i="63"/>
  <c r="G268" i="63"/>
  <c r="H268" i="63"/>
  <c r="I268" i="63"/>
  <c r="J268" i="63"/>
  <c r="K268" i="63"/>
  <c r="L268" i="63"/>
  <c r="M268" i="63"/>
  <c r="N268" i="63"/>
  <c r="O268" i="63"/>
  <c r="P268" i="63"/>
  <c r="Q268" i="63"/>
  <c r="R268" i="63"/>
  <c r="S268" i="63"/>
  <c r="T268" i="63"/>
  <c r="U268" i="63"/>
  <c r="V268" i="63"/>
  <c r="W268" i="63"/>
  <c r="X268" i="63"/>
  <c r="Y268" i="63"/>
  <c r="Z268" i="63"/>
  <c r="AA268" i="63"/>
  <c r="AB268" i="63"/>
  <c r="AC268" i="63"/>
  <c r="AD268" i="63"/>
  <c r="AE268" i="63"/>
  <c r="AF268" i="63"/>
  <c r="AG268" i="63"/>
  <c r="AH268" i="63"/>
  <c r="AI268" i="63"/>
  <c r="AJ268" i="63"/>
  <c r="AK268" i="63"/>
  <c r="AL268" i="63"/>
  <c r="AM268" i="63"/>
  <c r="AN268" i="63"/>
  <c r="AO268" i="63"/>
  <c r="AP268" i="63"/>
  <c r="AQ268" i="63"/>
  <c r="AR268" i="63"/>
  <c r="AS268" i="63"/>
  <c r="AT268" i="63"/>
  <c r="AU268" i="63"/>
  <c r="AV268" i="63"/>
  <c r="AW268" i="63"/>
  <c r="AX268" i="63"/>
  <c r="AY268" i="63"/>
  <c r="AZ268" i="63"/>
  <c r="BA268" i="63"/>
  <c r="BB268" i="63"/>
  <c r="BC268" i="63"/>
  <c r="BD268" i="63"/>
  <c r="BE268" i="63"/>
  <c r="BF268" i="63"/>
  <c r="BG268" i="63"/>
  <c r="BH268" i="63"/>
  <c r="BI268" i="63"/>
  <c r="BJ268" i="63"/>
  <c r="BK268" i="63"/>
  <c r="BL268" i="63"/>
  <c r="BM268" i="63"/>
  <c r="BN268" i="63"/>
  <c r="BO268" i="63"/>
  <c r="BP268" i="63"/>
  <c r="BQ268" i="63"/>
  <c r="BR268" i="63"/>
  <c r="BS268" i="63"/>
  <c r="BT268" i="63"/>
  <c r="BU268" i="63"/>
  <c r="BV268" i="63"/>
  <c r="BW268" i="63"/>
  <c r="BX268" i="63"/>
  <c r="BY268" i="63"/>
  <c r="BZ268" i="63"/>
  <c r="CA268" i="63"/>
  <c r="CB268" i="63"/>
  <c r="CC268" i="63"/>
  <c r="CD268" i="63"/>
  <c r="CE268" i="63"/>
  <c r="CF268" i="63"/>
  <c r="CG268" i="63"/>
  <c r="CH268" i="63"/>
  <c r="CI268" i="63"/>
  <c r="CJ268" i="63"/>
  <c r="CK268" i="63"/>
  <c r="CL268" i="63"/>
  <c r="CM268" i="63"/>
  <c r="CN268" i="63"/>
  <c r="CO268" i="63"/>
  <c r="CP268" i="63"/>
  <c r="CQ268" i="63"/>
  <c r="CR268" i="63"/>
  <c r="CS268" i="63"/>
  <c r="CT268" i="63"/>
  <c r="CU268" i="63"/>
  <c r="CV268" i="63"/>
  <c r="CW268" i="63"/>
  <c r="CX268" i="63"/>
  <c r="CY268" i="63"/>
  <c r="CZ268" i="63"/>
  <c r="C269" i="63"/>
  <c r="D269" i="63"/>
  <c r="E269" i="63"/>
  <c r="F269" i="63"/>
  <c r="G269" i="63"/>
  <c r="H269" i="63"/>
  <c r="I269" i="63"/>
  <c r="J269" i="63"/>
  <c r="K269" i="63"/>
  <c r="L269" i="63"/>
  <c r="M269" i="63"/>
  <c r="N269" i="63"/>
  <c r="O269" i="63"/>
  <c r="P269" i="63"/>
  <c r="Q269" i="63"/>
  <c r="R269" i="63"/>
  <c r="S269" i="63"/>
  <c r="T269" i="63"/>
  <c r="U269" i="63"/>
  <c r="V269" i="63"/>
  <c r="W269" i="63"/>
  <c r="X269" i="63"/>
  <c r="Y269" i="63"/>
  <c r="Z269" i="63"/>
  <c r="AA269" i="63"/>
  <c r="AB269" i="63"/>
  <c r="AC269" i="63"/>
  <c r="AD269" i="63"/>
  <c r="AE269" i="63"/>
  <c r="AF269" i="63"/>
  <c r="AG269" i="63"/>
  <c r="AH269" i="63"/>
  <c r="AI269" i="63"/>
  <c r="AJ269" i="63"/>
  <c r="AK269" i="63"/>
  <c r="AL269" i="63"/>
  <c r="AM269" i="63"/>
  <c r="AN269" i="63"/>
  <c r="AO269" i="63"/>
  <c r="AP269" i="63"/>
  <c r="AQ269" i="63"/>
  <c r="AR269" i="63"/>
  <c r="AS269" i="63"/>
  <c r="AT269" i="63"/>
  <c r="AU269" i="63"/>
  <c r="AV269" i="63"/>
  <c r="AW269" i="63"/>
  <c r="AX269" i="63"/>
  <c r="AY269" i="63"/>
  <c r="AZ269" i="63"/>
  <c r="BA269" i="63"/>
  <c r="BB269" i="63"/>
  <c r="BC269" i="63"/>
  <c r="BD269" i="63"/>
  <c r="BE269" i="63"/>
  <c r="BF269" i="63"/>
  <c r="BG269" i="63"/>
  <c r="BH269" i="63"/>
  <c r="BI269" i="63"/>
  <c r="BJ269" i="63"/>
  <c r="BK269" i="63"/>
  <c r="BL269" i="63"/>
  <c r="BM269" i="63"/>
  <c r="BN269" i="63"/>
  <c r="BO269" i="63"/>
  <c r="BP269" i="63"/>
  <c r="BQ269" i="63"/>
  <c r="BR269" i="63"/>
  <c r="BS269" i="63"/>
  <c r="BT269" i="63"/>
  <c r="BU269" i="63"/>
  <c r="BV269" i="63"/>
  <c r="BW269" i="63"/>
  <c r="BX269" i="63"/>
  <c r="BY269" i="63"/>
  <c r="BZ269" i="63"/>
  <c r="CA269" i="63"/>
  <c r="CB269" i="63"/>
  <c r="CC269" i="63"/>
  <c r="CD269" i="63"/>
  <c r="CE269" i="63"/>
  <c r="CF269" i="63"/>
  <c r="CG269" i="63"/>
  <c r="CH269" i="63"/>
  <c r="CI269" i="63"/>
  <c r="CJ269" i="63"/>
  <c r="CK269" i="63"/>
  <c r="CL269" i="63"/>
  <c r="CM269" i="63"/>
  <c r="CN269" i="63"/>
  <c r="CO269" i="63"/>
  <c r="CP269" i="63"/>
  <c r="CQ269" i="63"/>
  <c r="CR269" i="63"/>
  <c r="CS269" i="63"/>
  <c r="CT269" i="63"/>
  <c r="CU269" i="63"/>
  <c r="CV269" i="63"/>
  <c r="CW269" i="63"/>
  <c r="CX269" i="63"/>
  <c r="CY269" i="63"/>
  <c r="CZ269" i="63"/>
  <c r="C270" i="63"/>
  <c r="D270" i="63"/>
  <c r="E270" i="63"/>
  <c r="F270" i="63"/>
  <c r="G270" i="63"/>
  <c r="H270" i="63"/>
  <c r="I270" i="63"/>
  <c r="J270" i="63"/>
  <c r="K270" i="63"/>
  <c r="L270" i="63"/>
  <c r="M270" i="63"/>
  <c r="N270" i="63"/>
  <c r="O270" i="63"/>
  <c r="P270" i="63"/>
  <c r="Q270" i="63"/>
  <c r="R270" i="63"/>
  <c r="S270" i="63"/>
  <c r="T270" i="63"/>
  <c r="U270" i="63"/>
  <c r="V270" i="63"/>
  <c r="W270" i="63"/>
  <c r="X270" i="63"/>
  <c r="Y270" i="63"/>
  <c r="Z270" i="63"/>
  <c r="AA270" i="63"/>
  <c r="AB270" i="63"/>
  <c r="AC270" i="63"/>
  <c r="AD270" i="63"/>
  <c r="AE270" i="63"/>
  <c r="AF270" i="63"/>
  <c r="AG270" i="63"/>
  <c r="AH270" i="63"/>
  <c r="AI270" i="63"/>
  <c r="AJ270" i="63"/>
  <c r="AK270" i="63"/>
  <c r="AL270" i="63"/>
  <c r="AM270" i="63"/>
  <c r="AN270" i="63"/>
  <c r="AO270" i="63"/>
  <c r="AP270" i="63"/>
  <c r="AQ270" i="63"/>
  <c r="AR270" i="63"/>
  <c r="AS270" i="63"/>
  <c r="AT270" i="63"/>
  <c r="AU270" i="63"/>
  <c r="AV270" i="63"/>
  <c r="AW270" i="63"/>
  <c r="AX270" i="63"/>
  <c r="AY270" i="63"/>
  <c r="AZ270" i="63"/>
  <c r="BA270" i="63"/>
  <c r="BB270" i="63"/>
  <c r="BC270" i="63"/>
  <c r="BD270" i="63"/>
  <c r="BE270" i="63"/>
  <c r="BF270" i="63"/>
  <c r="BG270" i="63"/>
  <c r="BH270" i="63"/>
  <c r="BI270" i="63"/>
  <c r="BJ270" i="63"/>
  <c r="BK270" i="63"/>
  <c r="BL270" i="63"/>
  <c r="BM270" i="63"/>
  <c r="BN270" i="63"/>
  <c r="BO270" i="63"/>
  <c r="BP270" i="63"/>
  <c r="BQ270" i="63"/>
  <c r="BR270" i="63"/>
  <c r="BS270" i="63"/>
  <c r="BT270" i="63"/>
  <c r="BU270" i="63"/>
  <c r="BV270" i="63"/>
  <c r="BW270" i="63"/>
  <c r="BX270" i="63"/>
  <c r="BY270" i="63"/>
  <c r="BZ270" i="63"/>
  <c r="CA270" i="63"/>
  <c r="CB270" i="63"/>
  <c r="CC270" i="63"/>
  <c r="CD270" i="63"/>
  <c r="CE270" i="63"/>
  <c r="CF270" i="63"/>
  <c r="CG270" i="63"/>
  <c r="CH270" i="63"/>
  <c r="CI270" i="63"/>
  <c r="CJ270" i="63"/>
  <c r="CK270" i="63"/>
  <c r="CL270" i="63"/>
  <c r="CM270" i="63"/>
  <c r="CN270" i="63"/>
  <c r="CO270" i="63"/>
  <c r="CP270" i="63"/>
  <c r="CQ270" i="63"/>
  <c r="CR270" i="63"/>
  <c r="CS270" i="63"/>
  <c r="CT270" i="63"/>
  <c r="CU270" i="63"/>
  <c r="CV270" i="63"/>
  <c r="CW270" i="63"/>
  <c r="CX270" i="63"/>
  <c r="CY270" i="63"/>
  <c r="CZ270" i="63"/>
  <c r="C271" i="63"/>
  <c r="D271" i="63"/>
  <c r="E271" i="63"/>
  <c r="F271" i="63"/>
  <c r="G271" i="63"/>
  <c r="H271" i="63"/>
  <c r="I271" i="63"/>
  <c r="J271" i="63"/>
  <c r="K271" i="63"/>
  <c r="L271" i="63"/>
  <c r="M271" i="63"/>
  <c r="N271" i="63"/>
  <c r="O271" i="63"/>
  <c r="P271" i="63"/>
  <c r="Q271" i="63"/>
  <c r="R271" i="63"/>
  <c r="S271" i="63"/>
  <c r="T271" i="63"/>
  <c r="U271" i="63"/>
  <c r="V271" i="63"/>
  <c r="W271" i="63"/>
  <c r="X271" i="63"/>
  <c r="Y271" i="63"/>
  <c r="Z271" i="63"/>
  <c r="AA271" i="63"/>
  <c r="AB271" i="63"/>
  <c r="AC271" i="63"/>
  <c r="AD271" i="63"/>
  <c r="AE271" i="63"/>
  <c r="AF271" i="63"/>
  <c r="AG271" i="63"/>
  <c r="AH271" i="63"/>
  <c r="AI271" i="63"/>
  <c r="AJ271" i="63"/>
  <c r="AK271" i="63"/>
  <c r="AL271" i="63"/>
  <c r="AM271" i="63"/>
  <c r="AN271" i="63"/>
  <c r="AO271" i="63"/>
  <c r="AP271" i="63"/>
  <c r="AQ271" i="63"/>
  <c r="AR271" i="63"/>
  <c r="AS271" i="63"/>
  <c r="AT271" i="63"/>
  <c r="AU271" i="63"/>
  <c r="AV271" i="63"/>
  <c r="AW271" i="63"/>
  <c r="AX271" i="63"/>
  <c r="AY271" i="63"/>
  <c r="AZ271" i="63"/>
  <c r="BA271" i="63"/>
  <c r="BB271" i="63"/>
  <c r="BC271" i="63"/>
  <c r="BD271" i="63"/>
  <c r="BE271" i="63"/>
  <c r="BF271" i="63"/>
  <c r="BG271" i="63"/>
  <c r="BH271" i="63"/>
  <c r="BI271" i="63"/>
  <c r="BJ271" i="63"/>
  <c r="BK271" i="63"/>
  <c r="BL271" i="63"/>
  <c r="BM271" i="63"/>
  <c r="BN271" i="63"/>
  <c r="BO271" i="63"/>
  <c r="BP271" i="63"/>
  <c r="BQ271" i="63"/>
  <c r="BR271" i="63"/>
  <c r="BS271" i="63"/>
  <c r="BT271" i="63"/>
  <c r="BU271" i="63"/>
  <c r="BV271" i="63"/>
  <c r="BW271" i="63"/>
  <c r="BX271" i="63"/>
  <c r="BY271" i="63"/>
  <c r="BZ271" i="63"/>
  <c r="CA271" i="63"/>
  <c r="CB271" i="63"/>
  <c r="CC271" i="63"/>
  <c r="CD271" i="63"/>
  <c r="CE271" i="63"/>
  <c r="CF271" i="63"/>
  <c r="CG271" i="63"/>
  <c r="CH271" i="63"/>
  <c r="CI271" i="63"/>
  <c r="CJ271" i="63"/>
  <c r="CK271" i="63"/>
  <c r="CL271" i="63"/>
  <c r="CM271" i="63"/>
  <c r="CN271" i="63"/>
  <c r="CO271" i="63"/>
  <c r="CP271" i="63"/>
  <c r="CQ271" i="63"/>
  <c r="CR271" i="63"/>
  <c r="CS271" i="63"/>
  <c r="CT271" i="63"/>
  <c r="CU271" i="63"/>
  <c r="CV271" i="63"/>
  <c r="CW271" i="63"/>
  <c r="CX271" i="63"/>
  <c r="CY271" i="63"/>
  <c r="CZ271" i="63"/>
  <c r="C272" i="63"/>
  <c r="DA272" i="63" s="1"/>
  <c r="D272" i="63"/>
  <c r="E272" i="63"/>
  <c r="F272" i="63"/>
  <c r="G272" i="63"/>
  <c r="H272" i="63"/>
  <c r="I272" i="63"/>
  <c r="J272" i="63"/>
  <c r="K272" i="63"/>
  <c r="L272" i="63"/>
  <c r="M272" i="63"/>
  <c r="N272" i="63"/>
  <c r="O272" i="63"/>
  <c r="P272" i="63"/>
  <c r="Q272" i="63"/>
  <c r="R272" i="63"/>
  <c r="S272" i="63"/>
  <c r="T272" i="63"/>
  <c r="U272" i="63"/>
  <c r="V272" i="63"/>
  <c r="W272" i="63"/>
  <c r="X272" i="63"/>
  <c r="Y272" i="63"/>
  <c r="Z272" i="63"/>
  <c r="AA272" i="63"/>
  <c r="AB272" i="63"/>
  <c r="AC272" i="63"/>
  <c r="AD272" i="63"/>
  <c r="AE272" i="63"/>
  <c r="AF272" i="63"/>
  <c r="AG272" i="63"/>
  <c r="AH272" i="63"/>
  <c r="AI272" i="63"/>
  <c r="AJ272" i="63"/>
  <c r="AK272" i="63"/>
  <c r="AL272" i="63"/>
  <c r="AM272" i="63"/>
  <c r="AN272" i="63"/>
  <c r="AO272" i="63"/>
  <c r="AP272" i="63"/>
  <c r="AQ272" i="63"/>
  <c r="AR272" i="63"/>
  <c r="AS272" i="63"/>
  <c r="AT272" i="63"/>
  <c r="AU272" i="63"/>
  <c r="AV272" i="63"/>
  <c r="AW272" i="63"/>
  <c r="AX272" i="63"/>
  <c r="AY272" i="63"/>
  <c r="AZ272" i="63"/>
  <c r="BA272" i="63"/>
  <c r="BB272" i="63"/>
  <c r="BC272" i="63"/>
  <c r="BD272" i="63"/>
  <c r="BE272" i="63"/>
  <c r="BF272" i="63"/>
  <c r="BG272" i="63"/>
  <c r="BH272" i="63"/>
  <c r="BI272" i="63"/>
  <c r="BJ272" i="63"/>
  <c r="BK272" i="63"/>
  <c r="BL272" i="63"/>
  <c r="BM272" i="63"/>
  <c r="BN272" i="63"/>
  <c r="BO272" i="63"/>
  <c r="BP272" i="63"/>
  <c r="BQ272" i="63"/>
  <c r="BR272" i="63"/>
  <c r="BS272" i="63"/>
  <c r="BT272" i="63"/>
  <c r="BU272" i="63"/>
  <c r="BV272" i="63"/>
  <c r="BW272" i="63"/>
  <c r="BX272" i="63"/>
  <c r="BY272" i="63"/>
  <c r="BZ272" i="63"/>
  <c r="CA272" i="63"/>
  <c r="CB272" i="63"/>
  <c r="CC272" i="63"/>
  <c r="CD272" i="63"/>
  <c r="CE272" i="63"/>
  <c r="CF272" i="63"/>
  <c r="CG272" i="63"/>
  <c r="CH272" i="63"/>
  <c r="CI272" i="63"/>
  <c r="CJ272" i="63"/>
  <c r="CK272" i="63"/>
  <c r="CL272" i="63"/>
  <c r="CM272" i="63"/>
  <c r="CN272" i="63"/>
  <c r="CO272" i="63"/>
  <c r="CP272" i="63"/>
  <c r="CQ272" i="63"/>
  <c r="CR272" i="63"/>
  <c r="CS272" i="63"/>
  <c r="CT272" i="63"/>
  <c r="CU272" i="63"/>
  <c r="CV272" i="63"/>
  <c r="CW272" i="63"/>
  <c r="CX272" i="63"/>
  <c r="CY272" i="63"/>
  <c r="CZ272" i="63"/>
  <c r="C273" i="63"/>
  <c r="D273" i="63"/>
  <c r="E273" i="63"/>
  <c r="F273" i="63"/>
  <c r="G273" i="63"/>
  <c r="H273" i="63"/>
  <c r="I273" i="63"/>
  <c r="J273" i="63"/>
  <c r="K273" i="63"/>
  <c r="L273" i="63"/>
  <c r="M273" i="63"/>
  <c r="N273" i="63"/>
  <c r="O273" i="63"/>
  <c r="P273" i="63"/>
  <c r="Q273" i="63"/>
  <c r="R273" i="63"/>
  <c r="S273" i="63"/>
  <c r="T273" i="63"/>
  <c r="U273" i="63"/>
  <c r="V273" i="63"/>
  <c r="W273" i="63"/>
  <c r="X273" i="63"/>
  <c r="Y273" i="63"/>
  <c r="Z273" i="63"/>
  <c r="AA273" i="63"/>
  <c r="AB273" i="63"/>
  <c r="AC273" i="63"/>
  <c r="AD273" i="63"/>
  <c r="AE273" i="63"/>
  <c r="AF273" i="63"/>
  <c r="AG273" i="63"/>
  <c r="AH273" i="63"/>
  <c r="AI273" i="63"/>
  <c r="AJ273" i="63"/>
  <c r="AK273" i="63"/>
  <c r="AL273" i="63"/>
  <c r="AM273" i="63"/>
  <c r="AN273" i="63"/>
  <c r="AO273" i="63"/>
  <c r="AP273" i="63"/>
  <c r="AQ273" i="63"/>
  <c r="AR273" i="63"/>
  <c r="AS273" i="63"/>
  <c r="AT273" i="63"/>
  <c r="AU273" i="63"/>
  <c r="AV273" i="63"/>
  <c r="AW273" i="63"/>
  <c r="AX273" i="63"/>
  <c r="AY273" i="63"/>
  <c r="AZ273" i="63"/>
  <c r="BA273" i="63"/>
  <c r="BB273" i="63"/>
  <c r="BC273" i="63"/>
  <c r="BD273" i="63"/>
  <c r="BE273" i="63"/>
  <c r="BF273" i="63"/>
  <c r="BG273" i="63"/>
  <c r="BH273" i="63"/>
  <c r="BI273" i="63"/>
  <c r="BJ273" i="63"/>
  <c r="BK273" i="63"/>
  <c r="BL273" i="63"/>
  <c r="BM273" i="63"/>
  <c r="BN273" i="63"/>
  <c r="BO273" i="63"/>
  <c r="BP273" i="63"/>
  <c r="BQ273" i="63"/>
  <c r="BR273" i="63"/>
  <c r="BS273" i="63"/>
  <c r="BT273" i="63"/>
  <c r="BU273" i="63"/>
  <c r="BV273" i="63"/>
  <c r="BW273" i="63"/>
  <c r="BX273" i="63"/>
  <c r="BY273" i="63"/>
  <c r="BZ273" i="63"/>
  <c r="CA273" i="63"/>
  <c r="CB273" i="63"/>
  <c r="CC273" i="63"/>
  <c r="CD273" i="63"/>
  <c r="CE273" i="63"/>
  <c r="CF273" i="63"/>
  <c r="CG273" i="63"/>
  <c r="CH273" i="63"/>
  <c r="CI273" i="63"/>
  <c r="CJ273" i="63"/>
  <c r="CK273" i="63"/>
  <c r="CL273" i="63"/>
  <c r="CM273" i="63"/>
  <c r="CN273" i="63"/>
  <c r="CO273" i="63"/>
  <c r="CP273" i="63"/>
  <c r="CQ273" i="63"/>
  <c r="CR273" i="63"/>
  <c r="CS273" i="63"/>
  <c r="CT273" i="63"/>
  <c r="CU273" i="63"/>
  <c r="CV273" i="63"/>
  <c r="CW273" i="63"/>
  <c r="CX273" i="63"/>
  <c r="CY273" i="63"/>
  <c r="CZ273" i="63"/>
  <c r="C274" i="63"/>
  <c r="D274" i="63"/>
  <c r="E274" i="63"/>
  <c r="F274" i="63"/>
  <c r="G274" i="63"/>
  <c r="H274" i="63"/>
  <c r="I274" i="63"/>
  <c r="J274" i="63"/>
  <c r="K274" i="63"/>
  <c r="L274" i="63"/>
  <c r="M274" i="63"/>
  <c r="N274" i="63"/>
  <c r="O274" i="63"/>
  <c r="P274" i="63"/>
  <c r="Q274" i="63"/>
  <c r="R274" i="63"/>
  <c r="S274" i="63"/>
  <c r="T274" i="63"/>
  <c r="U274" i="63"/>
  <c r="V274" i="63"/>
  <c r="W274" i="63"/>
  <c r="X274" i="63"/>
  <c r="Y274" i="63"/>
  <c r="Z274" i="63"/>
  <c r="AA274" i="63"/>
  <c r="AB274" i="63"/>
  <c r="AC274" i="63"/>
  <c r="AD274" i="63"/>
  <c r="AE274" i="63"/>
  <c r="AF274" i="63"/>
  <c r="AG274" i="63"/>
  <c r="AH274" i="63"/>
  <c r="AI274" i="63"/>
  <c r="AJ274" i="63"/>
  <c r="AK274" i="63"/>
  <c r="AL274" i="63"/>
  <c r="AM274" i="63"/>
  <c r="AN274" i="63"/>
  <c r="AO274" i="63"/>
  <c r="AP274" i="63"/>
  <c r="AQ274" i="63"/>
  <c r="AR274" i="63"/>
  <c r="AS274" i="63"/>
  <c r="AT274" i="63"/>
  <c r="AU274" i="63"/>
  <c r="AV274" i="63"/>
  <c r="AW274" i="63"/>
  <c r="AX274" i="63"/>
  <c r="AY274" i="63"/>
  <c r="AZ274" i="63"/>
  <c r="BA274" i="63"/>
  <c r="BB274" i="63"/>
  <c r="BC274" i="63"/>
  <c r="BD274" i="63"/>
  <c r="BE274" i="63"/>
  <c r="BF274" i="63"/>
  <c r="BG274" i="63"/>
  <c r="BH274" i="63"/>
  <c r="BI274" i="63"/>
  <c r="BJ274" i="63"/>
  <c r="BK274" i="63"/>
  <c r="BL274" i="63"/>
  <c r="BM274" i="63"/>
  <c r="BN274" i="63"/>
  <c r="BO274" i="63"/>
  <c r="BP274" i="63"/>
  <c r="BQ274" i="63"/>
  <c r="BR274" i="63"/>
  <c r="BS274" i="63"/>
  <c r="BT274" i="63"/>
  <c r="BU274" i="63"/>
  <c r="BV274" i="63"/>
  <c r="BW274" i="63"/>
  <c r="BX274" i="63"/>
  <c r="BY274" i="63"/>
  <c r="BZ274" i="63"/>
  <c r="CA274" i="63"/>
  <c r="CB274" i="63"/>
  <c r="CC274" i="63"/>
  <c r="CD274" i="63"/>
  <c r="CE274" i="63"/>
  <c r="CF274" i="63"/>
  <c r="CG274" i="63"/>
  <c r="CH274" i="63"/>
  <c r="CI274" i="63"/>
  <c r="CJ274" i="63"/>
  <c r="CK274" i="63"/>
  <c r="CL274" i="63"/>
  <c r="CM274" i="63"/>
  <c r="CN274" i="63"/>
  <c r="CO274" i="63"/>
  <c r="CP274" i="63"/>
  <c r="CQ274" i="63"/>
  <c r="CR274" i="63"/>
  <c r="CS274" i="63"/>
  <c r="CT274" i="63"/>
  <c r="CU274" i="63"/>
  <c r="CV274" i="63"/>
  <c r="CW274" i="63"/>
  <c r="CX274" i="63"/>
  <c r="CY274" i="63"/>
  <c r="CZ274" i="63"/>
  <c r="C275" i="63"/>
  <c r="D275" i="63"/>
  <c r="E275" i="63"/>
  <c r="F275" i="63"/>
  <c r="G275" i="63"/>
  <c r="H275" i="63"/>
  <c r="I275" i="63"/>
  <c r="J275" i="63"/>
  <c r="K275" i="63"/>
  <c r="L275" i="63"/>
  <c r="M275" i="63"/>
  <c r="N275" i="63"/>
  <c r="O275" i="63"/>
  <c r="P275" i="63"/>
  <c r="Q275" i="63"/>
  <c r="R275" i="63"/>
  <c r="S275" i="63"/>
  <c r="T275" i="63"/>
  <c r="U275" i="63"/>
  <c r="V275" i="63"/>
  <c r="W275" i="63"/>
  <c r="X275" i="63"/>
  <c r="Y275" i="63"/>
  <c r="Z275" i="63"/>
  <c r="AA275" i="63"/>
  <c r="AB275" i="63"/>
  <c r="AC275" i="63"/>
  <c r="AD275" i="63"/>
  <c r="AE275" i="63"/>
  <c r="AF275" i="63"/>
  <c r="AG275" i="63"/>
  <c r="AH275" i="63"/>
  <c r="AI275" i="63"/>
  <c r="AJ275" i="63"/>
  <c r="AK275" i="63"/>
  <c r="AL275" i="63"/>
  <c r="AM275" i="63"/>
  <c r="AN275" i="63"/>
  <c r="AO275" i="63"/>
  <c r="AP275" i="63"/>
  <c r="AQ275" i="63"/>
  <c r="AR275" i="63"/>
  <c r="AS275" i="63"/>
  <c r="AT275" i="63"/>
  <c r="AU275" i="63"/>
  <c r="AV275" i="63"/>
  <c r="AW275" i="63"/>
  <c r="AX275" i="63"/>
  <c r="AY275" i="63"/>
  <c r="AZ275" i="63"/>
  <c r="BA275" i="63"/>
  <c r="BB275" i="63"/>
  <c r="BC275" i="63"/>
  <c r="BD275" i="63"/>
  <c r="BE275" i="63"/>
  <c r="BF275" i="63"/>
  <c r="BG275" i="63"/>
  <c r="BH275" i="63"/>
  <c r="BI275" i="63"/>
  <c r="BJ275" i="63"/>
  <c r="BK275" i="63"/>
  <c r="BL275" i="63"/>
  <c r="BM275" i="63"/>
  <c r="BN275" i="63"/>
  <c r="BO275" i="63"/>
  <c r="BP275" i="63"/>
  <c r="BQ275" i="63"/>
  <c r="BR275" i="63"/>
  <c r="BS275" i="63"/>
  <c r="BT275" i="63"/>
  <c r="BU275" i="63"/>
  <c r="BV275" i="63"/>
  <c r="BW275" i="63"/>
  <c r="BX275" i="63"/>
  <c r="BY275" i="63"/>
  <c r="BZ275" i="63"/>
  <c r="CA275" i="63"/>
  <c r="CB275" i="63"/>
  <c r="CC275" i="63"/>
  <c r="CD275" i="63"/>
  <c r="CE275" i="63"/>
  <c r="CF275" i="63"/>
  <c r="CG275" i="63"/>
  <c r="CH275" i="63"/>
  <c r="CI275" i="63"/>
  <c r="CJ275" i="63"/>
  <c r="CK275" i="63"/>
  <c r="CL275" i="63"/>
  <c r="CM275" i="63"/>
  <c r="CN275" i="63"/>
  <c r="CO275" i="63"/>
  <c r="CP275" i="63"/>
  <c r="CQ275" i="63"/>
  <c r="CR275" i="63"/>
  <c r="CS275" i="63"/>
  <c r="CT275" i="63"/>
  <c r="CU275" i="63"/>
  <c r="CV275" i="63"/>
  <c r="CW275" i="63"/>
  <c r="CX275" i="63"/>
  <c r="CY275" i="63"/>
  <c r="CZ275" i="63"/>
  <c r="C276" i="63"/>
  <c r="DA276" i="63" s="1"/>
  <c r="D276" i="63"/>
  <c r="E276" i="63"/>
  <c r="F276" i="63"/>
  <c r="G276" i="63"/>
  <c r="H276" i="63"/>
  <c r="I276" i="63"/>
  <c r="J276" i="63"/>
  <c r="K276" i="63"/>
  <c r="L276" i="63"/>
  <c r="M276" i="63"/>
  <c r="N276" i="63"/>
  <c r="O276" i="63"/>
  <c r="P276" i="63"/>
  <c r="Q276" i="63"/>
  <c r="R276" i="63"/>
  <c r="S276" i="63"/>
  <c r="T276" i="63"/>
  <c r="U276" i="63"/>
  <c r="V276" i="63"/>
  <c r="W276" i="63"/>
  <c r="X276" i="63"/>
  <c r="Y276" i="63"/>
  <c r="Z276" i="63"/>
  <c r="AA276" i="63"/>
  <c r="AB276" i="63"/>
  <c r="AC276" i="63"/>
  <c r="AD276" i="63"/>
  <c r="AE276" i="63"/>
  <c r="AF276" i="63"/>
  <c r="AG276" i="63"/>
  <c r="AH276" i="63"/>
  <c r="AI276" i="63"/>
  <c r="AJ276" i="63"/>
  <c r="AK276" i="63"/>
  <c r="AL276" i="63"/>
  <c r="AM276" i="63"/>
  <c r="AN276" i="63"/>
  <c r="AO276" i="63"/>
  <c r="AP276" i="63"/>
  <c r="AQ276" i="63"/>
  <c r="AR276" i="63"/>
  <c r="AS276" i="63"/>
  <c r="AT276" i="63"/>
  <c r="AU276" i="63"/>
  <c r="AV276" i="63"/>
  <c r="AW276" i="63"/>
  <c r="AX276" i="63"/>
  <c r="AY276" i="63"/>
  <c r="AZ276" i="63"/>
  <c r="BA276" i="63"/>
  <c r="BB276" i="63"/>
  <c r="BC276" i="63"/>
  <c r="BD276" i="63"/>
  <c r="BE276" i="63"/>
  <c r="BF276" i="63"/>
  <c r="BG276" i="63"/>
  <c r="BH276" i="63"/>
  <c r="BI276" i="63"/>
  <c r="BJ276" i="63"/>
  <c r="BK276" i="63"/>
  <c r="BL276" i="63"/>
  <c r="BM276" i="63"/>
  <c r="BN276" i="63"/>
  <c r="BO276" i="63"/>
  <c r="BP276" i="63"/>
  <c r="BQ276" i="63"/>
  <c r="BR276" i="63"/>
  <c r="BS276" i="63"/>
  <c r="BT276" i="63"/>
  <c r="BU276" i="63"/>
  <c r="BV276" i="63"/>
  <c r="BW276" i="63"/>
  <c r="BX276" i="63"/>
  <c r="BY276" i="63"/>
  <c r="BZ276" i="63"/>
  <c r="CA276" i="63"/>
  <c r="CB276" i="63"/>
  <c r="CC276" i="63"/>
  <c r="CD276" i="63"/>
  <c r="CE276" i="63"/>
  <c r="CF276" i="63"/>
  <c r="CG276" i="63"/>
  <c r="CH276" i="63"/>
  <c r="CI276" i="63"/>
  <c r="CJ276" i="63"/>
  <c r="CK276" i="63"/>
  <c r="CL276" i="63"/>
  <c r="CM276" i="63"/>
  <c r="CN276" i="63"/>
  <c r="CO276" i="63"/>
  <c r="CP276" i="63"/>
  <c r="CQ276" i="63"/>
  <c r="CR276" i="63"/>
  <c r="CS276" i="63"/>
  <c r="CT276" i="63"/>
  <c r="CU276" i="63"/>
  <c r="CV276" i="63"/>
  <c r="CW276" i="63"/>
  <c r="CX276" i="63"/>
  <c r="CY276" i="63"/>
  <c r="CZ276" i="63"/>
  <c r="C277" i="63"/>
  <c r="D277" i="63"/>
  <c r="E277" i="63"/>
  <c r="F277" i="63"/>
  <c r="G277" i="63"/>
  <c r="H277" i="63"/>
  <c r="I277" i="63"/>
  <c r="J277" i="63"/>
  <c r="K277" i="63"/>
  <c r="L277" i="63"/>
  <c r="M277" i="63"/>
  <c r="N277" i="63"/>
  <c r="O277" i="63"/>
  <c r="P277" i="63"/>
  <c r="Q277" i="63"/>
  <c r="R277" i="63"/>
  <c r="S277" i="63"/>
  <c r="T277" i="63"/>
  <c r="U277" i="63"/>
  <c r="V277" i="63"/>
  <c r="W277" i="63"/>
  <c r="X277" i="63"/>
  <c r="Y277" i="63"/>
  <c r="Z277" i="63"/>
  <c r="AA277" i="63"/>
  <c r="AB277" i="63"/>
  <c r="AC277" i="63"/>
  <c r="AD277" i="63"/>
  <c r="AE277" i="63"/>
  <c r="AF277" i="63"/>
  <c r="AG277" i="63"/>
  <c r="AH277" i="63"/>
  <c r="AI277" i="63"/>
  <c r="AJ277" i="63"/>
  <c r="AK277" i="63"/>
  <c r="AL277" i="63"/>
  <c r="AM277" i="63"/>
  <c r="AN277" i="63"/>
  <c r="AO277" i="63"/>
  <c r="AP277" i="63"/>
  <c r="AQ277" i="63"/>
  <c r="AR277" i="63"/>
  <c r="AS277" i="63"/>
  <c r="AT277" i="63"/>
  <c r="AU277" i="63"/>
  <c r="AV277" i="63"/>
  <c r="AW277" i="63"/>
  <c r="AX277" i="63"/>
  <c r="AY277" i="63"/>
  <c r="AZ277" i="63"/>
  <c r="BA277" i="63"/>
  <c r="BB277" i="63"/>
  <c r="BC277" i="63"/>
  <c r="BD277" i="63"/>
  <c r="BE277" i="63"/>
  <c r="BF277" i="63"/>
  <c r="BG277" i="63"/>
  <c r="BH277" i="63"/>
  <c r="BI277" i="63"/>
  <c r="BJ277" i="63"/>
  <c r="BK277" i="63"/>
  <c r="BL277" i="63"/>
  <c r="BM277" i="63"/>
  <c r="BN277" i="63"/>
  <c r="BO277" i="63"/>
  <c r="BP277" i="63"/>
  <c r="BQ277" i="63"/>
  <c r="BR277" i="63"/>
  <c r="BS277" i="63"/>
  <c r="BT277" i="63"/>
  <c r="BU277" i="63"/>
  <c r="BV277" i="63"/>
  <c r="BW277" i="63"/>
  <c r="BX277" i="63"/>
  <c r="BY277" i="63"/>
  <c r="BZ277" i="63"/>
  <c r="CA277" i="63"/>
  <c r="CB277" i="63"/>
  <c r="CC277" i="63"/>
  <c r="CD277" i="63"/>
  <c r="CE277" i="63"/>
  <c r="CF277" i="63"/>
  <c r="CG277" i="63"/>
  <c r="CH277" i="63"/>
  <c r="CI277" i="63"/>
  <c r="CJ277" i="63"/>
  <c r="CK277" i="63"/>
  <c r="CL277" i="63"/>
  <c r="CM277" i="63"/>
  <c r="CN277" i="63"/>
  <c r="CO277" i="63"/>
  <c r="CP277" i="63"/>
  <c r="CQ277" i="63"/>
  <c r="CR277" i="63"/>
  <c r="CS277" i="63"/>
  <c r="CT277" i="63"/>
  <c r="CU277" i="63"/>
  <c r="CV277" i="63"/>
  <c r="CW277" i="63"/>
  <c r="CX277" i="63"/>
  <c r="CY277" i="63"/>
  <c r="CZ277" i="63"/>
  <c r="C278" i="63"/>
  <c r="D278" i="63"/>
  <c r="E278" i="63"/>
  <c r="F278" i="63"/>
  <c r="G278" i="63"/>
  <c r="H278" i="63"/>
  <c r="I278" i="63"/>
  <c r="J278" i="63"/>
  <c r="K278" i="63"/>
  <c r="L278" i="63"/>
  <c r="M278" i="63"/>
  <c r="N278" i="63"/>
  <c r="O278" i="63"/>
  <c r="P278" i="63"/>
  <c r="Q278" i="63"/>
  <c r="R278" i="63"/>
  <c r="S278" i="63"/>
  <c r="T278" i="63"/>
  <c r="U278" i="63"/>
  <c r="V278" i="63"/>
  <c r="W278" i="63"/>
  <c r="X278" i="63"/>
  <c r="Y278" i="63"/>
  <c r="Z278" i="63"/>
  <c r="AA278" i="63"/>
  <c r="AB278" i="63"/>
  <c r="AC278" i="63"/>
  <c r="AD278" i="63"/>
  <c r="AE278" i="63"/>
  <c r="AF278" i="63"/>
  <c r="AG278" i="63"/>
  <c r="AH278" i="63"/>
  <c r="AI278" i="63"/>
  <c r="AJ278" i="63"/>
  <c r="AK278" i="63"/>
  <c r="AL278" i="63"/>
  <c r="AM278" i="63"/>
  <c r="AN278" i="63"/>
  <c r="AO278" i="63"/>
  <c r="AP278" i="63"/>
  <c r="AQ278" i="63"/>
  <c r="AR278" i="63"/>
  <c r="AS278" i="63"/>
  <c r="AT278" i="63"/>
  <c r="AU278" i="63"/>
  <c r="AV278" i="63"/>
  <c r="AW278" i="63"/>
  <c r="AX278" i="63"/>
  <c r="AY278" i="63"/>
  <c r="AZ278" i="63"/>
  <c r="BA278" i="63"/>
  <c r="BB278" i="63"/>
  <c r="BC278" i="63"/>
  <c r="BD278" i="63"/>
  <c r="BE278" i="63"/>
  <c r="BF278" i="63"/>
  <c r="BG278" i="63"/>
  <c r="BH278" i="63"/>
  <c r="BI278" i="63"/>
  <c r="BJ278" i="63"/>
  <c r="BK278" i="63"/>
  <c r="BL278" i="63"/>
  <c r="BM278" i="63"/>
  <c r="BN278" i="63"/>
  <c r="BO278" i="63"/>
  <c r="BP278" i="63"/>
  <c r="BQ278" i="63"/>
  <c r="BR278" i="63"/>
  <c r="BS278" i="63"/>
  <c r="BT278" i="63"/>
  <c r="BU278" i="63"/>
  <c r="BV278" i="63"/>
  <c r="BW278" i="63"/>
  <c r="BX278" i="63"/>
  <c r="BY278" i="63"/>
  <c r="BZ278" i="63"/>
  <c r="CA278" i="63"/>
  <c r="CB278" i="63"/>
  <c r="CC278" i="63"/>
  <c r="CD278" i="63"/>
  <c r="CE278" i="63"/>
  <c r="CF278" i="63"/>
  <c r="CG278" i="63"/>
  <c r="CH278" i="63"/>
  <c r="CI278" i="63"/>
  <c r="CJ278" i="63"/>
  <c r="CK278" i="63"/>
  <c r="CL278" i="63"/>
  <c r="CM278" i="63"/>
  <c r="CN278" i="63"/>
  <c r="CO278" i="63"/>
  <c r="CP278" i="63"/>
  <c r="CQ278" i="63"/>
  <c r="CR278" i="63"/>
  <c r="CS278" i="63"/>
  <c r="CT278" i="63"/>
  <c r="CU278" i="63"/>
  <c r="CV278" i="63"/>
  <c r="CW278" i="63"/>
  <c r="CX278" i="63"/>
  <c r="CY278" i="63"/>
  <c r="CZ278" i="63"/>
  <c r="C279" i="63"/>
  <c r="D279" i="63"/>
  <c r="E279" i="63"/>
  <c r="F279" i="63"/>
  <c r="G279" i="63"/>
  <c r="H279" i="63"/>
  <c r="I279" i="63"/>
  <c r="J279" i="63"/>
  <c r="K279" i="63"/>
  <c r="L279" i="63"/>
  <c r="M279" i="63"/>
  <c r="N279" i="63"/>
  <c r="O279" i="63"/>
  <c r="P279" i="63"/>
  <c r="Q279" i="63"/>
  <c r="R279" i="63"/>
  <c r="S279" i="63"/>
  <c r="T279" i="63"/>
  <c r="U279" i="63"/>
  <c r="V279" i="63"/>
  <c r="W279" i="63"/>
  <c r="X279" i="63"/>
  <c r="Y279" i="63"/>
  <c r="Z279" i="63"/>
  <c r="AA279" i="63"/>
  <c r="AB279" i="63"/>
  <c r="AC279" i="63"/>
  <c r="AD279" i="63"/>
  <c r="AE279" i="63"/>
  <c r="AF279" i="63"/>
  <c r="AG279" i="63"/>
  <c r="AH279" i="63"/>
  <c r="AI279" i="63"/>
  <c r="AJ279" i="63"/>
  <c r="AK279" i="63"/>
  <c r="AL279" i="63"/>
  <c r="AM279" i="63"/>
  <c r="AN279" i="63"/>
  <c r="AO279" i="63"/>
  <c r="AP279" i="63"/>
  <c r="AQ279" i="63"/>
  <c r="AR279" i="63"/>
  <c r="AS279" i="63"/>
  <c r="AT279" i="63"/>
  <c r="AU279" i="63"/>
  <c r="AV279" i="63"/>
  <c r="AW279" i="63"/>
  <c r="AX279" i="63"/>
  <c r="AY279" i="63"/>
  <c r="AZ279" i="63"/>
  <c r="BA279" i="63"/>
  <c r="BB279" i="63"/>
  <c r="BC279" i="63"/>
  <c r="BD279" i="63"/>
  <c r="BE279" i="63"/>
  <c r="BF279" i="63"/>
  <c r="BG279" i="63"/>
  <c r="BH279" i="63"/>
  <c r="BI279" i="63"/>
  <c r="BJ279" i="63"/>
  <c r="BK279" i="63"/>
  <c r="BL279" i="63"/>
  <c r="BM279" i="63"/>
  <c r="BN279" i="63"/>
  <c r="BO279" i="63"/>
  <c r="BP279" i="63"/>
  <c r="BQ279" i="63"/>
  <c r="BR279" i="63"/>
  <c r="BS279" i="63"/>
  <c r="BT279" i="63"/>
  <c r="BU279" i="63"/>
  <c r="BV279" i="63"/>
  <c r="BW279" i="63"/>
  <c r="BX279" i="63"/>
  <c r="BY279" i="63"/>
  <c r="BZ279" i="63"/>
  <c r="CA279" i="63"/>
  <c r="CB279" i="63"/>
  <c r="CC279" i="63"/>
  <c r="CD279" i="63"/>
  <c r="CE279" i="63"/>
  <c r="CF279" i="63"/>
  <c r="CG279" i="63"/>
  <c r="CH279" i="63"/>
  <c r="CI279" i="63"/>
  <c r="CJ279" i="63"/>
  <c r="CK279" i="63"/>
  <c r="CL279" i="63"/>
  <c r="CM279" i="63"/>
  <c r="CN279" i="63"/>
  <c r="CO279" i="63"/>
  <c r="CP279" i="63"/>
  <c r="CQ279" i="63"/>
  <c r="CR279" i="63"/>
  <c r="CS279" i="63"/>
  <c r="CT279" i="63"/>
  <c r="CU279" i="63"/>
  <c r="CV279" i="63"/>
  <c r="CW279" i="63"/>
  <c r="CX279" i="63"/>
  <c r="CY279" i="63"/>
  <c r="CZ279" i="63"/>
  <c r="C280" i="63"/>
  <c r="DA280" i="63" s="1"/>
  <c r="D280" i="63"/>
  <c r="E280" i="63"/>
  <c r="F280" i="63"/>
  <c r="G280" i="63"/>
  <c r="H280" i="63"/>
  <c r="I280" i="63"/>
  <c r="J280" i="63"/>
  <c r="K280" i="63"/>
  <c r="L280" i="63"/>
  <c r="M280" i="63"/>
  <c r="N280" i="63"/>
  <c r="O280" i="63"/>
  <c r="P280" i="63"/>
  <c r="Q280" i="63"/>
  <c r="R280" i="63"/>
  <c r="S280" i="63"/>
  <c r="T280" i="63"/>
  <c r="U280" i="63"/>
  <c r="V280" i="63"/>
  <c r="W280" i="63"/>
  <c r="X280" i="63"/>
  <c r="Y280" i="63"/>
  <c r="Z280" i="63"/>
  <c r="AA280" i="63"/>
  <c r="AB280" i="63"/>
  <c r="AC280" i="63"/>
  <c r="AD280" i="63"/>
  <c r="AE280" i="63"/>
  <c r="AF280" i="63"/>
  <c r="AG280" i="63"/>
  <c r="AH280" i="63"/>
  <c r="AI280" i="63"/>
  <c r="AJ280" i="63"/>
  <c r="AK280" i="63"/>
  <c r="AL280" i="63"/>
  <c r="AM280" i="63"/>
  <c r="AN280" i="63"/>
  <c r="AO280" i="63"/>
  <c r="AP280" i="63"/>
  <c r="AQ280" i="63"/>
  <c r="AR280" i="63"/>
  <c r="AS280" i="63"/>
  <c r="AT280" i="63"/>
  <c r="AU280" i="63"/>
  <c r="AV280" i="63"/>
  <c r="AW280" i="63"/>
  <c r="AX280" i="63"/>
  <c r="AY280" i="63"/>
  <c r="AZ280" i="63"/>
  <c r="BA280" i="63"/>
  <c r="BB280" i="63"/>
  <c r="BC280" i="63"/>
  <c r="BD280" i="63"/>
  <c r="BE280" i="63"/>
  <c r="BF280" i="63"/>
  <c r="BG280" i="63"/>
  <c r="BH280" i="63"/>
  <c r="BI280" i="63"/>
  <c r="BJ280" i="63"/>
  <c r="BK280" i="63"/>
  <c r="BL280" i="63"/>
  <c r="BM280" i="63"/>
  <c r="BN280" i="63"/>
  <c r="BO280" i="63"/>
  <c r="BP280" i="63"/>
  <c r="BQ280" i="63"/>
  <c r="BR280" i="63"/>
  <c r="BS280" i="63"/>
  <c r="BT280" i="63"/>
  <c r="BU280" i="63"/>
  <c r="BV280" i="63"/>
  <c r="BW280" i="63"/>
  <c r="BX280" i="63"/>
  <c r="BY280" i="63"/>
  <c r="BZ280" i="63"/>
  <c r="CA280" i="63"/>
  <c r="CB280" i="63"/>
  <c r="CC280" i="63"/>
  <c r="CD280" i="63"/>
  <c r="CE280" i="63"/>
  <c r="CF280" i="63"/>
  <c r="CG280" i="63"/>
  <c r="CH280" i="63"/>
  <c r="CI280" i="63"/>
  <c r="CJ280" i="63"/>
  <c r="CK280" i="63"/>
  <c r="CL280" i="63"/>
  <c r="CM280" i="63"/>
  <c r="CN280" i="63"/>
  <c r="CO280" i="63"/>
  <c r="CP280" i="63"/>
  <c r="CQ280" i="63"/>
  <c r="CR280" i="63"/>
  <c r="CS280" i="63"/>
  <c r="CT280" i="63"/>
  <c r="CU280" i="63"/>
  <c r="CV280" i="63"/>
  <c r="CW280" i="63"/>
  <c r="CX280" i="63"/>
  <c r="CY280" i="63"/>
  <c r="CZ280" i="63"/>
  <c r="C281" i="63"/>
  <c r="D281" i="63"/>
  <c r="E281" i="63"/>
  <c r="F281" i="63"/>
  <c r="G281" i="63"/>
  <c r="H281" i="63"/>
  <c r="I281" i="63"/>
  <c r="J281" i="63"/>
  <c r="K281" i="63"/>
  <c r="L281" i="63"/>
  <c r="M281" i="63"/>
  <c r="N281" i="63"/>
  <c r="O281" i="63"/>
  <c r="P281" i="63"/>
  <c r="Q281" i="63"/>
  <c r="R281" i="63"/>
  <c r="S281" i="63"/>
  <c r="T281" i="63"/>
  <c r="U281" i="63"/>
  <c r="V281" i="63"/>
  <c r="W281" i="63"/>
  <c r="X281" i="63"/>
  <c r="Y281" i="63"/>
  <c r="Z281" i="63"/>
  <c r="AA281" i="63"/>
  <c r="AB281" i="63"/>
  <c r="AC281" i="63"/>
  <c r="AD281" i="63"/>
  <c r="AE281" i="63"/>
  <c r="AF281" i="63"/>
  <c r="AG281" i="63"/>
  <c r="AH281" i="63"/>
  <c r="AI281" i="63"/>
  <c r="AJ281" i="63"/>
  <c r="AK281" i="63"/>
  <c r="AL281" i="63"/>
  <c r="AM281" i="63"/>
  <c r="AN281" i="63"/>
  <c r="AO281" i="63"/>
  <c r="AP281" i="63"/>
  <c r="AQ281" i="63"/>
  <c r="AR281" i="63"/>
  <c r="AS281" i="63"/>
  <c r="AT281" i="63"/>
  <c r="AU281" i="63"/>
  <c r="AV281" i="63"/>
  <c r="AW281" i="63"/>
  <c r="AX281" i="63"/>
  <c r="AY281" i="63"/>
  <c r="AZ281" i="63"/>
  <c r="BA281" i="63"/>
  <c r="BB281" i="63"/>
  <c r="BC281" i="63"/>
  <c r="BD281" i="63"/>
  <c r="BE281" i="63"/>
  <c r="BF281" i="63"/>
  <c r="BG281" i="63"/>
  <c r="BH281" i="63"/>
  <c r="BI281" i="63"/>
  <c r="BJ281" i="63"/>
  <c r="BK281" i="63"/>
  <c r="BL281" i="63"/>
  <c r="BM281" i="63"/>
  <c r="BN281" i="63"/>
  <c r="BO281" i="63"/>
  <c r="BP281" i="63"/>
  <c r="BQ281" i="63"/>
  <c r="BR281" i="63"/>
  <c r="BS281" i="63"/>
  <c r="BT281" i="63"/>
  <c r="BU281" i="63"/>
  <c r="BV281" i="63"/>
  <c r="BW281" i="63"/>
  <c r="BX281" i="63"/>
  <c r="BY281" i="63"/>
  <c r="BZ281" i="63"/>
  <c r="CA281" i="63"/>
  <c r="CB281" i="63"/>
  <c r="CC281" i="63"/>
  <c r="CD281" i="63"/>
  <c r="CE281" i="63"/>
  <c r="CF281" i="63"/>
  <c r="CG281" i="63"/>
  <c r="CH281" i="63"/>
  <c r="CI281" i="63"/>
  <c r="CJ281" i="63"/>
  <c r="CK281" i="63"/>
  <c r="CL281" i="63"/>
  <c r="CM281" i="63"/>
  <c r="CN281" i="63"/>
  <c r="CO281" i="63"/>
  <c r="CP281" i="63"/>
  <c r="CQ281" i="63"/>
  <c r="CR281" i="63"/>
  <c r="CS281" i="63"/>
  <c r="CT281" i="63"/>
  <c r="CU281" i="63"/>
  <c r="CV281" i="63"/>
  <c r="CW281" i="63"/>
  <c r="CX281" i="63"/>
  <c r="CY281" i="63"/>
  <c r="CZ281" i="63"/>
  <c r="C282" i="63"/>
  <c r="D282" i="63"/>
  <c r="E282" i="63"/>
  <c r="F282" i="63"/>
  <c r="G282" i="63"/>
  <c r="H282" i="63"/>
  <c r="I282" i="63"/>
  <c r="J282" i="63"/>
  <c r="K282" i="63"/>
  <c r="L282" i="63"/>
  <c r="M282" i="63"/>
  <c r="N282" i="63"/>
  <c r="O282" i="63"/>
  <c r="P282" i="63"/>
  <c r="Q282" i="63"/>
  <c r="R282" i="63"/>
  <c r="S282" i="63"/>
  <c r="T282" i="63"/>
  <c r="U282" i="63"/>
  <c r="V282" i="63"/>
  <c r="W282" i="63"/>
  <c r="X282" i="63"/>
  <c r="Y282" i="63"/>
  <c r="Z282" i="63"/>
  <c r="AA282" i="63"/>
  <c r="AB282" i="63"/>
  <c r="AC282" i="63"/>
  <c r="AD282" i="63"/>
  <c r="AE282" i="63"/>
  <c r="AF282" i="63"/>
  <c r="AG282" i="63"/>
  <c r="AH282" i="63"/>
  <c r="AI282" i="63"/>
  <c r="AJ282" i="63"/>
  <c r="AK282" i="63"/>
  <c r="AL282" i="63"/>
  <c r="AM282" i="63"/>
  <c r="AN282" i="63"/>
  <c r="AO282" i="63"/>
  <c r="AP282" i="63"/>
  <c r="AQ282" i="63"/>
  <c r="AR282" i="63"/>
  <c r="AS282" i="63"/>
  <c r="AT282" i="63"/>
  <c r="AU282" i="63"/>
  <c r="AV282" i="63"/>
  <c r="AW282" i="63"/>
  <c r="AX282" i="63"/>
  <c r="AY282" i="63"/>
  <c r="AZ282" i="63"/>
  <c r="BA282" i="63"/>
  <c r="BB282" i="63"/>
  <c r="BC282" i="63"/>
  <c r="BD282" i="63"/>
  <c r="BE282" i="63"/>
  <c r="BF282" i="63"/>
  <c r="BG282" i="63"/>
  <c r="BH282" i="63"/>
  <c r="BI282" i="63"/>
  <c r="BJ282" i="63"/>
  <c r="BK282" i="63"/>
  <c r="BL282" i="63"/>
  <c r="BM282" i="63"/>
  <c r="BN282" i="63"/>
  <c r="BO282" i="63"/>
  <c r="BP282" i="63"/>
  <c r="BQ282" i="63"/>
  <c r="BR282" i="63"/>
  <c r="BS282" i="63"/>
  <c r="BT282" i="63"/>
  <c r="BU282" i="63"/>
  <c r="BV282" i="63"/>
  <c r="BW282" i="63"/>
  <c r="BX282" i="63"/>
  <c r="BY282" i="63"/>
  <c r="BZ282" i="63"/>
  <c r="CA282" i="63"/>
  <c r="CB282" i="63"/>
  <c r="CC282" i="63"/>
  <c r="CD282" i="63"/>
  <c r="CE282" i="63"/>
  <c r="CF282" i="63"/>
  <c r="CG282" i="63"/>
  <c r="CH282" i="63"/>
  <c r="CI282" i="63"/>
  <c r="CJ282" i="63"/>
  <c r="CK282" i="63"/>
  <c r="CL282" i="63"/>
  <c r="CM282" i="63"/>
  <c r="CN282" i="63"/>
  <c r="CO282" i="63"/>
  <c r="CP282" i="63"/>
  <c r="CQ282" i="63"/>
  <c r="CR282" i="63"/>
  <c r="CS282" i="63"/>
  <c r="CT282" i="63"/>
  <c r="CU282" i="63"/>
  <c r="CV282" i="63"/>
  <c r="CW282" i="63"/>
  <c r="CX282" i="63"/>
  <c r="CY282" i="63"/>
  <c r="CZ282" i="63"/>
  <c r="C283" i="63"/>
  <c r="D283" i="63"/>
  <c r="E283" i="63"/>
  <c r="F283" i="63"/>
  <c r="G283" i="63"/>
  <c r="H283" i="63"/>
  <c r="I283" i="63"/>
  <c r="J283" i="63"/>
  <c r="K283" i="63"/>
  <c r="L283" i="63"/>
  <c r="M283" i="63"/>
  <c r="N283" i="63"/>
  <c r="O283" i="63"/>
  <c r="P283" i="63"/>
  <c r="Q283" i="63"/>
  <c r="R283" i="63"/>
  <c r="S283" i="63"/>
  <c r="T283" i="63"/>
  <c r="U283" i="63"/>
  <c r="V283" i="63"/>
  <c r="W283" i="63"/>
  <c r="X283" i="63"/>
  <c r="Y283" i="63"/>
  <c r="Z283" i="63"/>
  <c r="AA283" i="63"/>
  <c r="AB283" i="63"/>
  <c r="AC283" i="63"/>
  <c r="AD283" i="63"/>
  <c r="AE283" i="63"/>
  <c r="AF283" i="63"/>
  <c r="AG283" i="63"/>
  <c r="AH283" i="63"/>
  <c r="AI283" i="63"/>
  <c r="AJ283" i="63"/>
  <c r="AK283" i="63"/>
  <c r="AL283" i="63"/>
  <c r="AM283" i="63"/>
  <c r="AN283" i="63"/>
  <c r="AO283" i="63"/>
  <c r="AP283" i="63"/>
  <c r="AQ283" i="63"/>
  <c r="AR283" i="63"/>
  <c r="AS283" i="63"/>
  <c r="AT283" i="63"/>
  <c r="AU283" i="63"/>
  <c r="AV283" i="63"/>
  <c r="AW283" i="63"/>
  <c r="AX283" i="63"/>
  <c r="AY283" i="63"/>
  <c r="AZ283" i="63"/>
  <c r="BA283" i="63"/>
  <c r="BB283" i="63"/>
  <c r="BC283" i="63"/>
  <c r="BD283" i="63"/>
  <c r="BE283" i="63"/>
  <c r="BF283" i="63"/>
  <c r="BG283" i="63"/>
  <c r="BH283" i="63"/>
  <c r="BI283" i="63"/>
  <c r="BJ283" i="63"/>
  <c r="BK283" i="63"/>
  <c r="BL283" i="63"/>
  <c r="BM283" i="63"/>
  <c r="BN283" i="63"/>
  <c r="BO283" i="63"/>
  <c r="BP283" i="63"/>
  <c r="BQ283" i="63"/>
  <c r="BR283" i="63"/>
  <c r="BS283" i="63"/>
  <c r="BT283" i="63"/>
  <c r="BU283" i="63"/>
  <c r="BV283" i="63"/>
  <c r="BW283" i="63"/>
  <c r="BX283" i="63"/>
  <c r="BY283" i="63"/>
  <c r="BZ283" i="63"/>
  <c r="CA283" i="63"/>
  <c r="CB283" i="63"/>
  <c r="CC283" i="63"/>
  <c r="CD283" i="63"/>
  <c r="CE283" i="63"/>
  <c r="CF283" i="63"/>
  <c r="CG283" i="63"/>
  <c r="CH283" i="63"/>
  <c r="CI283" i="63"/>
  <c r="CJ283" i="63"/>
  <c r="CK283" i="63"/>
  <c r="CL283" i="63"/>
  <c r="CM283" i="63"/>
  <c r="CN283" i="63"/>
  <c r="CO283" i="63"/>
  <c r="CP283" i="63"/>
  <c r="CQ283" i="63"/>
  <c r="CR283" i="63"/>
  <c r="CS283" i="63"/>
  <c r="CT283" i="63"/>
  <c r="CU283" i="63"/>
  <c r="CV283" i="63"/>
  <c r="CW283" i="63"/>
  <c r="CX283" i="63"/>
  <c r="CY283" i="63"/>
  <c r="CZ283" i="63"/>
  <c r="C284" i="63"/>
  <c r="DA284" i="63" s="1"/>
  <c r="D284" i="63"/>
  <c r="E284" i="63"/>
  <c r="F284" i="63"/>
  <c r="G284" i="63"/>
  <c r="H284" i="63"/>
  <c r="I284" i="63"/>
  <c r="J284" i="63"/>
  <c r="K284" i="63"/>
  <c r="L284" i="63"/>
  <c r="M284" i="63"/>
  <c r="N284" i="63"/>
  <c r="O284" i="63"/>
  <c r="P284" i="63"/>
  <c r="Q284" i="63"/>
  <c r="R284" i="63"/>
  <c r="S284" i="63"/>
  <c r="T284" i="63"/>
  <c r="U284" i="63"/>
  <c r="V284" i="63"/>
  <c r="W284" i="63"/>
  <c r="X284" i="63"/>
  <c r="Y284" i="63"/>
  <c r="Z284" i="63"/>
  <c r="AA284" i="63"/>
  <c r="AB284" i="63"/>
  <c r="AC284" i="63"/>
  <c r="AD284" i="63"/>
  <c r="AE284" i="63"/>
  <c r="AF284" i="63"/>
  <c r="AG284" i="63"/>
  <c r="AH284" i="63"/>
  <c r="AI284" i="63"/>
  <c r="AJ284" i="63"/>
  <c r="AK284" i="63"/>
  <c r="AL284" i="63"/>
  <c r="AM284" i="63"/>
  <c r="AN284" i="63"/>
  <c r="AO284" i="63"/>
  <c r="AP284" i="63"/>
  <c r="AQ284" i="63"/>
  <c r="AR284" i="63"/>
  <c r="AS284" i="63"/>
  <c r="AT284" i="63"/>
  <c r="AU284" i="63"/>
  <c r="AV284" i="63"/>
  <c r="AW284" i="63"/>
  <c r="AX284" i="63"/>
  <c r="AY284" i="63"/>
  <c r="AZ284" i="63"/>
  <c r="BA284" i="63"/>
  <c r="BB284" i="63"/>
  <c r="BC284" i="63"/>
  <c r="BD284" i="63"/>
  <c r="BE284" i="63"/>
  <c r="BF284" i="63"/>
  <c r="BG284" i="63"/>
  <c r="BH284" i="63"/>
  <c r="BI284" i="63"/>
  <c r="BJ284" i="63"/>
  <c r="BK284" i="63"/>
  <c r="BL284" i="63"/>
  <c r="BM284" i="63"/>
  <c r="BN284" i="63"/>
  <c r="BO284" i="63"/>
  <c r="BP284" i="63"/>
  <c r="BQ284" i="63"/>
  <c r="BR284" i="63"/>
  <c r="BS284" i="63"/>
  <c r="BT284" i="63"/>
  <c r="BU284" i="63"/>
  <c r="BV284" i="63"/>
  <c r="BW284" i="63"/>
  <c r="BX284" i="63"/>
  <c r="BY284" i="63"/>
  <c r="BZ284" i="63"/>
  <c r="CA284" i="63"/>
  <c r="CB284" i="63"/>
  <c r="CC284" i="63"/>
  <c r="CD284" i="63"/>
  <c r="CE284" i="63"/>
  <c r="CF284" i="63"/>
  <c r="CG284" i="63"/>
  <c r="CH284" i="63"/>
  <c r="CI284" i="63"/>
  <c r="CJ284" i="63"/>
  <c r="CK284" i="63"/>
  <c r="CL284" i="63"/>
  <c r="CM284" i="63"/>
  <c r="CN284" i="63"/>
  <c r="CO284" i="63"/>
  <c r="CP284" i="63"/>
  <c r="CQ284" i="63"/>
  <c r="CR284" i="63"/>
  <c r="CS284" i="63"/>
  <c r="CT284" i="63"/>
  <c r="CU284" i="63"/>
  <c r="CV284" i="63"/>
  <c r="CW284" i="63"/>
  <c r="CX284" i="63"/>
  <c r="CY284" i="63"/>
  <c r="CZ284" i="63"/>
  <c r="C285" i="63"/>
  <c r="D285" i="63"/>
  <c r="E285" i="63"/>
  <c r="F285" i="63"/>
  <c r="G285" i="63"/>
  <c r="H285" i="63"/>
  <c r="I285" i="63"/>
  <c r="J285" i="63"/>
  <c r="K285" i="63"/>
  <c r="L285" i="63"/>
  <c r="M285" i="63"/>
  <c r="N285" i="63"/>
  <c r="O285" i="63"/>
  <c r="P285" i="63"/>
  <c r="Q285" i="63"/>
  <c r="R285" i="63"/>
  <c r="S285" i="63"/>
  <c r="T285" i="63"/>
  <c r="U285" i="63"/>
  <c r="V285" i="63"/>
  <c r="W285" i="63"/>
  <c r="X285" i="63"/>
  <c r="Y285" i="63"/>
  <c r="Z285" i="63"/>
  <c r="AA285" i="63"/>
  <c r="AB285" i="63"/>
  <c r="AC285" i="63"/>
  <c r="AD285" i="63"/>
  <c r="AE285" i="63"/>
  <c r="AF285" i="63"/>
  <c r="AG285" i="63"/>
  <c r="AH285" i="63"/>
  <c r="AI285" i="63"/>
  <c r="AJ285" i="63"/>
  <c r="AK285" i="63"/>
  <c r="AL285" i="63"/>
  <c r="AM285" i="63"/>
  <c r="AN285" i="63"/>
  <c r="AO285" i="63"/>
  <c r="AP285" i="63"/>
  <c r="AQ285" i="63"/>
  <c r="AR285" i="63"/>
  <c r="AS285" i="63"/>
  <c r="AT285" i="63"/>
  <c r="AU285" i="63"/>
  <c r="AV285" i="63"/>
  <c r="AW285" i="63"/>
  <c r="AX285" i="63"/>
  <c r="AY285" i="63"/>
  <c r="AZ285" i="63"/>
  <c r="BA285" i="63"/>
  <c r="BB285" i="63"/>
  <c r="BC285" i="63"/>
  <c r="BD285" i="63"/>
  <c r="BE285" i="63"/>
  <c r="BF285" i="63"/>
  <c r="BG285" i="63"/>
  <c r="BH285" i="63"/>
  <c r="BI285" i="63"/>
  <c r="BJ285" i="63"/>
  <c r="BK285" i="63"/>
  <c r="BL285" i="63"/>
  <c r="BM285" i="63"/>
  <c r="BN285" i="63"/>
  <c r="BO285" i="63"/>
  <c r="BP285" i="63"/>
  <c r="BQ285" i="63"/>
  <c r="BR285" i="63"/>
  <c r="BS285" i="63"/>
  <c r="BT285" i="63"/>
  <c r="BU285" i="63"/>
  <c r="BV285" i="63"/>
  <c r="BW285" i="63"/>
  <c r="BX285" i="63"/>
  <c r="BY285" i="63"/>
  <c r="BZ285" i="63"/>
  <c r="CA285" i="63"/>
  <c r="CB285" i="63"/>
  <c r="CC285" i="63"/>
  <c r="CD285" i="63"/>
  <c r="CE285" i="63"/>
  <c r="CF285" i="63"/>
  <c r="CG285" i="63"/>
  <c r="CH285" i="63"/>
  <c r="CI285" i="63"/>
  <c r="CJ285" i="63"/>
  <c r="CK285" i="63"/>
  <c r="CL285" i="63"/>
  <c r="CM285" i="63"/>
  <c r="CN285" i="63"/>
  <c r="CO285" i="63"/>
  <c r="CP285" i="63"/>
  <c r="CQ285" i="63"/>
  <c r="CR285" i="63"/>
  <c r="CS285" i="63"/>
  <c r="CT285" i="63"/>
  <c r="CU285" i="63"/>
  <c r="CV285" i="63"/>
  <c r="CW285" i="63"/>
  <c r="CX285" i="63"/>
  <c r="CY285" i="63"/>
  <c r="CZ285" i="63"/>
  <c r="C286" i="63"/>
  <c r="D286" i="63"/>
  <c r="E286" i="63"/>
  <c r="F286" i="63"/>
  <c r="G286" i="63"/>
  <c r="H286" i="63"/>
  <c r="I286" i="63"/>
  <c r="J286" i="63"/>
  <c r="K286" i="63"/>
  <c r="L286" i="63"/>
  <c r="M286" i="63"/>
  <c r="N286" i="63"/>
  <c r="O286" i="63"/>
  <c r="P286" i="63"/>
  <c r="Q286" i="63"/>
  <c r="R286" i="63"/>
  <c r="S286" i="63"/>
  <c r="T286" i="63"/>
  <c r="U286" i="63"/>
  <c r="V286" i="63"/>
  <c r="W286" i="63"/>
  <c r="X286" i="63"/>
  <c r="Y286" i="63"/>
  <c r="Z286" i="63"/>
  <c r="AA286" i="63"/>
  <c r="AB286" i="63"/>
  <c r="AC286" i="63"/>
  <c r="AD286" i="63"/>
  <c r="AE286" i="63"/>
  <c r="AF286" i="63"/>
  <c r="AG286" i="63"/>
  <c r="AH286" i="63"/>
  <c r="AI286" i="63"/>
  <c r="AJ286" i="63"/>
  <c r="AK286" i="63"/>
  <c r="AL286" i="63"/>
  <c r="AM286" i="63"/>
  <c r="AN286" i="63"/>
  <c r="AO286" i="63"/>
  <c r="AP286" i="63"/>
  <c r="AQ286" i="63"/>
  <c r="AR286" i="63"/>
  <c r="AS286" i="63"/>
  <c r="AT286" i="63"/>
  <c r="AU286" i="63"/>
  <c r="AV286" i="63"/>
  <c r="AW286" i="63"/>
  <c r="AX286" i="63"/>
  <c r="AY286" i="63"/>
  <c r="AZ286" i="63"/>
  <c r="BA286" i="63"/>
  <c r="BB286" i="63"/>
  <c r="BC286" i="63"/>
  <c r="BD286" i="63"/>
  <c r="BE286" i="63"/>
  <c r="BF286" i="63"/>
  <c r="BG286" i="63"/>
  <c r="BH286" i="63"/>
  <c r="BI286" i="63"/>
  <c r="BJ286" i="63"/>
  <c r="BK286" i="63"/>
  <c r="BL286" i="63"/>
  <c r="BM286" i="63"/>
  <c r="BN286" i="63"/>
  <c r="BO286" i="63"/>
  <c r="BP286" i="63"/>
  <c r="BQ286" i="63"/>
  <c r="BR286" i="63"/>
  <c r="BS286" i="63"/>
  <c r="BT286" i="63"/>
  <c r="BU286" i="63"/>
  <c r="BV286" i="63"/>
  <c r="BW286" i="63"/>
  <c r="BX286" i="63"/>
  <c r="BY286" i="63"/>
  <c r="BZ286" i="63"/>
  <c r="CA286" i="63"/>
  <c r="CB286" i="63"/>
  <c r="CC286" i="63"/>
  <c r="CD286" i="63"/>
  <c r="CE286" i="63"/>
  <c r="CF286" i="63"/>
  <c r="CG286" i="63"/>
  <c r="CH286" i="63"/>
  <c r="CI286" i="63"/>
  <c r="CJ286" i="63"/>
  <c r="CK286" i="63"/>
  <c r="CL286" i="63"/>
  <c r="CM286" i="63"/>
  <c r="CN286" i="63"/>
  <c r="CO286" i="63"/>
  <c r="CP286" i="63"/>
  <c r="CQ286" i="63"/>
  <c r="CR286" i="63"/>
  <c r="CS286" i="63"/>
  <c r="CT286" i="63"/>
  <c r="CU286" i="63"/>
  <c r="CV286" i="63"/>
  <c r="CW286" i="63"/>
  <c r="CX286" i="63"/>
  <c r="CY286" i="63"/>
  <c r="CZ286" i="63"/>
  <c r="C287" i="63"/>
  <c r="D287" i="63"/>
  <c r="E287" i="63"/>
  <c r="F287" i="63"/>
  <c r="G287" i="63"/>
  <c r="H287" i="63"/>
  <c r="I287" i="63"/>
  <c r="J287" i="63"/>
  <c r="K287" i="63"/>
  <c r="L287" i="63"/>
  <c r="M287" i="63"/>
  <c r="N287" i="63"/>
  <c r="O287" i="63"/>
  <c r="P287" i="63"/>
  <c r="Q287" i="63"/>
  <c r="R287" i="63"/>
  <c r="S287" i="63"/>
  <c r="T287" i="63"/>
  <c r="U287" i="63"/>
  <c r="V287" i="63"/>
  <c r="W287" i="63"/>
  <c r="X287" i="63"/>
  <c r="Y287" i="63"/>
  <c r="Z287" i="63"/>
  <c r="AA287" i="63"/>
  <c r="AB287" i="63"/>
  <c r="AC287" i="63"/>
  <c r="AD287" i="63"/>
  <c r="AE287" i="63"/>
  <c r="AF287" i="63"/>
  <c r="AG287" i="63"/>
  <c r="AH287" i="63"/>
  <c r="AI287" i="63"/>
  <c r="AJ287" i="63"/>
  <c r="AK287" i="63"/>
  <c r="AL287" i="63"/>
  <c r="AM287" i="63"/>
  <c r="AN287" i="63"/>
  <c r="AO287" i="63"/>
  <c r="AP287" i="63"/>
  <c r="AQ287" i="63"/>
  <c r="AR287" i="63"/>
  <c r="AS287" i="63"/>
  <c r="AT287" i="63"/>
  <c r="AU287" i="63"/>
  <c r="AV287" i="63"/>
  <c r="AW287" i="63"/>
  <c r="AX287" i="63"/>
  <c r="AY287" i="63"/>
  <c r="AZ287" i="63"/>
  <c r="BA287" i="63"/>
  <c r="BB287" i="63"/>
  <c r="BC287" i="63"/>
  <c r="BD287" i="63"/>
  <c r="BE287" i="63"/>
  <c r="BF287" i="63"/>
  <c r="BG287" i="63"/>
  <c r="BH287" i="63"/>
  <c r="BI287" i="63"/>
  <c r="BJ287" i="63"/>
  <c r="BK287" i="63"/>
  <c r="BL287" i="63"/>
  <c r="BM287" i="63"/>
  <c r="BN287" i="63"/>
  <c r="BO287" i="63"/>
  <c r="BP287" i="63"/>
  <c r="BQ287" i="63"/>
  <c r="BR287" i="63"/>
  <c r="BS287" i="63"/>
  <c r="BT287" i="63"/>
  <c r="BU287" i="63"/>
  <c r="BV287" i="63"/>
  <c r="BW287" i="63"/>
  <c r="BX287" i="63"/>
  <c r="BY287" i="63"/>
  <c r="BZ287" i="63"/>
  <c r="CA287" i="63"/>
  <c r="CB287" i="63"/>
  <c r="CC287" i="63"/>
  <c r="CD287" i="63"/>
  <c r="CE287" i="63"/>
  <c r="CF287" i="63"/>
  <c r="CG287" i="63"/>
  <c r="CH287" i="63"/>
  <c r="CI287" i="63"/>
  <c r="CJ287" i="63"/>
  <c r="CK287" i="63"/>
  <c r="CL287" i="63"/>
  <c r="CM287" i="63"/>
  <c r="CN287" i="63"/>
  <c r="CO287" i="63"/>
  <c r="CP287" i="63"/>
  <c r="CQ287" i="63"/>
  <c r="CR287" i="63"/>
  <c r="CS287" i="63"/>
  <c r="CT287" i="63"/>
  <c r="CU287" i="63"/>
  <c r="CV287" i="63"/>
  <c r="CW287" i="63"/>
  <c r="CX287" i="63"/>
  <c r="CY287" i="63"/>
  <c r="CZ287" i="63"/>
  <c r="C288" i="63"/>
  <c r="DA288" i="63" s="1"/>
  <c r="D288" i="63"/>
  <c r="E288" i="63"/>
  <c r="F288" i="63"/>
  <c r="G288" i="63"/>
  <c r="H288" i="63"/>
  <c r="I288" i="63"/>
  <c r="J288" i="63"/>
  <c r="K288" i="63"/>
  <c r="L288" i="63"/>
  <c r="M288" i="63"/>
  <c r="N288" i="63"/>
  <c r="O288" i="63"/>
  <c r="P288" i="63"/>
  <c r="Q288" i="63"/>
  <c r="R288" i="63"/>
  <c r="S288" i="63"/>
  <c r="T288" i="63"/>
  <c r="U288" i="63"/>
  <c r="V288" i="63"/>
  <c r="W288" i="63"/>
  <c r="X288" i="63"/>
  <c r="Y288" i="63"/>
  <c r="Z288" i="63"/>
  <c r="AA288" i="63"/>
  <c r="AB288" i="63"/>
  <c r="AC288" i="63"/>
  <c r="AD288" i="63"/>
  <c r="AE288" i="63"/>
  <c r="AF288" i="63"/>
  <c r="AG288" i="63"/>
  <c r="AH288" i="63"/>
  <c r="AI288" i="63"/>
  <c r="AJ288" i="63"/>
  <c r="AK288" i="63"/>
  <c r="AL288" i="63"/>
  <c r="AM288" i="63"/>
  <c r="AN288" i="63"/>
  <c r="AO288" i="63"/>
  <c r="AP288" i="63"/>
  <c r="AQ288" i="63"/>
  <c r="AR288" i="63"/>
  <c r="AS288" i="63"/>
  <c r="AT288" i="63"/>
  <c r="AU288" i="63"/>
  <c r="AV288" i="63"/>
  <c r="AW288" i="63"/>
  <c r="AX288" i="63"/>
  <c r="AY288" i="63"/>
  <c r="AZ288" i="63"/>
  <c r="BA288" i="63"/>
  <c r="BB288" i="63"/>
  <c r="BC288" i="63"/>
  <c r="BD288" i="63"/>
  <c r="BE288" i="63"/>
  <c r="BF288" i="63"/>
  <c r="BG288" i="63"/>
  <c r="BH288" i="63"/>
  <c r="BI288" i="63"/>
  <c r="BJ288" i="63"/>
  <c r="BK288" i="63"/>
  <c r="BL288" i="63"/>
  <c r="BM288" i="63"/>
  <c r="BN288" i="63"/>
  <c r="BO288" i="63"/>
  <c r="BP288" i="63"/>
  <c r="BQ288" i="63"/>
  <c r="BR288" i="63"/>
  <c r="BS288" i="63"/>
  <c r="BT288" i="63"/>
  <c r="BU288" i="63"/>
  <c r="BV288" i="63"/>
  <c r="BW288" i="63"/>
  <c r="BX288" i="63"/>
  <c r="BY288" i="63"/>
  <c r="BZ288" i="63"/>
  <c r="CA288" i="63"/>
  <c r="CB288" i="63"/>
  <c r="CC288" i="63"/>
  <c r="CD288" i="63"/>
  <c r="CE288" i="63"/>
  <c r="CF288" i="63"/>
  <c r="CG288" i="63"/>
  <c r="CH288" i="63"/>
  <c r="CI288" i="63"/>
  <c r="CJ288" i="63"/>
  <c r="CK288" i="63"/>
  <c r="CL288" i="63"/>
  <c r="CM288" i="63"/>
  <c r="CN288" i="63"/>
  <c r="CO288" i="63"/>
  <c r="CP288" i="63"/>
  <c r="CQ288" i="63"/>
  <c r="CR288" i="63"/>
  <c r="CS288" i="63"/>
  <c r="CT288" i="63"/>
  <c r="CU288" i="63"/>
  <c r="CV288" i="63"/>
  <c r="CW288" i="63"/>
  <c r="CX288" i="63"/>
  <c r="CY288" i="63"/>
  <c r="CZ288" i="63"/>
  <c r="C289" i="63"/>
  <c r="D289" i="63"/>
  <c r="E289" i="63"/>
  <c r="F289" i="63"/>
  <c r="G289" i="63"/>
  <c r="H289" i="63"/>
  <c r="I289" i="63"/>
  <c r="J289" i="63"/>
  <c r="K289" i="63"/>
  <c r="L289" i="63"/>
  <c r="M289" i="63"/>
  <c r="N289" i="63"/>
  <c r="O289" i="63"/>
  <c r="P289" i="63"/>
  <c r="Q289" i="63"/>
  <c r="R289" i="63"/>
  <c r="S289" i="63"/>
  <c r="T289" i="63"/>
  <c r="U289" i="63"/>
  <c r="V289" i="63"/>
  <c r="W289" i="63"/>
  <c r="X289" i="63"/>
  <c r="Y289" i="63"/>
  <c r="Z289" i="63"/>
  <c r="AA289" i="63"/>
  <c r="AB289" i="63"/>
  <c r="AC289" i="63"/>
  <c r="AD289" i="63"/>
  <c r="AE289" i="63"/>
  <c r="AF289" i="63"/>
  <c r="AG289" i="63"/>
  <c r="AH289" i="63"/>
  <c r="AI289" i="63"/>
  <c r="AJ289" i="63"/>
  <c r="AK289" i="63"/>
  <c r="AL289" i="63"/>
  <c r="AM289" i="63"/>
  <c r="AN289" i="63"/>
  <c r="AO289" i="63"/>
  <c r="AP289" i="63"/>
  <c r="AQ289" i="63"/>
  <c r="AR289" i="63"/>
  <c r="AS289" i="63"/>
  <c r="AT289" i="63"/>
  <c r="AU289" i="63"/>
  <c r="AV289" i="63"/>
  <c r="AW289" i="63"/>
  <c r="AX289" i="63"/>
  <c r="AY289" i="63"/>
  <c r="AZ289" i="63"/>
  <c r="BA289" i="63"/>
  <c r="BB289" i="63"/>
  <c r="BC289" i="63"/>
  <c r="BD289" i="63"/>
  <c r="BE289" i="63"/>
  <c r="BF289" i="63"/>
  <c r="BG289" i="63"/>
  <c r="BH289" i="63"/>
  <c r="BI289" i="63"/>
  <c r="BJ289" i="63"/>
  <c r="BK289" i="63"/>
  <c r="BL289" i="63"/>
  <c r="BM289" i="63"/>
  <c r="BN289" i="63"/>
  <c r="BO289" i="63"/>
  <c r="BP289" i="63"/>
  <c r="BQ289" i="63"/>
  <c r="BR289" i="63"/>
  <c r="BS289" i="63"/>
  <c r="BT289" i="63"/>
  <c r="BU289" i="63"/>
  <c r="BV289" i="63"/>
  <c r="BW289" i="63"/>
  <c r="BX289" i="63"/>
  <c r="BY289" i="63"/>
  <c r="BZ289" i="63"/>
  <c r="CA289" i="63"/>
  <c r="CB289" i="63"/>
  <c r="CC289" i="63"/>
  <c r="CD289" i="63"/>
  <c r="CE289" i="63"/>
  <c r="CF289" i="63"/>
  <c r="CG289" i="63"/>
  <c r="CH289" i="63"/>
  <c r="CI289" i="63"/>
  <c r="CJ289" i="63"/>
  <c r="CK289" i="63"/>
  <c r="CL289" i="63"/>
  <c r="CM289" i="63"/>
  <c r="CN289" i="63"/>
  <c r="CO289" i="63"/>
  <c r="CP289" i="63"/>
  <c r="CQ289" i="63"/>
  <c r="CR289" i="63"/>
  <c r="CS289" i="63"/>
  <c r="CT289" i="63"/>
  <c r="CU289" i="63"/>
  <c r="CV289" i="63"/>
  <c r="CW289" i="63"/>
  <c r="CX289" i="63"/>
  <c r="CY289" i="63"/>
  <c r="CZ289" i="63"/>
  <c r="C290" i="63"/>
  <c r="D290" i="63"/>
  <c r="E290" i="63"/>
  <c r="F290" i="63"/>
  <c r="G290" i="63"/>
  <c r="H290" i="63"/>
  <c r="I290" i="63"/>
  <c r="J290" i="63"/>
  <c r="K290" i="63"/>
  <c r="L290" i="63"/>
  <c r="M290" i="63"/>
  <c r="N290" i="63"/>
  <c r="O290" i="63"/>
  <c r="P290" i="63"/>
  <c r="Q290" i="63"/>
  <c r="R290" i="63"/>
  <c r="S290" i="63"/>
  <c r="T290" i="63"/>
  <c r="U290" i="63"/>
  <c r="V290" i="63"/>
  <c r="W290" i="63"/>
  <c r="X290" i="63"/>
  <c r="Y290" i="63"/>
  <c r="Z290" i="63"/>
  <c r="AA290" i="63"/>
  <c r="AB290" i="63"/>
  <c r="AC290" i="63"/>
  <c r="AD290" i="63"/>
  <c r="AE290" i="63"/>
  <c r="AF290" i="63"/>
  <c r="AG290" i="63"/>
  <c r="AH290" i="63"/>
  <c r="AI290" i="63"/>
  <c r="AJ290" i="63"/>
  <c r="AK290" i="63"/>
  <c r="AL290" i="63"/>
  <c r="AM290" i="63"/>
  <c r="AN290" i="63"/>
  <c r="AO290" i="63"/>
  <c r="AP290" i="63"/>
  <c r="AQ290" i="63"/>
  <c r="AR290" i="63"/>
  <c r="AS290" i="63"/>
  <c r="AT290" i="63"/>
  <c r="AU290" i="63"/>
  <c r="AV290" i="63"/>
  <c r="AW290" i="63"/>
  <c r="AX290" i="63"/>
  <c r="AY290" i="63"/>
  <c r="AZ290" i="63"/>
  <c r="BA290" i="63"/>
  <c r="BB290" i="63"/>
  <c r="BC290" i="63"/>
  <c r="BD290" i="63"/>
  <c r="BE290" i="63"/>
  <c r="BF290" i="63"/>
  <c r="BG290" i="63"/>
  <c r="BH290" i="63"/>
  <c r="BI290" i="63"/>
  <c r="BJ290" i="63"/>
  <c r="BK290" i="63"/>
  <c r="BL290" i="63"/>
  <c r="BM290" i="63"/>
  <c r="BN290" i="63"/>
  <c r="BO290" i="63"/>
  <c r="BP290" i="63"/>
  <c r="BQ290" i="63"/>
  <c r="BR290" i="63"/>
  <c r="BS290" i="63"/>
  <c r="BT290" i="63"/>
  <c r="BU290" i="63"/>
  <c r="BV290" i="63"/>
  <c r="BW290" i="63"/>
  <c r="BX290" i="63"/>
  <c r="BY290" i="63"/>
  <c r="BZ290" i="63"/>
  <c r="CA290" i="63"/>
  <c r="CB290" i="63"/>
  <c r="CC290" i="63"/>
  <c r="CD290" i="63"/>
  <c r="CE290" i="63"/>
  <c r="CF290" i="63"/>
  <c r="CG290" i="63"/>
  <c r="CH290" i="63"/>
  <c r="CI290" i="63"/>
  <c r="CJ290" i="63"/>
  <c r="CK290" i="63"/>
  <c r="CL290" i="63"/>
  <c r="CM290" i="63"/>
  <c r="CN290" i="63"/>
  <c r="CO290" i="63"/>
  <c r="CP290" i="63"/>
  <c r="CQ290" i="63"/>
  <c r="CR290" i="63"/>
  <c r="CS290" i="63"/>
  <c r="CT290" i="63"/>
  <c r="CU290" i="63"/>
  <c r="CV290" i="63"/>
  <c r="CW290" i="63"/>
  <c r="CX290" i="63"/>
  <c r="CY290" i="63"/>
  <c r="CZ290" i="63"/>
  <c r="C291" i="63"/>
  <c r="D291" i="63"/>
  <c r="E291" i="63"/>
  <c r="F291" i="63"/>
  <c r="G291" i="63"/>
  <c r="H291" i="63"/>
  <c r="I291" i="63"/>
  <c r="J291" i="63"/>
  <c r="K291" i="63"/>
  <c r="L291" i="63"/>
  <c r="M291" i="63"/>
  <c r="N291" i="63"/>
  <c r="O291" i="63"/>
  <c r="P291" i="63"/>
  <c r="Q291" i="63"/>
  <c r="R291" i="63"/>
  <c r="S291" i="63"/>
  <c r="T291" i="63"/>
  <c r="U291" i="63"/>
  <c r="V291" i="63"/>
  <c r="W291" i="63"/>
  <c r="X291" i="63"/>
  <c r="Y291" i="63"/>
  <c r="Z291" i="63"/>
  <c r="AA291" i="63"/>
  <c r="AB291" i="63"/>
  <c r="AC291" i="63"/>
  <c r="AD291" i="63"/>
  <c r="AE291" i="63"/>
  <c r="AF291" i="63"/>
  <c r="AG291" i="63"/>
  <c r="AH291" i="63"/>
  <c r="AI291" i="63"/>
  <c r="AJ291" i="63"/>
  <c r="AK291" i="63"/>
  <c r="AL291" i="63"/>
  <c r="AM291" i="63"/>
  <c r="AN291" i="63"/>
  <c r="AO291" i="63"/>
  <c r="AP291" i="63"/>
  <c r="AQ291" i="63"/>
  <c r="AR291" i="63"/>
  <c r="AS291" i="63"/>
  <c r="AT291" i="63"/>
  <c r="AU291" i="63"/>
  <c r="AV291" i="63"/>
  <c r="AW291" i="63"/>
  <c r="AX291" i="63"/>
  <c r="AY291" i="63"/>
  <c r="AZ291" i="63"/>
  <c r="BA291" i="63"/>
  <c r="BB291" i="63"/>
  <c r="BC291" i="63"/>
  <c r="BD291" i="63"/>
  <c r="BE291" i="63"/>
  <c r="BF291" i="63"/>
  <c r="BG291" i="63"/>
  <c r="BH291" i="63"/>
  <c r="BI291" i="63"/>
  <c r="BJ291" i="63"/>
  <c r="BK291" i="63"/>
  <c r="BL291" i="63"/>
  <c r="BM291" i="63"/>
  <c r="BN291" i="63"/>
  <c r="BO291" i="63"/>
  <c r="BP291" i="63"/>
  <c r="BQ291" i="63"/>
  <c r="BR291" i="63"/>
  <c r="BS291" i="63"/>
  <c r="BT291" i="63"/>
  <c r="BU291" i="63"/>
  <c r="BV291" i="63"/>
  <c r="BW291" i="63"/>
  <c r="BX291" i="63"/>
  <c r="BY291" i="63"/>
  <c r="BZ291" i="63"/>
  <c r="CA291" i="63"/>
  <c r="CB291" i="63"/>
  <c r="CC291" i="63"/>
  <c r="CD291" i="63"/>
  <c r="CE291" i="63"/>
  <c r="CF291" i="63"/>
  <c r="CG291" i="63"/>
  <c r="CH291" i="63"/>
  <c r="CI291" i="63"/>
  <c r="CJ291" i="63"/>
  <c r="CK291" i="63"/>
  <c r="CL291" i="63"/>
  <c r="CM291" i="63"/>
  <c r="CN291" i="63"/>
  <c r="CO291" i="63"/>
  <c r="CP291" i="63"/>
  <c r="CQ291" i="63"/>
  <c r="CR291" i="63"/>
  <c r="CS291" i="63"/>
  <c r="CT291" i="63"/>
  <c r="CU291" i="63"/>
  <c r="CV291" i="63"/>
  <c r="CW291" i="63"/>
  <c r="CX291" i="63"/>
  <c r="CY291" i="63"/>
  <c r="CZ291" i="63"/>
  <c r="C292" i="63"/>
  <c r="DA292" i="63" s="1"/>
  <c r="D292" i="63"/>
  <c r="E292" i="63"/>
  <c r="F292" i="63"/>
  <c r="G292" i="63"/>
  <c r="H292" i="63"/>
  <c r="I292" i="63"/>
  <c r="J292" i="63"/>
  <c r="K292" i="63"/>
  <c r="L292" i="63"/>
  <c r="M292" i="63"/>
  <c r="N292" i="63"/>
  <c r="O292" i="63"/>
  <c r="P292" i="63"/>
  <c r="Q292" i="63"/>
  <c r="R292" i="63"/>
  <c r="S292" i="63"/>
  <c r="T292" i="63"/>
  <c r="U292" i="63"/>
  <c r="V292" i="63"/>
  <c r="W292" i="63"/>
  <c r="X292" i="63"/>
  <c r="Y292" i="63"/>
  <c r="Z292" i="63"/>
  <c r="AA292" i="63"/>
  <c r="AB292" i="63"/>
  <c r="AC292" i="63"/>
  <c r="AD292" i="63"/>
  <c r="AE292" i="63"/>
  <c r="AF292" i="63"/>
  <c r="AG292" i="63"/>
  <c r="AH292" i="63"/>
  <c r="AI292" i="63"/>
  <c r="AJ292" i="63"/>
  <c r="AK292" i="63"/>
  <c r="AL292" i="63"/>
  <c r="AM292" i="63"/>
  <c r="AN292" i="63"/>
  <c r="AO292" i="63"/>
  <c r="AP292" i="63"/>
  <c r="AQ292" i="63"/>
  <c r="AR292" i="63"/>
  <c r="AS292" i="63"/>
  <c r="AT292" i="63"/>
  <c r="AU292" i="63"/>
  <c r="AV292" i="63"/>
  <c r="AW292" i="63"/>
  <c r="AX292" i="63"/>
  <c r="AY292" i="63"/>
  <c r="AZ292" i="63"/>
  <c r="BA292" i="63"/>
  <c r="BB292" i="63"/>
  <c r="BC292" i="63"/>
  <c r="BD292" i="63"/>
  <c r="BE292" i="63"/>
  <c r="BF292" i="63"/>
  <c r="BG292" i="63"/>
  <c r="BH292" i="63"/>
  <c r="BI292" i="63"/>
  <c r="BJ292" i="63"/>
  <c r="BK292" i="63"/>
  <c r="BL292" i="63"/>
  <c r="BM292" i="63"/>
  <c r="BN292" i="63"/>
  <c r="BO292" i="63"/>
  <c r="BP292" i="63"/>
  <c r="BQ292" i="63"/>
  <c r="BR292" i="63"/>
  <c r="BS292" i="63"/>
  <c r="BT292" i="63"/>
  <c r="BU292" i="63"/>
  <c r="BV292" i="63"/>
  <c r="BW292" i="63"/>
  <c r="BX292" i="63"/>
  <c r="BY292" i="63"/>
  <c r="BZ292" i="63"/>
  <c r="CA292" i="63"/>
  <c r="CB292" i="63"/>
  <c r="CC292" i="63"/>
  <c r="CD292" i="63"/>
  <c r="CE292" i="63"/>
  <c r="CF292" i="63"/>
  <c r="CG292" i="63"/>
  <c r="CH292" i="63"/>
  <c r="CI292" i="63"/>
  <c r="CJ292" i="63"/>
  <c r="CK292" i="63"/>
  <c r="CL292" i="63"/>
  <c r="CM292" i="63"/>
  <c r="CN292" i="63"/>
  <c r="CO292" i="63"/>
  <c r="CP292" i="63"/>
  <c r="CQ292" i="63"/>
  <c r="CR292" i="63"/>
  <c r="CS292" i="63"/>
  <c r="CT292" i="63"/>
  <c r="CU292" i="63"/>
  <c r="CV292" i="63"/>
  <c r="CW292" i="63"/>
  <c r="CX292" i="63"/>
  <c r="CY292" i="63"/>
  <c r="CZ292" i="63"/>
  <c r="C293" i="63"/>
  <c r="D293" i="63"/>
  <c r="E293" i="63"/>
  <c r="F293" i="63"/>
  <c r="G293" i="63"/>
  <c r="H293" i="63"/>
  <c r="I293" i="63"/>
  <c r="J293" i="63"/>
  <c r="K293" i="63"/>
  <c r="L293" i="63"/>
  <c r="M293" i="63"/>
  <c r="N293" i="63"/>
  <c r="O293" i="63"/>
  <c r="P293" i="63"/>
  <c r="Q293" i="63"/>
  <c r="R293" i="63"/>
  <c r="S293" i="63"/>
  <c r="T293" i="63"/>
  <c r="U293" i="63"/>
  <c r="V293" i="63"/>
  <c r="W293" i="63"/>
  <c r="X293" i="63"/>
  <c r="Y293" i="63"/>
  <c r="Z293" i="63"/>
  <c r="AA293" i="63"/>
  <c r="AB293" i="63"/>
  <c r="AC293" i="63"/>
  <c r="AD293" i="63"/>
  <c r="AE293" i="63"/>
  <c r="AF293" i="63"/>
  <c r="AG293" i="63"/>
  <c r="AH293" i="63"/>
  <c r="AI293" i="63"/>
  <c r="AJ293" i="63"/>
  <c r="AK293" i="63"/>
  <c r="AL293" i="63"/>
  <c r="AM293" i="63"/>
  <c r="AN293" i="63"/>
  <c r="AO293" i="63"/>
  <c r="AP293" i="63"/>
  <c r="AQ293" i="63"/>
  <c r="AR293" i="63"/>
  <c r="AS293" i="63"/>
  <c r="AT293" i="63"/>
  <c r="AU293" i="63"/>
  <c r="AV293" i="63"/>
  <c r="AW293" i="63"/>
  <c r="AX293" i="63"/>
  <c r="AY293" i="63"/>
  <c r="AZ293" i="63"/>
  <c r="BA293" i="63"/>
  <c r="BB293" i="63"/>
  <c r="BC293" i="63"/>
  <c r="BD293" i="63"/>
  <c r="BE293" i="63"/>
  <c r="BF293" i="63"/>
  <c r="BG293" i="63"/>
  <c r="BH293" i="63"/>
  <c r="BI293" i="63"/>
  <c r="BJ293" i="63"/>
  <c r="BK293" i="63"/>
  <c r="BL293" i="63"/>
  <c r="BM293" i="63"/>
  <c r="BN293" i="63"/>
  <c r="BO293" i="63"/>
  <c r="BP293" i="63"/>
  <c r="BQ293" i="63"/>
  <c r="BR293" i="63"/>
  <c r="BS293" i="63"/>
  <c r="BT293" i="63"/>
  <c r="BU293" i="63"/>
  <c r="BV293" i="63"/>
  <c r="BW293" i="63"/>
  <c r="BX293" i="63"/>
  <c r="BY293" i="63"/>
  <c r="BZ293" i="63"/>
  <c r="CA293" i="63"/>
  <c r="CB293" i="63"/>
  <c r="CC293" i="63"/>
  <c r="CD293" i="63"/>
  <c r="CE293" i="63"/>
  <c r="CF293" i="63"/>
  <c r="CG293" i="63"/>
  <c r="CH293" i="63"/>
  <c r="CI293" i="63"/>
  <c r="CJ293" i="63"/>
  <c r="CK293" i="63"/>
  <c r="CL293" i="63"/>
  <c r="CM293" i="63"/>
  <c r="CN293" i="63"/>
  <c r="CO293" i="63"/>
  <c r="CP293" i="63"/>
  <c r="CQ293" i="63"/>
  <c r="CR293" i="63"/>
  <c r="CS293" i="63"/>
  <c r="CT293" i="63"/>
  <c r="CU293" i="63"/>
  <c r="CV293" i="63"/>
  <c r="CW293" i="63"/>
  <c r="CX293" i="63"/>
  <c r="CY293" i="63"/>
  <c r="CZ293" i="63"/>
  <c r="C294" i="63"/>
  <c r="D294" i="63"/>
  <c r="E294" i="63"/>
  <c r="F294" i="63"/>
  <c r="G294" i="63"/>
  <c r="H294" i="63"/>
  <c r="I294" i="63"/>
  <c r="J294" i="63"/>
  <c r="K294" i="63"/>
  <c r="L294" i="63"/>
  <c r="M294" i="63"/>
  <c r="N294" i="63"/>
  <c r="O294" i="63"/>
  <c r="P294" i="63"/>
  <c r="Q294" i="63"/>
  <c r="R294" i="63"/>
  <c r="S294" i="63"/>
  <c r="T294" i="63"/>
  <c r="U294" i="63"/>
  <c r="V294" i="63"/>
  <c r="W294" i="63"/>
  <c r="X294" i="63"/>
  <c r="Y294" i="63"/>
  <c r="Z294" i="63"/>
  <c r="AA294" i="63"/>
  <c r="AB294" i="63"/>
  <c r="AC294" i="63"/>
  <c r="AD294" i="63"/>
  <c r="AE294" i="63"/>
  <c r="AF294" i="63"/>
  <c r="AG294" i="63"/>
  <c r="AH294" i="63"/>
  <c r="AI294" i="63"/>
  <c r="AJ294" i="63"/>
  <c r="AK294" i="63"/>
  <c r="AL294" i="63"/>
  <c r="AM294" i="63"/>
  <c r="AN294" i="63"/>
  <c r="AO294" i="63"/>
  <c r="AP294" i="63"/>
  <c r="AQ294" i="63"/>
  <c r="AR294" i="63"/>
  <c r="AS294" i="63"/>
  <c r="AT294" i="63"/>
  <c r="AU294" i="63"/>
  <c r="AV294" i="63"/>
  <c r="AW294" i="63"/>
  <c r="AX294" i="63"/>
  <c r="AY294" i="63"/>
  <c r="AZ294" i="63"/>
  <c r="BA294" i="63"/>
  <c r="BB294" i="63"/>
  <c r="BC294" i="63"/>
  <c r="BD294" i="63"/>
  <c r="BE294" i="63"/>
  <c r="BF294" i="63"/>
  <c r="BG294" i="63"/>
  <c r="BH294" i="63"/>
  <c r="BI294" i="63"/>
  <c r="BJ294" i="63"/>
  <c r="BK294" i="63"/>
  <c r="BL294" i="63"/>
  <c r="BM294" i="63"/>
  <c r="BN294" i="63"/>
  <c r="BO294" i="63"/>
  <c r="BP294" i="63"/>
  <c r="BQ294" i="63"/>
  <c r="BR294" i="63"/>
  <c r="BS294" i="63"/>
  <c r="BT294" i="63"/>
  <c r="BU294" i="63"/>
  <c r="BV294" i="63"/>
  <c r="BW294" i="63"/>
  <c r="BX294" i="63"/>
  <c r="BY294" i="63"/>
  <c r="BZ294" i="63"/>
  <c r="CA294" i="63"/>
  <c r="CB294" i="63"/>
  <c r="CC294" i="63"/>
  <c r="CD294" i="63"/>
  <c r="CE294" i="63"/>
  <c r="CF294" i="63"/>
  <c r="CG294" i="63"/>
  <c r="CH294" i="63"/>
  <c r="CI294" i="63"/>
  <c r="CJ294" i="63"/>
  <c r="CK294" i="63"/>
  <c r="CL294" i="63"/>
  <c r="CM294" i="63"/>
  <c r="CN294" i="63"/>
  <c r="CO294" i="63"/>
  <c r="CP294" i="63"/>
  <c r="CQ294" i="63"/>
  <c r="CR294" i="63"/>
  <c r="CS294" i="63"/>
  <c r="CT294" i="63"/>
  <c r="CU294" i="63"/>
  <c r="CV294" i="63"/>
  <c r="CW294" i="63"/>
  <c r="CX294" i="63"/>
  <c r="CY294" i="63"/>
  <c r="CZ294" i="63"/>
  <c r="C295" i="63"/>
  <c r="D295" i="63"/>
  <c r="E295" i="63"/>
  <c r="F295" i="63"/>
  <c r="G295" i="63"/>
  <c r="H295" i="63"/>
  <c r="I295" i="63"/>
  <c r="J295" i="63"/>
  <c r="K295" i="63"/>
  <c r="L295" i="63"/>
  <c r="M295" i="63"/>
  <c r="N295" i="63"/>
  <c r="O295" i="63"/>
  <c r="P295" i="63"/>
  <c r="Q295" i="63"/>
  <c r="R295" i="63"/>
  <c r="S295" i="63"/>
  <c r="T295" i="63"/>
  <c r="U295" i="63"/>
  <c r="V295" i="63"/>
  <c r="W295" i="63"/>
  <c r="X295" i="63"/>
  <c r="Y295" i="63"/>
  <c r="Z295" i="63"/>
  <c r="AA295" i="63"/>
  <c r="AB295" i="63"/>
  <c r="AC295" i="63"/>
  <c r="AD295" i="63"/>
  <c r="AE295" i="63"/>
  <c r="AF295" i="63"/>
  <c r="AG295" i="63"/>
  <c r="AH295" i="63"/>
  <c r="AI295" i="63"/>
  <c r="AJ295" i="63"/>
  <c r="AK295" i="63"/>
  <c r="AL295" i="63"/>
  <c r="AM295" i="63"/>
  <c r="AN295" i="63"/>
  <c r="AO295" i="63"/>
  <c r="AP295" i="63"/>
  <c r="AQ295" i="63"/>
  <c r="AR295" i="63"/>
  <c r="AS295" i="63"/>
  <c r="AT295" i="63"/>
  <c r="AU295" i="63"/>
  <c r="AV295" i="63"/>
  <c r="AW295" i="63"/>
  <c r="AX295" i="63"/>
  <c r="AY295" i="63"/>
  <c r="AZ295" i="63"/>
  <c r="BA295" i="63"/>
  <c r="BB295" i="63"/>
  <c r="BC295" i="63"/>
  <c r="BD295" i="63"/>
  <c r="BE295" i="63"/>
  <c r="BF295" i="63"/>
  <c r="BG295" i="63"/>
  <c r="BH295" i="63"/>
  <c r="BI295" i="63"/>
  <c r="BJ295" i="63"/>
  <c r="BK295" i="63"/>
  <c r="BL295" i="63"/>
  <c r="BM295" i="63"/>
  <c r="BN295" i="63"/>
  <c r="BO295" i="63"/>
  <c r="BP295" i="63"/>
  <c r="BQ295" i="63"/>
  <c r="BR295" i="63"/>
  <c r="BS295" i="63"/>
  <c r="BT295" i="63"/>
  <c r="BU295" i="63"/>
  <c r="BV295" i="63"/>
  <c r="BW295" i="63"/>
  <c r="BX295" i="63"/>
  <c r="BY295" i="63"/>
  <c r="BZ295" i="63"/>
  <c r="CA295" i="63"/>
  <c r="CB295" i="63"/>
  <c r="CC295" i="63"/>
  <c r="CD295" i="63"/>
  <c r="CE295" i="63"/>
  <c r="CF295" i="63"/>
  <c r="CG295" i="63"/>
  <c r="CH295" i="63"/>
  <c r="CI295" i="63"/>
  <c r="CJ295" i="63"/>
  <c r="CK295" i="63"/>
  <c r="CL295" i="63"/>
  <c r="CM295" i="63"/>
  <c r="CN295" i="63"/>
  <c r="CO295" i="63"/>
  <c r="CP295" i="63"/>
  <c r="CQ295" i="63"/>
  <c r="CR295" i="63"/>
  <c r="CS295" i="63"/>
  <c r="CT295" i="63"/>
  <c r="CU295" i="63"/>
  <c r="CV295" i="63"/>
  <c r="CW295" i="63"/>
  <c r="CX295" i="63"/>
  <c r="CY295" i="63"/>
  <c r="CZ295" i="63"/>
  <c r="C296" i="63"/>
  <c r="DA296" i="63" s="1"/>
  <c r="D296" i="63"/>
  <c r="E296" i="63"/>
  <c r="F296" i="63"/>
  <c r="G296" i="63"/>
  <c r="H296" i="63"/>
  <c r="I296" i="63"/>
  <c r="J296" i="63"/>
  <c r="K296" i="63"/>
  <c r="L296" i="63"/>
  <c r="M296" i="63"/>
  <c r="N296" i="63"/>
  <c r="O296" i="63"/>
  <c r="P296" i="63"/>
  <c r="Q296" i="63"/>
  <c r="R296" i="63"/>
  <c r="S296" i="63"/>
  <c r="T296" i="63"/>
  <c r="U296" i="63"/>
  <c r="V296" i="63"/>
  <c r="W296" i="63"/>
  <c r="X296" i="63"/>
  <c r="Y296" i="63"/>
  <c r="Z296" i="63"/>
  <c r="AA296" i="63"/>
  <c r="AB296" i="63"/>
  <c r="AC296" i="63"/>
  <c r="AD296" i="63"/>
  <c r="AE296" i="63"/>
  <c r="AF296" i="63"/>
  <c r="AG296" i="63"/>
  <c r="AH296" i="63"/>
  <c r="AI296" i="63"/>
  <c r="AJ296" i="63"/>
  <c r="AK296" i="63"/>
  <c r="AL296" i="63"/>
  <c r="AM296" i="63"/>
  <c r="AN296" i="63"/>
  <c r="AO296" i="63"/>
  <c r="AP296" i="63"/>
  <c r="AQ296" i="63"/>
  <c r="AR296" i="63"/>
  <c r="AS296" i="63"/>
  <c r="AT296" i="63"/>
  <c r="AU296" i="63"/>
  <c r="AV296" i="63"/>
  <c r="AW296" i="63"/>
  <c r="AX296" i="63"/>
  <c r="AY296" i="63"/>
  <c r="AZ296" i="63"/>
  <c r="BA296" i="63"/>
  <c r="BB296" i="63"/>
  <c r="BC296" i="63"/>
  <c r="BD296" i="63"/>
  <c r="BE296" i="63"/>
  <c r="BF296" i="63"/>
  <c r="BG296" i="63"/>
  <c r="BH296" i="63"/>
  <c r="BI296" i="63"/>
  <c r="BJ296" i="63"/>
  <c r="BK296" i="63"/>
  <c r="BL296" i="63"/>
  <c r="BM296" i="63"/>
  <c r="BN296" i="63"/>
  <c r="BO296" i="63"/>
  <c r="BP296" i="63"/>
  <c r="BQ296" i="63"/>
  <c r="BR296" i="63"/>
  <c r="BS296" i="63"/>
  <c r="BT296" i="63"/>
  <c r="BU296" i="63"/>
  <c r="BV296" i="63"/>
  <c r="BW296" i="63"/>
  <c r="BX296" i="63"/>
  <c r="BY296" i="63"/>
  <c r="BZ296" i="63"/>
  <c r="CA296" i="63"/>
  <c r="CB296" i="63"/>
  <c r="CC296" i="63"/>
  <c r="CD296" i="63"/>
  <c r="CE296" i="63"/>
  <c r="CF296" i="63"/>
  <c r="CG296" i="63"/>
  <c r="CH296" i="63"/>
  <c r="CI296" i="63"/>
  <c r="CJ296" i="63"/>
  <c r="CK296" i="63"/>
  <c r="CL296" i="63"/>
  <c r="CM296" i="63"/>
  <c r="CN296" i="63"/>
  <c r="CO296" i="63"/>
  <c r="CP296" i="63"/>
  <c r="CQ296" i="63"/>
  <c r="CR296" i="63"/>
  <c r="CS296" i="63"/>
  <c r="CT296" i="63"/>
  <c r="CU296" i="63"/>
  <c r="CV296" i="63"/>
  <c r="CW296" i="63"/>
  <c r="CX296" i="63"/>
  <c r="CY296" i="63"/>
  <c r="CZ296" i="63"/>
  <c r="C297" i="63"/>
  <c r="D297" i="63"/>
  <c r="E297" i="63"/>
  <c r="F297" i="63"/>
  <c r="G297" i="63"/>
  <c r="H297" i="63"/>
  <c r="I297" i="63"/>
  <c r="J297" i="63"/>
  <c r="K297" i="63"/>
  <c r="L297" i="63"/>
  <c r="M297" i="63"/>
  <c r="N297" i="63"/>
  <c r="O297" i="63"/>
  <c r="P297" i="63"/>
  <c r="Q297" i="63"/>
  <c r="R297" i="63"/>
  <c r="S297" i="63"/>
  <c r="T297" i="63"/>
  <c r="U297" i="63"/>
  <c r="V297" i="63"/>
  <c r="W297" i="63"/>
  <c r="X297" i="63"/>
  <c r="Y297" i="63"/>
  <c r="Z297" i="63"/>
  <c r="AA297" i="63"/>
  <c r="AB297" i="63"/>
  <c r="AC297" i="63"/>
  <c r="AD297" i="63"/>
  <c r="AE297" i="63"/>
  <c r="AF297" i="63"/>
  <c r="AG297" i="63"/>
  <c r="AH297" i="63"/>
  <c r="AI297" i="63"/>
  <c r="AJ297" i="63"/>
  <c r="AK297" i="63"/>
  <c r="AL297" i="63"/>
  <c r="AM297" i="63"/>
  <c r="AN297" i="63"/>
  <c r="AO297" i="63"/>
  <c r="AP297" i="63"/>
  <c r="AQ297" i="63"/>
  <c r="AR297" i="63"/>
  <c r="AS297" i="63"/>
  <c r="AT297" i="63"/>
  <c r="AU297" i="63"/>
  <c r="AV297" i="63"/>
  <c r="AW297" i="63"/>
  <c r="AX297" i="63"/>
  <c r="AY297" i="63"/>
  <c r="AZ297" i="63"/>
  <c r="BA297" i="63"/>
  <c r="BB297" i="63"/>
  <c r="BC297" i="63"/>
  <c r="BD297" i="63"/>
  <c r="BE297" i="63"/>
  <c r="BF297" i="63"/>
  <c r="BG297" i="63"/>
  <c r="BH297" i="63"/>
  <c r="BI297" i="63"/>
  <c r="BJ297" i="63"/>
  <c r="BK297" i="63"/>
  <c r="BL297" i="63"/>
  <c r="BM297" i="63"/>
  <c r="BN297" i="63"/>
  <c r="BO297" i="63"/>
  <c r="BP297" i="63"/>
  <c r="BQ297" i="63"/>
  <c r="BR297" i="63"/>
  <c r="BS297" i="63"/>
  <c r="BT297" i="63"/>
  <c r="BU297" i="63"/>
  <c r="BV297" i="63"/>
  <c r="BW297" i="63"/>
  <c r="BX297" i="63"/>
  <c r="BY297" i="63"/>
  <c r="BZ297" i="63"/>
  <c r="CA297" i="63"/>
  <c r="CB297" i="63"/>
  <c r="CC297" i="63"/>
  <c r="CD297" i="63"/>
  <c r="CE297" i="63"/>
  <c r="CF297" i="63"/>
  <c r="CG297" i="63"/>
  <c r="CH297" i="63"/>
  <c r="CI297" i="63"/>
  <c r="CJ297" i="63"/>
  <c r="CK297" i="63"/>
  <c r="CL297" i="63"/>
  <c r="CM297" i="63"/>
  <c r="CN297" i="63"/>
  <c r="CO297" i="63"/>
  <c r="CP297" i="63"/>
  <c r="CQ297" i="63"/>
  <c r="CR297" i="63"/>
  <c r="CS297" i="63"/>
  <c r="CT297" i="63"/>
  <c r="CU297" i="63"/>
  <c r="CV297" i="63"/>
  <c r="CW297" i="63"/>
  <c r="CX297" i="63"/>
  <c r="CY297" i="63"/>
  <c r="CZ297" i="63"/>
  <c r="C298" i="63"/>
  <c r="D298" i="63"/>
  <c r="E298" i="63"/>
  <c r="F298" i="63"/>
  <c r="G298" i="63"/>
  <c r="H298" i="63"/>
  <c r="I298" i="63"/>
  <c r="J298" i="63"/>
  <c r="K298" i="63"/>
  <c r="L298" i="63"/>
  <c r="M298" i="63"/>
  <c r="N298" i="63"/>
  <c r="O298" i="63"/>
  <c r="P298" i="63"/>
  <c r="Q298" i="63"/>
  <c r="R298" i="63"/>
  <c r="S298" i="63"/>
  <c r="T298" i="63"/>
  <c r="U298" i="63"/>
  <c r="V298" i="63"/>
  <c r="W298" i="63"/>
  <c r="X298" i="63"/>
  <c r="Y298" i="63"/>
  <c r="Z298" i="63"/>
  <c r="AA298" i="63"/>
  <c r="AB298" i="63"/>
  <c r="AC298" i="63"/>
  <c r="AD298" i="63"/>
  <c r="AE298" i="63"/>
  <c r="AF298" i="63"/>
  <c r="AG298" i="63"/>
  <c r="AH298" i="63"/>
  <c r="AI298" i="63"/>
  <c r="AJ298" i="63"/>
  <c r="AK298" i="63"/>
  <c r="AL298" i="63"/>
  <c r="AM298" i="63"/>
  <c r="AN298" i="63"/>
  <c r="AO298" i="63"/>
  <c r="AP298" i="63"/>
  <c r="AQ298" i="63"/>
  <c r="AR298" i="63"/>
  <c r="AS298" i="63"/>
  <c r="AT298" i="63"/>
  <c r="AU298" i="63"/>
  <c r="AV298" i="63"/>
  <c r="AW298" i="63"/>
  <c r="AX298" i="63"/>
  <c r="AY298" i="63"/>
  <c r="AZ298" i="63"/>
  <c r="BA298" i="63"/>
  <c r="BB298" i="63"/>
  <c r="BC298" i="63"/>
  <c r="BD298" i="63"/>
  <c r="BE298" i="63"/>
  <c r="BF298" i="63"/>
  <c r="BG298" i="63"/>
  <c r="BH298" i="63"/>
  <c r="BI298" i="63"/>
  <c r="BJ298" i="63"/>
  <c r="BK298" i="63"/>
  <c r="BL298" i="63"/>
  <c r="BM298" i="63"/>
  <c r="BN298" i="63"/>
  <c r="BO298" i="63"/>
  <c r="BP298" i="63"/>
  <c r="BQ298" i="63"/>
  <c r="BR298" i="63"/>
  <c r="BS298" i="63"/>
  <c r="BT298" i="63"/>
  <c r="BU298" i="63"/>
  <c r="BV298" i="63"/>
  <c r="BW298" i="63"/>
  <c r="BX298" i="63"/>
  <c r="BY298" i="63"/>
  <c r="BZ298" i="63"/>
  <c r="CA298" i="63"/>
  <c r="CB298" i="63"/>
  <c r="CC298" i="63"/>
  <c r="CD298" i="63"/>
  <c r="CE298" i="63"/>
  <c r="CF298" i="63"/>
  <c r="CG298" i="63"/>
  <c r="CH298" i="63"/>
  <c r="CI298" i="63"/>
  <c r="CJ298" i="63"/>
  <c r="CK298" i="63"/>
  <c r="CL298" i="63"/>
  <c r="CM298" i="63"/>
  <c r="CN298" i="63"/>
  <c r="CO298" i="63"/>
  <c r="CP298" i="63"/>
  <c r="CQ298" i="63"/>
  <c r="CR298" i="63"/>
  <c r="CS298" i="63"/>
  <c r="CT298" i="63"/>
  <c r="CU298" i="63"/>
  <c r="CV298" i="63"/>
  <c r="CW298" i="63"/>
  <c r="CX298" i="63"/>
  <c r="CY298" i="63"/>
  <c r="CZ298" i="63"/>
  <c r="C299" i="63"/>
  <c r="D299" i="63"/>
  <c r="E299" i="63"/>
  <c r="F299" i="63"/>
  <c r="G299" i="63"/>
  <c r="H299" i="63"/>
  <c r="I299" i="63"/>
  <c r="J299" i="63"/>
  <c r="K299" i="63"/>
  <c r="L299" i="63"/>
  <c r="M299" i="63"/>
  <c r="N299" i="63"/>
  <c r="O299" i="63"/>
  <c r="P299" i="63"/>
  <c r="Q299" i="63"/>
  <c r="R299" i="63"/>
  <c r="S299" i="63"/>
  <c r="T299" i="63"/>
  <c r="U299" i="63"/>
  <c r="V299" i="63"/>
  <c r="W299" i="63"/>
  <c r="X299" i="63"/>
  <c r="Y299" i="63"/>
  <c r="Z299" i="63"/>
  <c r="AA299" i="63"/>
  <c r="AB299" i="63"/>
  <c r="AC299" i="63"/>
  <c r="AD299" i="63"/>
  <c r="AE299" i="63"/>
  <c r="AF299" i="63"/>
  <c r="AG299" i="63"/>
  <c r="AH299" i="63"/>
  <c r="AI299" i="63"/>
  <c r="AJ299" i="63"/>
  <c r="AK299" i="63"/>
  <c r="AL299" i="63"/>
  <c r="AM299" i="63"/>
  <c r="AN299" i="63"/>
  <c r="AO299" i="63"/>
  <c r="AP299" i="63"/>
  <c r="AQ299" i="63"/>
  <c r="AR299" i="63"/>
  <c r="AS299" i="63"/>
  <c r="AT299" i="63"/>
  <c r="AU299" i="63"/>
  <c r="AV299" i="63"/>
  <c r="AW299" i="63"/>
  <c r="AX299" i="63"/>
  <c r="AY299" i="63"/>
  <c r="AZ299" i="63"/>
  <c r="BA299" i="63"/>
  <c r="BB299" i="63"/>
  <c r="BC299" i="63"/>
  <c r="BD299" i="63"/>
  <c r="BE299" i="63"/>
  <c r="BF299" i="63"/>
  <c r="BG299" i="63"/>
  <c r="BH299" i="63"/>
  <c r="BI299" i="63"/>
  <c r="BJ299" i="63"/>
  <c r="BK299" i="63"/>
  <c r="BL299" i="63"/>
  <c r="BM299" i="63"/>
  <c r="BN299" i="63"/>
  <c r="BO299" i="63"/>
  <c r="BP299" i="63"/>
  <c r="BQ299" i="63"/>
  <c r="BR299" i="63"/>
  <c r="BS299" i="63"/>
  <c r="BT299" i="63"/>
  <c r="BU299" i="63"/>
  <c r="BV299" i="63"/>
  <c r="BW299" i="63"/>
  <c r="BX299" i="63"/>
  <c r="BY299" i="63"/>
  <c r="BZ299" i="63"/>
  <c r="CA299" i="63"/>
  <c r="CB299" i="63"/>
  <c r="CC299" i="63"/>
  <c r="CD299" i="63"/>
  <c r="CE299" i="63"/>
  <c r="CF299" i="63"/>
  <c r="CG299" i="63"/>
  <c r="CH299" i="63"/>
  <c r="CI299" i="63"/>
  <c r="CJ299" i="63"/>
  <c r="CK299" i="63"/>
  <c r="CL299" i="63"/>
  <c r="CM299" i="63"/>
  <c r="CN299" i="63"/>
  <c r="CO299" i="63"/>
  <c r="CP299" i="63"/>
  <c r="CQ299" i="63"/>
  <c r="CR299" i="63"/>
  <c r="CS299" i="63"/>
  <c r="CT299" i="63"/>
  <c r="CU299" i="63"/>
  <c r="CV299" i="63"/>
  <c r="CW299" i="63"/>
  <c r="CX299" i="63"/>
  <c r="CY299" i="63"/>
  <c r="CZ299" i="63"/>
  <c r="C300" i="63"/>
  <c r="DA300" i="63" s="1"/>
  <c r="D300" i="63"/>
  <c r="E300" i="63"/>
  <c r="F300" i="63"/>
  <c r="G300" i="63"/>
  <c r="H300" i="63"/>
  <c r="I300" i="63"/>
  <c r="J300" i="63"/>
  <c r="K300" i="63"/>
  <c r="L300" i="63"/>
  <c r="M300" i="63"/>
  <c r="N300" i="63"/>
  <c r="O300" i="63"/>
  <c r="P300" i="63"/>
  <c r="Q300" i="63"/>
  <c r="R300" i="63"/>
  <c r="S300" i="63"/>
  <c r="T300" i="63"/>
  <c r="U300" i="63"/>
  <c r="V300" i="63"/>
  <c r="W300" i="63"/>
  <c r="X300" i="63"/>
  <c r="Y300" i="63"/>
  <c r="Z300" i="63"/>
  <c r="AA300" i="63"/>
  <c r="AB300" i="63"/>
  <c r="AC300" i="63"/>
  <c r="AD300" i="63"/>
  <c r="AE300" i="63"/>
  <c r="AF300" i="63"/>
  <c r="AG300" i="63"/>
  <c r="AH300" i="63"/>
  <c r="AI300" i="63"/>
  <c r="AJ300" i="63"/>
  <c r="AK300" i="63"/>
  <c r="AL300" i="63"/>
  <c r="AM300" i="63"/>
  <c r="AN300" i="63"/>
  <c r="AO300" i="63"/>
  <c r="AP300" i="63"/>
  <c r="AQ300" i="63"/>
  <c r="AR300" i="63"/>
  <c r="AS300" i="63"/>
  <c r="AT300" i="63"/>
  <c r="AU300" i="63"/>
  <c r="AV300" i="63"/>
  <c r="AW300" i="63"/>
  <c r="AX300" i="63"/>
  <c r="AY300" i="63"/>
  <c r="AZ300" i="63"/>
  <c r="BA300" i="63"/>
  <c r="BB300" i="63"/>
  <c r="BC300" i="63"/>
  <c r="BD300" i="63"/>
  <c r="BE300" i="63"/>
  <c r="BF300" i="63"/>
  <c r="BG300" i="63"/>
  <c r="BH300" i="63"/>
  <c r="BI300" i="63"/>
  <c r="BJ300" i="63"/>
  <c r="BK300" i="63"/>
  <c r="BL300" i="63"/>
  <c r="BM300" i="63"/>
  <c r="BN300" i="63"/>
  <c r="BO300" i="63"/>
  <c r="BP300" i="63"/>
  <c r="BQ300" i="63"/>
  <c r="BR300" i="63"/>
  <c r="BS300" i="63"/>
  <c r="BT300" i="63"/>
  <c r="BU300" i="63"/>
  <c r="BV300" i="63"/>
  <c r="BW300" i="63"/>
  <c r="BX300" i="63"/>
  <c r="BY300" i="63"/>
  <c r="BZ300" i="63"/>
  <c r="CA300" i="63"/>
  <c r="CB300" i="63"/>
  <c r="CC300" i="63"/>
  <c r="CD300" i="63"/>
  <c r="CE300" i="63"/>
  <c r="CF300" i="63"/>
  <c r="CG300" i="63"/>
  <c r="CH300" i="63"/>
  <c r="CI300" i="63"/>
  <c r="CJ300" i="63"/>
  <c r="CK300" i="63"/>
  <c r="CL300" i="63"/>
  <c r="CM300" i="63"/>
  <c r="CN300" i="63"/>
  <c r="CO300" i="63"/>
  <c r="CP300" i="63"/>
  <c r="CQ300" i="63"/>
  <c r="CR300" i="63"/>
  <c r="CS300" i="63"/>
  <c r="CT300" i="63"/>
  <c r="CU300" i="63"/>
  <c r="CV300" i="63"/>
  <c r="CW300" i="63"/>
  <c r="CX300" i="63"/>
  <c r="CY300" i="63"/>
  <c r="CZ300" i="63"/>
  <c r="C301" i="63"/>
  <c r="D301" i="63"/>
  <c r="E301" i="63"/>
  <c r="F301" i="63"/>
  <c r="G301" i="63"/>
  <c r="H301" i="63"/>
  <c r="I301" i="63"/>
  <c r="J301" i="63"/>
  <c r="K301" i="63"/>
  <c r="L301" i="63"/>
  <c r="M301" i="63"/>
  <c r="N301" i="63"/>
  <c r="O301" i="63"/>
  <c r="P301" i="63"/>
  <c r="Q301" i="63"/>
  <c r="R301" i="63"/>
  <c r="S301" i="63"/>
  <c r="T301" i="63"/>
  <c r="U301" i="63"/>
  <c r="V301" i="63"/>
  <c r="W301" i="63"/>
  <c r="X301" i="63"/>
  <c r="Y301" i="63"/>
  <c r="Z301" i="63"/>
  <c r="AA301" i="63"/>
  <c r="AB301" i="63"/>
  <c r="AC301" i="63"/>
  <c r="AD301" i="63"/>
  <c r="AE301" i="63"/>
  <c r="AF301" i="63"/>
  <c r="AG301" i="63"/>
  <c r="AH301" i="63"/>
  <c r="AI301" i="63"/>
  <c r="AJ301" i="63"/>
  <c r="AK301" i="63"/>
  <c r="AL301" i="63"/>
  <c r="AM301" i="63"/>
  <c r="AN301" i="63"/>
  <c r="AO301" i="63"/>
  <c r="AP301" i="63"/>
  <c r="AQ301" i="63"/>
  <c r="AR301" i="63"/>
  <c r="AS301" i="63"/>
  <c r="AT301" i="63"/>
  <c r="AU301" i="63"/>
  <c r="AV301" i="63"/>
  <c r="AW301" i="63"/>
  <c r="AX301" i="63"/>
  <c r="AY301" i="63"/>
  <c r="AZ301" i="63"/>
  <c r="BA301" i="63"/>
  <c r="BB301" i="63"/>
  <c r="BC301" i="63"/>
  <c r="BD301" i="63"/>
  <c r="BE301" i="63"/>
  <c r="BF301" i="63"/>
  <c r="BG301" i="63"/>
  <c r="BH301" i="63"/>
  <c r="BI301" i="63"/>
  <c r="BJ301" i="63"/>
  <c r="BK301" i="63"/>
  <c r="BL301" i="63"/>
  <c r="BM301" i="63"/>
  <c r="BN301" i="63"/>
  <c r="BO301" i="63"/>
  <c r="BP301" i="63"/>
  <c r="BQ301" i="63"/>
  <c r="BR301" i="63"/>
  <c r="BS301" i="63"/>
  <c r="BT301" i="63"/>
  <c r="BU301" i="63"/>
  <c r="BV301" i="63"/>
  <c r="BW301" i="63"/>
  <c r="BX301" i="63"/>
  <c r="BY301" i="63"/>
  <c r="BZ301" i="63"/>
  <c r="CA301" i="63"/>
  <c r="CB301" i="63"/>
  <c r="CC301" i="63"/>
  <c r="CD301" i="63"/>
  <c r="CE301" i="63"/>
  <c r="CF301" i="63"/>
  <c r="CG301" i="63"/>
  <c r="CH301" i="63"/>
  <c r="CI301" i="63"/>
  <c r="CJ301" i="63"/>
  <c r="CK301" i="63"/>
  <c r="CL301" i="63"/>
  <c r="CM301" i="63"/>
  <c r="CN301" i="63"/>
  <c r="CO301" i="63"/>
  <c r="CP301" i="63"/>
  <c r="CQ301" i="63"/>
  <c r="CR301" i="63"/>
  <c r="CS301" i="63"/>
  <c r="CT301" i="63"/>
  <c r="CU301" i="63"/>
  <c r="CV301" i="63"/>
  <c r="CW301" i="63"/>
  <c r="CX301" i="63"/>
  <c r="CY301" i="63"/>
  <c r="CZ301" i="63"/>
  <c r="C302" i="63"/>
  <c r="D302" i="63"/>
  <c r="E302" i="63"/>
  <c r="F302" i="63"/>
  <c r="G302" i="63"/>
  <c r="H302" i="63"/>
  <c r="I302" i="63"/>
  <c r="J302" i="63"/>
  <c r="K302" i="63"/>
  <c r="L302" i="63"/>
  <c r="M302" i="63"/>
  <c r="N302" i="63"/>
  <c r="O302" i="63"/>
  <c r="P302" i="63"/>
  <c r="Q302" i="63"/>
  <c r="R302" i="63"/>
  <c r="S302" i="63"/>
  <c r="T302" i="63"/>
  <c r="U302" i="63"/>
  <c r="V302" i="63"/>
  <c r="W302" i="63"/>
  <c r="X302" i="63"/>
  <c r="Y302" i="63"/>
  <c r="Z302" i="63"/>
  <c r="AA302" i="63"/>
  <c r="AB302" i="63"/>
  <c r="AC302" i="63"/>
  <c r="AD302" i="63"/>
  <c r="AE302" i="63"/>
  <c r="AF302" i="63"/>
  <c r="AG302" i="63"/>
  <c r="AH302" i="63"/>
  <c r="AI302" i="63"/>
  <c r="AJ302" i="63"/>
  <c r="AK302" i="63"/>
  <c r="AL302" i="63"/>
  <c r="AM302" i="63"/>
  <c r="AN302" i="63"/>
  <c r="AO302" i="63"/>
  <c r="AP302" i="63"/>
  <c r="AQ302" i="63"/>
  <c r="AR302" i="63"/>
  <c r="AS302" i="63"/>
  <c r="AT302" i="63"/>
  <c r="AU302" i="63"/>
  <c r="AV302" i="63"/>
  <c r="AW302" i="63"/>
  <c r="AX302" i="63"/>
  <c r="AY302" i="63"/>
  <c r="AZ302" i="63"/>
  <c r="BA302" i="63"/>
  <c r="BB302" i="63"/>
  <c r="BC302" i="63"/>
  <c r="BD302" i="63"/>
  <c r="BE302" i="63"/>
  <c r="BF302" i="63"/>
  <c r="BG302" i="63"/>
  <c r="BH302" i="63"/>
  <c r="BI302" i="63"/>
  <c r="BJ302" i="63"/>
  <c r="BK302" i="63"/>
  <c r="BL302" i="63"/>
  <c r="BM302" i="63"/>
  <c r="BN302" i="63"/>
  <c r="BO302" i="63"/>
  <c r="BP302" i="63"/>
  <c r="BQ302" i="63"/>
  <c r="BR302" i="63"/>
  <c r="BS302" i="63"/>
  <c r="BT302" i="63"/>
  <c r="BU302" i="63"/>
  <c r="BV302" i="63"/>
  <c r="BW302" i="63"/>
  <c r="BX302" i="63"/>
  <c r="BY302" i="63"/>
  <c r="BZ302" i="63"/>
  <c r="CA302" i="63"/>
  <c r="CB302" i="63"/>
  <c r="CC302" i="63"/>
  <c r="CD302" i="63"/>
  <c r="CE302" i="63"/>
  <c r="CF302" i="63"/>
  <c r="CG302" i="63"/>
  <c r="CH302" i="63"/>
  <c r="CI302" i="63"/>
  <c r="CJ302" i="63"/>
  <c r="CK302" i="63"/>
  <c r="CL302" i="63"/>
  <c r="CM302" i="63"/>
  <c r="CN302" i="63"/>
  <c r="CO302" i="63"/>
  <c r="CP302" i="63"/>
  <c r="CQ302" i="63"/>
  <c r="CR302" i="63"/>
  <c r="CS302" i="63"/>
  <c r="CT302" i="63"/>
  <c r="CU302" i="63"/>
  <c r="CV302" i="63"/>
  <c r="CW302" i="63"/>
  <c r="CX302" i="63"/>
  <c r="CY302" i="63"/>
  <c r="CZ302" i="63"/>
  <c r="C303" i="63"/>
  <c r="D303" i="63"/>
  <c r="E303" i="63"/>
  <c r="F303" i="63"/>
  <c r="G303" i="63"/>
  <c r="H303" i="63"/>
  <c r="I303" i="63"/>
  <c r="J303" i="63"/>
  <c r="K303" i="63"/>
  <c r="L303" i="63"/>
  <c r="M303" i="63"/>
  <c r="N303" i="63"/>
  <c r="O303" i="63"/>
  <c r="P303" i="63"/>
  <c r="Q303" i="63"/>
  <c r="R303" i="63"/>
  <c r="S303" i="63"/>
  <c r="T303" i="63"/>
  <c r="U303" i="63"/>
  <c r="V303" i="63"/>
  <c r="W303" i="63"/>
  <c r="X303" i="63"/>
  <c r="Y303" i="63"/>
  <c r="Z303" i="63"/>
  <c r="AA303" i="63"/>
  <c r="AB303" i="63"/>
  <c r="AC303" i="63"/>
  <c r="AD303" i="63"/>
  <c r="AE303" i="63"/>
  <c r="AF303" i="63"/>
  <c r="AG303" i="63"/>
  <c r="AH303" i="63"/>
  <c r="AI303" i="63"/>
  <c r="AJ303" i="63"/>
  <c r="AK303" i="63"/>
  <c r="AL303" i="63"/>
  <c r="AM303" i="63"/>
  <c r="AN303" i="63"/>
  <c r="AO303" i="63"/>
  <c r="AP303" i="63"/>
  <c r="AQ303" i="63"/>
  <c r="AR303" i="63"/>
  <c r="AS303" i="63"/>
  <c r="AT303" i="63"/>
  <c r="AU303" i="63"/>
  <c r="AV303" i="63"/>
  <c r="AW303" i="63"/>
  <c r="AX303" i="63"/>
  <c r="AY303" i="63"/>
  <c r="AZ303" i="63"/>
  <c r="BA303" i="63"/>
  <c r="BB303" i="63"/>
  <c r="BC303" i="63"/>
  <c r="BD303" i="63"/>
  <c r="BE303" i="63"/>
  <c r="BF303" i="63"/>
  <c r="BG303" i="63"/>
  <c r="BH303" i="63"/>
  <c r="BI303" i="63"/>
  <c r="BJ303" i="63"/>
  <c r="BK303" i="63"/>
  <c r="BL303" i="63"/>
  <c r="BM303" i="63"/>
  <c r="BN303" i="63"/>
  <c r="BO303" i="63"/>
  <c r="BP303" i="63"/>
  <c r="BQ303" i="63"/>
  <c r="BR303" i="63"/>
  <c r="BS303" i="63"/>
  <c r="BT303" i="63"/>
  <c r="BU303" i="63"/>
  <c r="BV303" i="63"/>
  <c r="BW303" i="63"/>
  <c r="BX303" i="63"/>
  <c r="BY303" i="63"/>
  <c r="BZ303" i="63"/>
  <c r="CA303" i="63"/>
  <c r="CB303" i="63"/>
  <c r="CC303" i="63"/>
  <c r="CD303" i="63"/>
  <c r="CE303" i="63"/>
  <c r="CF303" i="63"/>
  <c r="CG303" i="63"/>
  <c r="CH303" i="63"/>
  <c r="CI303" i="63"/>
  <c r="CJ303" i="63"/>
  <c r="CK303" i="63"/>
  <c r="CL303" i="63"/>
  <c r="CM303" i="63"/>
  <c r="CN303" i="63"/>
  <c r="CO303" i="63"/>
  <c r="CP303" i="63"/>
  <c r="CQ303" i="63"/>
  <c r="CR303" i="63"/>
  <c r="CS303" i="63"/>
  <c r="CT303" i="63"/>
  <c r="CU303" i="63"/>
  <c r="CV303" i="63"/>
  <c r="CW303" i="63"/>
  <c r="CX303" i="63"/>
  <c r="CY303" i="63"/>
  <c r="CZ303" i="63"/>
  <c r="C304" i="63"/>
  <c r="DA304" i="63" s="1"/>
  <c r="D304" i="63"/>
  <c r="E304" i="63"/>
  <c r="F304" i="63"/>
  <c r="G304" i="63"/>
  <c r="H304" i="63"/>
  <c r="I304" i="63"/>
  <c r="J304" i="63"/>
  <c r="K304" i="63"/>
  <c r="L304" i="63"/>
  <c r="M304" i="63"/>
  <c r="N304" i="63"/>
  <c r="O304" i="63"/>
  <c r="P304" i="63"/>
  <c r="Q304" i="63"/>
  <c r="R304" i="63"/>
  <c r="S304" i="63"/>
  <c r="T304" i="63"/>
  <c r="U304" i="63"/>
  <c r="V304" i="63"/>
  <c r="W304" i="63"/>
  <c r="X304" i="63"/>
  <c r="Y304" i="63"/>
  <c r="Z304" i="63"/>
  <c r="AA304" i="63"/>
  <c r="AB304" i="63"/>
  <c r="AC304" i="63"/>
  <c r="AD304" i="63"/>
  <c r="AE304" i="63"/>
  <c r="AF304" i="63"/>
  <c r="AG304" i="63"/>
  <c r="AH304" i="63"/>
  <c r="AI304" i="63"/>
  <c r="AJ304" i="63"/>
  <c r="AK304" i="63"/>
  <c r="AL304" i="63"/>
  <c r="AM304" i="63"/>
  <c r="AN304" i="63"/>
  <c r="AO304" i="63"/>
  <c r="AP304" i="63"/>
  <c r="AQ304" i="63"/>
  <c r="AR304" i="63"/>
  <c r="AS304" i="63"/>
  <c r="AT304" i="63"/>
  <c r="AU304" i="63"/>
  <c r="AV304" i="63"/>
  <c r="AW304" i="63"/>
  <c r="AX304" i="63"/>
  <c r="AY304" i="63"/>
  <c r="AZ304" i="63"/>
  <c r="BA304" i="63"/>
  <c r="BB304" i="63"/>
  <c r="BC304" i="63"/>
  <c r="BD304" i="63"/>
  <c r="BE304" i="63"/>
  <c r="BF304" i="63"/>
  <c r="BG304" i="63"/>
  <c r="BH304" i="63"/>
  <c r="BI304" i="63"/>
  <c r="BJ304" i="63"/>
  <c r="BK304" i="63"/>
  <c r="BL304" i="63"/>
  <c r="BM304" i="63"/>
  <c r="BN304" i="63"/>
  <c r="BO304" i="63"/>
  <c r="BP304" i="63"/>
  <c r="BQ304" i="63"/>
  <c r="BR304" i="63"/>
  <c r="BS304" i="63"/>
  <c r="BT304" i="63"/>
  <c r="BU304" i="63"/>
  <c r="BV304" i="63"/>
  <c r="BW304" i="63"/>
  <c r="BX304" i="63"/>
  <c r="BY304" i="63"/>
  <c r="BZ304" i="63"/>
  <c r="CA304" i="63"/>
  <c r="CB304" i="63"/>
  <c r="CC304" i="63"/>
  <c r="CD304" i="63"/>
  <c r="CE304" i="63"/>
  <c r="CF304" i="63"/>
  <c r="CG304" i="63"/>
  <c r="CH304" i="63"/>
  <c r="CI304" i="63"/>
  <c r="CJ304" i="63"/>
  <c r="CK304" i="63"/>
  <c r="CL304" i="63"/>
  <c r="CM304" i="63"/>
  <c r="CN304" i="63"/>
  <c r="CO304" i="63"/>
  <c r="CP304" i="63"/>
  <c r="CQ304" i="63"/>
  <c r="CR304" i="63"/>
  <c r="CS304" i="63"/>
  <c r="CT304" i="63"/>
  <c r="CU304" i="63"/>
  <c r="CV304" i="63"/>
  <c r="CW304" i="63"/>
  <c r="CX304" i="63"/>
  <c r="CY304" i="63"/>
  <c r="CZ304" i="63"/>
  <c r="C305" i="63"/>
  <c r="D305" i="63"/>
  <c r="E305" i="63"/>
  <c r="F305" i="63"/>
  <c r="G305" i="63"/>
  <c r="H305" i="63"/>
  <c r="I305" i="63"/>
  <c r="J305" i="63"/>
  <c r="K305" i="63"/>
  <c r="L305" i="63"/>
  <c r="M305" i="63"/>
  <c r="N305" i="63"/>
  <c r="O305" i="63"/>
  <c r="P305" i="63"/>
  <c r="Q305" i="63"/>
  <c r="R305" i="63"/>
  <c r="S305" i="63"/>
  <c r="T305" i="63"/>
  <c r="U305" i="63"/>
  <c r="V305" i="63"/>
  <c r="W305" i="63"/>
  <c r="X305" i="63"/>
  <c r="Y305" i="63"/>
  <c r="Z305" i="63"/>
  <c r="AA305" i="63"/>
  <c r="AB305" i="63"/>
  <c r="AC305" i="63"/>
  <c r="AD305" i="63"/>
  <c r="AE305" i="63"/>
  <c r="AF305" i="63"/>
  <c r="AG305" i="63"/>
  <c r="AH305" i="63"/>
  <c r="AI305" i="63"/>
  <c r="AJ305" i="63"/>
  <c r="AK305" i="63"/>
  <c r="AL305" i="63"/>
  <c r="AM305" i="63"/>
  <c r="AN305" i="63"/>
  <c r="AO305" i="63"/>
  <c r="AP305" i="63"/>
  <c r="AQ305" i="63"/>
  <c r="AR305" i="63"/>
  <c r="AS305" i="63"/>
  <c r="AT305" i="63"/>
  <c r="AU305" i="63"/>
  <c r="AV305" i="63"/>
  <c r="AW305" i="63"/>
  <c r="AX305" i="63"/>
  <c r="AY305" i="63"/>
  <c r="AZ305" i="63"/>
  <c r="BA305" i="63"/>
  <c r="BB305" i="63"/>
  <c r="BC305" i="63"/>
  <c r="BD305" i="63"/>
  <c r="BE305" i="63"/>
  <c r="BF305" i="63"/>
  <c r="BG305" i="63"/>
  <c r="BH305" i="63"/>
  <c r="BI305" i="63"/>
  <c r="BJ305" i="63"/>
  <c r="BK305" i="63"/>
  <c r="BL305" i="63"/>
  <c r="BM305" i="63"/>
  <c r="BN305" i="63"/>
  <c r="BO305" i="63"/>
  <c r="BP305" i="63"/>
  <c r="BQ305" i="63"/>
  <c r="BR305" i="63"/>
  <c r="BS305" i="63"/>
  <c r="BT305" i="63"/>
  <c r="BU305" i="63"/>
  <c r="BV305" i="63"/>
  <c r="BW305" i="63"/>
  <c r="BX305" i="63"/>
  <c r="BY305" i="63"/>
  <c r="BZ305" i="63"/>
  <c r="CA305" i="63"/>
  <c r="CB305" i="63"/>
  <c r="CC305" i="63"/>
  <c r="CD305" i="63"/>
  <c r="CE305" i="63"/>
  <c r="CF305" i="63"/>
  <c r="CG305" i="63"/>
  <c r="CH305" i="63"/>
  <c r="CI305" i="63"/>
  <c r="CJ305" i="63"/>
  <c r="CK305" i="63"/>
  <c r="CL305" i="63"/>
  <c r="CM305" i="63"/>
  <c r="CN305" i="63"/>
  <c r="CO305" i="63"/>
  <c r="CP305" i="63"/>
  <c r="CQ305" i="63"/>
  <c r="CR305" i="63"/>
  <c r="CS305" i="63"/>
  <c r="CT305" i="63"/>
  <c r="CU305" i="63"/>
  <c r="CV305" i="63"/>
  <c r="CW305" i="63"/>
  <c r="CX305" i="63"/>
  <c r="CY305" i="63"/>
  <c r="CZ305" i="63"/>
  <c r="C306" i="63"/>
  <c r="D306" i="63"/>
  <c r="E306" i="63"/>
  <c r="F306" i="63"/>
  <c r="G306" i="63"/>
  <c r="H306" i="63"/>
  <c r="I306" i="63"/>
  <c r="J306" i="63"/>
  <c r="K306" i="63"/>
  <c r="L306" i="63"/>
  <c r="M306" i="63"/>
  <c r="N306" i="63"/>
  <c r="O306" i="63"/>
  <c r="P306" i="63"/>
  <c r="Q306" i="63"/>
  <c r="R306" i="63"/>
  <c r="S306" i="63"/>
  <c r="T306" i="63"/>
  <c r="U306" i="63"/>
  <c r="V306" i="63"/>
  <c r="W306" i="63"/>
  <c r="X306" i="63"/>
  <c r="Y306" i="63"/>
  <c r="Z306" i="63"/>
  <c r="AA306" i="63"/>
  <c r="AB306" i="63"/>
  <c r="AC306" i="63"/>
  <c r="AD306" i="63"/>
  <c r="AE306" i="63"/>
  <c r="AF306" i="63"/>
  <c r="AG306" i="63"/>
  <c r="AH306" i="63"/>
  <c r="AI306" i="63"/>
  <c r="AJ306" i="63"/>
  <c r="AK306" i="63"/>
  <c r="AL306" i="63"/>
  <c r="AM306" i="63"/>
  <c r="AN306" i="63"/>
  <c r="AO306" i="63"/>
  <c r="AP306" i="63"/>
  <c r="AQ306" i="63"/>
  <c r="AR306" i="63"/>
  <c r="AS306" i="63"/>
  <c r="AT306" i="63"/>
  <c r="AU306" i="63"/>
  <c r="AV306" i="63"/>
  <c r="AW306" i="63"/>
  <c r="AX306" i="63"/>
  <c r="AY306" i="63"/>
  <c r="AZ306" i="63"/>
  <c r="BA306" i="63"/>
  <c r="BB306" i="63"/>
  <c r="BC306" i="63"/>
  <c r="BD306" i="63"/>
  <c r="BE306" i="63"/>
  <c r="BF306" i="63"/>
  <c r="BG306" i="63"/>
  <c r="BH306" i="63"/>
  <c r="BI306" i="63"/>
  <c r="BJ306" i="63"/>
  <c r="BK306" i="63"/>
  <c r="BL306" i="63"/>
  <c r="BM306" i="63"/>
  <c r="BN306" i="63"/>
  <c r="BO306" i="63"/>
  <c r="BP306" i="63"/>
  <c r="BQ306" i="63"/>
  <c r="BR306" i="63"/>
  <c r="BS306" i="63"/>
  <c r="BT306" i="63"/>
  <c r="BU306" i="63"/>
  <c r="BV306" i="63"/>
  <c r="BW306" i="63"/>
  <c r="BX306" i="63"/>
  <c r="BY306" i="63"/>
  <c r="BZ306" i="63"/>
  <c r="CA306" i="63"/>
  <c r="CB306" i="63"/>
  <c r="CC306" i="63"/>
  <c r="CD306" i="63"/>
  <c r="CE306" i="63"/>
  <c r="CF306" i="63"/>
  <c r="CG306" i="63"/>
  <c r="CH306" i="63"/>
  <c r="CI306" i="63"/>
  <c r="CJ306" i="63"/>
  <c r="CK306" i="63"/>
  <c r="CL306" i="63"/>
  <c r="CM306" i="63"/>
  <c r="CN306" i="63"/>
  <c r="CO306" i="63"/>
  <c r="CP306" i="63"/>
  <c r="CQ306" i="63"/>
  <c r="CR306" i="63"/>
  <c r="CS306" i="63"/>
  <c r="CT306" i="63"/>
  <c r="CU306" i="63"/>
  <c r="CV306" i="63"/>
  <c r="CW306" i="63"/>
  <c r="CX306" i="63"/>
  <c r="CY306" i="63"/>
  <c r="CZ306" i="63"/>
  <c r="C307" i="63"/>
  <c r="D307" i="63"/>
  <c r="E307" i="63"/>
  <c r="F307" i="63"/>
  <c r="G307" i="63"/>
  <c r="H307" i="63"/>
  <c r="I307" i="63"/>
  <c r="J307" i="63"/>
  <c r="K307" i="63"/>
  <c r="L307" i="63"/>
  <c r="M307" i="63"/>
  <c r="N307" i="63"/>
  <c r="O307" i="63"/>
  <c r="P307" i="63"/>
  <c r="Q307" i="63"/>
  <c r="R307" i="63"/>
  <c r="S307" i="63"/>
  <c r="T307" i="63"/>
  <c r="U307" i="63"/>
  <c r="V307" i="63"/>
  <c r="W307" i="63"/>
  <c r="X307" i="63"/>
  <c r="Y307" i="63"/>
  <c r="Z307" i="63"/>
  <c r="AA307" i="63"/>
  <c r="AB307" i="63"/>
  <c r="AC307" i="63"/>
  <c r="AD307" i="63"/>
  <c r="AE307" i="63"/>
  <c r="AF307" i="63"/>
  <c r="AG307" i="63"/>
  <c r="AH307" i="63"/>
  <c r="AI307" i="63"/>
  <c r="AJ307" i="63"/>
  <c r="AK307" i="63"/>
  <c r="AL307" i="63"/>
  <c r="AM307" i="63"/>
  <c r="AN307" i="63"/>
  <c r="AO307" i="63"/>
  <c r="AP307" i="63"/>
  <c r="AQ307" i="63"/>
  <c r="AR307" i="63"/>
  <c r="AS307" i="63"/>
  <c r="AT307" i="63"/>
  <c r="AU307" i="63"/>
  <c r="AV307" i="63"/>
  <c r="AW307" i="63"/>
  <c r="AX307" i="63"/>
  <c r="AY307" i="63"/>
  <c r="AZ307" i="63"/>
  <c r="BA307" i="63"/>
  <c r="BB307" i="63"/>
  <c r="BC307" i="63"/>
  <c r="BD307" i="63"/>
  <c r="BE307" i="63"/>
  <c r="BF307" i="63"/>
  <c r="BG307" i="63"/>
  <c r="BH307" i="63"/>
  <c r="BI307" i="63"/>
  <c r="BJ307" i="63"/>
  <c r="BK307" i="63"/>
  <c r="BL307" i="63"/>
  <c r="BM307" i="63"/>
  <c r="BN307" i="63"/>
  <c r="BO307" i="63"/>
  <c r="BP307" i="63"/>
  <c r="BQ307" i="63"/>
  <c r="BR307" i="63"/>
  <c r="BS307" i="63"/>
  <c r="BT307" i="63"/>
  <c r="BU307" i="63"/>
  <c r="BV307" i="63"/>
  <c r="BW307" i="63"/>
  <c r="BX307" i="63"/>
  <c r="BY307" i="63"/>
  <c r="BZ307" i="63"/>
  <c r="CA307" i="63"/>
  <c r="CB307" i="63"/>
  <c r="CC307" i="63"/>
  <c r="CD307" i="63"/>
  <c r="CE307" i="63"/>
  <c r="CF307" i="63"/>
  <c r="CG307" i="63"/>
  <c r="CH307" i="63"/>
  <c r="CI307" i="63"/>
  <c r="CJ307" i="63"/>
  <c r="CK307" i="63"/>
  <c r="CL307" i="63"/>
  <c r="CM307" i="63"/>
  <c r="CN307" i="63"/>
  <c r="CO307" i="63"/>
  <c r="CP307" i="63"/>
  <c r="CQ307" i="63"/>
  <c r="CR307" i="63"/>
  <c r="CS307" i="63"/>
  <c r="CT307" i="63"/>
  <c r="CU307" i="63"/>
  <c r="CV307" i="63"/>
  <c r="CW307" i="63"/>
  <c r="CX307" i="63"/>
  <c r="CY307" i="63"/>
  <c r="CZ307" i="63"/>
  <c r="C308" i="63"/>
  <c r="DA308" i="63" s="1"/>
  <c r="D308" i="63"/>
  <c r="E308" i="63"/>
  <c r="F308" i="63"/>
  <c r="G308" i="63"/>
  <c r="H308" i="63"/>
  <c r="I308" i="63"/>
  <c r="J308" i="63"/>
  <c r="K308" i="63"/>
  <c r="L308" i="63"/>
  <c r="M308" i="63"/>
  <c r="N308" i="63"/>
  <c r="O308" i="63"/>
  <c r="P308" i="63"/>
  <c r="Q308" i="63"/>
  <c r="R308" i="63"/>
  <c r="S308" i="63"/>
  <c r="T308" i="63"/>
  <c r="U308" i="63"/>
  <c r="V308" i="63"/>
  <c r="W308" i="63"/>
  <c r="X308" i="63"/>
  <c r="Y308" i="63"/>
  <c r="Z308" i="63"/>
  <c r="AA308" i="63"/>
  <c r="AB308" i="63"/>
  <c r="AC308" i="63"/>
  <c r="AD308" i="63"/>
  <c r="AE308" i="63"/>
  <c r="AF308" i="63"/>
  <c r="AG308" i="63"/>
  <c r="AH308" i="63"/>
  <c r="AI308" i="63"/>
  <c r="AJ308" i="63"/>
  <c r="AK308" i="63"/>
  <c r="AL308" i="63"/>
  <c r="AM308" i="63"/>
  <c r="AN308" i="63"/>
  <c r="AO308" i="63"/>
  <c r="AP308" i="63"/>
  <c r="AQ308" i="63"/>
  <c r="AR308" i="63"/>
  <c r="AS308" i="63"/>
  <c r="AT308" i="63"/>
  <c r="AU308" i="63"/>
  <c r="AV308" i="63"/>
  <c r="AW308" i="63"/>
  <c r="AX308" i="63"/>
  <c r="AY308" i="63"/>
  <c r="AZ308" i="63"/>
  <c r="BA308" i="63"/>
  <c r="BB308" i="63"/>
  <c r="BC308" i="63"/>
  <c r="BD308" i="63"/>
  <c r="BE308" i="63"/>
  <c r="BF308" i="63"/>
  <c r="BG308" i="63"/>
  <c r="BH308" i="63"/>
  <c r="BI308" i="63"/>
  <c r="BJ308" i="63"/>
  <c r="BK308" i="63"/>
  <c r="BL308" i="63"/>
  <c r="BM308" i="63"/>
  <c r="BN308" i="63"/>
  <c r="BO308" i="63"/>
  <c r="BP308" i="63"/>
  <c r="BQ308" i="63"/>
  <c r="BR308" i="63"/>
  <c r="BS308" i="63"/>
  <c r="BT308" i="63"/>
  <c r="BU308" i="63"/>
  <c r="BV308" i="63"/>
  <c r="BW308" i="63"/>
  <c r="BX308" i="63"/>
  <c r="BY308" i="63"/>
  <c r="BZ308" i="63"/>
  <c r="CA308" i="63"/>
  <c r="CB308" i="63"/>
  <c r="CC308" i="63"/>
  <c r="CD308" i="63"/>
  <c r="CE308" i="63"/>
  <c r="CF308" i="63"/>
  <c r="CG308" i="63"/>
  <c r="CH308" i="63"/>
  <c r="CI308" i="63"/>
  <c r="CJ308" i="63"/>
  <c r="CK308" i="63"/>
  <c r="CL308" i="63"/>
  <c r="CM308" i="63"/>
  <c r="CN308" i="63"/>
  <c r="CO308" i="63"/>
  <c r="CP308" i="63"/>
  <c r="CQ308" i="63"/>
  <c r="CR308" i="63"/>
  <c r="CS308" i="63"/>
  <c r="CT308" i="63"/>
  <c r="CU308" i="63"/>
  <c r="CV308" i="63"/>
  <c r="CW308" i="63"/>
  <c r="CX308" i="63"/>
  <c r="CY308" i="63"/>
  <c r="CZ308" i="63"/>
  <c r="C309" i="63"/>
  <c r="D309" i="63"/>
  <c r="E309" i="63"/>
  <c r="F309" i="63"/>
  <c r="G309" i="63"/>
  <c r="H309" i="63"/>
  <c r="I309" i="63"/>
  <c r="J309" i="63"/>
  <c r="K309" i="63"/>
  <c r="L309" i="63"/>
  <c r="M309" i="63"/>
  <c r="N309" i="63"/>
  <c r="O309" i="63"/>
  <c r="P309" i="63"/>
  <c r="Q309" i="63"/>
  <c r="R309" i="63"/>
  <c r="S309" i="63"/>
  <c r="T309" i="63"/>
  <c r="U309" i="63"/>
  <c r="V309" i="63"/>
  <c r="W309" i="63"/>
  <c r="X309" i="63"/>
  <c r="Y309" i="63"/>
  <c r="Z309" i="63"/>
  <c r="AA309" i="63"/>
  <c r="AB309" i="63"/>
  <c r="AC309" i="63"/>
  <c r="AD309" i="63"/>
  <c r="AE309" i="63"/>
  <c r="AF309" i="63"/>
  <c r="AG309" i="63"/>
  <c r="AH309" i="63"/>
  <c r="AI309" i="63"/>
  <c r="AJ309" i="63"/>
  <c r="AK309" i="63"/>
  <c r="AL309" i="63"/>
  <c r="AM309" i="63"/>
  <c r="AN309" i="63"/>
  <c r="AO309" i="63"/>
  <c r="AP309" i="63"/>
  <c r="AQ309" i="63"/>
  <c r="AR309" i="63"/>
  <c r="AS309" i="63"/>
  <c r="AT309" i="63"/>
  <c r="AU309" i="63"/>
  <c r="AV309" i="63"/>
  <c r="AW309" i="63"/>
  <c r="AX309" i="63"/>
  <c r="AY309" i="63"/>
  <c r="AZ309" i="63"/>
  <c r="BA309" i="63"/>
  <c r="BB309" i="63"/>
  <c r="BC309" i="63"/>
  <c r="BD309" i="63"/>
  <c r="BE309" i="63"/>
  <c r="BF309" i="63"/>
  <c r="BG309" i="63"/>
  <c r="BH309" i="63"/>
  <c r="BI309" i="63"/>
  <c r="BJ309" i="63"/>
  <c r="BK309" i="63"/>
  <c r="BL309" i="63"/>
  <c r="BM309" i="63"/>
  <c r="BN309" i="63"/>
  <c r="BO309" i="63"/>
  <c r="BP309" i="63"/>
  <c r="BQ309" i="63"/>
  <c r="BR309" i="63"/>
  <c r="BS309" i="63"/>
  <c r="BT309" i="63"/>
  <c r="BU309" i="63"/>
  <c r="BV309" i="63"/>
  <c r="BW309" i="63"/>
  <c r="BX309" i="63"/>
  <c r="BY309" i="63"/>
  <c r="BZ309" i="63"/>
  <c r="CA309" i="63"/>
  <c r="CB309" i="63"/>
  <c r="CC309" i="63"/>
  <c r="CD309" i="63"/>
  <c r="CE309" i="63"/>
  <c r="CF309" i="63"/>
  <c r="CG309" i="63"/>
  <c r="CH309" i="63"/>
  <c r="CI309" i="63"/>
  <c r="CJ309" i="63"/>
  <c r="CK309" i="63"/>
  <c r="CL309" i="63"/>
  <c r="CM309" i="63"/>
  <c r="CN309" i="63"/>
  <c r="CO309" i="63"/>
  <c r="CP309" i="63"/>
  <c r="CQ309" i="63"/>
  <c r="CR309" i="63"/>
  <c r="CS309" i="63"/>
  <c r="CT309" i="63"/>
  <c r="CU309" i="63"/>
  <c r="CV309" i="63"/>
  <c r="CW309" i="63"/>
  <c r="CX309" i="63"/>
  <c r="CY309" i="63"/>
  <c r="CZ309" i="63"/>
  <c r="C310" i="63"/>
  <c r="D310" i="63"/>
  <c r="E310" i="63"/>
  <c r="F310" i="63"/>
  <c r="G310" i="63"/>
  <c r="H310" i="63"/>
  <c r="I310" i="63"/>
  <c r="J310" i="63"/>
  <c r="K310" i="63"/>
  <c r="L310" i="63"/>
  <c r="M310" i="63"/>
  <c r="N310" i="63"/>
  <c r="O310" i="63"/>
  <c r="P310" i="63"/>
  <c r="Q310" i="63"/>
  <c r="R310" i="63"/>
  <c r="S310" i="63"/>
  <c r="T310" i="63"/>
  <c r="U310" i="63"/>
  <c r="V310" i="63"/>
  <c r="W310" i="63"/>
  <c r="X310" i="63"/>
  <c r="Y310" i="63"/>
  <c r="Z310" i="63"/>
  <c r="AA310" i="63"/>
  <c r="AB310" i="63"/>
  <c r="AC310" i="63"/>
  <c r="AD310" i="63"/>
  <c r="AE310" i="63"/>
  <c r="AF310" i="63"/>
  <c r="AG310" i="63"/>
  <c r="AH310" i="63"/>
  <c r="AI310" i="63"/>
  <c r="AJ310" i="63"/>
  <c r="AK310" i="63"/>
  <c r="AL310" i="63"/>
  <c r="AM310" i="63"/>
  <c r="AN310" i="63"/>
  <c r="AO310" i="63"/>
  <c r="AP310" i="63"/>
  <c r="AQ310" i="63"/>
  <c r="AR310" i="63"/>
  <c r="AS310" i="63"/>
  <c r="AT310" i="63"/>
  <c r="AU310" i="63"/>
  <c r="AV310" i="63"/>
  <c r="AW310" i="63"/>
  <c r="AX310" i="63"/>
  <c r="AY310" i="63"/>
  <c r="AZ310" i="63"/>
  <c r="BA310" i="63"/>
  <c r="BB310" i="63"/>
  <c r="BC310" i="63"/>
  <c r="BD310" i="63"/>
  <c r="BE310" i="63"/>
  <c r="BF310" i="63"/>
  <c r="BG310" i="63"/>
  <c r="BH310" i="63"/>
  <c r="BI310" i="63"/>
  <c r="BJ310" i="63"/>
  <c r="BK310" i="63"/>
  <c r="BL310" i="63"/>
  <c r="BM310" i="63"/>
  <c r="BN310" i="63"/>
  <c r="BO310" i="63"/>
  <c r="BP310" i="63"/>
  <c r="BQ310" i="63"/>
  <c r="BR310" i="63"/>
  <c r="BS310" i="63"/>
  <c r="BT310" i="63"/>
  <c r="BU310" i="63"/>
  <c r="BV310" i="63"/>
  <c r="BW310" i="63"/>
  <c r="BX310" i="63"/>
  <c r="BY310" i="63"/>
  <c r="BZ310" i="63"/>
  <c r="CA310" i="63"/>
  <c r="CB310" i="63"/>
  <c r="CC310" i="63"/>
  <c r="CD310" i="63"/>
  <c r="CE310" i="63"/>
  <c r="CF310" i="63"/>
  <c r="CG310" i="63"/>
  <c r="CH310" i="63"/>
  <c r="CI310" i="63"/>
  <c r="CJ310" i="63"/>
  <c r="CK310" i="63"/>
  <c r="CL310" i="63"/>
  <c r="CM310" i="63"/>
  <c r="CN310" i="63"/>
  <c r="CO310" i="63"/>
  <c r="CP310" i="63"/>
  <c r="CQ310" i="63"/>
  <c r="CR310" i="63"/>
  <c r="CS310" i="63"/>
  <c r="CT310" i="63"/>
  <c r="CU310" i="63"/>
  <c r="CV310" i="63"/>
  <c r="CW310" i="63"/>
  <c r="CX310" i="63"/>
  <c r="CY310" i="63"/>
  <c r="CZ310" i="63"/>
  <c r="C311" i="63"/>
  <c r="D311" i="63"/>
  <c r="E311" i="63"/>
  <c r="F311" i="63"/>
  <c r="G311" i="63"/>
  <c r="H311" i="63"/>
  <c r="I311" i="63"/>
  <c r="J311" i="63"/>
  <c r="K311" i="63"/>
  <c r="L311" i="63"/>
  <c r="M311" i="63"/>
  <c r="N311" i="63"/>
  <c r="O311" i="63"/>
  <c r="P311" i="63"/>
  <c r="Q311" i="63"/>
  <c r="R311" i="63"/>
  <c r="S311" i="63"/>
  <c r="T311" i="63"/>
  <c r="U311" i="63"/>
  <c r="V311" i="63"/>
  <c r="W311" i="63"/>
  <c r="X311" i="63"/>
  <c r="Y311" i="63"/>
  <c r="Z311" i="63"/>
  <c r="AA311" i="63"/>
  <c r="AB311" i="63"/>
  <c r="AC311" i="63"/>
  <c r="AD311" i="63"/>
  <c r="AE311" i="63"/>
  <c r="AF311" i="63"/>
  <c r="AG311" i="63"/>
  <c r="AH311" i="63"/>
  <c r="AI311" i="63"/>
  <c r="AJ311" i="63"/>
  <c r="AK311" i="63"/>
  <c r="AL311" i="63"/>
  <c r="AM311" i="63"/>
  <c r="AN311" i="63"/>
  <c r="AO311" i="63"/>
  <c r="AP311" i="63"/>
  <c r="AQ311" i="63"/>
  <c r="AR311" i="63"/>
  <c r="AS311" i="63"/>
  <c r="AT311" i="63"/>
  <c r="AU311" i="63"/>
  <c r="AV311" i="63"/>
  <c r="AW311" i="63"/>
  <c r="AX311" i="63"/>
  <c r="AY311" i="63"/>
  <c r="AZ311" i="63"/>
  <c r="BA311" i="63"/>
  <c r="BB311" i="63"/>
  <c r="BC311" i="63"/>
  <c r="BD311" i="63"/>
  <c r="BE311" i="63"/>
  <c r="BF311" i="63"/>
  <c r="BG311" i="63"/>
  <c r="BH311" i="63"/>
  <c r="BI311" i="63"/>
  <c r="BJ311" i="63"/>
  <c r="BK311" i="63"/>
  <c r="BL311" i="63"/>
  <c r="BM311" i="63"/>
  <c r="BN311" i="63"/>
  <c r="BO311" i="63"/>
  <c r="BP311" i="63"/>
  <c r="BQ311" i="63"/>
  <c r="BR311" i="63"/>
  <c r="BS311" i="63"/>
  <c r="BT311" i="63"/>
  <c r="BU311" i="63"/>
  <c r="BV311" i="63"/>
  <c r="BW311" i="63"/>
  <c r="BX311" i="63"/>
  <c r="BY311" i="63"/>
  <c r="BZ311" i="63"/>
  <c r="CA311" i="63"/>
  <c r="CB311" i="63"/>
  <c r="CC311" i="63"/>
  <c r="CD311" i="63"/>
  <c r="CE311" i="63"/>
  <c r="CF311" i="63"/>
  <c r="CG311" i="63"/>
  <c r="CH311" i="63"/>
  <c r="CI311" i="63"/>
  <c r="CJ311" i="63"/>
  <c r="CK311" i="63"/>
  <c r="CL311" i="63"/>
  <c r="CM311" i="63"/>
  <c r="CN311" i="63"/>
  <c r="CO311" i="63"/>
  <c r="CP311" i="63"/>
  <c r="CQ311" i="63"/>
  <c r="CR311" i="63"/>
  <c r="CS311" i="63"/>
  <c r="CT311" i="63"/>
  <c r="CU311" i="63"/>
  <c r="CV311" i="63"/>
  <c r="CW311" i="63"/>
  <c r="CX311" i="63"/>
  <c r="CY311" i="63"/>
  <c r="CZ311" i="63"/>
  <c r="C312" i="63"/>
  <c r="DA312" i="63" s="1"/>
  <c r="D312" i="63"/>
  <c r="E312" i="63"/>
  <c r="F312" i="63"/>
  <c r="G312" i="63"/>
  <c r="H312" i="63"/>
  <c r="I312" i="63"/>
  <c r="J312" i="63"/>
  <c r="K312" i="63"/>
  <c r="L312" i="63"/>
  <c r="M312" i="63"/>
  <c r="N312" i="63"/>
  <c r="O312" i="63"/>
  <c r="P312" i="63"/>
  <c r="Q312" i="63"/>
  <c r="R312" i="63"/>
  <c r="S312" i="63"/>
  <c r="T312" i="63"/>
  <c r="U312" i="63"/>
  <c r="V312" i="63"/>
  <c r="W312" i="63"/>
  <c r="X312" i="63"/>
  <c r="Y312" i="63"/>
  <c r="Z312" i="63"/>
  <c r="AA312" i="63"/>
  <c r="AB312" i="63"/>
  <c r="AC312" i="63"/>
  <c r="AD312" i="63"/>
  <c r="AE312" i="63"/>
  <c r="AF312" i="63"/>
  <c r="AG312" i="63"/>
  <c r="AH312" i="63"/>
  <c r="AI312" i="63"/>
  <c r="AJ312" i="63"/>
  <c r="AK312" i="63"/>
  <c r="AL312" i="63"/>
  <c r="AM312" i="63"/>
  <c r="AN312" i="63"/>
  <c r="AO312" i="63"/>
  <c r="AP312" i="63"/>
  <c r="AQ312" i="63"/>
  <c r="AR312" i="63"/>
  <c r="AS312" i="63"/>
  <c r="AT312" i="63"/>
  <c r="AU312" i="63"/>
  <c r="AV312" i="63"/>
  <c r="AW312" i="63"/>
  <c r="AX312" i="63"/>
  <c r="AY312" i="63"/>
  <c r="AZ312" i="63"/>
  <c r="BA312" i="63"/>
  <c r="BB312" i="63"/>
  <c r="BC312" i="63"/>
  <c r="BD312" i="63"/>
  <c r="BE312" i="63"/>
  <c r="BF312" i="63"/>
  <c r="BG312" i="63"/>
  <c r="BH312" i="63"/>
  <c r="BI312" i="63"/>
  <c r="BJ312" i="63"/>
  <c r="BK312" i="63"/>
  <c r="BL312" i="63"/>
  <c r="BM312" i="63"/>
  <c r="BN312" i="63"/>
  <c r="BO312" i="63"/>
  <c r="BP312" i="63"/>
  <c r="BQ312" i="63"/>
  <c r="BR312" i="63"/>
  <c r="BS312" i="63"/>
  <c r="BT312" i="63"/>
  <c r="BU312" i="63"/>
  <c r="BV312" i="63"/>
  <c r="BW312" i="63"/>
  <c r="BX312" i="63"/>
  <c r="BY312" i="63"/>
  <c r="BZ312" i="63"/>
  <c r="CA312" i="63"/>
  <c r="CB312" i="63"/>
  <c r="CC312" i="63"/>
  <c r="CD312" i="63"/>
  <c r="CE312" i="63"/>
  <c r="CF312" i="63"/>
  <c r="CG312" i="63"/>
  <c r="CH312" i="63"/>
  <c r="CI312" i="63"/>
  <c r="CJ312" i="63"/>
  <c r="CK312" i="63"/>
  <c r="CL312" i="63"/>
  <c r="CM312" i="63"/>
  <c r="CN312" i="63"/>
  <c r="CO312" i="63"/>
  <c r="CP312" i="63"/>
  <c r="CQ312" i="63"/>
  <c r="CR312" i="63"/>
  <c r="CS312" i="63"/>
  <c r="CT312" i="63"/>
  <c r="CU312" i="63"/>
  <c r="CV312" i="63"/>
  <c r="CW312" i="63"/>
  <c r="CX312" i="63"/>
  <c r="CY312" i="63"/>
  <c r="CZ312" i="63"/>
  <c r="C313" i="63"/>
  <c r="D313" i="63"/>
  <c r="E313" i="63"/>
  <c r="F313" i="63"/>
  <c r="G313" i="63"/>
  <c r="H313" i="63"/>
  <c r="I313" i="63"/>
  <c r="J313" i="63"/>
  <c r="K313" i="63"/>
  <c r="L313" i="63"/>
  <c r="M313" i="63"/>
  <c r="N313" i="63"/>
  <c r="O313" i="63"/>
  <c r="P313" i="63"/>
  <c r="Q313" i="63"/>
  <c r="R313" i="63"/>
  <c r="S313" i="63"/>
  <c r="T313" i="63"/>
  <c r="U313" i="63"/>
  <c r="V313" i="63"/>
  <c r="W313" i="63"/>
  <c r="X313" i="63"/>
  <c r="Y313" i="63"/>
  <c r="Z313" i="63"/>
  <c r="AA313" i="63"/>
  <c r="AB313" i="63"/>
  <c r="AC313" i="63"/>
  <c r="AD313" i="63"/>
  <c r="AE313" i="63"/>
  <c r="AF313" i="63"/>
  <c r="AG313" i="63"/>
  <c r="AH313" i="63"/>
  <c r="AI313" i="63"/>
  <c r="AJ313" i="63"/>
  <c r="AK313" i="63"/>
  <c r="AL313" i="63"/>
  <c r="AM313" i="63"/>
  <c r="AN313" i="63"/>
  <c r="AO313" i="63"/>
  <c r="AP313" i="63"/>
  <c r="AQ313" i="63"/>
  <c r="AR313" i="63"/>
  <c r="AS313" i="63"/>
  <c r="AT313" i="63"/>
  <c r="AU313" i="63"/>
  <c r="AV313" i="63"/>
  <c r="AW313" i="63"/>
  <c r="AX313" i="63"/>
  <c r="AY313" i="63"/>
  <c r="AZ313" i="63"/>
  <c r="BA313" i="63"/>
  <c r="BB313" i="63"/>
  <c r="BC313" i="63"/>
  <c r="BD313" i="63"/>
  <c r="BE313" i="63"/>
  <c r="BF313" i="63"/>
  <c r="BG313" i="63"/>
  <c r="BH313" i="63"/>
  <c r="BI313" i="63"/>
  <c r="BJ313" i="63"/>
  <c r="BK313" i="63"/>
  <c r="BL313" i="63"/>
  <c r="BM313" i="63"/>
  <c r="BN313" i="63"/>
  <c r="BO313" i="63"/>
  <c r="BP313" i="63"/>
  <c r="BQ313" i="63"/>
  <c r="BR313" i="63"/>
  <c r="BS313" i="63"/>
  <c r="BT313" i="63"/>
  <c r="BU313" i="63"/>
  <c r="BV313" i="63"/>
  <c r="BW313" i="63"/>
  <c r="BX313" i="63"/>
  <c r="BY313" i="63"/>
  <c r="BZ313" i="63"/>
  <c r="CA313" i="63"/>
  <c r="CB313" i="63"/>
  <c r="CC313" i="63"/>
  <c r="CD313" i="63"/>
  <c r="CE313" i="63"/>
  <c r="CF313" i="63"/>
  <c r="CG313" i="63"/>
  <c r="CH313" i="63"/>
  <c r="CI313" i="63"/>
  <c r="CJ313" i="63"/>
  <c r="CK313" i="63"/>
  <c r="CL313" i="63"/>
  <c r="CM313" i="63"/>
  <c r="CN313" i="63"/>
  <c r="CO313" i="63"/>
  <c r="CP313" i="63"/>
  <c r="CQ313" i="63"/>
  <c r="CR313" i="63"/>
  <c r="CS313" i="63"/>
  <c r="CT313" i="63"/>
  <c r="CU313" i="63"/>
  <c r="CV313" i="63"/>
  <c r="CW313" i="63"/>
  <c r="CX313" i="63"/>
  <c r="CY313" i="63"/>
  <c r="CZ313" i="63"/>
  <c r="C314" i="63"/>
  <c r="D314" i="63"/>
  <c r="E314" i="63"/>
  <c r="F314" i="63"/>
  <c r="G314" i="63"/>
  <c r="H314" i="63"/>
  <c r="I314" i="63"/>
  <c r="J314" i="63"/>
  <c r="K314" i="63"/>
  <c r="L314" i="63"/>
  <c r="M314" i="63"/>
  <c r="N314" i="63"/>
  <c r="O314" i="63"/>
  <c r="P314" i="63"/>
  <c r="Q314" i="63"/>
  <c r="R314" i="63"/>
  <c r="S314" i="63"/>
  <c r="T314" i="63"/>
  <c r="U314" i="63"/>
  <c r="V314" i="63"/>
  <c r="W314" i="63"/>
  <c r="X314" i="63"/>
  <c r="Y314" i="63"/>
  <c r="Z314" i="63"/>
  <c r="AA314" i="63"/>
  <c r="AB314" i="63"/>
  <c r="AC314" i="63"/>
  <c r="AD314" i="63"/>
  <c r="AE314" i="63"/>
  <c r="AF314" i="63"/>
  <c r="AG314" i="63"/>
  <c r="AH314" i="63"/>
  <c r="AI314" i="63"/>
  <c r="AJ314" i="63"/>
  <c r="AK314" i="63"/>
  <c r="AL314" i="63"/>
  <c r="AM314" i="63"/>
  <c r="AN314" i="63"/>
  <c r="AO314" i="63"/>
  <c r="AP314" i="63"/>
  <c r="AQ314" i="63"/>
  <c r="AR314" i="63"/>
  <c r="AS314" i="63"/>
  <c r="AT314" i="63"/>
  <c r="AU314" i="63"/>
  <c r="AV314" i="63"/>
  <c r="AW314" i="63"/>
  <c r="AX314" i="63"/>
  <c r="AY314" i="63"/>
  <c r="AZ314" i="63"/>
  <c r="BA314" i="63"/>
  <c r="BB314" i="63"/>
  <c r="BC314" i="63"/>
  <c r="BD314" i="63"/>
  <c r="BE314" i="63"/>
  <c r="BF314" i="63"/>
  <c r="BG314" i="63"/>
  <c r="BH314" i="63"/>
  <c r="BI314" i="63"/>
  <c r="BJ314" i="63"/>
  <c r="BK314" i="63"/>
  <c r="BL314" i="63"/>
  <c r="BM314" i="63"/>
  <c r="BN314" i="63"/>
  <c r="BO314" i="63"/>
  <c r="BP314" i="63"/>
  <c r="BQ314" i="63"/>
  <c r="BR314" i="63"/>
  <c r="BS314" i="63"/>
  <c r="BT314" i="63"/>
  <c r="BU314" i="63"/>
  <c r="BV314" i="63"/>
  <c r="BW314" i="63"/>
  <c r="BX314" i="63"/>
  <c r="BY314" i="63"/>
  <c r="BZ314" i="63"/>
  <c r="CA314" i="63"/>
  <c r="CB314" i="63"/>
  <c r="CC314" i="63"/>
  <c r="CD314" i="63"/>
  <c r="CE314" i="63"/>
  <c r="CF314" i="63"/>
  <c r="CG314" i="63"/>
  <c r="CH314" i="63"/>
  <c r="CI314" i="63"/>
  <c r="CJ314" i="63"/>
  <c r="CK314" i="63"/>
  <c r="CL314" i="63"/>
  <c r="CM314" i="63"/>
  <c r="CN314" i="63"/>
  <c r="CO314" i="63"/>
  <c r="CP314" i="63"/>
  <c r="CQ314" i="63"/>
  <c r="CR314" i="63"/>
  <c r="CS314" i="63"/>
  <c r="CT314" i="63"/>
  <c r="CU314" i="63"/>
  <c r="CV314" i="63"/>
  <c r="CW314" i="63"/>
  <c r="CX314" i="63"/>
  <c r="CY314" i="63"/>
  <c r="CZ314" i="63"/>
  <c r="C315" i="63"/>
  <c r="D315" i="63"/>
  <c r="E315" i="63"/>
  <c r="F315" i="63"/>
  <c r="G315" i="63"/>
  <c r="H315" i="63"/>
  <c r="I315" i="63"/>
  <c r="J315" i="63"/>
  <c r="K315" i="63"/>
  <c r="L315" i="63"/>
  <c r="M315" i="63"/>
  <c r="N315" i="63"/>
  <c r="O315" i="63"/>
  <c r="P315" i="63"/>
  <c r="Q315" i="63"/>
  <c r="R315" i="63"/>
  <c r="S315" i="63"/>
  <c r="T315" i="63"/>
  <c r="U315" i="63"/>
  <c r="V315" i="63"/>
  <c r="W315" i="63"/>
  <c r="X315" i="63"/>
  <c r="Y315" i="63"/>
  <c r="Z315" i="63"/>
  <c r="AA315" i="63"/>
  <c r="AB315" i="63"/>
  <c r="AC315" i="63"/>
  <c r="AD315" i="63"/>
  <c r="AE315" i="63"/>
  <c r="AF315" i="63"/>
  <c r="AG315" i="63"/>
  <c r="AH315" i="63"/>
  <c r="AI315" i="63"/>
  <c r="AJ315" i="63"/>
  <c r="AK315" i="63"/>
  <c r="AL315" i="63"/>
  <c r="AM315" i="63"/>
  <c r="AN315" i="63"/>
  <c r="AO315" i="63"/>
  <c r="AP315" i="63"/>
  <c r="AQ315" i="63"/>
  <c r="AR315" i="63"/>
  <c r="AS315" i="63"/>
  <c r="AT315" i="63"/>
  <c r="AU315" i="63"/>
  <c r="AV315" i="63"/>
  <c r="AW315" i="63"/>
  <c r="AX315" i="63"/>
  <c r="AY315" i="63"/>
  <c r="AZ315" i="63"/>
  <c r="BA315" i="63"/>
  <c r="BB315" i="63"/>
  <c r="BC315" i="63"/>
  <c r="BD315" i="63"/>
  <c r="BE315" i="63"/>
  <c r="BF315" i="63"/>
  <c r="BG315" i="63"/>
  <c r="BH315" i="63"/>
  <c r="BI315" i="63"/>
  <c r="BJ315" i="63"/>
  <c r="BK315" i="63"/>
  <c r="BL315" i="63"/>
  <c r="BM315" i="63"/>
  <c r="BN315" i="63"/>
  <c r="BO315" i="63"/>
  <c r="BP315" i="63"/>
  <c r="BQ315" i="63"/>
  <c r="BR315" i="63"/>
  <c r="BS315" i="63"/>
  <c r="BT315" i="63"/>
  <c r="BU315" i="63"/>
  <c r="BV315" i="63"/>
  <c r="BW315" i="63"/>
  <c r="BX315" i="63"/>
  <c r="BY315" i="63"/>
  <c r="BZ315" i="63"/>
  <c r="CA315" i="63"/>
  <c r="CB315" i="63"/>
  <c r="CC315" i="63"/>
  <c r="CD315" i="63"/>
  <c r="CE315" i="63"/>
  <c r="CF315" i="63"/>
  <c r="CG315" i="63"/>
  <c r="CH315" i="63"/>
  <c r="CI315" i="63"/>
  <c r="CJ315" i="63"/>
  <c r="CK315" i="63"/>
  <c r="CL315" i="63"/>
  <c r="CM315" i="63"/>
  <c r="CN315" i="63"/>
  <c r="CO315" i="63"/>
  <c r="CP315" i="63"/>
  <c r="CQ315" i="63"/>
  <c r="CR315" i="63"/>
  <c r="CS315" i="63"/>
  <c r="CT315" i="63"/>
  <c r="CU315" i="63"/>
  <c r="CV315" i="63"/>
  <c r="CW315" i="63"/>
  <c r="CX315" i="63"/>
  <c r="CY315" i="63"/>
  <c r="CZ315" i="63"/>
  <c r="C316" i="63"/>
  <c r="DA316" i="63" s="1"/>
  <c r="D316" i="63"/>
  <c r="E316" i="63"/>
  <c r="F316" i="63"/>
  <c r="G316" i="63"/>
  <c r="H316" i="63"/>
  <c r="I316" i="63"/>
  <c r="J316" i="63"/>
  <c r="K316" i="63"/>
  <c r="L316" i="63"/>
  <c r="M316" i="63"/>
  <c r="N316" i="63"/>
  <c r="O316" i="63"/>
  <c r="P316" i="63"/>
  <c r="Q316" i="63"/>
  <c r="R316" i="63"/>
  <c r="S316" i="63"/>
  <c r="T316" i="63"/>
  <c r="U316" i="63"/>
  <c r="V316" i="63"/>
  <c r="W316" i="63"/>
  <c r="X316" i="63"/>
  <c r="Y316" i="63"/>
  <c r="Z316" i="63"/>
  <c r="AA316" i="63"/>
  <c r="AB316" i="63"/>
  <c r="AC316" i="63"/>
  <c r="AD316" i="63"/>
  <c r="AE316" i="63"/>
  <c r="AF316" i="63"/>
  <c r="AG316" i="63"/>
  <c r="AH316" i="63"/>
  <c r="AI316" i="63"/>
  <c r="AJ316" i="63"/>
  <c r="AK316" i="63"/>
  <c r="AL316" i="63"/>
  <c r="AM316" i="63"/>
  <c r="AN316" i="63"/>
  <c r="AO316" i="63"/>
  <c r="AP316" i="63"/>
  <c r="AQ316" i="63"/>
  <c r="AR316" i="63"/>
  <c r="AS316" i="63"/>
  <c r="AT316" i="63"/>
  <c r="AU316" i="63"/>
  <c r="AV316" i="63"/>
  <c r="AW316" i="63"/>
  <c r="AX316" i="63"/>
  <c r="AY316" i="63"/>
  <c r="AZ316" i="63"/>
  <c r="BA316" i="63"/>
  <c r="BB316" i="63"/>
  <c r="BC316" i="63"/>
  <c r="BD316" i="63"/>
  <c r="BE316" i="63"/>
  <c r="BF316" i="63"/>
  <c r="BG316" i="63"/>
  <c r="BH316" i="63"/>
  <c r="BI316" i="63"/>
  <c r="BJ316" i="63"/>
  <c r="BK316" i="63"/>
  <c r="BL316" i="63"/>
  <c r="BM316" i="63"/>
  <c r="BN316" i="63"/>
  <c r="BO316" i="63"/>
  <c r="BP316" i="63"/>
  <c r="BQ316" i="63"/>
  <c r="BR316" i="63"/>
  <c r="BS316" i="63"/>
  <c r="BT316" i="63"/>
  <c r="BU316" i="63"/>
  <c r="BV316" i="63"/>
  <c r="BW316" i="63"/>
  <c r="BX316" i="63"/>
  <c r="BY316" i="63"/>
  <c r="BZ316" i="63"/>
  <c r="CA316" i="63"/>
  <c r="CB316" i="63"/>
  <c r="CC316" i="63"/>
  <c r="CD316" i="63"/>
  <c r="CE316" i="63"/>
  <c r="CF316" i="63"/>
  <c r="CG316" i="63"/>
  <c r="CH316" i="63"/>
  <c r="CI316" i="63"/>
  <c r="CJ316" i="63"/>
  <c r="CK316" i="63"/>
  <c r="CL316" i="63"/>
  <c r="CM316" i="63"/>
  <c r="CN316" i="63"/>
  <c r="CO316" i="63"/>
  <c r="CP316" i="63"/>
  <c r="CQ316" i="63"/>
  <c r="CR316" i="63"/>
  <c r="CS316" i="63"/>
  <c r="CT316" i="63"/>
  <c r="CU316" i="63"/>
  <c r="CV316" i="63"/>
  <c r="CW316" i="63"/>
  <c r="CX316" i="63"/>
  <c r="CY316" i="63"/>
  <c r="CZ316" i="63"/>
  <c r="C317" i="63"/>
  <c r="D317" i="63"/>
  <c r="E317" i="63"/>
  <c r="F317" i="63"/>
  <c r="G317" i="63"/>
  <c r="H317" i="63"/>
  <c r="I317" i="63"/>
  <c r="J317" i="63"/>
  <c r="K317" i="63"/>
  <c r="L317" i="63"/>
  <c r="M317" i="63"/>
  <c r="N317" i="63"/>
  <c r="O317" i="63"/>
  <c r="P317" i="63"/>
  <c r="Q317" i="63"/>
  <c r="R317" i="63"/>
  <c r="S317" i="63"/>
  <c r="T317" i="63"/>
  <c r="U317" i="63"/>
  <c r="V317" i="63"/>
  <c r="W317" i="63"/>
  <c r="X317" i="63"/>
  <c r="Y317" i="63"/>
  <c r="Z317" i="63"/>
  <c r="AA317" i="63"/>
  <c r="AB317" i="63"/>
  <c r="AC317" i="63"/>
  <c r="AD317" i="63"/>
  <c r="AE317" i="63"/>
  <c r="AF317" i="63"/>
  <c r="AG317" i="63"/>
  <c r="AH317" i="63"/>
  <c r="AI317" i="63"/>
  <c r="AJ317" i="63"/>
  <c r="AK317" i="63"/>
  <c r="AL317" i="63"/>
  <c r="AM317" i="63"/>
  <c r="AN317" i="63"/>
  <c r="AO317" i="63"/>
  <c r="AP317" i="63"/>
  <c r="AQ317" i="63"/>
  <c r="AR317" i="63"/>
  <c r="AS317" i="63"/>
  <c r="AT317" i="63"/>
  <c r="AU317" i="63"/>
  <c r="AV317" i="63"/>
  <c r="AW317" i="63"/>
  <c r="AX317" i="63"/>
  <c r="AY317" i="63"/>
  <c r="AZ317" i="63"/>
  <c r="BA317" i="63"/>
  <c r="BB317" i="63"/>
  <c r="BC317" i="63"/>
  <c r="BD317" i="63"/>
  <c r="BE317" i="63"/>
  <c r="BF317" i="63"/>
  <c r="BG317" i="63"/>
  <c r="BH317" i="63"/>
  <c r="BI317" i="63"/>
  <c r="BJ317" i="63"/>
  <c r="BK317" i="63"/>
  <c r="BL317" i="63"/>
  <c r="BM317" i="63"/>
  <c r="BN317" i="63"/>
  <c r="BO317" i="63"/>
  <c r="BP317" i="63"/>
  <c r="BQ317" i="63"/>
  <c r="BR317" i="63"/>
  <c r="BS317" i="63"/>
  <c r="BT317" i="63"/>
  <c r="BU317" i="63"/>
  <c r="BV317" i="63"/>
  <c r="BW317" i="63"/>
  <c r="BX317" i="63"/>
  <c r="BY317" i="63"/>
  <c r="BZ317" i="63"/>
  <c r="CA317" i="63"/>
  <c r="CB317" i="63"/>
  <c r="CC317" i="63"/>
  <c r="CD317" i="63"/>
  <c r="CE317" i="63"/>
  <c r="CF317" i="63"/>
  <c r="CG317" i="63"/>
  <c r="CH317" i="63"/>
  <c r="CI317" i="63"/>
  <c r="CJ317" i="63"/>
  <c r="CK317" i="63"/>
  <c r="CL317" i="63"/>
  <c r="CM317" i="63"/>
  <c r="CN317" i="63"/>
  <c r="CO317" i="63"/>
  <c r="CP317" i="63"/>
  <c r="CQ317" i="63"/>
  <c r="CR317" i="63"/>
  <c r="CS317" i="63"/>
  <c r="CT317" i="63"/>
  <c r="CU317" i="63"/>
  <c r="CV317" i="63"/>
  <c r="CW317" i="63"/>
  <c r="CX317" i="63"/>
  <c r="CY317" i="63"/>
  <c r="CZ317" i="63"/>
  <c r="C318" i="63"/>
  <c r="D318" i="63"/>
  <c r="E318" i="63"/>
  <c r="F318" i="63"/>
  <c r="G318" i="63"/>
  <c r="H318" i="63"/>
  <c r="I318" i="63"/>
  <c r="J318" i="63"/>
  <c r="K318" i="63"/>
  <c r="L318" i="63"/>
  <c r="M318" i="63"/>
  <c r="N318" i="63"/>
  <c r="O318" i="63"/>
  <c r="P318" i="63"/>
  <c r="Q318" i="63"/>
  <c r="R318" i="63"/>
  <c r="S318" i="63"/>
  <c r="T318" i="63"/>
  <c r="U318" i="63"/>
  <c r="V318" i="63"/>
  <c r="W318" i="63"/>
  <c r="X318" i="63"/>
  <c r="Y318" i="63"/>
  <c r="Z318" i="63"/>
  <c r="AA318" i="63"/>
  <c r="AB318" i="63"/>
  <c r="AC318" i="63"/>
  <c r="AD318" i="63"/>
  <c r="AE318" i="63"/>
  <c r="AF318" i="63"/>
  <c r="AG318" i="63"/>
  <c r="AH318" i="63"/>
  <c r="AI318" i="63"/>
  <c r="AJ318" i="63"/>
  <c r="AK318" i="63"/>
  <c r="AL318" i="63"/>
  <c r="AM318" i="63"/>
  <c r="AN318" i="63"/>
  <c r="AO318" i="63"/>
  <c r="AP318" i="63"/>
  <c r="AQ318" i="63"/>
  <c r="AR318" i="63"/>
  <c r="AS318" i="63"/>
  <c r="AT318" i="63"/>
  <c r="AU318" i="63"/>
  <c r="AV318" i="63"/>
  <c r="AW318" i="63"/>
  <c r="AX318" i="63"/>
  <c r="AY318" i="63"/>
  <c r="AZ318" i="63"/>
  <c r="BA318" i="63"/>
  <c r="BB318" i="63"/>
  <c r="BC318" i="63"/>
  <c r="BD318" i="63"/>
  <c r="BE318" i="63"/>
  <c r="BF318" i="63"/>
  <c r="BG318" i="63"/>
  <c r="BH318" i="63"/>
  <c r="BI318" i="63"/>
  <c r="BJ318" i="63"/>
  <c r="BK318" i="63"/>
  <c r="BL318" i="63"/>
  <c r="BM318" i="63"/>
  <c r="BN318" i="63"/>
  <c r="BO318" i="63"/>
  <c r="BP318" i="63"/>
  <c r="BQ318" i="63"/>
  <c r="BR318" i="63"/>
  <c r="BS318" i="63"/>
  <c r="BT318" i="63"/>
  <c r="BU318" i="63"/>
  <c r="BV318" i="63"/>
  <c r="BW318" i="63"/>
  <c r="BX318" i="63"/>
  <c r="BY318" i="63"/>
  <c r="BZ318" i="63"/>
  <c r="CA318" i="63"/>
  <c r="CB318" i="63"/>
  <c r="CC318" i="63"/>
  <c r="CD318" i="63"/>
  <c r="CE318" i="63"/>
  <c r="CF318" i="63"/>
  <c r="CG318" i="63"/>
  <c r="CH318" i="63"/>
  <c r="CI318" i="63"/>
  <c r="CJ318" i="63"/>
  <c r="CK318" i="63"/>
  <c r="CL318" i="63"/>
  <c r="CM318" i="63"/>
  <c r="CN318" i="63"/>
  <c r="CO318" i="63"/>
  <c r="CP318" i="63"/>
  <c r="CQ318" i="63"/>
  <c r="CR318" i="63"/>
  <c r="CS318" i="63"/>
  <c r="CT318" i="63"/>
  <c r="CU318" i="63"/>
  <c r="CV318" i="63"/>
  <c r="CW318" i="63"/>
  <c r="CX318" i="63"/>
  <c r="CY318" i="63"/>
  <c r="CZ318" i="63"/>
  <c r="C319" i="63"/>
  <c r="D319" i="63"/>
  <c r="E319" i="63"/>
  <c r="F319" i="63"/>
  <c r="G319" i="63"/>
  <c r="H319" i="63"/>
  <c r="I319" i="63"/>
  <c r="J319" i="63"/>
  <c r="K319" i="63"/>
  <c r="L319" i="63"/>
  <c r="M319" i="63"/>
  <c r="N319" i="63"/>
  <c r="O319" i="63"/>
  <c r="P319" i="63"/>
  <c r="Q319" i="63"/>
  <c r="R319" i="63"/>
  <c r="S319" i="63"/>
  <c r="T319" i="63"/>
  <c r="U319" i="63"/>
  <c r="V319" i="63"/>
  <c r="W319" i="63"/>
  <c r="X319" i="63"/>
  <c r="Y319" i="63"/>
  <c r="Z319" i="63"/>
  <c r="AA319" i="63"/>
  <c r="AB319" i="63"/>
  <c r="AC319" i="63"/>
  <c r="AD319" i="63"/>
  <c r="AE319" i="63"/>
  <c r="AF319" i="63"/>
  <c r="AG319" i="63"/>
  <c r="AH319" i="63"/>
  <c r="AI319" i="63"/>
  <c r="AJ319" i="63"/>
  <c r="AK319" i="63"/>
  <c r="AL319" i="63"/>
  <c r="AM319" i="63"/>
  <c r="AN319" i="63"/>
  <c r="AO319" i="63"/>
  <c r="AP319" i="63"/>
  <c r="AQ319" i="63"/>
  <c r="AR319" i="63"/>
  <c r="AS319" i="63"/>
  <c r="AT319" i="63"/>
  <c r="AU319" i="63"/>
  <c r="AV319" i="63"/>
  <c r="AW319" i="63"/>
  <c r="AX319" i="63"/>
  <c r="AY319" i="63"/>
  <c r="AZ319" i="63"/>
  <c r="BA319" i="63"/>
  <c r="BB319" i="63"/>
  <c r="BC319" i="63"/>
  <c r="BD319" i="63"/>
  <c r="BE319" i="63"/>
  <c r="BF319" i="63"/>
  <c r="BG319" i="63"/>
  <c r="BH319" i="63"/>
  <c r="BI319" i="63"/>
  <c r="BJ319" i="63"/>
  <c r="BK319" i="63"/>
  <c r="BL319" i="63"/>
  <c r="BM319" i="63"/>
  <c r="BN319" i="63"/>
  <c r="BO319" i="63"/>
  <c r="BP319" i="63"/>
  <c r="BQ319" i="63"/>
  <c r="BR319" i="63"/>
  <c r="BS319" i="63"/>
  <c r="BT319" i="63"/>
  <c r="BU319" i="63"/>
  <c r="BV319" i="63"/>
  <c r="BW319" i="63"/>
  <c r="BX319" i="63"/>
  <c r="BY319" i="63"/>
  <c r="BZ319" i="63"/>
  <c r="CA319" i="63"/>
  <c r="CB319" i="63"/>
  <c r="CC319" i="63"/>
  <c r="CD319" i="63"/>
  <c r="CE319" i="63"/>
  <c r="CF319" i="63"/>
  <c r="CG319" i="63"/>
  <c r="CH319" i="63"/>
  <c r="CI319" i="63"/>
  <c r="CJ319" i="63"/>
  <c r="CK319" i="63"/>
  <c r="CL319" i="63"/>
  <c r="CM319" i="63"/>
  <c r="CN319" i="63"/>
  <c r="CO319" i="63"/>
  <c r="CP319" i="63"/>
  <c r="CQ319" i="63"/>
  <c r="CR319" i="63"/>
  <c r="CS319" i="63"/>
  <c r="CT319" i="63"/>
  <c r="CU319" i="63"/>
  <c r="CV319" i="63"/>
  <c r="CW319" i="63"/>
  <c r="CX319" i="63"/>
  <c r="CY319" i="63"/>
  <c r="CZ319" i="63"/>
  <c r="C320" i="63"/>
  <c r="DA320" i="63" s="1"/>
  <c r="D320" i="63"/>
  <c r="E320" i="63"/>
  <c r="F320" i="63"/>
  <c r="G320" i="63"/>
  <c r="H320" i="63"/>
  <c r="I320" i="63"/>
  <c r="J320" i="63"/>
  <c r="K320" i="63"/>
  <c r="L320" i="63"/>
  <c r="M320" i="63"/>
  <c r="N320" i="63"/>
  <c r="O320" i="63"/>
  <c r="P320" i="63"/>
  <c r="Q320" i="63"/>
  <c r="R320" i="63"/>
  <c r="S320" i="63"/>
  <c r="T320" i="63"/>
  <c r="U320" i="63"/>
  <c r="V320" i="63"/>
  <c r="W320" i="63"/>
  <c r="X320" i="63"/>
  <c r="Y320" i="63"/>
  <c r="Z320" i="63"/>
  <c r="AA320" i="63"/>
  <c r="AB320" i="63"/>
  <c r="AC320" i="63"/>
  <c r="AD320" i="63"/>
  <c r="AE320" i="63"/>
  <c r="AF320" i="63"/>
  <c r="AG320" i="63"/>
  <c r="AH320" i="63"/>
  <c r="AI320" i="63"/>
  <c r="AJ320" i="63"/>
  <c r="AK320" i="63"/>
  <c r="AL320" i="63"/>
  <c r="AM320" i="63"/>
  <c r="AN320" i="63"/>
  <c r="AO320" i="63"/>
  <c r="AP320" i="63"/>
  <c r="AQ320" i="63"/>
  <c r="AR320" i="63"/>
  <c r="AS320" i="63"/>
  <c r="AT320" i="63"/>
  <c r="AU320" i="63"/>
  <c r="AV320" i="63"/>
  <c r="AW320" i="63"/>
  <c r="AX320" i="63"/>
  <c r="AY320" i="63"/>
  <c r="AZ320" i="63"/>
  <c r="BA320" i="63"/>
  <c r="BB320" i="63"/>
  <c r="BC320" i="63"/>
  <c r="BD320" i="63"/>
  <c r="BE320" i="63"/>
  <c r="BF320" i="63"/>
  <c r="BG320" i="63"/>
  <c r="BH320" i="63"/>
  <c r="BI320" i="63"/>
  <c r="BJ320" i="63"/>
  <c r="BK320" i="63"/>
  <c r="BL320" i="63"/>
  <c r="BM320" i="63"/>
  <c r="BN320" i="63"/>
  <c r="BO320" i="63"/>
  <c r="BP320" i="63"/>
  <c r="BQ320" i="63"/>
  <c r="BR320" i="63"/>
  <c r="BS320" i="63"/>
  <c r="BT320" i="63"/>
  <c r="BU320" i="63"/>
  <c r="BV320" i="63"/>
  <c r="BW320" i="63"/>
  <c r="BX320" i="63"/>
  <c r="BY320" i="63"/>
  <c r="BZ320" i="63"/>
  <c r="CA320" i="63"/>
  <c r="CB320" i="63"/>
  <c r="CC320" i="63"/>
  <c r="CD320" i="63"/>
  <c r="CE320" i="63"/>
  <c r="CF320" i="63"/>
  <c r="CG320" i="63"/>
  <c r="CH320" i="63"/>
  <c r="CI320" i="63"/>
  <c r="CJ320" i="63"/>
  <c r="CK320" i="63"/>
  <c r="CL320" i="63"/>
  <c r="CM320" i="63"/>
  <c r="CN320" i="63"/>
  <c r="CO320" i="63"/>
  <c r="CP320" i="63"/>
  <c r="CQ320" i="63"/>
  <c r="CR320" i="63"/>
  <c r="CS320" i="63"/>
  <c r="CT320" i="63"/>
  <c r="CU320" i="63"/>
  <c r="CV320" i="63"/>
  <c r="CW320" i="63"/>
  <c r="CX320" i="63"/>
  <c r="CY320" i="63"/>
  <c r="CZ320" i="63"/>
  <c r="C321" i="63"/>
  <c r="D321" i="63"/>
  <c r="E321" i="63"/>
  <c r="F321" i="63"/>
  <c r="G321" i="63"/>
  <c r="H321" i="63"/>
  <c r="I321" i="63"/>
  <c r="J321" i="63"/>
  <c r="K321" i="63"/>
  <c r="L321" i="63"/>
  <c r="M321" i="63"/>
  <c r="N321" i="63"/>
  <c r="O321" i="63"/>
  <c r="P321" i="63"/>
  <c r="Q321" i="63"/>
  <c r="R321" i="63"/>
  <c r="S321" i="63"/>
  <c r="T321" i="63"/>
  <c r="U321" i="63"/>
  <c r="V321" i="63"/>
  <c r="W321" i="63"/>
  <c r="X321" i="63"/>
  <c r="Y321" i="63"/>
  <c r="Z321" i="63"/>
  <c r="AA321" i="63"/>
  <c r="AB321" i="63"/>
  <c r="AC321" i="63"/>
  <c r="AD321" i="63"/>
  <c r="AE321" i="63"/>
  <c r="AF321" i="63"/>
  <c r="AG321" i="63"/>
  <c r="AH321" i="63"/>
  <c r="AI321" i="63"/>
  <c r="AJ321" i="63"/>
  <c r="AK321" i="63"/>
  <c r="AL321" i="63"/>
  <c r="AM321" i="63"/>
  <c r="AN321" i="63"/>
  <c r="AO321" i="63"/>
  <c r="AP321" i="63"/>
  <c r="AQ321" i="63"/>
  <c r="AR321" i="63"/>
  <c r="AS321" i="63"/>
  <c r="AT321" i="63"/>
  <c r="AU321" i="63"/>
  <c r="AV321" i="63"/>
  <c r="AW321" i="63"/>
  <c r="AX321" i="63"/>
  <c r="AY321" i="63"/>
  <c r="AZ321" i="63"/>
  <c r="BA321" i="63"/>
  <c r="BB321" i="63"/>
  <c r="BC321" i="63"/>
  <c r="BD321" i="63"/>
  <c r="BE321" i="63"/>
  <c r="BF321" i="63"/>
  <c r="BG321" i="63"/>
  <c r="BH321" i="63"/>
  <c r="BI321" i="63"/>
  <c r="BJ321" i="63"/>
  <c r="BK321" i="63"/>
  <c r="BL321" i="63"/>
  <c r="BM321" i="63"/>
  <c r="BN321" i="63"/>
  <c r="BO321" i="63"/>
  <c r="BP321" i="63"/>
  <c r="BQ321" i="63"/>
  <c r="BR321" i="63"/>
  <c r="BS321" i="63"/>
  <c r="BT321" i="63"/>
  <c r="BU321" i="63"/>
  <c r="BV321" i="63"/>
  <c r="BW321" i="63"/>
  <c r="BX321" i="63"/>
  <c r="BY321" i="63"/>
  <c r="BZ321" i="63"/>
  <c r="CA321" i="63"/>
  <c r="CB321" i="63"/>
  <c r="CC321" i="63"/>
  <c r="CD321" i="63"/>
  <c r="CE321" i="63"/>
  <c r="CF321" i="63"/>
  <c r="CG321" i="63"/>
  <c r="CH321" i="63"/>
  <c r="CI321" i="63"/>
  <c r="CJ321" i="63"/>
  <c r="CK321" i="63"/>
  <c r="CL321" i="63"/>
  <c r="CM321" i="63"/>
  <c r="CN321" i="63"/>
  <c r="CO321" i="63"/>
  <c r="CP321" i="63"/>
  <c r="CQ321" i="63"/>
  <c r="CR321" i="63"/>
  <c r="CS321" i="63"/>
  <c r="CT321" i="63"/>
  <c r="CU321" i="63"/>
  <c r="CV321" i="63"/>
  <c r="CW321" i="63"/>
  <c r="CX321" i="63"/>
  <c r="CY321" i="63"/>
  <c r="CZ321" i="63"/>
  <c r="C322" i="63"/>
  <c r="D322" i="63"/>
  <c r="E322" i="63"/>
  <c r="F322" i="63"/>
  <c r="G322" i="63"/>
  <c r="H322" i="63"/>
  <c r="I322" i="63"/>
  <c r="J322" i="63"/>
  <c r="K322" i="63"/>
  <c r="L322" i="63"/>
  <c r="M322" i="63"/>
  <c r="N322" i="63"/>
  <c r="O322" i="63"/>
  <c r="P322" i="63"/>
  <c r="Q322" i="63"/>
  <c r="R322" i="63"/>
  <c r="S322" i="63"/>
  <c r="T322" i="63"/>
  <c r="U322" i="63"/>
  <c r="V322" i="63"/>
  <c r="W322" i="63"/>
  <c r="X322" i="63"/>
  <c r="Y322" i="63"/>
  <c r="Z322" i="63"/>
  <c r="AA322" i="63"/>
  <c r="AB322" i="63"/>
  <c r="AC322" i="63"/>
  <c r="AD322" i="63"/>
  <c r="AE322" i="63"/>
  <c r="AF322" i="63"/>
  <c r="AG322" i="63"/>
  <c r="AH322" i="63"/>
  <c r="AI322" i="63"/>
  <c r="AJ322" i="63"/>
  <c r="AK322" i="63"/>
  <c r="AL322" i="63"/>
  <c r="AM322" i="63"/>
  <c r="AN322" i="63"/>
  <c r="AO322" i="63"/>
  <c r="AP322" i="63"/>
  <c r="AQ322" i="63"/>
  <c r="AR322" i="63"/>
  <c r="AS322" i="63"/>
  <c r="AT322" i="63"/>
  <c r="AU322" i="63"/>
  <c r="AV322" i="63"/>
  <c r="AW322" i="63"/>
  <c r="AX322" i="63"/>
  <c r="AY322" i="63"/>
  <c r="AZ322" i="63"/>
  <c r="BA322" i="63"/>
  <c r="BB322" i="63"/>
  <c r="BC322" i="63"/>
  <c r="BD322" i="63"/>
  <c r="BE322" i="63"/>
  <c r="BF322" i="63"/>
  <c r="BG322" i="63"/>
  <c r="BH322" i="63"/>
  <c r="BI322" i="63"/>
  <c r="BJ322" i="63"/>
  <c r="BK322" i="63"/>
  <c r="BL322" i="63"/>
  <c r="BM322" i="63"/>
  <c r="BN322" i="63"/>
  <c r="BO322" i="63"/>
  <c r="BP322" i="63"/>
  <c r="BQ322" i="63"/>
  <c r="BR322" i="63"/>
  <c r="BS322" i="63"/>
  <c r="BT322" i="63"/>
  <c r="BU322" i="63"/>
  <c r="BV322" i="63"/>
  <c r="BW322" i="63"/>
  <c r="BX322" i="63"/>
  <c r="BY322" i="63"/>
  <c r="BZ322" i="63"/>
  <c r="CA322" i="63"/>
  <c r="CB322" i="63"/>
  <c r="CC322" i="63"/>
  <c r="CD322" i="63"/>
  <c r="CE322" i="63"/>
  <c r="CF322" i="63"/>
  <c r="CG322" i="63"/>
  <c r="CH322" i="63"/>
  <c r="CI322" i="63"/>
  <c r="CJ322" i="63"/>
  <c r="CK322" i="63"/>
  <c r="CL322" i="63"/>
  <c r="CM322" i="63"/>
  <c r="CN322" i="63"/>
  <c r="CO322" i="63"/>
  <c r="CP322" i="63"/>
  <c r="CQ322" i="63"/>
  <c r="CR322" i="63"/>
  <c r="CS322" i="63"/>
  <c r="CT322" i="63"/>
  <c r="CU322" i="63"/>
  <c r="CV322" i="63"/>
  <c r="CW322" i="63"/>
  <c r="CX322" i="63"/>
  <c r="CY322" i="63"/>
  <c r="CZ322" i="63"/>
  <c r="B221" i="63"/>
  <c r="DA221" i="63" s="1"/>
  <c r="B222" i="63"/>
  <c r="DA222" i="63" s="1"/>
  <c r="B223" i="63"/>
  <c r="B323" i="63" s="1"/>
  <c r="B224" i="63"/>
  <c r="B225" i="63"/>
  <c r="DA225" i="63" s="1"/>
  <c r="B226" i="63"/>
  <c r="DA226" i="63" s="1"/>
  <c r="B227" i="63"/>
  <c r="DA227" i="63" s="1"/>
  <c r="B228" i="63"/>
  <c r="B229" i="63"/>
  <c r="DA229" i="63" s="1"/>
  <c r="B230" i="63"/>
  <c r="DA230" i="63" s="1"/>
  <c r="B231" i="63"/>
  <c r="DA231" i="63" s="1"/>
  <c r="B232" i="63"/>
  <c r="B233" i="63"/>
  <c r="DA233" i="63" s="1"/>
  <c r="B234" i="63"/>
  <c r="DA234" i="63" s="1"/>
  <c r="B235" i="63"/>
  <c r="DA235" i="63" s="1"/>
  <c r="B236" i="63"/>
  <c r="B237" i="63"/>
  <c r="DA237" i="63" s="1"/>
  <c r="B238" i="63"/>
  <c r="DA238" i="63" s="1"/>
  <c r="B239" i="63"/>
  <c r="DA239" i="63" s="1"/>
  <c r="B240" i="63"/>
  <c r="B241" i="63"/>
  <c r="DA241" i="63" s="1"/>
  <c r="B242" i="63"/>
  <c r="DA242" i="63" s="1"/>
  <c r="B243" i="63"/>
  <c r="DA243" i="63" s="1"/>
  <c r="B244" i="63"/>
  <c r="B245" i="63"/>
  <c r="DA245" i="63" s="1"/>
  <c r="B246" i="63"/>
  <c r="DA246" i="63" s="1"/>
  <c r="B247" i="63"/>
  <c r="DA247" i="63" s="1"/>
  <c r="B248" i="63"/>
  <c r="B249" i="63"/>
  <c r="DA249" i="63" s="1"/>
  <c r="B250" i="63"/>
  <c r="DA250" i="63" s="1"/>
  <c r="B251" i="63"/>
  <c r="DA251" i="63" s="1"/>
  <c r="B252" i="63"/>
  <c r="B253" i="63"/>
  <c r="DA253" i="63" s="1"/>
  <c r="B254" i="63"/>
  <c r="DA254" i="63" s="1"/>
  <c r="B255" i="63"/>
  <c r="DA255" i="63" s="1"/>
  <c r="B256" i="63"/>
  <c r="B257" i="63"/>
  <c r="DA257" i="63" s="1"/>
  <c r="B258" i="63"/>
  <c r="DA258" i="63" s="1"/>
  <c r="B259" i="63"/>
  <c r="DA259" i="63" s="1"/>
  <c r="B260" i="63"/>
  <c r="B261" i="63"/>
  <c r="DA261" i="63" s="1"/>
  <c r="B262" i="63"/>
  <c r="DA262" i="63" s="1"/>
  <c r="B263" i="63"/>
  <c r="DA263" i="63" s="1"/>
  <c r="B264" i="63"/>
  <c r="B265" i="63"/>
  <c r="DA265" i="63" s="1"/>
  <c r="B266" i="63"/>
  <c r="DA266" i="63" s="1"/>
  <c r="B267" i="63"/>
  <c r="DA267" i="63" s="1"/>
  <c r="B268" i="63"/>
  <c r="B269" i="63"/>
  <c r="DA269" i="63" s="1"/>
  <c r="B270" i="63"/>
  <c r="DA270" i="63" s="1"/>
  <c r="B271" i="63"/>
  <c r="DA271" i="63" s="1"/>
  <c r="B272" i="63"/>
  <c r="B273" i="63"/>
  <c r="DA273" i="63" s="1"/>
  <c r="B274" i="63"/>
  <c r="DA274" i="63" s="1"/>
  <c r="B275" i="63"/>
  <c r="DA275" i="63" s="1"/>
  <c r="B276" i="63"/>
  <c r="B277" i="63"/>
  <c r="DA277" i="63" s="1"/>
  <c r="B278" i="63"/>
  <c r="DA278" i="63" s="1"/>
  <c r="B279" i="63"/>
  <c r="DA279" i="63" s="1"/>
  <c r="B280" i="63"/>
  <c r="B281" i="63"/>
  <c r="DA281" i="63" s="1"/>
  <c r="B282" i="63"/>
  <c r="DA282" i="63" s="1"/>
  <c r="B283" i="63"/>
  <c r="DA283" i="63" s="1"/>
  <c r="B284" i="63"/>
  <c r="B285" i="63"/>
  <c r="DA285" i="63" s="1"/>
  <c r="B286" i="63"/>
  <c r="DA286" i="63" s="1"/>
  <c r="B287" i="63"/>
  <c r="DA287" i="63" s="1"/>
  <c r="B288" i="63"/>
  <c r="B289" i="63"/>
  <c r="DA289" i="63" s="1"/>
  <c r="B290" i="63"/>
  <c r="DA290" i="63" s="1"/>
  <c r="B291" i="63"/>
  <c r="DA291" i="63" s="1"/>
  <c r="B292" i="63"/>
  <c r="B293" i="63"/>
  <c r="DA293" i="63" s="1"/>
  <c r="B294" i="63"/>
  <c r="DA294" i="63" s="1"/>
  <c r="B295" i="63"/>
  <c r="DA295" i="63" s="1"/>
  <c r="B296" i="63"/>
  <c r="B297" i="63"/>
  <c r="DA297" i="63" s="1"/>
  <c r="B298" i="63"/>
  <c r="DA298" i="63" s="1"/>
  <c r="B299" i="63"/>
  <c r="DA299" i="63" s="1"/>
  <c r="B300" i="63"/>
  <c r="B301" i="63"/>
  <c r="DA301" i="63" s="1"/>
  <c r="B302" i="63"/>
  <c r="DA302" i="63" s="1"/>
  <c r="B303" i="63"/>
  <c r="DA303" i="63" s="1"/>
  <c r="B304" i="63"/>
  <c r="B305" i="63"/>
  <c r="DA305" i="63" s="1"/>
  <c r="B306" i="63"/>
  <c r="DA306" i="63" s="1"/>
  <c r="B307" i="63"/>
  <c r="DA307" i="63" s="1"/>
  <c r="B308" i="63"/>
  <c r="B309" i="63"/>
  <c r="DA309" i="63" s="1"/>
  <c r="B310" i="63"/>
  <c r="DA310" i="63" s="1"/>
  <c r="B311" i="63"/>
  <c r="DA311" i="63" s="1"/>
  <c r="B312" i="63"/>
  <c r="B313" i="63"/>
  <c r="DA313" i="63" s="1"/>
  <c r="B314" i="63"/>
  <c r="DA314" i="63" s="1"/>
  <c r="B315" i="63"/>
  <c r="DA315" i="63" s="1"/>
  <c r="B316" i="63"/>
  <c r="B317" i="63"/>
  <c r="DA317" i="63" s="1"/>
  <c r="B318" i="63"/>
  <c r="DA318" i="63" s="1"/>
  <c r="B319" i="63"/>
  <c r="DA319" i="63" s="1"/>
  <c r="B320" i="63"/>
  <c r="B321" i="63"/>
  <c r="DA321" i="63" s="1"/>
  <c r="B322" i="63"/>
  <c r="DA322" i="63" s="1"/>
  <c r="B220" i="63"/>
  <c r="C112" i="63"/>
  <c r="D112" i="63"/>
  <c r="E112" i="63"/>
  <c r="F112" i="63"/>
  <c r="G112" i="63"/>
  <c r="H112" i="63"/>
  <c r="I112" i="63"/>
  <c r="J112" i="63"/>
  <c r="K112" i="63"/>
  <c r="L112" i="63"/>
  <c r="M112" i="63"/>
  <c r="N112" i="63"/>
  <c r="O112" i="63"/>
  <c r="P112" i="63"/>
  <c r="Q112" i="63"/>
  <c r="R112" i="63"/>
  <c r="S112" i="63"/>
  <c r="T112" i="63"/>
  <c r="U112" i="63"/>
  <c r="V112" i="63"/>
  <c r="W112" i="63"/>
  <c r="X112" i="63"/>
  <c r="Y112" i="63"/>
  <c r="Z112" i="63"/>
  <c r="AA112" i="63"/>
  <c r="AB112" i="63"/>
  <c r="AC112" i="63"/>
  <c r="AD112" i="63"/>
  <c r="AE112" i="63"/>
  <c r="AF112" i="63"/>
  <c r="AG112" i="63"/>
  <c r="AH112" i="63"/>
  <c r="AI112" i="63"/>
  <c r="AJ112" i="63"/>
  <c r="AK112" i="63"/>
  <c r="AL112" i="63"/>
  <c r="AM112" i="63"/>
  <c r="AN112" i="63"/>
  <c r="AO112" i="63"/>
  <c r="AP112" i="63"/>
  <c r="AQ112" i="63"/>
  <c r="AR112" i="63"/>
  <c r="AS112" i="63"/>
  <c r="AT112" i="63"/>
  <c r="AU112" i="63"/>
  <c r="AV112" i="63"/>
  <c r="AW112" i="63"/>
  <c r="AX112" i="63"/>
  <c r="AY112" i="63"/>
  <c r="AZ112" i="63"/>
  <c r="BA112" i="63"/>
  <c r="BB112" i="63"/>
  <c r="BC112" i="63"/>
  <c r="BD112" i="63"/>
  <c r="BE112" i="63"/>
  <c r="BF112" i="63"/>
  <c r="BG112" i="63"/>
  <c r="BH112" i="63"/>
  <c r="BI112" i="63"/>
  <c r="BJ112" i="63"/>
  <c r="BK112" i="63"/>
  <c r="BL112" i="63"/>
  <c r="BM112" i="63"/>
  <c r="BN112" i="63"/>
  <c r="BO112" i="63"/>
  <c r="BP112" i="63"/>
  <c r="BQ112" i="63"/>
  <c r="BR112" i="63"/>
  <c r="BS112" i="63"/>
  <c r="BT112" i="63"/>
  <c r="BU112" i="63"/>
  <c r="BV112" i="63"/>
  <c r="BW112" i="63"/>
  <c r="BX112" i="63"/>
  <c r="BY112" i="63"/>
  <c r="BZ112" i="63"/>
  <c r="CA112" i="63"/>
  <c r="CB112" i="63"/>
  <c r="CC112" i="63"/>
  <c r="CD112" i="63"/>
  <c r="CE112" i="63"/>
  <c r="CF112" i="63"/>
  <c r="CG112" i="63"/>
  <c r="CH112" i="63"/>
  <c r="CI112" i="63"/>
  <c r="CJ112" i="63"/>
  <c r="CK112" i="63"/>
  <c r="CL112" i="63"/>
  <c r="CM112" i="63"/>
  <c r="CN112" i="63"/>
  <c r="CO112" i="63"/>
  <c r="CP112" i="63"/>
  <c r="CQ112" i="63"/>
  <c r="CR112" i="63"/>
  <c r="CS112" i="63"/>
  <c r="CT112" i="63"/>
  <c r="CU112" i="63"/>
  <c r="CV112" i="63"/>
  <c r="CW112" i="63"/>
  <c r="CX112" i="63"/>
  <c r="CY112" i="63"/>
  <c r="CZ112" i="63"/>
  <c r="C113" i="63"/>
  <c r="D113" i="63"/>
  <c r="E113" i="63"/>
  <c r="F113" i="63"/>
  <c r="G113" i="63"/>
  <c r="H113" i="63"/>
  <c r="I113" i="63"/>
  <c r="J113" i="63"/>
  <c r="K113" i="63"/>
  <c r="L113" i="63"/>
  <c r="M113" i="63"/>
  <c r="N113" i="63"/>
  <c r="O113" i="63"/>
  <c r="P113" i="63"/>
  <c r="Q113" i="63"/>
  <c r="R113" i="63"/>
  <c r="S113" i="63"/>
  <c r="T113" i="63"/>
  <c r="U113" i="63"/>
  <c r="V113" i="63"/>
  <c r="W113" i="63"/>
  <c r="X113" i="63"/>
  <c r="Y113" i="63"/>
  <c r="Z113" i="63"/>
  <c r="AA113" i="63"/>
  <c r="AB113" i="63"/>
  <c r="AC113" i="63"/>
  <c r="AD113" i="63"/>
  <c r="AE113" i="63"/>
  <c r="AF113" i="63"/>
  <c r="AG113" i="63"/>
  <c r="AH113" i="63"/>
  <c r="AI113" i="63"/>
  <c r="AJ113" i="63"/>
  <c r="AK113" i="63"/>
  <c r="AL113" i="63"/>
  <c r="AM113" i="63"/>
  <c r="AN113" i="63"/>
  <c r="AO113" i="63"/>
  <c r="AP113" i="63"/>
  <c r="AQ113" i="63"/>
  <c r="AR113" i="63"/>
  <c r="AS113" i="63"/>
  <c r="AT113" i="63"/>
  <c r="AU113" i="63"/>
  <c r="AV113" i="63"/>
  <c r="AW113" i="63"/>
  <c r="AX113" i="63"/>
  <c r="AY113" i="63"/>
  <c r="AZ113" i="63"/>
  <c r="BA113" i="63"/>
  <c r="BB113" i="63"/>
  <c r="BC113" i="63"/>
  <c r="BD113" i="63"/>
  <c r="BE113" i="63"/>
  <c r="BF113" i="63"/>
  <c r="BG113" i="63"/>
  <c r="BH113" i="63"/>
  <c r="BI113" i="63"/>
  <c r="BJ113" i="63"/>
  <c r="BK113" i="63"/>
  <c r="BL113" i="63"/>
  <c r="BM113" i="63"/>
  <c r="BN113" i="63"/>
  <c r="BO113" i="63"/>
  <c r="BP113" i="63"/>
  <c r="BQ113" i="63"/>
  <c r="BR113" i="63"/>
  <c r="BS113" i="63"/>
  <c r="BT113" i="63"/>
  <c r="BU113" i="63"/>
  <c r="BV113" i="63"/>
  <c r="BW113" i="63"/>
  <c r="BX113" i="63"/>
  <c r="BY113" i="63"/>
  <c r="BZ113" i="63"/>
  <c r="CA113" i="63"/>
  <c r="CB113" i="63"/>
  <c r="CC113" i="63"/>
  <c r="CD113" i="63"/>
  <c r="CE113" i="63"/>
  <c r="CF113" i="63"/>
  <c r="CG113" i="63"/>
  <c r="CH113" i="63"/>
  <c r="CI113" i="63"/>
  <c r="CJ113" i="63"/>
  <c r="CK113" i="63"/>
  <c r="CL113" i="63"/>
  <c r="CM113" i="63"/>
  <c r="CN113" i="63"/>
  <c r="CO113" i="63"/>
  <c r="CP113" i="63"/>
  <c r="CQ113" i="63"/>
  <c r="CR113" i="63"/>
  <c r="CS113" i="63"/>
  <c r="CT113" i="63"/>
  <c r="CU113" i="63"/>
  <c r="CV113" i="63"/>
  <c r="CW113" i="63"/>
  <c r="CX113" i="63"/>
  <c r="CY113" i="63"/>
  <c r="CZ113" i="63"/>
  <c r="C114" i="63"/>
  <c r="D114" i="63"/>
  <c r="E114" i="63"/>
  <c r="F114" i="63"/>
  <c r="G114" i="63"/>
  <c r="H114" i="63"/>
  <c r="I114" i="63"/>
  <c r="J114" i="63"/>
  <c r="K114" i="63"/>
  <c r="L114" i="63"/>
  <c r="M114" i="63"/>
  <c r="N114" i="63"/>
  <c r="O114" i="63"/>
  <c r="P114" i="63"/>
  <c r="Q114" i="63"/>
  <c r="R114" i="63"/>
  <c r="S114" i="63"/>
  <c r="T114" i="63"/>
  <c r="U114" i="63"/>
  <c r="V114" i="63"/>
  <c r="W114" i="63"/>
  <c r="X114" i="63"/>
  <c r="Y114" i="63"/>
  <c r="Z114" i="63"/>
  <c r="AA114" i="63"/>
  <c r="AB114" i="63"/>
  <c r="AC114" i="63"/>
  <c r="AD114" i="63"/>
  <c r="AE114" i="63"/>
  <c r="AF114" i="63"/>
  <c r="AG114" i="63"/>
  <c r="AH114" i="63"/>
  <c r="AI114" i="63"/>
  <c r="AJ114" i="63"/>
  <c r="AK114" i="63"/>
  <c r="AL114" i="63"/>
  <c r="AM114" i="63"/>
  <c r="AN114" i="63"/>
  <c r="AO114" i="63"/>
  <c r="AP114" i="63"/>
  <c r="AQ114" i="63"/>
  <c r="AR114" i="63"/>
  <c r="AS114" i="63"/>
  <c r="AT114" i="63"/>
  <c r="AU114" i="63"/>
  <c r="AV114" i="63"/>
  <c r="AW114" i="63"/>
  <c r="AX114" i="63"/>
  <c r="AY114" i="63"/>
  <c r="AZ114" i="63"/>
  <c r="BA114" i="63"/>
  <c r="BB114" i="63"/>
  <c r="BC114" i="63"/>
  <c r="BD114" i="63"/>
  <c r="BE114" i="63"/>
  <c r="BF114" i="63"/>
  <c r="BG114" i="63"/>
  <c r="BH114" i="63"/>
  <c r="BI114" i="63"/>
  <c r="BJ114" i="63"/>
  <c r="BK114" i="63"/>
  <c r="BL114" i="63"/>
  <c r="BM114" i="63"/>
  <c r="BN114" i="63"/>
  <c r="BO114" i="63"/>
  <c r="BP114" i="63"/>
  <c r="BQ114" i="63"/>
  <c r="BR114" i="63"/>
  <c r="BS114" i="63"/>
  <c r="BT114" i="63"/>
  <c r="BU114" i="63"/>
  <c r="BV114" i="63"/>
  <c r="BW114" i="63"/>
  <c r="BX114" i="63"/>
  <c r="BY114" i="63"/>
  <c r="BZ114" i="63"/>
  <c r="CA114" i="63"/>
  <c r="CB114" i="63"/>
  <c r="CC114" i="63"/>
  <c r="CD114" i="63"/>
  <c r="CE114" i="63"/>
  <c r="CF114" i="63"/>
  <c r="CG114" i="63"/>
  <c r="CH114" i="63"/>
  <c r="CI114" i="63"/>
  <c r="CJ114" i="63"/>
  <c r="CK114" i="63"/>
  <c r="CL114" i="63"/>
  <c r="CM114" i="63"/>
  <c r="CN114" i="63"/>
  <c r="CO114" i="63"/>
  <c r="CP114" i="63"/>
  <c r="CQ114" i="63"/>
  <c r="CR114" i="63"/>
  <c r="CS114" i="63"/>
  <c r="CT114" i="63"/>
  <c r="CU114" i="63"/>
  <c r="CV114" i="63"/>
  <c r="CW114" i="63"/>
  <c r="CX114" i="63"/>
  <c r="CY114" i="63"/>
  <c r="CZ114" i="63"/>
  <c r="C115" i="63"/>
  <c r="D115" i="63"/>
  <c r="E115" i="63"/>
  <c r="F115" i="63"/>
  <c r="G115" i="63"/>
  <c r="H115" i="63"/>
  <c r="I115" i="63"/>
  <c r="J115" i="63"/>
  <c r="K115" i="63"/>
  <c r="L115" i="63"/>
  <c r="M115" i="63"/>
  <c r="N115" i="63"/>
  <c r="O115" i="63"/>
  <c r="P115" i="63"/>
  <c r="Q115" i="63"/>
  <c r="R115" i="63"/>
  <c r="S115" i="63"/>
  <c r="T115" i="63"/>
  <c r="U115" i="63"/>
  <c r="V115" i="63"/>
  <c r="W115" i="63"/>
  <c r="X115" i="63"/>
  <c r="Y115" i="63"/>
  <c r="Z115" i="63"/>
  <c r="AA115" i="63"/>
  <c r="AB115" i="63"/>
  <c r="AC115" i="63"/>
  <c r="AD115" i="63"/>
  <c r="AE115" i="63"/>
  <c r="AF115" i="63"/>
  <c r="AG115" i="63"/>
  <c r="AH115" i="63"/>
  <c r="AI115" i="63"/>
  <c r="AJ115" i="63"/>
  <c r="AK115" i="63"/>
  <c r="AL115" i="63"/>
  <c r="AM115" i="63"/>
  <c r="AN115" i="63"/>
  <c r="AO115" i="63"/>
  <c r="AP115" i="63"/>
  <c r="AQ115" i="63"/>
  <c r="AR115" i="63"/>
  <c r="AS115" i="63"/>
  <c r="AT115" i="63"/>
  <c r="AU115" i="63"/>
  <c r="AV115" i="63"/>
  <c r="AW115" i="63"/>
  <c r="AX115" i="63"/>
  <c r="AY115" i="63"/>
  <c r="AZ115" i="63"/>
  <c r="BA115" i="63"/>
  <c r="BB115" i="63"/>
  <c r="BC115" i="63"/>
  <c r="BD115" i="63"/>
  <c r="BE115" i="63"/>
  <c r="BF115" i="63"/>
  <c r="BG115" i="63"/>
  <c r="BH115" i="63"/>
  <c r="BI115" i="63"/>
  <c r="BJ115" i="63"/>
  <c r="BK115" i="63"/>
  <c r="BL115" i="63"/>
  <c r="BM115" i="63"/>
  <c r="BN115" i="63"/>
  <c r="BO115" i="63"/>
  <c r="BP115" i="63"/>
  <c r="BQ115" i="63"/>
  <c r="BR115" i="63"/>
  <c r="BS115" i="63"/>
  <c r="BT115" i="63"/>
  <c r="BU115" i="63"/>
  <c r="BV115" i="63"/>
  <c r="BW115" i="63"/>
  <c r="BX115" i="63"/>
  <c r="BY115" i="63"/>
  <c r="BZ115" i="63"/>
  <c r="CA115" i="63"/>
  <c r="CB115" i="63"/>
  <c r="CC115" i="63"/>
  <c r="CD115" i="63"/>
  <c r="CE115" i="63"/>
  <c r="CF115" i="63"/>
  <c r="CG115" i="63"/>
  <c r="CH115" i="63"/>
  <c r="CI115" i="63"/>
  <c r="CJ115" i="63"/>
  <c r="CK115" i="63"/>
  <c r="CL115" i="63"/>
  <c r="CM115" i="63"/>
  <c r="CN115" i="63"/>
  <c r="CO115" i="63"/>
  <c r="CP115" i="63"/>
  <c r="CQ115" i="63"/>
  <c r="CR115" i="63"/>
  <c r="CS115" i="63"/>
  <c r="CT115" i="63"/>
  <c r="CU115" i="63"/>
  <c r="CV115" i="63"/>
  <c r="CW115" i="63"/>
  <c r="CX115" i="63"/>
  <c r="CY115" i="63"/>
  <c r="CZ115" i="63"/>
  <c r="C116" i="63"/>
  <c r="D116" i="63"/>
  <c r="E116" i="63"/>
  <c r="F116" i="63"/>
  <c r="G116" i="63"/>
  <c r="H116" i="63"/>
  <c r="I116" i="63"/>
  <c r="J116" i="63"/>
  <c r="K116" i="63"/>
  <c r="L116" i="63"/>
  <c r="M116" i="63"/>
  <c r="N116" i="63"/>
  <c r="O116" i="63"/>
  <c r="P116" i="63"/>
  <c r="Q116" i="63"/>
  <c r="R116" i="63"/>
  <c r="S116" i="63"/>
  <c r="T116" i="63"/>
  <c r="U116" i="63"/>
  <c r="V116" i="63"/>
  <c r="W116" i="63"/>
  <c r="X116" i="63"/>
  <c r="Y116" i="63"/>
  <c r="Z116" i="63"/>
  <c r="AA116" i="63"/>
  <c r="AB116" i="63"/>
  <c r="AC116" i="63"/>
  <c r="AD116" i="63"/>
  <c r="AE116" i="63"/>
  <c r="AF116" i="63"/>
  <c r="AG116" i="63"/>
  <c r="AH116" i="63"/>
  <c r="AI116" i="63"/>
  <c r="AJ116" i="63"/>
  <c r="AK116" i="63"/>
  <c r="AL116" i="63"/>
  <c r="AM116" i="63"/>
  <c r="AN116" i="63"/>
  <c r="AO116" i="63"/>
  <c r="AP116" i="63"/>
  <c r="AQ116" i="63"/>
  <c r="AR116" i="63"/>
  <c r="AS116" i="63"/>
  <c r="AT116" i="63"/>
  <c r="AU116" i="63"/>
  <c r="AV116" i="63"/>
  <c r="AW116" i="63"/>
  <c r="AX116" i="63"/>
  <c r="AY116" i="63"/>
  <c r="AZ116" i="63"/>
  <c r="BA116" i="63"/>
  <c r="BB116" i="63"/>
  <c r="BC116" i="63"/>
  <c r="BD116" i="63"/>
  <c r="BE116" i="63"/>
  <c r="BF116" i="63"/>
  <c r="BG116" i="63"/>
  <c r="BH116" i="63"/>
  <c r="BI116" i="63"/>
  <c r="BJ116" i="63"/>
  <c r="BK116" i="63"/>
  <c r="BL116" i="63"/>
  <c r="BM116" i="63"/>
  <c r="BN116" i="63"/>
  <c r="BO116" i="63"/>
  <c r="BP116" i="63"/>
  <c r="BQ116" i="63"/>
  <c r="BR116" i="63"/>
  <c r="BS116" i="63"/>
  <c r="BT116" i="63"/>
  <c r="BU116" i="63"/>
  <c r="BV116" i="63"/>
  <c r="BW116" i="63"/>
  <c r="BX116" i="63"/>
  <c r="BY116" i="63"/>
  <c r="BZ116" i="63"/>
  <c r="CA116" i="63"/>
  <c r="CB116" i="63"/>
  <c r="CC116" i="63"/>
  <c r="CD116" i="63"/>
  <c r="CE116" i="63"/>
  <c r="CF116" i="63"/>
  <c r="CG116" i="63"/>
  <c r="CH116" i="63"/>
  <c r="CI116" i="63"/>
  <c r="CJ116" i="63"/>
  <c r="CK116" i="63"/>
  <c r="CL116" i="63"/>
  <c r="CM116" i="63"/>
  <c r="CN116" i="63"/>
  <c r="CO116" i="63"/>
  <c r="CP116" i="63"/>
  <c r="CQ116" i="63"/>
  <c r="CR116" i="63"/>
  <c r="CS116" i="63"/>
  <c r="CT116" i="63"/>
  <c r="CU116" i="63"/>
  <c r="CV116" i="63"/>
  <c r="CW116" i="63"/>
  <c r="CX116" i="63"/>
  <c r="CY116" i="63"/>
  <c r="CZ116" i="63"/>
  <c r="C117" i="63"/>
  <c r="D117" i="63"/>
  <c r="E117" i="63"/>
  <c r="F117" i="63"/>
  <c r="G117" i="63"/>
  <c r="H117" i="63"/>
  <c r="I117" i="63"/>
  <c r="J117" i="63"/>
  <c r="K117" i="63"/>
  <c r="L117" i="63"/>
  <c r="M117" i="63"/>
  <c r="N117" i="63"/>
  <c r="O117" i="63"/>
  <c r="P117" i="63"/>
  <c r="Q117" i="63"/>
  <c r="R117" i="63"/>
  <c r="S117" i="63"/>
  <c r="T117" i="63"/>
  <c r="U117" i="63"/>
  <c r="V117" i="63"/>
  <c r="W117" i="63"/>
  <c r="X117" i="63"/>
  <c r="Y117" i="63"/>
  <c r="Z117" i="63"/>
  <c r="AA117" i="63"/>
  <c r="AB117" i="63"/>
  <c r="AC117" i="63"/>
  <c r="AD117" i="63"/>
  <c r="AE117" i="63"/>
  <c r="AF117" i="63"/>
  <c r="AG117" i="63"/>
  <c r="AH117" i="63"/>
  <c r="AI117" i="63"/>
  <c r="AJ117" i="63"/>
  <c r="AK117" i="63"/>
  <c r="AL117" i="63"/>
  <c r="AM117" i="63"/>
  <c r="AN117" i="63"/>
  <c r="AO117" i="63"/>
  <c r="AP117" i="63"/>
  <c r="AQ117" i="63"/>
  <c r="AR117" i="63"/>
  <c r="AS117" i="63"/>
  <c r="AT117" i="63"/>
  <c r="AU117" i="63"/>
  <c r="AV117" i="63"/>
  <c r="AW117" i="63"/>
  <c r="AX117" i="63"/>
  <c r="AY117" i="63"/>
  <c r="AZ117" i="63"/>
  <c r="BA117" i="63"/>
  <c r="BB117" i="63"/>
  <c r="BC117" i="63"/>
  <c r="BD117" i="63"/>
  <c r="BE117" i="63"/>
  <c r="BF117" i="63"/>
  <c r="BG117" i="63"/>
  <c r="BH117" i="63"/>
  <c r="BI117" i="63"/>
  <c r="BJ117" i="63"/>
  <c r="BK117" i="63"/>
  <c r="BL117" i="63"/>
  <c r="BM117" i="63"/>
  <c r="BN117" i="63"/>
  <c r="BO117" i="63"/>
  <c r="BP117" i="63"/>
  <c r="BQ117" i="63"/>
  <c r="BR117" i="63"/>
  <c r="BS117" i="63"/>
  <c r="BT117" i="63"/>
  <c r="BU117" i="63"/>
  <c r="BV117" i="63"/>
  <c r="BW117" i="63"/>
  <c r="BX117" i="63"/>
  <c r="BY117" i="63"/>
  <c r="BZ117" i="63"/>
  <c r="CA117" i="63"/>
  <c r="CB117" i="63"/>
  <c r="CC117" i="63"/>
  <c r="CD117" i="63"/>
  <c r="CE117" i="63"/>
  <c r="CF117" i="63"/>
  <c r="CG117" i="63"/>
  <c r="CH117" i="63"/>
  <c r="CI117" i="63"/>
  <c r="CJ117" i="63"/>
  <c r="CK117" i="63"/>
  <c r="CL117" i="63"/>
  <c r="CM117" i="63"/>
  <c r="CN117" i="63"/>
  <c r="CO117" i="63"/>
  <c r="CP117" i="63"/>
  <c r="CQ117" i="63"/>
  <c r="CR117" i="63"/>
  <c r="CS117" i="63"/>
  <c r="CT117" i="63"/>
  <c r="CU117" i="63"/>
  <c r="CV117" i="63"/>
  <c r="CW117" i="63"/>
  <c r="CX117" i="63"/>
  <c r="CY117" i="63"/>
  <c r="CZ117" i="63"/>
  <c r="C118" i="63"/>
  <c r="D118" i="63"/>
  <c r="E118" i="63"/>
  <c r="F118" i="63"/>
  <c r="G118" i="63"/>
  <c r="H118" i="63"/>
  <c r="I118" i="63"/>
  <c r="J118" i="63"/>
  <c r="K118" i="63"/>
  <c r="L118" i="63"/>
  <c r="M118" i="63"/>
  <c r="N118" i="63"/>
  <c r="O118" i="63"/>
  <c r="P118" i="63"/>
  <c r="Q118" i="63"/>
  <c r="R118" i="63"/>
  <c r="S118" i="63"/>
  <c r="T118" i="63"/>
  <c r="U118" i="63"/>
  <c r="V118" i="63"/>
  <c r="W118" i="63"/>
  <c r="X118" i="63"/>
  <c r="Y118" i="63"/>
  <c r="Z118" i="63"/>
  <c r="AA118" i="63"/>
  <c r="AB118" i="63"/>
  <c r="AC118" i="63"/>
  <c r="AD118" i="63"/>
  <c r="AE118" i="63"/>
  <c r="AF118" i="63"/>
  <c r="AG118" i="63"/>
  <c r="AH118" i="63"/>
  <c r="AI118" i="63"/>
  <c r="AJ118" i="63"/>
  <c r="AK118" i="63"/>
  <c r="AL118" i="63"/>
  <c r="AM118" i="63"/>
  <c r="AN118" i="63"/>
  <c r="AO118" i="63"/>
  <c r="AP118" i="63"/>
  <c r="AQ118" i="63"/>
  <c r="AR118" i="63"/>
  <c r="AS118" i="63"/>
  <c r="AT118" i="63"/>
  <c r="AU118" i="63"/>
  <c r="AV118" i="63"/>
  <c r="AW118" i="63"/>
  <c r="AX118" i="63"/>
  <c r="AY118" i="63"/>
  <c r="AZ118" i="63"/>
  <c r="BA118" i="63"/>
  <c r="BB118" i="63"/>
  <c r="BC118" i="63"/>
  <c r="BD118" i="63"/>
  <c r="BE118" i="63"/>
  <c r="BF118" i="63"/>
  <c r="BG118" i="63"/>
  <c r="BH118" i="63"/>
  <c r="BI118" i="63"/>
  <c r="BJ118" i="63"/>
  <c r="BK118" i="63"/>
  <c r="BL118" i="63"/>
  <c r="BM118" i="63"/>
  <c r="BN118" i="63"/>
  <c r="BO118" i="63"/>
  <c r="BP118" i="63"/>
  <c r="BQ118" i="63"/>
  <c r="BR118" i="63"/>
  <c r="BS118" i="63"/>
  <c r="BT118" i="63"/>
  <c r="BU118" i="63"/>
  <c r="BV118" i="63"/>
  <c r="BW118" i="63"/>
  <c r="BX118" i="63"/>
  <c r="BY118" i="63"/>
  <c r="BZ118" i="63"/>
  <c r="CA118" i="63"/>
  <c r="CB118" i="63"/>
  <c r="CC118" i="63"/>
  <c r="CD118" i="63"/>
  <c r="CE118" i="63"/>
  <c r="CF118" i="63"/>
  <c r="CG118" i="63"/>
  <c r="CH118" i="63"/>
  <c r="CI118" i="63"/>
  <c r="CJ118" i="63"/>
  <c r="CK118" i="63"/>
  <c r="CL118" i="63"/>
  <c r="CM118" i="63"/>
  <c r="CN118" i="63"/>
  <c r="CO118" i="63"/>
  <c r="CP118" i="63"/>
  <c r="CQ118" i="63"/>
  <c r="CR118" i="63"/>
  <c r="CS118" i="63"/>
  <c r="CT118" i="63"/>
  <c r="CU118" i="63"/>
  <c r="CV118" i="63"/>
  <c r="CW118" i="63"/>
  <c r="CX118" i="63"/>
  <c r="CY118" i="63"/>
  <c r="CZ118" i="63"/>
  <c r="C119" i="63"/>
  <c r="D119" i="63"/>
  <c r="E119" i="63"/>
  <c r="F119" i="63"/>
  <c r="G119" i="63"/>
  <c r="H119" i="63"/>
  <c r="I119" i="63"/>
  <c r="J119" i="63"/>
  <c r="K119" i="63"/>
  <c r="L119" i="63"/>
  <c r="M119" i="63"/>
  <c r="N119" i="63"/>
  <c r="O119" i="63"/>
  <c r="P119" i="63"/>
  <c r="Q119" i="63"/>
  <c r="R119" i="63"/>
  <c r="S119" i="63"/>
  <c r="T119" i="63"/>
  <c r="U119" i="63"/>
  <c r="V119" i="63"/>
  <c r="W119" i="63"/>
  <c r="X119" i="63"/>
  <c r="Y119" i="63"/>
  <c r="Z119" i="63"/>
  <c r="AA119" i="63"/>
  <c r="AB119" i="63"/>
  <c r="AC119" i="63"/>
  <c r="AD119" i="63"/>
  <c r="AE119" i="63"/>
  <c r="AF119" i="63"/>
  <c r="AG119" i="63"/>
  <c r="AH119" i="63"/>
  <c r="AI119" i="63"/>
  <c r="AJ119" i="63"/>
  <c r="AK119" i="63"/>
  <c r="AL119" i="63"/>
  <c r="AM119" i="63"/>
  <c r="AN119" i="63"/>
  <c r="AO119" i="63"/>
  <c r="AP119" i="63"/>
  <c r="AQ119" i="63"/>
  <c r="AR119" i="63"/>
  <c r="AS119" i="63"/>
  <c r="AT119" i="63"/>
  <c r="AU119" i="63"/>
  <c r="AV119" i="63"/>
  <c r="AW119" i="63"/>
  <c r="AX119" i="63"/>
  <c r="AY119" i="63"/>
  <c r="AZ119" i="63"/>
  <c r="BA119" i="63"/>
  <c r="BB119" i="63"/>
  <c r="BC119" i="63"/>
  <c r="BD119" i="63"/>
  <c r="BE119" i="63"/>
  <c r="BF119" i="63"/>
  <c r="BG119" i="63"/>
  <c r="BH119" i="63"/>
  <c r="BI119" i="63"/>
  <c r="BJ119" i="63"/>
  <c r="BK119" i="63"/>
  <c r="BL119" i="63"/>
  <c r="BM119" i="63"/>
  <c r="BN119" i="63"/>
  <c r="BO119" i="63"/>
  <c r="BP119" i="63"/>
  <c r="BQ119" i="63"/>
  <c r="BR119" i="63"/>
  <c r="BS119" i="63"/>
  <c r="BT119" i="63"/>
  <c r="BU119" i="63"/>
  <c r="BV119" i="63"/>
  <c r="BW119" i="63"/>
  <c r="BX119" i="63"/>
  <c r="BY119" i="63"/>
  <c r="BZ119" i="63"/>
  <c r="CA119" i="63"/>
  <c r="CB119" i="63"/>
  <c r="CC119" i="63"/>
  <c r="CD119" i="63"/>
  <c r="CE119" i="63"/>
  <c r="CF119" i="63"/>
  <c r="CG119" i="63"/>
  <c r="CH119" i="63"/>
  <c r="CI119" i="63"/>
  <c r="CJ119" i="63"/>
  <c r="CK119" i="63"/>
  <c r="CL119" i="63"/>
  <c r="CM119" i="63"/>
  <c r="CN119" i="63"/>
  <c r="CO119" i="63"/>
  <c r="CP119" i="63"/>
  <c r="CQ119" i="63"/>
  <c r="CR119" i="63"/>
  <c r="CS119" i="63"/>
  <c r="CT119" i="63"/>
  <c r="CU119" i="63"/>
  <c r="CV119" i="63"/>
  <c r="CW119" i="63"/>
  <c r="CX119" i="63"/>
  <c r="CY119" i="63"/>
  <c r="CZ119" i="63"/>
  <c r="C120" i="63"/>
  <c r="D120" i="63"/>
  <c r="E120" i="63"/>
  <c r="F120" i="63"/>
  <c r="G120" i="63"/>
  <c r="H120" i="63"/>
  <c r="I120" i="63"/>
  <c r="J120" i="63"/>
  <c r="K120" i="63"/>
  <c r="L120" i="63"/>
  <c r="M120" i="63"/>
  <c r="N120" i="63"/>
  <c r="O120" i="63"/>
  <c r="P120" i="63"/>
  <c r="Q120" i="63"/>
  <c r="R120" i="63"/>
  <c r="S120" i="63"/>
  <c r="T120" i="63"/>
  <c r="U120" i="63"/>
  <c r="V120" i="63"/>
  <c r="W120" i="63"/>
  <c r="X120" i="63"/>
  <c r="Y120" i="63"/>
  <c r="Z120" i="63"/>
  <c r="AA120" i="63"/>
  <c r="AB120" i="63"/>
  <c r="AC120" i="63"/>
  <c r="AD120" i="63"/>
  <c r="AE120" i="63"/>
  <c r="AF120" i="63"/>
  <c r="AG120" i="63"/>
  <c r="AH120" i="63"/>
  <c r="AI120" i="63"/>
  <c r="AJ120" i="63"/>
  <c r="AK120" i="63"/>
  <c r="AL120" i="63"/>
  <c r="AM120" i="63"/>
  <c r="AN120" i="63"/>
  <c r="AO120" i="63"/>
  <c r="AP120" i="63"/>
  <c r="AQ120" i="63"/>
  <c r="AR120" i="63"/>
  <c r="AS120" i="63"/>
  <c r="AT120" i="63"/>
  <c r="AU120" i="63"/>
  <c r="AV120" i="63"/>
  <c r="AW120" i="63"/>
  <c r="AX120" i="63"/>
  <c r="AY120" i="63"/>
  <c r="AZ120" i="63"/>
  <c r="BA120" i="63"/>
  <c r="BB120" i="63"/>
  <c r="BC120" i="63"/>
  <c r="BD120" i="63"/>
  <c r="BE120" i="63"/>
  <c r="BF120" i="63"/>
  <c r="BG120" i="63"/>
  <c r="BH120" i="63"/>
  <c r="BI120" i="63"/>
  <c r="BJ120" i="63"/>
  <c r="BK120" i="63"/>
  <c r="BL120" i="63"/>
  <c r="BM120" i="63"/>
  <c r="BN120" i="63"/>
  <c r="BO120" i="63"/>
  <c r="BP120" i="63"/>
  <c r="BQ120" i="63"/>
  <c r="BR120" i="63"/>
  <c r="BS120" i="63"/>
  <c r="BT120" i="63"/>
  <c r="BU120" i="63"/>
  <c r="BV120" i="63"/>
  <c r="BW120" i="63"/>
  <c r="BX120" i="63"/>
  <c r="BY120" i="63"/>
  <c r="BZ120" i="63"/>
  <c r="CA120" i="63"/>
  <c r="CB120" i="63"/>
  <c r="CC120" i="63"/>
  <c r="CD120" i="63"/>
  <c r="CE120" i="63"/>
  <c r="CF120" i="63"/>
  <c r="CG120" i="63"/>
  <c r="CH120" i="63"/>
  <c r="CI120" i="63"/>
  <c r="CJ120" i="63"/>
  <c r="CK120" i="63"/>
  <c r="CL120" i="63"/>
  <c r="CM120" i="63"/>
  <c r="CN120" i="63"/>
  <c r="CO120" i="63"/>
  <c r="CP120" i="63"/>
  <c r="CQ120" i="63"/>
  <c r="CR120" i="63"/>
  <c r="CS120" i="63"/>
  <c r="CT120" i="63"/>
  <c r="CU120" i="63"/>
  <c r="CV120" i="63"/>
  <c r="CW120" i="63"/>
  <c r="CX120" i="63"/>
  <c r="CY120" i="63"/>
  <c r="CZ120" i="63"/>
  <c r="C121" i="63"/>
  <c r="D121" i="63"/>
  <c r="E121" i="63"/>
  <c r="F121" i="63"/>
  <c r="G121" i="63"/>
  <c r="H121" i="63"/>
  <c r="I121" i="63"/>
  <c r="J121" i="63"/>
  <c r="K121" i="63"/>
  <c r="L121" i="63"/>
  <c r="M121" i="63"/>
  <c r="N121" i="63"/>
  <c r="O121" i="63"/>
  <c r="P121" i="63"/>
  <c r="Q121" i="63"/>
  <c r="R121" i="63"/>
  <c r="S121" i="63"/>
  <c r="T121" i="63"/>
  <c r="U121" i="63"/>
  <c r="V121" i="63"/>
  <c r="W121" i="63"/>
  <c r="X121" i="63"/>
  <c r="Y121" i="63"/>
  <c r="Z121" i="63"/>
  <c r="AA121" i="63"/>
  <c r="AB121" i="63"/>
  <c r="AC121" i="63"/>
  <c r="AD121" i="63"/>
  <c r="AE121" i="63"/>
  <c r="AF121" i="63"/>
  <c r="AG121" i="63"/>
  <c r="AH121" i="63"/>
  <c r="AI121" i="63"/>
  <c r="AJ121" i="63"/>
  <c r="AK121" i="63"/>
  <c r="AL121" i="63"/>
  <c r="AM121" i="63"/>
  <c r="AN121" i="63"/>
  <c r="AO121" i="63"/>
  <c r="AP121" i="63"/>
  <c r="AQ121" i="63"/>
  <c r="AR121" i="63"/>
  <c r="AS121" i="63"/>
  <c r="AT121" i="63"/>
  <c r="AU121" i="63"/>
  <c r="AV121" i="63"/>
  <c r="AW121" i="63"/>
  <c r="AX121" i="63"/>
  <c r="AY121" i="63"/>
  <c r="AZ121" i="63"/>
  <c r="BA121" i="63"/>
  <c r="BB121" i="63"/>
  <c r="BC121" i="63"/>
  <c r="BD121" i="63"/>
  <c r="BE121" i="63"/>
  <c r="BF121" i="63"/>
  <c r="BG121" i="63"/>
  <c r="BH121" i="63"/>
  <c r="BI121" i="63"/>
  <c r="BJ121" i="63"/>
  <c r="BK121" i="63"/>
  <c r="BL121" i="63"/>
  <c r="BM121" i="63"/>
  <c r="BN121" i="63"/>
  <c r="BO121" i="63"/>
  <c r="BP121" i="63"/>
  <c r="BQ121" i="63"/>
  <c r="BR121" i="63"/>
  <c r="BS121" i="63"/>
  <c r="BT121" i="63"/>
  <c r="BU121" i="63"/>
  <c r="BV121" i="63"/>
  <c r="BW121" i="63"/>
  <c r="BX121" i="63"/>
  <c r="BY121" i="63"/>
  <c r="BZ121" i="63"/>
  <c r="CA121" i="63"/>
  <c r="CB121" i="63"/>
  <c r="CC121" i="63"/>
  <c r="CD121" i="63"/>
  <c r="CE121" i="63"/>
  <c r="CF121" i="63"/>
  <c r="CG121" i="63"/>
  <c r="CH121" i="63"/>
  <c r="CI121" i="63"/>
  <c r="CJ121" i="63"/>
  <c r="CK121" i="63"/>
  <c r="CL121" i="63"/>
  <c r="CM121" i="63"/>
  <c r="CN121" i="63"/>
  <c r="CO121" i="63"/>
  <c r="CP121" i="63"/>
  <c r="CQ121" i="63"/>
  <c r="CR121" i="63"/>
  <c r="CS121" i="63"/>
  <c r="CT121" i="63"/>
  <c r="CU121" i="63"/>
  <c r="CV121" i="63"/>
  <c r="CW121" i="63"/>
  <c r="CX121" i="63"/>
  <c r="CY121" i="63"/>
  <c r="CZ121" i="63"/>
  <c r="C122" i="63"/>
  <c r="D122" i="63"/>
  <c r="E122" i="63"/>
  <c r="F122" i="63"/>
  <c r="G122" i="63"/>
  <c r="H122" i="63"/>
  <c r="I122" i="63"/>
  <c r="J122" i="63"/>
  <c r="K122" i="63"/>
  <c r="L122" i="63"/>
  <c r="M122" i="63"/>
  <c r="N122" i="63"/>
  <c r="O122" i="63"/>
  <c r="P122" i="63"/>
  <c r="Q122" i="63"/>
  <c r="R122" i="63"/>
  <c r="S122" i="63"/>
  <c r="T122" i="63"/>
  <c r="U122" i="63"/>
  <c r="V122" i="63"/>
  <c r="W122" i="63"/>
  <c r="X122" i="63"/>
  <c r="Y122" i="63"/>
  <c r="Z122" i="63"/>
  <c r="AA122" i="63"/>
  <c r="AB122" i="63"/>
  <c r="AC122" i="63"/>
  <c r="AD122" i="63"/>
  <c r="AE122" i="63"/>
  <c r="AF122" i="63"/>
  <c r="AG122" i="63"/>
  <c r="AH122" i="63"/>
  <c r="AI122" i="63"/>
  <c r="AJ122" i="63"/>
  <c r="AK122" i="63"/>
  <c r="AL122" i="63"/>
  <c r="AM122" i="63"/>
  <c r="AN122" i="63"/>
  <c r="AO122" i="63"/>
  <c r="AP122" i="63"/>
  <c r="AQ122" i="63"/>
  <c r="AR122" i="63"/>
  <c r="AS122" i="63"/>
  <c r="AT122" i="63"/>
  <c r="AU122" i="63"/>
  <c r="AV122" i="63"/>
  <c r="AW122" i="63"/>
  <c r="AX122" i="63"/>
  <c r="AY122" i="63"/>
  <c r="AZ122" i="63"/>
  <c r="BA122" i="63"/>
  <c r="BB122" i="63"/>
  <c r="BC122" i="63"/>
  <c r="BD122" i="63"/>
  <c r="BE122" i="63"/>
  <c r="BF122" i="63"/>
  <c r="BG122" i="63"/>
  <c r="BH122" i="63"/>
  <c r="BI122" i="63"/>
  <c r="BJ122" i="63"/>
  <c r="BK122" i="63"/>
  <c r="BL122" i="63"/>
  <c r="BM122" i="63"/>
  <c r="BN122" i="63"/>
  <c r="BO122" i="63"/>
  <c r="BP122" i="63"/>
  <c r="BQ122" i="63"/>
  <c r="BR122" i="63"/>
  <c r="BS122" i="63"/>
  <c r="BT122" i="63"/>
  <c r="BU122" i="63"/>
  <c r="BV122" i="63"/>
  <c r="BW122" i="63"/>
  <c r="BX122" i="63"/>
  <c r="BY122" i="63"/>
  <c r="BZ122" i="63"/>
  <c r="CA122" i="63"/>
  <c r="CB122" i="63"/>
  <c r="CC122" i="63"/>
  <c r="CD122" i="63"/>
  <c r="CE122" i="63"/>
  <c r="CF122" i="63"/>
  <c r="CG122" i="63"/>
  <c r="CH122" i="63"/>
  <c r="CI122" i="63"/>
  <c r="CJ122" i="63"/>
  <c r="CK122" i="63"/>
  <c r="CL122" i="63"/>
  <c r="CM122" i="63"/>
  <c r="CN122" i="63"/>
  <c r="CO122" i="63"/>
  <c r="CP122" i="63"/>
  <c r="CQ122" i="63"/>
  <c r="CR122" i="63"/>
  <c r="CS122" i="63"/>
  <c r="CT122" i="63"/>
  <c r="CU122" i="63"/>
  <c r="CV122" i="63"/>
  <c r="CW122" i="63"/>
  <c r="CX122" i="63"/>
  <c r="CY122" i="63"/>
  <c r="CZ122" i="63"/>
  <c r="C123" i="63"/>
  <c r="D123" i="63"/>
  <c r="E123" i="63"/>
  <c r="F123" i="63"/>
  <c r="G123" i="63"/>
  <c r="H123" i="63"/>
  <c r="I123" i="63"/>
  <c r="J123" i="63"/>
  <c r="K123" i="63"/>
  <c r="L123" i="63"/>
  <c r="M123" i="63"/>
  <c r="N123" i="63"/>
  <c r="O123" i="63"/>
  <c r="P123" i="63"/>
  <c r="Q123" i="63"/>
  <c r="R123" i="63"/>
  <c r="S123" i="63"/>
  <c r="T123" i="63"/>
  <c r="U123" i="63"/>
  <c r="V123" i="63"/>
  <c r="W123" i="63"/>
  <c r="X123" i="63"/>
  <c r="Y123" i="63"/>
  <c r="Z123" i="63"/>
  <c r="AA123" i="63"/>
  <c r="AB123" i="63"/>
  <c r="AC123" i="63"/>
  <c r="AD123" i="63"/>
  <c r="AE123" i="63"/>
  <c r="AF123" i="63"/>
  <c r="AG123" i="63"/>
  <c r="AH123" i="63"/>
  <c r="AI123" i="63"/>
  <c r="AJ123" i="63"/>
  <c r="AK123" i="63"/>
  <c r="AL123" i="63"/>
  <c r="AM123" i="63"/>
  <c r="AN123" i="63"/>
  <c r="AO123" i="63"/>
  <c r="AP123" i="63"/>
  <c r="AQ123" i="63"/>
  <c r="AR123" i="63"/>
  <c r="AS123" i="63"/>
  <c r="AT123" i="63"/>
  <c r="AU123" i="63"/>
  <c r="AV123" i="63"/>
  <c r="AW123" i="63"/>
  <c r="AX123" i="63"/>
  <c r="AY123" i="63"/>
  <c r="AZ123" i="63"/>
  <c r="BA123" i="63"/>
  <c r="BB123" i="63"/>
  <c r="BC123" i="63"/>
  <c r="BD123" i="63"/>
  <c r="BE123" i="63"/>
  <c r="BF123" i="63"/>
  <c r="BG123" i="63"/>
  <c r="BH123" i="63"/>
  <c r="BI123" i="63"/>
  <c r="BJ123" i="63"/>
  <c r="BK123" i="63"/>
  <c r="BL123" i="63"/>
  <c r="BM123" i="63"/>
  <c r="BN123" i="63"/>
  <c r="BO123" i="63"/>
  <c r="BP123" i="63"/>
  <c r="BQ123" i="63"/>
  <c r="BR123" i="63"/>
  <c r="BS123" i="63"/>
  <c r="BT123" i="63"/>
  <c r="BU123" i="63"/>
  <c r="BV123" i="63"/>
  <c r="BW123" i="63"/>
  <c r="BX123" i="63"/>
  <c r="BY123" i="63"/>
  <c r="BZ123" i="63"/>
  <c r="CA123" i="63"/>
  <c r="CB123" i="63"/>
  <c r="CC123" i="63"/>
  <c r="CD123" i="63"/>
  <c r="CE123" i="63"/>
  <c r="CF123" i="63"/>
  <c r="CG123" i="63"/>
  <c r="CH123" i="63"/>
  <c r="CI123" i="63"/>
  <c r="CJ123" i="63"/>
  <c r="CK123" i="63"/>
  <c r="CL123" i="63"/>
  <c r="CM123" i="63"/>
  <c r="CN123" i="63"/>
  <c r="CO123" i="63"/>
  <c r="CP123" i="63"/>
  <c r="CQ123" i="63"/>
  <c r="CR123" i="63"/>
  <c r="CS123" i="63"/>
  <c r="CT123" i="63"/>
  <c r="CU123" i="63"/>
  <c r="CV123" i="63"/>
  <c r="CW123" i="63"/>
  <c r="CX123" i="63"/>
  <c r="CY123" i="63"/>
  <c r="CZ123" i="63"/>
  <c r="C124" i="63"/>
  <c r="D124" i="63"/>
  <c r="E124" i="63"/>
  <c r="F124" i="63"/>
  <c r="G124" i="63"/>
  <c r="H124" i="63"/>
  <c r="I124" i="63"/>
  <c r="J124" i="63"/>
  <c r="K124" i="63"/>
  <c r="L124" i="63"/>
  <c r="M124" i="63"/>
  <c r="N124" i="63"/>
  <c r="O124" i="63"/>
  <c r="P124" i="63"/>
  <c r="Q124" i="63"/>
  <c r="R124" i="63"/>
  <c r="S124" i="63"/>
  <c r="T124" i="63"/>
  <c r="U124" i="63"/>
  <c r="V124" i="63"/>
  <c r="W124" i="63"/>
  <c r="X124" i="63"/>
  <c r="Y124" i="63"/>
  <c r="Z124" i="63"/>
  <c r="AA124" i="63"/>
  <c r="AB124" i="63"/>
  <c r="AC124" i="63"/>
  <c r="AD124" i="63"/>
  <c r="AE124" i="63"/>
  <c r="AF124" i="63"/>
  <c r="AG124" i="63"/>
  <c r="AH124" i="63"/>
  <c r="AI124" i="63"/>
  <c r="AJ124" i="63"/>
  <c r="AK124" i="63"/>
  <c r="AL124" i="63"/>
  <c r="AM124" i="63"/>
  <c r="AN124" i="63"/>
  <c r="AO124" i="63"/>
  <c r="AP124" i="63"/>
  <c r="AQ124" i="63"/>
  <c r="AR124" i="63"/>
  <c r="AS124" i="63"/>
  <c r="AT124" i="63"/>
  <c r="AU124" i="63"/>
  <c r="AV124" i="63"/>
  <c r="AW124" i="63"/>
  <c r="AX124" i="63"/>
  <c r="AY124" i="63"/>
  <c r="AZ124" i="63"/>
  <c r="BA124" i="63"/>
  <c r="BB124" i="63"/>
  <c r="BC124" i="63"/>
  <c r="BD124" i="63"/>
  <c r="BE124" i="63"/>
  <c r="BF124" i="63"/>
  <c r="BG124" i="63"/>
  <c r="BH124" i="63"/>
  <c r="BI124" i="63"/>
  <c r="BJ124" i="63"/>
  <c r="BK124" i="63"/>
  <c r="BL124" i="63"/>
  <c r="BM124" i="63"/>
  <c r="BN124" i="63"/>
  <c r="BO124" i="63"/>
  <c r="BP124" i="63"/>
  <c r="BQ124" i="63"/>
  <c r="BR124" i="63"/>
  <c r="BS124" i="63"/>
  <c r="BT124" i="63"/>
  <c r="BU124" i="63"/>
  <c r="BV124" i="63"/>
  <c r="BW124" i="63"/>
  <c r="BX124" i="63"/>
  <c r="BY124" i="63"/>
  <c r="BZ124" i="63"/>
  <c r="CA124" i="63"/>
  <c r="CB124" i="63"/>
  <c r="CC124" i="63"/>
  <c r="CD124" i="63"/>
  <c r="CE124" i="63"/>
  <c r="CF124" i="63"/>
  <c r="CG124" i="63"/>
  <c r="CH124" i="63"/>
  <c r="CI124" i="63"/>
  <c r="CJ124" i="63"/>
  <c r="CK124" i="63"/>
  <c r="CL124" i="63"/>
  <c r="CM124" i="63"/>
  <c r="CN124" i="63"/>
  <c r="CO124" i="63"/>
  <c r="CP124" i="63"/>
  <c r="CQ124" i="63"/>
  <c r="CR124" i="63"/>
  <c r="CS124" i="63"/>
  <c r="CT124" i="63"/>
  <c r="CU124" i="63"/>
  <c r="CV124" i="63"/>
  <c r="CW124" i="63"/>
  <c r="CX124" i="63"/>
  <c r="CY124" i="63"/>
  <c r="CZ124" i="63"/>
  <c r="C125" i="63"/>
  <c r="D125" i="63"/>
  <c r="E125" i="63"/>
  <c r="F125" i="63"/>
  <c r="G125" i="63"/>
  <c r="H125" i="63"/>
  <c r="I125" i="63"/>
  <c r="J125" i="63"/>
  <c r="K125" i="63"/>
  <c r="L125" i="63"/>
  <c r="M125" i="63"/>
  <c r="N125" i="63"/>
  <c r="O125" i="63"/>
  <c r="P125" i="63"/>
  <c r="Q125" i="63"/>
  <c r="R125" i="63"/>
  <c r="S125" i="63"/>
  <c r="T125" i="63"/>
  <c r="U125" i="63"/>
  <c r="V125" i="63"/>
  <c r="W125" i="63"/>
  <c r="X125" i="63"/>
  <c r="Y125" i="63"/>
  <c r="Z125" i="63"/>
  <c r="AA125" i="63"/>
  <c r="AB125" i="63"/>
  <c r="AC125" i="63"/>
  <c r="AD125" i="63"/>
  <c r="AE125" i="63"/>
  <c r="AF125" i="63"/>
  <c r="AG125" i="63"/>
  <c r="AH125" i="63"/>
  <c r="AI125" i="63"/>
  <c r="AJ125" i="63"/>
  <c r="AK125" i="63"/>
  <c r="AL125" i="63"/>
  <c r="AM125" i="63"/>
  <c r="AN125" i="63"/>
  <c r="AO125" i="63"/>
  <c r="AP125" i="63"/>
  <c r="AQ125" i="63"/>
  <c r="AR125" i="63"/>
  <c r="AS125" i="63"/>
  <c r="AT125" i="63"/>
  <c r="AU125" i="63"/>
  <c r="AV125" i="63"/>
  <c r="AW125" i="63"/>
  <c r="AX125" i="63"/>
  <c r="AY125" i="63"/>
  <c r="AZ125" i="63"/>
  <c r="BA125" i="63"/>
  <c r="BB125" i="63"/>
  <c r="BC125" i="63"/>
  <c r="BD125" i="63"/>
  <c r="BE125" i="63"/>
  <c r="BF125" i="63"/>
  <c r="BG125" i="63"/>
  <c r="BH125" i="63"/>
  <c r="BI125" i="63"/>
  <c r="BJ125" i="63"/>
  <c r="BK125" i="63"/>
  <c r="BL125" i="63"/>
  <c r="BM125" i="63"/>
  <c r="BN125" i="63"/>
  <c r="BO125" i="63"/>
  <c r="BP125" i="63"/>
  <c r="BQ125" i="63"/>
  <c r="BR125" i="63"/>
  <c r="BS125" i="63"/>
  <c r="BT125" i="63"/>
  <c r="BU125" i="63"/>
  <c r="BV125" i="63"/>
  <c r="BW125" i="63"/>
  <c r="BX125" i="63"/>
  <c r="BY125" i="63"/>
  <c r="BZ125" i="63"/>
  <c r="CA125" i="63"/>
  <c r="CB125" i="63"/>
  <c r="CC125" i="63"/>
  <c r="CD125" i="63"/>
  <c r="CE125" i="63"/>
  <c r="CF125" i="63"/>
  <c r="CG125" i="63"/>
  <c r="CH125" i="63"/>
  <c r="CI125" i="63"/>
  <c r="CJ125" i="63"/>
  <c r="CK125" i="63"/>
  <c r="CL125" i="63"/>
  <c r="CM125" i="63"/>
  <c r="CN125" i="63"/>
  <c r="CO125" i="63"/>
  <c r="CP125" i="63"/>
  <c r="CQ125" i="63"/>
  <c r="CR125" i="63"/>
  <c r="CS125" i="63"/>
  <c r="CT125" i="63"/>
  <c r="CU125" i="63"/>
  <c r="CV125" i="63"/>
  <c r="CW125" i="63"/>
  <c r="CX125" i="63"/>
  <c r="CY125" i="63"/>
  <c r="CZ125" i="63"/>
  <c r="C126" i="63"/>
  <c r="D126" i="63"/>
  <c r="E126" i="63"/>
  <c r="F126" i="63"/>
  <c r="G126" i="63"/>
  <c r="H126" i="63"/>
  <c r="I126" i="63"/>
  <c r="J126" i="63"/>
  <c r="K126" i="63"/>
  <c r="L126" i="63"/>
  <c r="M126" i="63"/>
  <c r="N126" i="63"/>
  <c r="O126" i="63"/>
  <c r="P126" i="63"/>
  <c r="Q126" i="63"/>
  <c r="R126" i="63"/>
  <c r="S126" i="63"/>
  <c r="T126" i="63"/>
  <c r="U126" i="63"/>
  <c r="V126" i="63"/>
  <c r="W126" i="63"/>
  <c r="X126" i="63"/>
  <c r="Y126" i="63"/>
  <c r="Z126" i="63"/>
  <c r="AA126" i="63"/>
  <c r="AB126" i="63"/>
  <c r="AC126" i="63"/>
  <c r="AD126" i="63"/>
  <c r="AE126" i="63"/>
  <c r="AF126" i="63"/>
  <c r="AG126" i="63"/>
  <c r="AH126" i="63"/>
  <c r="AI126" i="63"/>
  <c r="AJ126" i="63"/>
  <c r="AK126" i="63"/>
  <c r="AL126" i="63"/>
  <c r="AM126" i="63"/>
  <c r="AN126" i="63"/>
  <c r="AO126" i="63"/>
  <c r="AP126" i="63"/>
  <c r="AQ126" i="63"/>
  <c r="AR126" i="63"/>
  <c r="AS126" i="63"/>
  <c r="AT126" i="63"/>
  <c r="AU126" i="63"/>
  <c r="AV126" i="63"/>
  <c r="AW126" i="63"/>
  <c r="AX126" i="63"/>
  <c r="AY126" i="63"/>
  <c r="AZ126" i="63"/>
  <c r="BA126" i="63"/>
  <c r="BB126" i="63"/>
  <c r="BC126" i="63"/>
  <c r="BD126" i="63"/>
  <c r="BE126" i="63"/>
  <c r="BF126" i="63"/>
  <c r="BG126" i="63"/>
  <c r="BH126" i="63"/>
  <c r="BI126" i="63"/>
  <c r="BJ126" i="63"/>
  <c r="BK126" i="63"/>
  <c r="BL126" i="63"/>
  <c r="BM126" i="63"/>
  <c r="BN126" i="63"/>
  <c r="BO126" i="63"/>
  <c r="BP126" i="63"/>
  <c r="BQ126" i="63"/>
  <c r="BR126" i="63"/>
  <c r="BS126" i="63"/>
  <c r="BT126" i="63"/>
  <c r="BU126" i="63"/>
  <c r="BV126" i="63"/>
  <c r="BW126" i="63"/>
  <c r="BX126" i="63"/>
  <c r="BY126" i="63"/>
  <c r="BZ126" i="63"/>
  <c r="CA126" i="63"/>
  <c r="CB126" i="63"/>
  <c r="CC126" i="63"/>
  <c r="CD126" i="63"/>
  <c r="CE126" i="63"/>
  <c r="CF126" i="63"/>
  <c r="CG126" i="63"/>
  <c r="CH126" i="63"/>
  <c r="CI126" i="63"/>
  <c r="CJ126" i="63"/>
  <c r="CK126" i="63"/>
  <c r="CL126" i="63"/>
  <c r="CM126" i="63"/>
  <c r="CN126" i="63"/>
  <c r="CO126" i="63"/>
  <c r="CP126" i="63"/>
  <c r="CQ126" i="63"/>
  <c r="CR126" i="63"/>
  <c r="CS126" i="63"/>
  <c r="CT126" i="63"/>
  <c r="CU126" i="63"/>
  <c r="CV126" i="63"/>
  <c r="CW126" i="63"/>
  <c r="CX126" i="63"/>
  <c r="CY126" i="63"/>
  <c r="CZ126" i="63"/>
  <c r="C127" i="63"/>
  <c r="D127" i="63"/>
  <c r="E127" i="63"/>
  <c r="F127" i="63"/>
  <c r="G127" i="63"/>
  <c r="H127" i="63"/>
  <c r="I127" i="63"/>
  <c r="J127" i="63"/>
  <c r="K127" i="63"/>
  <c r="L127" i="63"/>
  <c r="M127" i="63"/>
  <c r="N127" i="63"/>
  <c r="O127" i="63"/>
  <c r="P127" i="63"/>
  <c r="Q127" i="63"/>
  <c r="R127" i="63"/>
  <c r="S127" i="63"/>
  <c r="T127" i="63"/>
  <c r="U127" i="63"/>
  <c r="V127" i="63"/>
  <c r="W127" i="63"/>
  <c r="X127" i="63"/>
  <c r="Y127" i="63"/>
  <c r="Z127" i="63"/>
  <c r="AA127" i="63"/>
  <c r="AB127" i="63"/>
  <c r="AC127" i="63"/>
  <c r="AD127" i="63"/>
  <c r="AE127" i="63"/>
  <c r="AF127" i="63"/>
  <c r="AG127" i="63"/>
  <c r="AH127" i="63"/>
  <c r="AI127" i="63"/>
  <c r="AJ127" i="63"/>
  <c r="AK127" i="63"/>
  <c r="AL127" i="63"/>
  <c r="AM127" i="63"/>
  <c r="AN127" i="63"/>
  <c r="AO127" i="63"/>
  <c r="AP127" i="63"/>
  <c r="AQ127" i="63"/>
  <c r="AR127" i="63"/>
  <c r="AS127" i="63"/>
  <c r="AT127" i="63"/>
  <c r="AU127" i="63"/>
  <c r="AV127" i="63"/>
  <c r="AW127" i="63"/>
  <c r="AX127" i="63"/>
  <c r="AY127" i="63"/>
  <c r="AZ127" i="63"/>
  <c r="BA127" i="63"/>
  <c r="BB127" i="63"/>
  <c r="BC127" i="63"/>
  <c r="BD127" i="63"/>
  <c r="BE127" i="63"/>
  <c r="BF127" i="63"/>
  <c r="BG127" i="63"/>
  <c r="BH127" i="63"/>
  <c r="BI127" i="63"/>
  <c r="BJ127" i="63"/>
  <c r="BK127" i="63"/>
  <c r="BL127" i="63"/>
  <c r="BM127" i="63"/>
  <c r="BN127" i="63"/>
  <c r="BO127" i="63"/>
  <c r="BP127" i="63"/>
  <c r="BQ127" i="63"/>
  <c r="BR127" i="63"/>
  <c r="BS127" i="63"/>
  <c r="BT127" i="63"/>
  <c r="BU127" i="63"/>
  <c r="BV127" i="63"/>
  <c r="BW127" i="63"/>
  <c r="BX127" i="63"/>
  <c r="BY127" i="63"/>
  <c r="BZ127" i="63"/>
  <c r="CA127" i="63"/>
  <c r="CB127" i="63"/>
  <c r="CC127" i="63"/>
  <c r="CD127" i="63"/>
  <c r="CE127" i="63"/>
  <c r="CF127" i="63"/>
  <c r="CG127" i="63"/>
  <c r="CH127" i="63"/>
  <c r="CI127" i="63"/>
  <c r="CJ127" i="63"/>
  <c r="CK127" i="63"/>
  <c r="CL127" i="63"/>
  <c r="CM127" i="63"/>
  <c r="CN127" i="63"/>
  <c r="CO127" i="63"/>
  <c r="CP127" i="63"/>
  <c r="CQ127" i="63"/>
  <c r="CR127" i="63"/>
  <c r="CS127" i="63"/>
  <c r="CT127" i="63"/>
  <c r="CU127" i="63"/>
  <c r="CV127" i="63"/>
  <c r="CW127" i="63"/>
  <c r="CX127" i="63"/>
  <c r="CY127" i="63"/>
  <c r="CZ127" i="63"/>
  <c r="C128" i="63"/>
  <c r="D128" i="63"/>
  <c r="E128" i="63"/>
  <c r="F128" i="63"/>
  <c r="G128" i="63"/>
  <c r="H128" i="63"/>
  <c r="I128" i="63"/>
  <c r="J128" i="63"/>
  <c r="K128" i="63"/>
  <c r="L128" i="63"/>
  <c r="M128" i="63"/>
  <c r="N128" i="63"/>
  <c r="O128" i="63"/>
  <c r="P128" i="63"/>
  <c r="Q128" i="63"/>
  <c r="R128" i="63"/>
  <c r="S128" i="63"/>
  <c r="T128" i="63"/>
  <c r="U128" i="63"/>
  <c r="V128" i="63"/>
  <c r="W128" i="63"/>
  <c r="X128" i="63"/>
  <c r="Y128" i="63"/>
  <c r="Z128" i="63"/>
  <c r="AA128" i="63"/>
  <c r="AB128" i="63"/>
  <c r="AC128" i="63"/>
  <c r="AD128" i="63"/>
  <c r="AE128" i="63"/>
  <c r="AF128" i="63"/>
  <c r="AG128" i="63"/>
  <c r="AH128" i="63"/>
  <c r="AI128" i="63"/>
  <c r="AJ128" i="63"/>
  <c r="AK128" i="63"/>
  <c r="AL128" i="63"/>
  <c r="AM128" i="63"/>
  <c r="AN128" i="63"/>
  <c r="AO128" i="63"/>
  <c r="AP128" i="63"/>
  <c r="AQ128" i="63"/>
  <c r="AR128" i="63"/>
  <c r="AS128" i="63"/>
  <c r="AT128" i="63"/>
  <c r="AU128" i="63"/>
  <c r="AV128" i="63"/>
  <c r="AW128" i="63"/>
  <c r="AX128" i="63"/>
  <c r="AY128" i="63"/>
  <c r="AZ128" i="63"/>
  <c r="BA128" i="63"/>
  <c r="BB128" i="63"/>
  <c r="BC128" i="63"/>
  <c r="BD128" i="63"/>
  <c r="BE128" i="63"/>
  <c r="BF128" i="63"/>
  <c r="BG128" i="63"/>
  <c r="BH128" i="63"/>
  <c r="BI128" i="63"/>
  <c r="BJ128" i="63"/>
  <c r="BK128" i="63"/>
  <c r="BL128" i="63"/>
  <c r="BM128" i="63"/>
  <c r="BN128" i="63"/>
  <c r="BO128" i="63"/>
  <c r="BP128" i="63"/>
  <c r="BQ128" i="63"/>
  <c r="BR128" i="63"/>
  <c r="BS128" i="63"/>
  <c r="BT128" i="63"/>
  <c r="BU128" i="63"/>
  <c r="BV128" i="63"/>
  <c r="BW128" i="63"/>
  <c r="BX128" i="63"/>
  <c r="BY128" i="63"/>
  <c r="BZ128" i="63"/>
  <c r="CA128" i="63"/>
  <c r="CB128" i="63"/>
  <c r="CC128" i="63"/>
  <c r="CD128" i="63"/>
  <c r="CE128" i="63"/>
  <c r="CF128" i="63"/>
  <c r="CG128" i="63"/>
  <c r="CH128" i="63"/>
  <c r="CI128" i="63"/>
  <c r="CJ128" i="63"/>
  <c r="CK128" i="63"/>
  <c r="CL128" i="63"/>
  <c r="CM128" i="63"/>
  <c r="CN128" i="63"/>
  <c r="CO128" i="63"/>
  <c r="CP128" i="63"/>
  <c r="CQ128" i="63"/>
  <c r="CR128" i="63"/>
  <c r="CS128" i="63"/>
  <c r="CT128" i="63"/>
  <c r="CU128" i="63"/>
  <c r="CV128" i="63"/>
  <c r="CW128" i="63"/>
  <c r="CX128" i="63"/>
  <c r="CY128" i="63"/>
  <c r="CZ128" i="63"/>
  <c r="C129" i="63"/>
  <c r="D129" i="63"/>
  <c r="E129" i="63"/>
  <c r="F129" i="63"/>
  <c r="G129" i="63"/>
  <c r="H129" i="63"/>
  <c r="I129" i="63"/>
  <c r="J129" i="63"/>
  <c r="K129" i="63"/>
  <c r="L129" i="63"/>
  <c r="M129" i="63"/>
  <c r="N129" i="63"/>
  <c r="O129" i="63"/>
  <c r="P129" i="63"/>
  <c r="Q129" i="63"/>
  <c r="R129" i="63"/>
  <c r="S129" i="63"/>
  <c r="T129" i="63"/>
  <c r="U129" i="63"/>
  <c r="V129" i="63"/>
  <c r="W129" i="63"/>
  <c r="X129" i="63"/>
  <c r="Y129" i="63"/>
  <c r="Z129" i="63"/>
  <c r="AA129" i="63"/>
  <c r="AB129" i="63"/>
  <c r="AC129" i="63"/>
  <c r="AD129" i="63"/>
  <c r="AE129" i="63"/>
  <c r="AF129" i="63"/>
  <c r="AG129" i="63"/>
  <c r="AH129" i="63"/>
  <c r="AI129" i="63"/>
  <c r="AJ129" i="63"/>
  <c r="AK129" i="63"/>
  <c r="AL129" i="63"/>
  <c r="AM129" i="63"/>
  <c r="AN129" i="63"/>
  <c r="AO129" i="63"/>
  <c r="AP129" i="63"/>
  <c r="AQ129" i="63"/>
  <c r="AR129" i="63"/>
  <c r="AS129" i="63"/>
  <c r="AT129" i="63"/>
  <c r="AU129" i="63"/>
  <c r="AV129" i="63"/>
  <c r="AW129" i="63"/>
  <c r="AX129" i="63"/>
  <c r="AY129" i="63"/>
  <c r="AZ129" i="63"/>
  <c r="BA129" i="63"/>
  <c r="BB129" i="63"/>
  <c r="BC129" i="63"/>
  <c r="BD129" i="63"/>
  <c r="BE129" i="63"/>
  <c r="BF129" i="63"/>
  <c r="BG129" i="63"/>
  <c r="BH129" i="63"/>
  <c r="BI129" i="63"/>
  <c r="BJ129" i="63"/>
  <c r="BK129" i="63"/>
  <c r="BL129" i="63"/>
  <c r="BM129" i="63"/>
  <c r="BN129" i="63"/>
  <c r="BO129" i="63"/>
  <c r="BP129" i="63"/>
  <c r="BQ129" i="63"/>
  <c r="BR129" i="63"/>
  <c r="BS129" i="63"/>
  <c r="BT129" i="63"/>
  <c r="BU129" i="63"/>
  <c r="BV129" i="63"/>
  <c r="BW129" i="63"/>
  <c r="BX129" i="63"/>
  <c r="BY129" i="63"/>
  <c r="BZ129" i="63"/>
  <c r="CA129" i="63"/>
  <c r="CB129" i="63"/>
  <c r="CC129" i="63"/>
  <c r="CD129" i="63"/>
  <c r="CE129" i="63"/>
  <c r="CF129" i="63"/>
  <c r="CG129" i="63"/>
  <c r="CH129" i="63"/>
  <c r="CI129" i="63"/>
  <c r="CJ129" i="63"/>
  <c r="CK129" i="63"/>
  <c r="CL129" i="63"/>
  <c r="CM129" i="63"/>
  <c r="CN129" i="63"/>
  <c r="CO129" i="63"/>
  <c r="CP129" i="63"/>
  <c r="CQ129" i="63"/>
  <c r="CR129" i="63"/>
  <c r="CS129" i="63"/>
  <c r="CT129" i="63"/>
  <c r="CU129" i="63"/>
  <c r="CV129" i="63"/>
  <c r="CW129" i="63"/>
  <c r="CX129" i="63"/>
  <c r="CY129" i="63"/>
  <c r="CZ129" i="63"/>
  <c r="C130" i="63"/>
  <c r="D130" i="63"/>
  <c r="E130" i="63"/>
  <c r="F130" i="63"/>
  <c r="G130" i="63"/>
  <c r="H130" i="63"/>
  <c r="I130" i="63"/>
  <c r="J130" i="63"/>
  <c r="K130" i="63"/>
  <c r="L130" i="63"/>
  <c r="M130" i="63"/>
  <c r="N130" i="63"/>
  <c r="O130" i="63"/>
  <c r="P130" i="63"/>
  <c r="Q130" i="63"/>
  <c r="R130" i="63"/>
  <c r="S130" i="63"/>
  <c r="T130" i="63"/>
  <c r="U130" i="63"/>
  <c r="V130" i="63"/>
  <c r="W130" i="63"/>
  <c r="X130" i="63"/>
  <c r="Y130" i="63"/>
  <c r="Z130" i="63"/>
  <c r="AA130" i="63"/>
  <c r="AB130" i="63"/>
  <c r="AC130" i="63"/>
  <c r="AD130" i="63"/>
  <c r="AE130" i="63"/>
  <c r="AF130" i="63"/>
  <c r="AG130" i="63"/>
  <c r="AH130" i="63"/>
  <c r="AI130" i="63"/>
  <c r="AJ130" i="63"/>
  <c r="AK130" i="63"/>
  <c r="AL130" i="63"/>
  <c r="AM130" i="63"/>
  <c r="AN130" i="63"/>
  <c r="AO130" i="63"/>
  <c r="AP130" i="63"/>
  <c r="AQ130" i="63"/>
  <c r="AR130" i="63"/>
  <c r="AS130" i="63"/>
  <c r="AT130" i="63"/>
  <c r="AU130" i="63"/>
  <c r="AV130" i="63"/>
  <c r="AW130" i="63"/>
  <c r="AX130" i="63"/>
  <c r="AY130" i="63"/>
  <c r="AZ130" i="63"/>
  <c r="BA130" i="63"/>
  <c r="BB130" i="63"/>
  <c r="BC130" i="63"/>
  <c r="BD130" i="63"/>
  <c r="BE130" i="63"/>
  <c r="BF130" i="63"/>
  <c r="BG130" i="63"/>
  <c r="BH130" i="63"/>
  <c r="BI130" i="63"/>
  <c r="BJ130" i="63"/>
  <c r="BK130" i="63"/>
  <c r="BL130" i="63"/>
  <c r="BM130" i="63"/>
  <c r="BN130" i="63"/>
  <c r="BO130" i="63"/>
  <c r="BP130" i="63"/>
  <c r="BQ130" i="63"/>
  <c r="BR130" i="63"/>
  <c r="BS130" i="63"/>
  <c r="BT130" i="63"/>
  <c r="BU130" i="63"/>
  <c r="BV130" i="63"/>
  <c r="BW130" i="63"/>
  <c r="BX130" i="63"/>
  <c r="BY130" i="63"/>
  <c r="BZ130" i="63"/>
  <c r="CA130" i="63"/>
  <c r="CB130" i="63"/>
  <c r="CC130" i="63"/>
  <c r="CD130" i="63"/>
  <c r="CE130" i="63"/>
  <c r="CF130" i="63"/>
  <c r="CG130" i="63"/>
  <c r="CH130" i="63"/>
  <c r="CI130" i="63"/>
  <c r="CJ130" i="63"/>
  <c r="CK130" i="63"/>
  <c r="CL130" i="63"/>
  <c r="CM130" i="63"/>
  <c r="CN130" i="63"/>
  <c r="CO130" i="63"/>
  <c r="CP130" i="63"/>
  <c r="CQ130" i="63"/>
  <c r="CR130" i="63"/>
  <c r="CS130" i="63"/>
  <c r="CT130" i="63"/>
  <c r="CU130" i="63"/>
  <c r="CV130" i="63"/>
  <c r="CW130" i="63"/>
  <c r="CX130" i="63"/>
  <c r="CY130" i="63"/>
  <c r="CZ130" i="63"/>
  <c r="C131" i="63"/>
  <c r="D131" i="63"/>
  <c r="E131" i="63"/>
  <c r="F131" i="63"/>
  <c r="G131" i="63"/>
  <c r="H131" i="63"/>
  <c r="I131" i="63"/>
  <c r="J131" i="63"/>
  <c r="K131" i="63"/>
  <c r="L131" i="63"/>
  <c r="M131" i="63"/>
  <c r="N131" i="63"/>
  <c r="O131" i="63"/>
  <c r="P131" i="63"/>
  <c r="Q131" i="63"/>
  <c r="R131" i="63"/>
  <c r="S131" i="63"/>
  <c r="T131" i="63"/>
  <c r="U131" i="63"/>
  <c r="V131" i="63"/>
  <c r="W131" i="63"/>
  <c r="X131" i="63"/>
  <c r="Y131" i="63"/>
  <c r="Z131" i="63"/>
  <c r="AA131" i="63"/>
  <c r="AB131" i="63"/>
  <c r="AC131" i="63"/>
  <c r="AD131" i="63"/>
  <c r="AE131" i="63"/>
  <c r="AF131" i="63"/>
  <c r="AG131" i="63"/>
  <c r="AH131" i="63"/>
  <c r="AI131" i="63"/>
  <c r="AJ131" i="63"/>
  <c r="AK131" i="63"/>
  <c r="AL131" i="63"/>
  <c r="AM131" i="63"/>
  <c r="AN131" i="63"/>
  <c r="AO131" i="63"/>
  <c r="AP131" i="63"/>
  <c r="AQ131" i="63"/>
  <c r="AR131" i="63"/>
  <c r="AS131" i="63"/>
  <c r="AT131" i="63"/>
  <c r="AU131" i="63"/>
  <c r="AV131" i="63"/>
  <c r="AW131" i="63"/>
  <c r="AX131" i="63"/>
  <c r="AY131" i="63"/>
  <c r="AZ131" i="63"/>
  <c r="BA131" i="63"/>
  <c r="BB131" i="63"/>
  <c r="BC131" i="63"/>
  <c r="BD131" i="63"/>
  <c r="BE131" i="63"/>
  <c r="BF131" i="63"/>
  <c r="BG131" i="63"/>
  <c r="BH131" i="63"/>
  <c r="BI131" i="63"/>
  <c r="BJ131" i="63"/>
  <c r="BK131" i="63"/>
  <c r="BL131" i="63"/>
  <c r="BM131" i="63"/>
  <c r="BN131" i="63"/>
  <c r="BO131" i="63"/>
  <c r="BP131" i="63"/>
  <c r="BQ131" i="63"/>
  <c r="BR131" i="63"/>
  <c r="BS131" i="63"/>
  <c r="BT131" i="63"/>
  <c r="BU131" i="63"/>
  <c r="BV131" i="63"/>
  <c r="BW131" i="63"/>
  <c r="BX131" i="63"/>
  <c r="BY131" i="63"/>
  <c r="BZ131" i="63"/>
  <c r="CA131" i="63"/>
  <c r="CB131" i="63"/>
  <c r="CC131" i="63"/>
  <c r="CD131" i="63"/>
  <c r="CE131" i="63"/>
  <c r="CF131" i="63"/>
  <c r="CG131" i="63"/>
  <c r="CH131" i="63"/>
  <c r="CI131" i="63"/>
  <c r="CJ131" i="63"/>
  <c r="CK131" i="63"/>
  <c r="CL131" i="63"/>
  <c r="CM131" i="63"/>
  <c r="CN131" i="63"/>
  <c r="CO131" i="63"/>
  <c r="CP131" i="63"/>
  <c r="CQ131" i="63"/>
  <c r="CR131" i="63"/>
  <c r="CS131" i="63"/>
  <c r="CT131" i="63"/>
  <c r="CU131" i="63"/>
  <c r="CV131" i="63"/>
  <c r="CW131" i="63"/>
  <c r="CX131" i="63"/>
  <c r="CY131" i="63"/>
  <c r="CZ131" i="63"/>
  <c r="C132" i="63"/>
  <c r="D132" i="63"/>
  <c r="E132" i="63"/>
  <c r="F132" i="63"/>
  <c r="G132" i="63"/>
  <c r="H132" i="63"/>
  <c r="I132" i="63"/>
  <c r="J132" i="63"/>
  <c r="K132" i="63"/>
  <c r="L132" i="63"/>
  <c r="M132" i="63"/>
  <c r="N132" i="63"/>
  <c r="O132" i="63"/>
  <c r="P132" i="63"/>
  <c r="Q132" i="63"/>
  <c r="R132" i="63"/>
  <c r="S132" i="63"/>
  <c r="T132" i="63"/>
  <c r="U132" i="63"/>
  <c r="V132" i="63"/>
  <c r="W132" i="63"/>
  <c r="X132" i="63"/>
  <c r="Y132" i="63"/>
  <c r="Z132" i="63"/>
  <c r="AA132" i="63"/>
  <c r="AB132" i="63"/>
  <c r="AC132" i="63"/>
  <c r="AD132" i="63"/>
  <c r="AE132" i="63"/>
  <c r="AF132" i="63"/>
  <c r="AG132" i="63"/>
  <c r="AH132" i="63"/>
  <c r="AI132" i="63"/>
  <c r="AJ132" i="63"/>
  <c r="AK132" i="63"/>
  <c r="AL132" i="63"/>
  <c r="AM132" i="63"/>
  <c r="AN132" i="63"/>
  <c r="AO132" i="63"/>
  <c r="AP132" i="63"/>
  <c r="AQ132" i="63"/>
  <c r="AR132" i="63"/>
  <c r="AS132" i="63"/>
  <c r="AT132" i="63"/>
  <c r="AU132" i="63"/>
  <c r="AV132" i="63"/>
  <c r="AW132" i="63"/>
  <c r="AX132" i="63"/>
  <c r="AY132" i="63"/>
  <c r="AZ132" i="63"/>
  <c r="BA132" i="63"/>
  <c r="BB132" i="63"/>
  <c r="BC132" i="63"/>
  <c r="BD132" i="63"/>
  <c r="BE132" i="63"/>
  <c r="BF132" i="63"/>
  <c r="BG132" i="63"/>
  <c r="BH132" i="63"/>
  <c r="BI132" i="63"/>
  <c r="BJ132" i="63"/>
  <c r="BK132" i="63"/>
  <c r="BL132" i="63"/>
  <c r="BM132" i="63"/>
  <c r="BN132" i="63"/>
  <c r="BO132" i="63"/>
  <c r="BP132" i="63"/>
  <c r="BQ132" i="63"/>
  <c r="BR132" i="63"/>
  <c r="BS132" i="63"/>
  <c r="BT132" i="63"/>
  <c r="BU132" i="63"/>
  <c r="BV132" i="63"/>
  <c r="BW132" i="63"/>
  <c r="BX132" i="63"/>
  <c r="BY132" i="63"/>
  <c r="BZ132" i="63"/>
  <c r="CA132" i="63"/>
  <c r="CB132" i="63"/>
  <c r="CC132" i="63"/>
  <c r="CD132" i="63"/>
  <c r="CE132" i="63"/>
  <c r="CF132" i="63"/>
  <c r="CG132" i="63"/>
  <c r="CH132" i="63"/>
  <c r="CI132" i="63"/>
  <c r="CJ132" i="63"/>
  <c r="CK132" i="63"/>
  <c r="CL132" i="63"/>
  <c r="CM132" i="63"/>
  <c r="CN132" i="63"/>
  <c r="CO132" i="63"/>
  <c r="CP132" i="63"/>
  <c r="CQ132" i="63"/>
  <c r="CR132" i="63"/>
  <c r="CS132" i="63"/>
  <c r="CT132" i="63"/>
  <c r="CU132" i="63"/>
  <c r="CV132" i="63"/>
  <c r="CW132" i="63"/>
  <c r="CX132" i="63"/>
  <c r="CY132" i="63"/>
  <c r="CZ132" i="63"/>
  <c r="C133" i="63"/>
  <c r="D133" i="63"/>
  <c r="E133" i="63"/>
  <c r="F133" i="63"/>
  <c r="G133" i="63"/>
  <c r="H133" i="63"/>
  <c r="I133" i="63"/>
  <c r="J133" i="63"/>
  <c r="K133" i="63"/>
  <c r="L133" i="63"/>
  <c r="M133" i="63"/>
  <c r="N133" i="63"/>
  <c r="O133" i="63"/>
  <c r="P133" i="63"/>
  <c r="Q133" i="63"/>
  <c r="R133" i="63"/>
  <c r="S133" i="63"/>
  <c r="T133" i="63"/>
  <c r="U133" i="63"/>
  <c r="V133" i="63"/>
  <c r="W133" i="63"/>
  <c r="X133" i="63"/>
  <c r="Y133" i="63"/>
  <c r="Z133" i="63"/>
  <c r="AA133" i="63"/>
  <c r="AB133" i="63"/>
  <c r="AC133" i="63"/>
  <c r="AD133" i="63"/>
  <c r="AE133" i="63"/>
  <c r="AF133" i="63"/>
  <c r="AG133" i="63"/>
  <c r="AH133" i="63"/>
  <c r="AI133" i="63"/>
  <c r="AJ133" i="63"/>
  <c r="AK133" i="63"/>
  <c r="AL133" i="63"/>
  <c r="AM133" i="63"/>
  <c r="AN133" i="63"/>
  <c r="AO133" i="63"/>
  <c r="AP133" i="63"/>
  <c r="AQ133" i="63"/>
  <c r="AR133" i="63"/>
  <c r="AS133" i="63"/>
  <c r="AT133" i="63"/>
  <c r="AU133" i="63"/>
  <c r="AV133" i="63"/>
  <c r="AW133" i="63"/>
  <c r="AX133" i="63"/>
  <c r="AY133" i="63"/>
  <c r="AZ133" i="63"/>
  <c r="BA133" i="63"/>
  <c r="BB133" i="63"/>
  <c r="BC133" i="63"/>
  <c r="BD133" i="63"/>
  <c r="BE133" i="63"/>
  <c r="BF133" i="63"/>
  <c r="BG133" i="63"/>
  <c r="BH133" i="63"/>
  <c r="BI133" i="63"/>
  <c r="BJ133" i="63"/>
  <c r="BK133" i="63"/>
  <c r="BL133" i="63"/>
  <c r="BM133" i="63"/>
  <c r="BN133" i="63"/>
  <c r="BO133" i="63"/>
  <c r="BP133" i="63"/>
  <c r="BQ133" i="63"/>
  <c r="BR133" i="63"/>
  <c r="BS133" i="63"/>
  <c r="BT133" i="63"/>
  <c r="BU133" i="63"/>
  <c r="BV133" i="63"/>
  <c r="BW133" i="63"/>
  <c r="BX133" i="63"/>
  <c r="BY133" i="63"/>
  <c r="BZ133" i="63"/>
  <c r="CA133" i="63"/>
  <c r="CB133" i="63"/>
  <c r="CC133" i="63"/>
  <c r="CD133" i="63"/>
  <c r="CE133" i="63"/>
  <c r="CF133" i="63"/>
  <c r="CG133" i="63"/>
  <c r="CH133" i="63"/>
  <c r="CI133" i="63"/>
  <c r="CJ133" i="63"/>
  <c r="CK133" i="63"/>
  <c r="CL133" i="63"/>
  <c r="CM133" i="63"/>
  <c r="CN133" i="63"/>
  <c r="CO133" i="63"/>
  <c r="CP133" i="63"/>
  <c r="CQ133" i="63"/>
  <c r="CR133" i="63"/>
  <c r="CS133" i="63"/>
  <c r="CT133" i="63"/>
  <c r="CU133" i="63"/>
  <c r="CV133" i="63"/>
  <c r="CW133" i="63"/>
  <c r="CX133" i="63"/>
  <c r="CY133" i="63"/>
  <c r="CZ133" i="63"/>
  <c r="C134" i="63"/>
  <c r="D134" i="63"/>
  <c r="E134" i="63"/>
  <c r="F134" i="63"/>
  <c r="G134" i="63"/>
  <c r="H134" i="63"/>
  <c r="I134" i="63"/>
  <c r="J134" i="63"/>
  <c r="K134" i="63"/>
  <c r="L134" i="63"/>
  <c r="M134" i="63"/>
  <c r="N134" i="63"/>
  <c r="O134" i="63"/>
  <c r="P134" i="63"/>
  <c r="Q134" i="63"/>
  <c r="R134" i="63"/>
  <c r="S134" i="63"/>
  <c r="T134" i="63"/>
  <c r="U134" i="63"/>
  <c r="V134" i="63"/>
  <c r="W134" i="63"/>
  <c r="X134" i="63"/>
  <c r="Y134" i="63"/>
  <c r="Z134" i="63"/>
  <c r="AA134" i="63"/>
  <c r="AB134" i="63"/>
  <c r="AC134" i="63"/>
  <c r="AD134" i="63"/>
  <c r="AE134" i="63"/>
  <c r="AF134" i="63"/>
  <c r="AG134" i="63"/>
  <c r="AH134" i="63"/>
  <c r="AI134" i="63"/>
  <c r="AJ134" i="63"/>
  <c r="AK134" i="63"/>
  <c r="AL134" i="63"/>
  <c r="AM134" i="63"/>
  <c r="AN134" i="63"/>
  <c r="AO134" i="63"/>
  <c r="AP134" i="63"/>
  <c r="AQ134" i="63"/>
  <c r="AR134" i="63"/>
  <c r="AS134" i="63"/>
  <c r="AT134" i="63"/>
  <c r="AU134" i="63"/>
  <c r="AV134" i="63"/>
  <c r="AW134" i="63"/>
  <c r="AX134" i="63"/>
  <c r="AY134" i="63"/>
  <c r="AZ134" i="63"/>
  <c r="BA134" i="63"/>
  <c r="BB134" i="63"/>
  <c r="BC134" i="63"/>
  <c r="BD134" i="63"/>
  <c r="BE134" i="63"/>
  <c r="BF134" i="63"/>
  <c r="BG134" i="63"/>
  <c r="BH134" i="63"/>
  <c r="BI134" i="63"/>
  <c r="BJ134" i="63"/>
  <c r="BK134" i="63"/>
  <c r="BL134" i="63"/>
  <c r="BM134" i="63"/>
  <c r="BN134" i="63"/>
  <c r="BO134" i="63"/>
  <c r="BP134" i="63"/>
  <c r="BQ134" i="63"/>
  <c r="BR134" i="63"/>
  <c r="BS134" i="63"/>
  <c r="BT134" i="63"/>
  <c r="BU134" i="63"/>
  <c r="BV134" i="63"/>
  <c r="BW134" i="63"/>
  <c r="BX134" i="63"/>
  <c r="BY134" i="63"/>
  <c r="BZ134" i="63"/>
  <c r="CA134" i="63"/>
  <c r="CB134" i="63"/>
  <c r="CC134" i="63"/>
  <c r="CD134" i="63"/>
  <c r="CE134" i="63"/>
  <c r="CF134" i="63"/>
  <c r="CG134" i="63"/>
  <c r="CH134" i="63"/>
  <c r="CI134" i="63"/>
  <c r="CJ134" i="63"/>
  <c r="CK134" i="63"/>
  <c r="CL134" i="63"/>
  <c r="CM134" i="63"/>
  <c r="CN134" i="63"/>
  <c r="CO134" i="63"/>
  <c r="CP134" i="63"/>
  <c r="CQ134" i="63"/>
  <c r="CR134" i="63"/>
  <c r="CS134" i="63"/>
  <c r="CT134" i="63"/>
  <c r="CU134" i="63"/>
  <c r="CV134" i="63"/>
  <c r="CW134" i="63"/>
  <c r="CX134" i="63"/>
  <c r="CY134" i="63"/>
  <c r="CZ134" i="63"/>
  <c r="C135" i="63"/>
  <c r="D135" i="63"/>
  <c r="E135" i="63"/>
  <c r="F135" i="63"/>
  <c r="G135" i="63"/>
  <c r="H135" i="63"/>
  <c r="I135" i="63"/>
  <c r="J135" i="63"/>
  <c r="K135" i="63"/>
  <c r="L135" i="63"/>
  <c r="M135" i="63"/>
  <c r="N135" i="63"/>
  <c r="O135" i="63"/>
  <c r="P135" i="63"/>
  <c r="Q135" i="63"/>
  <c r="R135" i="63"/>
  <c r="S135" i="63"/>
  <c r="T135" i="63"/>
  <c r="U135" i="63"/>
  <c r="V135" i="63"/>
  <c r="W135" i="63"/>
  <c r="X135" i="63"/>
  <c r="Y135" i="63"/>
  <c r="Z135" i="63"/>
  <c r="AA135" i="63"/>
  <c r="AB135" i="63"/>
  <c r="AC135" i="63"/>
  <c r="AD135" i="63"/>
  <c r="AE135" i="63"/>
  <c r="AF135" i="63"/>
  <c r="AG135" i="63"/>
  <c r="AH135" i="63"/>
  <c r="AI135" i="63"/>
  <c r="AJ135" i="63"/>
  <c r="AK135" i="63"/>
  <c r="AL135" i="63"/>
  <c r="AM135" i="63"/>
  <c r="AN135" i="63"/>
  <c r="AO135" i="63"/>
  <c r="AP135" i="63"/>
  <c r="AQ135" i="63"/>
  <c r="AR135" i="63"/>
  <c r="AS135" i="63"/>
  <c r="AT135" i="63"/>
  <c r="AU135" i="63"/>
  <c r="AV135" i="63"/>
  <c r="AW135" i="63"/>
  <c r="AX135" i="63"/>
  <c r="AY135" i="63"/>
  <c r="AZ135" i="63"/>
  <c r="BA135" i="63"/>
  <c r="BB135" i="63"/>
  <c r="BC135" i="63"/>
  <c r="BD135" i="63"/>
  <c r="BE135" i="63"/>
  <c r="BF135" i="63"/>
  <c r="BG135" i="63"/>
  <c r="BH135" i="63"/>
  <c r="BI135" i="63"/>
  <c r="BJ135" i="63"/>
  <c r="BK135" i="63"/>
  <c r="BL135" i="63"/>
  <c r="BM135" i="63"/>
  <c r="BN135" i="63"/>
  <c r="BO135" i="63"/>
  <c r="BP135" i="63"/>
  <c r="BQ135" i="63"/>
  <c r="BR135" i="63"/>
  <c r="BS135" i="63"/>
  <c r="BT135" i="63"/>
  <c r="BU135" i="63"/>
  <c r="BV135" i="63"/>
  <c r="BW135" i="63"/>
  <c r="BX135" i="63"/>
  <c r="BY135" i="63"/>
  <c r="BZ135" i="63"/>
  <c r="CA135" i="63"/>
  <c r="CB135" i="63"/>
  <c r="CC135" i="63"/>
  <c r="CD135" i="63"/>
  <c r="CE135" i="63"/>
  <c r="CF135" i="63"/>
  <c r="CG135" i="63"/>
  <c r="CH135" i="63"/>
  <c r="CI135" i="63"/>
  <c r="CJ135" i="63"/>
  <c r="CK135" i="63"/>
  <c r="CL135" i="63"/>
  <c r="CM135" i="63"/>
  <c r="CN135" i="63"/>
  <c r="CO135" i="63"/>
  <c r="CP135" i="63"/>
  <c r="CQ135" i="63"/>
  <c r="CR135" i="63"/>
  <c r="CS135" i="63"/>
  <c r="CT135" i="63"/>
  <c r="CU135" i="63"/>
  <c r="CV135" i="63"/>
  <c r="CW135" i="63"/>
  <c r="CX135" i="63"/>
  <c r="CY135" i="63"/>
  <c r="CZ135" i="63"/>
  <c r="C136" i="63"/>
  <c r="D136" i="63"/>
  <c r="E136" i="63"/>
  <c r="F136" i="63"/>
  <c r="G136" i="63"/>
  <c r="H136" i="63"/>
  <c r="I136" i="63"/>
  <c r="J136" i="63"/>
  <c r="K136" i="63"/>
  <c r="L136" i="63"/>
  <c r="M136" i="63"/>
  <c r="N136" i="63"/>
  <c r="O136" i="63"/>
  <c r="P136" i="63"/>
  <c r="Q136" i="63"/>
  <c r="R136" i="63"/>
  <c r="S136" i="63"/>
  <c r="T136" i="63"/>
  <c r="U136" i="63"/>
  <c r="V136" i="63"/>
  <c r="W136" i="63"/>
  <c r="X136" i="63"/>
  <c r="Y136" i="63"/>
  <c r="Z136" i="63"/>
  <c r="AA136" i="63"/>
  <c r="AB136" i="63"/>
  <c r="AC136" i="63"/>
  <c r="AD136" i="63"/>
  <c r="AE136" i="63"/>
  <c r="AF136" i="63"/>
  <c r="AG136" i="63"/>
  <c r="AH136" i="63"/>
  <c r="AI136" i="63"/>
  <c r="AJ136" i="63"/>
  <c r="AK136" i="63"/>
  <c r="AL136" i="63"/>
  <c r="AM136" i="63"/>
  <c r="AN136" i="63"/>
  <c r="AO136" i="63"/>
  <c r="AP136" i="63"/>
  <c r="AQ136" i="63"/>
  <c r="AR136" i="63"/>
  <c r="AS136" i="63"/>
  <c r="AT136" i="63"/>
  <c r="AU136" i="63"/>
  <c r="AV136" i="63"/>
  <c r="AW136" i="63"/>
  <c r="AX136" i="63"/>
  <c r="AY136" i="63"/>
  <c r="AZ136" i="63"/>
  <c r="BA136" i="63"/>
  <c r="BB136" i="63"/>
  <c r="BC136" i="63"/>
  <c r="BD136" i="63"/>
  <c r="BE136" i="63"/>
  <c r="BF136" i="63"/>
  <c r="BG136" i="63"/>
  <c r="BH136" i="63"/>
  <c r="BI136" i="63"/>
  <c r="BJ136" i="63"/>
  <c r="BK136" i="63"/>
  <c r="BL136" i="63"/>
  <c r="BM136" i="63"/>
  <c r="BN136" i="63"/>
  <c r="BO136" i="63"/>
  <c r="BP136" i="63"/>
  <c r="BQ136" i="63"/>
  <c r="BR136" i="63"/>
  <c r="BS136" i="63"/>
  <c r="BT136" i="63"/>
  <c r="BU136" i="63"/>
  <c r="BV136" i="63"/>
  <c r="BW136" i="63"/>
  <c r="BX136" i="63"/>
  <c r="BY136" i="63"/>
  <c r="BZ136" i="63"/>
  <c r="CA136" i="63"/>
  <c r="CB136" i="63"/>
  <c r="CC136" i="63"/>
  <c r="CD136" i="63"/>
  <c r="CE136" i="63"/>
  <c r="CF136" i="63"/>
  <c r="CG136" i="63"/>
  <c r="CH136" i="63"/>
  <c r="CI136" i="63"/>
  <c r="CJ136" i="63"/>
  <c r="CK136" i="63"/>
  <c r="CL136" i="63"/>
  <c r="CM136" i="63"/>
  <c r="CN136" i="63"/>
  <c r="CO136" i="63"/>
  <c r="CP136" i="63"/>
  <c r="CQ136" i="63"/>
  <c r="CR136" i="63"/>
  <c r="CS136" i="63"/>
  <c r="CT136" i="63"/>
  <c r="CU136" i="63"/>
  <c r="CV136" i="63"/>
  <c r="CW136" i="63"/>
  <c r="CX136" i="63"/>
  <c r="CY136" i="63"/>
  <c r="CZ136" i="63"/>
  <c r="C137" i="63"/>
  <c r="D137" i="63"/>
  <c r="E137" i="63"/>
  <c r="F137" i="63"/>
  <c r="G137" i="63"/>
  <c r="H137" i="63"/>
  <c r="I137" i="63"/>
  <c r="J137" i="63"/>
  <c r="K137" i="63"/>
  <c r="L137" i="63"/>
  <c r="M137" i="63"/>
  <c r="N137" i="63"/>
  <c r="O137" i="63"/>
  <c r="P137" i="63"/>
  <c r="Q137" i="63"/>
  <c r="R137" i="63"/>
  <c r="S137" i="63"/>
  <c r="T137" i="63"/>
  <c r="U137" i="63"/>
  <c r="V137" i="63"/>
  <c r="W137" i="63"/>
  <c r="X137" i="63"/>
  <c r="Y137" i="63"/>
  <c r="Z137" i="63"/>
  <c r="AA137" i="63"/>
  <c r="AB137" i="63"/>
  <c r="AC137" i="63"/>
  <c r="AD137" i="63"/>
  <c r="AE137" i="63"/>
  <c r="AF137" i="63"/>
  <c r="AG137" i="63"/>
  <c r="AH137" i="63"/>
  <c r="AI137" i="63"/>
  <c r="AJ137" i="63"/>
  <c r="AK137" i="63"/>
  <c r="AL137" i="63"/>
  <c r="AM137" i="63"/>
  <c r="AN137" i="63"/>
  <c r="AO137" i="63"/>
  <c r="AP137" i="63"/>
  <c r="AQ137" i="63"/>
  <c r="AR137" i="63"/>
  <c r="AS137" i="63"/>
  <c r="AT137" i="63"/>
  <c r="AU137" i="63"/>
  <c r="AV137" i="63"/>
  <c r="AW137" i="63"/>
  <c r="AX137" i="63"/>
  <c r="AY137" i="63"/>
  <c r="AZ137" i="63"/>
  <c r="BA137" i="63"/>
  <c r="BB137" i="63"/>
  <c r="BC137" i="63"/>
  <c r="BD137" i="63"/>
  <c r="BE137" i="63"/>
  <c r="BF137" i="63"/>
  <c r="BG137" i="63"/>
  <c r="BH137" i="63"/>
  <c r="BI137" i="63"/>
  <c r="BJ137" i="63"/>
  <c r="BK137" i="63"/>
  <c r="BL137" i="63"/>
  <c r="BM137" i="63"/>
  <c r="BN137" i="63"/>
  <c r="BO137" i="63"/>
  <c r="BP137" i="63"/>
  <c r="BQ137" i="63"/>
  <c r="BR137" i="63"/>
  <c r="BS137" i="63"/>
  <c r="BT137" i="63"/>
  <c r="BU137" i="63"/>
  <c r="BV137" i="63"/>
  <c r="BW137" i="63"/>
  <c r="BX137" i="63"/>
  <c r="BY137" i="63"/>
  <c r="BZ137" i="63"/>
  <c r="CA137" i="63"/>
  <c r="CB137" i="63"/>
  <c r="CC137" i="63"/>
  <c r="CD137" i="63"/>
  <c r="CE137" i="63"/>
  <c r="CF137" i="63"/>
  <c r="CG137" i="63"/>
  <c r="CH137" i="63"/>
  <c r="CI137" i="63"/>
  <c r="CJ137" i="63"/>
  <c r="CK137" i="63"/>
  <c r="CL137" i="63"/>
  <c r="CM137" i="63"/>
  <c r="CN137" i="63"/>
  <c r="CO137" i="63"/>
  <c r="CP137" i="63"/>
  <c r="CQ137" i="63"/>
  <c r="CR137" i="63"/>
  <c r="CS137" i="63"/>
  <c r="CT137" i="63"/>
  <c r="CU137" i="63"/>
  <c r="CV137" i="63"/>
  <c r="CW137" i="63"/>
  <c r="CX137" i="63"/>
  <c r="CY137" i="63"/>
  <c r="CZ137" i="63"/>
  <c r="C138" i="63"/>
  <c r="D138" i="63"/>
  <c r="E138" i="63"/>
  <c r="F138" i="63"/>
  <c r="G138" i="63"/>
  <c r="H138" i="63"/>
  <c r="I138" i="63"/>
  <c r="J138" i="63"/>
  <c r="K138" i="63"/>
  <c r="L138" i="63"/>
  <c r="M138" i="63"/>
  <c r="N138" i="63"/>
  <c r="O138" i="63"/>
  <c r="P138" i="63"/>
  <c r="Q138" i="63"/>
  <c r="R138" i="63"/>
  <c r="S138" i="63"/>
  <c r="T138" i="63"/>
  <c r="U138" i="63"/>
  <c r="V138" i="63"/>
  <c r="W138" i="63"/>
  <c r="X138" i="63"/>
  <c r="Y138" i="63"/>
  <c r="Z138" i="63"/>
  <c r="AA138" i="63"/>
  <c r="AB138" i="63"/>
  <c r="AC138" i="63"/>
  <c r="AD138" i="63"/>
  <c r="AE138" i="63"/>
  <c r="AF138" i="63"/>
  <c r="AG138" i="63"/>
  <c r="AH138" i="63"/>
  <c r="AI138" i="63"/>
  <c r="AJ138" i="63"/>
  <c r="AK138" i="63"/>
  <c r="AL138" i="63"/>
  <c r="AM138" i="63"/>
  <c r="AN138" i="63"/>
  <c r="AO138" i="63"/>
  <c r="AP138" i="63"/>
  <c r="AQ138" i="63"/>
  <c r="AR138" i="63"/>
  <c r="AS138" i="63"/>
  <c r="AT138" i="63"/>
  <c r="AU138" i="63"/>
  <c r="AV138" i="63"/>
  <c r="AW138" i="63"/>
  <c r="AX138" i="63"/>
  <c r="AY138" i="63"/>
  <c r="AZ138" i="63"/>
  <c r="BA138" i="63"/>
  <c r="BB138" i="63"/>
  <c r="BC138" i="63"/>
  <c r="BD138" i="63"/>
  <c r="BE138" i="63"/>
  <c r="BF138" i="63"/>
  <c r="BG138" i="63"/>
  <c r="BH138" i="63"/>
  <c r="BI138" i="63"/>
  <c r="BJ138" i="63"/>
  <c r="BK138" i="63"/>
  <c r="BL138" i="63"/>
  <c r="BM138" i="63"/>
  <c r="BN138" i="63"/>
  <c r="BO138" i="63"/>
  <c r="BP138" i="63"/>
  <c r="BQ138" i="63"/>
  <c r="BR138" i="63"/>
  <c r="BS138" i="63"/>
  <c r="BT138" i="63"/>
  <c r="BU138" i="63"/>
  <c r="BV138" i="63"/>
  <c r="BW138" i="63"/>
  <c r="BX138" i="63"/>
  <c r="BY138" i="63"/>
  <c r="BZ138" i="63"/>
  <c r="CA138" i="63"/>
  <c r="CB138" i="63"/>
  <c r="CC138" i="63"/>
  <c r="CD138" i="63"/>
  <c r="CE138" i="63"/>
  <c r="CF138" i="63"/>
  <c r="CG138" i="63"/>
  <c r="CH138" i="63"/>
  <c r="CI138" i="63"/>
  <c r="CJ138" i="63"/>
  <c r="CK138" i="63"/>
  <c r="CL138" i="63"/>
  <c r="CM138" i="63"/>
  <c r="CN138" i="63"/>
  <c r="CO138" i="63"/>
  <c r="CP138" i="63"/>
  <c r="CQ138" i="63"/>
  <c r="CR138" i="63"/>
  <c r="CS138" i="63"/>
  <c r="CT138" i="63"/>
  <c r="CU138" i="63"/>
  <c r="CV138" i="63"/>
  <c r="CW138" i="63"/>
  <c r="CX138" i="63"/>
  <c r="CY138" i="63"/>
  <c r="CZ138" i="63"/>
  <c r="C139" i="63"/>
  <c r="D139" i="63"/>
  <c r="E139" i="63"/>
  <c r="F139" i="63"/>
  <c r="G139" i="63"/>
  <c r="H139" i="63"/>
  <c r="I139" i="63"/>
  <c r="J139" i="63"/>
  <c r="K139" i="63"/>
  <c r="L139" i="63"/>
  <c r="M139" i="63"/>
  <c r="N139" i="63"/>
  <c r="O139" i="63"/>
  <c r="P139" i="63"/>
  <c r="Q139" i="63"/>
  <c r="R139" i="63"/>
  <c r="S139" i="63"/>
  <c r="T139" i="63"/>
  <c r="U139" i="63"/>
  <c r="V139" i="63"/>
  <c r="W139" i="63"/>
  <c r="X139" i="63"/>
  <c r="Y139" i="63"/>
  <c r="Z139" i="63"/>
  <c r="AA139" i="63"/>
  <c r="AB139" i="63"/>
  <c r="AC139" i="63"/>
  <c r="AD139" i="63"/>
  <c r="AE139" i="63"/>
  <c r="AF139" i="63"/>
  <c r="AG139" i="63"/>
  <c r="AH139" i="63"/>
  <c r="AI139" i="63"/>
  <c r="AJ139" i="63"/>
  <c r="AK139" i="63"/>
  <c r="AL139" i="63"/>
  <c r="AM139" i="63"/>
  <c r="AN139" i="63"/>
  <c r="AO139" i="63"/>
  <c r="AP139" i="63"/>
  <c r="AQ139" i="63"/>
  <c r="AR139" i="63"/>
  <c r="AS139" i="63"/>
  <c r="AT139" i="63"/>
  <c r="AU139" i="63"/>
  <c r="AV139" i="63"/>
  <c r="AW139" i="63"/>
  <c r="AX139" i="63"/>
  <c r="AY139" i="63"/>
  <c r="AZ139" i="63"/>
  <c r="BA139" i="63"/>
  <c r="BB139" i="63"/>
  <c r="BC139" i="63"/>
  <c r="BD139" i="63"/>
  <c r="BE139" i="63"/>
  <c r="BF139" i="63"/>
  <c r="BG139" i="63"/>
  <c r="BH139" i="63"/>
  <c r="BI139" i="63"/>
  <c r="BJ139" i="63"/>
  <c r="BK139" i="63"/>
  <c r="BL139" i="63"/>
  <c r="BM139" i="63"/>
  <c r="BN139" i="63"/>
  <c r="BO139" i="63"/>
  <c r="BP139" i="63"/>
  <c r="BQ139" i="63"/>
  <c r="BR139" i="63"/>
  <c r="BS139" i="63"/>
  <c r="BT139" i="63"/>
  <c r="BU139" i="63"/>
  <c r="BV139" i="63"/>
  <c r="BW139" i="63"/>
  <c r="BX139" i="63"/>
  <c r="BY139" i="63"/>
  <c r="BZ139" i="63"/>
  <c r="CA139" i="63"/>
  <c r="CB139" i="63"/>
  <c r="CC139" i="63"/>
  <c r="CD139" i="63"/>
  <c r="CE139" i="63"/>
  <c r="CF139" i="63"/>
  <c r="CG139" i="63"/>
  <c r="CH139" i="63"/>
  <c r="CI139" i="63"/>
  <c r="CJ139" i="63"/>
  <c r="CK139" i="63"/>
  <c r="CL139" i="63"/>
  <c r="CM139" i="63"/>
  <c r="CN139" i="63"/>
  <c r="CO139" i="63"/>
  <c r="CP139" i="63"/>
  <c r="CQ139" i="63"/>
  <c r="CR139" i="63"/>
  <c r="CS139" i="63"/>
  <c r="CT139" i="63"/>
  <c r="CU139" i="63"/>
  <c r="CV139" i="63"/>
  <c r="CW139" i="63"/>
  <c r="CX139" i="63"/>
  <c r="CY139" i="63"/>
  <c r="CZ139" i="63"/>
  <c r="C140" i="63"/>
  <c r="D140" i="63"/>
  <c r="E140" i="63"/>
  <c r="F140" i="63"/>
  <c r="G140" i="63"/>
  <c r="H140" i="63"/>
  <c r="I140" i="63"/>
  <c r="J140" i="63"/>
  <c r="K140" i="63"/>
  <c r="L140" i="63"/>
  <c r="M140" i="63"/>
  <c r="N140" i="63"/>
  <c r="O140" i="63"/>
  <c r="P140" i="63"/>
  <c r="Q140" i="63"/>
  <c r="R140" i="63"/>
  <c r="S140" i="63"/>
  <c r="T140" i="63"/>
  <c r="U140" i="63"/>
  <c r="V140" i="63"/>
  <c r="W140" i="63"/>
  <c r="X140" i="63"/>
  <c r="Y140" i="63"/>
  <c r="Z140" i="63"/>
  <c r="AA140" i="63"/>
  <c r="AB140" i="63"/>
  <c r="AC140" i="63"/>
  <c r="AD140" i="63"/>
  <c r="AE140" i="63"/>
  <c r="AF140" i="63"/>
  <c r="AG140" i="63"/>
  <c r="AH140" i="63"/>
  <c r="AI140" i="63"/>
  <c r="AJ140" i="63"/>
  <c r="AK140" i="63"/>
  <c r="AL140" i="63"/>
  <c r="AM140" i="63"/>
  <c r="AN140" i="63"/>
  <c r="AO140" i="63"/>
  <c r="AP140" i="63"/>
  <c r="AQ140" i="63"/>
  <c r="AR140" i="63"/>
  <c r="AS140" i="63"/>
  <c r="AT140" i="63"/>
  <c r="AU140" i="63"/>
  <c r="AV140" i="63"/>
  <c r="AW140" i="63"/>
  <c r="AX140" i="63"/>
  <c r="AY140" i="63"/>
  <c r="AZ140" i="63"/>
  <c r="BA140" i="63"/>
  <c r="BB140" i="63"/>
  <c r="BC140" i="63"/>
  <c r="BD140" i="63"/>
  <c r="BE140" i="63"/>
  <c r="BF140" i="63"/>
  <c r="BG140" i="63"/>
  <c r="BH140" i="63"/>
  <c r="BI140" i="63"/>
  <c r="BJ140" i="63"/>
  <c r="BK140" i="63"/>
  <c r="BL140" i="63"/>
  <c r="BM140" i="63"/>
  <c r="BN140" i="63"/>
  <c r="BO140" i="63"/>
  <c r="BP140" i="63"/>
  <c r="BQ140" i="63"/>
  <c r="BR140" i="63"/>
  <c r="BS140" i="63"/>
  <c r="BT140" i="63"/>
  <c r="BU140" i="63"/>
  <c r="BV140" i="63"/>
  <c r="BW140" i="63"/>
  <c r="BX140" i="63"/>
  <c r="BY140" i="63"/>
  <c r="BZ140" i="63"/>
  <c r="CA140" i="63"/>
  <c r="CB140" i="63"/>
  <c r="CC140" i="63"/>
  <c r="CD140" i="63"/>
  <c r="CE140" i="63"/>
  <c r="CF140" i="63"/>
  <c r="CG140" i="63"/>
  <c r="CH140" i="63"/>
  <c r="CI140" i="63"/>
  <c r="CJ140" i="63"/>
  <c r="CK140" i="63"/>
  <c r="CL140" i="63"/>
  <c r="CM140" i="63"/>
  <c r="CN140" i="63"/>
  <c r="CO140" i="63"/>
  <c r="CP140" i="63"/>
  <c r="CQ140" i="63"/>
  <c r="CR140" i="63"/>
  <c r="CS140" i="63"/>
  <c r="CT140" i="63"/>
  <c r="CU140" i="63"/>
  <c r="CV140" i="63"/>
  <c r="CW140" i="63"/>
  <c r="CX140" i="63"/>
  <c r="CY140" i="63"/>
  <c r="CZ140" i="63"/>
  <c r="C141" i="63"/>
  <c r="D141" i="63"/>
  <c r="E141" i="63"/>
  <c r="F141" i="63"/>
  <c r="G141" i="63"/>
  <c r="H141" i="63"/>
  <c r="I141" i="63"/>
  <c r="J141" i="63"/>
  <c r="K141" i="63"/>
  <c r="L141" i="63"/>
  <c r="M141" i="63"/>
  <c r="N141" i="63"/>
  <c r="O141" i="63"/>
  <c r="P141" i="63"/>
  <c r="Q141" i="63"/>
  <c r="R141" i="63"/>
  <c r="S141" i="63"/>
  <c r="T141" i="63"/>
  <c r="U141" i="63"/>
  <c r="V141" i="63"/>
  <c r="W141" i="63"/>
  <c r="X141" i="63"/>
  <c r="Y141" i="63"/>
  <c r="Z141" i="63"/>
  <c r="AA141" i="63"/>
  <c r="AB141" i="63"/>
  <c r="AC141" i="63"/>
  <c r="AD141" i="63"/>
  <c r="AE141" i="63"/>
  <c r="AF141" i="63"/>
  <c r="AG141" i="63"/>
  <c r="AH141" i="63"/>
  <c r="AI141" i="63"/>
  <c r="AJ141" i="63"/>
  <c r="AK141" i="63"/>
  <c r="AL141" i="63"/>
  <c r="AM141" i="63"/>
  <c r="AN141" i="63"/>
  <c r="AO141" i="63"/>
  <c r="AP141" i="63"/>
  <c r="AQ141" i="63"/>
  <c r="AR141" i="63"/>
  <c r="AS141" i="63"/>
  <c r="AT141" i="63"/>
  <c r="AU141" i="63"/>
  <c r="AV141" i="63"/>
  <c r="AW141" i="63"/>
  <c r="AX141" i="63"/>
  <c r="AY141" i="63"/>
  <c r="AZ141" i="63"/>
  <c r="BA141" i="63"/>
  <c r="BB141" i="63"/>
  <c r="BC141" i="63"/>
  <c r="BD141" i="63"/>
  <c r="BE141" i="63"/>
  <c r="BF141" i="63"/>
  <c r="BG141" i="63"/>
  <c r="BH141" i="63"/>
  <c r="BI141" i="63"/>
  <c r="BJ141" i="63"/>
  <c r="BK141" i="63"/>
  <c r="BL141" i="63"/>
  <c r="BM141" i="63"/>
  <c r="BN141" i="63"/>
  <c r="BO141" i="63"/>
  <c r="BP141" i="63"/>
  <c r="BQ141" i="63"/>
  <c r="BR141" i="63"/>
  <c r="BS141" i="63"/>
  <c r="BT141" i="63"/>
  <c r="BU141" i="63"/>
  <c r="BV141" i="63"/>
  <c r="BW141" i="63"/>
  <c r="BX141" i="63"/>
  <c r="BY141" i="63"/>
  <c r="BZ141" i="63"/>
  <c r="CA141" i="63"/>
  <c r="CB141" i="63"/>
  <c r="CC141" i="63"/>
  <c r="CD141" i="63"/>
  <c r="CE141" i="63"/>
  <c r="CF141" i="63"/>
  <c r="CG141" i="63"/>
  <c r="CH141" i="63"/>
  <c r="CI141" i="63"/>
  <c r="CJ141" i="63"/>
  <c r="CK141" i="63"/>
  <c r="CL141" i="63"/>
  <c r="CM141" i="63"/>
  <c r="CN141" i="63"/>
  <c r="CO141" i="63"/>
  <c r="CP141" i="63"/>
  <c r="CQ141" i="63"/>
  <c r="CR141" i="63"/>
  <c r="CS141" i="63"/>
  <c r="CT141" i="63"/>
  <c r="CU141" i="63"/>
  <c r="CV141" i="63"/>
  <c r="CW141" i="63"/>
  <c r="CX141" i="63"/>
  <c r="CY141" i="63"/>
  <c r="CZ141" i="63"/>
  <c r="C142" i="63"/>
  <c r="D142" i="63"/>
  <c r="E142" i="63"/>
  <c r="F142" i="63"/>
  <c r="G142" i="63"/>
  <c r="H142" i="63"/>
  <c r="I142" i="63"/>
  <c r="J142" i="63"/>
  <c r="K142" i="63"/>
  <c r="L142" i="63"/>
  <c r="M142" i="63"/>
  <c r="N142" i="63"/>
  <c r="O142" i="63"/>
  <c r="P142" i="63"/>
  <c r="Q142" i="63"/>
  <c r="R142" i="63"/>
  <c r="S142" i="63"/>
  <c r="T142" i="63"/>
  <c r="U142" i="63"/>
  <c r="V142" i="63"/>
  <c r="W142" i="63"/>
  <c r="X142" i="63"/>
  <c r="Y142" i="63"/>
  <c r="Z142" i="63"/>
  <c r="AA142" i="63"/>
  <c r="AB142" i="63"/>
  <c r="AC142" i="63"/>
  <c r="AD142" i="63"/>
  <c r="AE142" i="63"/>
  <c r="AF142" i="63"/>
  <c r="AG142" i="63"/>
  <c r="AH142" i="63"/>
  <c r="AI142" i="63"/>
  <c r="AJ142" i="63"/>
  <c r="AK142" i="63"/>
  <c r="AL142" i="63"/>
  <c r="AM142" i="63"/>
  <c r="AN142" i="63"/>
  <c r="AO142" i="63"/>
  <c r="AP142" i="63"/>
  <c r="AQ142" i="63"/>
  <c r="AR142" i="63"/>
  <c r="AS142" i="63"/>
  <c r="AT142" i="63"/>
  <c r="AU142" i="63"/>
  <c r="AV142" i="63"/>
  <c r="AW142" i="63"/>
  <c r="AX142" i="63"/>
  <c r="AY142" i="63"/>
  <c r="AZ142" i="63"/>
  <c r="BA142" i="63"/>
  <c r="BB142" i="63"/>
  <c r="BC142" i="63"/>
  <c r="BD142" i="63"/>
  <c r="BE142" i="63"/>
  <c r="BF142" i="63"/>
  <c r="BG142" i="63"/>
  <c r="BH142" i="63"/>
  <c r="BI142" i="63"/>
  <c r="BJ142" i="63"/>
  <c r="BK142" i="63"/>
  <c r="BL142" i="63"/>
  <c r="BM142" i="63"/>
  <c r="BN142" i="63"/>
  <c r="BO142" i="63"/>
  <c r="BP142" i="63"/>
  <c r="BQ142" i="63"/>
  <c r="BR142" i="63"/>
  <c r="BS142" i="63"/>
  <c r="BT142" i="63"/>
  <c r="BU142" i="63"/>
  <c r="BV142" i="63"/>
  <c r="BW142" i="63"/>
  <c r="BX142" i="63"/>
  <c r="BY142" i="63"/>
  <c r="BZ142" i="63"/>
  <c r="CA142" i="63"/>
  <c r="CB142" i="63"/>
  <c r="CC142" i="63"/>
  <c r="CD142" i="63"/>
  <c r="CE142" i="63"/>
  <c r="CF142" i="63"/>
  <c r="CG142" i="63"/>
  <c r="CH142" i="63"/>
  <c r="CI142" i="63"/>
  <c r="CJ142" i="63"/>
  <c r="CK142" i="63"/>
  <c r="CL142" i="63"/>
  <c r="CM142" i="63"/>
  <c r="CN142" i="63"/>
  <c r="CO142" i="63"/>
  <c r="CP142" i="63"/>
  <c r="CQ142" i="63"/>
  <c r="CR142" i="63"/>
  <c r="CS142" i="63"/>
  <c r="CT142" i="63"/>
  <c r="CU142" i="63"/>
  <c r="CV142" i="63"/>
  <c r="CW142" i="63"/>
  <c r="CX142" i="63"/>
  <c r="CY142" i="63"/>
  <c r="CZ142" i="63"/>
  <c r="C143" i="63"/>
  <c r="D143" i="63"/>
  <c r="E143" i="63"/>
  <c r="F143" i="63"/>
  <c r="G143" i="63"/>
  <c r="H143" i="63"/>
  <c r="I143" i="63"/>
  <c r="J143" i="63"/>
  <c r="K143" i="63"/>
  <c r="L143" i="63"/>
  <c r="M143" i="63"/>
  <c r="N143" i="63"/>
  <c r="O143" i="63"/>
  <c r="P143" i="63"/>
  <c r="Q143" i="63"/>
  <c r="R143" i="63"/>
  <c r="S143" i="63"/>
  <c r="T143" i="63"/>
  <c r="U143" i="63"/>
  <c r="V143" i="63"/>
  <c r="W143" i="63"/>
  <c r="X143" i="63"/>
  <c r="Y143" i="63"/>
  <c r="Z143" i="63"/>
  <c r="AA143" i="63"/>
  <c r="AB143" i="63"/>
  <c r="AC143" i="63"/>
  <c r="AD143" i="63"/>
  <c r="AE143" i="63"/>
  <c r="AF143" i="63"/>
  <c r="AG143" i="63"/>
  <c r="AH143" i="63"/>
  <c r="AI143" i="63"/>
  <c r="AJ143" i="63"/>
  <c r="AK143" i="63"/>
  <c r="AL143" i="63"/>
  <c r="AM143" i="63"/>
  <c r="AN143" i="63"/>
  <c r="AO143" i="63"/>
  <c r="AP143" i="63"/>
  <c r="AQ143" i="63"/>
  <c r="AR143" i="63"/>
  <c r="AS143" i="63"/>
  <c r="AT143" i="63"/>
  <c r="AU143" i="63"/>
  <c r="AV143" i="63"/>
  <c r="AW143" i="63"/>
  <c r="AX143" i="63"/>
  <c r="AY143" i="63"/>
  <c r="AZ143" i="63"/>
  <c r="BA143" i="63"/>
  <c r="BB143" i="63"/>
  <c r="BC143" i="63"/>
  <c r="BD143" i="63"/>
  <c r="BE143" i="63"/>
  <c r="BF143" i="63"/>
  <c r="BG143" i="63"/>
  <c r="BH143" i="63"/>
  <c r="BI143" i="63"/>
  <c r="BJ143" i="63"/>
  <c r="BK143" i="63"/>
  <c r="BL143" i="63"/>
  <c r="BM143" i="63"/>
  <c r="BN143" i="63"/>
  <c r="BO143" i="63"/>
  <c r="BP143" i="63"/>
  <c r="BQ143" i="63"/>
  <c r="BR143" i="63"/>
  <c r="BS143" i="63"/>
  <c r="BT143" i="63"/>
  <c r="BU143" i="63"/>
  <c r="BV143" i="63"/>
  <c r="BW143" i="63"/>
  <c r="BX143" i="63"/>
  <c r="BY143" i="63"/>
  <c r="BZ143" i="63"/>
  <c r="CA143" i="63"/>
  <c r="CB143" i="63"/>
  <c r="CC143" i="63"/>
  <c r="CD143" i="63"/>
  <c r="CE143" i="63"/>
  <c r="CF143" i="63"/>
  <c r="CG143" i="63"/>
  <c r="CH143" i="63"/>
  <c r="CI143" i="63"/>
  <c r="CJ143" i="63"/>
  <c r="CK143" i="63"/>
  <c r="CL143" i="63"/>
  <c r="CM143" i="63"/>
  <c r="CN143" i="63"/>
  <c r="CO143" i="63"/>
  <c r="CP143" i="63"/>
  <c r="CQ143" i="63"/>
  <c r="CR143" i="63"/>
  <c r="CS143" i="63"/>
  <c r="CT143" i="63"/>
  <c r="CU143" i="63"/>
  <c r="CV143" i="63"/>
  <c r="CW143" i="63"/>
  <c r="CX143" i="63"/>
  <c r="CY143" i="63"/>
  <c r="CZ143" i="63"/>
  <c r="C144" i="63"/>
  <c r="D144" i="63"/>
  <c r="E144" i="63"/>
  <c r="F144" i="63"/>
  <c r="G144" i="63"/>
  <c r="H144" i="63"/>
  <c r="I144" i="63"/>
  <c r="J144" i="63"/>
  <c r="K144" i="63"/>
  <c r="L144" i="63"/>
  <c r="M144" i="63"/>
  <c r="N144" i="63"/>
  <c r="O144" i="63"/>
  <c r="P144" i="63"/>
  <c r="Q144" i="63"/>
  <c r="R144" i="63"/>
  <c r="S144" i="63"/>
  <c r="T144" i="63"/>
  <c r="U144" i="63"/>
  <c r="V144" i="63"/>
  <c r="W144" i="63"/>
  <c r="X144" i="63"/>
  <c r="Y144" i="63"/>
  <c r="Z144" i="63"/>
  <c r="AA144" i="63"/>
  <c r="AB144" i="63"/>
  <c r="AC144" i="63"/>
  <c r="AD144" i="63"/>
  <c r="AE144" i="63"/>
  <c r="AF144" i="63"/>
  <c r="AG144" i="63"/>
  <c r="AH144" i="63"/>
  <c r="AI144" i="63"/>
  <c r="AJ144" i="63"/>
  <c r="AK144" i="63"/>
  <c r="AL144" i="63"/>
  <c r="AM144" i="63"/>
  <c r="AN144" i="63"/>
  <c r="AO144" i="63"/>
  <c r="AP144" i="63"/>
  <c r="AQ144" i="63"/>
  <c r="AR144" i="63"/>
  <c r="AS144" i="63"/>
  <c r="AT144" i="63"/>
  <c r="AU144" i="63"/>
  <c r="AV144" i="63"/>
  <c r="AW144" i="63"/>
  <c r="AX144" i="63"/>
  <c r="AY144" i="63"/>
  <c r="AZ144" i="63"/>
  <c r="BA144" i="63"/>
  <c r="BB144" i="63"/>
  <c r="BC144" i="63"/>
  <c r="BD144" i="63"/>
  <c r="BE144" i="63"/>
  <c r="BF144" i="63"/>
  <c r="BG144" i="63"/>
  <c r="BH144" i="63"/>
  <c r="BI144" i="63"/>
  <c r="BJ144" i="63"/>
  <c r="BK144" i="63"/>
  <c r="BL144" i="63"/>
  <c r="BM144" i="63"/>
  <c r="BN144" i="63"/>
  <c r="BO144" i="63"/>
  <c r="BP144" i="63"/>
  <c r="BQ144" i="63"/>
  <c r="BR144" i="63"/>
  <c r="BS144" i="63"/>
  <c r="BT144" i="63"/>
  <c r="BU144" i="63"/>
  <c r="BV144" i="63"/>
  <c r="BW144" i="63"/>
  <c r="BX144" i="63"/>
  <c r="BY144" i="63"/>
  <c r="BZ144" i="63"/>
  <c r="CA144" i="63"/>
  <c r="CB144" i="63"/>
  <c r="CC144" i="63"/>
  <c r="CD144" i="63"/>
  <c r="CE144" i="63"/>
  <c r="CF144" i="63"/>
  <c r="CG144" i="63"/>
  <c r="CH144" i="63"/>
  <c r="CI144" i="63"/>
  <c r="CJ144" i="63"/>
  <c r="CK144" i="63"/>
  <c r="CL144" i="63"/>
  <c r="CM144" i="63"/>
  <c r="CN144" i="63"/>
  <c r="CO144" i="63"/>
  <c r="CP144" i="63"/>
  <c r="CQ144" i="63"/>
  <c r="CR144" i="63"/>
  <c r="CS144" i="63"/>
  <c r="CT144" i="63"/>
  <c r="CU144" i="63"/>
  <c r="CV144" i="63"/>
  <c r="CW144" i="63"/>
  <c r="CX144" i="63"/>
  <c r="CY144" i="63"/>
  <c r="CZ144" i="63"/>
  <c r="C145" i="63"/>
  <c r="D145" i="63"/>
  <c r="E145" i="63"/>
  <c r="F145" i="63"/>
  <c r="G145" i="63"/>
  <c r="H145" i="63"/>
  <c r="I145" i="63"/>
  <c r="J145" i="63"/>
  <c r="K145" i="63"/>
  <c r="L145" i="63"/>
  <c r="M145" i="63"/>
  <c r="N145" i="63"/>
  <c r="O145" i="63"/>
  <c r="P145" i="63"/>
  <c r="Q145" i="63"/>
  <c r="R145" i="63"/>
  <c r="S145" i="63"/>
  <c r="T145" i="63"/>
  <c r="U145" i="63"/>
  <c r="V145" i="63"/>
  <c r="W145" i="63"/>
  <c r="X145" i="63"/>
  <c r="Y145" i="63"/>
  <c r="Z145" i="63"/>
  <c r="AA145" i="63"/>
  <c r="AB145" i="63"/>
  <c r="AC145" i="63"/>
  <c r="AD145" i="63"/>
  <c r="AE145" i="63"/>
  <c r="AF145" i="63"/>
  <c r="AG145" i="63"/>
  <c r="AH145" i="63"/>
  <c r="AI145" i="63"/>
  <c r="AJ145" i="63"/>
  <c r="AK145" i="63"/>
  <c r="AL145" i="63"/>
  <c r="AM145" i="63"/>
  <c r="AN145" i="63"/>
  <c r="AO145" i="63"/>
  <c r="AP145" i="63"/>
  <c r="AQ145" i="63"/>
  <c r="AR145" i="63"/>
  <c r="AS145" i="63"/>
  <c r="AT145" i="63"/>
  <c r="AU145" i="63"/>
  <c r="AV145" i="63"/>
  <c r="AW145" i="63"/>
  <c r="AX145" i="63"/>
  <c r="AY145" i="63"/>
  <c r="AZ145" i="63"/>
  <c r="BA145" i="63"/>
  <c r="BB145" i="63"/>
  <c r="BC145" i="63"/>
  <c r="BD145" i="63"/>
  <c r="BE145" i="63"/>
  <c r="BF145" i="63"/>
  <c r="BG145" i="63"/>
  <c r="BH145" i="63"/>
  <c r="BI145" i="63"/>
  <c r="BJ145" i="63"/>
  <c r="BK145" i="63"/>
  <c r="BL145" i="63"/>
  <c r="BM145" i="63"/>
  <c r="BN145" i="63"/>
  <c r="BO145" i="63"/>
  <c r="BP145" i="63"/>
  <c r="BQ145" i="63"/>
  <c r="BR145" i="63"/>
  <c r="BS145" i="63"/>
  <c r="BT145" i="63"/>
  <c r="BU145" i="63"/>
  <c r="BV145" i="63"/>
  <c r="BW145" i="63"/>
  <c r="BX145" i="63"/>
  <c r="BY145" i="63"/>
  <c r="BZ145" i="63"/>
  <c r="CA145" i="63"/>
  <c r="CB145" i="63"/>
  <c r="CC145" i="63"/>
  <c r="CD145" i="63"/>
  <c r="CE145" i="63"/>
  <c r="CF145" i="63"/>
  <c r="CG145" i="63"/>
  <c r="CH145" i="63"/>
  <c r="CI145" i="63"/>
  <c r="CJ145" i="63"/>
  <c r="CK145" i="63"/>
  <c r="CL145" i="63"/>
  <c r="CM145" i="63"/>
  <c r="CN145" i="63"/>
  <c r="CO145" i="63"/>
  <c r="CP145" i="63"/>
  <c r="CQ145" i="63"/>
  <c r="CR145" i="63"/>
  <c r="CS145" i="63"/>
  <c r="CT145" i="63"/>
  <c r="CU145" i="63"/>
  <c r="CV145" i="63"/>
  <c r="CW145" i="63"/>
  <c r="CX145" i="63"/>
  <c r="CY145" i="63"/>
  <c r="CZ145" i="63"/>
  <c r="C146" i="63"/>
  <c r="D146" i="63"/>
  <c r="E146" i="63"/>
  <c r="F146" i="63"/>
  <c r="G146" i="63"/>
  <c r="H146" i="63"/>
  <c r="I146" i="63"/>
  <c r="J146" i="63"/>
  <c r="K146" i="63"/>
  <c r="L146" i="63"/>
  <c r="M146" i="63"/>
  <c r="N146" i="63"/>
  <c r="O146" i="63"/>
  <c r="P146" i="63"/>
  <c r="Q146" i="63"/>
  <c r="R146" i="63"/>
  <c r="S146" i="63"/>
  <c r="T146" i="63"/>
  <c r="U146" i="63"/>
  <c r="V146" i="63"/>
  <c r="W146" i="63"/>
  <c r="X146" i="63"/>
  <c r="Y146" i="63"/>
  <c r="Z146" i="63"/>
  <c r="AA146" i="63"/>
  <c r="AB146" i="63"/>
  <c r="AC146" i="63"/>
  <c r="AD146" i="63"/>
  <c r="AE146" i="63"/>
  <c r="AF146" i="63"/>
  <c r="AG146" i="63"/>
  <c r="AH146" i="63"/>
  <c r="AI146" i="63"/>
  <c r="AJ146" i="63"/>
  <c r="AK146" i="63"/>
  <c r="AL146" i="63"/>
  <c r="AM146" i="63"/>
  <c r="AN146" i="63"/>
  <c r="AO146" i="63"/>
  <c r="AP146" i="63"/>
  <c r="AQ146" i="63"/>
  <c r="AR146" i="63"/>
  <c r="AS146" i="63"/>
  <c r="AT146" i="63"/>
  <c r="AU146" i="63"/>
  <c r="AV146" i="63"/>
  <c r="AW146" i="63"/>
  <c r="AX146" i="63"/>
  <c r="AY146" i="63"/>
  <c r="AZ146" i="63"/>
  <c r="BA146" i="63"/>
  <c r="BB146" i="63"/>
  <c r="BC146" i="63"/>
  <c r="BD146" i="63"/>
  <c r="BE146" i="63"/>
  <c r="BF146" i="63"/>
  <c r="BG146" i="63"/>
  <c r="BH146" i="63"/>
  <c r="BI146" i="63"/>
  <c r="BJ146" i="63"/>
  <c r="BK146" i="63"/>
  <c r="BL146" i="63"/>
  <c r="BM146" i="63"/>
  <c r="BN146" i="63"/>
  <c r="BO146" i="63"/>
  <c r="BP146" i="63"/>
  <c r="BQ146" i="63"/>
  <c r="BR146" i="63"/>
  <c r="BS146" i="63"/>
  <c r="BT146" i="63"/>
  <c r="BU146" i="63"/>
  <c r="BV146" i="63"/>
  <c r="BW146" i="63"/>
  <c r="BX146" i="63"/>
  <c r="BY146" i="63"/>
  <c r="BZ146" i="63"/>
  <c r="CA146" i="63"/>
  <c r="CB146" i="63"/>
  <c r="CC146" i="63"/>
  <c r="CD146" i="63"/>
  <c r="CE146" i="63"/>
  <c r="CF146" i="63"/>
  <c r="CG146" i="63"/>
  <c r="CH146" i="63"/>
  <c r="CI146" i="63"/>
  <c r="CJ146" i="63"/>
  <c r="CK146" i="63"/>
  <c r="CL146" i="63"/>
  <c r="CM146" i="63"/>
  <c r="CN146" i="63"/>
  <c r="CO146" i="63"/>
  <c r="CP146" i="63"/>
  <c r="CQ146" i="63"/>
  <c r="CR146" i="63"/>
  <c r="CS146" i="63"/>
  <c r="CT146" i="63"/>
  <c r="CU146" i="63"/>
  <c r="CV146" i="63"/>
  <c r="CW146" i="63"/>
  <c r="CX146" i="63"/>
  <c r="CY146" i="63"/>
  <c r="CZ146" i="63"/>
  <c r="C147" i="63"/>
  <c r="D147" i="63"/>
  <c r="E147" i="63"/>
  <c r="F147" i="63"/>
  <c r="G147" i="63"/>
  <c r="H147" i="63"/>
  <c r="I147" i="63"/>
  <c r="J147" i="63"/>
  <c r="K147" i="63"/>
  <c r="L147" i="63"/>
  <c r="M147" i="63"/>
  <c r="N147" i="63"/>
  <c r="O147" i="63"/>
  <c r="P147" i="63"/>
  <c r="Q147" i="63"/>
  <c r="R147" i="63"/>
  <c r="S147" i="63"/>
  <c r="T147" i="63"/>
  <c r="U147" i="63"/>
  <c r="V147" i="63"/>
  <c r="W147" i="63"/>
  <c r="X147" i="63"/>
  <c r="Y147" i="63"/>
  <c r="Z147" i="63"/>
  <c r="AA147" i="63"/>
  <c r="AB147" i="63"/>
  <c r="AC147" i="63"/>
  <c r="AD147" i="63"/>
  <c r="AE147" i="63"/>
  <c r="AF147" i="63"/>
  <c r="AG147" i="63"/>
  <c r="AH147" i="63"/>
  <c r="AI147" i="63"/>
  <c r="AJ147" i="63"/>
  <c r="AK147" i="63"/>
  <c r="AL147" i="63"/>
  <c r="AM147" i="63"/>
  <c r="AN147" i="63"/>
  <c r="AO147" i="63"/>
  <c r="AP147" i="63"/>
  <c r="AQ147" i="63"/>
  <c r="AR147" i="63"/>
  <c r="AS147" i="63"/>
  <c r="AT147" i="63"/>
  <c r="AU147" i="63"/>
  <c r="AV147" i="63"/>
  <c r="AW147" i="63"/>
  <c r="AX147" i="63"/>
  <c r="AY147" i="63"/>
  <c r="AZ147" i="63"/>
  <c r="BA147" i="63"/>
  <c r="BB147" i="63"/>
  <c r="BC147" i="63"/>
  <c r="BD147" i="63"/>
  <c r="BE147" i="63"/>
  <c r="BF147" i="63"/>
  <c r="BG147" i="63"/>
  <c r="BH147" i="63"/>
  <c r="BI147" i="63"/>
  <c r="BJ147" i="63"/>
  <c r="BK147" i="63"/>
  <c r="BL147" i="63"/>
  <c r="BM147" i="63"/>
  <c r="BN147" i="63"/>
  <c r="BO147" i="63"/>
  <c r="BP147" i="63"/>
  <c r="BQ147" i="63"/>
  <c r="BR147" i="63"/>
  <c r="BS147" i="63"/>
  <c r="BT147" i="63"/>
  <c r="BU147" i="63"/>
  <c r="BV147" i="63"/>
  <c r="BW147" i="63"/>
  <c r="BX147" i="63"/>
  <c r="BY147" i="63"/>
  <c r="BZ147" i="63"/>
  <c r="CA147" i="63"/>
  <c r="CB147" i="63"/>
  <c r="CC147" i="63"/>
  <c r="CD147" i="63"/>
  <c r="CE147" i="63"/>
  <c r="CF147" i="63"/>
  <c r="CG147" i="63"/>
  <c r="CH147" i="63"/>
  <c r="CI147" i="63"/>
  <c r="CJ147" i="63"/>
  <c r="CK147" i="63"/>
  <c r="CL147" i="63"/>
  <c r="CM147" i="63"/>
  <c r="CN147" i="63"/>
  <c r="CO147" i="63"/>
  <c r="CP147" i="63"/>
  <c r="CQ147" i="63"/>
  <c r="CR147" i="63"/>
  <c r="CS147" i="63"/>
  <c r="CT147" i="63"/>
  <c r="CU147" i="63"/>
  <c r="CV147" i="63"/>
  <c r="CW147" i="63"/>
  <c r="CX147" i="63"/>
  <c r="CY147" i="63"/>
  <c r="CZ147" i="63"/>
  <c r="C148" i="63"/>
  <c r="D148" i="63"/>
  <c r="E148" i="63"/>
  <c r="F148" i="63"/>
  <c r="G148" i="63"/>
  <c r="H148" i="63"/>
  <c r="I148" i="63"/>
  <c r="J148" i="63"/>
  <c r="K148" i="63"/>
  <c r="L148" i="63"/>
  <c r="M148" i="63"/>
  <c r="N148" i="63"/>
  <c r="O148" i="63"/>
  <c r="P148" i="63"/>
  <c r="Q148" i="63"/>
  <c r="R148" i="63"/>
  <c r="S148" i="63"/>
  <c r="T148" i="63"/>
  <c r="U148" i="63"/>
  <c r="V148" i="63"/>
  <c r="W148" i="63"/>
  <c r="X148" i="63"/>
  <c r="Y148" i="63"/>
  <c r="Z148" i="63"/>
  <c r="AA148" i="63"/>
  <c r="AB148" i="63"/>
  <c r="AC148" i="63"/>
  <c r="AD148" i="63"/>
  <c r="AE148" i="63"/>
  <c r="AF148" i="63"/>
  <c r="AG148" i="63"/>
  <c r="AH148" i="63"/>
  <c r="AI148" i="63"/>
  <c r="AJ148" i="63"/>
  <c r="AK148" i="63"/>
  <c r="AL148" i="63"/>
  <c r="AM148" i="63"/>
  <c r="AN148" i="63"/>
  <c r="AO148" i="63"/>
  <c r="AP148" i="63"/>
  <c r="AQ148" i="63"/>
  <c r="AR148" i="63"/>
  <c r="AS148" i="63"/>
  <c r="AT148" i="63"/>
  <c r="AU148" i="63"/>
  <c r="AV148" i="63"/>
  <c r="AW148" i="63"/>
  <c r="AX148" i="63"/>
  <c r="AY148" i="63"/>
  <c r="AZ148" i="63"/>
  <c r="BA148" i="63"/>
  <c r="BB148" i="63"/>
  <c r="BC148" i="63"/>
  <c r="BD148" i="63"/>
  <c r="BE148" i="63"/>
  <c r="BF148" i="63"/>
  <c r="BG148" i="63"/>
  <c r="BH148" i="63"/>
  <c r="BI148" i="63"/>
  <c r="BJ148" i="63"/>
  <c r="BK148" i="63"/>
  <c r="BL148" i="63"/>
  <c r="BM148" i="63"/>
  <c r="BN148" i="63"/>
  <c r="BO148" i="63"/>
  <c r="BP148" i="63"/>
  <c r="BQ148" i="63"/>
  <c r="BR148" i="63"/>
  <c r="BS148" i="63"/>
  <c r="BT148" i="63"/>
  <c r="BU148" i="63"/>
  <c r="BV148" i="63"/>
  <c r="BW148" i="63"/>
  <c r="BX148" i="63"/>
  <c r="BY148" i="63"/>
  <c r="BZ148" i="63"/>
  <c r="CA148" i="63"/>
  <c r="CB148" i="63"/>
  <c r="CC148" i="63"/>
  <c r="CD148" i="63"/>
  <c r="CE148" i="63"/>
  <c r="CF148" i="63"/>
  <c r="CG148" i="63"/>
  <c r="CH148" i="63"/>
  <c r="CI148" i="63"/>
  <c r="CJ148" i="63"/>
  <c r="CK148" i="63"/>
  <c r="CL148" i="63"/>
  <c r="CM148" i="63"/>
  <c r="CN148" i="63"/>
  <c r="CO148" i="63"/>
  <c r="CP148" i="63"/>
  <c r="CQ148" i="63"/>
  <c r="CR148" i="63"/>
  <c r="CS148" i="63"/>
  <c r="CT148" i="63"/>
  <c r="CU148" i="63"/>
  <c r="CV148" i="63"/>
  <c r="CW148" i="63"/>
  <c r="CX148" i="63"/>
  <c r="CY148" i="63"/>
  <c r="CZ148" i="63"/>
  <c r="C149" i="63"/>
  <c r="D149" i="63"/>
  <c r="E149" i="63"/>
  <c r="F149" i="63"/>
  <c r="G149" i="63"/>
  <c r="H149" i="63"/>
  <c r="I149" i="63"/>
  <c r="J149" i="63"/>
  <c r="K149" i="63"/>
  <c r="L149" i="63"/>
  <c r="M149" i="63"/>
  <c r="N149" i="63"/>
  <c r="O149" i="63"/>
  <c r="P149" i="63"/>
  <c r="Q149" i="63"/>
  <c r="R149" i="63"/>
  <c r="S149" i="63"/>
  <c r="T149" i="63"/>
  <c r="U149" i="63"/>
  <c r="V149" i="63"/>
  <c r="W149" i="63"/>
  <c r="X149" i="63"/>
  <c r="Y149" i="63"/>
  <c r="Z149" i="63"/>
  <c r="AA149" i="63"/>
  <c r="AB149" i="63"/>
  <c r="AC149" i="63"/>
  <c r="AD149" i="63"/>
  <c r="AE149" i="63"/>
  <c r="AF149" i="63"/>
  <c r="AG149" i="63"/>
  <c r="AH149" i="63"/>
  <c r="AI149" i="63"/>
  <c r="AJ149" i="63"/>
  <c r="AK149" i="63"/>
  <c r="AL149" i="63"/>
  <c r="AM149" i="63"/>
  <c r="AN149" i="63"/>
  <c r="AO149" i="63"/>
  <c r="AP149" i="63"/>
  <c r="AQ149" i="63"/>
  <c r="AR149" i="63"/>
  <c r="AS149" i="63"/>
  <c r="AT149" i="63"/>
  <c r="AU149" i="63"/>
  <c r="AV149" i="63"/>
  <c r="AW149" i="63"/>
  <c r="AX149" i="63"/>
  <c r="AY149" i="63"/>
  <c r="AZ149" i="63"/>
  <c r="BA149" i="63"/>
  <c r="BB149" i="63"/>
  <c r="BC149" i="63"/>
  <c r="BD149" i="63"/>
  <c r="BE149" i="63"/>
  <c r="BF149" i="63"/>
  <c r="BG149" i="63"/>
  <c r="BH149" i="63"/>
  <c r="BI149" i="63"/>
  <c r="BJ149" i="63"/>
  <c r="BK149" i="63"/>
  <c r="BL149" i="63"/>
  <c r="BM149" i="63"/>
  <c r="BN149" i="63"/>
  <c r="BO149" i="63"/>
  <c r="BP149" i="63"/>
  <c r="BQ149" i="63"/>
  <c r="BR149" i="63"/>
  <c r="BS149" i="63"/>
  <c r="BT149" i="63"/>
  <c r="BU149" i="63"/>
  <c r="BV149" i="63"/>
  <c r="BW149" i="63"/>
  <c r="BX149" i="63"/>
  <c r="BY149" i="63"/>
  <c r="BZ149" i="63"/>
  <c r="CA149" i="63"/>
  <c r="CB149" i="63"/>
  <c r="CC149" i="63"/>
  <c r="CD149" i="63"/>
  <c r="CE149" i="63"/>
  <c r="CF149" i="63"/>
  <c r="CG149" i="63"/>
  <c r="CH149" i="63"/>
  <c r="CI149" i="63"/>
  <c r="CJ149" i="63"/>
  <c r="CK149" i="63"/>
  <c r="CL149" i="63"/>
  <c r="CM149" i="63"/>
  <c r="CN149" i="63"/>
  <c r="CO149" i="63"/>
  <c r="CP149" i="63"/>
  <c r="CQ149" i="63"/>
  <c r="CR149" i="63"/>
  <c r="CS149" i="63"/>
  <c r="CT149" i="63"/>
  <c r="CU149" i="63"/>
  <c r="CV149" i="63"/>
  <c r="CW149" i="63"/>
  <c r="CX149" i="63"/>
  <c r="CY149" i="63"/>
  <c r="CZ149" i="63"/>
  <c r="C150" i="63"/>
  <c r="D150" i="63"/>
  <c r="E150" i="63"/>
  <c r="F150" i="63"/>
  <c r="G150" i="63"/>
  <c r="H150" i="63"/>
  <c r="I150" i="63"/>
  <c r="J150" i="63"/>
  <c r="K150" i="63"/>
  <c r="L150" i="63"/>
  <c r="M150" i="63"/>
  <c r="N150" i="63"/>
  <c r="O150" i="63"/>
  <c r="P150" i="63"/>
  <c r="Q150" i="63"/>
  <c r="R150" i="63"/>
  <c r="S150" i="63"/>
  <c r="T150" i="63"/>
  <c r="U150" i="63"/>
  <c r="V150" i="63"/>
  <c r="W150" i="63"/>
  <c r="X150" i="63"/>
  <c r="Y150" i="63"/>
  <c r="Z150" i="63"/>
  <c r="AA150" i="63"/>
  <c r="AB150" i="63"/>
  <c r="AC150" i="63"/>
  <c r="AD150" i="63"/>
  <c r="AE150" i="63"/>
  <c r="AF150" i="63"/>
  <c r="AG150" i="63"/>
  <c r="AH150" i="63"/>
  <c r="AI150" i="63"/>
  <c r="AJ150" i="63"/>
  <c r="AK150" i="63"/>
  <c r="AL150" i="63"/>
  <c r="AM150" i="63"/>
  <c r="AN150" i="63"/>
  <c r="AO150" i="63"/>
  <c r="AP150" i="63"/>
  <c r="AQ150" i="63"/>
  <c r="AR150" i="63"/>
  <c r="AS150" i="63"/>
  <c r="AT150" i="63"/>
  <c r="AU150" i="63"/>
  <c r="AV150" i="63"/>
  <c r="AW150" i="63"/>
  <c r="AX150" i="63"/>
  <c r="AY150" i="63"/>
  <c r="AZ150" i="63"/>
  <c r="BA150" i="63"/>
  <c r="BB150" i="63"/>
  <c r="BC150" i="63"/>
  <c r="BD150" i="63"/>
  <c r="BE150" i="63"/>
  <c r="BF150" i="63"/>
  <c r="BG150" i="63"/>
  <c r="BH150" i="63"/>
  <c r="BI150" i="63"/>
  <c r="BJ150" i="63"/>
  <c r="BK150" i="63"/>
  <c r="BL150" i="63"/>
  <c r="BM150" i="63"/>
  <c r="BN150" i="63"/>
  <c r="BO150" i="63"/>
  <c r="BP150" i="63"/>
  <c r="BQ150" i="63"/>
  <c r="BR150" i="63"/>
  <c r="BS150" i="63"/>
  <c r="BT150" i="63"/>
  <c r="BU150" i="63"/>
  <c r="BV150" i="63"/>
  <c r="BW150" i="63"/>
  <c r="BX150" i="63"/>
  <c r="BY150" i="63"/>
  <c r="BZ150" i="63"/>
  <c r="CA150" i="63"/>
  <c r="CB150" i="63"/>
  <c r="CC150" i="63"/>
  <c r="CD150" i="63"/>
  <c r="CE150" i="63"/>
  <c r="CF150" i="63"/>
  <c r="CG150" i="63"/>
  <c r="CH150" i="63"/>
  <c r="CI150" i="63"/>
  <c r="CJ150" i="63"/>
  <c r="CK150" i="63"/>
  <c r="CL150" i="63"/>
  <c r="CM150" i="63"/>
  <c r="CN150" i="63"/>
  <c r="CO150" i="63"/>
  <c r="CP150" i="63"/>
  <c r="CQ150" i="63"/>
  <c r="CR150" i="63"/>
  <c r="CS150" i="63"/>
  <c r="CT150" i="63"/>
  <c r="CU150" i="63"/>
  <c r="CV150" i="63"/>
  <c r="CW150" i="63"/>
  <c r="CX150" i="63"/>
  <c r="CY150" i="63"/>
  <c r="CZ150" i="63"/>
  <c r="C151" i="63"/>
  <c r="D151" i="63"/>
  <c r="E151" i="63"/>
  <c r="F151" i="63"/>
  <c r="G151" i="63"/>
  <c r="H151" i="63"/>
  <c r="I151" i="63"/>
  <c r="J151" i="63"/>
  <c r="K151" i="63"/>
  <c r="L151" i="63"/>
  <c r="M151" i="63"/>
  <c r="N151" i="63"/>
  <c r="O151" i="63"/>
  <c r="P151" i="63"/>
  <c r="Q151" i="63"/>
  <c r="R151" i="63"/>
  <c r="S151" i="63"/>
  <c r="T151" i="63"/>
  <c r="U151" i="63"/>
  <c r="V151" i="63"/>
  <c r="W151" i="63"/>
  <c r="X151" i="63"/>
  <c r="Y151" i="63"/>
  <c r="Z151" i="63"/>
  <c r="AA151" i="63"/>
  <c r="AB151" i="63"/>
  <c r="AC151" i="63"/>
  <c r="AD151" i="63"/>
  <c r="AE151" i="63"/>
  <c r="AF151" i="63"/>
  <c r="AG151" i="63"/>
  <c r="AH151" i="63"/>
  <c r="AI151" i="63"/>
  <c r="AJ151" i="63"/>
  <c r="AK151" i="63"/>
  <c r="AL151" i="63"/>
  <c r="AM151" i="63"/>
  <c r="AN151" i="63"/>
  <c r="AO151" i="63"/>
  <c r="AP151" i="63"/>
  <c r="AQ151" i="63"/>
  <c r="AR151" i="63"/>
  <c r="AS151" i="63"/>
  <c r="AT151" i="63"/>
  <c r="AU151" i="63"/>
  <c r="AV151" i="63"/>
  <c r="AW151" i="63"/>
  <c r="AX151" i="63"/>
  <c r="AY151" i="63"/>
  <c r="AZ151" i="63"/>
  <c r="BA151" i="63"/>
  <c r="BB151" i="63"/>
  <c r="BC151" i="63"/>
  <c r="BD151" i="63"/>
  <c r="BE151" i="63"/>
  <c r="BF151" i="63"/>
  <c r="BG151" i="63"/>
  <c r="BH151" i="63"/>
  <c r="BI151" i="63"/>
  <c r="BJ151" i="63"/>
  <c r="BK151" i="63"/>
  <c r="BL151" i="63"/>
  <c r="BM151" i="63"/>
  <c r="BN151" i="63"/>
  <c r="BO151" i="63"/>
  <c r="BP151" i="63"/>
  <c r="BQ151" i="63"/>
  <c r="BR151" i="63"/>
  <c r="BS151" i="63"/>
  <c r="BT151" i="63"/>
  <c r="BU151" i="63"/>
  <c r="BV151" i="63"/>
  <c r="BW151" i="63"/>
  <c r="BX151" i="63"/>
  <c r="BY151" i="63"/>
  <c r="BZ151" i="63"/>
  <c r="CA151" i="63"/>
  <c r="CB151" i="63"/>
  <c r="CC151" i="63"/>
  <c r="CD151" i="63"/>
  <c r="CE151" i="63"/>
  <c r="CF151" i="63"/>
  <c r="CG151" i="63"/>
  <c r="CH151" i="63"/>
  <c r="CI151" i="63"/>
  <c r="CJ151" i="63"/>
  <c r="CK151" i="63"/>
  <c r="CL151" i="63"/>
  <c r="CM151" i="63"/>
  <c r="CN151" i="63"/>
  <c r="CO151" i="63"/>
  <c r="CP151" i="63"/>
  <c r="CQ151" i="63"/>
  <c r="CR151" i="63"/>
  <c r="CS151" i="63"/>
  <c r="CT151" i="63"/>
  <c r="CU151" i="63"/>
  <c r="CV151" i="63"/>
  <c r="CW151" i="63"/>
  <c r="CX151" i="63"/>
  <c r="CY151" i="63"/>
  <c r="CZ151" i="63"/>
  <c r="C152" i="63"/>
  <c r="D152" i="63"/>
  <c r="E152" i="63"/>
  <c r="F152" i="63"/>
  <c r="G152" i="63"/>
  <c r="H152" i="63"/>
  <c r="I152" i="63"/>
  <c r="J152" i="63"/>
  <c r="K152" i="63"/>
  <c r="L152" i="63"/>
  <c r="M152" i="63"/>
  <c r="N152" i="63"/>
  <c r="O152" i="63"/>
  <c r="P152" i="63"/>
  <c r="Q152" i="63"/>
  <c r="R152" i="63"/>
  <c r="S152" i="63"/>
  <c r="T152" i="63"/>
  <c r="U152" i="63"/>
  <c r="V152" i="63"/>
  <c r="W152" i="63"/>
  <c r="X152" i="63"/>
  <c r="Y152" i="63"/>
  <c r="Z152" i="63"/>
  <c r="AA152" i="63"/>
  <c r="AB152" i="63"/>
  <c r="AC152" i="63"/>
  <c r="AD152" i="63"/>
  <c r="AE152" i="63"/>
  <c r="AF152" i="63"/>
  <c r="AG152" i="63"/>
  <c r="AH152" i="63"/>
  <c r="AI152" i="63"/>
  <c r="AJ152" i="63"/>
  <c r="AK152" i="63"/>
  <c r="AL152" i="63"/>
  <c r="AM152" i="63"/>
  <c r="AN152" i="63"/>
  <c r="AO152" i="63"/>
  <c r="AP152" i="63"/>
  <c r="AQ152" i="63"/>
  <c r="AR152" i="63"/>
  <c r="AS152" i="63"/>
  <c r="AT152" i="63"/>
  <c r="AU152" i="63"/>
  <c r="AV152" i="63"/>
  <c r="AW152" i="63"/>
  <c r="AX152" i="63"/>
  <c r="AY152" i="63"/>
  <c r="AZ152" i="63"/>
  <c r="BA152" i="63"/>
  <c r="BB152" i="63"/>
  <c r="BC152" i="63"/>
  <c r="BD152" i="63"/>
  <c r="BE152" i="63"/>
  <c r="BF152" i="63"/>
  <c r="BG152" i="63"/>
  <c r="BH152" i="63"/>
  <c r="BI152" i="63"/>
  <c r="BJ152" i="63"/>
  <c r="BK152" i="63"/>
  <c r="BL152" i="63"/>
  <c r="BM152" i="63"/>
  <c r="BN152" i="63"/>
  <c r="BO152" i="63"/>
  <c r="BP152" i="63"/>
  <c r="BQ152" i="63"/>
  <c r="BR152" i="63"/>
  <c r="BS152" i="63"/>
  <c r="BT152" i="63"/>
  <c r="BU152" i="63"/>
  <c r="BV152" i="63"/>
  <c r="BW152" i="63"/>
  <c r="BX152" i="63"/>
  <c r="BY152" i="63"/>
  <c r="BZ152" i="63"/>
  <c r="CA152" i="63"/>
  <c r="CB152" i="63"/>
  <c r="CC152" i="63"/>
  <c r="CD152" i="63"/>
  <c r="CE152" i="63"/>
  <c r="CF152" i="63"/>
  <c r="CG152" i="63"/>
  <c r="CH152" i="63"/>
  <c r="CI152" i="63"/>
  <c r="CJ152" i="63"/>
  <c r="CK152" i="63"/>
  <c r="CL152" i="63"/>
  <c r="CM152" i="63"/>
  <c r="CN152" i="63"/>
  <c r="CO152" i="63"/>
  <c r="CP152" i="63"/>
  <c r="CQ152" i="63"/>
  <c r="CR152" i="63"/>
  <c r="CS152" i="63"/>
  <c r="CT152" i="63"/>
  <c r="CU152" i="63"/>
  <c r="CV152" i="63"/>
  <c r="CW152" i="63"/>
  <c r="CX152" i="63"/>
  <c r="CY152" i="63"/>
  <c r="CZ152" i="63"/>
  <c r="C153" i="63"/>
  <c r="D153" i="63"/>
  <c r="E153" i="63"/>
  <c r="F153" i="63"/>
  <c r="G153" i="63"/>
  <c r="H153" i="63"/>
  <c r="I153" i="63"/>
  <c r="J153" i="63"/>
  <c r="K153" i="63"/>
  <c r="L153" i="63"/>
  <c r="M153" i="63"/>
  <c r="N153" i="63"/>
  <c r="O153" i="63"/>
  <c r="P153" i="63"/>
  <c r="Q153" i="63"/>
  <c r="R153" i="63"/>
  <c r="S153" i="63"/>
  <c r="T153" i="63"/>
  <c r="U153" i="63"/>
  <c r="V153" i="63"/>
  <c r="W153" i="63"/>
  <c r="X153" i="63"/>
  <c r="Y153" i="63"/>
  <c r="Z153" i="63"/>
  <c r="AA153" i="63"/>
  <c r="AB153" i="63"/>
  <c r="AC153" i="63"/>
  <c r="AD153" i="63"/>
  <c r="AE153" i="63"/>
  <c r="AF153" i="63"/>
  <c r="AG153" i="63"/>
  <c r="AH153" i="63"/>
  <c r="AI153" i="63"/>
  <c r="AJ153" i="63"/>
  <c r="AK153" i="63"/>
  <c r="AL153" i="63"/>
  <c r="AM153" i="63"/>
  <c r="AN153" i="63"/>
  <c r="AO153" i="63"/>
  <c r="AP153" i="63"/>
  <c r="AQ153" i="63"/>
  <c r="AR153" i="63"/>
  <c r="AS153" i="63"/>
  <c r="AT153" i="63"/>
  <c r="AU153" i="63"/>
  <c r="AV153" i="63"/>
  <c r="AW153" i="63"/>
  <c r="AX153" i="63"/>
  <c r="AY153" i="63"/>
  <c r="AZ153" i="63"/>
  <c r="BA153" i="63"/>
  <c r="BB153" i="63"/>
  <c r="BC153" i="63"/>
  <c r="BD153" i="63"/>
  <c r="BE153" i="63"/>
  <c r="BF153" i="63"/>
  <c r="BG153" i="63"/>
  <c r="BH153" i="63"/>
  <c r="BI153" i="63"/>
  <c r="BJ153" i="63"/>
  <c r="BK153" i="63"/>
  <c r="BL153" i="63"/>
  <c r="BM153" i="63"/>
  <c r="BN153" i="63"/>
  <c r="BO153" i="63"/>
  <c r="BP153" i="63"/>
  <c r="BQ153" i="63"/>
  <c r="BR153" i="63"/>
  <c r="BS153" i="63"/>
  <c r="BT153" i="63"/>
  <c r="BU153" i="63"/>
  <c r="BV153" i="63"/>
  <c r="BW153" i="63"/>
  <c r="BX153" i="63"/>
  <c r="BY153" i="63"/>
  <c r="BZ153" i="63"/>
  <c r="CA153" i="63"/>
  <c r="CB153" i="63"/>
  <c r="CC153" i="63"/>
  <c r="CD153" i="63"/>
  <c r="CE153" i="63"/>
  <c r="CF153" i="63"/>
  <c r="CG153" i="63"/>
  <c r="CH153" i="63"/>
  <c r="CI153" i="63"/>
  <c r="CJ153" i="63"/>
  <c r="CK153" i="63"/>
  <c r="CL153" i="63"/>
  <c r="CM153" i="63"/>
  <c r="CN153" i="63"/>
  <c r="CO153" i="63"/>
  <c r="CP153" i="63"/>
  <c r="CQ153" i="63"/>
  <c r="CR153" i="63"/>
  <c r="CS153" i="63"/>
  <c r="CT153" i="63"/>
  <c r="CU153" i="63"/>
  <c r="CV153" i="63"/>
  <c r="CW153" i="63"/>
  <c r="CX153" i="63"/>
  <c r="CY153" i="63"/>
  <c r="CZ153" i="63"/>
  <c r="C154" i="63"/>
  <c r="D154" i="63"/>
  <c r="E154" i="63"/>
  <c r="F154" i="63"/>
  <c r="G154" i="63"/>
  <c r="H154" i="63"/>
  <c r="I154" i="63"/>
  <c r="J154" i="63"/>
  <c r="K154" i="63"/>
  <c r="L154" i="63"/>
  <c r="M154" i="63"/>
  <c r="N154" i="63"/>
  <c r="O154" i="63"/>
  <c r="P154" i="63"/>
  <c r="Q154" i="63"/>
  <c r="R154" i="63"/>
  <c r="S154" i="63"/>
  <c r="T154" i="63"/>
  <c r="U154" i="63"/>
  <c r="V154" i="63"/>
  <c r="W154" i="63"/>
  <c r="X154" i="63"/>
  <c r="Y154" i="63"/>
  <c r="Z154" i="63"/>
  <c r="AA154" i="63"/>
  <c r="AB154" i="63"/>
  <c r="AC154" i="63"/>
  <c r="AD154" i="63"/>
  <c r="AE154" i="63"/>
  <c r="AF154" i="63"/>
  <c r="AG154" i="63"/>
  <c r="AH154" i="63"/>
  <c r="AI154" i="63"/>
  <c r="AJ154" i="63"/>
  <c r="AK154" i="63"/>
  <c r="AL154" i="63"/>
  <c r="AM154" i="63"/>
  <c r="AN154" i="63"/>
  <c r="AO154" i="63"/>
  <c r="AP154" i="63"/>
  <c r="AQ154" i="63"/>
  <c r="AR154" i="63"/>
  <c r="AS154" i="63"/>
  <c r="AT154" i="63"/>
  <c r="AU154" i="63"/>
  <c r="AV154" i="63"/>
  <c r="AW154" i="63"/>
  <c r="AX154" i="63"/>
  <c r="AY154" i="63"/>
  <c r="AZ154" i="63"/>
  <c r="BA154" i="63"/>
  <c r="BB154" i="63"/>
  <c r="BC154" i="63"/>
  <c r="BD154" i="63"/>
  <c r="BE154" i="63"/>
  <c r="BF154" i="63"/>
  <c r="BG154" i="63"/>
  <c r="BH154" i="63"/>
  <c r="BI154" i="63"/>
  <c r="BJ154" i="63"/>
  <c r="BK154" i="63"/>
  <c r="BL154" i="63"/>
  <c r="BM154" i="63"/>
  <c r="BN154" i="63"/>
  <c r="BO154" i="63"/>
  <c r="BP154" i="63"/>
  <c r="BQ154" i="63"/>
  <c r="BR154" i="63"/>
  <c r="BS154" i="63"/>
  <c r="BT154" i="63"/>
  <c r="BU154" i="63"/>
  <c r="BV154" i="63"/>
  <c r="BW154" i="63"/>
  <c r="BX154" i="63"/>
  <c r="BY154" i="63"/>
  <c r="BZ154" i="63"/>
  <c r="CA154" i="63"/>
  <c r="CB154" i="63"/>
  <c r="CC154" i="63"/>
  <c r="CD154" i="63"/>
  <c r="CE154" i="63"/>
  <c r="CF154" i="63"/>
  <c r="CG154" i="63"/>
  <c r="CH154" i="63"/>
  <c r="CI154" i="63"/>
  <c r="CJ154" i="63"/>
  <c r="CK154" i="63"/>
  <c r="CL154" i="63"/>
  <c r="CM154" i="63"/>
  <c r="CN154" i="63"/>
  <c r="CO154" i="63"/>
  <c r="CP154" i="63"/>
  <c r="CQ154" i="63"/>
  <c r="CR154" i="63"/>
  <c r="CS154" i="63"/>
  <c r="CT154" i="63"/>
  <c r="CU154" i="63"/>
  <c r="CV154" i="63"/>
  <c r="CW154" i="63"/>
  <c r="CX154" i="63"/>
  <c r="CY154" i="63"/>
  <c r="CZ154" i="63"/>
  <c r="C155" i="63"/>
  <c r="D155" i="63"/>
  <c r="E155" i="63"/>
  <c r="F155" i="63"/>
  <c r="G155" i="63"/>
  <c r="H155" i="63"/>
  <c r="I155" i="63"/>
  <c r="J155" i="63"/>
  <c r="K155" i="63"/>
  <c r="L155" i="63"/>
  <c r="M155" i="63"/>
  <c r="N155" i="63"/>
  <c r="O155" i="63"/>
  <c r="P155" i="63"/>
  <c r="Q155" i="63"/>
  <c r="R155" i="63"/>
  <c r="S155" i="63"/>
  <c r="T155" i="63"/>
  <c r="U155" i="63"/>
  <c r="V155" i="63"/>
  <c r="W155" i="63"/>
  <c r="X155" i="63"/>
  <c r="Y155" i="63"/>
  <c r="Z155" i="63"/>
  <c r="AA155" i="63"/>
  <c r="AB155" i="63"/>
  <c r="AC155" i="63"/>
  <c r="AD155" i="63"/>
  <c r="AE155" i="63"/>
  <c r="AF155" i="63"/>
  <c r="AG155" i="63"/>
  <c r="AH155" i="63"/>
  <c r="AI155" i="63"/>
  <c r="AJ155" i="63"/>
  <c r="AK155" i="63"/>
  <c r="AL155" i="63"/>
  <c r="AM155" i="63"/>
  <c r="AN155" i="63"/>
  <c r="AO155" i="63"/>
  <c r="AP155" i="63"/>
  <c r="AQ155" i="63"/>
  <c r="AR155" i="63"/>
  <c r="AS155" i="63"/>
  <c r="AT155" i="63"/>
  <c r="AU155" i="63"/>
  <c r="AV155" i="63"/>
  <c r="AW155" i="63"/>
  <c r="AX155" i="63"/>
  <c r="AY155" i="63"/>
  <c r="AZ155" i="63"/>
  <c r="BA155" i="63"/>
  <c r="BB155" i="63"/>
  <c r="BC155" i="63"/>
  <c r="BD155" i="63"/>
  <c r="BE155" i="63"/>
  <c r="BF155" i="63"/>
  <c r="BG155" i="63"/>
  <c r="BH155" i="63"/>
  <c r="BI155" i="63"/>
  <c r="BJ155" i="63"/>
  <c r="BK155" i="63"/>
  <c r="BL155" i="63"/>
  <c r="BM155" i="63"/>
  <c r="BN155" i="63"/>
  <c r="BO155" i="63"/>
  <c r="BP155" i="63"/>
  <c r="BQ155" i="63"/>
  <c r="BR155" i="63"/>
  <c r="BS155" i="63"/>
  <c r="BT155" i="63"/>
  <c r="BU155" i="63"/>
  <c r="BV155" i="63"/>
  <c r="BW155" i="63"/>
  <c r="BX155" i="63"/>
  <c r="BY155" i="63"/>
  <c r="BZ155" i="63"/>
  <c r="CA155" i="63"/>
  <c r="CB155" i="63"/>
  <c r="CC155" i="63"/>
  <c r="CD155" i="63"/>
  <c r="CE155" i="63"/>
  <c r="CF155" i="63"/>
  <c r="CG155" i="63"/>
  <c r="CH155" i="63"/>
  <c r="CI155" i="63"/>
  <c r="CJ155" i="63"/>
  <c r="CK155" i="63"/>
  <c r="CL155" i="63"/>
  <c r="CM155" i="63"/>
  <c r="CN155" i="63"/>
  <c r="CO155" i="63"/>
  <c r="CP155" i="63"/>
  <c r="CQ155" i="63"/>
  <c r="CR155" i="63"/>
  <c r="CS155" i="63"/>
  <c r="CT155" i="63"/>
  <c r="CU155" i="63"/>
  <c r="CV155" i="63"/>
  <c r="CW155" i="63"/>
  <c r="CX155" i="63"/>
  <c r="CY155" i="63"/>
  <c r="CZ155" i="63"/>
  <c r="C156" i="63"/>
  <c r="D156" i="63"/>
  <c r="E156" i="63"/>
  <c r="F156" i="63"/>
  <c r="G156" i="63"/>
  <c r="H156" i="63"/>
  <c r="I156" i="63"/>
  <c r="J156" i="63"/>
  <c r="K156" i="63"/>
  <c r="L156" i="63"/>
  <c r="M156" i="63"/>
  <c r="N156" i="63"/>
  <c r="O156" i="63"/>
  <c r="P156" i="63"/>
  <c r="Q156" i="63"/>
  <c r="R156" i="63"/>
  <c r="S156" i="63"/>
  <c r="T156" i="63"/>
  <c r="U156" i="63"/>
  <c r="V156" i="63"/>
  <c r="W156" i="63"/>
  <c r="X156" i="63"/>
  <c r="Y156" i="63"/>
  <c r="Z156" i="63"/>
  <c r="AA156" i="63"/>
  <c r="AB156" i="63"/>
  <c r="AC156" i="63"/>
  <c r="AD156" i="63"/>
  <c r="AE156" i="63"/>
  <c r="AF156" i="63"/>
  <c r="AG156" i="63"/>
  <c r="AH156" i="63"/>
  <c r="AI156" i="63"/>
  <c r="AJ156" i="63"/>
  <c r="AK156" i="63"/>
  <c r="AL156" i="63"/>
  <c r="AM156" i="63"/>
  <c r="AN156" i="63"/>
  <c r="AO156" i="63"/>
  <c r="AP156" i="63"/>
  <c r="AQ156" i="63"/>
  <c r="AR156" i="63"/>
  <c r="AS156" i="63"/>
  <c r="AT156" i="63"/>
  <c r="AU156" i="63"/>
  <c r="AV156" i="63"/>
  <c r="AW156" i="63"/>
  <c r="AX156" i="63"/>
  <c r="AY156" i="63"/>
  <c r="AZ156" i="63"/>
  <c r="BA156" i="63"/>
  <c r="BB156" i="63"/>
  <c r="BC156" i="63"/>
  <c r="BD156" i="63"/>
  <c r="BE156" i="63"/>
  <c r="BF156" i="63"/>
  <c r="BG156" i="63"/>
  <c r="BH156" i="63"/>
  <c r="BI156" i="63"/>
  <c r="BJ156" i="63"/>
  <c r="BK156" i="63"/>
  <c r="BL156" i="63"/>
  <c r="BM156" i="63"/>
  <c r="BN156" i="63"/>
  <c r="BO156" i="63"/>
  <c r="BP156" i="63"/>
  <c r="BQ156" i="63"/>
  <c r="BR156" i="63"/>
  <c r="BS156" i="63"/>
  <c r="BT156" i="63"/>
  <c r="BU156" i="63"/>
  <c r="BV156" i="63"/>
  <c r="BW156" i="63"/>
  <c r="BX156" i="63"/>
  <c r="BY156" i="63"/>
  <c r="BZ156" i="63"/>
  <c r="CA156" i="63"/>
  <c r="CB156" i="63"/>
  <c r="CC156" i="63"/>
  <c r="CD156" i="63"/>
  <c r="CE156" i="63"/>
  <c r="CF156" i="63"/>
  <c r="CG156" i="63"/>
  <c r="CH156" i="63"/>
  <c r="CI156" i="63"/>
  <c r="CJ156" i="63"/>
  <c r="CK156" i="63"/>
  <c r="CL156" i="63"/>
  <c r="CM156" i="63"/>
  <c r="CN156" i="63"/>
  <c r="CO156" i="63"/>
  <c r="CP156" i="63"/>
  <c r="CQ156" i="63"/>
  <c r="CR156" i="63"/>
  <c r="CS156" i="63"/>
  <c r="CT156" i="63"/>
  <c r="CU156" i="63"/>
  <c r="CV156" i="63"/>
  <c r="CW156" i="63"/>
  <c r="CX156" i="63"/>
  <c r="CY156" i="63"/>
  <c r="CZ156" i="63"/>
  <c r="C157" i="63"/>
  <c r="D157" i="63"/>
  <c r="E157" i="63"/>
  <c r="F157" i="63"/>
  <c r="G157" i="63"/>
  <c r="H157" i="63"/>
  <c r="I157" i="63"/>
  <c r="J157" i="63"/>
  <c r="K157" i="63"/>
  <c r="L157" i="63"/>
  <c r="M157" i="63"/>
  <c r="N157" i="63"/>
  <c r="O157" i="63"/>
  <c r="P157" i="63"/>
  <c r="Q157" i="63"/>
  <c r="R157" i="63"/>
  <c r="S157" i="63"/>
  <c r="T157" i="63"/>
  <c r="U157" i="63"/>
  <c r="V157" i="63"/>
  <c r="W157" i="63"/>
  <c r="X157" i="63"/>
  <c r="Y157" i="63"/>
  <c r="Z157" i="63"/>
  <c r="AA157" i="63"/>
  <c r="AB157" i="63"/>
  <c r="AC157" i="63"/>
  <c r="AD157" i="63"/>
  <c r="AE157" i="63"/>
  <c r="AF157" i="63"/>
  <c r="AG157" i="63"/>
  <c r="AH157" i="63"/>
  <c r="AI157" i="63"/>
  <c r="AJ157" i="63"/>
  <c r="AK157" i="63"/>
  <c r="AL157" i="63"/>
  <c r="AM157" i="63"/>
  <c r="AN157" i="63"/>
  <c r="AO157" i="63"/>
  <c r="AP157" i="63"/>
  <c r="AQ157" i="63"/>
  <c r="AR157" i="63"/>
  <c r="AS157" i="63"/>
  <c r="AT157" i="63"/>
  <c r="AU157" i="63"/>
  <c r="AV157" i="63"/>
  <c r="AW157" i="63"/>
  <c r="AX157" i="63"/>
  <c r="AY157" i="63"/>
  <c r="AZ157" i="63"/>
  <c r="BA157" i="63"/>
  <c r="BB157" i="63"/>
  <c r="BC157" i="63"/>
  <c r="BD157" i="63"/>
  <c r="BE157" i="63"/>
  <c r="BF157" i="63"/>
  <c r="BG157" i="63"/>
  <c r="BH157" i="63"/>
  <c r="BI157" i="63"/>
  <c r="BJ157" i="63"/>
  <c r="BK157" i="63"/>
  <c r="BL157" i="63"/>
  <c r="BM157" i="63"/>
  <c r="BN157" i="63"/>
  <c r="BO157" i="63"/>
  <c r="BP157" i="63"/>
  <c r="BQ157" i="63"/>
  <c r="BR157" i="63"/>
  <c r="BS157" i="63"/>
  <c r="BT157" i="63"/>
  <c r="BU157" i="63"/>
  <c r="BV157" i="63"/>
  <c r="BW157" i="63"/>
  <c r="BX157" i="63"/>
  <c r="BY157" i="63"/>
  <c r="BZ157" i="63"/>
  <c r="CA157" i="63"/>
  <c r="CB157" i="63"/>
  <c r="CC157" i="63"/>
  <c r="CD157" i="63"/>
  <c r="CE157" i="63"/>
  <c r="CF157" i="63"/>
  <c r="CG157" i="63"/>
  <c r="CH157" i="63"/>
  <c r="CI157" i="63"/>
  <c r="CJ157" i="63"/>
  <c r="CK157" i="63"/>
  <c r="CL157" i="63"/>
  <c r="CM157" i="63"/>
  <c r="CN157" i="63"/>
  <c r="CO157" i="63"/>
  <c r="CP157" i="63"/>
  <c r="CQ157" i="63"/>
  <c r="CR157" i="63"/>
  <c r="CS157" i="63"/>
  <c r="CT157" i="63"/>
  <c r="CU157" i="63"/>
  <c r="CV157" i="63"/>
  <c r="CW157" i="63"/>
  <c r="CX157" i="63"/>
  <c r="CY157" i="63"/>
  <c r="CZ157" i="63"/>
  <c r="C158" i="63"/>
  <c r="D158" i="63"/>
  <c r="E158" i="63"/>
  <c r="F158" i="63"/>
  <c r="G158" i="63"/>
  <c r="H158" i="63"/>
  <c r="I158" i="63"/>
  <c r="J158" i="63"/>
  <c r="K158" i="63"/>
  <c r="L158" i="63"/>
  <c r="M158" i="63"/>
  <c r="N158" i="63"/>
  <c r="O158" i="63"/>
  <c r="P158" i="63"/>
  <c r="Q158" i="63"/>
  <c r="R158" i="63"/>
  <c r="S158" i="63"/>
  <c r="T158" i="63"/>
  <c r="U158" i="63"/>
  <c r="V158" i="63"/>
  <c r="W158" i="63"/>
  <c r="X158" i="63"/>
  <c r="Y158" i="63"/>
  <c r="Z158" i="63"/>
  <c r="AA158" i="63"/>
  <c r="AB158" i="63"/>
  <c r="AC158" i="63"/>
  <c r="AD158" i="63"/>
  <c r="AE158" i="63"/>
  <c r="AF158" i="63"/>
  <c r="AG158" i="63"/>
  <c r="AH158" i="63"/>
  <c r="AI158" i="63"/>
  <c r="AJ158" i="63"/>
  <c r="AK158" i="63"/>
  <c r="AL158" i="63"/>
  <c r="AM158" i="63"/>
  <c r="AN158" i="63"/>
  <c r="AO158" i="63"/>
  <c r="AP158" i="63"/>
  <c r="AQ158" i="63"/>
  <c r="AR158" i="63"/>
  <c r="AS158" i="63"/>
  <c r="AT158" i="63"/>
  <c r="AU158" i="63"/>
  <c r="AV158" i="63"/>
  <c r="AW158" i="63"/>
  <c r="AX158" i="63"/>
  <c r="AY158" i="63"/>
  <c r="AZ158" i="63"/>
  <c r="BA158" i="63"/>
  <c r="BB158" i="63"/>
  <c r="BC158" i="63"/>
  <c r="BD158" i="63"/>
  <c r="BE158" i="63"/>
  <c r="BF158" i="63"/>
  <c r="BG158" i="63"/>
  <c r="BH158" i="63"/>
  <c r="BI158" i="63"/>
  <c r="BJ158" i="63"/>
  <c r="BK158" i="63"/>
  <c r="BL158" i="63"/>
  <c r="BM158" i="63"/>
  <c r="BN158" i="63"/>
  <c r="BO158" i="63"/>
  <c r="BP158" i="63"/>
  <c r="BQ158" i="63"/>
  <c r="BR158" i="63"/>
  <c r="BS158" i="63"/>
  <c r="BT158" i="63"/>
  <c r="BU158" i="63"/>
  <c r="BV158" i="63"/>
  <c r="BW158" i="63"/>
  <c r="BX158" i="63"/>
  <c r="BY158" i="63"/>
  <c r="BZ158" i="63"/>
  <c r="CA158" i="63"/>
  <c r="CB158" i="63"/>
  <c r="CC158" i="63"/>
  <c r="CD158" i="63"/>
  <c r="CE158" i="63"/>
  <c r="CF158" i="63"/>
  <c r="CG158" i="63"/>
  <c r="CH158" i="63"/>
  <c r="CI158" i="63"/>
  <c r="CJ158" i="63"/>
  <c r="CK158" i="63"/>
  <c r="CL158" i="63"/>
  <c r="CM158" i="63"/>
  <c r="CN158" i="63"/>
  <c r="CO158" i="63"/>
  <c r="CP158" i="63"/>
  <c r="CQ158" i="63"/>
  <c r="CR158" i="63"/>
  <c r="CS158" i="63"/>
  <c r="CT158" i="63"/>
  <c r="CU158" i="63"/>
  <c r="CV158" i="63"/>
  <c r="CW158" i="63"/>
  <c r="CX158" i="63"/>
  <c r="CY158" i="63"/>
  <c r="CZ158" i="63"/>
  <c r="C159" i="63"/>
  <c r="D159" i="63"/>
  <c r="E159" i="63"/>
  <c r="F159" i="63"/>
  <c r="G159" i="63"/>
  <c r="H159" i="63"/>
  <c r="I159" i="63"/>
  <c r="J159" i="63"/>
  <c r="K159" i="63"/>
  <c r="L159" i="63"/>
  <c r="M159" i="63"/>
  <c r="N159" i="63"/>
  <c r="O159" i="63"/>
  <c r="P159" i="63"/>
  <c r="Q159" i="63"/>
  <c r="R159" i="63"/>
  <c r="S159" i="63"/>
  <c r="T159" i="63"/>
  <c r="U159" i="63"/>
  <c r="V159" i="63"/>
  <c r="W159" i="63"/>
  <c r="X159" i="63"/>
  <c r="Y159" i="63"/>
  <c r="Z159" i="63"/>
  <c r="AA159" i="63"/>
  <c r="AB159" i="63"/>
  <c r="AC159" i="63"/>
  <c r="AD159" i="63"/>
  <c r="AE159" i="63"/>
  <c r="AF159" i="63"/>
  <c r="AG159" i="63"/>
  <c r="AH159" i="63"/>
  <c r="AI159" i="63"/>
  <c r="AJ159" i="63"/>
  <c r="AK159" i="63"/>
  <c r="AL159" i="63"/>
  <c r="AM159" i="63"/>
  <c r="AN159" i="63"/>
  <c r="AO159" i="63"/>
  <c r="AP159" i="63"/>
  <c r="AQ159" i="63"/>
  <c r="AR159" i="63"/>
  <c r="AS159" i="63"/>
  <c r="AT159" i="63"/>
  <c r="AU159" i="63"/>
  <c r="AV159" i="63"/>
  <c r="AW159" i="63"/>
  <c r="AX159" i="63"/>
  <c r="AY159" i="63"/>
  <c r="AZ159" i="63"/>
  <c r="BA159" i="63"/>
  <c r="BB159" i="63"/>
  <c r="BC159" i="63"/>
  <c r="BD159" i="63"/>
  <c r="BE159" i="63"/>
  <c r="BF159" i="63"/>
  <c r="BG159" i="63"/>
  <c r="BH159" i="63"/>
  <c r="BI159" i="63"/>
  <c r="BJ159" i="63"/>
  <c r="BK159" i="63"/>
  <c r="BL159" i="63"/>
  <c r="BM159" i="63"/>
  <c r="BN159" i="63"/>
  <c r="BO159" i="63"/>
  <c r="BP159" i="63"/>
  <c r="BQ159" i="63"/>
  <c r="BR159" i="63"/>
  <c r="BS159" i="63"/>
  <c r="BT159" i="63"/>
  <c r="BU159" i="63"/>
  <c r="BV159" i="63"/>
  <c r="BW159" i="63"/>
  <c r="BX159" i="63"/>
  <c r="BY159" i="63"/>
  <c r="BZ159" i="63"/>
  <c r="CA159" i="63"/>
  <c r="CB159" i="63"/>
  <c r="CC159" i="63"/>
  <c r="CD159" i="63"/>
  <c r="CE159" i="63"/>
  <c r="CF159" i="63"/>
  <c r="CG159" i="63"/>
  <c r="CH159" i="63"/>
  <c r="CI159" i="63"/>
  <c r="CJ159" i="63"/>
  <c r="CK159" i="63"/>
  <c r="CL159" i="63"/>
  <c r="CM159" i="63"/>
  <c r="CN159" i="63"/>
  <c r="CO159" i="63"/>
  <c r="CP159" i="63"/>
  <c r="CQ159" i="63"/>
  <c r="CR159" i="63"/>
  <c r="CS159" i="63"/>
  <c r="CT159" i="63"/>
  <c r="CU159" i="63"/>
  <c r="CV159" i="63"/>
  <c r="CW159" i="63"/>
  <c r="CX159" i="63"/>
  <c r="CY159" i="63"/>
  <c r="CZ159" i="63"/>
  <c r="C160" i="63"/>
  <c r="D160" i="63"/>
  <c r="E160" i="63"/>
  <c r="F160" i="63"/>
  <c r="G160" i="63"/>
  <c r="H160" i="63"/>
  <c r="I160" i="63"/>
  <c r="J160" i="63"/>
  <c r="K160" i="63"/>
  <c r="L160" i="63"/>
  <c r="M160" i="63"/>
  <c r="N160" i="63"/>
  <c r="O160" i="63"/>
  <c r="P160" i="63"/>
  <c r="Q160" i="63"/>
  <c r="R160" i="63"/>
  <c r="S160" i="63"/>
  <c r="T160" i="63"/>
  <c r="U160" i="63"/>
  <c r="V160" i="63"/>
  <c r="W160" i="63"/>
  <c r="X160" i="63"/>
  <c r="Y160" i="63"/>
  <c r="Z160" i="63"/>
  <c r="AA160" i="63"/>
  <c r="AB160" i="63"/>
  <c r="AC160" i="63"/>
  <c r="AD160" i="63"/>
  <c r="AE160" i="63"/>
  <c r="AF160" i="63"/>
  <c r="AG160" i="63"/>
  <c r="AH160" i="63"/>
  <c r="AI160" i="63"/>
  <c r="AJ160" i="63"/>
  <c r="AK160" i="63"/>
  <c r="AL160" i="63"/>
  <c r="AM160" i="63"/>
  <c r="AN160" i="63"/>
  <c r="AO160" i="63"/>
  <c r="AP160" i="63"/>
  <c r="AQ160" i="63"/>
  <c r="AR160" i="63"/>
  <c r="AS160" i="63"/>
  <c r="AT160" i="63"/>
  <c r="AU160" i="63"/>
  <c r="AV160" i="63"/>
  <c r="AW160" i="63"/>
  <c r="AX160" i="63"/>
  <c r="AY160" i="63"/>
  <c r="AZ160" i="63"/>
  <c r="BA160" i="63"/>
  <c r="BB160" i="63"/>
  <c r="BC160" i="63"/>
  <c r="BD160" i="63"/>
  <c r="BE160" i="63"/>
  <c r="BF160" i="63"/>
  <c r="BG160" i="63"/>
  <c r="BH160" i="63"/>
  <c r="BI160" i="63"/>
  <c r="BJ160" i="63"/>
  <c r="BK160" i="63"/>
  <c r="BL160" i="63"/>
  <c r="BM160" i="63"/>
  <c r="BN160" i="63"/>
  <c r="BO160" i="63"/>
  <c r="BP160" i="63"/>
  <c r="BQ160" i="63"/>
  <c r="BR160" i="63"/>
  <c r="BS160" i="63"/>
  <c r="BT160" i="63"/>
  <c r="BU160" i="63"/>
  <c r="BV160" i="63"/>
  <c r="BW160" i="63"/>
  <c r="BX160" i="63"/>
  <c r="BY160" i="63"/>
  <c r="BZ160" i="63"/>
  <c r="CA160" i="63"/>
  <c r="CB160" i="63"/>
  <c r="CC160" i="63"/>
  <c r="CD160" i="63"/>
  <c r="CE160" i="63"/>
  <c r="CF160" i="63"/>
  <c r="CG160" i="63"/>
  <c r="CH160" i="63"/>
  <c r="CI160" i="63"/>
  <c r="CJ160" i="63"/>
  <c r="CK160" i="63"/>
  <c r="CL160" i="63"/>
  <c r="CM160" i="63"/>
  <c r="CN160" i="63"/>
  <c r="CO160" i="63"/>
  <c r="CP160" i="63"/>
  <c r="CQ160" i="63"/>
  <c r="CR160" i="63"/>
  <c r="CS160" i="63"/>
  <c r="CT160" i="63"/>
  <c r="CU160" i="63"/>
  <c r="CV160" i="63"/>
  <c r="CW160" i="63"/>
  <c r="CX160" i="63"/>
  <c r="CY160" i="63"/>
  <c r="CZ160" i="63"/>
  <c r="C161" i="63"/>
  <c r="D161" i="63"/>
  <c r="E161" i="63"/>
  <c r="F161" i="63"/>
  <c r="G161" i="63"/>
  <c r="H161" i="63"/>
  <c r="I161" i="63"/>
  <c r="J161" i="63"/>
  <c r="K161" i="63"/>
  <c r="L161" i="63"/>
  <c r="M161" i="63"/>
  <c r="N161" i="63"/>
  <c r="O161" i="63"/>
  <c r="P161" i="63"/>
  <c r="Q161" i="63"/>
  <c r="R161" i="63"/>
  <c r="S161" i="63"/>
  <c r="T161" i="63"/>
  <c r="U161" i="63"/>
  <c r="V161" i="63"/>
  <c r="W161" i="63"/>
  <c r="X161" i="63"/>
  <c r="Y161" i="63"/>
  <c r="Z161" i="63"/>
  <c r="AA161" i="63"/>
  <c r="AB161" i="63"/>
  <c r="AC161" i="63"/>
  <c r="AD161" i="63"/>
  <c r="AE161" i="63"/>
  <c r="AF161" i="63"/>
  <c r="AG161" i="63"/>
  <c r="AH161" i="63"/>
  <c r="AI161" i="63"/>
  <c r="AJ161" i="63"/>
  <c r="AK161" i="63"/>
  <c r="AL161" i="63"/>
  <c r="AM161" i="63"/>
  <c r="AN161" i="63"/>
  <c r="AO161" i="63"/>
  <c r="AP161" i="63"/>
  <c r="AQ161" i="63"/>
  <c r="AR161" i="63"/>
  <c r="AS161" i="63"/>
  <c r="AT161" i="63"/>
  <c r="AU161" i="63"/>
  <c r="AV161" i="63"/>
  <c r="AW161" i="63"/>
  <c r="AX161" i="63"/>
  <c r="AY161" i="63"/>
  <c r="AZ161" i="63"/>
  <c r="BA161" i="63"/>
  <c r="BB161" i="63"/>
  <c r="BC161" i="63"/>
  <c r="BD161" i="63"/>
  <c r="BE161" i="63"/>
  <c r="BF161" i="63"/>
  <c r="BG161" i="63"/>
  <c r="BH161" i="63"/>
  <c r="BI161" i="63"/>
  <c r="BJ161" i="63"/>
  <c r="BK161" i="63"/>
  <c r="BL161" i="63"/>
  <c r="BM161" i="63"/>
  <c r="BN161" i="63"/>
  <c r="BO161" i="63"/>
  <c r="BP161" i="63"/>
  <c r="BQ161" i="63"/>
  <c r="BR161" i="63"/>
  <c r="BS161" i="63"/>
  <c r="BT161" i="63"/>
  <c r="BU161" i="63"/>
  <c r="BV161" i="63"/>
  <c r="BW161" i="63"/>
  <c r="BX161" i="63"/>
  <c r="BY161" i="63"/>
  <c r="BZ161" i="63"/>
  <c r="CA161" i="63"/>
  <c r="CB161" i="63"/>
  <c r="CC161" i="63"/>
  <c r="CD161" i="63"/>
  <c r="CE161" i="63"/>
  <c r="CF161" i="63"/>
  <c r="CG161" i="63"/>
  <c r="CH161" i="63"/>
  <c r="CI161" i="63"/>
  <c r="CJ161" i="63"/>
  <c r="CK161" i="63"/>
  <c r="CL161" i="63"/>
  <c r="CM161" i="63"/>
  <c r="CN161" i="63"/>
  <c r="CO161" i="63"/>
  <c r="CP161" i="63"/>
  <c r="CQ161" i="63"/>
  <c r="CR161" i="63"/>
  <c r="CS161" i="63"/>
  <c r="CT161" i="63"/>
  <c r="CU161" i="63"/>
  <c r="CV161" i="63"/>
  <c r="CW161" i="63"/>
  <c r="CX161" i="63"/>
  <c r="CY161" i="63"/>
  <c r="CZ161" i="63"/>
  <c r="C162" i="63"/>
  <c r="D162" i="63"/>
  <c r="E162" i="63"/>
  <c r="F162" i="63"/>
  <c r="G162" i="63"/>
  <c r="H162" i="63"/>
  <c r="I162" i="63"/>
  <c r="J162" i="63"/>
  <c r="K162" i="63"/>
  <c r="L162" i="63"/>
  <c r="M162" i="63"/>
  <c r="N162" i="63"/>
  <c r="O162" i="63"/>
  <c r="P162" i="63"/>
  <c r="Q162" i="63"/>
  <c r="R162" i="63"/>
  <c r="S162" i="63"/>
  <c r="T162" i="63"/>
  <c r="U162" i="63"/>
  <c r="V162" i="63"/>
  <c r="W162" i="63"/>
  <c r="X162" i="63"/>
  <c r="Y162" i="63"/>
  <c r="Z162" i="63"/>
  <c r="AA162" i="63"/>
  <c r="AB162" i="63"/>
  <c r="AC162" i="63"/>
  <c r="AD162" i="63"/>
  <c r="AE162" i="63"/>
  <c r="AF162" i="63"/>
  <c r="AG162" i="63"/>
  <c r="AH162" i="63"/>
  <c r="AI162" i="63"/>
  <c r="AJ162" i="63"/>
  <c r="AK162" i="63"/>
  <c r="AL162" i="63"/>
  <c r="AM162" i="63"/>
  <c r="AN162" i="63"/>
  <c r="AO162" i="63"/>
  <c r="AP162" i="63"/>
  <c r="AQ162" i="63"/>
  <c r="AR162" i="63"/>
  <c r="AS162" i="63"/>
  <c r="AT162" i="63"/>
  <c r="AU162" i="63"/>
  <c r="AV162" i="63"/>
  <c r="AW162" i="63"/>
  <c r="AX162" i="63"/>
  <c r="AY162" i="63"/>
  <c r="AZ162" i="63"/>
  <c r="BA162" i="63"/>
  <c r="BB162" i="63"/>
  <c r="BC162" i="63"/>
  <c r="BD162" i="63"/>
  <c r="BE162" i="63"/>
  <c r="BF162" i="63"/>
  <c r="BG162" i="63"/>
  <c r="BH162" i="63"/>
  <c r="BI162" i="63"/>
  <c r="BJ162" i="63"/>
  <c r="BK162" i="63"/>
  <c r="BL162" i="63"/>
  <c r="BM162" i="63"/>
  <c r="BN162" i="63"/>
  <c r="BO162" i="63"/>
  <c r="BP162" i="63"/>
  <c r="BQ162" i="63"/>
  <c r="BR162" i="63"/>
  <c r="BS162" i="63"/>
  <c r="BT162" i="63"/>
  <c r="BU162" i="63"/>
  <c r="BV162" i="63"/>
  <c r="BW162" i="63"/>
  <c r="BX162" i="63"/>
  <c r="BY162" i="63"/>
  <c r="BZ162" i="63"/>
  <c r="CA162" i="63"/>
  <c r="CB162" i="63"/>
  <c r="CC162" i="63"/>
  <c r="CD162" i="63"/>
  <c r="CE162" i="63"/>
  <c r="CF162" i="63"/>
  <c r="CG162" i="63"/>
  <c r="CH162" i="63"/>
  <c r="CI162" i="63"/>
  <c r="CJ162" i="63"/>
  <c r="CK162" i="63"/>
  <c r="CL162" i="63"/>
  <c r="CM162" i="63"/>
  <c r="CN162" i="63"/>
  <c r="CO162" i="63"/>
  <c r="CP162" i="63"/>
  <c r="CQ162" i="63"/>
  <c r="CR162" i="63"/>
  <c r="CS162" i="63"/>
  <c r="CT162" i="63"/>
  <c r="CU162" i="63"/>
  <c r="CV162" i="63"/>
  <c r="CW162" i="63"/>
  <c r="CX162" i="63"/>
  <c r="CY162" i="63"/>
  <c r="CZ162" i="63"/>
  <c r="C163" i="63"/>
  <c r="D163" i="63"/>
  <c r="E163" i="63"/>
  <c r="F163" i="63"/>
  <c r="G163" i="63"/>
  <c r="H163" i="63"/>
  <c r="I163" i="63"/>
  <c r="J163" i="63"/>
  <c r="K163" i="63"/>
  <c r="L163" i="63"/>
  <c r="M163" i="63"/>
  <c r="N163" i="63"/>
  <c r="O163" i="63"/>
  <c r="P163" i="63"/>
  <c r="Q163" i="63"/>
  <c r="R163" i="63"/>
  <c r="S163" i="63"/>
  <c r="T163" i="63"/>
  <c r="U163" i="63"/>
  <c r="V163" i="63"/>
  <c r="W163" i="63"/>
  <c r="X163" i="63"/>
  <c r="Y163" i="63"/>
  <c r="Z163" i="63"/>
  <c r="AA163" i="63"/>
  <c r="AB163" i="63"/>
  <c r="AC163" i="63"/>
  <c r="AD163" i="63"/>
  <c r="AE163" i="63"/>
  <c r="AF163" i="63"/>
  <c r="AG163" i="63"/>
  <c r="AH163" i="63"/>
  <c r="AI163" i="63"/>
  <c r="AJ163" i="63"/>
  <c r="AK163" i="63"/>
  <c r="AL163" i="63"/>
  <c r="AM163" i="63"/>
  <c r="AN163" i="63"/>
  <c r="AO163" i="63"/>
  <c r="AP163" i="63"/>
  <c r="AQ163" i="63"/>
  <c r="AR163" i="63"/>
  <c r="AS163" i="63"/>
  <c r="AT163" i="63"/>
  <c r="AU163" i="63"/>
  <c r="AV163" i="63"/>
  <c r="AW163" i="63"/>
  <c r="AX163" i="63"/>
  <c r="AY163" i="63"/>
  <c r="AZ163" i="63"/>
  <c r="BA163" i="63"/>
  <c r="BB163" i="63"/>
  <c r="BC163" i="63"/>
  <c r="BD163" i="63"/>
  <c r="BE163" i="63"/>
  <c r="BF163" i="63"/>
  <c r="BG163" i="63"/>
  <c r="BH163" i="63"/>
  <c r="BI163" i="63"/>
  <c r="BJ163" i="63"/>
  <c r="BK163" i="63"/>
  <c r="BL163" i="63"/>
  <c r="BM163" i="63"/>
  <c r="BN163" i="63"/>
  <c r="BO163" i="63"/>
  <c r="BP163" i="63"/>
  <c r="BQ163" i="63"/>
  <c r="BR163" i="63"/>
  <c r="BS163" i="63"/>
  <c r="BT163" i="63"/>
  <c r="BU163" i="63"/>
  <c r="BV163" i="63"/>
  <c r="BW163" i="63"/>
  <c r="BX163" i="63"/>
  <c r="BY163" i="63"/>
  <c r="BZ163" i="63"/>
  <c r="CA163" i="63"/>
  <c r="CB163" i="63"/>
  <c r="CC163" i="63"/>
  <c r="CD163" i="63"/>
  <c r="CE163" i="63"/>
  <c r="CF163" i="63"/>
  <c r="CG163" i="63"/>
  <c r="CH163" i="63"/>
  <c r="CI163" i="63"/>
  <c r="CJ163" i="63"/>
  <c r="CK163" i="63"/>
  <c r="CL163" i="63"/>
  <c r="CM163" i="63"/>
  <c r="CN163" i="63"/>
  <c r="CO163" i="63"/>
  <c r="CP163" i="63"/>
  <c r="CQ163" i="63"/>
  <c r="CR163" i="63"/>
  <c r="CS163" i="63"/>
  <c r="CT163" i="63"/>
  <c r="CU163" i="63"/>
  <c r="CV163" i="63"/>
  <c r="CW163" i="63"/>
  <c r="CX163" i="63"/>
  <c r="CY163" i="63"/>
  <c r="CZ163" i="63"/>
  <c r="C164" i="63"/>
  <c r="D164" i="63"/>
  <c r="E164" i="63"/>
  <c r="F164" i="63"/>
  <c r="G164" i="63"/>
  <c r="H164" i="63"/>
  <c r="I164" i="63"/>
  <c r="J164" i="63"/>
  <c r="K164" i="63"/>
  <c r="L164" i="63"/>
  <c r="M164" i="63"/>
  <c r="N164" i="63"/>
  <c r="O164" i="63"/>
  <c r="P164" i="63"/>
  <c r="Q164" i="63"/>
  <c r="R164" i="63"/>
  <c r="S164" i="63"/>
  <c r="T164" i="63"/>
  <c r="U164" i="63"/>
  <c r="V164" i="63"/>
  <c r="W164" i="63"/>
  <c r="X164" i="63"/>
  <c r="Y164" i="63"/>
  <c r="Z164" i="63"/>
  <c r="AA164" i="63"/>
  <c r="AB164" i="63"/>
  <c r="AC164" i="63"/>
  <c r="AD164" i="63"/>
  <c r="AE164" i="63"/>
  <c r="AF164" i="63"/>
  <c r="AG164" i="63"/>
  <c r="AH164" i="63"/>
  <c r="AI164" i="63"/>
  <c r="AJ164" i="63"/>
  <c r="AK164" i="63"/>
  <c r="AL164" i="63"/>
  <c r="AM164" i="63"/>
  <c r="AN164" i="63"/>
  <c r="AO164" i="63"/>
  <c r="AP164" i="63"/>
  <c r="AQ164" i="63"/>
  <c r="AR164" i="63"/>
  <c r="AS164" i="63"/>
  <c r="AT164" i="63"/>
  <c r="AU164" i="63"/>
  <c r="AV164" i="63"/>
  <c r="AW164" i="63"/>
  <c r="AX164" i="63"/>
  <c r="AY164" i="63"/>
  <c r="AZ164" i="63"/>
  <c r="BA164" i="63"/>
  <c r="BB164" i="63"/>
  <c r="BC164" i="63"/>
  <c r="BD164" i="63"/>
  <c r="BE164" i="63"/>
  <c r="BF164" i="63"/>
  <c r="BG164" i="63"/>
  <c r="BH164" i="63"/>
  <c r="BI164" i="63"/>
  <c r="BJ164" i="63"/>
  <c r="BK164" i="63"/>
  <c r="BL164" i="63"/>
  <c r="BM164" i="63"/>
  <c r="BN164" i="63"/>
  <c r="BO164" i="63"/>
  <c r="BP164" i="63"/>
  <c r="BQ164" i="63"/>
  <c r="BR164" i="63"/>
  <c r="BS164" i="63"/>
  <c r="BT164" i="63"/>
  <c r="BU164" i="63"/>
  <c r="BV164" i="63"/>
  <c r="BW164" i="63"/>
  <c r="BX164" i="63"/>
  <c r="BY164" i="63"/>
  <c r="BZ164" i="63"/>
  <c r="CA164" i="63"/>
  <c r="CB164" i="63"/>
  <c r="CC164" i="63"/>
  <c r="CD164" i="63"/>
  <c r="CE164" i="63"/>
  <c r="CF164" i="63"/>
  <c r="CG164" i="63"/>
  <c r="CH164" i="63"/>
  <c r="CI164" i="63"/>
  <c r="CJ164" i="63"/>
  <c r="CK164" i="63"/>
  <c r="CL164" i="63"/>
  <c r="CM164" i="63"/>
  <c r="CN164" i="63"/>
  <c r="CO164" i="63"/>
  <c r="CP164" i="63"/>
  <c r="CQ164" i="63"/>
  <c r="CR164" i="63"/>
  <c r="CS164" i="63"/>
  <c r="CT164" i="63"/>
  <c r="CU164" i="63"/>
  <c r="CV164" i="63"/>
  <c r="CW164" i="63"/>
  <c r="CX164" i="63"/>
  <c r="CY164" i="63"/>
  <c r="CZ164" i="63"/>
  <c r="C165" i="63"/>
  <c r="D165" i="63"/>
  <c r="E165" i="63"/>
  <c r="F165" i="63"/>
  <c r="G165" i="63"/>
  <c r="H165" i="63"/>
  <c r="I165" i="63"/>
  <c r="J165" i="63"/>
  <c r="K165" i="63"/>
  <c r="L165" i="63"/>
  <c r="M165" i="63"/>
  <c r="N165" i="63"/>
  <c r="O165" i="63"/>
  <c r="P165" i="63"/>
  <c r="Q165" i="63"/>
  <c r="R165" i="63"/>
  <c r="S165" i="63"/>
  <c r="T165" i="63"/>
  <c r="U165" i="63"/>
  <c r="V165" i="63"/>
  <c r="W165" i="63"/>
  <c r="X165" i="63"/>
  <c r="Y165" i="63"/>
  <c r="Z165" i="63"/>
  <c r="AA165" i="63"/>
  <c r="AB165" i="63"/>
  <c r="AC165" i="63"/>
  <c r="AD165" i="63"/>
  <c r="AE165" i="63"/>
  <c r="AF165" i="63"/>
  <c r="AG165" i="63"/>
  <c r="AH165" i="63"/>
  <c r="AI165" i="63"/>
  <c r="AJ165" i="63"/>
  <c r="AK165" i="63"/>
  <c r="AL165" i="63"/>
  <c r="AM165" i="63"/>
  <c r="AN165" i="63"/>
  <c r="AO165" i="63"/>
  <c r="AP165" i="63"/>
  <c r="AQ165" i="63"/>
  <c r="AR165" i="63"/>
  <c r="AS165" i="63"/>
  <c r="AT165" i="63"/>
  <c r="AU165" i="63"/>
  <c r="AV165" i="63"/>
  <c r="AW165" i="63"/>
  <c r="AX165" i="63"/>
  <c r="AY165" i="63"/>
  <c r="AZ165" i="63"/>
  <c r="BA165" i="63"/>
  <c r="BB165" i="63"/>
  <c r="BC165" i="63"/>
  <c r="BD165" i="63"/>
  <c r="BE165" i="63"/>
  <c r="BF165" i="63"/>
  <c r="BG165" i="63"/>
  <c r="BH165" i="63"/>
  <c r="BI165" i="63"/>
  <c r="BJ165" i="63"/>
  <c r="BK165" i="63"/>
  <c r="BL165" i="63"/>
  <c r="BM165" i="63"/>
  <c r="BN165" i="63"/>
  <c r="BO165" i="63"/>
  <c r="BP165" i="63"/>
  <c r="BQ165" i="63"/>
  <c r="BR165" i="63"/>
  <c r="BS165" i="63"/>
  <c r="BT165" i="63"/>
  <c r="BU165" i="63"/>
  <c r="BV165" i="63"/>
  <c r="BW165" i="63"/>
  <c r="BX165" i="63"/>
  <c r="BY165" i="63"/>
  <c r="BZ165" i="63"/>
  <c r="CA165" i="63"/>
  <c r="CB165" i="63"/>
  <c r="CC165" i="63"/>
  <c r="CD165" i="63"/>
  <c r="CE165" i="63"/>
  <c r="CF165" i="63"/>
  <c r="CG165" i="63"/>
  <c r="CH165" i="63"/>
  <c r="CI165" i="63"/>
  <c r="CJ165" i="63"/>
  <c r="CK165" i="63"/>
  <c r="CL165" i="63"/>
  <c r="CM165" i="63"/>
  <c r="CN165" i="63"/>
  <c r="CO165" i="63"/>
  <c r="CP165" i="63"/>
  <c r="CQ165" i="63"/>
  <c r="CR165" i="63"/>
  <c r="CS165" i="63"/>
  <c r="CT165" i="63"/>
  <c r="CU165" i="63"/>
  <c r="CV165" i="63"/>
  <c r="CW165" i="63"/>
  <c r="CX165" i="63"/>
  <c r="CY165" i="63"/>
  <c r="CZ165" i="63"/>
  <c r="C166" i="63"/>
  <c r="D166" i="63"/>
  <c r="E166" i="63"/>
  <c r="F166" i="63"/>
  <c r="G166" i="63"/>
  <c r="H166" i="63"/>
  <c r="I166" i="63"/>
  <c r="J166" i="63"/>
  <c r="K166" i="63"/>
  <c r="L166" i="63"/>
  <c r="M166" i="63"/>
  <c r="N166" i="63"/>
  <c r="O166" i="63"/>
  <c r="P166" i="63"/>
  <c r="Q166" i="63"/>
  <c r="R166" i="63"/>
  <c r="S166" i="63"/>
  <c r="T166" i="63"/>
  <c r="U166" i="63"/>
  <c r="V166" i="63"/>
  <c r="W166" i="63"/>
  <c r="X166" i="63"/>
  <c r="Y166" i="63"/>
  <c r="Z166" i="63"/>
  <c r="AA166" i="63"/>
  <c r="AB166" i="63"/>
  <c r="AC166" i="63"/>
  <c r="AD166" i="63"/>
  <c r="AE166" i="63"/>
  <c r="AF166" i="63"/>
  <c r="AG166" i="63"/>
  <c r="AH166" i="63"/>
  <c r="AI166" i="63"/>
  <c r="AJ166" i="63"/>
  <c r="AK166" i="63"/>
  <c r="AL166" i="63"/>
  <c r="AM166" i="63"/>
  <c r="AN166" i="63"/>
  <c r="AO166" i="63"/>
  <c r="AP166" i="63"/>
  <c r="AQ166" i="63"/>
  <c r="AR166" i="63"/>
  <c r="AS166" i="63"/>
  <c r="AT166" i="63"/>
  <c r="AU166" i="63"/>
  <c r="AV166" i="63"/>
  <c r="AW166" i="63"/>
  <c r="AX166" i="63"/>
  <c r="AY166" i="63"/>
  <c r="AZ166" i="63"/>
  <c r="BA166" i="63"/>
  <c r="BB166" i="63"/>
  <c r="BC166" i="63"/>
  <c r="BD166" i="63"/>
  <c r="BE166" i="63"/>
  <c r="BF166" i="63"/>
  <c r="BG166" i="63"/>
  <c r="BH166" i="63"/>
  <c r="BI166" i="63"/>
  <c r="BJ166" i="63"/>
  <c r="BK166" i="63"/>
  <c r="BL166" i="63"/>
  <c r="BM166" i="63"/>
  <c r="BN166" i="63"/>
  <c r="BO166" i="63"/>
  <c r="BP166" i="63"/>
  <c r="BQ166" i="63"/>
  <c r="BR166" i="63"/>
  <c r="BS166" i="63"/>
  <c r="BT166" i="63"/>
  <c r="BU166" i="63"/>
  <c r="BV166" i="63"/>
  <c r="BW166" i="63"/>
  <c r="BX166" i="63"/>
  <c r="BY166" i="63"/>
  <c r="BZ166" i="63"/>
  <c r="CA166" i="63"/>
  <c r="CB166" i="63"/>
  <c r="CC166" i="63"/>
  <c r="CD166" i="63"/>
  <c r="CE166" i="63"/>
  <c r="CF166" i="63"/>
  <c r="CG166" i="63"/>
  <c r="CH166" i="63"/>
  <c r="CI166" i="63"/>
  <c r="CJ166" i="63"/>
  <c r="CK166" i="63"/>
  <c r="CL166" i="63"/>
  <c r="CM166" i="63"/>
  <c r="CN166" i="63"/>
  <c r="CO166" i="63"/>
  <c r="CP166" i="63"/>
  <c r="CQ166" i="63"/>
  <c r="CR166" i="63"/>
  <c r="CS166" i="63"/>
  <c r="CT166" i="63"/>
  <c r="CU166" i="63"/>
  <c r="CV166" i="63"/>
  <c r="CW166" i="63"/>
  <c r="CX166" i="63"/>
  <c r="CY166" i="63"/>
  <c r="CZ166" i="63"/>
  <c r="C167" i="63"/>
  <c r="D167" i="63"/>
  <c r="E167" i="63"/>
  <c r="F167" i="63"/>
  <c r="G167" i="63"/>
  <c r="H167" i="63"/>
  <c r="I167" i="63"/>
  <c r="J167" i="63"/>
  <c r="K167" i="63"/>
  <c r="L167" i="63"/>
  <c r="M167" i="63"/>
  <c r="N167" i="63"/>
  <c r="O167" i="63"/>
  <c r="P167" i="63"/>
  <c r="Q167" i="63"/>
  <c r="R167" i="63"/>
  <c r="S167" i="63"/>
  <c r="T167" i="63"/>
  <c r="U167" i="63"/>
  <c r="V167" i="63"/>
  <c r="W167" i="63"/>
  <c r="X167" i="63"/>
  <c r="Y167" i="63"/>
  <c r="Z167" i="63"/>
  <c r="AA167" i="63"/>
  <c r="AB167" i="63"/>
  <c r="AC167" i="63"/>
  <c r="AD167" i="63"/>
  <c r="AE167" i="63"/>
  <c r="AF167" i="63"/>
  <c r="AG167" i="63"/>
  <c r="AH167" i="63"/>
  <c r="AI167" i="63"/>
  <c r="AJ167" i="63"/>
  <c r="AK167" i="63"/>
  <c r="AL167" i="63"/>
  <c r="AM167" i="63"/>
  <c r="AN167" i="63"/>
  <c r="AO167" i="63"/>
  <c r="AP167" i="63"/>
  <c r="AQ167" i="63"/>
  <c r="AR167" i="63"/>
  <c r="AS167" i="63"/>
  <c r="AT167" i="63"/>
  <c r="AU167" i="63"/>
  <c r="AV167" i="63"/>
  <c r="AW167" i="63"/>
  <c r="AX167" i="63"/>
  <c r="AY167" i="63"/>
  <c r="AZ167" i="63"/>
  <c r="BA167" i="63"/>
  <c r="BB167" i="63"/>
  <c r="BC167" i="63"/>
  <c r="BD167" i="63"/>
  <c r="BE167" i="63"/>
  <c r="BF167" i="63"/>
  <c r="BG167" i="63"/>
  <c r="BH167" i="63"/>
  <c r="BI167" i="63"/>
  <c r="BJ167" i="63"/>
  <c r="BK167" i="63"/>
  <c r="BL167" i="63"/>
  <c r="BM167" i="63"/>
  <c r="BN167" i="63"/>
  <c r="BO167" i="63"/>
  <c r="BP167" i="63"/>
  <c r="BQ167" i="63"/>
  <c r="BR167" i="63"/>
  <c r="BS167" i="63"/>
  <c r="BT167" i="63"/>
  <c r="BU167" i="63"/>
  <c r="BV167" i="63"/>
  <c r="BW167" i="63"/>
  <c r="BX167" i="63"/>
  <c r="BY167" i="63"/>
  <c r="BZ167" i="63"/>
  <c r="CA167" i="63"/>
  <c r="CB167" i="63"/>
  <c r="CC167" i="63"/>
  <c r="CD167" i="63"/>
  <c r="CE167" i="63"/>
  <c r="CF167" i="63"/>
  <c r="CG167" i="63"/>
  <c r="CH167" i="63"/>
  <c r="CI167" i="63"/>
  <c r="CJ167" i="63"/>
  <c r="CK167" i="63"/>
  <c r="CL167" i="63"/>
  <c r="CM167" i="63"/>
  <c r="CN167" i="63"/>
  <c r="CO167" i="63"/>
  <c r="CP167" i="63"/>
  <c r="CQ167" i="63"/>
  <c r="CR167" i="63"/>
  <c r="CS167" i="63"/>
  <c r="CT167" i="63"/>
  <c r="CU167" i="63"/>
  <c r="CV167" i="63"/>
  <c r="CW167" i="63"/>
  <c r="CX167" i="63"/>
  <c r="CY167" i="63"/>
  <c r="CZ167" i="63"/>
  <c r="C168" i="63"/>
  <c r="D168" i="63"/>
  <c r="E168" i="63"/>
  <c r="F168" i="63"/>
  <c r="G168" i="63"/>
  <c r="H168" i="63"/>
  <c r="I168" i="63"/>
  <c r="J168" i="63"/>
  <c r="K168" i="63"/>
  <c r="L168" i="63"/>
  <c r="M168" i="63"/>
  <c r="N168" i="63"/>
  <c r="O168" i="63"/>
  <c r="P168" i="63"/>
  <c r="Q168" i="63"/>
  <c r="R168" i="63"/>
  <c r="S168" i="63"/>
  <c r="T168" i="63"/>
  <c r="U168" i="63"/>
  <c r="V168" i="63"/>
  <c r="W168" i="63"/>
  <c r="X168" i="63"/>
  <c r="Y168" i="63"/>
  <c r="Z168" i="63"/>
  <c r="AA168" i="63"/>
  <c r="AB168" i="63"/>
  <c r="AC168" i="63"/>
  <c r="AD168" i="63"/>
  <c r="AE168" i="63"/>
  <c r="AF168" i="63"/>
  <c r="AG168" i="63"/>
  <c r="AH168" i="63"/>
  <c r="AI168" i="63"/>
  <c r="AJ168" i="63"/>
  <c r="AK168" i="63"/>
  <c r="AL168" i="63"/>
  <c r="AM168" i="63"/>
  <c r="AN168" i="63"/>
  <c r="AO168" i="63"/>
  <c r="AP168" i="63"/>
  <c r="AQ168" i="63"/>
  <c r="AR168" i="63"/>
  <c r="AS168" i="63"/>
  <c r="AT168" i="63"/>
  <c r="AU168" i="63"/>
  <c r="AV168" i="63"/>
  <c r="AW168" i="63"/>
  <c r="AX168" i="63"/>
  <c r="AY168" i="63"/>
  <c r="AZ168" i="63"/>
  <c r="BA168" i="63"/>
  <c r="BB168" i="63"/>
  <c r="BC168" i="63"/>
  <c r="BD168" i="63"/>
  <c r="BE168" i="63"/>
  <c r="BF168" i="63"/>
  <c r="BG168" i="63"/>
  <c r="BH168" i="63"/>
  <c r="BI168" i="63"/>
  <c r="BJ168" i="63"/>
  <c r="BK168" i="63"/>
  <c r="BL168" i="63"/>
  <c r="BM168" i="63"/>
  <c r="BN168" i="63"/>
  <c r="BO168" i="63"/>
  <c r="BP168" i="63"/>
  <c r="BQ168" i="63"/>
  <c r="BR168" i="63"/>
  <c r="BS168" i="63"/>
  <c r="BT168" i="63"/>
  <c r="BU168" i="63"/>
  <c r="BV168" i="63"/>
  <c r="BW168" i="63"/>
  <c r="BX168" i="63"/>
  <c r="BY168" i="63"/>
  <c r="BZ168" i="63"/>
  <c r="CA168" i="63"/>
  <c r="CB168" i="63"/>
  <c r="CC168" i="63"/>
  <c r="CD168" i="63"/>
  <c r="CE168" i="63"/>
  <c r="CF168" i="63"/>
  <c r="CG168" i="63"/>
  <c r="CH168" i="63"/>
  <c r="CI168" i="63"/>
  <c r="CJ168" i="63"/>
  <c r="CK168" i="63"/>
  <c r="CL168" i="63"/>
  <c r="CM168" i="63"/>
  <c r="CN168" i="63"/>
  <c r="CO168" i="63"/>
  <c r="CP168" i="63"/>
  <c r="CQ168" i="63"/>
  <c r="CR168" i="63"/>
  <c r="CS168" i="63"/>
  <c r="CT168" i="63"/>
  <c r="CU168" i="63"/>
  <c r="CV168" i="63"/>
  <c r="CW168" i="63"/>
  <c r="CX168" i="63"/>
  <c r="CY168" i="63"/>
  <c r="CZ168" i="63"/>
  <c r="C169" i="63"/>
  <c r="D169" i="63"/>
  <c r="E169" i="63"/>
  <c r="F169" i="63"/>
  <c r="G169" i="63"/>
  <c r="H169" i="63"/>
  <c r="I169" i="63"/>
  <c r="J169" i="63"/>
  <c r="K169" i="63"/>
  <c r="L169" i="63"/>
  <c r="M169" i="63"/>
  <c r="N169" i="63"/>
  <c r="O169" i="63"/>
  <c r="P169" i="63"/>
  <c r="Q169" i="63"/>
  <c r="R169" i="63"/>
  <c r="S169" i="63"/>
  <c r="T169" i="63"/>
  <c r="U169" i="63"/>
  <c r="V169" i="63"/>
  <c r="W169" i="63"/>
  <c r="X169" i="63"/>
  <c r="Y169" i="63"/>
  <c r="Z169" i="63"/>
  <c r="AA169" i="63"/>
  <c r="AB169" i="63"/>
  <c r="AC169" i="63"/>
  <c r="AD169" i="63"/>
  <c r="AE169" i="63"/>
  <c r="AF169" i="63"/>
  <c r="AG169" i="63"/>
  <c r="AH169" i="63"/>
  <c r="AI169" i="63"/>
  <c r="AJ169" i="63"/>
  <c r="AK169" i="63"/>
  <c r="AL169" i="63"/>
  <c r="AM169" i="63"/>
  <c r="AN169" i="63"/>
  <c r="AO169" i="63"/>
  <c r="AP169" i="63"/>
  <c r="AQ169" i="63"/>
  <c r="AR169" i="63"/>
  <c r="AS169" i="63"/>
  <c r="AT169" i="63"/>
  <c r="AU169" i="63"/>
  <c r="AV169" i="63"/>
  <c r="AW169" i="63"/>
  <c r="AX169" i="63"/>
  <c r="AY169" i="63"/>
  <c r="AZ169" i="63"/>
  <c r="BA169" i="63"/>
  <c r="BB169" i="63"/>
  <c r="BC169" i="63"/>
  <c r="BD169" i="63"/>
  <c r="BE169" i="63"/>
  <c r="BF169" i="63"/>
  <c r="BG169" i="63"/>
  <c r="BH169" i="63"/>
  <c r="BI169" i="63"/>
  <c r="BJ169" i="63"/>
  <c r="BK169" i="63"/>
  <c r="BL169" i="63"/>
  <c r="BM169" i="63"/>
  <c r="BN169" i="63"/>
  <c r="BO169" i="63"/>
  <c r="BP169" i="63"/>
  <c r="BQ169" i="63"/>
  <c r="BR169" i="63"/>
  <c r="BS169" i="63"/>
  <c r="BT169" i="63"/>
  <c r="BU169" i="63"/>
  <c r="BV169" i="63"/>
  <c r="BW169" i="63"/>
  <c r="BX169" i="63"/>
  <c r="BY169" i="63"/>
  <c r="BZ169" i="63"/>
  <c r="CA169" i="63"/>
  <c r="CB169" i="63"/>
  <c r="CC169" i="63"/>
  <c r="CD169" i="63"/>
  <c r="CE169" i="63"/>
  <c r="CF169" i="63"/>
  <c r="CG169" i="63"/>
  <c r="CH169" i="63"/>
  <c r="CI169" i="63"/>
  <c r="CJ169" i="63"/>
  <c r="CK169" i="63"/>
  <c r="CL169" i="63"/>
  <c r="CM169" i="63"/>
  <c r="CN169" i="63"/>
  <c r="CO169" i="63"/>
  <c r="CP169" i="63"/>
  <c r="CQ169" i="63"/>
  <c r="CR169" i="63"/>
  <c r="CS169" i="63"/>
  <c r="CT169" i="63"/>
  <c r="CU169" i="63"/>
  <c r="CV169" i="63"/>
  <c r="CW169" i="63"/>
  <c r="CX169" i="63"/>
  <c r="CY169" i="63"/>
  <c r="CZ169" i="63"/>
  <c r="C170" i="63"/>
  <c r="D170" i="63"/>
  <c r="E170" i="63"/>
  <c r="F170" i="63"/>
  <c r="G170" i="63"/>
  <c r="H170" i="63"/>
  <c r="I170" i="63"/>
  <c r="J170" i="63"/>
  <c r="K170" i="63"/>
  <c r="L170" i="63"/>
  <c r="M170" i="63"/>
  <c r="N170" i="63"/>
  <c r="O170" i="63"/>
  <c r="P170" i="63"/>
  <c r="Q170" i="63"/>
  <c r="R170" i="63"/>
  <c r="S170" i="63"/>
  <c r="T170" i="63"/>
  <c r="U170" i="63"/>
  <c r="V170" i="63"/>
  <c r="W170" i="63"/>
  <c r="X170" i="63"/>
  <c r="Y170" i="63"/>
  <c r="Z170" i="63"/>
  <c r="AA170" i="63"/>
  <c r="AB170" i="63"/>
  <c r="AC170" i="63"/>
  <c r="AD170" i="63"/>
  <c r="AE170" i="63"/>
  <c r="AF170" i="63"/>
  <c r="AG170" i="63"/>
  <c r="AH170" i="63"/>
  <c r="AI170" i="63"/>
  <c r="AJ170" i="63"/>
  <c r="AK170" i="63"/>
  <c r="AL170" i="63"/>
  <c r="AM170" i="63"/>
  <c r="AN170" i="63"/>
  <c r="AO170" i="63"/>
  <c r="AP170" i="63"/>
  <c r="AQ170" i="63"/>
  <c r="AR170" i="63"/>
  <c r="AS170" i="63"/>
  <c r="AT170" i="63"/>
  <c r="AU170" i="63"/>
  <c r="AV170" i="63"/>
  <c r="AW170" i="63"/>
  <c r="AX170" i="63"/>
  <c r="AY170" i="63"/>
  <c r="AZ170" i="63"/>
  <c r="BA170" i="63"/>
  <c r="BB170" i="63"/>
  <c r="BC170" i="63"/>
  <c r="BD170" i="63"/>
  <c r="BE170" i="63"/>
  <c r="BF170" i="63"/>
  <c r="BG170" i="63"/>
  <c r="BH170" i="63"/>
  <c r="BI170" i="63"/>
  <c r="BJ170" i="63"/>
  <c r="BK170" i="63"/>
  <c r="BL170" i="63"/>
  <c r="BM170" i="63"/>
  <c r="BN170" i="63"/>
  <c r="BO170" i="63"/>
  <c r="BP170" i="63"/>
  <c r="BQ170" i="63"/>
  <c r="BR170" i="63"/>
  <c r="BS170" i="63"/>
  <c r="BT170" i="63"/>
  <c r="BU170" i="63"/>
  <c r="BV170" i="63"/>
  <c r="BW170" i="63"/>
  <c r="BX170" i="63"/>
  <c r="BY170" i="63"/>
  <c r="BZ170" i="63"/>
  <c r="CA170" i="63"/>
  <c r="CB170" i="63"/>
  <c r="CC170" i="63"/>
  <c r="CD170" i="63"/>
  <c r="CE170" i="63"/>
  <c r="CF170" i="63"/>
  <c r="CG170" i="63"/>
  <c r="CH170" i="63"/>
  <c r="CI170" i="63"/>
  <c r="CJ170" i="63"/>
  <c r="CK170" i="63"/>
  <c r="CL170" i="63"/>
  <c r="CM170" i="63"/>
  <c r="CN170" i="63"/>
  <c r="CO170" i="63"/>
  <c r="CP170" i="63"/>
  <c r="CQ170" i="63"/>
  <c r="CR170" i="63"/>
  <c r="CS170" i="63"/>
  <c r="CT170" i="63"/>
  <c r="CU170" i="63"/>
  <c r="CV170" i="63"/>
  <c r="CW170" i="63"/>
  <c r="CX170" i="63"/>
  <c r="CY170" i="63"/>
  <c r="CZ170" i="63"/>
  <c r="C171" i="63"/>
  <c r="D171" i="63"/>
  <c r="E171" i="63"/>
  <c r="F171" i="63"/>
  <c r="G171" i="63"/>
  <c r="H171" i="63"/>
  <c r="I171" i="63"/>
  <c r="J171" i="63"/>
  <c r="K171" i="63"/>
  <c r="L171" i="63"/>
  <c r="M171" i="63"/>
  <c r="N171" i="63"/>
  <c r="O171" i="63"/>
  <c r="P171" i="63"/>
  <c r="Q171" i="63"/>
  <c r="R171" i="63"/>
  <c r="S171" i="63"/>
  <c r="T171" i="63"/>
  <c r="U171" i="63"/>
  <c r="V171" i="63"/>
  <c r="W171" i="63"/>
  <c r="X171" i="63"/>
  <c r="Y171" i="63"/>
  <c r="Z171" i="63"/>
  <c r="AA171" i="63"/>
  <c r="AB171" i="63"/>
  <c r="AC171" i="63"/>
  <c r="AD171" i="63"/>
  <c r="AE171" i="63"/>
  <c r="AF171" i="63"/>
  <c r="AG171" i="63"/>
  <c r="AH171" i="63"/>
  <c r="AI171" i="63"/>
  <c r="AJ171" i="63"/>
  <c r="AK171" i="63"/>
  <c r="AL171" i="63"/>
  <c r="AM171" i="63"/>
  <c r="AN171" i="63"/>
  <c r="AO171" i="63"/>
  <c r="AP171" i="63"/>
  <c r="AQ171" i="63"/>
  <c r="AR171" i="63"/>
  <c r="AS171" i="63"/>
  <c r="AT171" i="63"/>
  <c r="AU171" i="63"/>
  <c r="AV171" i="63"/>
  <c r="AW171" i="63"/>
  <c r="AX171" i="63"/>
  <c r="AY171" i="63"/>
  <c r="AZ171" i="63"/>
  <c r="BA171" i="63"/>
  <c r="BB171" i="63"/>
  <c r="BC171" i="63"/>
  <c r="BD171" i="63"/>
  <c r="BE171" i="63"/>
  <c r="BF171" i="63"/>
  <c r="BG171" i="63"/>
  <c r="BH171" i="63"/>
  <c r="BI171" i="63"/>
  <c r="BJ171" i="63"/>
  <c r="BK171" i="63"/>
  <c r="BL171" i="63"/>
  <c r="BM171" i="63"/>
  <c r="BN171" i="63"/>
  <c r="BO171" i="63"/>
  <c r="BP171" i="63"/>
  <c r="BQ171" i="63"/>
  <c r="BR171" i="63"/>
  <c r="BS171" i="63"/>
  <c r="BT171" i="63"/>
  <c r="BU171" i="63"/>
  <c r="BV171" i="63"/>
  <c r="BW171" i="63"/>
  <c r="BX171" i="63"/>
  <c r="BY171" i="63"/>
  <c r="BZ171" i="63"/>
  <c r="CA171" i="63"/>
  <c r="CB171" i="63"/>
  <c r="CC171" i="63"/>
  <c r="CD171" i="63"/>
  <c r="CE171" i="63"/>
  <c r="CF171" i="63"/>
  <c r="CG171" i="63"/>
  <c r="CH171" i="63"/>
  <c r="CI171" i="63"/>
  <c r="CJ171" i="63"/>
  <c r="CK171" i="63"/>
  <c r="CL171" i="63"/>
  <c r="CM171" i="63"/>
  <c r="CN171" i="63"/>
  <c r="CO171" i="63"/>
  <c r="CP171" i="63"/>
  <c r="CQ171" i="63"/>
  <c r="CR171" i="63"/>
  <c r="CS171" i="63"/>
  <c r="CT171" i="63"/>
  <c r="CU171" i="63"/>
  <c r="CV171" i="63"/>
  <c r="CW171" i="63"/>
  <c r="CX171" i="63"/>
  <c r="CY171" i="63"/>
  <c r="CZ171" i="63"/>
  <c r="C172" i="63"/>
  <c r="D172" i="63"/>
  <c r="E172" i="63"/>
  <c r="F172" i="63"/>
  <c r="G172" i="63"/>
  <c r="H172" i="63"/>
  <c r="I172" i="63"/>
  <c r="J172" i="63"/>
  <c r="K172" i="63"/>
  <c r="L172" i="63"/>
  <c r="M172" i="63"/>
  <c r="N172" i="63"/>
  <c r="O172" i="63"/>
  <c r="P172" i="63"/>
  <c r="Q172" i="63"/>
  <c r="R172" i="63"/>
  <c r="S172" i="63"/>
  <c r="T172" i="63"/>
  <c r="U172" i="63"/>
  <c r="V172" i="63"/>
  <c r="W172" i="63"/>
  <c r="X172" i="63"/>
  <c r="Y172" i="63"/>
  <c r="Z172" i="63"/>
  <c r="AA172" i="63"/>
  <c r="AB172" i="63"/>
  <c r="AC172" i="63"/>
  <c r="AD172" i="63"/>
  <c r="AE172" i="63"/>
  <c r="AF172" i="63"/>
  <c r="AG172" i="63"/>
  <c r="AH172" i="63"/>
  <c r="AI172" i="63"/>
  <c r="AJ172" i="63"/>
  <c r="AK172" i="63"/>
  <c r="AL172" i="63"/>
  <c r="AM172" i="63"/>
  <c r="AN172" i="63"/>
  <c r="AO172" i="63"/>
  <c r="AP172" i="63"/>
  <c r="AQ172" i="63"/>
  <c r="AR172" i="63"/>
  <c r="AS172" i="63"/>
  <c r="AT172" i="63"/>
  <c r="AU172" i="63"/>
  <c r="AV172" i="63"/>
  <c r="AW172" i="63"/>
  <c r="AX172" i="63"/>
  <c r="AY172" i="63"/>
  <c r="AZ172" i="63"/>
  <c r="BA172" i="63"/>
  <c r="BB172" i="63"/>
  <c r="BC172" i="63"/>
  <c r="BD172" i="63"/>
  <c r="BE172" i="63"/>
  <c r="BF172" i="63"/>
  <c r="BG172" i="63"/>
  <c r="BH172" i="63"/>
  <c r="BI172" i="63"/>
  <c r="BJ172" i="63"/>
  <c r="BK172" i="63"/>
  <c r="BL172" i="63"/>
  <c r="BM172" i="63"/>
  <c r="BN172" i="63"/>
  <c r="BO172" i="63"/>
  <c r="BP172" i="63"/>
  <c r="BQ172" i="63"/>
  <c r="BR172" i="63"/>
  <c r="BS172" i="63"/>
  <c r="BT172" i="63"/>
  <c r="BU172" i="63"/>
  <c r="BV172" i="63"/>
  <c r="BW172" i="63"/>
  <c r="BX172" i="63"/>
  <c r="BY172" i="63"/>
  <c r="BZ172" i="63"/>
  <c r="CA172" i="63"/>
  <c r="CB172" i="63"/>
  <c r="CC172" i="63"/>
  <c r="CD172" i="63"/>
  <c r="CE172" i="63"/>
  <c r="CF172" i="63"/>
  <c r="CG172" i="63"/>
  <c r="CH172" i="63"/>
  <c r="CI172" i="63"/>
  <c r="CJ172" i="63"/>
  <c r="CK172" i="63"/>
  <c r="CL172" i="63"/>
  <c r="CM172" i="63"/>
  <c r="CN172" i="63"/>
  <c r="CO172" i="63"/>
  <c r="CP172" i="63"/>
  <c r="CQ172" i="63"/>
  <c r="CR172" i="63"/>
  <c r="CS172" i="63"/>
  <c r="CT172" i="63"/>
  <c r="CU172" i="63"/>
  <c r="CV172" i="63"/>
  <c r="CW172" i="63"/>
  <c r="CX172" i="63"/>
  <c r="CY172" i="63"/>
  <c r="CZ172" i="63"/>
  <c r="C173" i="63"/>
  <c r="D173" i="63"/>
  <c r="E173" i="63"/>
  <c r="F173" i="63"/>
  <c r="G173" i="63"/>
  <c r="H173" i="63"/>
  <c r="I173" i="63"/>
  <c r="J173" i="63"/>
  <c r="K173" i="63"/>
  <c r="L173" i="63"/>
  <c r="M173" i="63"/>
  <c r="N173" i="63"/>
  <c r="O173" i="63"/>
  <c r="P173" i="63"/>
  <c r="Q173" i="63"/>
  <c r="R173" i="63"/>
  <c r="S173" i="63"/>
  <c r="T173" i="63"/>
  <c r="U173" i="63"/>
  <c r="V173" i="63"/>
  <c r="W173" i="63"/>
  <c r="X173" i="63"/>
  <c r="Y173" i="63"/>
  <c r="Z173" i="63"/>
  <c r="AA173" i="63"/>
  <c r="AB173" i="63"/>
  <c r="AC173" i="63"/>
  <c r="AD173" i="63"/>
  <c r="AE173" i="63"/>
  <c r="AF173" i="63"/>
  <c r="AG173" i="63"/>
  <c r="AH173" i="63"/>
  <c r="AI173" i="63"/>
  <c r="AJ173" i="63"/>
  <c r="AK173" i="63"/>
  <c r="AL173" i="63"/>
  <c r="AM173" i="63"/>
  <c r="AN173" i="63"/>
  <c r="AO173" i="63"/>
  <c r="AP173" i="63"/>
  <c r="AQ173" i="63"/>
  <c r="AR173" i="63"/>
  <c r="AS173" i="63"/>
  <c r="AT173" i="63"/>
  <c r="AU173" i="63"/>
  <c r="AV173" i="63"/>
  <c r="AW173" i="63"/>
  <c r="AX173" i="63"/>
  <c r="AY173" i="63"/>
  <c r="AZ173" i="63"/>
  <c r="BA173" i="63"/>
  <c r="BB173" i="63"/>
  <c r="BC173" i="63"/>
  <c r="BD173" i="63"/>
  <c r="BE173" i="63"/>
  <c r="BF173" i="63"/>
  <c r="BG173" i="63"/>
  <c r="BH173" i="63"/>
  <c r="BI173" i="63"/>
  <c r="BJ173" i="63"/>
  <c r="BK173" i="63"/>
  <c r="BL173" i="63"/>
  <c r="BM173" i="63"/>
  <c r="BN173" i="63"/>
  <c r="BO173" i="63"/>
  <c r="BP173" i="63"/>
  <c r="BQ173" i="63"/>
  <c r="BR173" i="63"/>
  <c r="BS173" i="63"/>
  <c r="BT173" i="63"/>
  <c r="BU173" i="63"/>
  <c r="BV173" i="63"/>
  <c r="BW173" i="63"/>
  <c r="BX173" i="63"/>
  <c r="BY173" i="63"/>
  <c r="BZ173" i="63"/>
  <c r="CA173" i="63"/>
  <c r="CB173" i="63"/>
  <c r="CC173" i="63"/>
  <c r="CD173" i="63"/>
  <c r="CE173" i="63"/>
  <c r="CF173" i="63"/>
  <c r="CG173" i="63"/>
  <c r="CH173" i="63"/>
  <c r="CI173" i="63"/>
  <c r="CJ173" i="63"/>
  <c r="CK173" i="63"/>
  <c r="CL173" i="63"/>
  <c r="CM173" i="63"/>
  <c r="CN173" i="63"/>
  <c r="CO173" i="63"/>
  <c r="CP173" i="63"/>
  <c r="CQ173" i="63"/>
  <c r="CR173" i="63"/>
  <c r="CS173" i="63"/>
  <c r="CT173" i="63"/>
  <c r="CU173" i="63"/>
  <c r="CV173" i="63"/>
  <c r="CW173" i="63"/>
  <c r="CX173" i="63"/>
  <c r="CY173" i="63"/>
  <c r="CZ173" i="63"/>
  <c r="C174" i="63"/>
  <c r="D174" i="63"/>
  <c r="E174" i="63"/>
  <c r="F174" i="63"/>
  <c r="G174" i="63"/>
  <c r="H174" i="63"/>
  <c r="I174" i="63"/>
  <c r="J174" i="63"/>
  <c r="K174" i="63"/>
  <c r="L174" i="63"/>
  <c r="M174" i="63"/>
  <c r="N174" i="63"/>
  <c r="O174" i="63"/>
  <c r="P174" i="63"/>
  <c r="Q174" i="63"/>
  <c r="R174" i="63"/>
  <c r="S174" i="63"/>
  <c r="T174" i="63"/>
  <c r="U174" i="63"/>
  <c r="V174" i="63"/>
  <c r="W174" i="63"/>
  <c r="X174" i="63"/>
  <c r="Y174" i="63"/>
  <c r="Z174" i="63"/>
  <c r="AA174" i="63"/>
  <c r="AB174" i="63"/>
  <c r="AC174" i="63"/>
  <c r="AD174" i="63"/>
  <c r="AE174" i="63"/>
  <c r="AF174" i="63"/>
  <c r="AG174" i="63"/>
  <c r="AH174" i="63"/>
  <c r="AI174" i="63"/>
  <c r="AJ174" i="63"/>
  <c r="AK174" i="63"/>
  <c r="AL174" i="63"/>
  <c r="AM174" i="63"/>
  <c r="AN174" i="63"/>
  <c r="AO174" i="63"/>
  <c r="AP174" i="63"/>
  <c r="AQ174" i="63"/>
  <c r="AR174" i="63"/>
  <c r="AS174" i="63"/>
  <c r="AT174" i="63"/>
  <c r="AU174" i="63"/>
  <c r="AV174" i="63"/>
  <c r="AW174" i="63"/>
  <c r="AX174" i="63"/>
  <c r="AY174" i="63"/>
  <c r="AZ174" i="63"/>
  <c r="BA174" i="63"/>
  <c r="BB174" i="63"/>
  <c r="BC174" i="63"/>
  <c r="BD174" i="63"/>
  <c r="BE174" i="63"/>
  <c r="BF174" i="63"/>
  <c r="BG174" i="63"/>
  <c r="BH174" i="63"/>
  <c r="BI174" i="63"/>
  <c r="BJ174" i="63"/>
  <c r="BK174" i="63"/>
  <c r="BL174" i="63"/>
  <c r="BM174" i="63"/>
  <c r="BN174" i="63"/>
  <c r="BO174" i="63"/>
  <c r="BP174" i="63"/>
  <c r="BQ174" i="63"/>
  <c r="BR174" i="63"/>
  <c r="BS174" i="63"/>
  <c r="BT174" i="63"/>
  <c r="BU174" i="63"/>
  <c r="BV174" i="63"/>
  <c r="BW174" i="63"/>
  <c r="BX174" i="63"/>
  <c r="BY174" i="63"/>
  <c r="BZ174" i="63"/>
  <c r="CA174" i="63"/>
  <c r="CB174" i="63"/>
  <c r="CC174" i="63"/>
  <c r="CD174" i="63"/>
  <c r="CE174" i="63"/>
  <c r="CF174" i="63"/>
  <c r="CG174" i="63"/>
  <c r="CH174" i="63"/>
  <c r="CI174" i="63"/>
  <c r="CJ174" i="63"/>
  <c r="CK174" i="63"/>
  <c r="CL174" i="63"/>
  <c r="CM174" i="63"/>
  <c r="CN174" i="63"/>
  <c r="CO174" i="63"/>
  <c r="CP174" i="63"/>
  <c r="CQ174" i="63"/>
  <c r="CR174" i="63"/>
  <c r="CS174" i="63"/>
  <c r="CT174" i="63"/>
  <c r="CU174" i="63"/>
  <c r="CV174" i="63"/>
  <c r="CW174" i="63"/>
  <c r="CX174" i="63"/>
  <c r="CY174" i="63"/>
  <c r="CZ174" i="63"/>
  <c r="C175" i="63"/>
  <c r="D175" i="63"/>
  <c r="E175" i="63"/>
  <c r="F175" i="63"/>
  <c r="G175" i="63"/>
  <c r="H175" i="63"/>
  <c r="I175" i="63"/>
  <c r="J175" i="63"/>
  <c r="K175" i="63"/>
  <c r="L175" i="63"/>
  <c r="M175" i="63"/>
  <c r="N175" i="63"/>
  <c r="O175" i="63"/>
  <c r="P175" i="63"/>
  <c r="Q175" i="63"/>
  <c r="R175" i="63"/>
  <c r="S175" i="63"/>
  <c r="T175" i="63"/>
  <c r="U175" i="63"/>
  <c r="V175" i="63"/>
  <c r="W175" i="63"/>
  <c r="X175" i="63"/>
  <c r="Y175" i="63"/>
  <c r="Z175" i="63"/>
  <c r="AA175" i="63"/>
  <c r="AB175" i="63"/>
  <c r="AC175" i="63"/>
  <c r="AD175" i="63"/>
  <c r="AE175" i="63"/>
  <c r="AF175" i="63"/>
  <c r="AG175" i="63"/>
  <c r="AH175" i="63"/>
  <c r="AI175" i="63"/>
  <c r="AJ175" i="63"/>
  <c r="AK175" i="63"/>
  <c r="AL175" i="63"/>
  <c r="AM175" i="63"/>
  <c r="AN175" i="63"/>
  <c r="AO175" i="63"/>
  <c r="AP175" i="63"/>
  <c r="AQ175" i="63"/>
  <c r="AR175" i="63"/>
  <c r="AS175" i="63"/>
  <c r="AT175" i="63"/>
  <c r="AU175" i="63"/>
  <c r="AV175" i="63"/>
  <c r="AW175" i="63"/>
  <c r="AX175" i="63"/>
  <c r="AY175" i="63"/>
  <c r="AZ175" i="63"/>
  <c r="BA175" i="63"/>
  <c r="BB175" i="63"/>
  <c r="BC175" i="63"/>
  <c r="BD175" i="63"/>
  <c r="BE175" i="63"/>
  <c r="BF175" i="63"/>
  <c r="BG175" i="63"/>
  <c r="BH175" i="63"/>
  <c r="BI175" i="63"/>
  <c r="BJ175" i="63"/>
  <c r="BK175" i="63"/>
  <c r="BL175" i="63"/>
  <c r="BM175" i="63"/>
  <c r="BN175" i="63"/>
  <c r="BO175" i="63"/>
  <c r="BP175" i="63"/>
  <c r="BQ175" i="63"/>
  <c r="BR175" i="63"/>
  <c r="BS175" i="63"/>
  <c r="BT175" i="63"/>
  <c r="BU175" i="63"/>
  <c r="BV175" i="63"/>
  <c r="BW175" i="63"/>
  <c r="BX175" i="63"/>
  <c r="BY175" i="63"/>
  <c r="BZ175" i="63"/>
  <c r="CA175" i="63"/>
  <c r="CB175" i="63"/>
  <c r="CC175" i="63"/>
  <c r="CD175" i="63"/>
  <c r="CE175" i="63"/>
  <c r="CF175" i="63"/>
  <c r="CG175" i="63"/>
  <c r="CH175" i="63"/>
  <c r="CI175" i="63"/>
  <c r="CJ175" i="63"/>
  <c r="CK175" i="63"/>
  <c r="CL175" i="63"/>
  <c r="CM175" i="63"/>
  <c r="CN175" i="63"/>
  <c r="CO175" i="63"/>
  <c r="CP175" i="63"/>
  <c r="CQ175" i="63"/>
  <c r="CR175" i="63"/>
  <c r="CS175" i="63"/>
  <c r="CT175" i="63"/>
  <c r="CU175" i="63"/>
  <c r="CV175" i="63"/>
  <c r="CW175" i="63"/>
  <c r="CX175" i="63"/>
  <c r="CY175" i="63"/>
  <c r="CZ175" i="63"/>
  <c r="C176" i="63"/>
  <c r="D176" i="63"/>
  <c r="E176" i="63"/>
  <c r="F176" i="63"/>
  <c r="G176" i="63"/>
  <c r="H176" i="63"/>
  <c r="I176" i="63"/>
  <c r="J176" i="63"/>
  <c r="K176" i="63"/>
  <c r="L176" i="63"/>
  <c r="M176" i="63"/>
  <c r="N176" i="63"/>
  <c r="O176" i="63"/>
  <c r="P176" i="63"/>
  <c r="Q176" i="63"/>
  <c r="R176" i="63"/>
  <c r="S176" i="63"/>
  <c r="T176" i="63"/>
  <c r="U176" i="63"/>
  <c r="V176" i="63"/>
  <c r="W176" i="63"/>
  <c r="X176" i="63"/>
  <c r="Y176" i="63"/>
  <c r="Z176" i="63"/>
  <c r="AA176" i="63"/>
  <c r="AB176" i="63"/>
  <c r="AC176" i="63"/>
  <c r="AD176" i="63"/>
  <c r="AE176" i="63"/>
  <c r="AF176" i="63"/>
  <c r="AG176" i="63"/>
  <c r="AH176" i="63"/>
  <c r="AI176" i="63"/>
  <c r="AJ176" i="63"/>
  <c r="AK176" i="63"/>
  <c r="AL176" i="63"/>
  <c r="AM176" i="63"/>
  <c r="AN176" i="63"/>
  <c r="AO176" i="63"/>
  <c r="AP176" i="63"/>
  <c r="AQ176" i="63"/>
  <c r="AR176" i="63"/>
  <c r="AS176" i="63"/>
  <c r="AT176" i="63"/>
  <c r="AU176" i="63"/>
  <c r="AV176" i="63"/>
  <c r="AW176" i="63"/>
  <c r="AX176" i="63"/>
  <c r="AY176" i="63"/>
  <c r="AZ176" i="63"/>
  <c r="BA176" i="63"/>
  <c r="BB176" i="63"/>
  <c r="BC176" i="63"/>
  <c r="BD176" i="63"/>
  <c r="BE176" i="63"/>
  <c r="BF176" i="63"/>
  <c r="BG176" i="63"/>
  <c r="BH176" i="63"/>
  <c r="BI176" i="63"/>
  <c r="BJ176" i="63"/>
  <c r="BK176" i="63"/>
  <c r="BL176" i="63"/>
  <c r="BM176" i="63"/>
  <c r="BN176" i="63"/>
  <c r="BO176" i="63"/>
  <c r="BP176" i="63"/>
  <c r="BQ176" i="63"/>
  <c r="BR176" i="63"/>
  <c r="BS176" i="63"/>
  <c r="BT176" i="63"/>
  <c r="BU176" i="63"/>
  <c r="BV176" i="63"/>
  <c r="BW176" i="63"/>
  <c r="BX176" i="63"/>
  <c r="BY176" i="63"/>
  <c r="BZ176" i="63"/>
  <c r="CA176" i="63"/>
  <c r="CB176" i="63"/>
  <c r="CC176" i="63"/>
  <c r="CD176" i="63"/>
  <c r="CE176" i="63"/>
  <c r="CF176" i="63"/>
  <c r="CG176" i="63"/>
  <c r="CH176" i="63"/>
  <c r="CI176" i="63"/>
  <c r="CJ176" i="63"/>
  <c r="CK176" i="63"/>
  <c r="CL176" i="63"/>
  <c r="CM176" i="63"/>
  <c r="CN176" i="63"/>
  <c r="CO176" i="63"/>
  <c r="CP176" i="63"/>
  <c r="CQ176" i="63"/>
  <c r="CR176" i="63"/>
  <c r="CS176" i="63"/>
  <c r="CT176" i="63"/>
  <c r="CU176" i="63"/>
  <c r="CV176" i="63"/>
  <c r="CW176" i="63"/>
  <c r="CX176" i="63"/>
  <c r="CY176" i="63"/>
  <c r="CZ176" i="63"/>
  <c r="C177" i="63"/>
  <c r="D177" i="63"/>
  <c r="E177" i="63"/>
  <c r="F177" i="63"/>
  <c r="G177" i="63"/>
  <c r="H177" i="63"/>
  <c r="I177" i="63"/>
  <c r="J177" i="63"/>
  <c r="K177" i="63"/>
  <c r="L177" i="63"/>
  <c r="M177" i="63"/>
  <c r="N177" i="63"/>
  <c r="O177" i="63"/>
  <c r="P177" i="63"/>
  <c r="Q177" i="63"/>
  <c r="R177" i="63"/>
  <c r="S177" i="63"/>
  <c r="T177" i="63"/>
  <c r="U177" i="63"/>
  <c r="V177" i="63"/>
  <c r="W177" i="63"/>
  <c r="X177" i="63"/>
  <c r="Y177" i="63"/>
  <c r="Z177" i="63"/>
  <c r="AA177" i="63"/>
  <c r="AB177" i="63"/>
  <c r="AC177" i="63"/>
  <c r="AD177" i="63"/>
  <c r="AE177" i="63"/>
  <c r="AF177" i="63"/>
  <c r="AG177" i="63"/>
  <c r="AH177" i="63"/>
  <c r="AI177" i="63"/>
  <c r="AJ177" i="63"/>
  <c r="AK177" i="63"/>
  <c r="AL177" i="63"/>
  <c r="AM177" i="63"/>
  <c r="AN177" i="63"/>
  <c r="AO177" i="63"/>
  <c r="AP177" i="63"/>
  <c r="AQ177" i="63"/>
  <c r="AR177" i="63"/>
  <c r="AS177" i="63"/>
  <c r="AT177" i="63"/>
  <c r="AU177" i="63"/>
  <c r="AV177" i="63"/>
  <c r="AW177" i="63"/>
  <c r="AX177" i="63"/>
  <c r="AY177" i="63"/>
  <c r="AZ177" i="63"/>
  <c r="BA177" i="63"/>
  <c r="BB177" i="63"/>
  <c r="BC177" i="63"/>
  <c r="BD177" i="63"/>
  <c r="BE177" i="63"/>
  <c r="BF177" i="63"/>
  <c r="BG177" i="63"/>
  <c r="BH177" i="63"/>
  <c r="BI177" i="63"/>
  <c r="BJ177" i="63"/>
  <c r="BK177" i="63"/>
  <c r="BL177" i="63"/>
  <c r="BM177" i="63"/>
  <c r="BN177" i="63"/>
  <c r="BO177" i="63"/>
  <c r="BP177" i="63"/>
  <c r="BQ177" i="63"/>
  <c r="BR177" i="63"/>
  <c r="BS177" i="63"/>
  <c r="BT177" i="63"/>
  <c r="BU177" i="63"/>
  <c r="BV177" i="63"/>
  <c r="BW177" i="63"/>
  <c r="BX177" i="63"/>
  <c r="BY177" i="63"/>
  <c r="BZ177" i="63"/>
  <c r="CA177" i="63"/>
  <c r="CB177" i="63"/>
  <c r="CC177" i="63"/>
  <c r="CD177" i="63"/>
  <c r="CE177" i="63"/>
  <c r="CF177" i="63"/>
  <c r="CG177" i="63"/>
  <c r="CH177" i="63"/>
  <c r="CI177" i="63"/>
  <c r="CJ177" i="63"/>
  <c r="CK177" i="63"/>
  <c r="CL177" i="63"/>
  <c r="CM177" i="63"/>
  <c r="CN177" i="63"/>
  <c r="CO177" i="63"/>
  <c r="CP177" i="63"/>
  <c r="CQ177" i="63"/>
  <c r="CR177" i="63"/>
  <c r="CS177" i="63"/>
  <c r="CT177" i="63"/>
  <c r="CU177" i="63"/>
  <c r="CV177" i="63"/>
  <c r="CW177" i="63"/>
  <c r="CX177" i="63"/>
  <c r="CY177" i="63"/>
  <c r="CZ177" i="63"/>
  <c r="C178" i="63"/>
  <c r="D178" i="63"/>
  <c r="E178" i="63"/>
  <c r="F178" i="63"/>
  <c r="G178" i="63"/>
  <c r="H178" i="63"/>
  <c r="I178" i="63"/>
  <c r="J178" i="63"/>
  <c r="K178" i="63"/>
  <c r="L178" i="63"/>
  <c r="M178" i="63"/>
  <c r="N178" i="63"/>
  <c r="O178" i="63"/>
  <c r="P178" i="63"/>
  <c r="Q178" i="63"/>
  <c r="R178" i="63"/>
  <c r="S178" i="63"/>
  <c r="T178" i="63"/>
  <c r="U178" i="63"/>
  <c r="V178" i="63"/>
  <c r="W178" i="63"/>
  <c r="X178" i="63"/>
  <c r="Y178" i="63"/>
  <c r="Z178" i="63"/>
  <c r="AA178" i="63"/>
  <c r="AB178" i="63"/>
  <c r="AC178" i="63"/>
  <c r="AD178" i="63"/>
  <c r="AE178" i="63"/>
  <c r="AF178" i="63"/>
  <c r="AG178" i="63"/>
  <c r="AH178" i="63"/>
  <c r="AI178" i="63"/>
  <c r="AJ178" i="63"/>
  <c r="AK178" i="63"/>
  <c r="AL178" i="63"/>
  <c r="AM178" i="63"/>
  <c r="AN178" i="63"/>
  <c r="AO178" i="63"/>
  <c r="AP178" i="63"/>
  <c r="AQ178" i="63"/>
  <c r="AR178" i="63"/>
  <c r="AS178" i="63"/>
  <c r="AT178" i="63"/>
  <c r="AU178" i="63"/>
  <c r="AV178" i="63"/>
  <c r="AW178" i="63"/>
  <c r="AX178" i="63"/>
  <c r="AY178" i="63"/>
  <c r="AZ178" i="63"/>
  <c r="BA178" i="63"/>
  <c r="BB178" i="63"/>
  <c r="BC178" i="63"/>
  <c r="BD178" i="63"/>
  <c r="BE178" i="63"/>
  <c r="BF178" i="63"/>
  <c r="BG178" i="63"/>
  <c r="BH178" i="63"/>
  <c r="BI178" i="63"/>
  <c r="BJ178" i="63"/>
  <c r="BK178" i="63"/>
  <c r="BL178" i="63"/>
  <c r="BM178" i="63"/>
  <c r="BN178" i="63"/>
  <c r="BO178" i="63"/>
  <c r="BP178" i="63"/>
  <c r="BQ178" i="63"/>
  <c r="BR178" i="63"/>
  <c r="BS178" i="63"/>
  <c r="BT178" i="63"/>
  <c r="BU178" i="63"/>
  <c r="BV178" i="63"/>
  <c r="BW178" i="63"/>
  <c r="BX178" i="63"/>
  <c r="BY178" i="63"/>
  <c r="BZ178" i="63"/>
  <c r="CA178" i="63"/>
  <c r="CB178" i="63"/>
  <c r="CC178" i="63"/>
  <c r="CD178" i="63"/>
  <c r="CE178" i="63"/>
  <c r="CF178" i="63"/>
  <c r="CG178" i="63"/>
  <c r="CH178" i="63"/>
  <c r="CI178" i="63"/>
  <c r="CJ178" i="63"/>
  <c r="CK178" i="63"/>
  <c r="CL178" i="63"/>
  <c r="CM178" i="63"/>
  <c r="CN178" i="63"/>
  <c r="CO178" i="63"/>
  <c r="CP178" i="63"/>
  <c r="CQ178" i="63"/>
  <c r="CR178" i="63"/>
  <c r="CS178" i="63"/>
  <c r="CT178" i="63"/>
  <c r="CU178" i="63"/>
  <c r="CV178" i="63"/>
  <c r="CW178" i="63"/>
  <c r="CX178" i="63"/>
  <c r="CY178" i="63"/>
  <c r="CZ178" i="63"/>
  <c r="C179" i="63"/>
  <c r="D179" i="63"/>
  <c r="E179" i="63"/>
  <c r="F179" i="63"/>
  <c r="G179" i="63"/>
  <c r="H179" i="63"/>
  <c r="I179" i="63"/>
  <c r="J179" i="63"/>
  <c r="K179" i="63"/>
  <c r="L179" i="63"/>
  <c r="M179" i="63"/>
  <c r="N179" i="63"/>
  <c r="O179" i="63"/>
  <c r="P179" i="63"/>
  <c r="Q179" i="63"/>
  <c r="R179" i="63"/>
  <c r="S179" i="63"/>
  <c r="T179" i="63"/>
  <c r="U179" i="63"/>
  <c r="V179" i="63"/>
  <c r="W179" i="63"/>
  <c r="X179" i="63"/>
  <c r="Y179" i="63"/>
  <c r="Z179" i="63"/>
  <c r="AA179" i="63"/>
  <c r="AB179" i="63"/>
  <c r="AC179" i="63"/>
  <c r="AD179" i="63"/>
  <c r="AE179" i="63"/>
  <c r="AF179" i="63"/>
  <c r="AG179" i="63"/>
  <c r="AH179" i="63"/>
  <c r="AI179" i="63"/>
  <c r="AJ179" i="63"/>
  <c r="AK179" i="63"/>
  <c r="AL179" i="63"/>
  <c r="AM179" i="63"/>
  <c r="AN179" i="63"/>
  <c r="AO179" i="63"/>
  <c r="AP179" i="63"/>
  <c r="AQ179" i="63"/>
  <c r="AR179" i="63"/>
  <c r="AS179" i="63"/>
  <c r="AT179" i="63"/>
  <c r="AU179" i="63"/>
  <c r="AV179" i="63"/>
  <c r="AW179" i="63"/>
  <c r="AX179" i="63"/>
  <c r="AY179" i="63"/>
  <c r="AZ179" i="63"/>
  <c r="BA179" i="63"/>
  <c r="BB179" i="63"/>
  <c r="BC179" i="63"/>
  <c r="BD179" i="63"/>
  <c r="BE179" i="63"/>
  <c r="BF179" i="63"/>
  <c r="BG179" i="63"/>
  <c r="BH179" i="63"/>
  <c r="BI179" i="63"/>
  <c r="BJ179" i="63"/>
  <c r="BK179" i="63"/>
  <c r="BL179" i="63"/>
  <c r="BM179" i="63"/>
  <c r="BN179" i="63"/>
  <c r="BO179" i="63"/>
  <c r="BP179" i="63"/>
  <c r="BQ179" i="63"/>
  <c r="BR179" i="63"/>
  <c r="BS179" i="63"/>
  <c r="BT179" i="63"/>
  <c r="BU179" i="63"/>
  <c r="BV179" i="63"/>
  <c r="BW179" i="63"/>
  <c r="BX179" i="63"/>
  <c r="BY179" i="63"/>
  <c r="BZ179" i="63"/>
  <c r="CA179" i="63"/>
  <c r="CB179" i="63"/>
  <c r="CC179" i="63"/>
  <c r="CD179" i="63"/>
  <c r="CE179" i="63"/>
  <c r="CF179" i="63"/>
  <c r="CG179" i="63"/>
  <c r="CH179" i="63"/>
  <c r="CI179" i="63"/>
  <c r="CJ179" i="63"/>
  <c r="CK179" i="63"/>
  <c r="CL179" i="63"/>
  <c r="CM179" i="63"/>
  <c r="CN179" i="63"/>
  <c r="CO179" i="63"/>
  <c r="CP179" i="63"/>
  <c r="CQ179" i="63"/>
  <c r="CR179" i="63"/>
  <c r="CS179" i="63"/>
  <c r="CT179" i="63"/>
  <c r="CU179" i="63"/>
  <c r="CV179" i="63"/>
  <c r="CW179" i="63"/>
  <c r="CX179" i="63"/>
  <c r="CY179" i="63"/>
  <c r="CZ179" i="63"/>
  <c r="C180" i="63"/>
  <c r="D180" i="63"/>
  <c r="E180" i="63"/>
  <c r="F180" i="63"/>
  <c r="G180" i="63"/>
  <c r="H180" i="63"/>
  <c r="I180" i="63"/>
  <c r="J180" i="63"/>
  <c r="K180" i="63"/>
  <c r="L180" i="63"/>
  <c r="M180" i="63"/>
  <c r="N180" i="63"/>
  <c r="O180" i="63"/>
  <c r="P180" i="63"/>
  <c r="Q180" i="63"/>
  <c r="R180" i="63"/>
  <c r="S180" i="63"/>
  <c r="T180" i="63"/>
  <c r="U180" i="63"/>
  <c r="V180" i="63"/>
  <c r="W180" i="63"/>
  <c r="X180" i="63"/>
  <c r="Y180" i="63"/>
  <c r="Z180" i="63"/>
  <c r="AA180" i="63"/>
  <c r="AB180" i="63"/>
  <c r="AC180" i="63"/>
  <c r="AD180" i="63"/>
  <c r="AE180" i="63"/>
  <c r="AF180" i="63"/>
  <c r="AG180" i="63"/>
  <c r="AH180" i="63"/>
  <c r="AI180" i="63"/>
  <c r="AJ180" i="63"/>
  <c r="AK180" i="63"/>
  <c r="AL180" i="63"/>
  <c r="AM180" i="63"/>
  <c r="AN180" i="63"/>
  <c r="AO180" i="63"/>
  <c r="AP180" i="63"/>
  <c r="AQ180" i="63"/>
  <c r="AR180" i="63"/>
  <c r="AS180" i="63"/>
  <c r="AT180" i="63"/>
  <c r="AU180" i="63"/>
  <c r="AV180" i="63"/>
  <c r="AW180" i="63"/>
  <c r="AX180" i="63"/>
  <c r="AY180" i="63"/>
  <c r="AZ180" i="63"/>
  <c r="BA180" i="63"/>
  <c r="BB180" i="63"/>
  <c r="BC180" i="63"/>
  <c r="BD180" i="63"/>
  <c r="BE180" i="63"/>
  <c r="BF180" i="63"/>
  <c r="BG180" i="63"/>
  <c r="BH180" i="63"/>
  <c r="BI180" i="63"/>
  <c r="BJ180" i="63"/>
  <c r="BK180" i="63"/>
  <c r="BL180" i="63"/>
  <c r="BM180" i="63"/>
  <c r="BN180" i="63"/>
  <c r="BO180" i="63"/>
  <c r="BP180" i="63"/>
  <c r="BQ180" i="63"/>
  <c r="BR180" i="63"/>
  <c r="BS180" i="63"/>
  <c r="BT180" i="63"/>
  <c r="BU180" i="63"/>
  <c r="BV180" i="63"/>
  <c r="BW180" i="63"/>
  <c r="BX180" i="63"/>
  <c r="BY180" i="63"/>
  <c r="BZ180" i="63"/>
  <c r="CA180" i="63"/>
  <c r="CB180" i="63"/>
  <c r="CC180" i="63"/>
  <c r="CD180" i="63"/>
  <c r="CE180" i="63"/>
  <c r="CF180" i="63"/>
  <c r="CG180" i="63"/>
  <c r="CH180" i="63"/>
  <c r="CI180" i="63"/>
  <c r="CJ180" i="63"/>
  <c r="CK180" i="63"/>
  <c r="CL180" i="63"/>
  <c r="CM180" i="63"/>
  <c r="CN180" i="63"/>
  <c r="CO180" i="63"/>
  <c r="CP180" i="63"/>
  <c r="CQ180" i="63"/>
  <c r="CR180" i="63"/>
  <c r="CS180" i="63"/>
  <c r="CT180" i="63"/>
  <c r="CU180" i="63"/>
  <c r="CV180" i="63"/>
  <c r="CW180" i="63"/>
  <c r="CX180" i="63"/>
  <c r="CY180" i="63"/>
  <c r="CZ180" i="63"/>
  <c r="C181" i="63"/>
  <c r="D181" i="63"/>
  <c r="E181" i="63"/>
  <c r="F181" i="63"/>
  <c r="G181" i="63"/>
  <c r="H181" i="63"/>
  <c r="I181" i="63"/>
  <c r="J181" i="63"/>
  <c r="K181" i="63"/>
  <c r="L181" i="63"/>
  <c r="M181" i="63"/>
  <c r="N181" i="63"/>
  <c r="O181" i="63"/>
  <c r="P181" i="63"/>
  <c r="Q181" i="63"/>
  <c r="R181" i="63"/>
  <c r="S181" i="63"/>
  <c r="T181" i="63"/>
  <c r="U181" i="63"/>
  <c r="V181" i="63"/>
  <c r="W181" i="63"/>
  <c r="X181" i="63"/>
  <c r="Y181" i="63"/>
  <c r="Z181" i="63"/>
  <c r="AA181" i="63"/>
  <c r="AB181" i="63"/>
  <c r="AC181" i="63"/>
  <c r="AD181" i="63"/>
  <c r="AE181" i="63"/>
  <c r="AF181" i="63"/>
  <c r="AG181" i="63"/>
  <c r="AH181" i="63"/>
  <c r="AI181" i="63"/>
  <c r="AJ181" i="63"/>
  <c r="AK181" i="63"/>
  <c r="AL181" i="63"/>
  <c r="AM181" i="63"/>
  <c r="AN181" i="63"/>
  <c r="AO181" i="63"/>
  <c r="AP181" i="63"/>
  <c r="AQ181" i="63"/>
  <c r="AR181" i="63"/>
  <c r="AS181" i="63"/>
  <c r="AT181" i="63"/>
  <c r="AU181" i="63"/>
  <c r="AV181" i="63"/>
  <c r="AW181" i="63"/>
  <c r="AX181" i="63"/>
  <c r="AY181" i="63"/>
  <c r="AZ181" i="63"/>
  <c r="BA181" i="63"/>
  <c r="BB181" i="63"/>
  <c r="BC181" i="63"/>
  <c r="BD181" i="63"/>
  <c r="BE181" i="63"/>
  <c r="BF181" i="63"/>
  <c r="BG181" i="63"/>
  <c r="BH181" i="63"/>
  <c r="BI181" i="63"/>
  <c r="BJ181" i="63"/>
  <c r="BK181" i="63"/>
  <c r="BL181" i="63"/>
  <c r="BM181" i="63"/>
  <c r="BN181" i="63"/>
  <c r="BO181" i="63"/>
  <c r="BP181" i="63"/>
  <c r="BQ181" i="63"/>
  <c r="BR181" i="63"/>
  <c r="BS181" i="63"/>
  <c r="BT181" i="63"/>
  <c r="BU181" i="63"/>
  <c r="BV181" i="63"/>
  <c r="BW181" i="63"/>
  <c r="BX181" i="63"/>
  <c r="BY181" i="63"/>
  <c r="BZ181" i="63"/>
  <c r="CA181" i="63"/>
  <c r="CB181" i="63"/>
  <c r="CC181" i="63"/>
  <c r="CD181" i="63"/>
  <c r="CE181" i="63"/>
  <c r="CF181" i="63"/>
  <c r="CG181" i="63"/>
  <c r="CH181" i="63"/>
  <c r="CI181" i="63"/>
  <c r="CJ181" i="63"/>
  <c r="CK181" i="63"/>
  <c r="CL181" i="63"/>
  <c r="CM181" i="63"/>
  <c r="CN181" i="63"/>
  <c r="CO181" i="63"/>
  <c r="CP181" i="63"/>
  <c r="CQ181" i="63"/>
  <c r="CR181" i="63"/>
  <c r="CS181" i="63"/>
  <c r="CT181" i="63"/>
  <c r="CU181" i="63"/>
  <c r="CV181" i="63"/>
  <c r="CW181" i="63"/>
  <c r="CX181" i="63"/>
  <c r="CY181" i="63"/>
  <c r="CZ181" i="63"/>
  <c r="C182" i="63"/>
  <c r="D182" i="63"/>
  <c r="E182" i="63"/>
  <c r="F182" i="63"/>
  <c r="G182" i="63"/>
  <c r="H182" i="63"/>
  <c r="I182" i="63"/>
  <c r="J182" i="63"/>
  <c r="K182" i="63"/>
  <c r="L182" i="63"/>
  <c r="M182" i="63"/>
  <c r="N182" i="63"/>
  <c r="O182" i="63"/>
  <c r="P182" i="63"/>
  <c r="Q182" i="63"/>
  <c r="R182" i="63"/>
  <c r="S182" i="63"/>
  <c r="T182" i="63"/>
  <c r="U182" i="63"/>
  <c r="V182" i="63"/>
  <c r="W182" i="63"/>
  <c r="X182" i="63"/>
  <c r="Y182" i="63"/>
  <c r="Z182" i="63"/>
  <c r="AA182" i="63"/>
  <c r="AB182" i="63"/>
  <c r="AC182" i="63"/>
  <c r="AD182" i="63"/>
  <c r="AE182" i="63"/>
  <c r="AF182" i="63"/>
  <c r="AG182" i="63"/>
  <c r="AH182" i="63"/>
  <c r="AI182" i="63"/>
  <c r="AJ182" i="63"/>
  <c r="AK182" i="63"/>
  <c r="AL182" i="63"/>
  <c r="AM182" i="63"/>
  <c r="AN182" i="63"/>
  <c r="AO182" i="63"/>
  <c r="AP182" i="63"/>
  <c r="AQ182" i="63"/>
  <c r="AR182" i="63"/>
  <c r="AS182" i="63"/>
  <c r="AT182" i="63"/>
  <c r="AU182" i="63"/>
  <c r="AV182" i="63"/>
  <c r="AW182" i="63"/>
  <c r="AX182" i="63"/>
  <c r="AY182" i="63"/>
  <c r="AZ182" i="63"/>
  <c r="BA182" i="63"/>
  <c r="BB182" i="63"/>
  <c r="BC182" i="63"/>
  <c r="BD182" i="63"/>
  <c r="BE182" i="63"/>
  <c r="BF182" i="63"/>
  <c r="BG182" i="63"/>
  <c r="BH182" i="63"/>
  <c r="BI182" i="63"/>
  <c r="BJ182" i="63"/>
  <c r="BK182" i="63"/>
  <c r="BL182" i="63"/>
  <c r="BM182" i="63"/>
  <c r="BN182" i="63"/>
  <c r="BO182" i="63"/>
  <c r="BP182" i="63"/>
  <c r="BQ182" i="63"/>
  <c r="BR182" i="63"/>
  <c r="BS182" i="63"/>
  <c r="BT182" i="63"/>
  <c r="BU182" i="63"/>
  <c r="BV182" i="63"/>
  <c r="BW182" i="63"/>
  <c r="BX182" i="63"/>
  <c r="BY182" i="63"/>
  <c r="BZ182" i="63"/>
  <c r="CA182" i="63"/>
  <c r="CB182" i="63"/>
  <c r="CC182" i="63"/>
  <c r="CD182" i="63"/>
  <c r="CE182" i="63"/>
  <c r="CF182" i="63"/>
  <c r="CG182" i="63"/>
  <c r="CH182" i="63"/>
  <c r="CI182" i="63"/>
  <c r="CJ182" i="63"/>
  <c r="CK182" i="63"/>
  <c r="CL182" i="63"/>
  <c r="CM182" i="63"/>
  <c r="CN182" i="63"/>
  <c r="CO182" i="63"/>
  <c r="CP182" i="63"/>
  <c r="CQ182" i="63"/>
  <c r="CR182" i="63"/>
  <c r="CS182" i="63"/>
  <c r="CT182" i="63"/>
  <c r="CU182" i="63"/>
  <c r="CV182" i="63"/>
  <c r="CW182" i="63"/>
  <c r="CX182" i="63"/>
  <c r="CY182" i="63"/>
  <c r="CZ182" i="63"/>
  <c r="C183" i="63"/>
  <c r="D183" i="63"/>
  <c r="E183" i="63"/>
  <c r="F183" i="63"/>
  <c r="G183" i="63"/>
  <c r="H183" i="63"/>
  <c r="I183" i="63"/>
  <c r="J183" i="63"/>
  <c r="K183" i="63"/>
  <c r="L183" i="63"/>
  <c r="M183" i="63"/>
  <c r="N183" i="63"/>
  <c r="O183" i="63"/>
  <c r="P183" i="63"/>
  <c r="Q183" i="63"/>
  <c r="R183" i="63"/>
  <c r="S183" i="63"/>
  <c r="T183" i="63"/>
  <c r="U183" i="63"/>
  <c r="V183" i="63"/>
  <c r="W183" i="63"/>
  <c r="X183" i="63"/>
  <c r="Y183" i="63"/>
  <c r="Z183" i="63"/>
  <c r="AA183" i="63"/>
  <c r="AB183" i="63"/>
  <c r="AC183" i="63"/>
  <c r="AD183" i="63"/>
  <c r="AE183" i="63"/>
  <c r="AF183" i="63"/>
  <c r="AG183" i="63"/>
  <c r="AH183" i="63"/>
  <c r="AI183" i="63"/>
  <c r="AJ183" i="63"/>
  <c r="AK183" i="63"/>
  <c r="AL183" i="63"/>
  <c r="AM183" i="63"/>
  <c r="AN183" i="63"/>
  <c r="AO183" i="63"/>
  <c r="AP183" i="63"/>
  <c r="AQ183" i="63"/>
  <c r="AR183" i="63"/>
  <c r="AS183" i="63"/>
  <c r="AT183" i="63"/>
  <c r="AU183" i="63"/>
  <c r="AV183" i="63"/>
  <c r="AW183" i="63"/>
  <c r="AX183" i="63"/>
  <c r="AY183" i="63"/>
  <c r="AZ183" i="63"/>
  <c r="BA183" i="63"/>
  <c r="BB183" i="63"/>
  <c r="BC183" i="63"/>
  <c r="BD183" i="63"/>
  <c r="BE183" i="63"/>
  <c r="BF183" i="63"/>
  <c r="BG183" i="63"/>
  <c r="BH183" i="63"/>
  <c r="BI183" i="63"/>
  <c r="BJ183" i="63"/>
  <c r="BK183" i="63"/>
  <c r="BL183" i="63"/>
  <c r="BM183" i="63"/>
  <c r="BN183" i="63"/>
  <c r="BO183" i="63"/>
  <c r="BP183" i="63"/>
  <c r="BQ183" i="63"/>
  <c r="BR183" i="63"/>
  <c r="BS183" i="63"/>
  <c r="BT183" i="63"/>
  <c r="BU183" i="63"/>
  <c r="BV183" i="63"/>
  <c r="BW183" i="63"/>
  <c r="BX183" i="63"/>
  <c r="BY183" i="63"/>
  <c r="BZ183" i="63"/>
  <c r="CA183" i="63"/>
  <c r="CB183" i="63"/>
  <c r="CC183" i="63"/>
  <c r="CD183" i="63"/>
  <c r="CE183" i="63"/>
  <c r="CF183" i="63"/>
  <c r="CG183" i="63"/>
  <c r="CH183" i="63"/>
  <c r="CI183" i="63"/>
  <c r="CJ183" i="63"/>
  <c r="CK183" i="63"/>
  <c r="CL183" i="63"/>
  <c r="CM183" i="63"/>
  <c r="CN183" i="63"/>
  <c r="CO183" i="63"/>
  <c r="CP183" i="63"/>
  <c r="CQ183" i="63"/>
  <c r="CR183" i="63"/>
  <c r="CS183" i="63"/>
  <c r="CT183" i="63"/>
  <c r="CU183" i="63"/>
  <c r="CV183" i="63"/>
  <c r="CW183" i="63"/>
  <c r="CX183" i="63"/>
  <c r="CY183" i="63"/>
  <c r="CZ183" i="63"/>
  <c r="C184" i="63"/>
  <c r="D184" i="63"/>
  <c r="E184" i="63"/>
  <c r="F184" i="63"/>
  <c r="G184" i="63"/>
  <c r="H184" i="63"/>
  <c r="I184" i="63"/>
  <c r="J184" i="63"/>
  <c r="K184" i="63"/>
  <c r="L184" i="63"/>
  <c r="M184" i="63"/>
  <c r="N184" i="63"/>
  <c r="O184" i="63"/>
  <c r="P184" i="63"/>
  <c r="Q184" i="63"/>
  <c r="R184" i="63"/>
  <c r="S184" i="63"/>
  <c r="T184" i="63"/>
  <c r="U184" i="63"/>
  <c r="V184" i="63"/>
  <c r="W184" i="63"/>
  <c r="X184" i="63"/>
  <c r="Y184" i="63"/>
  <c r="Z184" i="63"/>
  <c r="AA184" i="63"/>
  <c r="AB184" i="63"/>
  <c r="AC184" i="63"/>
  <c r="AD184" i="63"/>
  <c r="AE184" i="63"/>
  <c r="AF184" i="63"/>
  <c r="AG184" i="63"/>
  <c r="AH184" i="63"/>
  <c r="AI184" i="63"/>
  <c r="AJ184" i="63"/>
  <c r="AK184" i="63"/>
  <c r="AL184" i="63"/>
  <c r="AM184" i="63"/>
  <c r="AN184" i="63"/>
  <c r="AO184" i="63"/>
  <c r="AP184" i="63"/>
  <c r="AQ184" i="63"/>
  <c r="AR184" i="63"/>
  <c r="AS184" i="63"/>
  <c r="AT184" i="63"/>
  <c r="AU184" i="63"/>
  <c r="AV184" i="63"/>
  <c r="AW184" i="63"/>
  <c r="AX184" i="63"/>
  <c r="AY184" i="63"/>
  <c r="AZ184" i="63"/>
  <c r="BA184" i="63"/>
  <c r="BB184" i="63"/>
  <c r="BC184" i="63"/>
  <c r="BD184" i="63"/>
  <c r="BE184" i="63"/>
  <c r="BF184" i="63"/>
  <c r="BG184" i="63"/>
  <c r="BH184" i="63"/>
  <c r="BI184" i="63"/>
  <c r="BJ184" i="63"/>
  <c r="BK184" i="63"/>
  <c r="BL184" i="63"/>
  <c r="BM184" i="63"/>
  <c r="BN184" i="63"/>
  <c r="BO184" i="63"/>
  <c r="BP184" i="63"/>
  <c r="BQ184" i="63"/>
  <c r="BR184" i="63"/>
  <c r="BS184" i="63"/>
  <c r="BT184" i="63"/>
  <c r="BU184" i="63"/>
  <c r="BV184" i="63"/>
  <c r="BW184" i="63"/>
  <c r="BX184" i="63"/>
  <c r="BY184" i="63"/>
  <c r="BZ184" i="63"/>
  <c r="CA184" i="63"/>
  <c r="CB184" i="63"/>
  <c r="CC184" i="63"/>
  <c r="CD184" i="63"/>
  <c r="CE184" i="63"/>
  <c r="CF184" i="63"/>
  <c r="CG184" i="63"/>
  <c r="CH184" i="63"/>
  <c r="CI184" i="63"/>
  <c r="CJ184" i="63"/>
  <c r="CK184" i="63"/>
  <c r="CL184" i="63"/>
  <c r="CM184" i="63"/>
  <c r="CN184" i="63"/>
  <c r="CO184" i="63"/>
  <c r="CP184" i="63"/>
  <c r="CQ184" i="63"/>
  <c r="CR184" i="63"/>
  <c r="CS184" i="63"/>
  <c r="CT184" i="63"/>
  <c r="CU184" i="63"/>
  <c r="CV184" i="63"/>
  <c r="CW184" i="63"/>
  <c r="CX184" i="63"/>
  <c r="CY184" i="63"/>
  <c r="CZ184" i="63"/>
  <c r="C185" i="63"/>
  <c r="D185" i="63"/>
  <c r="E185" i="63"/>
  <c r="F185" i="63"/>
  <c r="G185" i="63"/>
  <c r="H185" i="63"/>
  <c r="I185" i="63"/>
  <c r="J185" i="63"/>
  <c r="K185" i="63"/>
  <c r="L185" i="63"/>
  <c r="M185" i="63"/>
  <c r="N185" i="63"/>
  <c r="O185" i="63"/>
  <c r="P185" i="63"/>
  <c r="Q185" i="63"/>
  <c r="R185" i="63"/>
  <c r="S185" i="63"/>
  <c r="T185" i="63"/>
  <c r="U185" i="63"/>
  <c r="V185" i="63"/>
  <c r="W185" i="63"/>
  <c r="X185" i="63"/>
  <c r="Y185" i="63"/>
  <c r="Z185" i="63"/>
  <c r="AA185" i="63"/>
  <c r="AB185" i="63"/>
  <c r="AC185" i="63"/>
  <c r="AD185" i="63"/>
  <c r="AE185" i="63"/>
  <c r="AF185" i="63"/>
  <c r="AG185" i="63"/>
  <c r="AH185" i="63"/>
  <c r="AI185" i="63"/>
  <c r="AJ185" i="63"/>
  <c r="AK185" i="63"/>
  <c r="AL185" i="63"/>
  <c r="AM185" i="63"/>
  <c r="AN185" i="63"/>
  <c r="AO185" i="63"/>
  <c r="AP185" i="63"/>
  <c r="AQ185" i="63"/>
  <c r="AR185" i="63"/>
  <c r="AS185" i="63"/>
  <c r="AT185" i="63"/>
  <c r="AU185" i="63"/>
  <c r="AV185" i="63"/>
  <c r="AW185" i="63"/>
  <c r="AX185" i="63"/>
  <c r="AY185" i="63"/>
  <c r="AZ185" i="63"/>
  <c r="BA185" i="63"/>
  <c r="BB185" i="63"/>
  <c r="BC185" i="63"/>
  <c r="BD185" i="63"/>
  <c r="BE185" i="63"/>
  <c r="BF185" i="63"/>
  <c r="BG185" i="63"/>
  <c r="BH185" i="63"/>
  <c r="BI185" i="63"/>
  <c r="BJ185" i="63"/>
  <c r="BK185" i="63"/>
  <c r="BL185" i="63"/>
  <c r="BM185" i="63"/>
  <c r="BN185" i="63"/>
  <c r="BO185" i="63"/>
  <c r="BP185" i="63"/>
  <c r="BQ185" i="63"/>
  <c r="BR185" i="63"/>
  <c r="BS185" i="63"/>
  <c r="BT185" i="63"/>
  <c r="BU185" i="63"/>
  <c r="BV185" i="63"/>
  <c r="BW185" i="63"/>
  <c r="BX185" i="63"/>
  <c r="BY185" i="63"/>
  <c r="BZ185" i="63"/>
  <c r="CA185" i="63"/>
  <c r="CB185" i="63"/>
  <c r="CC185" i="63"/>
  <c r="CD185" i="63"/>
  <c r="CE185" i="63"/>
  <c r="CF185" i="63"/>
  <c r="CG185" i="63"/>
  <c r="CH185" i="63"/>
  <c r="CI185" i="63"/>
  <c r="CJ185" i="63"/>
  <c r="CK185" i="63"/>
  <c r="CL185" i="63"/>
  <c r="CM185" i="63"/>
  <c r="CN185" i="63"/>
  <c r="CO185" i="63"/>
  <c r="CP185" i="63"/>
  <c r="CQ185" i="63"/>
  <c r="CR185" i="63"/>
  <c r="CS185" i="63"/>
  <c r="CT185" i="63"/>
  <c r="CU185" i="63"/>
  <c r="CV185" i="63"/>
  <c r="CW185" i="63"/>
  <c r="CX185" i="63"/>
  <c r="CY185" i="63"/>
  <c r="CZ185" i="63"/>
  <c r="C186" i="63"/>
  <c r="D186" i="63"/>
  <c r="E186" i="63"/>
  <c r="F186" i="63"/>
  <c r="G186" i="63"/>
  <c r="H186" i="63"/>
  <c r="I186" i="63"/>
  <c r="J186" i="63"/>
  <c r="K186" i="63"/>
  <c r="L186" i="63"/>
  <c r="M186" i="63"/>
  <c r="N186" i="63"/>
  <c r="O186" i="63"/>
  <c r="P186" i="63"/>
  <c r="Q186" i="63"/>
  <c r="R186" i="63"/>
  <c r="S186" i="63"/>
  <c r="T186" i="63"/>
  <c r="U186" i="63"/>
  <c r="V186" i="63"/>
  <c r="W186" i="63"/>
  <c r="X186" i="63"/>
  <c r="Y186" i="63"/>
  <c r="Z186" i="63"/>
  <c r="AA186" i="63"/>
  <c r="AB186" i="63"/>
  <c r="AC186" i="63"/>
  <c r="AD186" i="63"/>
  <c r="AE186" i="63"/>
  <c r="AF186" i="63"/>
  <c r="AG186" i="63"/>
  <c r="AH186" i="63"/>
  <c r="AI186" i="63"/>
  <c r="AJ186" i="63"/>
  <c r="AK186" i="63"/>
  <c r="AL186" i="63"/>
  <c r="AM186" i="63"/>
  <c r="AN186" i="63"/>
  <c r="AO186" i="63"/>
  <c r="AP186" i="63"/>
  <c r="AQ186" i="63"/>
  <c r="AR186" i="63"/>
  <c r="AS186" i="63"/>
  <c r="AT186" i="63"/>
  <c r="AU186" i="63"/>
  <c r="AV186" i="63"/>
  <c r="AW186" i="63"/>
  <c r="AX186" i="63"/>
  <c r="AY186" i="63"/>
  <c r="AZ186" i="63"/>
  <c r="BA186" i="63"/>
  <c r="BB186" i="63"/>
  <c r="BC186" i="63"/>
  <c r="BD186" i="63"/>
  <c r="BE186" i="63"/>
  <c r="BF186" i="63"/>
  <c r="BG186" i="63"/>
  <c r="BH186" i="63"/>
  <c r="BI186" i="63"/>
  <c r="BJ186" i="63"/>
  <c r="BK186" i="63"/>
  <c r="BL186" i="63"/>
  <c r="BM186" i="63"/>
  <c r="BN186" i="63"/>
  <c r="BO186" i="63"/>
  <c r="BP186" i="63"/>
  <c r="BQ186" i="63"/>
  <c r="BR186" i="63"/>
  <c r="BS186" i="63"/>
  <c r="BT186" i="63"/>
  <c r="BU186" i="63"/>
  <c r="BV186" i="63"/>
  <c r="BW186" i="63"/>
  <c r="BX186" i="63"/>
  <c r="BY186" i="63"/>
  <c r="BZ186" i="63"/>
  <c r="CA186" i="63"/>
  <c r="CB186" i="63"/>
  <c r="CC186" i="63"/>
  <c r="CD186" i="63"/>
  <c r="CE186" i="63"/>
  <c r="CF186" i="63"/>
  <c r="CG186" i="63"/>
  <c r="CH186" i="63"/>
  <c r="CI186" i="63"/>
  <c r="CJ186" i="63"/>
  <c r="CK186" i="63"/>
  <c r="CL186" i="63"/>
  <c r="CM186" i="63"/>
  <c r="CN186" i="63"/>
  <c r="CO186" i="63"/>
  <c r="CP186" i="63"/>
  <c r="CQ186" i="63"/>
  <c r="CR186" i="63"/>
  <c r="CS186" i="63"/>
  <c r="CT186" i="63"/>
  <c r="CU186" i="63"/>
  <c r="CV186" i="63"/>
  <c r="CW186" i="63"/>
  <c r="CX186" i="63"/>
  <c r="CY186" i="63"/>
  <c r="CZ186" i="63"/>
  <c r="C187" i="63"/>
  <c r="D187" i="63"/>
  <c r="E187" i="63"/>
  <c r="F187" i="63"/>
  <c r="G187" i="63"/>
  <c r="H187" i="63"/>
  <c r="I187" i="63"/>
  <c r="J187" i="63"/>
  <c r="K187" i="63"/>
  <c r="L187" i="63"/>
  <c r="M187" i="63"/>
  <c r="N187" i="63"/>
  <c r="O187" i="63"/>
  <c r="P187" i="63"/>
  <c r="Q187" i="63"/>
  <c r="R187" i="63"/>
  <c r="S187" i="63"/>
  <c r="T187" i="63"/>
  <c r="U187" i="63"/>
  <c r="V187" i="63"/>
  <c r="W187" i="63"/>
  <c r="X187" i="63"/>
  <c r="Y187" i="63"/>
  <c r="Z187" i="63"/>
  <c r="AA187" i="63"/>
  <c r="AB187" i="63"/>
  <c r="AC187" i="63"/>
  <c r="AD187" i="63"/>
  <c r="AE187" i="63"/>
  <c r="AF187" i="63"/>
  <c r="AG187" i="63"/>
  <c r="AH187" i="63"/>
  <c r="AI187" i="63"/>
  <c r="AJ187" i="63"/>
  <c r="AK187" i="63"/>
  <c r="AL187" i="63"/>
  <c r="AM187" i="63"/>
  <c r="AN187" i="63"/>
  <c r="AO187" i="63"/>
  <c r="AP187" i="63"/>
  <c r="AQ187" i="63"/>
  <c r="AR187" i="63"/>
  <c r="AS187" i="63"/>
  <c r="AT187" i="63"/>
  <c r="AU187" i="63"/>
  <c r="AV187" i="63"/>
  <c r="AW187" i="63"/>
  <c r="AX187" i="63"/>
  <c r="AY187" i="63"/>
  <c r="AZ187" i="63"/>
  <c r="BA187" i="63"/>
  <c r="BB187" i="63"/>
  <c r="BC187" i="63"/>
  <c r="BD187" i="63"/>
  <c r="BE187" i="63"/>
  <c r="BF187" i="63"/>
  <c r="BG187" i="63"/>
  <c r="BH187" i="63"/>
  <c r="BI187" i="63"/>
  <c r="BJ187" i="63"/>
  <c r="BK187" i="63"/>
  <c r="BL187" i="63"/>
  <c r="BM187" i="63"/>
  <c r="BN187" i="63"/>
  <c r="BO187" i="63"/>
  <c r="BP187" i="63"/>
  <c r="BQ187" i="63"/>
  <c r="BR187" i="63"/>
  <c r="BS187" i="63"/>
  <c r="BT187" i="63"/>
  <c r="BU187" i="63"/>
  <c r="BV187" i="63"/>
  <c r="BW187" i="63"/>
  <c r="BX187" i="63"/>
  <c r="BY187" i="63"/>
  <c r="BZ187" i="63"/>
  <c r="CA187" i="63"/>
  <c r="CB187" i="63"/>
  <c r="CC187" i="63"/>
  <c r="CD187" i="63"/>
  <c r="CE187" i="63"/>
  <c r="CF187" i="63"/>
  <c r="CG187" i="63"/>
  <c r="CH187" i="63"/>
  <c r="CI187" i="63"/>
  <c r="CJ187" i="63"/>
  <c r="CK187" i="63"/>
  <c r="CL187" i="63"/>
  <c r="CM187" i="63"/>
  <c r="CN187" i="63"/>
  <c r="CO187" i="63"/>
  <c r="CP187" i="63"/>
  <c r="CQ187" i="63"/>
  <c r="CR187" i="63"/>
  <c r="CS187" i="63"/>
  <c r="CT187" i="63"/>
  <c r="CU187" i="63"/>
  <c r="CV187" i="63"/>
  <c r="CW187" i="63"/>
  <c r="CX187" i="63"/>
  <c r="CY187" i="63"/>
  <c r="CZ187" i="63"/>
  <c r="C188" i="63"/>
  <c r="D188" i="63"/>
  <c r="E188" i="63"/>
  <c r="F188" i="63"/>
  <c r="G188" i="63"/>
  <c r="H188" i="63"/>
  <c r="I188" i="63"/>
  <c r="J188" i="63"/>
  <c r="K188" i="63"/>
  <c r="L188" i="63"/>
  <c r="M188" i="63"/>
  <c r="N188" i="63"/>
  <c r="O188" i="63"/>
  <c r="P188" i="63"/>
  <c r="Q188" i="63"/>
  <c r="R188" i="63"/>
  <c r="S188" i="63"/>
  <c r="T188" i="63"/>
  <c r="U188" i="63"/>
  <c r="V188" i="63"/>
  <c r="W188" i="63"/>
  <c r="X188" i="63"/>
  <c r="Y188" i="63"/>
  <c r="Z188" i="63"/>
  <c r="AA188" i="63"/>
  <c r="AB188" i="63"/>
  <c r="AC188" i="63"/>
  <c r="AD188" i="63"/>
  <c r="AE188" i="63"/>
  <c r="AF188" i="63"/>
  <c r="AG188" i="63"/>
  <c r="AH188" i="63"/>
  <c r="AI188" i="63"/>
  <c r="AJ188" i="63"/>
  <c r="AK188" i="63"/>
  <c r="AL188" i="63"/>
  <c r="AM188" i="63"/>
  <c r="AN188" i="63"/>
  <c r="AO188" i="63"/>
  <c r="AP188" i="63"/>
  <c r="AQ188" i="63"/>
  <c r="AR188" i="63"/>
  <c r="AS188" i="63"/>
  <c r="AT188" i="63"/>
  <c r="AU188" i="63"/>
  <c r="AV188" i="63"/>
  <c r="AW188" i="63"/>
  <c r="AX188" i="63"/>
  <c r="AY188" i="63"/>
  <c r="AZ188" i="63"/>
  <c r="BA188" i="63"/>
  <c r="BB188" i="63"/>
  <c r="BC188" i="63"/>
  <c r="BD188" i="63"/>
  <c r="BE188" i="63"/>
  <c r="BF188" i="63"/>
  <c r="BG188" i="63"/>
  <c r="BH188" i="63"/>
  <c r="BI188" i="63"/>
  <c r="BJ188" i="63"/>
  <c r="BK188" i="63"/>
  <c r="BL188" i="63"/>
  <c r="BM188" i="63"/>
  <c r="BN188" i="63"/>
  <c r="BO188" i="63"/>
  <c r="BP188" i="63"/>
  <c r="BQ188" i="63"/>
  <c r="BR188" i="63"/>
  <c r="BS188" i="63"/>
  <c r="BT188" i="63"/>
  <c r="BU188" i="63"/>
  <c r="BV188" i="63"/>
  <c r="BW188" i="63"/>
  <c r="BX188" i="63"/>
  <c r="BY188" i="63"/>
  <c r="BZ188" i="63"/>
  <c r="CA188" i="63"/>
  <c r="CB188" i="63"/>
  <c r="CC188" i="63"/>
  <c r="CD188" i="63"/>
  <c r="CE188" i="63"/>
  <c r="CF188" i="63"/>
  <c r="CG188" i="63"/>
  <c r="CH188" i="63"/>
  <c r="CI188" i="63"/>
  <c r="CJ188" i="63"/>
  <c r="CK188" i="63"/>
  <c r="CL188" i="63"/>
  <c r="CM188" i="63"/>
  <c r="CN188" i="63"/>
  <c r="CO188" i="63"/>
  <c r="CP188" i="63"/>
  <c r="CQ188" i="63"/>
  <c r="CR188" i="63"/>
  <c r="CS188" i="63"/>
  <c r="CT188" i="63"/>
  <c r="CU188" i="63"/>
  <c r="CV188" i="63"/>
  <c r="CW188" i="63"/>
  <c r="CX188" i="63"/>
  <c r="CY188" i="63"/>
  <c r="CZ188" i="63"/>
  <c r="C189" i="63"/>
  <c r="D189" i="63"/>
  <c r="E189" i="63"/>
  <c r="F189" i="63"/>
  <c r="G189" i="63"/>
  <c r="H189" i="63"/>
  <c r="I189" i="63"/>
  <c r="J189" i="63"/>
  <c r="K189" i="63"/>
  <c r="L189" i="63"/>
  <c r="M189" i="63"/>
  <c r="N189" i="63"/>
  <c r="O189" i="63"/>
  <c r="P189" i="63"/>
  <c r="Q189" i="63"/>
  <c r="R189" i="63"/>
  <c r="S189" i="63"/>
  <c r="T189" i="63"/>
  <c r="U189" i="63"/>
  <c r="V189" i="63"/>
  <c r="W189" i="63"/>
  <c r="X189" i="63"/>
  <c r="Y189" i="63"/>
  <c r="Z189" i="63"/>
  <c r="AA189" i="63"/>
  <c r="AB189" i="63"/>
  <c r="AC189" i="63"/>
  <c r="AD189" i="63"/>
  <c r="AE189" i="63"/>
  <c r="AF189" i="63"/>
  <c r="AG189" i="63"/>
  <c r="AH189" i="63"/>
  <c r="AI189" i="63"/>
  <c r="AJ189" i="63"/>
  <c r="AK189" i="63"/>
  <c r="AL189" i="63"/>
  <c r="AM189" i="63"/>
  <c r="AN189" i="63"/>
  <c r="AO189" i="63"/>
  <c r="AP189" i="63"/>
  <c r="AQ189" i="63"/>
  <c r="AR189" i="63"/>
  <c r="AS189" i="63"/>
  <c r="AT189" i="63"/>
  <c r="AU189" i="63"/>
  <c r="AV189" i="63"/>
  <c r="AW189" i="63"/>
  <c r="AX189" i="63"/>
  <c r="AY189" i="63"/>
  <c r="AZ189" i="63"/>
  <c r="BA189" i="63"/>
  <c r="BB189" i="63"/>
  <c r="BC189" i="63"/>
  <c r="BD189" i="63"/>
  <c r="BE189" i="63"/>
  <c r="BF189" i="63"/>
  <c r="BG189" i="63"/>
  <c r="BH189" i="63"/>
  <c r="BI189" i="63"/>
  <c r="BJ189" i="63"/>
  <c r="BK189" i="63"/>
  <c r="BL189" i="63"/>
  <c r="BM189" i="63"/>
  <c r="BN189" i="63"/>
  <c r="BO189" i="63"/>
  <c r="BP189" i="63"/>
  <c r="BQ189" i="63"/>
  <c r="BR189" i="63"/>
  <c r="BS189" i="63"/>
  <c r="BT189" i="63"/>
  <c r="BU189" i="63"/>
  <c r="BV189" i="63"/>
  <c r="BW189" i="63"/>
  <c r="BX189" i="63"/>
  <c r="BY189" i="63"/>
  <c r="BZ189" i="63"/>
  <c r="CA189" i="63"/>
  <c r="CB189" i="63"/>
  <c r="CC189" i="63"/>
  <c r="CD189" i="63"/>
  <c r="CE189" i="63"/>
  <c r="CF189" i="63"/>
  <c r="CG189" i="63"/>
  <c r="CH189" i="63"/>
  <c r="CI189" i="63"/>
  <c r="CJ189" i="63"/>
  <c r="CK189" i="63"/>
  <c r="CL189" i="63"/>
  <c r="CM189" i="63"/>
  <c r="CN189" i="63"/>
  <c r="CO189" i="63"/>
  <c r="CP189" i="63"/>
  <c r="CQ189" i="63"/>
  <c r="CR189" i="63"/>
  <c r="CS189" i="63"/>
  <c r="CT189" i="63"/>
  <c r="CU189" i="63"/>
  <c r="CV189" i="63"/>
  <c r="CW189" i="63"/>
  <c r="CX189" i="63"/>
  <c r="CY189" i="63"/>
  <c r="CZ189" i="63"/>
  <c r="C190" i="63"/>
  <c r="D190" i="63"/>
  <c r="E190" i="63"/>
  <c r="F190" i="63"/>
  <c r="G190" i="63"/>
  <c r="H190" i="63"/>
  <c r="I190" i="63"/>
  <c r="J190" i="63"/>
  <c r="K190" i="63"/>
  <c r="L190" i="63"/>
  <c r="M190" i="63"/>
  <c r="N190" i="63"/>
  <c r="O190" i="63"/>
  <c r="P190" i="63"/>
  <c r="Q190" i="63"/>
  <c r="R190" i="63"/>
  <c r="S190" i="63"/>
  <c r="T190" i="63"/>
  <c r="U190" i="63"/>
  <c r="V190" i="63"/>
  <c r="W190" i="63"/>
  <c r="X190" i="63"/>
  <c r="Y190" i="63"/>
  <c r="Z190" i="63"/>
  <c r="AA190" i="63"/>
  <c r="AB190" i="63"/>
  <c r="AC190" i="63"/>
  <c r="AD190" i="63"/>
  <c r="AE190" i="63"/>
  <c r="AF190" i="63"/>
  <c r="AG190" i="63"/>
  <c r="AH190" i="63"/>
  <c r="AI190" i="63"/>
  <c r="AJ190" i="63"/>
  <c r="AK190" i="63"/>
  <c r="AL190" i="63"/>
  <c r="AM190" i="63"/>
  <c r="AN190" i="63"/>
  <c r="AO190" i="63"/>
  <c r="AP190" i="63"/>
  <c r="AQ190" i="63"/>
  <c r="AR190" i="63"/>
  <c r="AS190" i="63"/>
  <c r="AT190" i="63"/>
  <c r="AU190" i="63"/>
  <c r="AV190" i="63"/>
  <c r="AW190" i="63"/>
  <c r="AX190" i="63"/>
  <c r="AY190" i="63"/>
  <c r="AZ190" i="63"/>
  <c r="BA190" i="63"/>
  <c r="BB190" i="63"/>
  <c r="BC190" i="63"/>
  <c r="BD190" i="63"/>
  <c r="BE190" i="63"/>
  <c r="BF190" i="63"/>
  <c r="BG190" i="63"/>
  <c r="BH190" i="63"/>
  <c r="BI190" i="63"/>
  <c r="BJ190" i="63"/>
  <c r="BK190" i="63"/>
  <c r="BL190" i="63"/>
  <c r="BM190" i="63"/>
  <c r="BN190" i="63"/>
  <c r="BO190" i="63"/>
  <c r="BP190" i="63"/>
  <c r="BQ190" i="63"/>
  <c r="BR190" i="63"/>
  <c r="BS190" i="63"/>
  <c r="BT190" i="63"/>
  <c r="BU190" i="63"/>
  <c r="BV190" i="63"/>
  <c r="BW190" i="63"/>
  <c r="BX190" i="63"/>
  <c r="BY190" i="63"/>
  <c r="BZ190" i="63"/>
  <c r="CA190" i="63"/>
  <c r="CB190" i="63"/>
  <c r="CC190" i="63"/>
  <c r="CD190" i="63"/>
  <c r="CE190" i="63"/>
  <c r="CF190" i="63"/>
  <c r="CG190" i="63"/>
  <c r="CH190" i="63"/>
  <c r="CI190" i="63"/>
  <c r="CJ190" i="63"/>
  <c r="CK190" i="63"/>
  <c r="CL190" i="63"/>
  <c r="CM190" i="63"/>
  <c r="CN190" i="63"/>
  <c r="CO190" i="63"/>
  <c r="CP190" i="63"/>
  <c r="CQ190" i="63"/>
  <c r="CR190" i="63"/>
  <c r="CS190" i="63"/>
  <c r="CT190" i="63"/>
  <c r="CU190" i="63"/>
  <c r="CV190" i="63"/>
  <c r="CW190" i="63"/>
  <c r="CX190" i="63"/>
  <c r="CY190" i="63"/>
  <c r="CZ190" i="63"/>
  <c r="C191" i="63"/>
  <c r="D191" i="63"/>
  <c r="E191" i="63"/>
  <c r="F191" i="63"/>
  <c r="G191" i="63"/>
  <c r="H191" i="63"/>
  <c r="I191" i="63"/>
  <c r="J191" i="63"/>
  <c r="K191" i="63"/>
  <c r="L191" i="63"/>
  <c r="M191" i="63"/>
  <c r="N191" i="63"/>
  <c r="O191" i="63"/>
  <c r="P191" i="63"/>
  <c r="Q191" i="63"/>
  <c r="R191" i="63"/>
  <c r="S191" i="63"/>
  <c r="T191" i="63"/>
  <c r="U191" i="63"/>
  <c r="V191" i="63"/>
  <c r="W191" i="63"/>
  <c r="X191" i="63"/>
  <c r="Y191" i="63"/>
  <c r="Z191" i="63"/>
  <c r="AA191" i="63"/>
  <c r="AB191" i="63"/>
  <c r="AC191" i="63"/>
  <c r="AD191" i="63"/>
  <c r="AE191" i="63"/>
  <c r="AF191" i="63"/>
  <c r="AG191" i="63"/>
  <c r="AH191" i="63"/>
  <c r="AI191" i="63"/>
  <c r="AJ191" i="63"/>
  <c r="AK191" i="63"/>
  <c r="AL191" i="63"/>
  <c r="AM191" i="63"/>
  <c r="AN191" i="63"/>
  <c r="AO191" i="63"/>
  <c r="AP191" i="63"/>
  <c r="AQ191" i="63"/>
  <c r="AR191" i="63"/>
  <c r="AS191" i="63"/>
  <c r="AT191" i="63"/>
  <c r="AU191" i="63"/>
  <c r="AV191" i="63"/>
  <c r="AW191" i="63"/>
  <c r="AX191" i="63"/>
  <c r="AY191" i="63"/>
  <c r="AZ191" i="63"/>
  <c r="BA191" i="63"/>
  <c r="BB191" i="63"/>
  <c r="BC191" i="63"/>
  <c r="BD191" i="63"/>
  <c r="BE191" i="63"/>
  <c r="BF191" i="63"/>
  <c r="BG191" i="63"/>
  <c r="BH191" i="63"/>
  <c r="BI191" i="63"/>
  <c r="BJ191" i="63"/>
  <c r="BK191" i="63"/>
  <c r="BL191" i="63"/>
  <c r="BM191" i="63"/>
  <c r="BN191" i="63"/>
  <c r="BO191" i="63"/>
  <c r="BP191" i="63"/>
  <c r="BQ191" i="63"/>
  <c r="BR191" i="63"/>
  <c r="BS191" i="63"/>
  <c r="BT191" i="63"/>
  <c r="BU191" i="63"/>
  <c r="BV191" i="63"/>
  <c r="BW191" i="63"/>
  <c r="BX191" i="63"/>
  <c r="BY191" i="63"/>
  <c r="BZ191" i="63"/>
  <c r="CA191" i="63"/>
  <c r="CB191" i="63"/>
  <c r="CC191" i="63"/>
  <c r="CD191" i="63"/>
  <c r="CE191" i="63"/>
  <c r="CF191" i="63"/>
  <c r="CG191" i="63"/>
  <c r="CH191" i="63"/>
  <c r="CI191" i="63"/>
  <c r="CJ191" i="63"/>
  <c r="CK191" i="63"/>
  <c r="CL191" i="63"/>
  <c r="CM191" i="63"/>
  <c r="CN191" i="63"/>
  <c r="CO191" i="63"/>
  <c r="CP191" i="63"/>
  <c r="CQ191" i="63"/>
  <c r="CR191" i="63"/>
  <c r="CS191" i="63"/>
  <c r="CT191" i="63"/>
  <c r="CU191" i="63"/>
  <c r="CV191" i="63"/>
  <c r="CW191" i="63"/>
  <c r="CX191" i="63"/>
  <c r="CY191" i="63"/>
  <c r="CZ191" i="63"/>
  <c r="C192" i="63"/>
  <c r="D192" i="63"/>
  <c r="E192" i="63"/>
  <c r="F192" i="63"/>
  <c r="G192" i="63"/>
  <c r="H192" i="63"/>
  <c r="I192" i="63"/>
  <c r="J192" i="63"/>
  <c r="K192" i="63"/>
  <c r="L192" i="63"/>
  <c r="M192" i="63"/>
  <c r="N192" i="63"/>
  <c r="O192" i="63"/>
  <c r="P192" i="63"/>
  <c r="Q192" i="63"/>
  <c r="R192" i="63"/>
  <c r="S192" i="63"/>
  <c r="T192" i="63"/>
  <c r="U192" i="63"/>
  <c r="V192" i="63"/>
  <c r="W192" i="63"/>
  <c r="X192" i="63"/>
  <c r="Y192" i="63"/>
  <c r="Z192" i="63"/>
  <c r="AA192" i="63"/>
  <c r="AB192" i="63"/>
  <c r="AC192" i="63"/>
  <c r="AD192" i="63"/>
  <c r="AE192" i="63"/>
  <c r="AF192" i="63"/>
  <c r="AG192" i="63"/>
  <c r="AH192" i="63"/>
  <c r="AI192" i="63"/>
  <c r="AJ192" i="63"/>
  <c r="AK192" i="63"/>
  <c r="AL192" i="63"/>
  <c r="AM192" i="63"/>
  <c r="AN192" i="63"/>
  <c r="AO192" i="63"/>
  <c r="AP192" i="63"/>
  <c r="AQ192" i="63"/>
  <c r="AR192" i="63"/>
  <c r="AS192" i="63"/>
  <c r="AT192" i="63"/>
  <c r="AU192" i="63"/>
  <c r="AV192" i="63"/>
  <c r="AW192" i="63"/>
  <c r="AX192" i="63"/>
  <c r="AY192" i="63"/>
  <c r="AZ192" i="63"/>
  <c r="BA192" i="63"/>
  <c r="BB192" i="63"/>
  <c r="BC192" i="63"/>
  <c r="BD192" i="63"/>
  <c r="BE192" i="63"/>
  <c r="BF192" i="63"/>
  <c r="BG192" i="63"/>
  <c r="BH192" i="63"/>
  <c r="BI192" i="63"/>
  <c r="BJ192" i="63"/>
  <c r="BK192" i="63"/>
  <c r="BL192" i="63"/>
  <c r="BM192" i="63"/>
  <c r="BN192" i="63"/>
  <c r="BO192" i="63"/>
  <c r="BP192" i="63"/>
  <c r="BQ192" i="63"/>
  <c r="BR192" i="63"/>
  <c r="BS192" i="63"/>
  <c r="BT192" i="63"/>
  <c r="BU192" i="63"/>
  <c r="BV192" i="63"/>
  <c r="BW192" i="63"/>
  <c r="BX192" i="63"/>
  <c r="BY192" i="63"/>
  <c r="BZ192" i="63"/>
  <c r="CA192" i="63"/>
  <c r="CB192" i="63"/>
  <c r="CC192" i="63"/>
  <c r="CD192" i="63"/>
  <c r="CE192" i="63"/>
  <c r="CF192" i="63"/>
  <c r="CG192" i="63"/>
  <c r="CH192" i="63"/>
  <c r="CI192" i="63"/>
  <c r="CJ192" i="63"/>
  <c r="CK192" i="63"/>
  <c r="CL192" i="63"/>
  <c r="CM192" i="63"/>
  <c r="CN192" i="63"/>
  <c r="CO192" i="63"/>
  <c r="CP192" i="63"/>
  <c r="CQ192" i="63"/>
  <c r="CR192" i="63"/>
  <c r="CS192" i="63"/>
  <c r="CT192" i="63"/>
  <c r="CU192" i="63"/>
  <c r="CV192" i="63"/>
  <c r="CW192" i="63"/>
  <c r="CX192" i="63"/>
  <c r="CY192" i="63"/>
  <c r="CZ192" i="63"/>
  <c r="C193" i="63"/>
  <c r="D193" i="63"/>
  <c r="E193" i="63"/>
  <c r="F193" i="63"/>
  <c r="G193" i="63"/>
  <c r="H193" i="63"/>
  <c r="I193" i="63"/>
  <c r="J193" i="63"/>
  <c r="K193" i="63"/>
  <c r="L193" i="63"/>
  <c r="M193" i="63"/>
  <c r="N193" i="63"/>
  <c r="O193" i="63"/>
  <c r="P193" i="63"/>
  <c r="Q193" i="63"/>
  <c r="R193" i="63"/>
  <c r="S193" i="63"/>
  <c r="T193" i="63"/>
  <c r="U193" i="63"/>
  <c r="V193" i="63"/>
  <c r="W193" i="63"/>
  <c r="X193" i="63"/>
  <c r="Y193" i="63"/>
  <c r="Z193" i="63"/>
  <c r="AA193" i="63"/>
  <c r="AB193" i="63"/>
  <c r="AC193" i="63"/>
  <c r="AD193" i="63"/>
  <c r="AE193" i="63"/>
  <c r="AF193" i="63"/>
  <c r="AG193" i="63"/>
  <c r="AH193" i="63"/>
  <c r="AI193" i="63"/>
  <c r="AJ193" i="63"/>
  <c r="AK193" i="63"/>
  <c r="AL193" i="63"/>
  <c r="AM193" i="63"/>
  <c r="AN193" i="63"/>
  <c r="AO193" i="63"/>
  <c r="AP193" i="63"/>
  <c r="AQ193" i="63"/>
  <c r="AR193" i="63"/>
  <c r="AS193" i="63"/>
  <c r="AT193" i="63"/>
  <c r="AU193" i="63"/>
  <c r="AV193" i="63"/>
  <c r="AW193" i="63"/>
  <c r="AX193" i="63"/>
  <c r="AY193" i="63"/>
  <c r="AZ193" i="63"/>
  <c r="BA193" i="63"/>
  <c r="BB193" i="63"/>
  <c r="BC193" i="63"/>
  <c r="BD193" i="63"/>
  <c r="BE193" i="63"/>
  <c r="BF193" i="63"/>
  <c r="BG193" i="63"/>
  <c r="BH193" i="63"/>
  <c r="BI193" i="63"/>
  <c r="BJ193" i="63"/>
  <c r="BK193" i="63"/>
  <c r="BL193" i="63"/>
  <c r="BM193" i="63"/>
  <c r="BN193" i="63"/>
  <c r="BO193" i="63"/>
  <c r="BP193" i="63"/>
  <c r="BQ193" i="63"/>
  <c r="BR193" i="63"/>
  <c r="BS193" i="63"/>
  <c r="BT193" i="63"/>
  <c r="BU193" i="63"/>
  <c r="BV193" i="63"/>
  <c r="BW193" i="63"/>
  <c r="BX193" i="63"/>
  <c r="BY193" i="63"/>
  <c r="BZ193" i="63"/>
  <c r="CA193" i="63"/>
  <c r="CB193" i="63"/>
  <c r="CC193" i="63"/>
  <c r="CD193" i="63"/>
  <c r="CE193" i="63"/>
  <c r="CF193" i="63"/>
  <c r="CG193" i="63"/>
  <c r="CH193" i="63"/>
  <c r="CI193" i="63"/>
  <c r="CJ193" i="63"/>
  <c r="CK193" i="63"/>
  <c r="CL193" i="63"/>
  <c r="CM193" i="63"/>
  <c r="CN193" i="63"/>
  <c r="CO193" i="63"/>
  <c r="CP193" i="63"/>
  <c r="CQ193" i="63"/>
  <c r="CR193" i="63"/>
  <c r="CS193" i="63"/>
  <c r="CT193" i="63"/>
  <c r="CU193" i="63"/>
  <c r="CV193" i="63"/>
  <c r="CW193" i="63"/>
  <c r="CX193" i="63"/>
  <c r="CY193" i="63"/>
  <c r="CZ193" i="63"/>
  <c r="C194" i="63"/>
  <c r="D194" i="63"/>
  <c r="E194" i="63"/>
  <c r="F194" i="63"/>
  <c r="G194" i="63"/>
  <c r="H194" i="63"/>
  <c r="I194" i="63"/>
  <c r="J194" i="63"/>
  <c r="K194" i="63"/>
  <c r="L194" i="63"/>
  <c r="M194" i="63"/>
  <c r="N194" i="63"/>
  <c r="O194" i="63"/>
  <c r="P194" i="63"/>
  <c r="Q194" i="63"/>
  <c r="R194" i="63"/>
  <c r="S194" i="63"/>
  <c r="T194" i="63"/>
  <c r="U194" i="63"/>
  <c r="V194" i="63"/>
  <c r="W194" i="63"/>
  <c r="X194" i="63"/>
  <c r="Y194" i="63"/>
  <c r="Z194" i="63"/>
  <c r="AA194" i="63"/>
  <c r="AB194" i="63"/>
  <c r="AC194" i="63"/>
  <c r="AD194" i="63"/>
  <c r="AE194" i="63"/>
  <c r="AF194" i="63"/>
  <c r="AG194" i="63"/>
  <c r="AH194" i="63"/>
  <c r="AI194" i="63"/>
  <c r="AJ194" i="63"/>
  <c r="AK194" i="63"/>
  <c r="AL194" i="63"/>
  <c r="AM194" i="63"/>
  <c r="AN194" i="63"/>
  <c r="AO194" i="63"/>
  <c r="AP194" i="63"/>
  <c r="AQ194" i="63"/>
  <c r="AR194" i="63"/>
  <c r="AS194" i="63"/>
  <c r="AT194" i="63"/>
  <c r="AU194" i="63"/>
  <c r="AV194" i="63"/>
  <c r="AW194" i="63"/>
  <c r="AX194" i="63"/>
  <c r="AY194" i="63"/>
  <c r="AZ194" i="63"/>
  <c r="BA194" i="63"/>
  <c r="BB194" i="63"/>
  <c r="BC194" i="63"/>
  <c r="BD194" i="63"/>
  <c r="BE194" i="63"/>
  <c r="BF194" i="63"/>
  <c r="BG194" i="63"/>
  <c r="BH194" i="63"/>
  <c r="BI194" i="63"/>
  <c r="BJ194" i="63"/>
  <c r="BK194" i="63"/>
  <c r="BL194" i="63"/>
  <c r="BM194" i="63"/>
  <c r="BN194" i="63"/>
  <c r="BO194" i="63"/>
  <c r="BP194" i="63"/>
  <c r="BQ194" i="63"/>
  <c r="BR194" i="63"/>
  <c r="BS194" i="63"/>
  <c r="BT194" i="63"/>
  <c r="BU194" i="63"/>
  <c r="BV194" i="63"/>
  <c r="BW194" i="63"/>
  <c r="BX194" i="63"/>
  <c r="BY194" i="63"/>
  <c r="BZ194" i="63"/>
  <c r="CA194" i="63"/>
  <c r="CB194" i="63"/>
  <c r="CC194" i="63"/>
  <c r="CD194" i="63"/>
  <c r="CE194" i="63"/>
  <c r="CF194" i="63"/>
  <c r="CG194" i="63"/>
  <c r="CH194" i="63"/>
  <c r="CI194" i="63"/>
  <c r="CJ194" i="63"/>
  <c r="CK194" i="63"/>
  <c r="CL194" i="63"/>
  <c r="CM194" i="63"/>
  <c r="CN194" i="63"/>
  <c r="CO194" i="63"/>
  <c r="CP194" i="63"/>
  <c r="CQ194" i="63"/>
  <c r="CR194" i="63"/>
  <c r="CS194" i="63"/>
  <c r="CT194" i="63"/>
  <c r="CU194" i="63"/>
  <c r="CV194" i="63"/>
  <c r="CW194" i="63"/>
  <c r="CX194" i="63"/>
  <c r="CY194" i="63"/>
  <c r="CZ194" i="63"/>
  <c r="C195" i="63"/>
  <c r="D195" i="63"/>
  <c r="E195" i="63"/>
  <c r="F195" i="63"/>
  <c r="G195" i="63"/>
  <c r="H195" i="63"/>
  <c r="I195" i="63"/>
  <c r="J195" i="63"/>
  <c r="K195" i="63"/>
  <c r="L195" i="63"/>
  <c r="M195" i="63"/>
  <c r="N195" i="63"/>
  <c r="O195" i="63"/>
  <c r="P195" i="63"/>
  <c r="Q195" i="63"/>
  <c r="R195" i="63"/>
  <c r="S195" i="63"/>
  <c r="T195" i="63"/>
  <c r="U195" i="63"/>
  <c r="V195" i="63"/>
  <c r="W195" i="63"/>
  <c r="X195" i="63"/>
  <c r="Y195" i="63"/>
  <c r="Z195" i="63"/>
  <c r="AA195" i="63"/>
  <c r="AB195" i="63"/>
  <c r="AC195" i="63"/>
  <c r="AD195" i="63"/>
  <c r="AE195" i="63"/>
  <c r="AF195" i="63"/>
  <c r="AG195" i="63"/>
  <c r="AH195" i="63"/>
  <c r="AI195" i="63"/>
  <c r="AJ195" i="63"/>
  <c r="AK195" i="63"/>
  <c r="AL195" i="63"/>
  <c r="AM195" i="63"/>
  <c r="AN195" i="63"/>
  <c r="AO195" i="63"/>
  <c r="AP195" i="63"/>
  <c r="AQ195" i="63"/>
  <c r="AR195" i="63"/>
  <c r="AS195" i="63"/>
  <c r="AT195" i="63"/>
  <c r="AU195" i="63"/>
  <c r="AV195" i="63"/>
  <c r="AW195" i="63"/>
  <c r="AX195" i="63"/>
  <c r="AY195" i="63"/>
  <c r="AZ195" i="63"/>
  <c r="BA195" i="63"/>
  <c r="BB195" i="63"/>
  <c r="BC195" i="63"/>
  <c r="BD195" i="63"/>
  <c r="BE195" i="63"/>
  <c r="BF195" i="63"/>
  <c r="BG195" i="63"/>
  <c r="BH195" i="63"/>
  <c r="BI195" i="63"/>
  <c r="BJ195" i="63"/>
  <c r="BK195" i="63"/>
  <c r="BL195" i="63"/>
  <c r="BM195" i="63"/>
  <c r="BN195" i="63"/>
  <c r="BO195" i="63"/>
  <c r="BP195" i="63"/>
  <c r="BQ195" i="63"/>
  <c r="BR195" i="63"/>
  <c r="BS195" i="63"/>
  <c r="BT195" i="63"/>
  <c r="BU195" i="63"/>
  <c r="BV195" i="63"/>
  <c r="BW195" i="63"/>
  <c r="BX195" i="63"/>
  <c r="BY195" i="63"/>
  <c r="BZ195" i="63"/>
  <c r="CA195" i="63"/>
  <c r="CB195" i="63"/>
  <c r="CC195" i="63"/>
  <c r="CD195" i="63"/>
  <c r="CE195" i="63"/>
  <c r="CF195" i="63"/>
  <c r="CG195" i="63"/>
  <c r="CH195" i="63"/>
  <c r="CI195" i="63"/>
  <c r="CJ195" i="63"/>
  <c r="CK195" i="63"/>
  <c r="CL195" i="63"/>
  <c r="CM195" i="63"/>
  <c r="CN195" i="63"/>
  <c r="CO195" i="63"/>
  <c r="CP195" i="63"/>
  <c r="CQ195" i="63"/>
  <c r="CR195" i="63"/>
  <c r="CS195" i="63"/>
  <c r="CT195" i="63"/>
  <c r="CU195" i="63"/>
  <c r="CV195" i="63"/>
  <c r="CW195" i="63"/>
  <c r="CX195" i="63"/>
  <c r="CY195" i="63"/>
  <c r="CZ195" i="63"/>
  <c r="C196" i="63"/>
  <c r="D196" i="63"/>
  <c r="E196" i="63"/>
  <c r="F196" i="63"/>
  <c r="G196" i="63"/>
  <c r="H196" i="63"/>
  <c r="I196" i="63"/>
  <c r="J196" i="63"/>
  <c r="K196" i="63"/>
  <c r="L196" i="63"/>
  <c r="M196" i="63"/>
  <c r="N196" i="63"/>
  <c r="O196" i="63"/>
  <c r="P196" i="63"/>
  <c r="Q196" i="63"/>
  <c r="R196" i="63"/>
  <c r="S196" i="63"/>
  <c r="T196" i="63"/>
  <c r="U196" i="63"/>
  <c r="V196" i="63"/>
  <c r="W196" i="63"/>
  <c r="X196" i="63"/>
  <c r="Y196" i="63"/>
  <c r="Z196" i="63"/>
  <c r="AA196" i="63"/>
  <c r="AB196" i="63"/>
  <c r="AC196" i="63"/>
  <c r="AD196" i="63"/>
  <c r="AE196" i="63"/>
  <c r="AF196" i="63"/>
  <c r="AG196" i="63"/>
  <c r="AH196" i="63"/>
  <c r="AI196" i="63"/>
  <c r="AJ196" i="63"/>
  <c r="AK196" i="63"/>
  <c r="AL196" i="63"/>
  <c r="AM196" i="63"/>
  <c r="AN196" i="63"/>
  <c r="AO196" i="63"/>
  <c r="AP196" i="63"/>
  <c r="AQ196" i="63"/>
  <c r="AR196" i="63"/>
  <c r="AS196" i="63"/>
  <c r="AT196" i="63"/>
  <c r="AU196" i="63"/>
  <c r="AV196" i="63"/>
  <c r="AW196" i="63"/>
  <c r="AX196" i="63"/>
  <c r="AY196" i="63"/>
  <c r="AZ196" i="63"/>
  <c r="BA196" i="63"/>
  <c r="BB196" i="63"/>
  <c r="BC196" i="63"/>
  <c r="BD196" i="63"/>
  <c r="BE196" i="63"/>
  <c r="BF196" i="63"/>
  <c r="BG196" i="63"/>
  <c r="BH196" i="63"/>
  <c r="BI196" i="63"/>
  <c r="BJ196" i="63"/>
  <c r="BK196" i="63"/>
  <c r="BL196" i="63"/>
  <c r="BM196" i="63"/>
  <c r="BN196" i="63"/>
  <c r="BO196" i="63"/>
  <c r="BP196" i="63"/>
  <c r="BQ196" i="63"/>
  <c r="BR196" i="63"/>
  <c r="BS196" i="63"/>
  <c r="BT196" i="63"/>
  <c r="BU196" i="63"/>
  <c r="BV196" i="63"/>
  <c r="BW196" i="63"/>
  <c r="BX196" i="63"/>
  <c r="BY196" i="63"/>
  <c r="BZ196" i="63"/>
  <c r="CA196" i="63"/>
  <c r="CB196" i="63"/>
  <c r="CC196" i="63"/>
  <c r="CD196" i="63"/>
  <c r="CE196" i="63"/>
  <c r="CF196" i="63"/>
  <c r="CG196" i="63"/>
  <c r="CH196" i="63"/>
  <c r="CI196" i="63"/>
  <c r="CJ196" i="63"/>
  <c r="CK196" i="63"/>
  <c r="CL196" i="63"/>
  <c r="CM196" i="63"/>
  <c r="CN196" i="63"/>
  <c r="CO196" i="63"/>
  <c r="CP196" i="63"/>
  <c r="CQ196" i="63"/>
  <c r="CR196" i="63"/>
  <c r="CS196" i="63"/>
  <c r="CT196" i="63"/>
  <c r="CU196" i="63"/>
  <c r="CV196" i="63"/>
  <c r="CW196" i="63"/>
  <c r="CX196" i="63"/>
  <c r="CY196" i="63"/>
  <c r="CZ196" i="63"/>
  <c r="C197" i="63"/>
  <c r="D197" i="63"/>
  <c r="E197" i="63"/>
  <c r="F197" i="63"/>
  <c r="G197" i="63"/>
  <c r="H197" i="63"/>
  <c r="I197" i="63"/>
  <c r="J197" i="63"/>
  <c r="K197" i="63"/>
  <c r="L197" i="63"/>
  <c r="M197" i="63"/>
  <c r="N197" i="63"/>
  <c r="O197" i="63"/>
  <c r="P197" i="63"/>
  <c r="Q197" i="63"/>
  <c r="R197" i="63"/>
  <c r="S197" i="63"/>
  <c r="T197" i="63"/>
  <c r="U197" i="63"/>
  <c r="V197" i="63"/>
  <c r="W197" i="63"/>
  <c r="X197" i="63"/>
  <c r="Y197" i="63"/>
  <c r="Z197" i="63"/>
  <c r="AA197" i="63"/>
  <c r="AB197" i="63"/>
  <c r="AC197" i="63"/>
  <c r="AD197" i="63"/>
  <c r="AE197" i="63"/>
  <c r="AF197" i="63"/>
  <c r="AG197" i="63"/>
  <c r="AH197" i="63"/>
  <c r="AI197" i="63"/>
  <c r="AJ197" i="63"/>
  <c r="AK197" i="63"/>
  <c r="AL197" i="63"/>
  <c r="AM197" i="63"/>
  <c r="AN197" i="63"/>
  <c r="AO197" i="63"/>
  <c r="AP197" i="63"/>
  <c r="AQ197" i="63"/>
  <c r="AR197" i="63"/>
  <c r="AS197" i="63"/>
  <c r="AT197" i="63"/>
  <c r="AU197" i="63"/>
  <c r="AV197" i="63"/>
  <c r="AW197" i="63"/>
  <c r="AX197" i="63"/>
  <c r="AY197" i="63"/>
  <c r="AZ197" i="63"/>
  <c r="BA197" i="63"/>
  <c r="BB197" i="63"/>
  <c r="BC197" i="63"/>
  <c r="BD197" i="63"/>
  <c r="BE197" i="63"/>
  <c r="BF197" i="63"/>
  <c r="BG197" i="63"/>
  <c r="BH197" i="63"/>
  <c r="BI197" i="63"/>
  <c r="BJ197" i="63"/>
  <c r="BK197" i="63"/>
  <c r="BL197" i="63"/>
  <c r="BM197" i="63"/>
  <c r="BN197" i="63"/>
  <c r="BO197" i="63"/>
  <c r="BP197" i="63"/>
  <c r="BQ197" i="63"/>
  <c r="BR197" i="63"/>
  <c r="BS197" i="63"/>
  <c r="BT197" i="63"/>
  <c r="BU197" i="63"/>
  <c r="BV197" i="63"/>
  <c r="BW197" i="63"/>
  <c r="BX197" i="63"/>
  <c r="BY197" i="63"/>
  <c r="BZ197" i="63"/>
  <c r="CA197" i="63"/>
  <c r="CB197" i="63"/>
  <c r="CC197" i="63"/>
  <c r="CD197" i="63"/>
  <c r="CE197" i="63"/>
  <c r="CF197" i="63"/>
  <c r="CG197" i="63"/>
  <c r="CH197" i="63"/>
  <c r="CI197" i="63"/>
  <c r="CJ197" i="63"/>
  <c r="CK197" i="63"/>
  <c r="CL197" i="63"/>
  <c r="CM197" i="63"/>
  <c r="CN197" i="63"/>
  <c r="CO197" i="63"/>
  <c r="CP197" i="63"/>
  <c r="CQ197" i="63"/>
  <c r="CR197" i="63"/>
  <c r="CS197" i="63"/>
  <c r="CT197" i="63"/>
  <c r="CU197" i="63"/>
  <c r="CV197" i="63"/>
  <c r="CW197" i="63"/>
  <c r="CX197" i="63"/>
  <c r="CY197" i="63"/>
  <c r="CZ197" i="63"/>
  <c r="C198" i="63"/>
  <c r="D198" i="63"/>
  <c r="E198" i="63"/>
  <c r="F198" i="63"/>
  <c r="G198" i="63"/>
  <c r="H198" i="63"/>
  <c r="I198" i="63"/>
  <c r="J198" i="63"/>
  <c r="K198" i="63"/>
  <c r="L198" i="63"/>
  <c r="M198" i="63"/>
  <c r="N198" i="63"/>
  <c r="O198" i="63"/>
  <c r="P198" i="63"/>
  <c r="Q198" i="63"/>
  <c r="R198" i="63"/>
  <c r="S198" i="63"/>
  <c r="T198" i="63"/>
  <c r="U198" i="63"/>
  <c r="V198" i="63"/>
  <c r="W198" i="63"/>
  <c r="X198" i="63"/>
  <c r="Y198" i="63"/>
  <c r="Z198" i="63"/>
  <c r="AA198" i="63"/>
  <c r="AB198" i="63"/>
  <c r="AC198" i="63"/>
  <c r="AD198" i="63"/>
  <c r="AE198" i="63"/>
  <c r="AF198" i="63"/>
  <c r="AG198" i="63"/>
  <c r="AH198" i="63"/>
  <c r="AI198" i="63"/>
  <c r="AJ198" i="63"/>
  <c r="AK198" i="63"/>
  <c r="AL198" i="63"/>
  <c r="AM198" i="63"/>
  <c r="AN198" i="63"/>
  <c r="AO198" i="63"/>
  <c r="AP198" i="63"/>
  <c r="AQ198" i="63"/>
  <c r="AR198" i="63"/>
  <c r="AS198" i="63"/>
  <c r="AT198" i="63"/>
  <c r="AU198" i="63"/>
  <c r="AV198" i="63"/>
  <c r="AW198" i="63"/>
  <c r="AX198" i="63"/>
  <c r="AY198" i="63"/>
  <c r="AZ198" i="63"/>
  <c r="BA198" i="63"/>
  <c r="BB198" i="63"/>
  <c r="BC198" i="63"/>
  <c r="BD198" i="63"/>
  <c r="BE198" i="63"/>
  <c r="BF198" i="63"/>
  <c r="BG198" i="63"/>
  <c r="BH198" i="63"/>
  <c r="BI198" i="63"/>
  <c r="BJ198" i="63"/>
  <c r="BK198" i="63"/>
  <c r="BL198" i="63"/>
  <c r="BM198" i="63"/>
  <c r="BN198" i="63"/>
  <c r="BO198" i="63"/>
  <c r="BP198" i="63"/>
  <c r="BQ198" i="63"/>
  <c r="BR198" i="63"/>
  <c r="BS198" i="63"/>
  <c r="BT198" i="63"/>
  <c r="BU198" i="63"/>
  <c r="BV198" i="63"/>
  <c r="BW198" i="63"/>
  <c r="BX198" i="63"/>
  <c r="BY198" i="63"/>
  <c r="BZ198" i="63"/>
  <c r="CA198" i="63"/>
  <c r="CB198" i="63"/>
  <c r="CC198" i="63"/>
  <c r="CD198" i="63"/>
  <c r="CE198" i="63"/>
  <c r="CF198" i="63"/>
  <c r="CG198" i="63"/>
  <c r="CH198" i="63"/>
  <c r="CI198" i="63"/>
  <c r="CJ198" i="63"/>
  <c r="CK198" i="63"/>
  <c r="CL198" i="63"/>
  <c r="CM198" i="63"/>
  <c r="CN198" i="63"/>
  <c r="CO198" i="63"/>
  <c r="CP198" i="63"/>
  <c r="CQ198" i="63"/>
  <c r="CR198" i="63"/>
  <c r="CS198" i="63"/>
  <c r="CT198" i="63"/>
  <c r="CU198" i="63"/>
  <c r="CV198" i="63"/>
  <c r="CW198" i="63"/>
  <c r="CX198" i="63"/>
  <c r="CY198" i="63"/>
  <c r="CZ198" i="63"/>
  <c r="C199" i="63"/>
  <c r="D199" i="63"/>
  <c r="E199" i="63"/>
  <c r="F199" i="63"/>
  <c r="G199" i="63"/>
  <c r="H199" i="63"/>
  <c r="I199" i="63"/>
  <c r="J199" i="63"/>
  <c r="K199" i="63"/>
  <c r="L199" i="63"/>
  <c r="M199" i="63"/>
  <c r="N199" i="63"/>
  <c r="O199" i="63"/>
  <c r="P199" i="63"/>
  <c r="Q199" i="63"/>
  <c r="R199" i="63"/>
  <c r="S199" i="63"/>
  <c r="T199" i="63"/>
  <c r="U199" i="63"/>
  <c r="V199" i="63"/>
  <c r="W199" i="63"/>
  <c r="X199" i="63"/>
  <c r="Y199" i="63"/>
  <c r="Z199" i="63"/>
  <c r="AA199" i="63"/>
  <c r="AB199" i="63"/>
  <c r="AC199" i="63"/>
  <c r="AD199" i="63"/>
  <c r="AE199" i="63"/>
  <c r="AF199" i="63"/>
  <c r="AG199" i="63"/>
  <c r="AH199" i="63"/>
  <c r="AI199" i="63"/>
  <c r="AJ199" i="63"/>
  <c r="AK199" i="63"/>
  <c r="AL199" i="63"/>
  <c r="AM199" i="63"/>
  <c r="AN199" i="63"/>
  <c r="AO199" i="63"/>
  <c r="AP199" i="63"/>
  <c r="AQ199" i="63"/>
  <c r="AR199" i="63"/>
  <c r="AS199" i="63"/>
  <c r="AT199" i="63"/>
  <c r="AU199" i="63"/>
  <c r="AV199" i="63"/>
  <c r="AW199" i="63"/>
  <c r="AX199" i="63"/>
  <c r="AY199" i="63"/>
  <c r="AZ199" i="63"/>
  <c r="BA199" i="63"/>
  <c r="BB199" i="63"/>
  <c r="BC199" i="63"/>
  <c r="BD199" i="63"/>
  <c r="BE199" i="63"/>
  <c r="BF199" i="63"/>
  <c r="BG199" i="63"/>
  <c r="BH199" i="63"/>
  <c r="BI199" i="63"/>
  <c r="BJ199" i="63"/>
  <c r="BK199" i="63"/>
  <c r="BL199" i="63"/>
  <c r="BM199" i="63"/>
  <c r="BN199" i="63"/>
  <c r="BO199" i="63"/>
  <c r="BP199" i="63"/>
  <c r="BQ199" i="63"/>
  <c r="BR199" i="63"/>
  <c r="BS199" i="63"/>
  <c r="BT199" i="63"/>
  <c r="BU199" i="63"/>
  <c r="BV199" i="63"/>
  <c r="BW199" i="63"/>
  <c r="BX199" i="63"/>
  <c r="BY199" i="63"/>
  <c r="BZ199" i="63"/>
  <c r="CA199" i="63"/>
  <c r="CB199" i="63"/>
  <c r="CC199" i="63"/>
  <c r="CD199" i="63"/>
  <c r="CE199" i="63"/>
  <c r="CF199" i="63"/>
  <c r="CG199" i="63"/>
  <c r="CH199" i="63"/>
  <c r="CI199" i="63"/>
  <c r="CJ199" i="63"/>
  <c r="CK199" i="63"/>
  <c r="CL199" i="63"/>
  <c r="CM199" i="63"/>
  <c r="CN199" i="63"/>
  <c r="CO199" i="63"/>
  <c r="CP199" i="63"/>
  <c r="CQ199" i="63"/>
  <c r="CR199" i="63"/>
  <c r="CS199" i="63"/>
  <c r="CT199" i="63"/>
  <c r="CU199" i="63"/>
  <c r="CV199" i="63"/>
  <c r="CW199" i="63"/>
  <c r="CX199" i="63"/>
  <c r="CY199" i="63"/>
  <c r="CZ199" i="63"/>
  <c r="C200" i="63"/>
  <c r="D200" i="63"/>
  <c r="E200" i="63"/>
  <c r="F200" i="63"/>
  <c r="G200" i="63"/>
  <c r="H200" i="63"/>
  <c r="I200" i="63"/>
  <c r="J200" i="63"/>
  <c r="K200" i="63"/>
  <c r="L200" i="63"/>
  <c r="M200" i="63"/>
  <c r="N200" i="63"/>
  <c r="O200" i="63"/>
  <c r="P200" i="63"/>
  <c r="Q200" i="63"/>
  <c r="R200" i="63"/>
  <c r="S200" i="63"/>
  <c r="T200" i="63"/>
  <c r="U200" i="63"/>
  <c r="V200" i="63"/>
  <c r="W200" i="63"/>
  <c r="X200" i="63"/>
  <c r="Y200" i="63"/>
  <c r="Z200" i="63"/>
  <c r="AA200" i="63"/>
  <c r="AB200" i="63"/>
  <c r="AC200" i="63"/>
  <c r="AD200" i="63"/>
  <c r="AE200" i="63"/>
  <c r="AF200" i="63"/>
  <c r="AG200" i="63"/>
  <c r="AH200" i="63"/>
  <c r="AI200" i="63"/>
  <c r="AJ200" i="63"/>
  <c r="AK200" i="63"/>
  <c r="AL200" i="63"/>
  <c r="AM200" i="63"/>
  <c r="AN200" i="63"/>
  <c r="AO200" i="63"/>
  <c r="AP200" i="63"/>
  <c r="AQ200" i="63"/>
  <c r="AR200" i="63"/>
  <c r="AS200" i="63"/>
  <c r="AT200" i="63"/>
  <c r="AU200" i="63"/>
  <c r="AV200" i="63"/>
  <c r="AW200" i="63"/>
  <c r="AX200" i="63"/>
  <c r="AY200" i="63"/>
  <c r="AZ200" i="63"/>
  <c r="BA200" i="63"/>
  <c r="BB200" i="63"/>
  <c r="BC200" i="63"/>
  <c r="BD200" i="63"/>
  <c r="BE200" i="63"/>
  <c r="BF200" i="63"/>
  <c r="BG200" i="63"/>
  <c r="BH200" i="63"/>
  <c r="BI200" i="63"/>
  <c r="BJ200" i="63"/>
  <c r="BK200" i="63"/>
  <c r="BL200" i="63"/>
  <c r="BM200" i="63"/>
  <c r="BN200" i="63"/>
  <c r="BO200" i="63"/>
  <c r="BP200" i="63"/>
  <c r="BQ200" i="63"/>
  <c r="BR200" i="63"/>
  <c r="BS200" i="63"/>
  <c r="BT200" i="63"/>
  <c r="BU200" i="63"/>
  <c r="BV200" i="63"/>
  <c r="BW200" i="63"/>
  <c r="BX200" i="63"/>
  <c r="BY200" i="63"/>
  <c r="BZ200" i="63"/>
  <c r="CA200" i="63"/>
  <c r="CB200" i="63"/>
  <c r="CC200" i="63"/>
  <c r="CD200" i="63"/>
  <c r="CE200" i="63"/>
  <c r="CF200" i="63"/>
  <c r="CG200" i="63"/>
  <c r="CH200" i="63"/>
  <c r="CI200" i="63"/>
  <c r="CJ200" i="63"/>
  <c r="CK200" i="63"/>
  <c r="CL200" i="63"/>
  <c r="CM200" i="63"/>
  <c r="CN200" i="63"/>
  <c r="CO200" i="63"/>
  <c r="CP200" i="63"/>
  <c r="CQ200" i="63"/>
  <c r="CR200" i="63"/>
  <c r="CS200" i="63"/>
  <c r="CT200" i="63"/>
  <c r="CU200" i="63"/>
  <c r="CV200" i="63"/>
  <c r="CW200" i="63"/>
  <c r="CX200" i="63"/>
  <c r="CY200" i="63"/>
  <c r="CZ200" i="63"/>
  <c r="C201" i="63"/>
  <c r="D201" i="63"/>
  <c r="E201" i="63"/>
  <c r="F201" i="63"/>
  <c r="G201" i="63"/>
  <c r="H201" i="63"/>
  <c r="I201" i="63"/>
  <c r="J201" i="63"/>
  <c r="K201" i="63"/>
  <c r="L201" i="63"/>
  <c r="M201" i="63"/>
  <c r="N201" i="63"/>
  <c r="O201" i="63"/>
  <c r="P201" i="63"/>
  <c r="Q201" i="63"/>
  <c r="R201" i="63"/>
  <c r="S201" i="63"/>
  <c r="T201" i="63"/>
  <c r="U201" i="63"/>
  <c r="V201" i="63"/>
  <c r="W201" i="63"/>
  <c r="X201" i="63"/>
  <c r="Y201" i="63"/>
  <c r="Z201" i="63"/>
  <c r="AA201" i="63"/>
  <c r="AB201" i="63"/>
  <c r="AC201" i="63"/>
  <c r="AD201" i="63"/>
  <c r="AE201" i="63"/>
  <c r="AF201" i="63"/>
  <c r="AG201" i="63"/>
  <c r="AH201" i="63"/>
  <c r="AI201" i="63"/>
  <c r="AJ201" i="63"/>
  <c r="AK201" i="63"/>
  <c r="AL201" i="63"/>
  <c r="AM201" i="63"/>
  <c r="AN201" i="63"/>
  <c r="AO201" i="63"/>
  <c r="AP201" i="63"/>
  <c r="AQ201" i="63"/>
  <c r="AR201" i="63"/>
  <c r="AS201" i="63"/>
  <c r="AT201" i="63"/>
  <c r="AU201" i="63"/>
  <c r="AV201" i="63"/>
  <c r="AW201" i="63"/>
  <c r="AX201" i="63"/>
  <c r="AY201" i="63"/>
  <c r="AZ201" i="63"/>
  <c r="BA201" i="63"/>
  <c r="BB201" i="63"/>
  <c r="BC201" i="63"/>
  <c r="BD201" i="63"/>
  <c r="BE201" i="63"/>
  <c r="BF201" i="63"/>
  <c r="BG201" i="63"/>
  <c r="BH201" i="63"/>
  <c r="BI201" i="63"/>
  <c r="BJ201" i="63"/>
  <c r="BK201" i="63"/>
  <c r="BL201" i="63"/>
  <c r="BM201" i="63"/>
  <c r="BN201" i="63"/>
  <c r="BO201" i="63"/>
  <c r="BP201" i="63"/>
  <c r="BQ201" i="63"/>
  <c r="BR201" i="63"/>
  <c r="BS201" i="63"/>
  <c r="BT201" i="63"/>
  <c r="BU201" i="63"/>
  <c r="BV201" i="63"/>
  <c r="BW201" i="63"/>
  <c r="BX201" i="63"/>
  <c r="BY201" i="63"/>
  <c r="BZ201" i="63"/>
  <c r="CA201" i="63"/>
  <c r="CB201" i="63"/>
  <c r="CC201" i="63"/>
  <c r="CD201" i="63"/>
  <c r="CE201" i="63"/>
  <c r="CF201" i="63"/>
  <c r="CG201" i="63"/>
  <c r="CH201" i="63"/>
  <c r="CI201" i="63"/>
  <c r="CJ201" i="63"/>
  <c r="CK201" i="63"/>
  <c r="CL201" i="63"/>
  <c r="CM201" i="63"/>
  <c r="CN201" i="63"/>
  <c r="CO201" i="63"/>
  <c r="CP201" i="63"/>
  <c r="CQ201" i="63"/>
  <c r="CR201" i="63"/>
  <c r="CS201" i="63"/>
  <c r="CT201" i="63"/>
  <c r="CU201" i="63"/>
  <c r="CV201" i="63"/>
  <c r="CW201" i="63"/>
  <c r="CX201" i="63"/>
  <c r="CY201" i="63"/>
  <c r="CZ201" i="63"/>
  <c r="C202" i="63"/>
  <c r="D202" i="63"/>
  <c r="E202" i="63"/>
  <c r="F202" i="63"/>
  <c r="G202" i="63"/>
  <c r="H202" i="63"/>
  <c r="I202" i="63"/>
  <c r="J202" i="63"/>
  <c r="K202" i="63"/>
  <c r="L202" i="63"/>
  <c r="M202" i="63"/>
  <c r="N202" i="63"/>
  <c r="O202" i="63"/>
  <c r="P202" i="63"/>
  <c r="Q202" i="63"/>
  <c r="R202" i="63"/>
  <c r="S202" i="63"/>
  <c r="T202" i="63"/>
  <c r="U202" i="63"/>
  <c r="V202" i="63"/>
  <c r="W202" i="63"/>
  <c r="X202" i="63"/>
  <c r="Y202" i="63"/>
  <c r="Z202" i="63"/>
  <c r="AA202" i="63"/>
  <c r="AB202" i="63"/>
  <c r="AC202" i="63"/>
  <c r="AD202" i="63"/>
  <c r="AE202" i="63"/>
  <c r="AF202" i="63"/>
  <c r="AG202" i="63"/>
  <c r="AH202" i="63"/>
  <c r="AI202" i="63"/>
  <c r="AJ202" i="63"/>
  <c r="AK202" i="63"/>
  <c r="AL202" i="63"/>
  <c r="AM202" i="63"/>
  <c r="AN202" i="63"/>
  <c r="AO202" i="63"/>
  <c r="AP202" i="63"/>
  <c r="AQ202" i="63"/>
  <c r="AR202" i="63"/>
  <c r="AS202" i="63"/>
  <c r="AT202" i="63"/>
  <c r="AU202" i="63"/>
  <c r="AV202" i="63"/>
  <c r="AW202" i="63"/>
  <c r="AX202" i="63"/>
  <c r="AY202" i="63"/>
  <c r="AZ202" i="63"/>
  <c r="BA202" i="63"/>
  <c r="BB202" i="63"/>
  <c r="BC202" i="63"/>
  <c r="BD202" i="63"/>
  <c r="BE202" i="63"/>
  <c r="BF202" i="63"/>
  <c r="BG202" i="63"/>
  <c r="BH202" i="63"/>
  <c r="BI202" i="63"/>
  <c r="BJ202" i="63"/>
  <c r="BK202" i="63"/>
  <c r="BL202" i="63"/>
  <c r="BM202" i="63"/>
  <c r="BN202" i="63"/>
  <c r="BO202" i="63"/>
  <c r="BP202" i="63"/>
  <c r="BQ202" i="63"/>
  <c r="BR202" i="63"/>
  <c r="BS202" i="63"/>
  <c r="BT202" i="63"/>
  <c r="BU202" i="63"/>
  <c r="BV202" i="63"/>
  <c r="BW202" i="63"/>
  <c r="BX202" i="63"/>
  <c r="BY202" i="63"/>
  <c r="BZ202" i="63"/>
  <c r="CA202" i="63"/>
  <c r="CB202" i="63"/>
  <c r="CC202" i="63"/>
  <c r="CD202" i="63"/>
  <c r="CE202" i="63"/>
  <c r="CF202" i="63"/>
  <c r="CG202" i="63"/>
  <c r="CH202" i="63"/>
  <c r="CI202" i="63"/>
  <c r="CJ202" i="63"/>
  <c r="CK202" i="63"/>
  <c r="CL202" i="63"/>
  <c r="CM202" i="63"/>
  <c r="CN202" i="63"/>
  <c r="CO202" i="63"/>
  <c r="CP202" i="63"/>
  <c r="CQ202" i="63"/>
  <c r="CR202" i="63"/>
  <c r="CS202" i="63"/>
  <c r="CT202" i="63"/>
  <c r="CU202" i="63"/>
  <c r="CV202" i="63"/>
  <c r="CW202" i="63"/>
  <c r="CX202" i="63"/>
  <c r="CY202" i="63"/>
  <c r="CZ202" i="63"/>
  <c r="C203" i="63"/>
  <c r="D203" i="63"/>
  <c r="E203" i="63"/>
  <c r="F203" i="63"/>
  <c r="G203" i="63"/>
  <c r="H203" i="63"/>
  <c r="I203" i="63"/>
  <c r="J203" i="63"/>
  <c r="K203" i="63"/>
  <c r="L203" i="63"/>
  <c r="M203" i="63"/>
  <c r="N203" i="63"/>
  <c r="O203" i="63"/>
  <c r="P203" i="63"/>
  <c r="Q203" i="63"/>
  <c r="R203" i="63"/>
  <c r="S203" i="63"/>
  <c r="T203" i="63"/>
  <c r="U203" i="63"/>
  <c r="V203" i="63"/>
  <c r="W203" i="63"/>
  <c r="X203" i="63"/>
  <c r="Y203" i="63"/>
  <c r="Z203" i="63"/>
  <c r="AA203" i="63"/>
  <c r="AB203" i="63"/>
  <c r="AC203" i="63"/>
  <c r="AD203" i="63"/>
  <c r="AE203" i="63"/>
  <c r="AF203" i="63"/>
  <c r="AG203" i="63"/>
  <c r="AH203" i="63"/>
  <c r="AI203" i="63"/>
  <c r="AJ203" i="63"/>
  <c r="AK203" i="63"/>
  <c r="AL203" i="63"/>
  <c r="AM203" i="63"/>
  <c r="AN203" i="63"/>
  <c r="AO203" i="63"/>
  <c r="AP203" i="63"/>
  <c r="AQ203" i="63"/>
  <c r="AR203" i="63"/>
  <c r="AS203" i="63"/>
  <c r="AT203" i="63"/>
  <c r="AU203" i="63"/>
  <c r="AV203" i="63"/>
  <c r="AW203" i="63"/>
  <c r="AX203" i="63"/>
  <c r="AY203" i="63"/>
  <c r="AZ203" i="63"/>
  <c r="BA203" i="63"/>
  <c r="BB203" i="63"/>
  <c r="BC203" i="63"/>
  <c r="BD203" i="63"/>
  <c r="BE203" i="63"/>
  <c r="BF203" i="63"/>
  <c r="BG203" i="63"/>
  <c r="BH203" i="63"/>
  <c r="BI203" i="63"/>
  <c r="BJ203" i="63"/>
  <c r="BK203" i="63"/>
  <c r="BL203" i="63"/>
  <c r="BM203" i="63"/>
  <c r="BN203" i="63"/>
  <c r="BO203" i="63"/>
  <c r="BP203" i="63"/>
  <c r="BQ203" i="63"/>
  <c r="BR203" i="63"/>
  <c r="BS203" i="63"/>
  <c r="BT203" i="63"/>
  <c r="BU203" i="63"/>
  <c r="BV203" i="63"/>
  <c r="BW203" i="63"/>
  <c r="BX203" i="63"/>
  <c r="BY203" i="63"/>
  <c r="BZ203" i="63"/>
  <c r="CA203" i="63"/>
  <c r="CB203" i="63"/>
  <c r="CC203" i="63"/>
  <c r="CD203" i="63"/>
  <c r="CE203" i="63"/>
  <c r="CF203" i="63"/>
  <c r="CG203" i="63"/>
  <c r="CH203" i="63"/>
  <c r="CI203" i="63"/>
  <c r="CJ203" i="63"/>
  <c r="CK203" i="63"/>
  <c r="CL203" i="63"/>
  <c r="CM203" i="63"/>
  <c r="CN203" i="63"/>
  <c r="CO203" i="63"/>
  <c r="CP203" i="63"/>
  <c r="CQ203" i="63"/>
  <c r="CR203" i="63"/>
  <c r="CS203" i="63"/>
  <c r="CT203" i="63"/>
  <c r="CU203" i="63"/>
  <c r="CV203" i="63"/>
  <c r="CW203" i="63"/>
  <c r="CX203" i="63"/>
  <c r="CY203" i="63"/>
  <c r="CZ203" i="63"/>
  <c r="C204" i="63"/>
  <c r="D204" i="63"/>
  <c r="E204" i="63"/>
  <c r="F204" i="63"/>
  <c r="G204" i="63"/>
  <c r="H204" i="63"/>
  <c r="I204" i="63"/>
  <c r="J204" i="63"/>
  <c r="K204" i="63"/>
  <c r="L204" i="63"/>
  <c r="M204" i="63"/>
  <c r="N204" i="63"/>
  <c r="O204" i="63"/>
  <c r="P204" i="63"/>
  <c r="Q204" i="63"/>
  <c r="R204" i="63"/>
  <c r="S204" i="63"/>
  <c r="T204" i="63"/>
  <c r="U204" i="63"/>
  <c r="V204" i="63"/>
  <c r="W204" i="63"/>
  <c r="X204" i="63"/>
  <c r="Y204" i="63"/>
  <c r="Z204" i="63"/>
  <c r="AA204" i="63"/>
  <c r="AB204" i="63"/>
  <c r="AC204" i="63"/>
  <c r="AD204" i="63"/>
  <c r="AE204" i="63"/>
  <c r="AF204" i="63"/>
  <c r="AG204" i="63"/>
  <c r="AH204" i="63"/>
  <c r="AI204" i="63"/>
  <c r="AJ204" i="63"/>
  <c r="AK204" i="63"/>
  <c r="AL204" i="63"/>
  <c r="AM204" i="63"/>
  <c r="AN204" i="63"/>
  <c r="AO204" i="63"/>
  <c r="AP204" i="63"/>
  <c r="AQ204" i="63"/>
  <c r="AR204" i="63"/>
  <c r="AS204" i="63"/>
  <c r="AT204" i="63"/>
  <c r="AU204" i="63"/>
  <c r="AV204" i="63"/>
  <c r="AW204" i="63"/>
  <c r="AX204" i="63"/>
  <c r="AY204" i="63"/>
  <c r="AZ204" i="63"/>
  <c r="BA204" i="63"/>
  <c r="BB204" i="63"/>
  <c r="BC204" i="63"/>
  <c r="BD204" i="63"/>
  <c r="BE204" i="63"/>
  <c r="BF204" i="63"/>
  <c r="BG204" i="63"/>
  <c r="BH204" i="63"/>
  <c r="BI204" i="63"/>
  <c r="BJ204" i="63"/>
  <c r="BK204" i="63"/>
  <c r="BL204" i="63"/>
  <c r="BM204" i="63"/>
  <c r="BN204" i="63"/>
  <c r="BO204" i="63"/>
  <c r="BP204" i="63"/>
  <c r="BQ204" i="63"/>
  <c r="BR204" i="63"/>
  <c r="BS204" i="63"/>
  <c r="BT204" i="63"/>
  <c r="BU204" i="63"/>
  <c r="BV204" i="63"/>
  <c r="BW204" i="63"/>
  <c r="BX204" i="63"/>
  <c r="BY204" i="63"/>
  <c r="BZ204" i="63"/>
  <c r="CA204" i="63"/>
  <c r="CB204" i="63"/>
  <c r="CC204" i="63"/>
  <c r="CD204" i="63"/>
  <c r="CE204" i="63"/>
  <c r="CF204" i="63"/>
  <c r="CG204" i="63"/>
  <c r="CH204" i="63"/>
  <c r="CI204" i="63"/>
  <c r="CJ204" i="63"/>
  <c r="CK204" i="63"/>
  <c r="CL204" i="63"/>
  <c r="CM204" i="63"/>
  <c r="CN204" i="63"/>
  <c r="CO204" i="63"/>
  <c r="CP204" i="63"/>
  <c r="CQ204" i="63"/>
  <c r="CR204" i="63"/>
  <c r="CS204" i="63"/>
  <c r="CT204" i="63"/>
  <c r="CU204" i="63"/>
  <c r="CV204" i="63"/>
  <c r="CW204" i="63"/>
  <c r="CX204" i="63"/>
  <c r="CY204" i="63"/>
  <c r="CZ204" i="63"/>
  <c r="C205" i="63"/>
  <c r="D205" i="63"/>
  <c r="E205" i="63"/>
  <c r="F205" i="63"/>
  <c r="G205" i="63"/>
  <c r="H205" i="63"/>
  <c r="I205" i="63"/>
  <c r="J205" i="63"/>
  <c r="K205" i="63"/>
  <c r="L205" i="63"/>
  <c r="M205" i="63"/>
  <c r="N205" i="63"/>
  <c r="O205" i="63"/>
  <c r="P205" i="63"/>
  <c r="Q205" i="63"/>
  <c r="R205" i="63"/>
  <c r="S205" i="63"/>
  <c r="T205" i="63"/>
  <c r="U205" i="63"/>
  <c r="V205" i="63"/>
  <c r="W205" i="63"/>
  <c r="X205" i="63"/>
  <c r="Y205" i="63"/>
  <c r="Z205" i="63"/>
  <c r="AA205" i="63"/>
  <c r="AB205" i="63"/>
  <c r="AC205" i="63"/>
  <c r="AD205" i="63"/>
  <c r="AE205" i="63"/>
  <c r="AF205" i="63"/>
  <c r="AG205" i="63"/>
  <c r="AH205" i="63"/>
  <c r="AI205" i="63"/>
  <c r="AJ205" i="63"/>
  <c r="AK205" i="63"/>
  <c r="AL205" i="63"/>
  <c r="AM205" i="63"/>
  <c r="AN205" i="63"/>
  <c r="AO205" i="63"/>
  <c r="AP205" i="63"/>
  <c r="AQ205" i="63"/>
  <c r="AR205" i="63"/>
  <c r="AS205" i="63"/>
  <c r="AT205" i="63"/>
  <c r="AU205" i="63"/>
  <c r="AV205" i="63"/>
  <c r="AW205" i="63"/>
  <c r="AX205" i="63"/>
  <c r="AY205" i="63"/>
  <c r="AZ205" i="63"/>
  <c r="BA205" i="63"/>
  <c r="BB205" i="63"/>
  <c r="BC205" i="63"/>
  <c r="BD205" i="63"/>
  <c r="BE205" i="63"/>
  <c r="BF205" i="63"/>
  <c r="BG205" i="63"/>
  <c r="BH205" i="63"/>
  <c r="BI205" i="63"/>
  <c r="BJ205" i="63"/>
  <c r="BK205" i="63"/>
  <c r="BL205" i="63"/>
  <c r="BM205" i="63"/>
  <c r="BN205" i="63"/>
  <c r="BO205" i="63"/>
  <c r="BP205" i="63"/>
  <c r="BQ205" i="63"/>
  <c r="BR205" i="63"/>
  <c r="BS205" i="63"/>
  <c r="BT205" i="63"/>
  <c r="BU205" i="63"/>
  <c r="BV205" i="63"/>
  <c r="BW205" i="63"/>
  <c r="BX205" i="63"/>
  <c r="BY205" i="63"/>
  <c r="BZ205" i="63"/>
  <c r="CA205" i="63"/>
  <c r="CB205" i="63"/>
  <c r="CC205" i="63"/>
  <c r="CD205" i="63"/>
  <c r="CE205" i="63"/>
  <c r="CF205" i="63"/>
  <c r="CG205" i="63"/>
  <c r="CH205" i="63"/>
  <c r="CI205" i="63"/>
  <c r="CJ205" i="63"/>
  <c r="CK205" i="63"/>
  <c r="CL205" i="63"/>
  <c r="CM205" i="63"/>
  <c r="CN205" i="63"/>
  <c r="CO205" i="63"/>
  <c r="CP205" i="63"/>
  <c r="CQ205" i="63"/>
  <c r="CR205" i="63"/>
  <c r="CS205" i="63"/>
  <c r="CT205" i="63"/>
  <c r="CU205" i="63"/>
  <c r="CV205" i="63"/>
  <c r="CW205" i="63"/>
  <c r="CX205" i="63"/>
  <c r="CY205" i="63"/>
  <c r="CZ205" i="63"/>
  <c r="C206" i="63"/>
  <c r="D206" i="63"/>
  <c r="E206" i="63"/>
  <c r="F206" i="63"/>
  <c r="G206" i="63"/>
  <c r="H206" i="63"/>
  <c r="I206" i="63"/>
  <c r="J206" i="63"/>
  <c r="K206" i="63"/>
  <c r="L206" i="63"/>
  <c r="M206" i="63"/>
  <c r="N206" i="63"/>
  <c r="O206" i="63"/>
  <c r="P206" i="63"/>
  <c r="Q206" i="63"/>
  <c r="R206" i="63"/>
  <c r="S206" i="63"/>
  <c r="T206" i="63"/>
  <c r="U206" i="63"/>
  <c r="V206" i="63"/>
  <c r="W206" i="63"/>
  <c r="X206" i="63"/>
  <c r="Y206" i="63"/>
  <c r="Z206" i="63"/>
  <c r="AA206" i="63"/>
  <c r="AB206" i="63"/>
  <c r="AC206" i="63"/>
  <c r="AD206" i="63"/>
  <c r="AE206" i="63"/>
  <c r="AF206" i="63"/>
  <c r="AG206" i="63"/>
  <c r="AH206" i="63"/>
  <c r="AI206" i="63"/>
  <c r="AJ206" i="63"/>
  <c r="AK206" i="63"/>
  <c r="AL206" i="63"/>
  <c r="AM206" i="63"/>
  <c r="AN206" i="63"/>
  <c r="AO206" i="63"/>
  <c r="AP206" i="63"/>
  <c r="AQ206" i="63"/>
  <c r="AR206" i="63"/>
  <c r="AS206" i="63"/>
  <c r="AT206" i="63"/>
  <c r="AU206" i="63"/>
  <c r="AV206" i="63"/>
  <c r="AW206" i="63"/>
  <c r="AX206" i="63"/>
  <c r="AY206" i="63"/>
  <c r="AZ206" i="63"/>
  <c r="BA206" i="63"/>
  <c r="BB206" i="63"/>
  <c r="BC206" i="63"/>
  <c r="BD206" i="63"/>
  <c r="BE206" i="63"/>
  <c r="BF206" i="63"/>
  <c r="BG206" i="63"/>
  <c r="BH206" i="63"/>
  <c r="BI206" i="63"/>
  <c r="BJ206" i="63"/>
  <c r="BK206" i="63"/>
  <c r="BL206" i="63"/>
  <c r="BM206" i="63"/>
  <c r="BN206" i="63"/>
  <c r="BO206" i="63"/>
  <c r="BP206" i="63"/>
  <c r="BQ206" i="63"/>
  <c r="BR206" i="63"/>
  <c r="BS206" i="63"/>
  <c r="BT206" i="63"/>
  <c r="BU206" i="63"/>
  <c r="BV206" i="63"/>
  <c r="BW206" i="63"/>
  <c r="BX206" i="63"/>
  <c r="BY206" i="63"/>
  <c r="BZ206" i="63"/>
  <c r="CA206" i="63"/>
  <c r="CB206" i="63"/>
  <c r="CC206" i="63"/>
  <c r="CD206" i="63"/>
  <c r="CE206" i="63"/>
  <c r="CF206" i="63"/>
  <c r="CG206" i="63"/>
  <c r="CH206" i="63"/>
  <c r="CI206" i="63"/>
  <c r="CJ206" i="63"/>
  <c r="CK206" i="63"/>
  <c r="CL206" i="63"/>
  <c r="CM206" i="63"/>
  <c r="CN206" i="63"/>
  <c r="CO206" i="63"/>
  <c r="CP206" i="63"/>
  <c r="CQ206" i="63"/>
  <c r="CR206" i="63"/>
  <c r="CS206" i="63"/>
  <c r="CT206" i="63"/>
  <c r="CU206" i="63"/>
  <c r="CV206" i="63"/>
  <c r="CW206" i="63"/>
  <c r="CX206" i="63"/>
  <c r="CY206" i="63"/>
  <c r="CZ206" i="63"/>
  <c r="C207" i="63"/>
  <c r="D207" i="63"/>
  <c r="E207" i="63"/>
  <c r="F207" i="63"/>
  <c r="G207" i="63"/>
  <c r="H207" i="63"/>
  <c r="I207" i="63"/>
  <c r="J207" i="63"/>
  <c r="K207" i="63"/>
  <c r="L207" i="63"/>
  <c r="M207" i="63"/>
  <c r="N207" i="63"/>
  <c r="O207" i="63"/>
  <c r="P207" i="63"/>
  <c r="Q207" i="63"/>
  <c r="R207" i="63"/>
  <c r="S207" i="63"/>
  <c r="T207" i="63"/>
  <c r="U207" i="63"/>
  <c r="V207" i="63"/>
  <c r="W207" i="63"/>
  <c r="X207" i="63"/>
  <c r="Y207" i="63"/>
  <c r="Z207" i="63"/>
  <c r="AA207" i="63"/>
  <c r="AB207" i="63"/>
  <c r="AC207" i="63"/>
  <c r="AD207" i="63"/>
  <c r="AE207" i="63"/>
  <c r="AF207" i="63"/>
  <c r="AG207" i="63"/>
  <c r="AH207" i="63"/>
  <c r="AI207" i="63"/>
  <c r="AJ207" i="63"/>
  <c r="AK207" i="63"/>
  <c r="AL207" i="63"/>
  <c r="AM207" i="63"/>
  <c r="AN207" i="63"/>
  <c r="AO207" i="63"/>
  <c r="AP207" i="63"/>
  <c r="AQ207" i="63"/>
  <c r="AR207" i="63"/>
  <c r="AS207" i="63"/>
  <c r="AT207" i="63"/>
  <c r="AU207" i="63"/>
  <c r="AV207" i="63"/>
  <c r="AW207" i="63"/>
  <c r="AX207" i="63"/>
  <c r="AY207" i="63"/>
  <c r="AZ207" i="63"/>
  <c r="BA207" i="63"/>
  <c r="BB207" i="63"/>
  <c r="BC207" i="63"/>
  <c r="BD207" i="63"/>
  <c r="BE207" i="63"/>
  <c r="BF207" i="63"/>
  <c r="BG207" i="63"/>
  <c r="BH207" i="63"/>
  <c r="BI207" i="63"/>
  <c r="BJ207" i="63"/>
  <c r="BK207" i="63"/>
  <c r="BL207" i="63"/>
  <c r="BM207" i="63"/>
  <c r="BN207" i="63"/>
  <c r="BO207" i="63"/>
  <c r="BP207" i="63"/>
  <c r="BQ207" i="63"/>
  <c r="BR207" i="63"/>
  <c r="BS207" i="63"/>
  <c r="BT207" i="63"/>
  <c r="BU207" i="63"/>
  <c r="BV207" i="63"/>
  <c r="BW207" i="63"/>
  <c r="BX207" i="63"/>
  <c r="BY207" i="63"/>
  <c r="BZ207" i="63"/>
  <c r="CA207" i="63"/>
  <c r="CB207" i="63"/>
  <c r="CC207" i="63"/>
  <c r="CD207" i="63"/>
  <c r="CE207" i="63"/>
  <c r="CF207" i="63"/>
  <c r="CG207" i="63"/>
  <c r="CH207" i="63"/>
  <c r="CI207" i="63"/>
  <c r="CJ207" i="63"/>
  <c r="CK207" i="63"/>
  <c r="CL207" i="63"/>
  <c r="CM207" i="63"/>
  <c r="CN207" i="63"/>
  <c r="CO207" i="63"/>
  <c r="CP207" i="63"/>
  <c r="CQ207" i="63"/>
  <c r="CR207" i="63"/>
  <c r="CS207" i="63"/>
  <c r="CT207" i="63"/>
  <c r="CU207" i="63"/>
  <c r="CV207" i="63"/>
  <c r="CW207" i="63"/>
  <c r="CX207" i="63"/>
  <c r="CY207" i="63"/>
  <c r="CZ207" i="63"/>
  <c r="C208" i="63"/>
  <c r="D208" i="63"/>
  <c r="E208" i="63"/>
  <c r="F208" i="63"/>
  <c r="G208" i="63"/>
  <c r="H208" i="63"/>
  <c r="I208" i="63"/>
  <c r="J208" i="63"/>
  <c r="K208" i="63"/>
  <c r="L208" i="63"/>
  <c r="M208" i="63"/>
  <c r="N208" i="63"/>
  <c r="O208" i="63"/>
  <c r="P208" i="63"/>
  <c r="Q208" i="63"/>
  <c r="R208" i="63"/>
  <c r="S208" i="63"/>
  <c r="T208" i="63"/>
  <c r="U208" i="63"/>
  <c r="V208" i="63"/>
  <c r="W208" i="63"/>
  <c r="X208" i="63"/>
  <c r="Y208" i="63"/>
  <c r="Z208" i="63"/>
  <c r="AA208" i="63"/>
  <c r="AB208" i="63"/>
  <c r="AC208" i="63"/>
  <c r="AD208" i="63"/>
  <c r="AE208" i="63"/>
  <c r="AF208" i="63"/>
  <c r="AG208" i="63"/>
  <c r="AH208" i="63"/>
  <c r="AI208" i="63"/>
  <c r="AJ208" i="63"/>
  <c r="AK208" i="63"/>
  <c r="AL208" i="63"/>
  <c r="AM208" i="63"/>
  <c r="AN208" i="63"/>
  <c r="AO208" i="63"/>
  <c r="AP208" i="63"/>
  <c r="AQ208" i="63"/>
  <c r="AR208" i="63"/>
  <c r="AS208" i="63"/>
  <c r="AT208" i="63"/>
  <c r="AU208" i="63"/>
  <c r="AV208" i="63"/>
  <c r="AW208" i="63"/>
  <c r="AX208" i="63"/>
  <c r="AY208" i="63"/>
  <c r="AZ208" i="63"/>
  <c r="BA208" i="63"/>
  <c r="BB208" i="63"/>
  <c r="BC208" i="63"/>
  <c r="BD208" i="63"/>
  <c r="BE208" i="63"/>
  <c r="BF208" i="63"/>
  <c r="BG208" i="63"/>
  <c r="BH208" i="63"/>
  <c r="BI208" i="63"/>
  <c r="BJ208" i="63"/>
  <c r="BK208" i="63"/>
  <c r="BL208" i="63"/>
  <c r="BM208" i="63"/>
  <c r="BN208" i="63"/>
  <c r="BO208" i="63"/>
  <c r="BP208" i="63"/>
  <c r="BQ208" i="63"/>
  <c r="BR208" i="63"/>
  <c r="BS208" i="63"/>
  <c r="BT208" i="63"/>
  <c r="BU208" i="63"/>
  <c r="BV208" i="63"/>
  <c r="BW208" i="63"/>
  <c r="BX208" i="63"/>
  <c r="BY208" i="63"/>
  <c r="BZ208" i="63"/>
  <c r="CA208" i="63"/>
  <c r="CB208" i="63"/>
  <c r="CC208" i="63"/>
  <c r="CD208" i="63"/>
  <c r="CE208" i="63"/>
  <c r="CF208" i="63"/>
  <c r="CG208" i="63"/>
  <c r="CH208" i="63"/>
  <c r="CI208" i="63"/>
  <c r="CJ208" i="63"/>
  <c r="CK208" i="63"/>
  <c r="CL208" i="63"/>
  <c r="CM208" i="63"/>
  <c r="CN208" i="63"/>
  <c r="CO208" i="63"/>
  <c r="CP208" i="63"/>
  <c r="CQ208" i="63"/>
  <c r="CR208" i="63"/>
  <c r="CS208" i="63"/>
  <c r="CT208" i="63"/>
  <c r="CU208" i="63"/>
  <c r="CV208" i="63"/>
  <c r="CW208" i="63"/>
  <c r="CX208" i="63"/>
  <c r="CY208" i="63"/>
  <c r="CZ208" i="63"/>
  <c r="C209" i="63"/>
  <c r="D209" i="63"/>
  <c r="E209" i="63"/>
  <c r="F209" i="63"/>
  <c r="G209" i="63"/>
  <c r="H209" i="63"/>
  <c r="I209" i="63"/>
  <c r="J209" i="63"/>
  <c r="K209" i="63"/>
  <c r="L209" i="63"/>
  <c r="M209" i="63"/>
  <c r="N209" i="63"/>
  <c r="O209" i="63"/>
  <c r="P209" i="63"/>
  <c r="Q209" i="63"/>
  <c r="R209" i="63"/>
  <c r="S209" i="63"/>
  <c r="T209" i="63"/>
  <c r="U209" i="63"/>
  <c r="V209" i="63"/>
  <c r="W209" i="63"/>
  <c r="X209" i="63"/>
  <c r="Y209" i="63"/>
  <c r="Z209" i="63"/>
  <c r="AA209" i="63"/>
  <c r="AB209" i="63"/>
  <c r="AC209" i="63"/>
  <c r="AD209" i="63"/>
  <c r="AE209" i="63"/>
  <c r="AF209" i="63"/>
  <c r="AG209" i="63"/>
  <c r="AH209" i="63"/>
  <c r="AI209" i="63"/>
  <c r="AJ209" i="63"/>
  <c r="AK209" i="63"/>
  <c r="AL209" i="63"/>
  <c r="AM209" i="63"/>
  <c r="AN209" i="63"/>
  <c r="AO209" i="63"/>
  <c r="AP209" i="63"/>
  <c r="AQ209" i="63"/>
  <c r="AR209" i="63"/>
  <c r="AS209" i="63"/>
  <c r="AT209" i="63"/>
  <c r="AU209" i="63"/>
  <c r="AV209" i="63"/>
  <c r="AW209" i="63"/>
  <c r="AX209" i="63"/>
  <c r="AY209" i="63"/>
  <c r="AZ209" i="63"/>
  <c r="BA209" i="63"/>
  <c r="BB209" i="63"/>
  <c r="BC209" i="63"/>
  <c r="BD209" i="63"/>
  <c r="BE209" i="63"/>
  <c r="BF209" i="63"/>
  <c r="BG209" i="63"/>
  <c r="BH209" i="63"/>
  <c r="BI209" i="63"/>
  <c r="BJ209" i="63"/>
  <c r="BK209" i="63"/>
  <c r="BL209" i="63"/>
  <c r="BM209" i="63"/>
  <c r="BN209" i="63"/>
  <c r="BO209" i="63"/>
  <c r="BP209" i="63"/>
  <c r="BQ209" i="63"/>
  <c r="BR209" i="63"/>
  <c r="BS209" i="63"/>
  <c r="BT209" i="63"/>
  <c r="BU209" i="63"/>
  <c r="BV209" i="63"/>
  <c r="BW209" i="63"/>
  <c r="BX209" i="63"/>
  <c r="BY209" i="63"/>
  <c r="BZ209" i="63"/>
  <c r="CA209" i="63"/>
  <c r="CB209" i="63"/>
  <c r="CC209" i="63"/>
  <c r="CD209" i="63"/>
  <c r="CE209" i="63"/>
  <c r="CF209" i="63"/>
  <c r="CG209" i="63"/>
  <c r="CH209" i="63"/>
  <c r="CI209" i="63"/>
  <c r="CJ209" i="63"/>
  <c r="CK209" i="63"/>
  <c r="CL209" i="63"/>
  <c r="CM209" i="63"/>
  <c r="CN209" i="63"/>
  <c r="CO209" i="63"/>
  <c r="CP209" i="63"/>
  <c r="CQ209" i="63"/>
  <c r="CR209" i="63"/>
  <c r="CS209" i="63"/>
  <c r="CT209" i="63"/>
  <c r="CU209" i="63"/>
  <c r="CV209" i="63"/>
  <c r="CW209" i="63"/>
  <c r="CX209" i="63"/>
  <c r="CY209" i="63"/>
  <c r="CZ209" i="63"/>
  <c r="C210" i="63"/>
  <c r="D210" i="63"/>
  <c r="E210" i="63"/>
  <c r="F210" i="63"/>
  <c r="G210" i="63"/>
  <c r="H210" i="63"/>
  <c r="I210" i="63"/>
  <c r="J210" i="63"/>
  <c r="K210" i="63"/>
  <c r="L210" i="63"/>
  <c r="M210" i="63"/>
  <c r="N210" i="63"/>
  <c r="O210" i="63"/>
  <c r="P210" i="63"/>
  <c r="Q210" i="63"/>
  <c r="R210" i="63"/>
  <c r="S210" i="63"/>
  <c r="T210" i="63"/>
  <c r="U210" i="63"/>
  <c r="V210" i="63"/>
  <c r="W210" i="63"/>
  <c r="X210" i="63"/>
  <c r="Y210" i="63"/>
  <c r="Z210" i="63"/>
  <c r="AA210" i="63"/>
  <c r="AB210" i="63"/>
  <c r="AC210" i="63"/>
  <c r="AD210" i="63"/>
  <c r="AE210" i="63"/>
  <c r="AF210" i="63"/>
  <c r="AG210" i="63"/>
  <c r="AH210" i="63"/>
  <c r="AI210" i="63"/>
  <c r="AJ210" i="63"/>
  <c r="AK210" i="63"/>
  <c r="AL210" i="63"/>
  <c r="AM210" i="63"/>
  <c r="AN210" i="63"/>
  <c r="AO210" i="63"/>
  <c r="AP210" i="63"/>
  <c r="AQ210" i="63"/>
  <c r="AR210" i="63"/>
  <c r="AS210" i="63"/>
  <c r="AT210" i="63"/>
  <c r="AU210" i="63"/>
  <c r="AV210" i="63"/>
  <c r="AW210" i="63"/>
  <c r="AX210" i="63"/>
  <c r="AY210" i="63"/>
  <c r="AZ210" i="63"/>
  <c r="BA210" i="63"/>
  <c r="BB210" i="63"/>
  <c r="BC210" i="63"/>
  <c r="BD210" i="63"/>
  <c r="BE210" i="63"/>
  <c r="BF210" i="63"/>
  <c r="BG210" i="63"/>
  <c r="BH210" i="63"/>
  <c r="BI210" i="63"/>
  <c r="BJ210" i="63"/>
  <c r="BK210" i="63"/>
  <c r="BL210" i="63"/>
  <c r="BM210" i="63"/>
  <c r="BN210" i="63"/>
  <c r="BO210" i="63"/>
  <c r="BP210" i="63"/>
  <c r="BQ210" i="63"/>
  <c r="BR210" i="63"/>
  <c r="BS210" i="63"/>
  <c r="BT210" i="63"/>
  <c r="BU210" i="63"/>
  <c r="BV210" i="63"/>
  <c r="BW210" i="63"/>
  <c r="BX210" i="63"/>
  <c r="BY210" i="63"/>
  <c r="BZ210" i="63"/>
  <c r="CA210" i="63"/>
  <c r="CB210" i="63"/>
  <c r="CC210" i="63"/>
  <c r="CD210" i="63"/>
  <c r="CE210" i="63"/>
  <c r="CF210" i="63"/>
  <c r="CG210" i="63"/>
  <c r="CH210" i="63"/>
  <c r="CI210" i="63"/>
  <c r="CJ210" i="63"/>
  <c r="CK210" i="63"/>
  <c r="CL210" i="63"/>
  <c r="CM210" i="63"/>
  <c r="CN210" i="63"/>
  <c r="CO210" i="63"/>
  <c r="CP210" i="63"/>
  <c r="CQ210" i="63"/>
  <c r="CR210" i="63"/>
  <c r="CS210" i="63"/>
  <c r="CT210" i="63"/>
  <c r="CU210" i="63"/>
  <c r="CV210" i="63"/>
  <c r="CW210" i="63"/>
  <c r="CX210" i="63"/>
  <c r="CY210" i="63"/>
  <c r="CZ210" i="63"/>
  <c r="C211" i="63"/>
  <c r="D211" i="63"/>
  <c r="E211" i="63"/>
  <c r="F211" i="63"/>
  <c r="G211" i="63"/>
  <c r="H211" i="63"/>
  <c r="I211" i="63"/>
  <c r="J211" i="63"/>
  <c r="K211" i="63"/>
  <c r="L211" i="63"/>
  <c r="M211" i="63"/>
  <c r="N211" i="63"/>
  <c r="O211" i="63"/>
  <c r="P211" i="63"/>
  <c r="Q211" i="63"/>
  <c r="R211" i="63"/>
  <c r="S211" i="63"/>
  <c r="T211" i="63"/>
  <c r="U211" i="63"/>
  <c r="V211" i="63"/>
  <c r="W211" i="63"/>
  <c r="X211" i="63"/>
  <c r="Y211" i="63"/>
  <c r="Z211" i="63"/>
  <c r="AA211" i="63"/>
  <c r="AB211" i="63"/>
  <c r="AC211" i="63"/>
  <c r="AD211" i="63"/>
  <c r="AE211" i="63"/>
  <c r="AF211" i="63"/>
  <c r="AG211" i="63"/>
  <c r="AH211" i="63"/>
  <c r="AI211" i="63"/>
  <c r="AJ211" i="63"/>
  <c r="AK211" i="63"/>
  <c r="AL211" i="63"/>
  <c r="AM211" i="63"/>
  <c r="AN211" i="63"/>
  <c r="AO211" i="63"/>
  <c r="AP211" i="63"/>
  <c r="AQ211" i="63"/>
  <c r="AR211" i="63"/>
  <c r="AS211" i="63"/>
  <c r="AT211" i="63"/>
  <c r="AU211" i="63"/>
  <c r="AV211" i="63"/>
  <c r="AW211" i="63"/>
  <c r="AX211" i="63"/>
  <c r="AY211" i="63"/>
  <c r="AZ211" i="63"/>
  <c r="BA211" i="63"/>
  <c r="BB211" i="63"/>
  <c r="BC211" i="63"/>
  <c r="BD211" i="63"/>
  <c r="BE211" i="63"/>
  <c r="BF211" i="63"/>
  <c r="BG211" i="63"/>
  <c r="BH211" i="63"/>
  <c r="BI211" i="63"/>
  <c r="BJ211" i="63"/>
  <c r="BK211" i="63"/>
  <c r="BL211" i="63"/>
  <c r="BM211" i="63"/>
  <c r="BN211" i="63"/>
  <c r="BO211" i="63"/>
  <c r="BP211" i="63"/>
  <c r="BQ211" i="63"/>
  <c r="BR211" i="63"/>
  <c r="BS211" i="63"/>
  <c r="BT211" i="63"/>
  <c r="BU211" i="63"/>
  <c r="BV211" i="63"/>
  <c r="BW211" i="63"/>
  <c r="BX211" i="63"/>
  <c r="BY211" i="63"/>
  <c r="BZ211" i="63"/>
  <c r="CA211" i="63"/>
  <c r="CB211" i="63"/>
  <c r="CC211" i="63"/>
  <c r="CD211" i="63"/>
  <c r="CE211" i="63"/>
  <c r="CF211" i="63"/>
  <c r="CG211" i="63"/>
  <c r="CH211" i="63"/>
  <c r="CI211" i="63"/>
  <c r="CJ211" i="63"/>
  <c r="CK211" i="63"/>
  <c r="CL211" i="63"/>
  <c r="CM211" i="63"/>
  <c r="CN211" i="63"/>
  <c r="CO211" i="63"/>
  <c r="CP211" i="63"/>
  <c r="CQ211" i="63"/>
  <c r="CR211" i="63"/>
  <c r="CS211" i="63"/>
  <c r="CT211" i="63"/>
  <c r="CU211" i="63"/>
  <c r="CV211" i="63"/>
  <c r="CW211" i="63"/>
  <c r="CX211" i="63"/>
  <c r="CY211" i="63"/>
  <c r="CZ211" i="63"/>
  <c r="C212" i="63"/>
  <c r="D212" i="63"/>
  <c r="E212" i="63"/>
  <c r="F212" i="63"/>
  <c r="G212" i="63"/>
  <c r="H212" i="63"/>
  <c r="I212" i="63"/>
  <c r="J212" i="63"/>
  <c r="K212" i="63"/>
  <c r="L212" i="63"/>
  <c r="M212" i="63"/>
  <c r="N212" i="63"/>
  <c r="O212" i="63"/>
  <c r="P212" i="63"/>
  <c r="Q212" i="63"/>
  <c r="R212" i="63"/>
  <c r="S212" i="63"/>
  <c r="T212" i="63"/>
  <c r="U212" i="63"/>
  <c r="V212" i="63"/>
  <c r="W212" i="63"/>
  <c r="X212" i="63"/>
  <c r="Y212" i="63"/>
  <c r="Z212" i="63"/>
  <c r="AA212" i="63"/>
  <c r="AB212" i="63"/>
  <c r="AC212" i="63"/>
  <c r="AD212" i="63"/>
  <c r="AE212" i="63"/>
  <c r="AF212" i="63"/>
  <c r="AG212" i="63"/>
  <c r="AH212" i="63"/>
  <c r="AI212" i="63"/>
  <c r="AJ212" i="63"/>
  <c r="AK212" i="63"/>
  <c r="AL212" i="63"/>
  <c r="AM212" i="63"/>
  <c r="AN212" i="63"/>
  <c r="AO212" i="63"/>
  <c r="AP212" i="63"/>
  <c r="AQ212" i="63"/>
  <c r="AR212" i="63"/>
  <c r="AS212" i="63"/>
  <c r="AT212" i="63"/>
  <c r="AU212" i="63"/>
  <c r="AV212" i="63"/>
  <c r="AW212" i="63"/>
  <c r="AX212" i="63"/>
  <c r="AY212" i="63"/>
  <c r="AZ212" i="63"/>
  <c r="BA212" i="63"/>
  <c r="BB212" i="63"/>
  <c r="BC212" i="63"/>
  <c r="BD212" i="63"/>
  <c r="BE212" i="63"/>
  <c r="BF212" i="63"/>
  <c r="BG212" i="63"/>
  <c r="BH212" i="63"/>
  <c r="BI212" i="63"/>
  <c r="BJ212" i="63"/>
  <c r="BK212" i="63"/>
  <c r="BL212" i="63"/>
  <c r="BM212" i="63"/>
  <c r="BN212" i="63"/>
  <c r="BO212" i="63"/>
  <c r="BP212" i="63"/>
  <c r="BQ212" i="63"/>
  <c r="BR212" i="63"/>
  <c r="BS212" i="63"/>
  <c r="BT212" i="63"/>
  <c r="BU212" i="63"/>
  <c r="BV212" i="63"/>
  <c r="BW212" i="63"/>
  <c r="BX212" i="63"/>
  <c r="BY212" i="63"/>
  <c r="BZ212" i="63"/>
  <c r="CA212" i="63"/>
  <c r="CB212" i="63"/>
  <c r="CC212" i="63"/>
  <c r="CD212" i="63"/>
  <c r="CE212" i="63"/>
  <c r="CF212" i="63"/>
  <c r="CG212" i="63"/>
  <c r="CH212" i="63"/>
  <c r="CI212" i="63"/>
  <c r="CJ212" i="63"/>
  <c r="CK212" i="63"/>
  <c r="CL212" i="63"/>
  <c r="CM212" i="63"/>
  <c r="CN212" i="63"/>
  <c r="CO212" i="63"/>
  <c r="CP212" i="63"/>
  <c r="CQ212" i="63"/>
  <c r="CR212" i="63"/>
  <c r="CS212" i="63"/>
  <c r="CT212" i="63"/>
  <c r="CU212" i="63"/>
  <c r="CV212" i="63"/>
  <c r="CW212" i="63"/>
  <c r="CX212" i="63"/>
  <c r="CY212" i="63"/>
  <c r="CZ212" i="63"/>
  <c r="C213" i="63"/>
  <c r="D213" i="63"/>
  <c r="E213" i="63"/>
  <c r="F213" i="63"/>
  <c r="G213" i="63"/>
  <c r="H213" i="63"/>
  <c r="I213" i="63"/>
  <c r="J213" i="63"/>
  <c r="K213" i="63"/>
  <c r="L213" i="63"/>
  <c r="M213" i="63"/>
  <c r="N213" i="63"/>
  <c r="O213" i="63"/>
  <c r="P213" i="63"/>
  <c r="Q213" i="63"/>
  <c r="R213" i="63"/>
  <c r="S213" i="63"/>
  <c r="T213" i="63"/>
  <c r="U213" i="63"/>
  <c r="V213" i="63"/>
  <c r="W213" i="63"/>
  <c r="X213" i="63"/>
  <c r="Y213" i="63"/>
  <c r="Z213" i="63"/>
  <c r="AA213" i="63"/>
  <c r="AB213" i="63"/>
  <c r="AC213" i="63"/>
  <c r="AD213" i="63"/>
  <c r="AE213" i="63"/>
  <c r="AF213" i="63"/>
  <c r="AG213" i="63"/>
  <c r="AH213" i="63"/>
  <c r="AI213" i="63"/>
  <c r="AJ213" i="63"/>
  <c r="AK213" i="63"/>
  <c r="AL213" i="63"/>
  <c r="AM213" i="63"/>
  <c r="AN213" i="63"/>
  <c r="AO213" i="63"/>
  <c r="AP213" i="63"/>
  <c r="AQ213" i="63"/>
  <c r="AR213" i="63"/>
  <c r="AS213" i="63"/>
  <c r="AT213" i="63"/>
  <c r="AU213" i="63"/>
  <c r="AV213" i="63"/>
  <c r="AW213" i="63"/>
  <c r="AX213" i="63"/>
  <c r="AY213" i="63"/>
  <c r="AZ213" i="63"/>
  <c r="BA213" i="63"/>
  <c r="BB213" i="63"/>
  <c r="BC213" i="63"/>
  <c r="BD213" i="63"/>
  <c r="BE213" i="63"/>
  <c r="BF213" i="63"/>
  <c r="BG213" i="63"/>
  <c r="BH213" i="63"/>
  <c r="BI213" i="63"/>
  <c r="BJ213" i="63"/>
  <c r="BK213" i="63"/>
  <c r="BL213" i="63"/>
  <c r="BM213" i="63"/>
  <c r="BN213" i="63"/>
  <c r="BO213" i="63"/>
  <c r="BP213" i="63"/>
  <c r="BQ213" i="63"/>
  <c r="BR213" i="63"/>
  <c r="BS213" i="63"/>
  <c r="BT213" i="63"/>
  <c r="BU213" i="63"/>
  <c r="BV213" i="63"/>
  <c r="BW213" i="63"/>
  <c r="BX213" i="63"/>
  <c r="BY213" i="63"/>
  <c r="BZ213" i="63"/>
  <c r="CA213" i="63"/>
  <c r="CB213" i="63"/>
  <c r="CC213" i="63"/>
  <c r="CD213" i="63"/>
  <c r="CE213" i="63"/>
  <c r="CF213" i="63"/>
  <c r="CG213" i="63"/>
  <c r="CH213" i="63"/>
  <c r="CI213" i="63"/>
  <c r="CJ213" i="63"/>
  <c r="CK213" i="63"/>
  <c r="CL213" i="63"/>
  <c r="CM213" i="63"/>
  <c r="CN213" i="63"/>
  <c r="CO213" i="63"/>
  <c r="CP213" i="63"/>
  <c r="CQ213" i="63"/>
  <c r="CR213" i="63"/>
  <c r="CS213" i="63"/>
  <c r="CT213" i="63"/>
  <c r="CU213" i="63"/>
  <c r="CV213" i="63"/>
  <c r="CW213" i="63"/>
  <c r="CX213" i="63"/>
  <c r="CY213" i="63"/>
  <c r="CZ213" i="63"/>
  <c r="C214" i="63"/>
  <c r="D214" i="63"/>
  <c r="E214" i="63"/>
  <c r="F214" i="63"/>
  <c r="G214" i="63"/>
  <c r="H214" i="63"/>
  <c r="I214" i="63"/>
  <c r="J214" i="63"/>
  <c r="K214" i="63"/>
  <c r="L214" i="63"/>
  <c r="M214" i="63"/>
  <c r="N214" i="63"/>
  <c r="O214" i="63"/>
  <c r="P214" i="63"/>
  <c r="Q214" i="63"/>
  <c r="R214" i="63"/>
  <c r="S214" i="63"/>
  <c r="T214" i="63"/>
  <c r="U214" i="63"/>
  <c r="V214" i="63"/>
  <c r="W214" i="63"/>
  <c r="X214" i="63"/>
  <c r="Y214" i="63"/>
  <c r="Z214" i="63"/>
  <c r="AA214" i="63"/>
  <c r="AB214" i="63"/>
  <c r="AC214" i="63"/>
  <c r="AD214" i="63"/>
  <c r="AE214" i="63"/>
  <c r="AF214" i="63"/>
  <c r="AG214" i="63"/>
  <c r="AH214" i="63"/>
  <c r="AI214" i="63"/>
  <c r="AJ214" i="63"/>
  <c r="AK214" i="63"/>
  <c r="AL214" i="63"/>
  <c r="AM214" i="63"/>
  <c r="AN214" i="63"/>
  <c r="AO214" i="63"/>
  <c r="AP214" i="63"/>
  <c r="AQ214" i="63"/>
  <c r="AR214" i="63"/>
  <c r="AS214" i="63"/>
  <c r="AT214" i="63"/>
  <c r="AU214" i="63"/>
  <c r="AV214" i="63"/>
  <c r="AW214" i="63"/>
  <c r="AX214" i="63"/>
  <c r="AY214" i="63"/>
  <c r="AZ214" i="63"/>
  <c r="BA214" i="63"/>
  <c r="BB214" i="63"/>
  <c r="BC214" i="63"/>
  <c r="BD214" i="63"/>
  <c r="BE214" i="63"/>
  <c r="BF214" i="63"/>
  <c r="BG214" i="63"/>
  <c r="BH214" i="63"/>
  <c r="BI214" i="63"/>
  <c r="BJ214" i="63"/>
  <c r="BK214" i="63"/>
  <c r="BL214" i="63"/>
  <c r="BM214" i="63"/>
  <c r="BN214" i="63"/>
  <c r="BO214" i="63"/>
  <c r="BP214" i="63"/>
  <c r="BQ214" i="63"/>
  <c r="BR214" i="63"/>
  <c r="BS214" i="63"/>
  <c r="BT214" i="63"/>
  <c r="BU214" i="63"/>
  <c r="BV214" i="63"/>
  <c r="BW214" i="63"/>
  <c r="BX214" i="63"/>
  <c r="BY214" i="63"/>
  <c r="BZ214" i="63"/>
  <c r="CA214" i="63"/>
  <c r="CB214" i="63"/>
  <c r="CC214" i="63"/>
  <c r="CD214" i="63"/>
  <c r="CE214" i="63"/>
  <c r="CF214" i="63"/>
  <c r="CG214" i="63"/>
  <c r="CH214" i="63"/>
  <c r="CI214" i="63"/>
  <c r="CJ214" i="63"/>
  <c r="CK214" i="63"/>
  <c r="CL214" i="63"/>
  <c r="CM214" i="63"/>
  <c r="CN214" i="63"/>
  <c r="CO214" i="63"/>
  <c r="CP214" i="63"/>
  <c r="CQ214" i="63"/>
  <c r="CR214" i="63"/>
  <c r="CS214" i="63"/>
  <c r="CT214" i="63"/>
  <c r="CU214" i="63"/>
  <c r="CV214" i="63"/>
  <c r="CW214" i="63"/>
  <c r="CX214" i="63"/>
  <c r="CY214" i="63"/>
  <c r="CZ214" i="63"/>
  <c r="B113" i="63"/>
  <c r="B114" i="63"/>
  <c r="B115" i="63"/>
  <c r="B116" i="63"/>
  <c r="B117" i="63"/>
  <c r="B118" i="63"/>
  <c r="B119" i="63"/>
  <c r="B120" i="63"/>
  <c r="B121" i="63"/>
  <c r="B122" i="63"/>
  <c r="B123" i="63"/>
  <c r="B124" i="63"/>
  <c r="B125" i="63"/>
  <c r="B126" i="63"/>
  <c r="B127" i="63"/>
  <c r="B128" i="63"/>
  <c r="B129" i="63"/>
  <c r="B130" i="63"/>
  <c r="B131" i="63"/>
  <c r="B132" i="63"/>
  <c r="B133" i="63"/>
  <c r="B134" i="63"/>
  <c r="B135" i="63"/>
  <c r="B136" i="63"/>
  <c r="B137" i="63"/>
  <c r="B138" i="63"/>
  <c r="B139" i="63"/>
  <c r="B140" i="63"/>
  <c r="B141" i="63"/>
  <c r="B142" i="63"/>
  <c r="B143" i="63"/>
  <c r="B144" i="63"/>
  <c r="B145" i="63"/>
  <c r="B146" i="63"/>
  <c r="B147" i="63"/>
  <c r="B148" i="63"/>
  <c r="B149" i="63"/>
  <c r="B150" i="63"/>
  <c r="B151" i="63"/>
  <c r="B152" i="63"/>
  <c r="B153" i="63"/>
  <c r="B154" i="63"/>
  <c r="B155" i="63"/>
  <c r="B156" i="63"/>
  <c r="B157" i="63"/>
  <c r="B158" i="63"/>
  <c r="B159" i="63"/>
  <c r="B160" i="63"/>
  <c r="B161" i="63"/>
  <c r="B162" i="63"/>
  <c r="B163" i="63"/>
  <c r="B164" i="63"/>
  <c r="B165" i="63"/>
  <c r="B166" i="63"/>
  <c r="B167" i="63"/>
  <c r="B168" i="63"/>
  <c r="B169" i="63"/>
  <c r="B170" i="63"/>
  <c r="B171" i="63"/>
  <c r="B172" i="63"/>
  <c r="B173" i="63"/>
  <c r="B174" i="63"/>
  <c r="B175" i="63"/>
  <c r="B176" i="63"/>
  <c r="B177" i="63"/>
  <c r="B178" i="63"/>
  <c r="B179" i="63"/>
  <c r="B180" i="63"/>
  <c r="B181" i="63"/>
  <c r="B182" i="63"/>
  <c r="B183" i="63"/>
  <c r="B184" i="63"/>
  <c r="B185" i="63"/>
  <c r="B186" i="63"/>
  <c r="B187" i="63"/>
  <c r="B188" i="63"/>
  <c r="B189" i="63"/>
  <c r="B190" i="63"/>
  <c r="B191" i="63"/>
  <c r="B192" i="63"/>
  <c r="B193" i="63"/>
  <c r="B194" i="63"/>
  <c r="B195" i="63"/>
  <c r="B196" i="63"/>
  <c r="B197" i="63"/>
  <c r="B198" i="63"/>
  <c r="B199" i="63"/>
  <c r="B200" i="63"/>
  <c r="B201" i="63"/>
  <c r="B202" i="63"/>
  <c r="B203" i="63"/>
  <c r="B204" i="63"/>
  <c r="B205" i="63"/>
  <c r="B206" i="63"/>
  <c r="B207" i="63"/>
  <c r="B208" i="63"/>
  <c r="B209" i="63"/>
  <c r="B210" i="63"/>
  <c r="B211" i="63"/>
  <c r="B212" i="63"/>
  <c r="B213" i="63"/>
  <c r="B214" i="63"/>
  <c r="B112" i="63"/>
  <c r="DO3" i="59" l="1"/>
  <c r="DO19" i="59"/>
  <c r="DO35" i="59"/>
  <c r="DO25" i="59"/>
  <c r="DO36" i="59"/>
  <c r="DO79" i="59"/>
  <c r="DO97" i="59"/>
  <c r="DO37" i="59"/>
  <c r="DO87" i="59"/>
  <c r="DO103" i="59"/>
  <c r="DO96" i="59"/>
  <c r="DO80" i="59"/>
  <c r="DO54" i="59"/>
  <c r="DO58" i="59"/>
  <c r="DO85" i="59"/>
  <c r="DO69" i="59"/>
  <c r="DO53" i="59"/>
  <c r="DO33" i="59"/>
  <c r="DO14" i="59"/>
  <c r="DM105" i="59"/>
  <c r="DO18" i="59"/>
  <c r="DO32" i="59"/>
  <c r="DO13" i="59"/>
  <c r="DO7" i="59"/>
  <c r="DO23" i="59"/>
  <c r="DO39" i="59"/>
  <c r="DO28" i="59"/>
  <c r="DO84" i="59"/>
  <c r="DO9" i="59"/>
  <c r="DO60" i="59"/>
  <c r="DO30" i="59"/>
  <c r="DO72" i="59"/>
  <c r="DO91" i="59"/>
  <c r="DO70" i="59"/>
  <c r="DO51" i="59"/>
  <c r="DO55" i="59"/>
  <c r="DO38" i="59"/>
  <c r="DO81" i="59"/>
  <c r="DO65" i="59"/>
  <c r="DO49" i="59"/>
  <c r="DO34" i="59"/>
  <c r="DO8" i="59"/>
  <c r="DO29" i="59"/>
  <c r="DO10" i="59"/>
  <c r="DN105" i="59"/>
  <c r="DO104" i="59"/>
  <c r="DO86" i="59"/>
  <c r="DO67" i="59"/>
  <c r="DO48" i="59"/>
  <c r="DO71" i="59"/>
  <c r="DO52" i="59"/>
  <c r="DO93" i="59"/>
  <c r="DO77" i="59"/>
  <c r="DO61" i="59"/>
  <c r="DO45" i="59"/>
  <c r="DH105" i="59"/>
  <c r="DO5" i="59"/>
  <c r="DL105" i="59"/>
  <c r="DO26" i="59"/>
  <c r="DI105" i="59"/>
  <c r="DK105" i="59"/>
  <c r="DO31" i="59"/>
  <c r="DO50" i="59"/>
  <c r="DO102" i="59"/>
  <c r="DO75" i="59"/>
  <c r="DO94" i="59"/>
  <c r="DO46" i="59"/>
  <c r="DO100" i="59"/>
  <c r="DO83" i="59"/>
  <c r="DO64" i="59"/>
  <c r="DO6" i="59"/>
  <c r="DO68" i="59"/>
  <c r="DO42" i="59"/>
  <c r="DO89" i="59"/>
  <c r="DO73" i="59"/>
  <c r="DO57" i="59"/>
  <c r="DO41" i="59"/>
  <c r="DO20" i="59"/>
  <c r="DO4" i="59"/>
  <c r="DO21" i="59"/>
  <c r="DO2" i="59"/>
  <c r="DO105" i="59" s="1"/>
  <c r="DF105" i="59"/>
  <c r="DO16" i="59"/>
  <c r="DG105" i="59"/>
  <c r="AF5" i="67"/>
  <c r="AB5" i="67"/>
  <c r="X5" i="67"/>
  <c r="T5" i="67"/>
  <c r="P5" i="67"/>
  <c r="L5" i="67"/>
  <c r="H5" i="67"/>
  <c r="D5" i="67"/>
  <c r="CY4" i="67"/>
  <c r="CU4" i="67"/>
  <c r="CQ4" i="67"/>
  <c r="CM4" i="67"/>
  <c r="CI4" i="67"/>
  <c r="CE4" i="67"/>
  <c r="CA4" i="67"/>
  <c r="BW4" i="67"/>
  <c r="BS4" i="67"/>
  <c r="BO4" i="67"/>
  <c r="BK4" i="67"/>
  <c r="BG4" i="67"/>
  <c r="BC4" i="67"/>
  <c r="AY4" i="67"/>
  <c r="AU4" i="67"/>
  <c r="AQ4" i="67"/>
  <c r="AM4" i="67"/>
  <c r="AI4" i="67"/>
  <c r="AE4" i="67"/>
  <c r="AA4" i="67"/>
  <c r="W4" i="67"/>
  <c r="S4" i="67"/>
  <c r="O4" i="67"/>
  <c r="K4" i="67"/>
  <c r="G4" i="67"/>
  <c r="C4" i="67"/>
  <c r="CX3" i="67"/>
  <c r="CT3" i="67"/>
  <c r="CP3" i="67"/>
  <c r="CL3" i="67"/>
  <c r="CH3" i="67"/>
  <c r="CD3" i="67"/>
  <c r="BZ3" i="67"/>
  <c r="BV3" i="67"/>
  <c r="BR3" i="67"/>
  <c r="BN3" i="67"/>
  <c r="BJ3" i="67"/>
  <c r="BF3" i="67"/>
  <c r="BB3" i="67"/>
  <c r="AX3" i="67"/>
  <c r="AT3" i="67"/>
  <c r="AP3" i="67"/>
  <c r="AL3" i="67"/>
  <c r="AH3" i="67"/>
  <c r="AD3" i="67"/>
  <c r="Z3" i="67"/>
  <c r="V3" i="67"/>
  <c r="R3" i="67"/>
  <c r="N3" i="67"/>
  <c r="J3" i="67"/>
  <c r="F3" i="67"/>
  <c r="DA2" i="67"/>
  <c r="CW2" i="67"/>
  <c r="CS2" i="67"/>
  <c r="CO2" i="67"/>
  <c r="CK2" i="67"/>
  <c r="CG2" i="67"/>
  <c r="CC2" i="67"/>
  <c r="BY2" i="67"/>
  <c r="BU2" i="67"/>
  <c r="BQ2" i="67"/>
  <c r="BM2" i="67"/>
  <c r="BI2" i="67"/>
  <c r="BE2" i="67"/>
  <c r="BA2" i="67"/>
  <c r="AW2" i="67"/>
  <c r="AS2" i="67"/>
  <c r="AO2" i="67"/>
  <c r="AK2" i="67"/>
  <c r="AG2" i="67"/>
  <c r="AC2" i="67"/>
  <c r="Y2" i="67"/>
  <c r="U2" i="67"/>
  <c r="Q2" i="67"/>
  <c r="M2" i="67"/>
  <c r="I2" i="67"/>
  <c r="E2" i="67"/>
  <c r="CT4" i="67"/>
  <c r="CP4" i="67"/>
  <c r="CL4" i="67"/>
  <c r="CH4" i="67"/>
  <c r="CD4" i="67"/>
  <c r="BZ4" i="67"/>
  <c r="BV4" i="67"/>
  <c r="BR4" i="67"/>
  <c r="BN4" i="67"/>
  <c r="BJ4" i="67"/>
  <c r="BF4" i="67"/>
  <c r="BB4" i="67"/>
  <c r="AX4" i="67"/>
  <c r="AT4" i="67"/>
  <c r="AP4" i="67"/>
  <c r="AL4" i="67"/>
  <c r="AH4" i="67"/>
  <c r="AD4" i="67"/>
  <c r="Z4" i="67"/>
  <c r="V4" i="67"/>
  <c r="R4" i="67"/>
  <c r="N4" i="67"/>
  <c r="J4" i="67"/>
  <c r="F4" i="67"/>
  <c r="DA3" i="67"/>
  <c r="CW3" i="67"/>
  <c r="CS3" i="67"/>
  <c r="CO3" i="67"/>
  <c r="CK3" i="67"/>
  <c r="CG3" i="67"/>
  <c r="CC3" i="67"/>
  <c r="BY3" i="67"/>
  <c r="BU3" i="67"/>
  <c r="BQ3" i="67"/>
  <c r="BM3" i="67"/>
  <c r="BI3" i="67"/>
  <c r="BE3" i="67"/>
  <c r="BA3" i="67"/>
  <c r="AW3" i="67"/>
  <c r="AS3" i="67"/>
  <c r="AO3" i="67"/>
  <c r="AK3" i="67"/>
  <c r="AG3" i="67"/>
  <c r="AC3" i="67"/>
  <c r="Y3" i="67"/>
  <c r="U3" i="67"/>
  <c r="Q3" i="67"/>
  <c r="M3" i="67"/>
  <c r="I3" i="67"/>
  <c r="E3" i="67"/>
  <c r="CZ2" i="67"/>
  <c r="CV2" i="67"/>
  <c r="CR2" i="67"/>
  <c r="CN2" i="67"/>
  <c r="CJ2" i="67"/>
  <c r="CF2" i="67"/>
  <c r="CB2" i="67"/>
  <c r="BX2" i="67"/>
  <c r="BT2" i="67"/>
  <c r="BP2" i="67"/>
  <c r="BL2" i="67"/>
  <c r="BH2" i="67"/>
  <c r="BD2" i="67"/>
  <c r="AZ2" i="67"/>
  <c r="AV2" i="67"/>
  <c r="AR2" i="67"/>
  <c r="AN2" i="67"/>
  <c r="AJ2" i="67"/>
  <c r="AF2" i="67"/>
  <c r="AB2" i="67"/>
  <c r="X2" i="67"/>
  <c r="T2" i="67"/>
  <c r="P2" i="67"/>
  <c r="L2" i="67"/>
  <c r="H2" i="67"/>
  <c r="DA220" i="63"/>
  <c r="DA223" i="63"/>
  <c r="C643" i="63" l="1"/>
  <c r="C525" i="63" s="1"/>
  <c r="D643" i="63"/>
  <c r="D525" i="63" s="1"/>
  <c r="E643" i="63"/>
  <c r="F643" i="63"/>
  <c r="F525" i="63" s="1"/>
  <c r="G643" i="63"/>
  <c r="G522" i="63" s="1"/>
  <c r="H643" i="63"/>
  <c r="H525" i="63" s="1"/>
  <c r="I643" i="63"/>
  <c r="J643" i="63"/>
  <c r="J525" i="63" s="1"/>
  <c r="K643" i="63"/>
  <c r="K524" i="63" s="1"/>
  <c r="L643" i="63"/>
  <c r="L525" i="63" s="1"/>
  <c r="M643" i="63"/>
  <c r="N643" i="63"/>
  <c r="N525" i="63" s="1"/>
  <c r="O643" i="63"/>
  <c r="O525" i="63" s="1"/>
  <c r="P643" i="63"/>
  <c r="P525" i="63" s="1"/>
  <c r="Q643" i="63"/>
  <c r="R643" i="63"/>
  <c r="R525" i="63" s="1"/>
  <c r="S643" i="63"/>
  <c r="S525" i="63" s="1"/>
  <c r="T643" i="63"/>
  <c r="T525" i="63" s="1"/>
  <c r="U643" i="63"/>
  <c r="V643" i="63"/>
  <c r="V525" i="63" s="1"/>
  <c r="W643" i="63"/>
  <c r="W522" i="63" s="1"/>
  <c r="X643" i="63"/>
  <c r="X525" i="63" s="1"/>
  <c r="Y643" i="63"/>
  <c r="Z643" i="63"/>
  <c r="Z525" i="63" s="1"/>
  <c r="AA643" i="63"/>
  <c r="AA524" i="63" s="1"/>
  <c r="AB643" i="63"/>
  <c r="AB525" i="63" s="1"/>
  <c r="AC643" i="63"/>
  <c r="AD643" i="63"/>
  <c r="AD525" i="63" s="1"/>
  <c r="AE643" i="63"/>
  <c r="AE525" i="63" s="1"/>
  <c r="AF643" i="63"/>
  <c r="AF525" i="63" s="1"/>
  <c r="AG643" i="63"/>
  <c r="AH643" i="63"/>
  <c r="AH524" i="63" s="1"/>
  <c r="AI643" i="63"/>
  <c r="AI524" i="63" s="1"/>
  <c r="AJ643" i="63"/>
  <c r="AJ525" i="63" s="1"/>
  <c r="AK643" i="63"/>
  <c r="AL643" i="63"/>
  <c r="AL525" i="63" s="1"/>
  <c r="AM643" i="63"/>
  <c r="AM522" i="63" s="1"/>
  <c r="AN643" i="63"/>
  <c r="AN525" i="63" s="1"/>
  <c r="AO643" i="63"/>
  <c r="AP643" i="63"/>
  <c r="AP524" i="63" s="1"/>
  <c r="AQ643" i="63"/>
  <c r="AQ524" i="63" s="1"/>
  <c r="AR643" i="63"/>
  <c r="AR525" i="63" s="1"/>
  <c r="AS643" i="63"/>
  <c r="AT643" i="63"/>
  <c r="AT525" i="63" s="1"/>
  <c r="AU643" i="63"/>
  <c r="AU525" i="63" s="1"/>
  <c r="AV643" i="63"/>
  <c r="AV525" i="63" s="1"/>
  <c r="AW643" i="63"/>
  <c r="AX643" i="63"/>
  <c r="AX524" i="63" s="1"/>
  <c r="AY643" i="63"/>
  <c r="AY524" i="63" s="1"/>
  <c r="AZ643" i="63"/>
  <c r="AZ525" i="63" s="1"/>
  <c r="BA643" i="63"/>
  <c r="BB643" i="63"/>
  <c r="BB525" i="63" s="1"/>
  <c r="BC643" i="63"/>
  <c r="BC522" i="63" s="1"/>
  <c r="BD643" i="63"/>
  <c r="BD525" i="63" s="1"/>
  <c r="BE643" i="63"/>
  <c r="BF643" i="63"/>
  <c r="BF525" i="63" s="1"/>
  <c r="BG643" i="63"/>
  <c r="BG525" i="63" s="1"/>
  <c r="BH643" i="63"/>
  <c r="BH525" i="63" s="1"/>
  <c r="BI643" i="63"/>
  <c r="BJ643" i="63"/>
  <c r="BJ525" i="63" s="1"/>
  <c r="BK643" i="63"/>
  <c r="BK525" i="63" s="1"/>
  <c r="BL643" i="63"/>
  <c r="BL525" i="63" s="1"/>
  <c r="BM643" i="63"/>
  <c r="BN643" i="63"/>
  <c r="BN525" i="63" s="1"/>
  <c r="BO643" i="63"/>
  <c r="BO525" i="63" s="1"/>
  <c r="BP643" i="63"/>
  <c r="BP525" i="63" s="1"/>
  <c r="BQ643" i="63"/>
  <c r="BR643" i="63"/>
  <c r="BR525" i="63" s="1"/>
  <c r="BS643" i="63"/>
  <c r="BS522" i="63" s="1"/>
  <c r="BT643" i="63"/>
  <c r="BT525" i="63" s="1"/>
  <c r="BU643" i="63"/>
  <c r="BV643" i="63"/>
  <c r="BV525" i="63" s="1"/>
  <c r="BW643" i="63"/>
  <c r="BW525" i="63" s="1"/>
  <c r="BX643" i="63"/>
  <c r="BX525" i="63" s="1"/>
  <c r="BY643" i="63"/>
  <c r="BZ643" i="63"/>
  <c r="BZ525" i="63" s="1"/>
  <c r="CA643" i="63"/>
  <c r="CA525" i="63" s="1"/>
  <c r="CB643" i="63"/>
  <c r="CB525" i="63" s="1"/>
  <c r="CC643" i="63"/>
  <c r="CD643" i="63"/>
  <c r="CD525" i="63" s="1"/>
  <c r="CE643" i="63"/>
  <c r="CE525" i="63" s="1"/>
  <c r="CF643" i="63"/>
  <c r="CF525" i="63" s="1"/>
  <c r="CG643" i="63"/>
  <c r="CH643" i="63"/>
  <c r="CH525" i="63" s="1"/>
  <c r="CI643" i="63"/>
  <c r="CI522" i="63" s="1"/>
  <c r="CJ643" i="63"/>
  <c r="CJ525" i="63" s="1"/>
  <c r="CK643" i="63"/>
  <c r="CL643" i="63"/>
  <c r="CL525" i="63" s="1"/>
  <c r="CM643" i="63"/>
  <c r="CM525" i="63" s="1"/>
  <c r="CN643" i="63"/>
  <c r="CN525" i="63" s="1"/>
  <c r="CO643" i="63"/>
  <c r="CP643" i="63"/>
  <c r="CP525" i="63" s="1"/>
  <c r="CQ643" i="63"/>
  <c r="CQ525" i="63" s="1"/>
  <c r="CR643" i="63"/>
  <c r="CR525" i="63" s="1"/>
  <c r="CS643" i="63"/>
  <c r="CT643" i="63"/>
  <c r="CT525" i="63" s="1"/>
  <c r="CU643" i="63"/>
  <c r="CU520" i="63" s="1"/>
  <c r="CV643" i="63"/>
  <c r="CV525" i="63" s="1"/>
  <c r="CW643" i="63"/>
  <c r="CX643" i="63"/>
  <c r="CX525" i="63" s="1"/>
  <c r="CY643" i="63"/>
  <c r="CY522" i="63" s="1"/>
  <c r="CZ643" i="63"/>
  <c r="CZ525" i="63" s="1"/>
  <c r="C226" i="49"/>
  <c r="D226" i="49"/>
  <c r="E226" i="49"/>
  <c r="F226" i="49"/>
  <c r="G226" i="49"/>
  <c r="H226" i="49"/>
  <c r="I226" i="49"/>
  <c r="J226" i="49"/>
  <c r="K226" i="49"/>
  <c r="L226" i="49"/>
  <c r="M226" i="49"/>
  <c r="N226" i="49"/>
  <c r="O226" i="49"/>
  <c r="P226" i="49"/>
  <c r="Q226" i="49"/>
  <c r="R226" i="49"/>
  <c r="S226" i="49"/>
  <c r="T226" i="49"/>
  <c r="U226" i="49"/>
  <c r="V226" i="49"/>
  <c r="W226" i="49"/>
  <c r="X226" i="49"/>
  <c r="Y226" i="49"/>
  <c r="Z226" i="49"/>
  <c r="AA226" i="49"/>
  <c r="AB226" i="49"/>
  <c r="AC226" i="49"/>
  <c r="AD226" i="49"/>
  <c r="AE226" i="49"/>
  <c r="AF226" i="49"/>
  <c r="AG226" i="49"/>
  <c r="AH226" i="49"/>
  <c r="AI226" i="49"/>
  <c r="AJ226" i="49"/>
  <c r="AK226" i="49"/>
  <c r="AL226" i="49"/>
  <c r="AM226" i="49"/>
  <c r="AN226" i="49"/>
  <c r="AO226" i="49"/>
  <c r="AP226" i="49"/>
  <c r="AQ226" i="49"/>
  <c r="AR226" i="49"/>
  <c r="AS226" i="49"/>
  <c r="AT226" i="49"/>
  <c r="AU226" i="49"/>
  <c r="AV226" i="49"/>
  <c r="AW226" i="49"/>
  <c r="AX226" i="49"/>
  <c r="AY226" i="49"/>
  <c r="AZ226" i="49"/>
  <c r="BA226" i="49"/>
  <c r="BB226" i="49"/>
  <c r="BC226" i="49"/>
  <c r="BD226" i="49"/>
  <c r="BE226" i="49"/>
  <c r="BF226" i="49"/>
  <c r="BG226" i="49"/>
  <c r="BH226" i="49"/>
  <c r="BI226" i="49"/>
  <c r="BJ226" i="49"/>
  <c r="BK226" i="49"/>
  <c r="BL226" i="49"/>
  <c r="BM226" i="49"/>
  <c r="BN226" i="49"/>
  <c r="BO226" i="49"/>
  <c r="BP226" i="49"/>
  <c r="BQ226" i="49"/>
  <c r="BR226" i="49"/>
  <c r="BS226" i="49"/>
  <c r="BT226" i="49"/>
  <c r="BU226" i="49"/>
  <c r="BV226" i="49"/>
  <c r="BW226" i="49"/>
  <c r="BX226" i="49"/>
  <c r="BY226" i="49"/>
  <c r="BZ226" i="49"/>
  <c r="CA226" i="49"/>
  <c r="CB226" i="49"/>
  <c r="CC226" i="49"/>
  <c r="CD226" i="49"/>
  <c r="CE226" i="49"/>
  <c r="CF226" i="49"/>
  <c r="CG226" i="49"/>
  <c r="CH226" i="49"/>
  <c r="CI226" i="49"/>
  <c r="CJ226" i="49"/>
  <c r="CK226" i="49"/>
  <c r="CL226" i="49"/>
  <c r="CM226" i="49"/>
  <c r="CN226" i="49"/>
  <c r="CO226" i="49"/>
  <c r="CP226" i="49"/>
  <c r="CQ226" i="49"/>
  <c r="CR226" i="49"/>
  <c r="CS226" i="49"/>
  <c r="CT226" i="49"/>
  <c r="CU226" i="49"/>
  <c r="CV226" i="49"/>
  <c r="CW226" i="49"/>
  <c r="CX226" i="49"/>
  <c r="CY226" i="49"/>
  <c r="CZ226" i="49"/>
  <c r="DC111" i="7"/>
  <c r="DC112" i="7"/>
  <c r="DC113" i="7"/>
  <c r="DC114" i="7"/>
  <c r="DC115" i="7"/>
  <c r="DC116" i="7"/>
  <c r="DC117" i="7"/>
  <c r="DC118" i="7"/>
  <c r="DC119" i="7"/>
  <c r="DC120" i="7"/>
  <c r="DC121" i="7"/>
  <c r="DC122" i="7"/>
  <c r="DC123" i="7"/>
  <c r="DC124" i="7"/>
  <c r="DC125" i="7"/>
  <c r="DC126" i="7"/>
  <c r="DC127" i="7"/>
  <c r="DC128" i="7"/>
  <c r="DC129" i="7"/>
  <c r="DC130" i="7"/>
  <c r="DC131" i="7"/>
  <c r="DC132" i="7"/>
  <c r="DC133" i="7"/>
  <c r="DC134" i="7"/>
  <c r="DC135" i="7"/>
  <c r="DC136" i="7"/>
  <c r="DC137" i="7"/>
  <c r="DC138" i="7"/>
  <c r="DC139" i="7"/>
  <c r="DC140" i="7"/>
  <c r="DC141" i="7"/>
  <c r="DC142" i="7"/>
  <c r="DC143" i="7"/>
  <c r="DC144" i="7"/>
  <c r="DC145" i="7"/>
  <c r="DC146" i="7"/>
  <c r="DC147" i="7"/>
  <c r="DC148" i="7"/>
  <c r="DC149" i="7"/>
  <c r="DC150" i="7"/>
  <c r="DC151" i="7"/>
  <c r="DC152" i="7"/>
  <c r="DC153" i="7"/>
  <c r="DC154" i="7"/>
  <c r="DC155" i="7"/>
  <c r="DC156" i="7"/>
  <c r="DC157" i="7"/>
  <c r="DC158" i="7"/>
  <c r="DC159" i="7"/>
  <c r="DC160" i="7"/>
  <c r="DC161" i="7"/>
  <c r="DC162" i="7"/>
  <c r="DC163" i="7"/>
  <c r="DC164" i="7"/>
  <c r="DC165" i="7"/>
  <c r="DC166" i="7"/>
  <c r="DC167" i="7"/>
  <c r="DC168" i="7"/>
  <c r="DC169" i="7"/>
  <c r="DC170" i="7"/>
  <c r="DC171" i="7"/>
  <c r="DC172" i="7"/>
  <c r="DC173" i="7"/>
  <c r="DC174" i="7"/>
  <c r="DC175" i="7"/>
  <c r="DC176" i="7"/>
  <c r="DC177" i="7"/>
  <c r="DC178" i="7"/>
  <c r="DC179" i="7"/>
  <c r="DC180" i="7"/>
  <c r="DC181" i="7"/>
  <c r="DC182" i="7"/>
  <c r="DC183" i="7"/>
  <c r="DC184" i="7"/>
  <c r="DC185" i="7"/>
  <c r="DC186" i="7"/>
  <c r="DC187" i="7"/>
  <c r="DC188" i="7"/>
  <c r="DC189" i="7"/>
  <c r="DC190" i="7"/>
  <c r="DC191" i="7"/>
  <c r="DC192" i="7"/>
  <c r="DC193" i="7"/>
  <c r="DC194" i="7"/>
  <c r="DC195" i="7"/>
  <c r="DC196" i="7"/>
  <c r="DC197" i="7"/>
  <c r="DC198" i="7"/>
  <c r="DC199" i="7"/>
  <c r="DC200" i="7"/>
  <c r="DC201" i="7"/>
  <c r="DC202" i="7"/>
  <c r="DC203" i="7"/>
  <c r="DC204" i="7"/>
  <c r="DC205" i="7"/>
  <c r="DC206" i="7"/>
  <c r="DC207" i="7"/>
  <c r="DC208" i="7"/>
  <c r="DC209" i="7"/>
  <c r="DC210" i="7"/>
  <c r="DC211" i="7"/>
  <c r="DC212" i="7"/>
  <c r="DC110" i="7"/>
  <c r="DD110" i="7"/>
  <c r="DB111" i="7"/>
  <c r="DB112" i="7"/>
  <c r="DB113" i="7"/>
  <c r="DB114" i="7"/>
  <c r="DB115" i="7"/>
  <c r="DB116" i="7"/>
  <c r="DB117" i="7"/>
  <c r="DB118" i="7"/>
  <c r="DB119" i="7"/>
  <c r="DB120" i="7"/>
  <c r="DB121" i="7"/>
  <c r="DB122" i="7"/>
  <c r="DB123" i="7"/>
  <c r="DB124" i="7"/>
  <c r="DB125" i="7"/>
  <c r="DB126" i="7"/>
  <c r="DB127" i="7"/>
  <c r="DB128" i="7"/>
  <c r="DB129" i="7"/>
  <c r="DB130" i="7"/>
  <c r="DB131" i="7"/>
  <c r="DB132" i="7"/>
  <c r="DB133" i="7"/>
  <c r="DB134" i="7"/>
  <c r="DB135" i="7"/>
  <c r="DB136" i="7"/>
  <c r="DB137" i="7"/>
  <c r="DB138" i="7"/>
  <c r="DB139" i="7"/>
  <c r="DB140" i="7"/>
  <c r="DB141" i="7"/>
  <c r="DB142" i="7"/>
  <c r="DB143" i="7"/>
  <c r="DB144" i="7"/>
  <c r="DB145" i="7"/>
  <c r="DB146" i="7"/>
  <c r="DB147" i="7"/>
  <c r="DB148" i="7"/>
  <c r="DB149" i="7"/>
  <c r="DB150" i="7"/>
  <c r="DB151" i="7"/>
  <c r="DB152" i="7"/>
  <c r="DB153" i="7"/>
  <c r="DB154" i="7"/>
  <c r="DB155" i="7"/>
  <c r="DB156" i="7"/>
  <c r="DB157" i="7"/>
  <c r="DB158" i="7"/>
  <c r="DB159" i="7"/>
  <c r="DB160" i="7"/>
  <c r="DB161" i="7"/>
  <c r="DB162" i="7"/>
  <c r="DB163" i="7"/>
  <c r="DB164" i="7"/>
  <c r="DB165" i="7"/>
  <c r="DB166" i="7"/>
  <c r="DB167" i="7"/>
  <c r="DB168" i="7"/>
  <c r="DB169" i="7"/>
  <c r="DB170" i="7"/>
  <c r="DB171" i="7"/>
  <c r="DB172" i="7"/>
  <c r="DB173" i="7"/>
  <c r="DB174" i="7"/>
  <c r="DB175" i="7"/>
  <c r="DB176" i="7"/>
  <c r="DB177" i="7"/>
  <c r="DB178" i="7"/>
  <c r="DB179" i="7"/>
  <c r="DB180" i="7"/>
  <c r="DB181" i="7"/>
  <c r="DB182" i="7"/>
  <c r="DB183" i="7"/>
  <c r="DB184" i="7"/>
  <c r="DB185" i="7"/>
  <c r="DB186" i="7"/>
  <c r="DB187" i="7"/>
  <c r="DB188" i="7"/>
  <c r="DB189" i="7"/>
  <c r="DB190" i="7"/>
  <c r="DB191" i="7"/>
  <c r="DB192" i="7"/>
  <c r="DB193" i="7"/>
  <c r="DB194" i="7"/>
  <c r="DB195" i="7"/>
  <c r="DB196" i="7"/>
  <c r="DB197" i="7"/>
  <c r="DB198" i="7"/>
  <c r="DB199" i="7"/>
  <c r="DB200" i="7"/>
  <c r="DB201" i="7"/>
  <c r="DB202" i="7"/>
  <c r="DB203" i="7"/>
  <c r="DB204" i="7"/>
  <c r="DB205" i="7"/>
  <c r="DB206" i="7"/>
  <c r="DB207" i="7"/>
  <c r="DB208" i="7"/>
  <c r="DB209" i="7"/>
  <c r="DB210" i="7"/>
  <c r="DB211" i="7"/>
  <c r="DB212" i="7"/>
  <c r="DB110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K226" i="7"/>
  <c r="AL226" i="7"/>
  <c r="AM226" i="7"/>
  <c r="AN226" i="7"/>
  <c r="AO226" i="7"/>
  <c r="AP226" i="7"/>
  <c r="AQ226" i="7"/>
  <c r="AR226" i="7"/>
  <c r="AS226" i="7"/>
  <c r="AT226" i="7"/>
  <c r="AU226" i="7"/>
  <c r="AV226" i="7"/>
  <c r="AW226" i="7"/>
  <c r="AX226" i="7"/>
  <c r="AY226" i="7"/>
  <c r="AZ226" i="7"/>
  <c r="BA226" i="7"/>
  <c r="BB226" i="7"/>
  <c r="BC226" i="7"/>
  <c r="BD226" i="7"/>
  <c r="BE226" i="7"/>
  <c r="BF226" i="7"/>
  <c r="BG226" i="7"/>
  <c r="BH226" i="7"/>
  <c r="BI226" i="7"/>
  <c r="BJ226" i="7"/>
  <c r="BK226" i="7"/>
  <c r="BL226" i="7"/>
  <c r="BM226" i="7"/>
  <c r="BN226" i="7"/>
  <c r="BO226" i="7"/>
  <c r="BP226" i="7"/>
  <c r="BQ226" i="7"/>
  <c r="BR226" i="7"/>
  <c r="BS226" i="7"/>
  <c r="BT226" i="7"/>
  <c r="BU226" i="7"/>
  <c r="BV226" i="7"/>
  <c r="BW226" i="7"/>
  <c r="BX226" i="7"/>
  <c r="BY226" i="7"/>
  <c r="BZ226" i="7"/>
  <c r="CA226" i="7"/>
  <c r="CB226" i="7"/>
  <c r="CC226" i="7"/>
  <c r="CD226" i="7"/>
  <c r="CE226" i="7"/>
  <c r="CF226" i="7"/>
  <c r="CG226" i="7"/>
  <c r="CH226" i="7"/>
  <c r="CI226" i="7"/>
  <c r="CJ226" i="7"/>
  <c r="CK226" i="7"/>
  <c r="CL226" i="7"/>
  <c r="CM226" i="7"/>
  <c r="CN226" i="7"/>
  <c r="CO226" i="7"/>
  <c r="CP226" i="7"/>
  <c r="CQ226" i="7"/>
  <c r="CR226" i="7"/>
  <c r="CS226" i="7"/>
  <c r="CT226" i="7"/>
  <c r="CU226" i="7"/>
  <c r="CV226" i="7"/>
  <c r="CW226" i="7"/>
  <c r="CX226" i="7"/>
  <c r="CY226" i="7"/>
  <c r="CZ226" i="7"/>
  <c r="DA226" i="7"/>
  <c r="B226" i="7"/>
  <c r="DA4" i="63"/>
  <c r="DA5" i="63"/>
  <c r="DA6" i="63"/>
  <c r="DA7" i="63"/>
  <c r="DA8" i="63"/>
  <c r="DA9" i="63"/>
  <c r="DA10" i="63"/>
  <c r="DA11" i="63"/>
  <c r="DA12" i="63"/>
  <c r="DA13" i="63"/>
  <c r="DA14" i="63"/>
  <c r="DA15" i="63"/>
  <c r="DA16" i="63"/>
  <c r="DA17" i="63"/>
  <c r="DA18" i="63"/>
  <c r="DA19" i="63"/>
  <c r="DA20" i="63"/>
  <c r="DA21" i="63"/>
  <c r="DA22" i="63"/>
  <c r="DA23" i="63"/>
  <c r="DA24" i="63"/>
  <c r="DA25" i="63"/>
  <c r="DA26" i="63"/>
  <c r="DA27" i="63"/>
  <c r="DA28" i="63"/>
  <c r="DA29" i="63"/>
  <c r="DA30" i="63"/>
  <c r="DA31" i="63"/>
  <c r="DA32" i="63"/>
  <c r="DA33" i="63"/>
  <c r="DA34" i="63"/>
  <c r="DA35" i="63"/>
  <c r="DA36" i="63"/>
  <c r="DA37" i="63"/>
  <c r="DA38" i="63"/>
  <c r="DA39" i="63"/>
  <c r="DA40" i="63"/>
  <c r="DA41" i="63"/>
  <c r="DA42" i="63"/>
  <c r="DA43" i="63"/>
  <c r="DA44" i="63"/>
  <c r="DA45" i="63"/>
  <c r="DA46" i="63"/>
  <c r="DA47" i="63"/>
  <c r="DA48" i="63"/>
  <c r="DA49" i="63"/>
  <c r="DA50" i="63"/>
  <c r="DA51" i="63"/>
  <c r="DA52" i="63"/>
  <c r="DA53" i="63"/>
  <c r="DA54" i="63"/>
  <c r="DA55" i="63"/>
  <c r="DA56" i="63"/>
  <c r="DA57" i="63"/>
  <c r="DA58" i="63"/>
  <c r="DA59" i="63"/>
  <c r="DA60" i="63"/>
  <c r="DA61" i="63"/>
  <c r="DA62" i="63"/>
  <c r="DA63" i="63"/>
  <c r="DA64" i="63"/>
  <c r="DA65" i="63"/>
  <c r="DA66" i="63"/>
  <c r="DA67" i="63"/>
  <c r="DA68" i="63"/>
  <c r="DA69" i="63"/>
  <c r="DA70" i="63"/>
  <c r="DA71" i="63"/>
  <c r="DA72" i="63"/>
  <c r="DA73" i="63"/>
  <c r="DA74" i="63"/>
  <c r="DA75" i="63"/>
  <c r="DA76" i="63"/>
  <c r="DA77" i="63"/>
  <c r="DA78" i="63"/>
  <c r="DA79" i="63"/>
  <c r="DA80" i="63"/>
  <c r="DA81" i="63"/>
  <c r="DA82" i="63"/>
  <c r="DA83" i="63"/>
  <c r="DA84" i="63"/>
  <c r="DA85" i="63"/>
  <c r="DA86" i="63"/>
  <c r="DA87" i="63"/>
  <c r="DA88" i="63"/>
  <c r="DA89" i="63"/>
  <c r="DA90" i="63"/>
  <c r="DA91" i="63"/>
  <c r="DA92" i="63"/>
  <c r="DA93" i="63"/>
  <c r="DA94" i="63"/>
  <c r="DA95" i="63"/>
  <c r="DA96" i="63"/>
  <c r="DA97" i="63"/>
  <c r="DA98" i="63"/>
  <c r="DA99" i="63"/>
  <c r="DA100" i="63"/>
  <c r="DA101" i="63"/>
  <c r="DA102" i="63"/>
  <c r="DA103" i="63"/>
  <c r="DA104" i="63"/>
  <c r="DA105" i="63"/>
  <c r="DA3" i="63"/>
  <c r="B643" i="63"/>
  <c r="B437" i="63" s="1"/>
  <c r="DB643" i="63"/>
  <c r="DA541" i="63"/>
  <c r="DB541" i="63" s="1"/>
  <c r="DA542" i="63"/>
  <c r="DA543" i="63"/>
  <c r="DB543" i="63" s="1"/>
  <c r="DA544" i="63"/>
  <c r="DB544" i="63" s="1"/>
  <c r="DA545" i="63"/>
  <c r="DB545" i="63" s="1"/>
  <c r="DA546" i="63"/>
  <c r="DA547" i="63"/>
  <c r="DB547" i="63" s="1"/>
  <c r="DA548" i="63"/>
  <c r="DB548" i="63" s="1"/>
  <c r="DA549" i="63"/>
  <c r="DB549" i="63" s="1"/>
  <c r="DA550" i="63"/>
  <c r="DA551" i="63"/>
  <c r="DA552" i="63"/>
  <c r="DB552" i="63" s="1"/>
  <c r="DA553" i="63"/>
  <c r="DB553" i="63" s="1"/>
  <c r="DA554" i="63"/>
  <c r="DA555" i="63"/>
  <c r="DA556" i="63"/>
  <c r="DB556" i="63" s="1"/>
  <c r="DA557" i="63"/>
  <c r="DB557" i="63" s="1"/>
  <c r="DA558" i="63"/>
  <c r="DA559" i="63"/>
  <c r="DA560" i="63"/>
  <c r="DB560" i="63" s="1"/>
  <c r="DA561" i="63"/>
  <c r="DB561" i="63" s="1"/>
  <c r="DA562" i="63"/>
  <c r="DA563" i="63"/>
  <c r="DA564" i="63"/>
  <c r="DB564" i="63" s="1"/>
  <c r="DA565" i="63"/>
  <c r="DB565" i="63" s="1"/>
  <c r="DA566" i="63"/>
  <c r="DA567" i="63"/>
  <c r="DA568" i="63"/>
  <c r="DB568" i="63" s="1"/>
  <c r="DA569" i="63"/>
  <c r="DB569" i="63" s="1"/>
  <c r="DA570" i="63"/>
  <c r="DA571" i="63"/>
  <c r="DA572" i="63"/>
  <c r="DB572" i="63" s="1"/>
  <c r="DA573" i="63"/>
  <c r="DB573" i="63" s="1"/>
  <c r="DA574" i="63"/>
  <c r="DA575" i="63"/>
  <c r="DA576" i="63"/>
  <c r="DB576" i="63" s="1"/>
  <c r="DA577" i="63"/>
  <c r="DB577" i="63" s="1"/>
  <c r="DA578" i="63"/>
  <c r="DA579" i="63"/>
  <c r="DA580" i="63"/>
  <c r="DB580" i="63" s="1"/>
  <c r="DA581" i="63"/>
  <c r="DB581" i="63" s="1"/>
  <c r="DA582" i="63"/>
  <c r="DA583" i="63"/>
  <c r="DA584" i="63"/>
  <c r="DB584" i="63" s="1"/>
  <c r="DA585" i="63"/>
  <c r="DB585" i="63" s="1"/>
  <c r="DA586" i="63"/>
  <c r="DA587" i="63"/>
  <c r="DA588" i="63"/>
  <c r="DB588" i="63" s="1"/>
  <c r="DA589" i="63"/>
  <c r="DB589" i="63" s="1"/>
  <c r="DA590" i="63"/>
  <c r="DA591" i="63"/>
  <c r="DA592" i="63"/>
  <c r="DB592" i="63" s="1"/>
  <c r="DA593" i="63"/>
  <c r="DB593" i="63" s="1"/>
  <c r="DA594" i="63"/>
  <c r="DA595" i="63"/>
  <c r="DA596" i="63"/>
  <c r="DB596" i="63" s="1"/>
  <c r="DA597" i="63"/>
  <c r="DB597" i="63" s="1"/>
  <c r="DA598" i="63"/>
  <c r="DA599" i="63"/>
  <c r="DA600" i="63"/>
  <c r="DB600" i="63" s="1"/>
  <c r="DA601" i="63"/>
  <c r="DB601" i="63" s="1"/>
  <c r="DA602" i="63"/>
  <c r="DA603" i="63"/>
  <c r="DA604" i="63"/>
  <c r="DB604" i="63" s="1"/>
  <c r="DA605" i="63"/>
  <c r="DB605" i="63" s="1"/>
  <c r="DA606" i="63"/>
  <c r="DA607" i="63"/>
  <c r="DA608" i="63"/>
  <c r="DB608" i="63" s="1"/>
  <c r="DA609" i="63"/>
  <c r="DB609" i="63" s="1"/>
  <c r="DA610" i="63"/>
  <c r="DA611" i="63"/>
  <c r="DA612" i="63"/>
  <c r="DB612" i="63" s="1"/>
  <c r="DA613" i="63"/>
  <c r="DB613" i="63" s="1"/>
  <c r="DA614" i="63"/>
  <c r="DA615" i="63"/>
  <c r="DA616" i="63"/>
  <c r="DB616" i="63" s="1"/>
  <c r="DA617" i="63"/>
  <c r="DB617" i="63" s="1"/>
  <c r="DA618" i="63"/>
  <c r="DA619" i="63"/>
  <c r="DA620" i="63"/>
  <c r="DB620" i="63" s="1"/>
  <c r="DA621" i="63"/>
  <c r="DB621" i="63" s="1"/>
  <c r="DA622" i="63"/>
  <c r="DA623" i="63"/>
  <c r="DA624" i="63"/>
  <c r="DB624" i="63" s="1"/>
  <c r="DA625" i="63"/>
  <c r="DB625" i="63" s="1"/>
  <c r="DA626" i="63"/>
  <c r="DA627" i="63"/>
  <c r="DA628" i="63"/>
  <c r="DB628" i="63" s="1"/>
  <c r="DA629" i="63"/>
  <c r="DB629" i="63" s="1"/>
  <c r="DA630" i="63"/>
  <c r="DA631" i="63"/>
  <c r="DA632" i="63"/>
  <c r="DB632" i="63" s="1"/>
  <c r="DA633" i="63"/>
  <c r="DB633" i="63" s="1"/>
  <c r="DA634" i="63"/>
  <c r="DA635" i="63"/>
  <c r="DA636" i="63"/>
  <c r="DB636" i="63" s="1"/>
  <c r="DA637" i="63"/>
  <c r="DB637" i="63" s="1"/>
  <c r="DA638" i="63"/>
  <c r="DA639" i="63"/>
  <c r="DA640" i="63"/>
  <c r="DB640" i="63" s="1"/>
  <c r="DA641" i="63"/>
  <c r="DB641" i="63" s="1"/>
  <c r="DA642" i="63"/>
  <c r="DA540" i="63"/>
  <c r="DB540" i="63" s="1"/>
  <c r="B219" i="49"/>
  <c r="C219" i="49"/>
  <c r="D219" i="49"/>
  <c r="CW435" i="63" l="1"/>
  <c r="CW434" i="63"/>
  <c r="CW438" i="63"/>
  <c r="CW440" i="63"/>
  <c r="CW442" i="63"/>
  <c r="CW444" i="63"/>
  <c r="CW437" i="63"/>
  <c r="CW441" i="63"/>
  <c r="CW436" i="63"/>
  <c r="CW439" i="63"/>
  <c r="CW443" i="63"/>
  <c r="CW445" i="63"/>
  <c r="CW447" i="63"/>
  <c r="CW449" i="63"/>
  <c r="CW448" i="63"/>
  <c r="CW450" i="63"/>
  <c r="CW446" i="63"/>
  <c r="CW451" i="63"/>
  <c r="CW453" i="63"/>
  <c r="CW455" i="63"/>
  <c r="CW457" i="63"/>
  <c r="CW458" i="63"/>
  <c r="CW460" i="63"/>
  <c r="CW462" i="63"/>
  <c r="CW464" i="63"/>
  <c r="CW466" i="63"/>
  <c r="CW452" i="63"/>
  <c r="CW456" i="63"/>
  <c r="CW459" i="63"/>
  <c r="CW454" i="63"/>
  <c r="CW461" i="63"/>
  <c r="CW465" i="63"/>
  <c r="CW467" i="63"/>
  <c r="CW469" i="63"/>
  <c r="CW463" i="63"/>
  <c r="CW468" i="63"/>
  <c r="CW470" i="63"/>
  <c r="CW472" i="63"/>
  <c r="CW473" i="63"/>
  <c r="CW474" i="63"/>
  <c r="CW476" i="63"/>
  <c r="CW478" i="63"/>
  <c r="CW480" i="63"/>
  <c r="CW471" i="63"/>
  <c r="CW475" i="63"/>
  <c r="CW477" i="63"/>
  <c r="CW479" i="63"/>
  <c r="CW481" i="63"/>
  <c r="CW483" i="63"/>
  <c r="CW485" i="63"/>
  <c r="CW484" i="63"/>
  <c r="CW486" i="63"/>
  <c r="CW488" i="63"/>
  <c r="CW490" i="63"/>
  <c r="CW492" i="63"/>
  <c r="CW494" i="63"/>
  <c r="CW496" i="63"/>
  <c r="CW498" i="63"/>
  <c r="CW482" i="63"/>
  <c r="CW487" i="63"/>
  <c r="CW489" i="63"/>
  <c r="CW491" i="63"/>
  <c r="CW493" i="63"/>
  <c r="CW495" i="63"/>
  <c r="CW497" i="63"/>
  <c r="CW500" i="63"/>
  <c r="CW502" i="63"/>
  <c r="CW504" i="63"/>
  <c r="CW506" i="63"/>
  <c r="CW499" i="63"/>
  <c r="CW501" i="63"/>
  <c r="CW503" i="63"/>
  <c r="CW505" i="63"/>
  <c r="CW507" i="63"/>
  <c r="CW509" i="63"/>
  <c r="CW511" i="63"/>
  <c r="CW510" i="63"/>
  <c r="CW512" i="63"/>
  <c r="CW514" i="63"/>
  <c r="CW516" i="63"/>
  <c r="CW518" i="63"/>
  <c r="CW520" i="63"/>
  <c r="CW522" i="63"/>
  <c r="CW508" i="63"/>
  <c r="CW513" i="63"/>
  <c r="CW515" i="63"/>
  <c r="CW517" i="63"/>
  <c r="CW519" i="63"/>
  <c r="CS435" i="63"/>
  <c r="CS436" i="63"/>
  <c r="CS438" i="63"/>
  <c r="CS440" i="63"/>
  <c r="CS442" i="63"/>
  <c r="CS444" i="63"/>
  <c r="CS439" i="63"/>
  <c r="CS434" i="63"/>
  <c r="CS441" i="63"/>
  <c r="CS443" i="63"/>
  <c r="CS437" i="63"/>
  <c r="CS445" i="63"/>
  <c r="CS447" i="63"/>
  <c r="CS449" i="63"/>
  <c r="CS446" i="63"/>
  <c r="CS450" i="63"/>
  <c r="CS448" i="63"/>
  <c r="CS451" i="63"/>
  <c r="CS453" i="63"/>
  <c r="CS455" i="63"/>
  <c r="CS457" i="63"/>
  <c r="CS458" i="63"/>
  <c r="CS460" i="63"/>
  <c r="CS462" i="63"/>
  <c r="CS464" i="63"/>
  <c r="CS466" i="63"/>
  <c r="CS454" i="63"/>
  <c r="CS459" i="63"/>
  <c r="CS452" i="63"/>
  <c r="CS456" i="63"/>
  <c r="CS463" i="63"/>
  <c r="CS467" i="63"/>
  <c r="CS469" i="63"/>
  <c r="CS461" i="63"/>
  <c r="CS465" i="63"/>
  <c r="CS468" i="63"/>
  <c r="CS470" i="63"/>
  <c r="CS472" i="63"/>
  <c r="CS473" i="63"/>
  <c r="CS471" i="63"/>
  <c r="CS474" i="63"/>
  <c r="CS476" i="63"/>
  <c r="CS478" i="63"/>
  <c r="CS480" i="63"/>
  <c r="CS475" i="63"/>
  <c r="CS477" i="63"/>
  <c r="CS479" i="63"/>
  <c r="CS481" i="63"/>
  <c r="CS483" i="63"/>
  <c r="CS485" i="63"/>
  <c r="CS482" i="63"/>
  <c r="CS488" i="63"/>
  <c r="CS490" i="63"/>
  <c r="CS492" i="63"/>
  <c r="CS494" i="63"/>
  <c r="CS496" i="63"/>
  <c r="CS498" i="63"/>
  <c r="CS486" i="63"/>
  <c r="CS487" i="63"/>
  <c r="CS489" i="63"/>
  <c r="CS491" i="63"/>
  <c r="CS493" i="63"/>
  <c r="CS495" i="63"/>
  <c r="CS497" i="63"/>
  <c r="CS484" i="63"/>
  <c r="CS500" i="63"/>
  <c r="CS502" i="63"/>
  <c r="CS504" i="63"/>
  <c r="CS506" i="63"/>
  <c r="CS499" i="63"/>
  <c r="CS501" i="63"/>
  <c r="CS503" i="63"/>
  <c r="CS505" i="63"/>
  <c r="CS507" i="63"/>
  <c r="CS509" i="63"/>
  <c r="CS511" i="63"/>
  <c r="CS508" i="63"/>
  <c r="CS512" i="63"/>
  <c r="CS514" i="63"/>
  <c r="CS516" i="63"/>
  <c r="CS518" i="63"/>
  <c r="CS520" i="63"/>
  <c r="CS522" i="63"/>
  <c r="CS513" i="63"/>
  <c r="CS515" i="63"/>
  <c r="CS517" i="63"/>
  <c r="CS519" i="63"/>
  <c r="CS510" i="63"/>
  <c r="CO435" i="63"/>
  <c r="CO434" i="63"/>
  <c r="CO438" i="63"/>
  <c r="CO440" i="63"/>
  <c r="CO442" i="63"/>
  <c r="CO444" i="63"/>
  <c r="CO436" i="63"/>
  <c r="CO437" i="63"/>
  <c r="CO441" i="63"/>
  <c r="CO439" i="63"/>
  <c r="CO443" i="63"/>
  <c r="CO445" i="63"/>
  <c r="CO447" i="63"/>
  <c r="CO449" i="63"/>
  <c r="CO448" i="63"/>
  <c r="CO450" i="63"/>
  <c r="CO446" i="63"/>
  <c r="CO451" i="63"/>
  <c r="CO453" i="63"/>
  <c r="CO455" i="63"/>
  <c r="CO457" i="63"/>
  <c r="CO458" i="63"/>
  <c r="CO460" i="63"/>
  <c r="CO462" i="63"/>
  <c r="CO464" i="63"/>
  <c r="CO466" i="63"/>
  <c r="CO452" i="63"/>
  <c r="CO456" i="63"/>
  <c r="CO459" i="63"/>
  <c r="CO454" i="63"/>
  <c r="CO461" i="63"/>
  <c r="CO465" i="63"/>
  <c r="CO467" i="63"/>
  <c r="CO469" i="63"/>
  <c r="CO463" i="63"/>
  <c r="CO468" i="63"/>
  <c r="CO470" i="63"/>
  <c r="CO472" i="63"/>
  <c r="CO471" i="63"/>
  <c r="CO474" i="63"/>
  <c r="CO476" i="63"/>
  <c r="CO478" i="63"/>
  <c r="CO480" i="63"/>
  <c r="CO473" i="63"/>
  <c r="CO475" i="63"/>
  <c r="CO477" i="63"/>
  <c r="CO479" i="63"/>
  <c r="CO481" i="63"/>
  <c r="CO483" i="63"/>
  <c r="CO485" i="63"/>
  <c r="CO488" i="63"/>
  <c r="CO490" i="63"/>
  <c r="CO492" i="63"/>
  <c r="CO494" i="63"/>
  <c r="CO496" i="63"/>
  <c r="CO498" i="63"/>
  <c r="CO486" i="63"/>
  <c r="CO484" i="63"/>
  <c r="CO487" i="63"/>
  <c r="CO489" i="63"/>
  <c r="CO491" i="63"/>
  <c r="CO493" i="63"/>
  <c r="CO495" i="63"/>
  <c r="CO497" i="63"/>
  <c r="CO482" i="63"/>
  <c r="CO500" i="63"/>
  <c r="CO502" i="63"/>
  <c r="CO504" i="63"/>
  <c r="CO506" i="63"/>
  <c r="CO499" i="63"/>
  <c r="CO501" i="63"/>
  <c r="CO503" i="63"/>
  <c r="CO505" i="63"/>
  <c r="CO507" i="63"/>
  <c r="CO509" i="63"/>
  <c r="CO511" i="63"/>
  <c r="CO512" i="63"/>
  <c r="CO514" i="63"/>
  <c r="CO516" i="63"/>
  <c r="CO518" i="63"/>
  <c r="CO520" i="63"/>
  <c r="CO522" i="63"/>
  <c r="CO510" i="63"/>
  <c r="CO513" i="63"/>
  <c r="CO515" i="63"/>
  <c r="CO517" i="63"/>
  <c r="CO519" i="63"/>
  <c r="CO508" i="63"/>
  <c r="CK435" i="63"/>
  <c r="CK436" i="63"/>
  <c r="CK438" i="63"/>
  <c r="CK440" i="63"/>
  <c r="CK442" i="63"/>
  <c r="CK444" i="63"/>
  <c r="CK434" i="63"/>
  <c r="CK439" i="63"/>
  <c r="CK437" i="63"/>
  <c r="CK443" i="63"/>
  <c r="CK441" i="63"/>
  <c r="CK445" i="63"/>
  <c r="CK447" i="63"/>
  <c r="CK449" i="63"/>
  <c r="CK446" i="63"/>
  <c r="CK450" i="63"/>
  <c r="CK448" i="63"/>
  <c r="CK451" i="63"/>
  <c r="CK453" i="63"/>
  <c r="CK455" i="63"/>
  <c r="CK457" i="63"/>
  <c r="CK458" i="63"/>
  <c r="CK460" i="63"/>
  <c r="CK462" i="63"/>
  <c r="CK464" i="63"/>
  <c r="CK466" i="63"/>
  <c r="CK454" i="63"/>
  <c r="CK459" i="63"/>
  <c r="CK452" i="63"/>
  <c r="CK456" i="63"/>
  <c r="CK463" i="63"/>
  <c r="CK467" i="63"/>
  <c r="CK469" i="63"/>
  <c r="CK461" i="63"/>
  <c r="CK465" i="63"/>
  <c r="CK468" i="63"/>
  <c r="CK470" i="63"/>
  <c r="CK472" i="63"/>
  <c r="CK474" i="63"/>
  <c r="CK476" i="63"/>
  <c r="CK478" i="63"/>
  <c r="CK480" i="63"/>
  <c r="CK482" i="63"/>
  <c r="CK473" i="63"/>
  <c r="CK471" i="63"/>
  <c r="CK475" i="63"/>
  <c r="CK477" i="63"/>
  <c r="CK479" i="63"/>
  <c r="CK481" i="63"/>
  <c r="CK483" i="63"/>
  <c r="CK485" i="63"/>
  <c r="CK486" i="63"/>
  <c r="CK488" i="63"/>
  <c r="CK490" i="63"/>
  <c r="CK492" i="63"/>
  <c r="CK494" i="63"/>
  <c r="CK496" i="63"/>
  <c r="CK498" i="63"/>
  <c r="CK484" i="63"/>
  <c r="CK487" i="63"/>
  <c r="CK489" i="63"/>
  <c r="CK491" i="63"/>
  <c r="CK493" i="63"/>
  <c r="CK495" i="63"/>
  <c r="CK497" i="63"/>
  <c r="CK500" i="63"/>
  <c r="CK502" i="63"/>
  <c r="CK504" i="63"/>
  <c r="CK506" i="63"/>
  <c r="CK499" i="63"/>
  <c r="CK501" i="63"/>
  <c r="CK503" i="63"/>
  <c r="CK505" i="63"/>
  <c r="CK507" i="63"/>
  <c r="CK509" i="63"/>
  <c r="CK511" i="63"/>
  <c r="CK512" i="63"/>
  <c r="CK514" i="63"/>
  <c r="CK516" i="63"/>
  <c r="CK518" i="63"/>
  <c r="CK520" i="63"/>
  <c r="CK522" i="63"/>
  <c r="CK510" i="63"/>
  <c r="CK508" i="63"/>
  <c r="CK513" i="63"/>
  <c r="CK515" i="63"/>
  <c r="CK517" i="63"/>
  <c r="CK519" i="63"/>
  <c r="CG435" i="63"/>
  <c r="CG434" i="63"/>
  <c r="CG438" i="63"/>
  <c r="CG440" i="63"/>
  <c r="CG442" i="63"/>
  <c r="CG444" i="63"/>
  <c r="CG437" i="63"/>
  <c r="CG441" i="63"/>
  <c r="CG436" i="63"/>
  <c r="CG439" i="63"/>
  <c r="CG443" i="63"/>
  <c r="CG445" i="63"/>
  <c r="CG447" i="63"/>
  <c r="CG449" i="63"/>
  <c r="CG448" i="63"/>
  <c r="CG450" i="63"/>
  <c r="CG446" i="63"/>
  <c r="CG451" i="63"/>
  <c r="CG453" i="63"/>
  <c r="CG455" i="63"/>
  <c r="CG457" i="63"/>
  <c r="CG458" i="63"/>
  <c r="CG460" i="63"/>
  <c r="CG462" i="63"/>
  <c r="CG464" i="63"/>
  <c r="CG466" i="63"/>
  <c r="CG452" i="63"/>
  <c r="CG456" i="63"/>
  <c r="CG459" i="63"/>
  <c r="CG454" i="63"/>
  <c r="CG461" i="63"/>
  <c r="CG465" i="63"/>
  <c r="CG467" i="63"/>
  <c r="CG469" i="63"/>
  <c r="CG463" i="63"/>
  <c r="CG468" i="63"/>
  <c r="CG470" i="63"/>
  <c r="CG472" i="63"/>
  <c r="CG474" i="63"/>
  <c r="CG473" i="63"/>
  <c r="CG476" i="63"/>
  <c r="CG478" i="63"/>
  <c r="CG480" i="63"/>
  <c r="CG482" i="63"/>
  <c r="CG471" i="63"/>
  <c r="CG475" i="63"/>
  <c r="CG477" i="63"/>
  <c r="CG479" i="63"/>
  <c r="CG481" i="63"/>
  <c r="CG483" i="63"/>
  <c r="CG485" i="63"/>
  <c r="CG484" i="63"/>
  <c r="CG488" i="63"/>
  <c r="CG490" i="63"/>
  <c r="CG492" i="63"/>
  <c r="CG494" i="63"/>
  <c r="CG496" i="63"/>
  <c r="CG498" i="63"/>
  <c r="CG487" i="63"/>
  <c r="CG489" i="63"/>
  <c r="CG491" i="63"/>
  <c r="CG493" i="63"/>
  <c r="CG495" i="63"/>
  <c r="CG497" i="63"/>
  <c r="CG486" i="63"/>
  <c r="CG500" i="63"/>
  <c r="CG502" i="63"/>
  <c r="CG504" i="63"/>
  <c r="CG506" i="63"/>
  <c r="CG499" i="63"/>
  <c r="CG501" i="63"/>
  <c r="CG503" i="63"/>
  <c r="CG505" i="63"/>
  <c r="CG507" i="63"/>
  <c r="CG509" i="63"/>
  <c r="CG511" i="63"/>
  <c r="CG510" i="63"/>
  <c r="CG512" i="63"/>
  <c r="CG514" i="63"/>
  <c r="CG516" i="63"/>
  <c r="CG518" i="63"/>
  <c r="CG520" i="63"/>
  <c r="CG522" i="63"/>
  <c r="CG508" i="63"/>
  <c r="CG513" i="63"/>
  <c r="CG515" i="63"/>
  <c r="CG517" i="63"/>
  <c r="CG519" i="63"/>
  <c r="CC435" i="63"/>
  <c r="CC436" i="63"/>
  <c r="CC438" i="63"/>
  <c r="CC440" i="63"/>
  <c r="CC442" i="63"/>
  <c r="CC444" i="63"/>
  <c r="CC439" i="63"/>
  <c r="CC441" i="63"/>
  <c r="CC443" i="63"/>
  <c r="CC437" i="63"/>
  <c r="CC434" i="63"/>
  <c r="CC445" i="63"/>
  <c r="CC447" i="63"/>
  <c r="CC449" i="63"/>
  <c r="CC446" i="63"/>
  <c r="CC450" i="63"/>
  <c r="CC448" i="63"/>
  <c r="CC451" i="63"/>
  <c r="CC453" i="63"/>
  <c r="CC455" i="63"/>
  <c r="CC457" i="63"/>
  <c r="CC458" i="63"/>
  <c r="CC460" i="63"/>
  <c r="CC462" i="63"/>
  <c r="CC464" i="63"/>
  <c r="CC466" i="63"/>
  <c r="CC454" i="63"/>
  <c r="CC459" i="63"/>
  <c r="CC452" i="63"/>
  <c r="CC456" i="63"/>
  <c r="CC463" i="63"/>
  <c r="CC467" i="63"/>
  <c r="CC469" i="63"/>
  <c r="CC461" i="63"/>
  <c r="CC465" i="63"/>
  <c r="CC468" i="63"/>
  <c r="CC470" i="63"/>
  <c r="CC472" i="63"/>
  <c r="CC474" i="63"/>
  <c r="CC473" i="63"/>
  <c r="CC471" i="63"/>
  <c r="CC476" i="63"/>
  <c r="CC478" i="63"/>
  <c r="CC480" i="63"/>
  <c r="CC482" i="63"/>
  <c r="CC475" i="63"/>
  <c r="CC477" i="63"/>
  <c r="CC479" i="63"/>
  <c r="CC481" i="63"/>
  <c r="CC483" i="63"/>
  <c r="CC485" i="63"/>
  <c r="CC488" i="63"/>
  <c r="CC490" i="63"/>
  <c r="CC492" i="63"/>
  <c r="CC494" i="63"/>
  <c r="CC496" i="63"/>
  <c r="CC498" i="63"/>
  <c r="CC486" i="63"/>
  <c r="CC487" i="63"/>
  <c r="CC489" i="63"/>
  <c r="CC491" i="63"/>
  <c r="CC493" i="63"/>
  <c r="CC495" i="63"/>
  <c r="CC497" i="63"/>
  <c r="CC484" i="63"/>
  <c r="CC500" i="63"/>
  <c r="CC502" i="63"/>
  <c r="CC504" i="63"/>
  <c r="CC506" i="63"/>
  <c r="CC499" i="63"/>
  <c r="CC501" i="63"/>
  <c r="CC503" i="63"/>
  <c r="CC505" i="63"/>
  <c r="CC507" i="63"/>
  <c r="CC509" i="63"/>
  <c r="CC511" i="63"/>
  <c r="CC508" i="63"/>
  <c r="CC512" i="63"/>
  <c r="CC514" i="63"/>
  <c r="CC516" i="63"/>
  <c r="CC518" i="63"/>
  <c r="CC520" i="63"/>
  <c r="CC522" i="63"/>
  <c r="CC513" i="63"/>
  <c r="CC515" i="63"/>
  <c r="CC517" i="63"/>
  <c r="CC519" i="63"/>
  <c r="CC510" i="63"/>
  <c r="BY435" i="63"/>
  <c r="BY434" i="63"/>
  <c r="BY438" i="63"/>
  <c r="BY440" i="63"/>
  <c r="BY442" i="63"/>
  <c r="BY444" i="63"/>
  <c r="BY436" i="63"/>
  <c r="BY437" i="63"/>
  <c r="BY441" i="63"/>
  <c r="BY439" i="63"/>
  <c r="BY443" i="63"/>
  <c r="BY445" i="63"/>
  <c r="BY447" i="63"/>
  <c r="BY449" i="63"/>
  <c r="BY448" i="63"/>
  <c r="BY450" i="63"/>
  <c r="BY446" i="63"/>
  <c r="BY451" i="63"/>
  <c r="BY453" i="63"/>
  <c r="BY455" i="63"/>
  <c r="BY457" i="63"/>
  <c r="BY458" i="63"/>
  <c r="BY460" i="63"/>
  <c r="BY462" i="63"/>
  <c r="BY464" i="63"/>
  <c r="BY466" i="63"/>
  <c r="BY452" i="63"/>
  <c r="BY456" i="63"/>
  <c r="BY459" i="63"/>
  <c r="BY454" i="63"/>
  <c r="BY461" i="63"/>
  <c r="BY465" i="63"/>
  <c r="BY467" i="63"/>
  <c r="BY469" i="63"/>
  <c r="BY463" i="63"/>
  <c r="BY468" i="63"/>
  <c r="BY470" i="63"/>
  <c r="BY472" i="63"/>
  <c r="BY474" i="63"/>
  <c r="BY471" i="63"/>
  <c r="BY476" i="63"/>
  <c r="BY478" i="63"/>
  <c r="BY480" i="63"/>
  <c r="BY482" i="63"/>
  <c r="BY473" i="63"/>
  <c r="BY475" i="63"/>
  <c r="BY477" i="63"/>
  <c r="BY479" i="63"/>
  <c r="BY481" i="63"/>
  <c r="BY483" i="63"/>
  <c r="BY485" i="63"/>
  <c r="BY488" i="63"/>
  <c r="BY490" i="63"/>
  <c r="BY492" i="63"/>
  <c r="BY494" i="63"/>
  <c r="BY496" i="63"/>
  <c r="BY498" i="63"/>
  <c r="BY486" i="63"/>
  <c r="BY484" i="63"/>
  <c r="BY487" i="63"/>
  <c r="BY489" i="63"/>
  <c r="BY491" i="63"/>
  <c r="BY493" i="63"/>
  <c r="BY495" i="63"/>
  <c r="BY497" i="63"/>
  <c r="BY500" i="63"/>
  <c r="BY502" i="63"/>
  <c r="BY504" i="63"/>
  <c r="BY506" i="63"/>
  <c r="BY499" i="63"/>
  <c r="BY501" i="63"/>
  <c r="BY503" i="63"/>
  <c r="BY505" i="63"/>
  <c r="BY507" i="63"/>
  <c r="BY509" i="63"/>
  <c r="BY511" i="63"/>
  <c r="BY512" i="63"/>
  <c r="BY514" i="63"/>
  <c r="BY516" i="63"/>
  <c r="BY518" i="63"/>
  <c r="BY520" i="63"/>
  <c r="BY522" i="63"/>
  <c r="BY510" i="63"/>
  <c r="BY513" i="63"/>
  <c r="BY515" i="63"/>
  <c r="BY517" i="63"/>
  <c r="BY519" i="63"/>
  <c r="BY508" i="63"/>
  <c r="BU435" i="63"/>
  <c r="BU436" i="63"/>
  <c r="BU438" i="63"/>
  <c r="BU440" i="63"/>
  <c r="BU442" i="63"/>
  <c r="BU444" i="63"/>
  <c r="BU434" i="63"/>
  <c r="BU439" i="63"/>
  <c r="BU437" i="63"/>
  <c r="BU445" i="63"/>
  <c r="BU443" i="63"/>
  <c r="BU441" i="63"/>
  <c r="BU447" i="63"/>
  <c r="BU449" i="63"/>
  <c r="BU446" i="63"/>
  <c r="BU450" i="63"/>
  <c r="BU448" i="63"/>
  <c r="BU451" i="63"/>
  <c r="BU453" i="63"/>
  <c r="BU455" i="63"/>
  <c r="BU457" i="63"/>
  <c r="BU458" i="63"/>
  <c r="BU460" i="63"/>
  <c r="BU462" i="63"/>
  <c r="BU464" i="63"/>
  <c r="BU466" i="63"/>
  <c r="BU454" i="63"/>
  <c r="BU459" i="63"/>
  <c r="BU452" i="63"/>
  <c r="BU456" i="63"/>
  <c r="BU463" i="63"/>
  <c r="BU467" i="63"/>
  <c r="BU469" i="63"/>
  <c r="BU461" i="63"/>
  <c r="BU465" i="63"/>
  <c r="BU468" i="63"/>
  <c r="BU470" i="63"/>
  <c r="BU472" i="63"/>
  <c r="BU474" i="63"/>
  <c r="BU476" i="63"/>
  <c r="BU478" i="63"/>
  <c r="BU480" i="63"/>
  <c r="BU482" i="63"/>
  <c r="BU473" i="63"/>
  <c r="BU471" i="63"/>
  <c r="BU475" i="63"/>
  <c r="BU477" i="63"/>
  <c r="BU479" i="63"/>
  <c r="BU481" i="63"/>
  <c r="BU483" i="63"/>
  <c r="BU485" i="63"/>
  <c r="BU486" i="63"/>
  <c r="BU488" i="63"/>
  <c r="BU490" i="63"/>
  <c r="BU492" i="63"/>
  <c r="BU494" i="63"/>
  <c r="BU496" i="63"/>
  <c r="BU498" i="63"/>
  <c r="BU484" i="63"/>
  <c r="BU487" i="63"/>
  <c r="BU489" i="63"/>
  <c r="BU491" i="63"/>
  <c r="BU493" i="63"/>
  <c r="BU495" i="63"/>
  <c r="BU497" i="63"/>
  <c r="BU500" i="63"/>
  <c r="BU502" i="63"/>
  <c r="BU504" i="63"/>
  <c r="BU506" i="63"/>
  <c r="BU499" i="63"/>
  <c r="BU501" i="63"/>
  <c r="BU503" i="63"/>
  <c r="BU505" i="63"/>
  <c r="BU507" i="63"/>
  <c r="BU509" i="63"/>
  <c r="BU511" i="63"/>
  <c r="BU512" i="63"/>
  <c r="BU514" i="63"/>
  <c r="BU516" i="63"/>
  <c r="BU518" i="63"/>
  <c r="BU520" i="63"/>
  <c r="BU522" i="63"/>
  <c r="BU510" i="63"/>
  <c r="BU508" i="63"/>
  <c r="BU513" i="63"/>
  <c r="BU515" i="63"/>
  <c r="BU517" i="63"/>
  <c r="BU519" i="63"/>
  <c r="BQ435" i="63"/>
  <c r="BQ434" i="63"/>
  <c r="BQ438" i="63"/>
  <c r="BQ440" i="63"/>
  <c r="BQ442" i="63"/>
  <c r="BQ444" i="63"/>
  <c r="BQ437" i="63"/>
  <c r="BQ441" i="63"/>
  <c r="BQ439" i="63"/>
  <c r="BQ436" i="63"/>
  <c r="BQ443" i="63"/>
  <c r="BQ447" i="63"/>
  <c r="BQ449" i="63"/>
  <c r="BQ448" i="63"/>
  <c r="BQ450" i="63"/>
  <c r="BQ445" i="63"/>
  <c r="BQ446" i="63"/>
  <c r="BQ451" i="63"/>
  <c r="BQ453" i="63"/>
  <c r="BQ455" i="63"/>
  <c r="BQ457" i="63"/>
  <c r="BQ458" i="63"/>
  <c r="BQ460" i="63"/>
  <c r="BQ462" i="63"/>
  <c r="BQ464" i="63"/>
  <c r="BQ466" i="63"/>
  <c r="BQ452" i="63"/>
  <c r="BQ456" i="63"/>
  <c r="BQ459" i="63"/>
  <c r="BQ454" i="63"/>
  <c r="BQ461" i="63"/>
  <c r="BQ465" i="63"/>
  <c r="BQ467" i="63"/>
  <c r="BQ469" i="63"/>
  <c r="BQ463" i="63"/>
  <c r="BQ468" i="63"/>
  <c r="BQ470" i="63"/>
  <c r="BQ472" i="63"/>
  <c r="BQ474" i="63"/>
  <c r="BQ473" i="63"/>
  <c r="BQ476" i="63"/>
  <c r="BQ478" i="63"/>
  <c r="BQ480" i="63"/>
  <c r="BQ482" i="63"/>
  <c r="BQ471" i="63"/>
  <c r="BQ475" i="63"/>
  <c r="BQ477" i="63"/>
  <c r="BQ479" i="63"/>
  <c r="BQ481" i="63"/>
  <c r="BQ483" i="63"/>
  <c r="BQ485" i="63"/>
  <c r="BQ484" i="63"/>
  <c r="BQ488" i="63"/>
  <c r="BQ490" i="63"/>
  <c r="BQ492" i="63"/>
  <c r="BQ494" i="63"/>
  <c r="BQ496" i="63"/>
  <c r="BQ498" i="63"/>
  <c r="BQ487" i="63"/>
  <c r="BQ489" i="63"/>
  <c r="BQ491" i="63"/>
  <c r="BQ493" i="63"/>
  <c r="BQ495" i="63"/>
  <c r="BQ497" i="63"/>
  <c r="BQ486" i="63"/>
  <c r="BQ500" i="63"/>
  <c r="BQ502" i="63"/>
  <c r="BQ504" i="63"/>
  <c r="BQ506" i="63"/>
  <c r="BQ499" i="63"/>
  <c r="BQ501" i="63"/>
  <c r="BQ503" i="63"/>
  <c r="BQ505" i="63"/>
  <c r="BQ507" i="63"/>
  <c r="BQ509" i="63"/>
  <c r="BQ511" i="63"/>
  <c r="BQ510" i="63"/>
  <c r="BQ512" i="63"/>
  <c r="BQ514" i="63"/>
  <c r="BQ516" i="63"/>
  <c r="BQ518" i="63"/>
  <c r="BQ520" i="63"/>
  <c r="BQ522" i="63"/>
  <c r="BQ508" i="63"/>
  <c r="BQ513" i="63"/>
  <c r="BQ515" i="63"/>
  <c r="BQ517" i="63"/>
  <c r="BQ519" i="63"/>
  <c r="BM435" i="63"/>
  <c r="BM436" i="63"/>
  <c r="BM438" i="63"/>
  <c r="BM440" i="63"/>
  <c r="BM442" i="63"/>
  <c r="BM444" i="63"/>
  <c r="BM439" i="63"/>
  <c r="BM441" i="63"/>
  <c r="BM443" i="63"/>
  <c r="BM434" i="63"/>
  <c r="BM437" i="63"/>
  <c r="BM445" i="63"/>
  <c r="BM447" i="63"/>
  <c r="BM449" i="63"/>
  <c r="BM446" i="63"/>
  <c r="BM450" i="63"/>
  <c r="BM448" i="63"/>
  <c r="BM451" i="63"/>
  <c r="BM453" i="63"/>
  <c r="BM455" i="63"/>
  <c r="BM457" i="63"/>
  <c r="BM458" i="63"/>
  <c r="BM460" i="63"/>
  <c r="BM462" i="63"/>
  <c r="BM464" i="63"/>
  <c r="BM466" i="63"/>
  <c r="BM454" i="63"/>
  <c r="BM459" i="63"/>
  <c r="BM452" i="63"/>
  <c r="BM456" i="63"/>
  <c r="BM463" i="63"/>
  <c r="BM467" i="63"/>
  <c r="BM469" i="63"/>
  <c r="BM461" i="63"/>
  <c r="BM465" i="63"/>
  <c r="BM468" i="63"/>
  <c r="BM470" i="63"/>
  <c r="BM472" i="63"/>
  <c r="BM474" i="63"/>
  <c r="BM473" i="63"/>
  <c r="BM471" i="63"/>
  <c r="BM476" i="63"/>
  <c r="BM478" i="63"/>
  <c r="BM480" i="63"/>
  <c r="BM482" i="63"/>
  <c r="BM475" i="63"/>
  <c r="BM477" i="63"/>
  <c r="BM479" i="63"/>
  <c r="BM481" i="63"/>
  <c r="BM483" i="63"/>
  <c r="BM485" i="63"/>
  <c r="BM488" i="63"/>
  <c r="BM490" i="63"/>
  <c r="BM492" i="63"/>
  <c r="BM494" i="63"/>
  <c r="BM496" i="63"/>
  <c r="BM498" i="63"/>
  <c r="BM486" i="63"/>
  <c r="BM487" i="63"/>
  <c r="BM489" i="63"/>
  <c r="BM491" i="63"/>
  <c r="BM493" i="63"/>
  <c r="BM495" i="63"/>
  <c r="BM497" i="63"/>
  <c r="BM484" i="63"/>
  <c r="BM500" i="63"/>
  <c r="BM502" i="63"/>
  <c r="BM504" i="63"/>
  <c r="BM506" i="63"/>
  <c r="BM499" i="63"/>
  <c r="BM501" i="63"/>
  <c r="BM503" i="63"/>
  <c r="BM505" i="63"/>
  <c r="BM507" i="63"/>
  <c r="BM509" i="63"/>
  <c r="BM511" i="63"/>
  <c r="BM508" i="63"/>
  <c r="BM512" i="63"/>
  <c r="BM514" i="63"/>
  <c r="BM516" i="63"/>
  <c r="BM518" i="63"/>
  <c r="BM520" i="63"/>
  <c r="BM522" i="63"/>
  <c r="BM513" i="63"/>
  <c r="BM515" i="63"/>
  <c r="BM517" i="63"/>
  <c r="BM519" i="63"/>
  <c r="BM510" i="63"/>
  <c r="BI435" i="63"/>
  <c r="BI434" i="63"/>
  <c r="BI438" i="63"/>
  <c r="BI440" i="63"/>
  <c r="BI442" i="63"/>
  <c r="BI444" i="63"/>
  <c r="BI436" i="63"/>
  <c r="BI437" i="63"/>
  <c r="BI441" i="63"/>
  <c r="BI439" i="63"/>
  <c r="BI443" i="63"/>
  <c r="BI447" i="63"/>
  <c r="BI449" i="63"/>
  <c r="BI445" i="63"/>
  <c r="BI448" i="63"/>
  <c r="BI450" i="63"/>
  <c r="BI446" i="63"/>
  <c r="BI451" i="63"/>
  <c r="BI453" i="63"/>
  <c r="BI455" i="63"/>
  <c r="BI457" i="63"/>
  <c r="BI458" i="63"/>
  <c r="BI460" i="63"/>
  <c r="BI462" i="63"/>
  <c r="BI464" i="63"/>
  <c r="BI466" i="63"/>
  <c r="BI452" i="63"/>
  <c r="BI456" i="63"/>
  <c r="BI459" i="63"/>
  <c r="BI461" i="63"/>
  <c r="BI454" i="63"/>
  <c r="BI465" i="63"/>
  <c r="BI467" i="63"/>
  <c r="BI469" i="63"/>
  <c r="BI463" i="63"/>
  <c r="BI468" i="63"/>
  <c r="BI470" i="63"/>
  <c r="BI472" i="63"/>
  <c r="BI474" i="63"/>
  <c r="BI471" i="63"/>
  <c r="BI476" i="63"/>
  <c r="BI478" i="63"/>
  <c r="BI480" i="63"/>
  <c r="BI482" i="63"/>
  <c r="BI473" i="63"/>
  <c r="BI475" i="63"/>
  <c r="BI477" i="63"/>
  <c r="BI479" i="63"/>
  <c r="BI481" i="63"/>
  <c r="BI483" i="63"/>
  <c r="BI485" i="63"/>
  <c r="BI488" i="63"/>
  <c r="BI490" i="63"/>
  <c r="BI492" i="63"/>
  <c r="BI494" i="63"/>
  <c r="BI496" i="63"/>
  <c r="BI498" i="63"/>
  <c r="BI486" i="63"/>
  <c r="BI484" i="63"/>
  <c r="BI487" i="63"/>
  <c r="BI489" i="63"/>
  <c r="BI491" i="63"/>
  <c r="BI493" i="63"/>
  <c r="BI495" i="63"/>
  <c r="BI497" i="63"/>
  <c r="BI500" i="63"/>
  <c r="BI502" i="63"/>
  <c r="BI504" i="63"/>
  <c r="BI506" i="63"/>
  <c r="BI499" i="63"/>
  <c r="BI501" i="63"/>
  <c r="BI503" i="63"/>
  <c r="BI505" i="63"/>
  <c r="BI507" i="63"/>
  <c r="BI509" i="63"/>
  <c r="BI511" i="63"/>
  <c r="BI512" i="63"/>
  <c r="BI514" i="63"/>
  <c r="BI516" i="63"/>
  <c r="BI518" i="63"/>
  <c r="BI520" i="63"/>
  <c r="BI522" i="63"/>
  <c r="BI510" i="63"/>
  <c r="BI513" i="63"/>
  <c r="BI515" i="63"/>
  <c r="BI517" i="63"/>
  <c r="BI519" i="63"/>
  <c r="BI508" i="63"/>
  <c r="BE435" i="63"/>
  <c r="BE436" i="63"/>
  <c r="BE438" i="63"/>
  <c r="BE440" i="63"/>
  <c r="BE442" i="63"/>
  <c r="BE444" i="63"/>
  <c r="BE434" i="63"/>
  <c r="BE439" i="63"/>
  <c r="BE437" i="63"/>
  <c r="BE443" i="63"/>
  <c r="BE441" i="63"/>
  <c r="BE445" i="63"/>
  <c r="BE447" i="63"/>
  <c r="BE449" i="63"/>
  <c r="BE446" i="63"/>
  <c r="BE450" i="63"/>
  <c r="BE448" i="63"/>
  <c r="BE451" i="63"/>
  <c r="BE453" i="63"/>
  <c r="BE455" i="63"/>
  <c r="BE457" i="63"/>
  <c r="BE458" i="63"/>
  <c r="BE460" i="63"/>
  <c r="BE462" i="63"/>
  <c r="BE464" i="63"/>
  <c r="BE466" i="63"/>
  <c r="BE454" i="63"/>
  <c r="BE459" i="63"/>
  <c r="BE461" i="63"/>
  <c r="BE452" i="63"/>
  <c r="BE456" i="63"/>
  <c r="BE463" i="63"/>
  <c r="BE467" i="63"/>
  <c r="BE469" i="63"/>
  <c r="BE465" i="63"/>
  <c r="BE468" i="63"/>
  <c r="BE470" i="63"/>
  <c r="BE472" i="63"/>
  <c r="BE474" i="63"/>
  <c r="BE476" i="63"/>
  <c r="BE478" i="63"/>
  <c r="BE480" i="63"/>
  <c r="BE482" i="63"/>
  <c r="BE473" i="63"/>
  <c r="BE471" i="63"/>
  <c r="BE475" i="63"/>
  <c r="BE477" i="63"/>
  <c r="BE479" i="63"/>
  <c r="BE481" i="63"/>
  <c r="BE483" i="63"/>
  <c r="BE485" i="63"/>
  <c r="BE486" i="63"/>
  <c r="BE488" i="63"/>
  <c r="BE490" i="63"/>
  <c r="BE492" i="63"/>
  <c r="BE494" i="63"/>
  <c r="BE496" i="63"/>
  <c r="BE498" i="63"/>
  <c r="BE484" i="63"/>
  <c r="BE487" i="63"/>
  <c r="BE489" i="63"/>
  <c r="BE491" i="63"/>
  <c r="BE493" i="63"/>
  <c r="BE495" i="63"/>
  <c r="BE497" i="63"/>
  <c r="BE500" i="63"/>
  <c r="BE502" i="63"/>
  <c r="BE504" i="63"/>
  <c r="BE506" i="63"/>
  <c r="BE499" i="63"/>
  <c r="BE501" i="63"/>
  <c r="BE503" i="63"/>
  <c r="BE505" i="63"/>
  <c r="BE507" i="63"/>
  <c r="BE509" i="63"/>
  <c r="BE511" i="63"/>
  <c r="BE512" i="63"/>
  <c r="BE514" i="63"/>
  <c r="BE516" i="63"/>
  <c r="BE518" i="63"/>
  <c r="BE520" i="63"/>
  <c r="BE522" i="63"/>
  <c r="BE510" i="63"/>
  <c r="BE508" i="63"/>
  <c r="BE513" i="63"/>
  <c r="BE515" i="63"/>
  <c r="BE517" i="63"/>
  <c r="BE519" i="63"/>
  <c r="BA435" i="63"/>
  <c r="BA434" i="63"/>
  <c r="BA438" i="63"/>
  <c r="BA440" i="63"/>
  <c r="BA442" i="63"/>
  <c r="BA444" i="63"/>
  <c r="BA437" i="63"/>
  <c r="BA441" i="63"/>
  <c r="BA436" i="63"/>
  <c r="BA439" i="63"/>
  <c r="BA443" i="63"/>
  <c r="BA447" i="63"/>
  <c r="BA449" i="63"/>
  <c r="BA445" i="63"/>
  <c r="BA448" i="63"/>
  <c r="BA450" i="63"/>
  <c r="BA446" i="63"/>
  <c r="BA451" i="63"/>
  <c r="BA453" i="63"/>
  <c r="BA455" i="63"/>
  <c r="BA457" i="63"/>
  <c r="BA458" i="63"/>
  <c r="BA460" i="63"/>
  <c r="BA462" i="63"/>
  <c r="BA464" i="63"/>
  <c r="BA466" i="63"/>
  <c r="BA452" i="63"/>
  <c r="BA456" i="63"/>
  <c r="BA459" i="63"/>
  <c r="BA461" i="63"/>
  <c r="BA454" i="63"/>
  <c r="BA465" i="63"/>
  <c r="BA467" i="63"/>
  <c r="BA469" i="63"/>
  <c r="BA463" i="63"/>
  <c r="BA468" i="63"/>
  <c r="BA470" i="63"/>
  <c r="BA472" i="63"/>
  <c r="BA474" i="63"/>
  <c r="BA473" i="63"/>
  <c r="BA476" i="63"/>
  <c r="BA478" i="63"/>
  <c r="BA480" i="63"/>
  <c r="BA482" i="63"/>
  <c r="BA471" i="63"/>
  <c r="BA475" i="63"/>
  <c r="BA477" i="63"/>
  <c r="BA479" i="63"/>
  <c r="BA481" i="63"/>
  <c r="BA483" i="63"/>
  <c r="BA485" i="63"/>
  <c r="BA484" i="63"/>
  <c r="BA488" i="63"/>
  <c r="BA490" i="63"/>
  <c r="BA492" i="63"/>
  <c r="BA494" i="63"/>
  <c r="BA496" i="63"/>
  <c r="BA498" i="63"/>
  <c r="BA487" i="63"/>
  <c r="BA489" i="63"/>
  <c r="BA491" i="63"/>
  <c r="BA493" i="63"/>
  <c r="BA495" i="63"/>
  <c r="BA497" i="63"/>
  <c r="BA486" i="63"/>
  <c r="BA500" i="63"/>
  <c r="BA502" i="63"/>
  <c r="BA504" i="63"/>
  <c r="BA506" i="63"/>
  <c r="BA499" i="63"/>
  <c r="BA501" i="63"/>
  <c r="BA503" i="63"/>
  <c r="BA505" i="63"/>
  <c r="BA507" i="63"/>
  <c r="BA509" i="63"/>
  <c r="BA511" i="63"/>
  <c r="BA510" i="63"/>
  <c r="BA512" i="63"/>
  <c r="BA514" i="63"/>
  <c r="BA516" i="63"/>
  <c r="BA518" i="63"/>
  <c r="BA520" i="63"/>
  <c r="BA522" i="63"/>
  <c r="BA524" i="63"/>
  <c r="BA508" i="63"/>
  <c r="BA513" i="63"/>
  <c r="BA515" i="63"/>
  <c r="BA517" i="63"/>
  <c r="BA519" i="63"/>
  <c r="AW435" i="63"/>
  <c r="AW436" i="63"/>
  <c r="AW438" i="63"/>
  <c r="AW440" i="63"/>
  <c r="AW442" i="63"/>
  <c r="AW444" i="63"/>
  <c r="AW439" i="63"/>
  <c r="AW441" i="63"/>
  <c r="AW434" i="63"/>
  <c r="AW443" i="63"/>
  <c r="AW437" i="63"/>
  <c r="AW445" i="63"/>
  <c r="AW447" i="63"/>
  <c r="AW449" i="63"/>
  <c r="AW446" i="63"/>
  <c r="AW450" i="63"/>
  <c r="AW448" i="63"/>
  <c r="AW451" i="63"/>
  <c r="AW453" i="63"/>
  <c r="AW455" i="63"/>
  <c r="AW457" i="63"/>
  <c r="AW458" i="63"/>
  <c r="AW460" i="63"/>
  <c r="AW462" i="63"/>
  <c r="AW464" i="63"/>
  <c r="AW466" i="63"/>
  <c r="AW454" i="63"/>
  <c r="AW459" i="63"/>
  <c r="AW461" i="63"/>
  <c r="AW452" i="63"/>
  <c r="AW456" i="63"/>
  <c r="AW463" i="63"/>
  <c r="AW467" i="63"/>
  <c r="AW469" i="63"/>
  <c r="AW465" i="63"/>
  <c r="AW468" i="63"/>
  <c r="AW470" i="63"/>
  <c r="AW472" i="63"/>
  <c r="AW474" i="63"/>
  <c r="AW473" i="63"/>
  <c r="AW471" i="63"/>
  <c r="AW476" i="63"/>
  <c r="AW478" i="63"/>
  <c r="AW480" i="63"/>
  <c r="AW482" i="63"/>
  <c r="AW475" i="63"/>
  <c r="AW477" i="63"/>
  <c r="AW479" i="63"/>
  <c r="AW481" i="63"/>
  <c r="AW483" i="63"/>
  <c r="AW485" i="63"/>
  <c r="AW488" i="63"/>
  <c r="AW490" i="63"/>
  <c r="AW492" i="63"/>
  <c r="AW494" i="63"/>
  <c r="AW496" i="63"/>
  <c r="AW498" i="63"/>
  <c r="AW486" i="63"/>
  <c r="AW487" i="63"/>
  <c r="AW489" i="63"/>
  <c r="AW491" i="63"/>
  <c r="AW493" i="63"/>
  <c r="AW495" i="63"/>
  <c r="AW497" i="63"/>
  <c r="AW484" i="63"/>
  <c r="AW499" i="63"/>
  <c r="AW500" i="63"/>
  <c r="AW502" i="63"/>
  <c r="AW504" i="63"/>
  <c r="AW506" i="63"/>
  <c r="AW501" i="63"/>
  <c r="AW503" i="63"/>
  <c r="AW505" i="63"/>
  <c r="AW507" i="63"/>
  <c r="AW509" i="63"/>
  <c r="AW511" i="63"/>
  <c r="AW508" i="63"/>
  <c r="AW512" i="63"/>
  <c r="AW514" i="63"/>
  <c r="AW516" i="63"/>
  <c r="AW518" i="63"/>
  <c r="AW520" i="63"/>
  <c r="AW522" i="63"/>
  <c r="AW524" i="63"/>
  <c r="AW513" i="63"/>
  <c r="AW515" i="63"/>
  <c r="AW517" i="63"/>
  <c r="AW519" i="63"/>
  <c r="AW510" i="63"/>
  <c r="AS435" i="63"/>
  <c r="AS434" i="63"/>
  <c r="AS438" i="63"/>
  <c r="AS440" i="63"/>
  <c r="AS442" i="63"/>
  <c r="AS444" i="63"/>
  <c r="AS436" i="63"/>
  <c r="AS437" i="63"/>
  <c r="AS441" i="63"/>
  <c r="AS439" i="63"/>
  <c r="AS443" i="63"/>
  <c r="AS447" i="63"/>
  <c r="AS449" i="63"/>
  <c r="AS448" i="63"/>
  <c r="AS445" i="63"/>
  <c r="AS446" i="63"/>
  <c r="AS450" i="63"/>
  <c r="AS451" i="63"/>
  <c r="AS453" i="63"/>
  <c r="AS455" i="63"/>
  <c r="AS457" i="63"/>
  <c r="AS458" i="63"/>
  <c r="AS460" i="63"/>
  <c r="AS462" i="63"/>
  <c r="AS464" i="63"/>
  <c r="AS466" i="63"/>
  <c r="AS452" i="63"/>
  <c r="AS456" i="63"/>
  <c r="AS459" i="63"/>
  <c r="AS461" i="63"/>
  <c r="AS454" i="63"/>
  <c r="AS465" i="63"/>
  <c r="AS469" i="63"/>
  <c r="AS463" i="63"/>
  <c r="AS467" i="63"/>
  <c r="AS468" i="63"/>
  <c r="AS470" i="63"/>
  <c r="AS472" i="63"/>
  <c r="AS474" i="63"/>
  <c r="AS471" i="63"/>
  <c r="AS476" i="63"/>
  <c r="AS478" i="63"/>
  <c r="AS480" i="63"/>
  <c r="AS482" i="63"/>
  <c r="AS473" i="63"/>
  <c r="AS475" i="63"/>
  <c r="AS477" i="63"/>
  <c r="AS479" i="63"/>
  <c r="AS481" i="63"/>
  <c r="AS483" i="63"/>
  <c r="AS485" i="63"/>
  <c r="AS488" i="63"/>
  <c r="AS490" i="63"/>
  <c r="AS492" i="63"/>
  <c r="AS494" i="63"/>
  <c r="AS496" i="63"/>
  <c r="AS498" i="63"/>
  <c r="AS486" i="63"/>
  <c r="AS484" i="63"/>
  <c r="AS487" i="63"/>
  <c r="AS489" i="63"/>
  <c r="AS491" i="63"/>
  <c r="AS493" i="63"/>
  <c r="AS495" i="63"/>
  <c r="AS497" i="63"/>
  <c r="AS499" i="63"/>
  <c r="AS500" i="63"/>
  <c r="AS502" i="63"/>
  <c r="AS504" i="63"/>
  <c r="AS506" i="63"/>
  <c r="AS501" i="63"/>
  <c r="AS503" i="63"/>
  <c r="AS505" i="63"/>
  <c r="AS507" i="63"/>
  <c r="AS509" i="63"/>
  <c r="AS511" i="63"/>
  <c r="AS512" i="63"/>
  <c r="AS514" i="63"/>
  <c r="AS516" i="63"/>
  <c r="AS518" i="63"/>
  <c r="AS520" i="63"/>
  <c r="AS522" i="63"/>
  <c r="AS524" i="63"/>
  <c r="AS510" i="63"/>
  <c r="AS513" i="63"/>
  <c r="AS515" i="63"/>
  <c r="AS517" i="63"/>
  <c r="AS519" i="63"/>
  <c r="AS508" i="63"/>
  <c r="AO435" i="63"/>
  <c r="AO436" i="63"/>
  <c r="AO438" i="63"/>
  <c r="AO440" i="63"/>
  <c r="AO442" i="63"/>
  <c r="AO444" i="63"/>
  <c r="AO434" i="63"/>
  <c r="AO439" i="63"/>
  <c r="AO437" i="63"/>
  <c r="AO443" i="63"/>
  <c r="AO441" i="63"/>
  <c r="AO445" i="63"/>
  <c r="AO447" i="63"/>
  <c r="AO449" i="63"/>
  <c r="AO446" i="63"/>
  <c r="AO450" i="63"/>
  <c r="AO448" i="63"/>
  <c r="AO451" i="63"/>
  <c r="AO453" i="63"/>
  <c r="AO455" i="63"/>
  <c r="AO457" i="63"/>
  <c r="AO458" i="63"/>
  <c r="AO460" i="63"/>
  <c r="AO462" i="63"/>
  <c r="AO464" i="63"/>
  <c r="AO466" i="63"/>
  <c r="AO454" i="63"/>
  <c r="AO459" i="63"/>
  <c r="AO461" i="63"/>
  <c r="AO452" i="63"/>
  <c r="AO456" i="63"/>
  <c r="AO463" i="63"/>
  <c r="AO467" i="63"/>
  <c r="AO469" i="63"/>
  <c r="AO465" i="63"/>
  <c r="AO468" i="63"/>
  <c r="AO470" i="63"/>
  <c r="AO472" i="63"/>
  <c r="AO474" i="63"/>
  <c r="AO476" i="63"/>
  <c r="AO478" i="63"/>
  <c r="AO480" i="63"/>
  <c r="AO482" i="63"/>
  <c r="AO473" i="63"/>
  <c r="AO471" i="63"/>
  <c r="AO475" i="63"/>
  <c r="AO477" i="63"/>
  <c r="AO479" i="63"/>
  <c r="AO481" i="63"/>
  <c r="AO483" i="63"/>
  <c r="AO485" i="63"/>
  <c r="AO486" i="63"/>
  <c r="AO488" i="63"/>
  <c r="AO490" i="63"/>
  <c r="AO492" i="63"/>
  <c r="AO494" i="63"/>
  <c r="AO496" i="63"/>
  <c r="AO498" i="63"/>
  <c r="AO484" i="63"/>
  <c r="AO487" i="63"/>
  <c r="AO489" i="63"/>
  <c r="AO491" i="63"/>
  <c r="AO493" i="63"/>
  <c r="AO495" i="63"/>
  <c r="AO497" i="63"/>
  <c r="AO500" i="63"/>
  <c r="AO502" i="63"/>
  <c r="AO504" i="63"/>
  <c r="AO506" i="63"/>
  <c r="AO499" i="63"/>
  <c r="AO501" i="63"/>
  <c r="AO503" i="63"/>
  <c r="AO505" i="63"/>
  <c r="AO507" i="63"/>
  <c r="AO509" i="63"/>
  <c r="AO511" i="63"/>
  <c r="AO512" i="63"/>
  <c r="AO514" i="63"/>
  <c r="AO516" i="63"/>
  <c r="AO518" i="63"/>
  <c r="AO520" i="63"/>
  <c r="AO522" i="63"/>
  <c r="AO524" i="63"/>
  <c r="AO510" i="63"/>
  <c r="AO508" i="63"/>
  <c r="AO513" i="63"/>
  <c r="AO515" i="63"/>
  <c r="AO517" i="63"/>
  <c r="AO519" i="63"/>
  <c r="AK435" i="63"/>
  <c r="AK434" i="63"/>
  <c r="AK438" i="63"/>
  <c r="AK440" i="63"/>
  <c r="AK442" i="63"/>
  <c r="AK444" i="63"/>
  <c r="AK437" i="63"/>
  <c r="AK441" i="63"/>
  <c r="AK436" i="63"/>
  <c r="AK439" i="63"/>
  <c r="AK443" i="63"/>
  <c r="AK447" i="63"/>
  <c r="AK449" i="63"/>
  <c r="AK448" i="63"/>
  <c r="AK445" i="63"/>
  <c r="AK446" i="63"/>
  <c r="AK450" i="63"/>
  <c r="AK451" i="63"/>
  <c r="AK453" i="63"/>
  <c r="AK455" i="63"/>
  <c r="AK457" i="63"/>
  <c r="AK458" i="63"/>
  <c r="AK460" i="63"/>
  <c r="AK462" i="63"/>
  <c r="AK464" i="63"/>
  <c r="AK466" i="63"/>
  <c r="AK452" i="63"/>
  <c r="AK456" i="63"/>
  <c r="AK459" i="63"/>
  <c r="AK461" i="63"/>
  <c r="AK454" i="63"/>
  <c r="AK465" i="63"/>
  <c r="AK469" i="63"/>
  <c r="AK463" i="63"/>
  <c r="AK467" i="63"/>
  <c r="AK468" i="63"/>
  <c r="AK470" i="63"/>
  <c r="AK472" i="63"/>
  <c r="AK474" i="63"/>
  <c r="AK473" i="63"/>
  <c r="AK476" i="63"/>
  <c r="AK478" i="63"/>
  <c r="AK480" i="63"/>
  <c r="AK482" i="63"/>
  <c r="AK471" i="63"/>
  <c r="AK475" i="63"/>
  <c r="AK477" i="63"/>
  <c r="AK479" i="63"/>
  <c r="AK481" i="63"/>
  <c r="AK483" i="63"/>
  <c r="AK485" i="63"/>
  <c r="AK484" i="63"/>
  <c r="AK488" i="63"/>
  <c r="AK490" i="63"/>
  <c r="AK492" i="63"/>
  <c r="AK494" i="63"/>
  <c r="AK496" i="63"/>
  <c r="AK498" i="63"/>
  <c r="AK487" i="63"/>
  <c r="AK489" i="63"/>
  <c r="AK491" i="63"/>
  <c r="AK493" i="63"/>
  <c r="AK495" i="63"/>
  <c r="AK497" i="63"/>
  <c r="AK499" i="63"/>
  <c r="AK486" i="63"/>
  <c r="AK500" i="63"/>
  <c r="AK502" i="63"/>
  <c r="AK504" i="63"/>
  <c r="AK506" i="63"/>
  <c r="AK501" i="63"/>
  <c r="AK503" i="63"/>
  <c r="AK505" i="63"/>
  <c r="AK507" i="63"/>
  <c r="AK509" i="63"/>
  <c r="AK511" i="63"/>
  <c r="AK510" i="63"/>
  <c r="AK512" i="63"/>
  <c r="AK514" i="63"/>
  <c r="AK516" i="63"/>
  <c r="AK518" i="63"/>
  <c r="AK520" i="63"/>
  <c r="AK522" i="63"/>
  <c r="AK524" i="63"/>
  <c r="AK508" i="63"/>
  <c r="AK513" i="63"/>
  <c r="AK515" i="63"/>
  <c r="AK517" i="63"/>
  <c r="AK519" i="63"/>
  <c r="AG435" i="63"/>
  <c r="AG437" i="63"/>
  <c r="AG436" i="63"/>
  <c r="AG438" i="63"/>
  <c r="AG440" i="63"/>
  <c r="AG444" i="63"/>
  <c r="AG439" i="63"/>
  <c r="AG434" i="63"/>
  <c r="AG441" i="63"/>
  <c r="AG443" i="63"/>
  <c r="AG442" i="63"/>
  <c r="AG445" i="63"/>
  <c r="AG447" i="63"/>
  <c r="AG449" i="63"/>
  <c r="AG446" i="63"/>
  <c r="AG450" i="63"/>
  <c r="AG448" i="63"/>
  <c r="AG451" i="63"/>
  <c r="AG453" i="63"/>
  <c r="AG455" i="63"/>
  <c r="AG457" i="63"/>
  <c r="AG458" i="63"/>
  <c r="AG460" i="63"/>
  <c r="AG462" i="63"/>
  <c r="AG464" i="63"/>
  <c r="AG466" i="63"/>
  <c r="AG454" i="63"/>
  <c r="AG459" i="63"/>
  <c r="AG461" i="63"/>
  <c r="AG452" i="63"/>
  <c r="AG456" i="63"/>
  <c r="AG463" i="63"/>
  <c r="AG467" i="63"/>
  <c r="AG469" i="63"/>
  <c r="AG465" i="63"/>
  <c r="AG468" i="63"/>
  <c r="AG470" i="63"/>
  <c r="AG472" i="63"/>
  <c r="AG474" i="63"/>
  <c r="AG473" i="63"/>
  <c r="AG471" i="63"/>
  <c r="AG476" i="63"/>
  <c r="AG478" i="63"/>
  <c r="AG480" i="63"/>
  <c r="AG482" i="63"/>
  <c r="AG475" i="63"/>
  <c r="AG477" i="63"/>
  <c r="AG479" i="63"/>
  <c r="AG481" i="63"/>
  <c r="AG483" i="63"/>
  <c r="AG485" i="63"/>
  <c r="AG488" i="63"/>
  <c r="AG490" i="63"/>
  <c r="AG492" i="63"/>
  <c r="AG494" i="63"/>
  <c r="AG496" i="63"/>
  <c r="AG498" i="63"/>
  <c r="AG486" i="63"/>
  <c r="AG487" i="63"/>
  <c r="AG489" i="63"/>
  <c r="AG491" i="63"/>
  <c r="AG493" i="63"/>
  <c r="AG495" i="63"/>
  <c r="AG497" i="63"/>
  <c r="AG499" i="63"/>
  <c r="AG484" i="63"/>
  <c r="AG500" i="63"/>
  <c r="AG502" i="63"/>
  <c r="AG504" i="63"/>
  <c r="AG506" i="63"/>
  <c r="AG501" i="63"/>
  <c r="AG503" i="63"/>
  <c r="AG505" i="63"/>
  <c r="AG507" i="63"/>
  <c r="AG509" i="63"/>
  <c r="AG511" i="63"/>
  <c r="AG508" i="63"/>
  <c r="AG512" i="63"/>
  <c r="AG514" i="63"/>
  <c r="AG516" i="63"/>
  <c r="AG518" i="63"/>
  <c r="AG520" i="63"/>
  <c r="AG522" i="63"/>
  <c r="AG524" i="63"/>
  <c r="AG513" i="63"/>
  <c r="AG515" i="63"/>
  <c r="AG517" i="63"/>
  <c r="AG519" i="63"/>
  <c r="AG510" i="63"/>
  <c r="AC435" i="63"/>
  <c r="AC437" i="63"/>
  <c r="AC434" i="63"/>
  <c r="AC438" i="63"/>
  <c r="AC440" i="63"/>
  <c r="AC442" i="63"/>
  <c r="AC444" i="63"/>
  <c r="AC436" i="63"/>
  <c r="AC441" i="63"/>
  <c r="AC439" i="63"/>
  <c r="AC443" i="63"/>
  <c r="AC447" i="63"/>
  <c r="AC449" i="63"/>
  <c r="AC445" i="63"/>
  <c r="AC448" i="63"/>
  <c r="AC446" i="63"/>
  <c r="AC450" i="63"/>
  <c r="AC451" i="63"/>
  <c r="AC453" i="63"/>
  <c r="AC455" i="63"/>
  <c r="AC457" i="63"/>
  <c r="AC458" i="63"/>
  <c r="AC460" i="63"/>
  <c r="AC462" i="63"/>
  <c r="AC464" i="63"/>
  <c r="AC466" i="63"/>
  <c r="AC452" i="63"/>
  <c r="AC456" i="63"/>
  <c r="AC459" i="63"/>
  <c r="AC461" i="63"/>
  <c r="AC454" i="63"/>
  <c r="AC465" i="63"/>
  <c r="AC469" i="63"/>
  <c r="AC463" i="63"/>
  <c r="AC467" i="63"/>
  <c r="AC468" i="63"/>
  <c r="AC470" i="63"/>
  <c r="AC472" i="63"/>
  <c r="AC474" i="63"/>
  <c r="AC471" i="63"/>
  <c r="AC476" i="63"/>
  <c r="AC478" i="63"/>
  <c r="AC480" i="63"/>
  <c r="AC482" i="63"/>
  <c r="AC473" i="63"/>
  <c r="AC475" i="63"/>
  <c r="AC477" i="63"/>
  <c r="AC479" i="63"/>
  <c r="AC481" i="63"/>
  <c r="AC483" i="63"/>
  <c r="AC485" i="63"/>
  <c r="AC488" i="63"/>
  <c r="AC490" i="63"/>
  <c r="AC492" i="63"/>
  <c r="AC494" i="63"/>
  <c r="AC496" i="63"/>
  <c r="AC498" i="63"/>
  <c r="AC486" i="63"/>
  <c r="AC484" i="63"/>
  <c r="AC487" i="63"/>
  <c r="AC489" i="63"/>
  <c r="AC491" i="63"/>
  <c r="AC493" i="63"/>
  <c r="AC495" i="63"/>
  <c r="AC497" i="63"/>
  <c r="AC499" i="63"/>
  <c r="AC500" i="63"/>
  <c r="AC502" i="63"/>
  <c r="AC504" i="63"/>
  <c r="AC506" i="63"/>
  <c r="AC501" i="63"/>
  <c r="AC503" i="63"/>
  <c r="AC505" i="63"/>
  <c r="AC507" i="63"/>
  <c r="AC509" i="63"/>
  <c r="AC511" i="63"/>
  <c r="AC512" i="63"/>
  <c r="AC514" i="63"/>
  <c r="AC516" i="63"/>
  <c r="AC518" i="63"/>
  <c r="AC520" i="63"/>
  <c r="AC522" i="63"/>
  <c r="AC524" i="63"/>
  <c r="AC510" i="63"/>
  <c r="AC513" i="63"/>
  <c r="AC515" i="63"/>
  <c r="AC517" i="63"/>
  <c r="AC519" i="63"/>
  <c r="AC508" i="63"/>
  <c r="Y435" i="63"/>
  <c r="Y437" i="63"/>
  <c r="Y436" i="63"/>
  <c r="Y438" i="63"/>
  <c r="Y440" i="63"/>
  <c r="Y442" i="63"/>
  <c r="Y444" i="63"/>
  <c r="Y434" i="63"/>
  <c r="Y439" i="63"/>
  <c r="Y443" i="63"/>
  <c r="Y441" i="63"/>
  <c r="Y445" i="63"/>
  <c r="Y447" i="63"/>
  <c r="Y449" i="63"/>
  <c r="Y446" i="63"/>
  <c r="Y450" i="63"/>
  <c r="Y448" i="63"/>
  <c r="Y451" i="63"/>
  <c r="Y453" i="63"/>
  <c r="Y455" i="63"/>
  <c r="Y457" i="63"/>
  <c r="Y458" i="63"/>
  <c r="Y460" i="63"/>
  <c r="Y462" i="63"/>
  <c r="Y464" i="63"/>
  <c r="Y466" i="63"/>
  <c r="Y454" i="63"/>
  <c r="Y459" i="63"/>
  <c r="Y461" i="63"/>
  <c r="Y452" i="63"/>
  <c r="Y456" i="63"/>
  <c r="Y463" i="63"/>
  <c r="Y467" i="63"/>
  <c r="Y469" i="63"/>
  <c r="Y465" i="63"/>
  <c r="Y468" i="63"/>
  <c r="Y470" i="63"/>
  <c r="Y472" i="63"/>
  <c r="Y474" i="63"/>
  <c r="Y476" i="63"/>
  <c r="Y478" i="63"/>
  <c r="Y480" i="63"/>
  <c r="Y482" i="63"/>
  <c r="Y473" i="63"/>
  <c r="Y471" i="63"/>
  <c r="Y475" i="63"/>
  <c r="Y477" i="63"/>
  <c r="Y479" i="63"/>
  <c r="Y481" i="63"/>
  <c r="Y483" i="63"/>
  <c r="Y485" i="63"/>
  <c r="Y486" i="63"/>
  <c r="Y488" i="63"/>
  <c r="Y490" i="63"/>
  <c r="Y492" i="63"/>
  <c r="Y494" i="63"/>
  <c r="Y496" i="63"/>
  <c r="Y498" i="63"/>
  <c r="Y484" i="63"/>
  <c r="Y487" i="63"/>
  <c r="Y489" i="63"/>
  <c r="Y491" i="63"/>
  <c r="Y493" i="63"/>
  <c r="Y495" i="63"/>
  <c r="Y497" i="63"/>
  <c r="Y499" i="63"/>
  <c r="Y500" i="63"/>
  <c r="Y502" i="63"/>
  <c r="Y504" i="63"/>
  <c r="Y506" i="63"/>
  <c r="Y501" i="63"/>
  <c r="Y503" i="63"/>
  <c r="Y505" i="63"/>
  <c r="Y507" i="63"/>
  <c r="Y509" i="63"/>
  <c r="Y511" i="63"/>
  <c r="Y512" i="63"/>
  <c r="Y514" i="63"/>
  <c r="Y516" i="63"/>
  <c r="Y518" i="63"/>
  <c r="Y520" i="63"/>
  <c r="Y522" i="63"/>
  <c r="Y524" i="63"/>
  <c r="Y510" i="63"/>
  <c r="Y508" i="63"/>
  <c r="Y513" i="63"/>
  <c r="Y515" i="63"/>
  <c r="Y517" i="63"/>
  <c r="Y519" i="63"/>
  <c r="U435" i="63"/>
  <c r="U437" i="63"/>
  <c r="U434" i="63"/>
  <c r="U438" i="63"/>
  <c r="U440" i="63"/>
  <c r="U442" i="63"/>
  <c r="U444" i="63"/>
  <c r="U441" i="63"/>
  <c r="U436" i="63"/>
  <c r="U439" i="63"/>
  <c r="U443" i="63"/>
  <c r="U447" i="63"/>
  <c r="U449" i="63"/>
  <c r="U445" i="63"/>
  <c r="U448" i="63"/>
  <c r="U446" i="63"/>
  <c r="U450" i="63"/>
  <c r="U451" i="63"/>
  <c r="U453" i="63"/>
  <c r="U455" i="63"/>
  <c r="U457" i="63"/>
  <c r="U458" i="63"/>
  <c r="U460" i="63"/>
  <c r="U462" i="63"/>
  <c r="U464" i="63"/>
  <c r="U466" i="63"/>
  <c r="U452" i="63"/>
  <c r="U456" i="63"/>
  <c r="U459" i="63"/>
  <c r="U461" i="63"/>
  <c r="U454" i="63"/>
  <c r="U465" i="63"/>
  <c r="U469" i="63"/>
  <c r="U463" i="63"/>
  <c r="U467" i="63"/>
  <c r="U468" i="63"/>
  <c r="U470" i="63"/>
  <c r="U472" i="63"/>
  <c r="U474" i="63"/>
  <c r="U473" i="63"/>
  <c r="U476" i="63"/>
  <c r="U478" i="63"/>
  <c r="U480" i="63"/>
  <c r="U482" i="63"/>
  <c r="U471" i="63"/>
  <c r="U475" i="63"/>
  <c r="U477" i="63"/>
  <c r="U479" i="63"/>
  <c r="U481" i="63"/>
  <c r="U483" i="63"/>
  <c r="U485" i="63"/>
  <c r="U487" i="63"/>
  <c r="U484" i="63"/>
  <c r="U488" i="63"/>
  <c r="U490" i="63"/>
  <c r="U492" i="63"/>
  <c r="U494" i="63"/>
  <c r="U496" i="63"/>
  <c r="U498" i="63"/>
  <c r="U489" i="63"/>
  <c r="U491" i="63"/>
  <c r="U493" i="63"/>
  <c r="U495" i="63"/>
  <c r="U497" i="63"/>
  <c r="U499" i="63"/>
  <c r="U486" i="63"/>
  <c r="U500" i="63"/>
  <c r="U502" i="63"/>
  <c r="U504" i="63"/>
  <c r="U506" i="63"/>
  <c r="U501" i="63"/>
  <c r="U503" i="63"/>
  <c r="U505" i="63"/>
  <c r="U507" i="63"/>
  <c r="U509" i="63"/>
  <c r="U511" i="63"/>
  <c r="U510" i="63"/>
  <c r="U512" i="63"/>
  <c r="U514" i="63"/>
  <c r="U516" i="63"/>
  <c r="U518" i="63"/>
  <c r="U520" i="63"/>
  <c r="U522" i="63"/>
  <c r="U524" i="63"/>
  <c r="U508" i="63"/>
  <c r="U513" i="63"/>
  <c r="U515" i="63"/>
  <c r="U517" i="63"/>
  <c r="U519" i="63"/>
  <c r="Q435" i="63"/>
  <c r="Q437" i="63"/>
  <c r="Q436" i="63"/>
  <c r="Q438" i="63"/>
  <c r="Q440" i="63"/>
  <c r="Q442" i="63"/>
  <c r="Q444" i="63"/>
  <c r="Q439" i="63"/>
  <c r="Q441" i="63"/>
  <c r="Q443" i="63"/>
  <c r="Q434" i="63"/>
  <c r="Q445" i="63"/>
  <c r="Q447" i="63"/>
  <c r="Q449" i="63"/>
  <c r="Q446" i="63"/>
  <c r="Q450" i="63"/>
  <c r="Q448" i="63"/>
  <c r="Q451" i="63"/>
  <c r="Q453" i="63"/>
  <c r="Q455" i="63"/>
  <c r="Q457" i="63"/>
  <c r="Q452" i="63"/>
  <c r="Q458" i="63"/>
  <c r="Q460" i="63"/>
  <c r="Q462" i="63"/>
  <c r="Q464" i="63"/>
  <c r="Q466" i="63"/>
  <c r="Q454" i="63"/>
  <c r="Q459" i="63"/>
  <c r="Q461" i="63"/>
  <c r="Q456" i="63"/>
  <c r="Q463" i="63"/>
  <c r="Q467" i="63"/>
  <c r="Q469" i="63"/>
  <c r="Q465" i="63"/>
  <c r="Q468" i="63"/>
  <c r="Q470" i="63"/>
  <c r="Q472" i="63"/>
  <c r="Q474" i="63"/>
  <c r="Q473" i="63"/>
  <c r="Q471" i="63"/>
  <c r="Q476" i="63"/>
  <c r="Q478" i="63"/>
  <c r="Q480" i="63"/>
  <c r="Q482" i="63"/>
  <c r="Q475" i="63"/>
  <c r="Q477" i="63"/>
  <c r="Q479" i="63"/>
  <c r="Q481" i="63"/>
  <c r="Q483" i="63"/>
  <c r="Q485" i="63"/>
  <c r="Q487" i="63"/>
  <c r="Q488" i="63"/>
  <c r="Q490" i="63"/>
  <c r="Q492" i="63"/>
  <c r="Q494" i="63"/>
  <c r="Q496" i="63"/>
  <c r="Q498" i="63"/>
  <c r="Q486" i="63"/>
  <c r="Q489" i="63"/>
  <c r="Q491" i="63"/>
  <c r="Q493" i="63"/>
  <c r="Q495" i="63"/>
  <c r="Q497" i="63"/>
  <c r="Q499" i="63"/>
  <c r="Q484" i="63"/>
  <c r="Q500" i="63"/>
  <c r="Q502" i="63"/>
  <c r="Q504" i="63"/>
  <c r="Q506" i="63"/>
  <c r="Q501" i="63"/>
  <c r="Q503" i="63"/>
  <c r="Q505" i="63"/>
  <c r="Q507" i="63"/>
  <c r="Q509" i="63"/>
  <c r="Q511" i="63"/>
  <c r="Q508" i="63"/>
  <c r="Q512" i="63"/>
  <c r="Q514" i="63"/>
  <c r="Q516" i="63"/>
  <c r="Q518" i="63"/>
  <c r="Q520" i="63"/>
  <c r="Q522" i="63"/>
  <c r="Q524" i="63"/>
  <c r="Q513" i="63"/>
  <c r="Q515" i="63"/>
  <c r="Q517" i="63"/>
  <c r="Q519" i="63"/>
  <c r="Q510" i="63"/>
  <c r="M435" i="63"/>
  <c r="M437" i="63"/>
  <c r="M434" i="63"/>
  <c r="M438" i="63"/>
  <c r="M440" i="63"/>
  <c r="M442" i="63"/>
  <c r="M444" i="63"/>
  <c r="M436" i="63"/>
  <c r="M441" i="63"/>
  <c r="M439" i="63"/>
  <c r="M443" i="63"/>
  <c r="M447" i="63"/>
  <c r="M449" i="63"/>
  <c r="M448" i="63"/>
  <c r="M445" i="63"/>
  <c r="M446" i="63"/>
  <c r="M450" i="63"/>
  <c r="M451" i="63"/>
  <c r="M453" i="63"/>
  <c r="M455" i="63"/>
  <c r="M457" i="63"/>
  <c r="M458" i="63"/>
  <c r="M460" i="63"/>
  <c r="M462" i="63"/>
  <c r="M464" i="63"/>
  <c r="M466" i="63"/>
  <c r="M456" i="63"/>
  <c r="M459" i="63"/>
  <c r="M461" i="63"/>
  <c r="M452" i="63"/>
  <c r="M454" i="63"/>
  <c r="M465" i="63"/>
  <c r="M469" i="63"/>
  <c r="M463" i="63"/>
  <c r="M467" i="63"/>
  <c r="M468" i="63"/>
  <c r="M470" i="63"/>
  <c r="M472" i="63"/>
  <c r="M474" i="63"/>
  <c r="M471" i="63"/>
  <c r="M476" i="63"/>
  <c r="M478" i="63"/>
  <c r="M480" i="63"/>
  <c r="M482" i="63"/>
  <c r="M473" i="63"/>
  <c r="M475" i="63"/>
  <c r="M477" i="63"/>
  <c r="M479" i="63"/>
  <c r="M481" i="63"/>
  <c r="M483" i="63"/>
  <c r="M485" i="63"/>
  <c r="M487" i="63"/>
  <c r="M488" i="63"/>
  <c r="M490" i="63"/>
  <c r="M492" i="63"/>
  <c r="M494" i="63"/>
  <c r="M496" i="63"/>
  <c r="M498" i="63"/>
  <c r="M486" i="63"/>
  <c r="M484" i="63"/>
  <c r="M489" i="63"/>
  <c r="M491" i="63"/>
  <c r="M493" i="63"/>
  <c r="M495" i="63"/>
  <c r="M497" i="63"/>
  <c r="M499" i="63"/>
  <c r="M500" i="63"/>
  <c r="M502" i="63"/>
  <c r="M504" i="63"/>
  <c r="M506" i="63"/>
  <c r="M501" i="63"/>
  <c r="M503" i="63"/>
  <c r="M505" i="63"/>
  <c r="M507" i="63"/>
  <c r="M509" i="63"/>
  <c r="M511" i="63"/>
  <c r="M512" i="63"/>
  <c r="M514" i="63"/>
  <c r="M516" i="63"/>
  <c r="M518" i="63"/>
  <c r="M520" i="63"/>
  <c r="M522" i="63"/>
  <c r="M524" i="63"/>
  <c r="M510" i="63"/>
  <c r="M513" i="63"/>
  <c r="M515" i="63"/>
  <c r="M517" i="63"/>
  <c r="M519" i="63"/>
  <c r="M508" i="63"/>
  <c r="I435" i="63"/>
  <c r="I437" i="63"/>
  <c r="I436" i="63"/>
  <c r="I438" i="63"/>
  <c r="I440" i="63"/>
  <c r="I442" i="63"/>
  <c r="I444" i="63"/>
  <c r="I434" i="63"/>
  <c r="I439" i="63"/>
  <c r="I443" i="63"/>
  <c r="I441" i="63"/>
  <c r="I445" i="63"/>
  <c r="I447" i="63"/>
  <c r="I449" i="63"/>
  <c r="I446" i="63"/>
  <c r="I450" i="63"/>
  <c r="I448" i="63"/>
  <c r="I451" i="63"/>
  <c r="I453" i="63"/>
  <c r="I455" i="63"/>
  <c r="I457" i="63"/>
  <c r="I460" i="63"/>
  <c r="I462" i="63"/>
  <c r="I464" i="63"/>
  <c r="I466" i="63"/>
  <c r="I454" i="63"/>
  <c r="I458" i="63"/>
  <c r="I452" i="63"/>
  <c r="I459" i="63"/>
  <c r="I461" i="63"/>
  <c r="I456" i="63"/>
  <c r="I463" i="63"/>
  <c r="I467" i="63"/>
  <c r="I469" i="63"/>
  <c r="I465" i="63"/>
  <c r="I468" i="63"/>
  <c r="I470" i="63"/>
  <c r="I472" i="63"/>
  <c r="I474" i="63"/>
  <c r="I476" i="63"/>
  <c r="I478" i="63"/>
  <c r="I480" i="63"/>
  <c r="I482" i="63"/>
  <c r="I473" i="63"/>
  <c r="I471" i="63"/>
  <c r="I475" i="63"/>
  <c r="I477" i="63"/>
  <c r="I479" i="63"/>
  <c r="I481" i="63"/>
  <c r="I483" i="63"/>
  <c r="I485" i="63"/>
  <c r="I487" i="63"/>
  <c r="I486" i="63"/>
  <c r="I488" i="63"/>
  <c r="I490" i="63"/>
  <c r="I492" i="63"/>
  <c r="I494" i="63"/>
  <c r="I496" i="63"/>
  <c r="I498" i="63"/>
  <c r="I484" i="63"/>
  <c r="I489" i="63"/>
  <c r="I491" i="63"/>
  <c r="I493" i="63"/>
  <c r="I495" i="63"/>
  <c r="I497" i="63"/>
  <c r="I499" i="63"/>
  <c r="I500" i="63"/>
  <c r="I502" i="63"/>
  <c r="I504" i="63"/>
  <c r="I506" i="63"/>
  <c r="I501" i="63"/>
  <c r="I503" i="63"/>
  <c r="I505" i="63"/>
  <c r="I507" i="63"/>
  <c r="I509" i="63"/>
  <c r="I511" i="63"/>
  <c r="I512" i="63"/>
  <c r="I514" i="63"/>
  <c r="I516" i="63"/>
  <c r="I518" i="63"/>
  <c r="I520" i="63"/>
  <c r="I522" i="63"/>
  <c r="I524" i="63"/>
  <c r="I510" i="63"/>
  <c r="I508" i="63"/>
  <c r="I513" i="63"/>
  <c r="I515" i="63"/>
  <c r="I517" i="63"/>
  <c r="I519" i="63"/>
  <c r="E435" i="63"/>
  <c r="E437" i="63"/>
  <c r="E434" i="63"/>
  <c r="E438" i="63"/>
  <c r="E440" i="63"/>
  <c r="E442" i="63"/>
  <c r="E444" i="63"/>
  <c r="E441" i="63"/>
  <c r="E439" i="63"/>
  <c r="E436" i="63"/>
  <c r="E443" i="63"/>
  <c r="E447" i="63"/>
  <c r="E449" i="63"/>
  <c r="E448" i="63"/>
  <c r="E445" i="63"/>
  <c r="E446" i="63"/>
  <c r="E450" i="63"/>
  <c r="E451" i="63"/>
  <c r="E453" i="63"/>
  <c r="E455" i="63"/>
  <c r="E457" i="63"/>
  <c r="E460" i="63"/>
  <c r="E462" i="63"/>
  <c r="E464" i="63"/>
  <c r="E466" i="63"/>
  <c r="E452" i="63"/>
  <c r="E456" i="63"/>
  <c r="E459" i="63"/>
  <c r="E461" i="63"/>
  <c r="E454" i="63"/>
  <c r="E458" i="63"/>
  <c r="E465" i="63"/>
  <c r="E469" i="63"/>
  <c r="E471" i="63"/>
  <c r="E463" i="63"/>
  <c r="E467" i="63"/>
  <c r="E468" i="63"/>
  <c r="E470" i="63"/>
  <c r="E472" i="63"/>
  <c r="E474" i="63"/>
  <c r="E473" i="63"/>
  <c r="E476" i="63"/>
  <c r="E478" i="63"/>
  <c r="E480" i="63"/>
  <c r="E482" i="63"/>
  <c r="E475" i="63"/>
  <c r="E477" i="63"/>
  <c r="E479" i="63"/>
  <c r="E481" i="63"/>
  <c r="E483" i="63"/>
  <c r="E485" i="63"/>
  <c r="E487" i="63"/>
  <c r="E484" i="63"/>
  <c r="E488" i="63"/>
  <c r="E490" i="63"/>
  <c r="E492" i="63"/>
  <c r="E494" i="63"/>
  <c r="E496" i="63"/>
  <c r="E498" i="63"/>
  <c r="E489" i="63"/>
  <c r="E491" i="63"/>
  <c r="E493" i="63"/>
  <c r="E495" i="63"/>
  <c r="E497" i="63"/>
  <c r="E499" i="63"/>
  <c r="E486" i="63"/>
  <c r="E500" i="63"/>
  <c r="E502" i="63"/>
  <c r="E504" i="63"/>
  <c r="E506" i="63"/>
  <c r="E501" i="63"/>
  <c r="E503" i="63"/>
  <c r="E505" i="63"/>
  <c r="E507" i="63"/>
  <c r="E509" i="63"/>
  <c r="E511" i="63"/>
  <c r="E510" i="63"/>
  <c r="E512" i="63"/>
  <c r="E514" i="63"/>
  <c r="E516" i="63"/>
  <c r="E518" i="63"/>
  <c r="E520" i="63"/>
  <c r="E522" i="63"/>
  <c r="E524" i="63"/>
  <c r="E508" i="63"/>
  <c r="E513" i="63"/>
  <c r="E515" i="63"/>
  <c r="E517" i="63"/>
  <c r="E519" i="63"/>
  <c r="B536" i="63"/>
  <c r="B532" i="63"/>
  <c r="B528" i="63"/>
  <c r="B524" i="63"/>
  <c r="B520" i="63"/>
  <c r="B516" i="63"/>
  <c r="B512" i="63"/>
  <c r="B508" i="63"/>
  <c r="B504" i="63"/>
  <c r="B500" i="63"/>
  <c r="B496" i="63"/>
  <c r="B492" i="63"/>
  <c r="B488" i="63"/>
  <c r="B484" i="63"/>
  <c r="B480" i="63"/>
  <c r="B476" i="63"/>
  <c r="B472" i="63"/>
  <c r="B468" i="63"/>
  <c r="B464" i="63"/>
  <c r="B460" i="63"/>
  <c r="B456" i="63"/>
  <c r="B452" i="63"/>
  <c r="B448" i="63"/>
  <c r="B444" i="63"/>
  <c r="B440" i="63"/>
  <c r="B436" i="63"/>
  <c r="CX536" i="63"/>
  <c r="CT536" i="63"/>
  <c r="CP536" i="63"/>
  <c r="CL536" i="63"/>
  <c r="CH536" i="63"/>
  <c r="CD536" i="63"/>
  <c r="BZ536" i="63"/>
  <c r="BV536" i="63"/>
  <c r="BR536" i="63"/>
  <c r="BN536" i="63"/>
  <c r="BJ536" i="63"/>
  <c r="BF536" i="63"/>
  <c r="BB536" i="63"/>
  <c r="AX536" i="63"/>
  <c r="AT536" i="63"/>
  <c r="AP536" i="63"/>
  <c r="AL536" i="63"/>
  <c r="AH536" i="63"/>
  <c r="AD536" i="63"/>
  <c r="Z536" i="63"/>
  <c r="V536" i="63"/>
  <c r="R536" i="63"/>
  <c r="N536" i="63"/>
  <c r="J536" i="63"/>
  <c r="F536" i="63"/>
  <c r="CZ535" i="63"/>
  <c r="CV535" i="63"/>
  <c r="CR535" i="63"/>
  <c r="CN535" i="63"/>
  <c r="CJ535" i="63"/>
  <c r="CF535" i="63"/>
  <c r="CB535" i="63"/>
  <c r="BX535" i="63"/>
  <c r="BT535" i="63"/>
  <c r="BP535" i="63"/>
  <c r="BL535" i="63"/>
  <c r="BH535" i="63"/>
  <c r="BD535" i="63"/>
  <c r="AZ535" i="63"/>
  <c r="AV535" i="63"/>
  <c r="AR535" i="63"/>
  <c r="AN535" i="63"/>
  <c r="AJ535" i="63"/>
  <c r="AF535" i="63"/>
  <c r="AB535" i="63"/>
  <c r="X535" i="63"/>
  <c r="T535" i="63"/>
  <c r="P535" i="63"/>
  <c r="L535" i="63"/>
  <c r="H535" i="63"/>
  <c r="D535" i="63"/>
  <c r="CX534" i="63"/>
  <c r="CT534" i="63"/>
  <c r="CP534" i="63"/>
  <c r="CL534" i="63"/>
  <c r="CH534" i="63"/>
  <c r="CD534" i="63"/>
  <c r="BZ534" i="63"/>
  <c r="BV534" i="63"/>
  <c r="BR534" i="63"/>
  <c r="BN534" i="63"/>
  <c r="BJ534" i="63"/>
  <c r="BF534" i="63"/>
  <c r="BB534" i="63"/>
  <c r="AX534" i="63"/>
  <c r="AT534" i="63"/>
  <c r="AP534" i="63"/>
  <c r="AL534" i="63"/>
  <c r="AH534" i="63"/>
  <c r="AD534" i="63"/>
  <c r="Z534" i="63"/>
  <c r="V534" i="63"/>
  <c r="R534" i="63"/>
  <c r="N534" i="63"/>
  <c r="J534" i="63"/>
  <c r="F534" i="63"/>
  <c r="CZ533" i="63"/>
  <c r="CV533" i="63"/>
  <c r="CR533" i="63"/>
  <c r="CN533" i="63"/>
  <c r="CJ533" i="63"/>
  <c r="CF533" i="63"/>
  <c r="CB533" i="63"/>
  <c r="BX533" i="63"/>
  <c r="BT533" i="63"/>
  <c r="BP533" i="63"/>
  <c r="BL533" i="63"/>
  <c r="BH533" i="63"/>
  <c r="BD533" i="63"/>
  <c r="AZ533" i="63"/>
  <c r="AV533" i="63"/>
  <c r="AR533" i="63"/>
  <c r="AN533" i="63"/>
  <c r="AJ533" i="63"/>
  <c r="AF533" i="63"/>
  <c r="AB533" i="63"/>
  <c r="X533" i="63"/>
  <c r="T533" i="63"/>
  <c r="P533" i="63"/>
  <c r="L533" i="63"/>
  <c r="H533" i="63"/>
  <c r="D533" i="63"/>
  <c r="CX532" i="63"/>
  <c r="CT532" i="63"/>
  <c r="CP532" i="63"/>
  <c r="CL532" i="63"/>
  <c r="CH532" i="63"/>
  <c r="CD532" i="63"/>
  <c r="BZ532" i="63"/>
  <c r="BV532" i="63"/>
  <c r="BR532" i="63"/>
  <c r="BN532" i="63"/>
  <c r="BJ532" i="63"/>
  <c r="BF532" i="63"/>
  <c r="BB532" i="63"/>
  <c r="AX532" i="63"/>
  <c r="AT532" i="63"/>
  <c r="AP532" i="63"/>
  <c r="AL532" i="63"/>
  <c r="AH532" i="63"/>
  <c r="AD532" i="63"/>
  <c r="Z532" i="63"/>
  <c r="V532" i="63"/>
  <c r="R532" i="63"/>
  <c r="N532" i="63"/>
  <c r="J532" i="63"/>
  <c r="F532" i="63"/>
  <c r="CZ531" i="63"/>
  <c r="CV531" i="63"/>
  <c r="CR531" i="63"/>
  <c r="CN531" i="63"/>
  <c r="CJ531" i="63"/>
  <c r="CF531" i="63"/>
  <c r="CB531" i="63"/>
  <c r="BX531" i="63"/>
  <c r="BT531" i="63"/>
  <c r="BP531" i="63"/>
  <c r="BL531" i="63"/>
  <c r="BH531" i="63"/>
  <c r="BD531" i="63"/>
  <c r="AZ531" i="63"/>
  <c r="AV531" i="63"/>
  <c r="AR531" i="63"/>
  <c r="AN531" i="63"/>
  <c r="AJ531" i="63"/>
  <c r="AF531" i="63"/>
  <c r="AB531" i="63"/>
  <c r="X531" i="63"/>
  <c r="T531" i="63"/>
  <c r="P531" i="63"/>
  <c r="L531" i="63"/>
  <c r="H531" i="63"/>
  <c r="D531" i="63"/>
  <c r="CX530" i="63"/>
  <c r="CT530" i="63"/>
  <c r="CP530" i="63"/>
  <c r="CL530" i="63"/>
  <c r="CH530" i="63"/>
  <c r="CD530" i="63"/>
  <c r="BZ530" i="63"/>
  <c r="BV530" i="63"/>
  <c r="BR530" i="63"/>
  <c r="BN530" i="63"/>
  <c r="BJ530" i="63"/>
  <c r="BF530" i="63"/>
  <c r="BB530" i="63"/>
  <c r="AX530" i="63"/>
  <c r="AT530" i="63"/>
  <c r="AP530" i="63"/>
  <c r="AL530" i="63"/>
  <c r="AH530" i="63"/>
  <c r="AD530" i="63"/>
  <c r="Z530" i="63"/>
  <c r="V530" i="63"/>
  <c r="R530" i="63"/>
  <c r="N530" i="63"/>
  <c r="J530" i="63"/>
  <c r="F530" i="63"/>
  <c r="CZ529" i="63"/>
  <c r="CV529" i="63"/>
  <c r="CR529" i="63"/>
  <c r="CN529" i="63"/>
  <c r="CJ529" i="63"/>
  <c r="CF529" i="63"/>
  <c r="CB529" i="63"/>
  <c r="BX529" i="63"/>
  <c r="BT529" i="63"/>
  <c r="BP529" i="63"/>
  <c r="BL529" i="63"/>
  <c r="BH529" i="63"/>
  <c r="BD529" i="63"/>
  <c r="AZ529" i="63"/>
  <c r="AV529" i="63"/>
  <c r="AR529" i="63"/>
  <c r="AN529" i="63"/>
  <c r="AJ529" i="63"/>
  <c r="AF529" i="63"/>
  <c r="AB529" i="63"/>
  <c r="X529" i="63"/>
  <c r="T529" i="63"/>
  <c r="P529" i="63"/>
  <c r="L529" i="63"/>
  <c r="H529" i="63"/>
  <c r="D529" i="63"/>
  <c r="CX528" i="63"/>
  <c r="CT528" i="63"/>
  <c r="CP528" i="63"/>
  <c r="CL528" i="63"/>
  <c r="CH528" i="63"/>
  <c r="CD528" i="63"/>
  <c r="BZ528" i="63"/>
  <c r="BV528" i="63"/>
  <c r="BR528" i="63"/>
  <c r="BN528" i="63"/>
  <c r="BJ528" i="63"/>
  <c r="BF528" i="63"/>
  <c r="BB528" i="63"/>
  <c r="AX528" i="63"/>
  <c r="AT528" i="63"/>
  <c r="AP528" i="63"/>
  <c r="AL528" i="63"/>
  <c r="AH528" i="63"/>
  <c r="AD528" i="63"/>
  <c r="Z528" i="63"/>
  <c r="V528" i="63"/>
  <c r="R528" i="63"/>
  <c r="N528" i="63"/>
  <c r="J528" i="63"/>
  <c r="F528" i="63"/>
  <c r="CZ527" i="63"/>
  <c r="CV527" i="63"/>
  <c r="CR527" i="63"/>
  <c r="CN527" i="63"/>
  <c r="CJ527" i="63"/>
  <c r="CF527" i="63"/>
  <c r="CB527" i="63"/>
  <c r="BX527" i="63"/>
  <c r="BT527" i="63"/>
  <c r="BP527" i="63"/>
  <c r="BL527" i="63"/>
  <c r="BH527" i="63"/>
  <c r="BD527" i="63"/>
  <c r="AZ527" i="63"/>
  <c r="AV527" i="63"/>
  <c r="AR527" i="63"/>
  <c r="AN527" i="63"/>
  <c r="AJ527" i="63"/>
  <c r="AF527" i="63"/>
  <c r="AB527" i="63"/>
  <c r="X527" i="63"/>
  <c r="T527" i="63"/>
  <c r="P527" i="63"/>
  <c r="L527" i="63"/>
  <c r="H527" i="63"/>
  <c r="D527" i="63"/>
  <c r="CX526" i="63"/>
  <c r="CT526" i="63"/>
  <c r="CP526" i="63"/>
  <c r="CL526" i="63"/>
  <c r="CH526" i="63"/>
  <c r="CD526" i="63"/>
  <c r="BZ526" i="63"/>
  <c r="BV526" i="63"/>
  <c r="BR526" i="63"/>
  <c r="BN526" i="63"/>
  <c r="BJ526" i="63"/>
  <c r="BF526" i="63"/>
  <c r="BB526" i="63"/>
  <c r="AX526" i="63"/>
  <c r="AT526" i="63"/>
  <c r="AP526" i="63"/>
  <c r="AL526" i="63"/>
  <c r="AH526" i="63"/>
  <c r="AD526" i="63"/>
  <c r="Z526" i="63"/>
  <c r="V526" i="63"/>
  <c r="R526" i="63"/>
  <c r="N526" i="63"/>
  <c r="J526" i="63"/>
  <c r="F526" i="63"/>
  <c r="CX524" i="63"/>
  <c r="CT524" i="63"/>
  <c r="CP524" i="63"/>
  <c r="CL524" i="63"/>
  <c r="CH524" i="63"/>
  <c r="CD524" i="63"/>
  <c r="BZ524" i="63"/>
  <c r="BV524" i="63"/>
  <c r="BR524" i="63"/>
  <c r="BN524" i="63"/>
  <c r="BJ524" i="63"/>
  <c r="BF524" i="63"/>
  <c r="BB524" i="63"/>
  <c r="AT524" i="63"/>
  <c r="AL524" i="63"/>
  <c r="AD524" i="63"/>
  <c r="O524" i="63"/>
  <c r="CW523" i="63"/>
  <c r="CG523" i="63"/>
  <c r="BQ523" i="63"/>
  <c r="BA523" i="63"/>
  <c r="AK523" i="63"/>
  <c r="U523" i="63"/>
  <c r="E523" i="63"/>
  <c r="CM522" i="63"/>
  <c r="BW522" i="63"/>
  <c r="BG522" i="63"/>
  <c r="AQ522" i="63"/>
  <c r="AA522" i="63"/>
  <c r="K522" i="63"/>
  <c r="CS521" i="63"/>
  <c r="CC521" i="63"/>
  <c r="BM521" i="63"/>
  <c r="AW521" i="63"/>
  <c r="AG521" i="63"/>
  <c r="Q521" i="63"/>
  <c r="CY520" i="63"/>
  <c r="CI520" i="63"/>
  <c r="CZ434" i="63"/>
  <c r="CZ436" i="63"/>
  <c r="CZ435" i="63"/>
  <c r="CZ437" i="63"/>
  <c r="CZ439" i="63"/>
  <c r="CZ441" i="63"/>
  <c r="CZ438" i="63"/>
  <c r="CZ442" i="63"/>
  <c r="CZ444" i="63"/>
  <c r="CZ443" i="63"/>
  <c r="CZ446" i="63"/>
  <c r="CZ448" i="63"/>
  <c r="CZ440" i="63"/>
  <c r="CZ447" i="63"/>
  <c r="CZ450" i="63"/>
  <c r="CZ452" i="63"/>
  <c r="CZ454" i="63"/>
  <c r="CZ456" i="63"/>
  <c r="CZ445" i="63"/>
  <c r="CZ449" i="63"/>
  <c r="CZ451" i="63"/>
  <c r="CZ455" i="63"/>
  <c r="CZ459" i="63"/>
  <c r="CZ453" i="63"/>
  <c r="CZ457" i="63"/>
  <c r="CZ458" i="63"/>
  <c r="CZ460" i="63"/>
  <c r="CZ462" i="63"/>
  <c r="CZ464" i="63"/>
  <c r="CZ466" i="63"/>
  <c r="CZ467" i="63"/>
  <c r="CZ469" i="63"/>
  <c r="CZ471" i="63"/>
  <c r="CZ473" i="63"/>
  <c r="CZ461" i="63"/>
  <c r="CZ465" i="63"/>
  <c r="CZ468" i="63"/>
  <c r="CZ470" i="63"/>
  <c r="CZ472" i="63"/>
  <c r="CZ463" i="63"/>
  <c r="CZ474" i="63"/>
  <c r="CZ476" i="63"/>
  <c r="CZ478" i="63"/>
  <c r="CZ480" i="63"/>
  <c r="CZ482" i="63"/>
  <c r="CZ484" i="63"/>
  <c r="CZ486" i="63"/>
  <c r="CZ475" i="63"/>
  <c r="CZ477" i="63"/>
  <c r="CZ479" i="63"/>
  <c r="CZ481" i="63"/>
  <c r="CZ483" i="63"/>
  <c r="CZ485" i="63"/>
  <c r="CZ487" i="63"/>
  <c r="CZ489" i="63"/>
  <c r="CZ491" i="63"/>
  <c r="CZ493" i="63"/>
  <c r="CZ488" i="63"/>
  <c r="CZ490" i="63"/>
  <c r="CZ492" i="63"/>
  <c r="CZ494" i="63"/>
  <c r="CZ496" i="63"/>
  <c r="CZ498" i="63"/>
  <c r="CZ495" i="63"/>
  <c r="CZ500" i="63"/>
  <c r="CZ502" i="63"/>
  <c r="CZ504" i="63"/>
  <c r="CZ506" i="63"/>
  <c r="CZ508" i="63"/>
  <c r="CZ510" i="63"/>
  <c r="CZ499" i="63"/>
  <c r="CZ501" i="63"/>
  <c r="CZ503" i="63"/>
  <c r="CZ505" i="63"/>
  <c r="CZ507" i="63"/>
  <c r="CZ509" i="63"/>
  <c r="CZ497" i="63"/>
  <c r="CZ513" i="63"/>
  <c r="CZ515" i="63"/>
  <c r="CZ517" i="63"/>
  <c r="CZ519" i="63"/>
  <c r="CZ521" i="63"/>
  <c r="CZ523" i="63"/>
  <c r="CZ511" i="63"/>
  <c r="CZ512" i="63"/>
  <c r="CZ514" i="63"/>
  <c r="CZ516" i="63"/>
  <c r="CZ518" i="63"/>
  <c r="CZ520" i="63"/>
  <c r="CZ522" i="63"/>
  <c r="CV434" i="63"/>
  <c r="CV436" i="63"/>
  <c r="CV437" i="63"/>
  <c r="CV439" i="63"/>
  <c r="CV441" i="63"/>
  <c r="CV435" i="63"/>
  <c r="CV440" i="63"/>
  <c r="CV442" i="63"/>
  <c r="CV444" i="63"/>
  <c r="CV446" i="63"/>
  <c r="CV448" i="63"/>
  <c r="CV438" i="63"/>
  <c r="CV443" i="63"/>
  <c r="CV445" i="63"/>
  <c r="CV449" i="63"/>
  <c r="CV450" i="63"/>
  <c r="CV452" i="63"/>
  <c r="CV454" i="63"/>
  <c r="CV456" i="63"/>
  <c r="CV447" i="63"/>
  <c r="CV451" i="63"/>
  <c r="CV453" i="63"/>
  <c r="CV457" i="63"/>
  <c r="CV459" i="63"/>
  <c r="CV455" i="63"/>
  <c r="CV458" i="63"/>
  <c r="CV460" i="63"/>
  <c r="CV462" i="63"/>
  <c r="CV464" i="63"/>
  <c r="CV466" i="63"/>
  <c r="CV467" i="63"/>
  <c r="CV469" i="63"/>
  <c r="CV471" i="63"/>
  <c r="CV473" i="63"/>
  <c r="CV463" i="63"/>
  <c r="CV468" i="63"/>
  <c r="CV470" i="63"/>
  <c r="CV472" i="63"/>
  <c r="CV461" i="63"/>
  <c r="CV465" i="63"/>
  <c r="CV474" i="63"/>
  <c r="CV476" i="63"/>
  <c r="CV478" i="63"/>
  <c r="CV480" i="63"/>
  <c r="CV482" i="63"/>
  <c r="CV484" i="63"/>
  <c r="CV486" i="63"/>
  <c r="CV475" i="63"/>
  <c r="CV477" i="63"/>
  <c r="CV479" i="63"/>
  <c r="CV481" i="63"/>
  <c r="CV483" i="63"/>
  <c r="CV485" i="63"/>
  <c r="CV487" i="63"/>
  <c r="CV489" i="63"/>
  <c r="CV491" i="63"/>
  <c r="CV493" i="63"/>
  <c r="CV488" i="63"/>
  <c r="CV490" i="63"/>
  <c r="CV492" i="63"/>
  <c r="CV494" i="63"/>
  <c r="CV496" i="63"/>
  <c r="CV498" i="63"/>
  <c r="CV500" i="63"/>
  <c r="CV502" i="63"/>
  <c r="CV504" i="63"/>
  <c r="CV506" i="63"/>
  <c r="CV508" i="63"/>
  <c r="CV510" i="63"/>
  <c r="CV497" i="63"/>
  <c r="CV499" i="63"/>
  <c r="CV501" i="63"/>
  <c r="CV503" i="63"/>
  <c r="CV505" i="63"/>
  <c r="CV507" i="63"/>
  <c r="CV509" i="63"/>
  <c r="CV495" i="63"/>
  <c r="CV513" i="63"/>
  <c r="CV515" i="63"/>
  <c r="CV517" i="63"/>
  <c r="CV519" i="63"/>
  <c r="CV521" i="63"/>
  <c r="CV523" i="63"/>
  <c r="CV511" i="63"/>
  <c r="CV512" i="63"/>
  <c r="CV514" i="63"/>
  <c r="CV516" i="63"/>
  <c r="CV518" i="63"/>
  <c r="CV520" i="63"/>
  <c r="CV522" i="63"/>
  <c r="CR434" i="63"/>
  <c r="CR436" i="63"/>
  <c r="CR435" i="63"/>
  <c r="CR437" i="63"/>
  <c r="CR439" i="63"/>
  <c r="CR441" i="63"/>
  <c r="CR438" i="63"/>
  <c r="CR442" i="63"/>
  <c r="CR444" i="63"/>
  <c r="CR443" i="63"/>
  <c r="CR446" i="63"/>
  <c r="CR448" i="63"/>
  <c r="CR440" i="63"/>
  <c r="CR447" i="63"/>
  <c r="CR450" i="63"/>
  <c r="CR452" i="63"/>
  <c r="CR454" i="63"/>
  <c r="CR456" i="63"/>
  <c r="CR445" i="63"/>
  <c r="CR449" i="63"/>
  <c r="CR451" i="63"/>
  <c r="CR455" i="63"/>
  <c r="CR459" i="63"/>
  <c r="CR453" i="63"/>
  <c r="CR457" i="63"/>
  <c r="CR458" i="63"/>
  <c r="CR460" i="63"/>
  <c r="CR462" i="63"/>
  <c r="CR464" i="63"/>
  <c r="CR466" i="63"/>
  <c r="CR467" i="63"/>
  <c r="CR469" i="63"/>
  <c r="CR471" i="63"/>
  <c r="CR473" i="63"/>
  <c r="CR461" i="63"/>
  <c r="CR465" i="63"/>
  <c r="CR468" i="63"/>
  <c r="CR470" i="63"/>
  <c r="CR472" i="63"/>
  <c r="CR463" i="63"/>
  <c r="CR474" i="63"/>
  <c r="CR476" i="63"/>
  <c r="CR478" i="63"/>
  <c r="CR480" i="63"/>
  <c r="CR482" i="63"/>
  <c r="CR484" i="63"/>
  <c r="CR486" i="63"/>
  <c r="CR475" i="63"/>
  <c r="CR477" i="63"/>
  <c r="CR479" i="63"/>
  <c r="CR481" i="63"/>
  <c r="CR483" i="63"/>
  <c r="CR485" i="63"/>
  <c r="CR487" i="63"/>
  <c r="CR489" i="63"/>
  <c r="CR491" i="63"/>
  <c r="CR493" i="63"/>
  <c r="CR488" i="63"/>
  <c r="CR490" i="63"/>
  <c r="CR492" i="63"/>
  <c r="CR494" i="63"/>
  <c r="CR496" i="63"/>
  <c r="CR498" i="63"/>
  <c r="CR500" i="63"/>
  <c r="CR502" i="63"/>
  <c r="CR504" i="63"/>
  <c r="CR506" i="63"/>
  <c r="CR508" i="63"/>
  <c r="CR510" i="63"/>
  <c r="CR497" i="63"/>
  <c r="CR495" i="63"/>
  <c r="CR499" i="63"/>
  <c r="CR501" i="63"/>
  <c r="CR503" i="63"/>
  <c r="CR505" i="63"/>
  <c r="CR507" i="63"/>
  <c r="CR509" i="63"/>
  <c r="CR511" i="63"/>
  <c r="CR513" i="63"/>
  <c r="CR515" i="63"/>
  <c r="CR517" i="63"/>
  <c r="CR519" i="63"/>
  <c r="CR521" i="63"/>
  <c r="CR523" i="63"/>
  <c r="CR512" i="63"/>
  <c r="CR514" i="63"/>
  <c r="CR516" i="63"/>
  <c r="CR518" i="63"/>
  <c r="CR520" i="63"/>
  <c r="CR522" i="63"/>
  <c r="CN434" i="63"/>
  <c r="CN436" i="63"/>
  <c r="CN437" i="63"/>
  <c r="CN439" i="63"/>
  <c r="CN441" i="63"/>
  <c r="CN440" i="63"/>
  <c r="CN435" i="63"/>
  <c r="CN442" i="63"/>
  <c r="CN444" i="63"/>
  <c r="CN446" i="63"/>
  <c r="CN448" i="63"/>
  <c r="CN443" i="63"/>
  <c r="CN438" i="63"/>
  <c r="CN445" i="63"/>
  <c r="CN449" i="63"/>
  <c r="CN450" i="63"/>
  <c r="CN452" i="63"/>
  <c r="CN454" i="63"/>
  <c r="CN456" i="63"/>
  <c r="CN447" i="63"/>
  <c r="CN451" i="63"/>
  <c r="CN453" i="63"/>
  <c r="CN457" i="63"/>
  <c r="CN459" i="63"/>
  <c r="CN455" i="63"/>
  <c r="CN458" i="63"/>
  <c r="CN460" i="63"/>
  <c r="CN462" i="63"/>
  <c r="CN464" i="63"/>
  <c r="CN466" i="63"/>
  <c r="CN467" i="63"/>
  <c r="CN469" i="63"/>
  <c r="CN471" i="63"/>
  <c r="CN473" i="63"/>
  <c r="CN463" i="63"/>
  <c r="CN468" i="63"/>
  <c r="CN470" i="63"/>
  <c r="CN472" i="63"/>
  <c r="CN461" i="63"/>
  <c r="CN465" i="63"/>
  <c r="CN474" i="63"/>
  <c r="CN476" i="63"/>
  <c r="CN478" i="63"/>
  <c r="CN480" i="63"/>
  <c r="CN482" i="63"/>
  <c r="CN484" i="63"/>
  <c r="CN486" i="63"/>
  <c r="CN475" i="63"/>
  <c r="CN477" i="63"/>
  <c r="CN479" i="63"/>
  <c r="CN481" i="63"/>
  <c r="CN483" i="63"/>
  <c r="CN485" i="63"/>
  <c r="CN487" i="63"/>
  <c r="CN489" i="63"/>
  <c r="CN491" i="63"/>
  <c r="CN493" i="63"/>
  <c r="CN488" i="63"/>
  <c r="CN490" i="63"/>
  <c r="CN492" i="63"/>
  <c r="CN494" i="63"/>
  <c r="CN496" i="63"/>
  <c r="CN498" i="63"/>
  <c r="CN497" i="63"/>
  <c r="CN500" i="63"/>
  <c r="CN502" i="63"/>
  <c r="CN504" i="63"/>
  <c r="CN506" i="63"/>
  <c r="CN508" i="63"/>
  <c r="CN510" i="63"/>
  <c r="CN495" i="63"/>
  <c r="CN499" i="63"/>
  <c r="CN501" i="63"/>
  <c r="CN503" i="63"/>
  <c r="CN505" i="63"/>
  <c r="CN507" i="63"/>
  <c r="CN509" i="63"/>
  <c r="CN513" i="63"/>
  <c r="CN515" i="63"/>
  <c r="CN517" i="63"/>
  <c r="CN519" i="63"/>
  <c r="CN521" i="63"/>
  <c r="CN523" i="63"/>
  <c r="CN511" i="63"/>
  <c r="CN512" i="63"/>
  <c r="CN514" i="63"/>
  <c r="CN516" i="63"/>
  <c r="CN518" i="63"/>
  <c r="CN520" i="63"/>
  <c r="CN522" i="63"/>
  <c r="CJ434" i="63"/>
  <c r="CJ436" i="63"/>
  <c r="CJ435" i="63"/>
  <c r="CJ437" i="63"/>
  <c r="CJ439" i="63"/>
  <c r="CJ441" i="63"/>
  <c r="CJ438" i="63"/>
  <c r="CJ442" i="63"/>
  <c r="CJ444" i="63"/>
  <c r="CJ443" i="63"/>
  <c r="CJ446" i="63"/>
  <c r="CJ448" i="63"/>
  <c r="CJ440" i="63"/>
  <c r="CJ445" i="63"/>
  <c r="CJ447" i="63"/>
  <c r="CJ450" i="63"/>
  <c r="CJ452" i="63"/>
  <c r="CJ454" i="63"/>
  <c r="CJ456" i="63"/>
  <c r="CJ449" i="63"/>
  <c r="CJ451" i="63"/>
  <c r="CJ455" i="63"/>
  <c r="CJ459" i="63"/>
  <c r="CJ453" i="63"/>
  <c r="CJ457" i="63"/>
  <c r="CJ458" i="63"/>
  <c r="CJ460" i="63"/>
  <c r="CJ462" i="63"/>
  <c r="CJ464" i="63"/>
  <c r="CJ466" i="63"/>
  <c r="CJ467" i="63"/>
  <c r="CJ469" i="63"/>
  <c r="CJ471" i="63"/>
  <c r="CJ473" i="63"/>
  <c r="CJ461" i="63"/>
  <c r="CJ465" i="63"/>
  <c r="CJ468" i="63"/>
  <c r="CJ470" i="63"/>
  <c r="CJ472" i="63"/>
  <c r="CJ463" i="63"/>
  <c r="CJ474" i="63"/>
  <c r="CJ476" i="63"/>
  <c r="CJ478" i="63"/>
  <c r="CJ480" i="63"/>
  <c r="CJ482" i="63"/>
  <c r="CJ484" i="63"/>
  <c r="CJ486" i="63"/>
  <c r="CJ475" i="63"/>
  <c r="CJ477" i="63"/>
  <c r="CJ479" i="63"/>
  <c r="CJ481" i="63"/>
  <c r="CJ483" i="63"/>
  <c r="CJ485" i="63"/>
  <c r="CJ487" i="63"/>
  <c r="CJ489" i="63"/>
  <c r="CJ491" i="63"/>
  <c r="CJ493" i="63"/>
  <c r="CJ488" i="63"/>
  <c r="CJ490" i="63"/>
  <c r="CJ492" i="63"/>
  <c r="CJ494" i="63"/>
  <c r="CJ496" i="63"/>
  <c r="CJ498" i="63"/>
  <c r="CJ495" i="63"/>
  <c r="CJ500" i="63"/>
  <c r="CJ502" i="63"/>
  <c r="CJ504" i="63"/>
  <c r="CJ506" i="63"/>
  <c r="CJ508" i="63"/>
  <c r="CJ510" i="63"/>
  <c r="CJ499" i="63"/>
  <c r="CJ501" i="63"/>
  <c r="CJ503" i="63"/>
  <c r="CJ505" i="63"/>
  <c r="CJ507" i="63"/>
  <c r="CJ509" i="63"/>
  <c r="CJ497" i="63"/>
  <c r="CJ511" i="63"/>
  <c r="CJ513" i="63"/>
  <c r="CJ515" i="63"/>
  <c r="CJ517" i="63"/>
  <c r="CJ519" i="63"/>
  <c r="CJ521" i="63"/>
  <c r="CJ523" i="63"/>
  <c r="CJ512" i="63"/>
  <c r="CJ514" i="63"/>
  <c r="CJ516" i="63"/>
  <c r="CJ518" i="63"/>
  <c r="CJ520" i="63"/>
  <c r="CJ522" i="63"/>
  <c r="CF434" i="63"/>
  <c r="CF436" i="63"/>
  <c r="CF437" i="63"/>
  <c r="CF439" i="63"/>
  <c r="CF441" i="63"/>
  <c r="CF435" i="63"/>
  <c r="CF440" i="63"/>
  <c r="CF442" i="63"/>
  <c r="CF444" i="63"/>
  <c r="CF446" i="63"/>
  <c r="CF448" i="63"/>
  <c r="CF438" i="63"/>
  <c r="CF443" i="63"/>
  <c r="CF445" i="63"/>
  <c r="CF449" i="63"/>
  <c r="CF450" i="63"/>
  <c r="CF452" i="63"/>
  <c r="CF454" i="63"/>
  <c r="CF456" i="63"/>
  <c r="CF447" i="63"/>
  <c r="CF451" i="63"/>
  <c r="CF453" i="63"/>
  <c r="CF457" i="63"/>
  <c r="CF459" i="63"/>
  <c r="CF455" i="63"/>
  <c r="CF458" i="63"/>
  <c r="CF460" i="63"/>
  <c r="CF462" i="63"/>
  <c r="CF464" i="63"/>
  <c r="CF466" i="63"/>
  <c r="CF467" i="63"/>
  <c r="CF469" i="63"/>
  <c r="CF471" i="63"/>
  <c r="CF473" i="63"/>
  <c r="CF463" i="63"/>
  <c r="CF468" i="63"/>
  <c r="CF470" i="63"/>
  <c r="CF472" i="63"/>
  <c r="CF461" i="63"/>
  <c r="CF465" i="63"/>
  <c r="CF476" i="63"/>
  <c r="CF478" i="63"/>
  <c r="CF480" i="63"/>
  <c r="CF482" i="63"/>
  <c r="CF484" i="63"/>
  <c r="CF486" i="63"/>
  <c r="CF474" i="63"/>
  <c r="CF475" i="63"/>
  <c r="CF477" i="63"/>
  <c r="CF479" i="63"/>
  <c r="CF481" i="63"/>
  <c r="CF483" i="63"/>
  <c r="CF485" i="63"/>
  <c r="CF487" i="63"/>
  <c r="CF489" i="63"/>
  <c r="CF491" i="63"/>
  <c r="CF493" i="63"/>
  <c r="CF488" i="63"/>
  <c r="CF490" i="63"/>
  <c r="CF492" i="63"/>
  <c r="CF494" i="63"/>
  <c r="CF496" i="63"/>
  <c r="CF498" i="63"/>
  <c r="CF500" i="63"/>
  <c r="CF502" i="63"/>
  <c r="CF504" i="63"/>
  <c r="CF506" i="63"/>
  <c r="CF508" i="63"/>
  <c r="CF510" i="63"/>
  <c r="CF497" i="63"/>
  <c r="CF499" i="63"/>
  <c r="CF501" i="63"/>
  <c r="CF503" i="63"/>
  <c r="CF505" i="63"/>
  <c r="CF507" i="63"/>
  <c r="CF509" i="63"/>
  <c r="CF495" i="63"/>
  <c r="CF513" i="63"/>
  <c r="CF515" i="63"/>
  <c r="CF517" i="63"/>
  <c r="CF519" i="63"/>
  <c r="CF521" i="63"/>
  <c r="CF523" i="63"/>
  <c r="CF511" i="63"/>
  <c r="CF512" i="63"/>
  <c r="CF514" i="63"/>
  <c r="CF516" i="63"/>
  <c r="CF518" i="63"/>
  <c r="CF520" i="63"/>
  <c r="CF522" i="63"/>
  <c r="CB434" i="63"/>
  <c r="CB436" i="63"/>
  <c r="CB435" i="63"/>
  <c r="CB437" i="63"/>
  <c r="CB439" i="63"/>
  <c r="CB441" i="63"/>
  <c r="CB438" i="63"/>
  <c r="CB442" i="63"/>
  <c r="CB444" i="63"/>
  <c r="CB443" i="63"/>
  <c r="CB446" i="63"/>
  <c r="CB448" i="63"/>
  <c r="CB445" i="63"/>
  <c r="CB440" i="63"/>
  <c r="CB447" i="63"/>
  <c r="CB450" i="63"/>
  <c r="CB452" i="63"/>
  <c r="CB454" i="63"/>
  <c r="CB456" i="63"/>
  <c r="CB449" i="63"/>
  <c r="CB451" i="63"/>
  <c r="CB455" i="63"/>
  <c r="CB459" i="63"/>
  <c r="CB453" i="63"/>
  <c r="CB457" i="63"/>
  <c r="CB458" i="63"/>
  <c r="CB460" i="63"/>
  <c r="CB462" i="63"/>
  <c r="CB464" i="63"/>
  <c r="CB466" i="63"/>
  <c r="CB467" i="63"/>
  <c r="CB469" i="63"/>
  <c r="CB471" i="63"/>
  <c r="CB473" i="63"/>
  <c r="CB461" i="63"/>
  <c r="CB465" i="63"/>
  <c r="CB468" i="63"/>
  <c r="CB470" i="63"/>
  <c r="CB472" i="63"/>
  <c r="CB474" i="63"/>
  <c r="CB463" i="63"/>
  <c r="CB476" i="63"/>
  <c r="CB478" i="63"/>
  <c r="CB480" i="63"/>
  <c r="CB482" i="63"/>
  <c r="CB484" i="63"/>
  <c r="CB486" i="63"/>
  <c r="CB475" i="63"/>
  <c r="CB477" i="63"/>
  <c r="CB479" i="63"/>
  <c r="CB481" i="63"/>
  <c r="CB483" i="63"/>
  <c r="CB485" i="63"/>
  <c r="CB487" i="63"/>
  <c r="CB489" i="63"/>
  <c r="CB491" i="63"/>
  <c r="CB493" i="63"/>
  <c r="CB488" i="63"/>
  <c r="CB490" i="63"/>
  <c r="CB492" i="63"/>
  <c r="CB494" i="63"/>
  <c r="CB496" i="63"/>
  <c r="CB498" i="63"/>
  <c r="CB500" i="63"/>
  <c r="CB502" i="63"/>
  <c r="CB504" i="63"/>
  <c r="CB506" i="63"/>
  <c r="CB508" i="63"/>
  <c r="CB510" i="63"/>
  <c r="CB497" i="63"/>
  <c r="CB495" i="63"/>
  <c r="CB499" i="63"/>
  <c r="CB501" i="63"/>
  <c r="CB503" i="63"/>
  <c r="CB505" i="63"/>
  <c r="CB507" i="63"/>
  <c r="CB509" i="63"/>
  <c r="CB511" i="63"/>
  <c r="CB513" i="63"/>
  <c r="CB515" i="63"/>
  <c r="CB517" i="63"/>
  <c r="CB519" i="63"/>
  <c r="CB521" i="63"/>
  <c r="CB523" i="63"/>
  <c r="CB512" i="63"/>
  <c r="CB514" i="63"/>
  <c r="CB516" i="63"/>
  <c r="CB518" i="63"/>
  <c r="CB520" i="63"/>
  <c r="CB522" i="63"/>
  <c r="BX434" i="63"/>
  <c r="BX436" i="63"/>
  <c r="BX437" i="63"/>
  <c r="BX439" i="63"/>
  <c r="BX441" i="63"/>
  <c r="BX440" i="63"/>
  <c r="BX435" i="63"/>
  <c r="BX442" i="63"/>
  <c r="BX444" i="63"/>
  <c r="BX446" i="63"/>
  <c r="BX448" i="63"/>
  <c r="BX443" i="63"/>
  <c r="BX445" i="63"/>
  <c r="BX438" i="63"/>
  <c r="BX449" i="63"/>
  <c r="BX450" i="63"/>
  <c r="BX452" i="63"/>
  <c r="BX454" i="63"/>
  <c r="BX456" i="63"/>
  <c r="BX447" i="63"/>
  <c r="BX451" i="63"/>
  <c r="BX453" i="63"/>
  <c r="BX457" i="63"/>
  <c r="BX459" i="63"/>
  <c r="BX455" i="63"/>
  <c r="BX458" i="63"/>
  <c r="BX460" i="63"/>
  <c r="BX462" i="63"/>
  <c r="BX464" i="63"/>
  <c r="BX466" i="63"/>
  <c r="BX467" i="63"/>
  <c r="BX469" i="63"/>
  <c r="BX471" i="63"/>
  <c r="BX473" i="63"/>
  <c r="BX463" i="63"/>
  <c r="BX468" i="63"/>
  <c r="BX470" i="63"/>
  <c r="BX472" i="63"/>
  <c r="BX474" i="63"/>
  <c r="BX461" i="63"/>
  <c r="BX465" i="63"/>
  <c r="BX476" i="63"/>
  <c r="BX478" i="63"/>
  <c r="BX480" i="63"/>
  <c r="BX482" i="63"/>
  <c r="BX484" i="63"/>
  <c r="BX486" i="63"/>
  <c r="BX475" i="63"/>
  <c r="BX477" i="63"/>
  <c r="BX479" i="63"/>
  <c r="BX481" i="63"/>
  <c r="BX483" i="63"/>
  <c r="BX485" i="63"/>
  <c r="BX487" i="63"/>
  <c r="BX489" i="63"/>
  <c r="BX491" i="63"/>
  <c r="BX493" i="63"/>
  <c r="BX488" i="63"/>
  <c r="BX490" i="63"/>
  <c r="BX492" i="63"/>
  <c r="BX494" i="63"/>
  <c r="BX496" i="63"/>
  <c r="BX498" i="63"/>
  <c r="BX497" i="63"/>
  <c r="BX500" i="63"/>
  <c r="BX502" i="63"/>
  <c r="BX504" i="63"/>
  <c r="BX506" i="63"/>
  <c r="BX508" i="63"/>
  <c r="BX510" i="63"/>
  <c r="BX495" i="63"/>
  <c r="BX499" i="63"/>
  <c r="BX501" i="63"/>
  <c r="BX503" i="63"/>
  <c r="BX505" i="63"/>
  <c r="BX507" i="63"/>
  <c r="BX509" i="63"/>
  <c r="BX511" i="63"/>
  <c r="BX513" i="63"/>
  <c r="BX515" i="63"/>
  <c r="BX517" i="63"/>
  <c r="BX519" i="63"/>
  <c r="BX521" i="63"/>
  <c r="BX523" i="63"/>
  <c r="BX512" i="63"/>
  <c r="BX514" i="63"/>
  <c r="BX516" i="63"/>
  <c r="BX518" i="63"/>
  <c r="BX520" i="63"/>
  <c r="BX522" i="63"/>
  <c r="BT434" i="63"/>
  <c r="BT436" i="63"/>
  <c r="BT435" i="63"/>
  <c r="BT437" i="63"/>
  <c r="BT439" i="63"/>
  <c r="BT441" i="63"/>
  <c r="BT438" i="63"/>
  <c r="BT442" i="63"/>
  <c r="BT444" i="63"/>
  <c r="BT443" i="63"/>
  <c r="BT446" i="63"/>
  <c r="BT448" i="63"/>
  <c r="BT440" i="63"/>
  <c r="BT445" i="63"/>
  <c r="BT447" i="63"/>
  <c r="BT450" i="63"/>
  <c r="BT452" i="63"/>
  <c r="BT454" i="63"/>
  <c r="BT456" i="63"/>
  <c r="BT449" i="63"/>
  <c r="BT451" i="63"/>
  <c r="BT455" i="63"/>
  <c r="BT459" i="63"/>
  <c r="BT453" i="63"/>
  <c r="BT457" i="63"/>
  <c r="BT458" i="63"/>
  <c r="BT460" i="63"/>
  <c r="BT462" i="63"/>
  <c r="BT464" i="63"/>
  <c r="BT466" i="63"/>
  <c r="BT467" i="63"/>
  <c r="BT469" i="63"/>
  <c r="BT471" i="63"/>
  <c r="BT473" i="63"/>
  <c r="BT461" i="63"/>
  <c r="BT465" i="63"/>
  <c r="BT468" i="63"/>
  <c r="BT470" i="63"/>
  <c r="BT472" i="63"/>
  <c r="BT474" i="63"/>
  <c r="BT463" i="63"/>
  <c r="BT476" i="63"/>
  <c r="BT478" i="63"/>
  <c r="BT480" i="63"/>
  <c r="BT482" i="63"/>
  <c r="BT484" i="63"/>
  <c r="BT486" i="63"/>
  <c r="BT475" i="63"/>
  <c r="BT477" i="63"/>
  <c r="BT479" i="63"/>
  <c r="BT481" i="63"/>
  <c r="BT483" i="63"/>
  <c r="BT485" i="63"/>
  <c r="BT487" i="63"/>
  <c r="BT489" i="63"/>
  <c r="BT491" i="63"/>
  <c r="BT493" i="63"/>
  <c r="BT488" i="63"/>
  <c r="BT490" i="63"/>
  <c r="BT492" i="63"/>
  <c r="BT494" i="63"/>
  <c r="BT496" i="63"/>
  <c r="BT498" i="63"/>
  <c r="BT495" i="63"/>
  <c r="BT500" i="63"/>
  <c r="BT502" i="63"/>
  <c r="BT504" i="63"/>
  <c r="BT506" i="63"/>
  <c r="BT508" i="63"/>
  <c r="BT510" i="63"/>
  <c r="BT499" i="63"/>
  <c r="BT501" i="63"/>
  <c r="BT503" i="63"/>
  <c r="BT505" i="63"/>
  <c r="BT507" i="63"/>
  <c r="BT509" i="63"/>
  <c r="BT511" i="63"/>
  <c r="BT497" i="63"/>
  <c r="BT513" i="63"/>
  <c r="BT515" i="63"/>
  <c r="BT517" i="63"/>
  <c r="BT519" i="63"/>
  <c r="BT521" i="63"/>
  <c r="BT523" i="63"/>
  <c r="BT512" i="63"/>
  <c r="BT514" i="63"/>
  <c r="BT516" i="63"/>
  <c r="BT518" i="63"/>
  <c r="BT520" i="63"/>
  <c r="BT522" i="63"/>
  <c r="BP434" i="63"/>
  <c r="BP436" i="63"/>
  <c r="BP437" i="63"/>
  <c r="BP439" i="63"/>
  <c r="BP441" i="63"/>
  <c r="BP435" i="63"/>
  <c r="BP440" i="63"/>
  <c r="BP442" i="63"/>
  <c r="BP444" i="63"/>
  <c r="BP445" i="63"/>
  <c r="BP446" i="63"/>
  <c r="BP448" i="63"/>
  <c r="BP438" i="63"/>
  <c r="BP443" i="63"/>
  <c r="BP449" i="63"/>
  <c r="BP450" i="63"/>
  <c r="BP452" i="63"/>
  <c r="BP454" i="63"/>
  <c r="BP456" i="63"/>
  <c r="BP447" i="63"/>
  <c r="BP451" i="63"/>
  <c r="BP453" i="63"/>
  <c r="BP457" i="63"/>
  <c r="BP459" i="63"/>
  <c r="BP455" i="63"/>
  <c r="BP458" i="63"/>
  <c r="BP460" i="63"/>
  <c r="BP462" i="63"/>
  <c r="BP464" i="63"/>
  <c r="BP466" i="63"/>
  <c r="BP467" i="63"/>
  <c r="BP469" i="63"/>
  <c r="BP471" i="63"/>
  <c r="BP473" i="63"/>
  <c r="BP463" i="63"/>
  <c r="BP468" i="63"/>
  <c r="BP470" i="63"/>
  <c r="BP472" i="63"/>
  <c r="BP474" i="63"/>
  <c r="BP461" i="63"/>
  <c r="BP465" i="63"/>
  <c r="BP476" i="63"/>
  <c r="BP478" i="63"/>
  <c r="BP480" i="63"/>
  <c r="BP482" i="63"/>
  <c r="BP484" i="63"/>
  <c r="BP486" i="63"/>
  <c r="BP475" i="63"/>
  <c r="BP477" i="63"/>
  <c r="BP479" i="63"/>
  <c r="BP481" i="63"/>
  <c r="BP483" i="63"/>
  <c r="BP485" i="63"/>
  <c r="BP487" i="63"/>
  <c r="BP489" i="63"/>
  <c r="BP491" i="63"/>
  <c r="BP493" i="63"/>
  <c r="BP488" i="63"/>
  <c r="BP490" i="63"/>
  <c r="BP492" i="63"/>
  <c r="BP494" i="63"/>
  <c r="BP496" i="63"/>
  <c r="BP498" i="63"/>
  <c r="BP500" i="63"/>
  <c r="BP502" i="63"/>
  <c r="BP504" i="63"/>
  <c r="BP506" i="63"/>
  <c r="BP508" i="63"/>
  <c r="BP510" i="63"/>
  <c r="BP497" i="63"/>
  <c r="BP499" i="63"/>
  <c r="BP501" i="63"/>
  <c r="BP503" i="63"/>
  <c r="BP505" i="63"/>
  <c r="BP507" i="63"/>
  <c r="BP509" i="63"/>
  <c r="BP511" i="63"/>
  <c r="BP495" i="63"/>
  <c r="BP513" i="63"/>
  <c r="BP515" i="63"/>
  <c r="BP517" i="63"/>
  <c r="BP519" i="63"/>
  <c r="BP521" i="63"/>
  <c r="BP523" i="63"/>
  <c r="BP512" i="63"/>
  <c r="BP514" i="63"/>
  <c r="BP516" i="63"/>
  <c r="BP518" i="63"/>
  <c r="BP520" i="63"/>
  <c r="BP522" i="63"/>
  <c r="BL434" i="63"/>
  <c r="BL436" i="63"/>
  <c r="BL435" i="63"/>
  <c r="BL437" i="63"/>
  <c r="BL439" i="63"/>
  <c r="BL441" i="63"/>
  <c r="BL438" i="63"/>
  <c r="BL442" i="63"/>
  <c r="BL444" i="63"/>
  <c r="BL443" i="63"/>
  <c r="BL446" i="63"/>
  <c r="BL448" i="63"/>
  <c r="BL445" i="63"/>
  <c r="BL440" i="63"/>
  <c r="BL447" i="63"/>
  <c r="BL450" i="63"/>
  <c r="BL452" i="63"/>
  <c r="BL454" i="63"/>
  <c r="BL456" i="63"/>
  <c r="BL449" i="63"/>
  <c r="BL451" i="63"/>
  <c r="BL455" i="63"/>
  <c r="BL459" i="63"/>
  <c r="BL453" i="63"/>
  <c r="BL457" i="63"/>
  <c r="BL458" i="63"/>
  <c r="BL460" i="63"/>
  <c r="BL462" i="63"/>
  <c r="BL464" i="63"/>
  <c r="BL466" i="63"/>
  <c r="BL467" i="63"/>
  <c r="BL469" i="63"/>
  <c r="BL471" i="63"/>
  <c r="BL473" i="63"/>
  <c r="BL461" i="63"/>
  <c r="BL465" i="63"/>
  <c r="BL468" i="63"/>
  <c r="BL470" i="63"/>
  <c r="BL472" i="63"/>
  <c r="BL474" i="63"/>
  <c r="BL463" i="63"/>
  <c r="BL476" i="63"/>
  <c r="BL478" i="63"/>
  <c r="BL480" i="63"/>
  <c r="BL482" i="63"/>
  <c r="BL484" i="63"/>
  <c r="BL486" i="63"/>
  <c r="BL475" i="63"/>
  <c r="BL477" i="63"/>
  <c r="BL479" i="63"/>
  <c r="BL481" i="63"/>
  <c r="BL483" i="63"/>
  <c r="BL485" i="63"/>
  <c r="BL487" i="63"/>
  <c r="BL489" i="63"/>
  <c r="BL491" i="63"/>
  <c r="BL493" i="63"/>
  <c r="BL488" i="63"/>
  <c r="BL490" i="63"/>
  <c r="BL492" i="63"/>
  <c r="BL494" i="63"/>
  <c r="BL496" i="63"/>
  <c r="BL498" i="63"/>
  <c r="BL500" i="63"/>
  <c r="BL502" i="63"/>
  <c r="BL504" i="63"/>
  <c r="BL506" i="63"/>
  <c r="BL508" i="63"/>
  <c r="BL510" i="63"/>
  <c r="BL497" i="63"/>
  <c r="BL495" i="63"/>
  <c r="BL499" i="63"/>
  <c r="BL501" i="63"/>
  <c r="BL503" i="63"/>
  <c r="BL505" i="63"/>
  <c r="BL507" i="63"/>
  <c r="BL509" i="63"/>
  <c r="BL511" i="63"/>
  <c r="BL513" i="63"/>
  <c r="BL515" i="63"/>
  <c r="BL517" i="63"/>
  <c r="BL519" i="63"/>
  <c r="BL521" i="63"/>
  <c r="BL523" i="63"/>
  <c r="BL512" i="63"/>
  <c r="BL514" i="63"/>
  <c r="BL516" i="63"/>
  <c r="BL518" i="63"/>
  <c r="BL520" i="63"/>
  <c r="BL522" i="63"/>
  <c r="BH434" i="63"/>
  <c r="BH436" i="63"/>
  <c r="BH437" i="63"/>
  <c r="BH439" i="63"/>
  <c r="BH441" i="63"/>
  <c r="BH440" i="63"/>
  <c r="BH435" i="63"/>
  <c r="BH442" i="63"/>
  <c r="BH444" i="63"/>
  <c r="BH445" i="63"/>
  <c r="BH446" i="63"/>
  <c r="BH448" i="63"/>
  <c r="BH443" i="63"/>
  <c r="BH438" i="63"/>
  <c r="BH449" i="63"/>
  <c r="BH450" i="63"/>
  <c r="BH452" i="63"/>
  <c r="BH454" i="63"/>
  <c r="BH456" i="63"/>
  <c r="BH447" i="63"/>
  <c r="BH451" i="63"/>
  <c r="BH453" i="63"/>
  <c r="BH457" i="63"/>
  <c r="BH459" i="63"/>
  <c r="BH455" i="63"/>
  <c r="BH458" i="63"/>
  <c r="BH460" i="63"/>
  <c r="BH462" i="63"/>
  <c r="BH464" i="63"/>
  <c r="BH466" i="63"/>
  <c r="BH461" i="63"/>
  <c r="BH467" i="63"/>
  <c r="BH469" i="63"/>
  <c r="BH471" i="63"/>
  <c r="BH473" i="63"/>
  <c r="BH463" i="63"/>
  <c r="BH468" i="63"/>
  <c r="BH470" i="63"/>
  <c r="BH472" i="63"/>
  <c r="BH474" i="63"/>
  <c r="BH465" i="63"/>
  <c r="BH476" i="63"/>
  <c r="BH478" i="63"/>
  <c r="BH480" i="63"/>
  <c r="BH482" i="63"/>
  <c r="BH484" i="63"/>
  <c r="BH486" i="63"/>
  <c r="BH475" i="63"/>
  <c r="BH477" i="63"/>
  <c r="BH479" i="63"/>
  <c r="BH481" i="63"/>
  <c r="BH483" i="63"/>
  <c r="BH485" i="63"/>
  <c r="BH487" i="63"/>
  <c r="BH489" i="63"/>
  <c r="BH491" i="63"/>
  <c r="BH493" i="63"/>
  <c r="BH488" i="63"/>
  <c r="BH490" i="63"/>
  <c r="BH492" i="63"/>
  <c r="BH494" i="63"/>
  <c r="BH496" i="63"/>
  <c r="BH498" i="63"/>
  <c r="BH497" i="63"/>
  <c r="BH500" i="63"/>
  <c r="BH502" i="63"/>
  <c r="BH504" i="63"/>
  <c r="BH506" i="63"/>
  <c r="BH508" i="63"/>
  <c r="BH510" i="63"/>
  <c r="BH495" i="63"/>
  <c r="BH499" i="63"/>
  <c r="BH501" i="63"/>
  <c r="BH503" i="63"/>
  <c r="BH505" i="63"/>
  <c r="BH507" i="63"/>
  <c r="BH509" i="63"/>
  <c r="BH511" i="63"/>
  <c r="BH513" i="63"/>
  <c r="BH515" i="63"/>
  <c r="BH517" i="63"/>
  <c r="BH519" i="63"/>
  <c r="BH521" i="63"/>
  <c r="BH523" i="63"/>
  <c r="BH512" i="63"/>
  <c r="BH514" i="63"/>
  <c r="BH516" i="63"/>
  <c r="BH518" i="63"/>
  <c r="BH520" i="63"/>
  <c r="BH522" i="63"/>
  <c r="BD434" i="63"/>
  <c r="BD436" i="63"/>
  <c r="BD435" i="63"/>
  <c r="BD437" i="63"/>
  <c r="BD439" i="63"/>
  <c r="BD441" i="63"/>
  <c r="BD438" i="63"/>
  <c r="BD442" i="63"/>
  <c r="BD444" i="63"/>
  <c r="BD443" i="63"/>
  <c r="BD446" i="63"/>
  <c r="BD448" i="63"/>
  <c r="BD440" i="63"/>
  <c r="BD445" i="63"/>
  <c r="BD447" i="63"/>
  <c r="BD450" i="63"/>
  <c r="BD452" i="63"/>
  <c r="BD454" i="63"/>
  <c r="BD456" i="63"/>
  <c r="BD449" i="63"/>
  <c r="BD451" i="63"/>
  <c r="BD455" i="63"/>
  <c r="BD459" i="63"/>
  <c r="BD453" i="63"/>
  <c r="BD457" i="63"/>
  <c r="BD458" i="63"/>
  <c r="BD460" i="63"/>
  <c r="BD462" i="63"/>
  <c r="BD464" i="63"/>
  <c r="BD466" i="63"/>
  <c r="BD467" i="63"/>
  <c r="BD469" i="63"/>
  <c r="BD471" i="63"/>
  <c r="BD473" i="63"/>
  <c r="BD465" i="63"/>
  <c r="BD468" i="63"/>
  <c r="BD470" i="63"/>
  <c r="BD472" i="63"/>
  <c r="BD474" i="63"/>
  <c r="BD461" i="63"/>
  <c r="BD463" i="63"/>
  <c r="BD476" i="63"/>
  <c r="BD478" i="63"/>
  <c r="BD480" i="63"/>
  <c r="BD482" i="63"/>
  <c r="BD484" i="63"/>
  <c r="BD486" i="63"/>
  <c r="BD475" i="63"/>
  <c r="BD477" i="63"/>
  <c r="BD479" i="63"/>
  <c r="BD481" i="63"/>
  <c r="BD483" i="63"/>
  <c r="BD485" i="63"/>
  <c r="BD487" i="63"/>
  <c r="BD489" i="63"/>
  <c r="BD491" i="63"/>
  <c r="BD493" i="63"/>
  <c r="BD488" i="63"/>
  <c r="BD490" i="63"/>
  <c r="BD492" i="63"/>
  <c r="BD494" i="63"/>
  <c r="BD496" i="63"/>
  <c r="BD498" i="63"/>
  <c r="BD495" i="63"/>
  <c r="BD500" i="63"/>
  <c r="BD502" i="63"/>
  <c r="BD504" i="63"/>
  <c r="BD506" i="63"/>
  <c r="BD508" i="63"/>
  <c r="BD510" i="63"/>
  <c r="BD499" i="63"/>
  <c r="BD501" i="63"/>
  <c r="BD503" i="63"/>
  <c r="BD505" i="63"/>
  <c r="BD507" i="63"/>
  <c r="BD509" i="63"/>
  <c r="BD511" i="63"/>
  <c r="BD497" i="63"/>
  <c r="BD513" i="63"/>
  <c r="BD515" i="63"/>
  <c r="BD517" i="63"/>
  <c r="BD519" i="63"/>
  <c r="BD521" i="63"/>
  <c r="BD523" i="63"/>
  <c r="BD512" i="63"/>
  <c r="BD514" i="63"/>
  <c r="BD516" i="63"/>
  <c r="BD518" i="63"/>
  <c r="BD520" i="63"/>
  <c r="BD522" i="63"/>
  <c r="AZ434" i="63"/>
  <c r="AZ436" i="63"/>
  <c r="AZ437" i="63"/>
  <c r="AZ439" i="63"/>
  <c r="AZ441" i="63"/>
  <c r="AZ435" i="63"/>
  <c r="AZ440" i="63"/>
  <c r="AZ442" i="63"/>
  <c r="AZ444" i="63"/>
  <c r="AZ445" i="63"/>
  <c r="AZ446" i="63"/>
  <c r="AZ448" i="63"/>
  <c r="AZ438" i="63"/>
  <c r="AZ443" i="63"/>
  <c r="AZ449" i="63"/>
  <c r="AZ450" i="63"/>
  <c r="AZ452" i="63"/>
  <c r="AZ454" i="63"/>
  <c r="AZ456" i="63"/>
  <c r="AZ447" i="63"/>
  <c r="AZ451" i="63"/>
  <c r="AZ453" i="63"/>
  <c r="AZ457" i="63"/>
  <c r="AZ459" i="63"/>
  <c r="AZ455" i="63"/>
  <c r="AZ458" i="63"/>
  <c r="AZ460" i="63"/>
  <c r="AZ462" i="63"/>
  <c r="AZ464" i="63"/>
  <c r="AZ466" i="63"/>
  <c r="AZ467" i="63"/>
  <c r="AZ469" i="63"/>
  <c r="AZ471" i="63"/>
  <c r="AZ473" i="63"/>
  <c r="AZ463" i="63"/>
  <c r="AZ461" i="63"/>
  <c r="AZ468" i="63"/>
  <c r="AZ470" i="63"/>
  <c r="AZ472" i="63"/>
  <c r="AZ474" i="63"/>
  <c r="AZ465" i="63"/>
  <c r="AZ476" i="63"/>
  <c r="AZ478" i="63"/>
  <c r="AZ480" i="63"/>
  <c r="AZ482" i="63"/>
  <c r="AZ484" i="63"/>
  <c r="AZ486" i="63"/>
  <c r="AZ475" i="63"/>
  <c r="AZ477" i="63"/>
  <c r="AZ479" i="63"/>
  <c r="AZ481" i="63"/>
  <c r="AZ483" i="63"/>
  <c r="AZ485" i="63"/>
  <c r="AZ487" i="63"/>
  <c r="AZ489" i="63"/>
  <c r="AZ491" i="63"/>
  <c r="AZ493" i="63"/>
  <c r="AZ488" i="63"/>
  <c r="AZ490" i="63"/>
  <c r="AZ492" i="63"/>
  <c r="AZ494" i="63"/>
  <c r="AZ496" i="63"/>
  <c r="AZ498" i="63"/>
  <c r="AZ500" i="63"/>
  <c r="AZ502" i="63"/>
  <c r="AZ504" i="63"/>
  <c r="AZ506" i="63"/>
  <c r="AZ508" i="63"/>
  <c r="AZ510" i="63"/>
  <c r="AZ497" i="63"/>
  <c r="AZ499" i="63"/>
  <c r="AZ501" i="63"/>
  <c r="AZ503" i="63"/>
  <c r="AZ505" i="63"/>
  <c r="AZ507" i="63"/>
  <c r="AZ509" i="63"/>
  <c r="AZ511" i="63"/>
  <c r="AZ495" i="63"/>
  <c r="AZ513" i="63"/>
  <c r="AZ515" i="63"/>
  <c r="AZ517" i="63"/>
  <c r="AZ519" i="63"/>
  <c r="AZ521" i="63"/>
  <c r="AZ523" i="63"/>
  <c r="AZ512" i="63"/>
  <c r="AZ514" i="63"/>
  <c r="AZ516" i="63"/>
  <c r="AZ518" i="63"/>
  <c r="AZ520" i="63"/>
  <c r="AZ522" i="63"/>
  <c r="AZ524" i="63"/>
  <c r="AV434" i="63"/>
  <c r="AV436" i="63"/>
  <c r="AV435" i="63"/>
  <c r="AV437" i="63"/>
  <c r="AV439" i="63"/>
  <c r="AV441" i="63"/>
  <c r="AV438" i="63"/>
  <c r="AV442" i="63"/>
  <c r="AV444" i="63"/>
  <c r="AV443" i="63"/>
  <c r="AV446" i="63"/>
  <c r="AV448" i="63"/>
  <c r="AV445" i="63"/>
  <c r="AV440" i="63"/>
  <c r="AV447" i="63"/>
  <c r="AV452" i="63"/>
  <c r="AV454" i="63"/>
  <c r="AV456" i="63"/>
  <c r="AV450" i="63"/>
  <c r="AV449" i="63"/>
  <c r="AV451" i="63"/>
  <c r="AV455" i="63"/>
  <c r="AV459" i="63"/>
  <c r="AV453" i="63"/>
  <c r="AV457" i="63"/>
  <c r="AV458" i="63"/>
  <c r="AV460" i="63"/>
  <c r="AV462" i="63"/>
  <c r="AV464" i="63"/>
  <c r="AV466" i="63"/>
  <c r="AV467" i="63"/>
  <c r="AV469" i="63"/>
  <c r="AV471" i="63"/>
  <c r="AV473" i="63"/>
  <c r="AV461" i="63"/>
  <c r="AV465" i="63"/>
  <c r="AV468" i="63"/>
  <c r="AV470" i="63"/>
  <c r="AV472" i="63"/>
  <c r="AV474" i="63"/>
  <c r="AV463" i="63"/>
  <c r="AV476" i="63"/>
  <c r="AV478" i="63"/>
  <c r="AV480" i="63"/>
  <c r="AV482" i="63"/>
  <c r="AV484" i="63"/>
  <c r="AV486" i="63"/>
  <c r="AV475" i="63"/>
  <c r="AV477" i="63"/>
  <c r="AV479" i="63"/>
  <c r="AV481" i="63"/>
  <c r="AV483" i="63"/>
  <c r="AV485" i="63"/>
  <c r="AV487" i="63"/>
  <c r="AV489" i="63"/>
  <c r="AV491" i="63"/>
  <c r="AV493" i="63"/>
  <c r="AV488" i="63"/>
  <c r="AV490" i="63"/>
  <c r="AV492" i="63"/>
  <c r="AV494" i="63"/>
  <c r="AV496" i="63"/>
  <c r="AV498" i="63"/>
  <c r="AV500" i="63"/>
  <c r="AV502" i="63"/>
  <c r="AV504" i="63"/>
  <c r="AV506" i="63"/>
  <c r="AV508" i="63"/>
  <c r="AV510" i="63"/>
  <c r="AV497" i="63"/>
  <c r="AV495" i="63"/>
  <c r="AV501" i="63"/>
  <c r="AV503" i="63"/>
  <c r="AV505" i="63"/>
  <c r="AV507" i="63"/>
  <c r="AV509" i="63"/>
  <c r="AV511" i="63"/>
  <c r="AV499" i="63"/>
  <c r="AV513" i="63"/>
  <c r="AV515" i="63"/>
  <c r="AV517" i="63"/>
  <c r="AV519" i="63"/>
  <c r="AV521" i="63"/>
  <c r="AV523" i="63"/>
  <c r="AV512" i="63"/>
  <c r="AV514" i="63"/>
  <c r="AV516" i="63"/>
  <c r="AV518" i="63"/>
  <c r="AV520" i="63"/>
  <c r="AV522" i="63"/>
  <c r="AV524" i="63"/>
  <c r="AR434" i="63"/>
  <c r="AR436" i="63"/>
  <c r="AR437" i="63"/>
  <c r="AR439" i="63"/>
  <c r="AR441" i="63"/>
  <c r="AR440" i="63"/>
  <c r="AR435" i="63"/>
  <c r="AR442" i="63"/>
  <c r="AR444" i="63"/>
  <c r="AR445" i="63"/>
  <c r="AR446" i="63"/>
  <c r="AR448" i="63"/>
  <c r="AR450" i="63"/>
  <c r="AR443" i="63"/>
  <c r="AR438" i="63"/>
  <c r="AR449" i="63"/>
  <c r="AR452" i="63"/>
  <c r="AR454" i="63"/>
  <c r="AR456" i="63"/>
  <c r="AR447" i="63"/>
  <c r="AR451" i="63"/>
  <c r="AR453" i="63"/>
  <c r="AR457" i="63"/>
  <c r="AR459" i="63"/>
  <c r="AR455" i="63"/>
  <c r="AR458" i="63"/>
  <c r="AR460" i="63"/>
  <c r="AR462" i="63"/>
  <c r="AR464" i="63"/>
  <c r="AR466" i="63"/>
  <c r="AR461" i="63"/>
  <c r="AR469" i="63"/>
  <c r="AR471" i="63"/>
  <c r="AR473" i="63"/>
  <c r="AR463" i="63"/>
  <c r="AR467" i="63"/>
  <c r="AR468" i="63"/>
  <c r="AR470" i="63"/>
  <c r="AR472" i="63"/>
  <c r="AR474" i="63"/>
  <c r="AR465" i="63"/>
  <c r="AR476" i="63"/>
  <c r="AR478" i="63"/>
  <c r="AR480" i="63"/>
  <c r="AR482" i="63"/>
  <c r="AR484" i="63"/>
  <c r="AR486" i="63"/>
  <c r="AR475" i="63"/>
  <c r="AR477" i="63"/>
  <c r="AR479" i="63"/>
  <c r="AR481" i="63"/>
  <c r="AR483" i="63"/>
  <c r="AR485" i="63"/>
  <c r="AR487" i="63"/>
  <c r="AR489" i="63"/>
  <c r="AR491" i="63"/>
  <c r="AR493" i="63"/>
  <c r="AR488" i="63"/>
  <c r="AR490" i="63"/>
  <c r="AR492" i="63"/>
  <c r="AR494" i="63"/>
  <c r="AR496" i="63"/>
  <c r="AR498" i="63"/>
  <c r="AR497" i="63"/>
  <c r="AR499" i="63"/>
  <c r="AR500" i="63"/>
  <c r="AR502" i="63"/>
  <c r="AR504" i="63"/>
  <c r="AR506" i="63"/>
  <c r="AR508" i="63"/>
  <c r="AR510" i="63"/>
  <c r="AR495" i="63"/>
  <c r="AR501" i="63"/>
  <c r="AR503" i="63"/>
  <c r="AR505" i="63"/>
  <c r="AR507" i="63"/>
  <c r="AR509" i="63"/>
  <c r="AR511" i="63"/>
  <c r="AR513" i="63"/>
  <c r="AR515" i="63"/>
  <c r="AR517" i="63"/>
  <c r="AR519" i="63"/>
  <c r="AR521" i="63"/>
  <c r="AR523" i="63"/>
  <c r="AR512" i="63"/>
  <c r="AR514" i="63"/>
  <c r="AR516" i="63"/>
  <c r="AR518" i="63"/>
  <c r="AR520" i="63"/>
  <c r="AR522" i="63"/>
  <c r="AR524" i="63"/>
  <c r="AN434" i="63"/>
  <c r="AN436" i="63"/>
  <c r="AN435" i="63"/>
  <c r="AN437" i="63"/>
  <c r="AN439" i="63"/>
  <c r="AN441" i="63"/>
  <c r="AN438" i="63"/>
  <c r="AN442" i="63"/>
  <c r="AN444" i="63"/>
  <c r="AN443" i="63"/>
  <c r="AN446" i="63"/>
  <c r="AN448" i="63"/>
  <c r="AN450" i="63"/>
  <c r="AN440" i="63"/>
  <c r="AN445" i="63"/>
  <c r="AN447" i="63"/>
  <c r="AN452" i="63"/>
  <c r="AN454" i="63"/>
  <c r="AN456" i="63"/>
  <c r="AN449" i="63"/>
  <c r="AN451" i="63"/>
  <c r="AN455" i="63"/>
  <c r="AN459" i="63"/>
  <c r="AN453" i="63"/>
  <c r="AN457" i="63"/>
  <c r="AN458" i="63"/>
  <c r="AN460" i="63"/>
  <c r="AN462" i="63"/>
  <c r="AN464" i="63"/>
  <c r="AN466" i="63"/>
  <c r="AN469" i="63"/>
  <c r="AN471" i="63"/>
  <c r="AN473" i="63"/>
  <c r="AN465" i="63"/>
  <c r="AN468" i="63"/>
  <c r="AN470" i="63"/>
  <c r="AN472" i="63"/>
  <c r="AN474" i="63"/>
  <c r="AN461" i="63"/>
  <c r="AN463" i="63"/>
  <c r="AN467" i="63"/>
  <c r="AN476" i="63"/>
  <c r="AN478" i="63"/>
  <c r="AN480" i="63"/>
  <c r="AN482" i="63"/>
  <c r="AN484" i="63"/>
  <c r="AN486" i="63"/>
  <c r="AN475" i="63"/>
  <c r="AN477" i="63"/>
  <c r="AN479" i="63"/>
  <c r="AN481" i="63"/>
  <c r="AN483" i="63"/>
  <c r="AN485" i="63"/>
  <c r="AN487" i="63"/>
  <c r="AN489" i="63"/>
  <c r="AN491" i="63"/>
  <c r="AN493" i="63"/>
  <c r="AN488" i="63"/>
  <c r="AN490" i="63"/>
  <c r="AN492" i="63"/>
  <c r="AN494" i="63"/>
  <c r="AN496" i="63"/>
  <c r="AN498" i="63"/>
  <c r="AN495" i="63"/>
  <c r="AN500" i="63"/>
  <c r="AN502" i="63"/>
  <c r="AN504" i="63"/>
  <c r="AN506" i="63"/>
  <c r="AN508" i="63"/>
  <c r="AN510" i="63"/>
  <c r="AN499" i="63"/>
  <c r="AN501" i="63"/>
  <c r="AN503" i="63"/>
  <c r="AN505" i="63"/>
  <c r="AN507" i="63"/>
  <c r="AN509" i="63"/>
  <c r="AN511" i="63"/>
  <c r="AN497" i="63"/>
  <c r="AN513" i="63"/>
  <c r="AN515" i="63"/>
  <c r="AN517" i="63"/>
  <c r="AN519" i="63"/>
  <c r="AN521" i="63"/>
  <c r="AN523" i="63"/>
  <c r="AN512" i="63"/>
  <c r="AN514" i="63"/>
  <c r="AN516" i="63"/>
  <c r="AN518" i="63"/>
  <c r="AN520" i="63"/>
  <c r="AN522" i="63"/>
  <c r="AN524" i="63"/>
  <c r="AJ434" i="63"/>
  <c r="AJ436" i="63"/>
  <c r="AJ437" i="63"/>
  <c r="AJ439" i="63"/>
  <c r="AJ441" i="63"/>
  <c r="AJ435" i="63"/>
  <c r="AJ440" i="63"/>
  <c r="AJ442" i="63"/>
  <c r="AJ444" i="63"/>
  <c r="AJ445" i="63"/>
  <c r="AJ446" i="63"/>
  <c r="AJ448" i="63"/>
  <c r="AJ450" i="63"/>
  <c r="AJ438" i="63"/>
  <c r="AJ443" i="63"/>
  <c r="AJ449" i="63"/>
  <c r="AJ452" i="63"/>
  <c r="AJ454" i="63"/>
  <c r="AJ456" i="63"/>
  <c r="AJ447" i="63"/>
  <c r="AJ451" i="63"/>
  <c r="AJ453" i="63"/>
  <c r="AJ457" i="63"/>
  <c r="AJ459" i="63"/>
  <c r="AJ455" i="63"/>
  <c r="AJ458" i="63"/>
  <c r="AJ460" i="63"/>
  <c r="AJ462" i="63"/>
  <c r="AJ464" i="63"/>
  <c r="AJ466" i="63"/>
  <c r="AJ469" i="63"/>
  <c r="AJ471" i="63"/>
  <c r="AJ473" i="63"/>
  <c r="AJ463" i="63"/>
  <c r="AJ467" i="63"/>
  <c r="AJ461" i="63"/>
  <c r="AJ468" i="63"/>
  <c r="AJ470" i="63"/>
  <c r="AJ472" i="63"/>
  <c r="AJ474" i="63"/>
  <c r="AJ465" i="63"/>
  <c r="AJ476" i="63"/>
  <c r="AJ478" i="63"/>
  <c r="AJ480" i="63"/>
  <c r="AJ482" i="63"/>
  <c r="AJ484" i="63"/>
  <c r="AJ486" i="63"/>
  <c r="AJ475" i="63"/>
  <c r="AJ477" i="63"/>
  <c r="AJ479" i="63"/>
  <c r="AJ481" i="63"/>
  <c r="AJ483" i="63"/>
  <c r="AJ485" i="63"/>
  <c r="AJ487" i="63"/>
  <c r="AJ489" i="63"/>
  <c r="AJ491" i="63"/>
  <c r="AJ493" i="63"/>
  <c r="AJ488" i="63"/>
  <c r="AJ490" i="63"/>
  <c r="AJ492" i="63"/>
  <c r="AJ494" i="63"/>
  <c r="AJ496" i="63"/>
  <c r="AJ498" i="63"/>
  <c r="AJ500" i="63"/>
  <c r="AJ502" i="63"/>
  <c r="AJ504" i="63"/>
  <c r="AJ506" i="63"/>
  <c r="AJ508" i="63"/>
  <c r="AJ510" i="63"/>
  <c r="AJ499" i="63"/>
  <c r="AJ497" i="63"/>
  <c r="AJ501" i="63"/>
  <c r="AJ503" i="63"/>
  <c r="AJ505" i="63"/>
  <c r="AJ507" i="63"/>
  <c r="AJ509" i="63"/>
  <c r="AJ511" i="63"/>
  <c r="AJ495" i="63"/>
  <c r="AJ513" i="63"/>
  <c r="AJ515" i="63"/>
  <c r="AJ517" i="63"/>
  <c r="AJ519" i="63"/>
  <c r="AJ521" i="63"/>
  <c r="AJ523" i="63"/>
  <c r="AJ512" i="63"/>
  <c r="AJ514" i="63"/>
  <c r="AJ516" i="63"/>
  <c r="AJ518" i="63"/>
  <c r="AJ520" i="63"/>
  <c r="AJ522" i="63"/>
  <c r="AJ524" i="63"/>
  <c r="AF434" i="63"/>
  <c r="AF436" i="63"/>
  <c r="AF435" i="63"/>
  <c r="AF439" i="63"/>
  <c r="AF441" i="63"/>
  <c r="AF438" i="63"/>
  <c r="AF442" i="63"/>
  <c r="AF444" i="63"/>
  <c r="AF443" i="63"/>
  <c r="AF446" i="63"/>
  <c r="AF448" i="63"/>
  <c r="AF450" i="63"/>
  <c r="AF445" i="63"/>
  <c r="AF437" i="63"/>
  <c r="AF440" i="63"/>
  <c r="AF447" i="63"/>
  <c r="AF452" i="63"/>
  <c r="AF454" i="63"/>
  <c r="AF456" i="63"/>
  <c r="AF449" i="63"/>
  <c r="AF451" i="63"/>
  <c r="AF455" i="63"/>
  <c r="AF459" i="63"/>
  <c r="AF453" i="63"/>
  <c r="AF457" i="63"/>
  <c r="AF458" i="63"/>
  <c r="AF460" i="63"/>
  <c r="AF462" i="63"/>
  <c r="AF464" i="63"/>
  <c r="AF466" i="63"/>
  <c r="AF469" i="63"/>
  <c r="AF471" i="63"/>
  <c r="AF473" i="63"/>
  <c r="AF461" i="63"/>
  <c r="AF465" i="63"/>
  <c r="AF468" i="63"/>
  <c r="AF470" i="63"/>
  <c r="AF472" i="63"/>
  <c r="AF474" i="63"/>
  <c r="AF463" i="63"/>
  <c r="AF467" i="63"/>
  <c r="AF476" i="63"/>
  <c r="AF478" i="63"/>
  <c r="AF480" i="63"/>
  <c r="AF482" i="63"/>
  <c r="AF484" i="63"/>
  <c r="AF486" i="63"/>
  <c r="AF475" i="63"/>
  <c r="AF477" i="63"/>
  <c r="AF479" i="63"/>
  <c r="AF481" i="63"/>
  <c r="AF483" i="63"/>
  <c r="AF485" i="63"/>
  <c r="AF487" i="63"/>
  <c r="AF489" i="63"/>
  <c r="AF491" i="63"/>
  <c r="AF493" i="63"/>
  <c r="AF495" i="63"/>
  <c r="AF488" i="63"/>
  <c r="AF490" i="63"/>
  <c r="AF492" i="63"/>
  <c r="AF494" i="63"/>
  <c r="AF496" i="63"/>
  <c r="AF498" i="63"/>
  <c r="AF499" i="63"/>
  <c r="AF500" i="63"/>
  <c r="AF502" i="63"/>
  <c r="AF504" i="63"/>
  <c r="AF506" i="63"/>
  <c r="AF508" i="63"/>
  <c r="AF510" i="63"/>
  <c r="AF497" i="63"/>
  <c r="AF501" i="63"/>
  <c r="AF503" i="63"/>
  <c r="AF505" i="63"/>
  <c r="AF507" i="63"/>
  <c r="AF509" i="63"/>
  <c r="AF511" i="63"/>
  <c r="AF513" i="63"/>
  <c r="AF515" i="63"/>
  <c r="AF517" i="63"/>
  <c r="AF519" i="63"/>
  <c r="AF521" i="63"/>
  <c r="AF523" i="63"/>
  <c r="AF512" i="63"/>
  <c r="AF514" i="63"/>
  <c r="AF516" i="63"/>
  <c r="AF518" i="63"/>
  <c r="AF520" i="63"/>
  <c r="AF522" i="63"/>
  <c r="AF524" i="63"/>
  <c r="AB434" i="63"/>
  <c r="AB436" i="63"/>
  <c r="AB437" i="63"/>
  <c r="AB439" i="63"/>
  <c r="AB441" i="63"/>
  <c r="AB440" i="63"/>
  <c r="AB435" i="63"/>
  <c r="AB444" i="63"/>
  <c r="AB445" i="63"/>
  <c r="AB446" i="63"/>
  <c r="AB448" i="63"/>
  <c r="AB450" i="63"/>
  <c r="AB442" i="63"/>
  <c r="AB443" i="63"/>
  <c r="AB438" i="63"/>
  <c r="AB449" i="63"/>
  <c r="AB452" i="63"/>
  <c r="AB454" i="63"/>
  <c r="AB456" i="63"/>
  <c r="AB447" i="63"/>
  <c r="AB451" i="63"/>
  <c r="AB453" i="63"/>
  <c r="AB457" i="63"/>
  <c r="AB459" i="63"/>
  <c r="AB455" i="63"/>
  <c r="AB458" i="63"/>
  <c r="AB460" i="63"/>
  <c r="AB462" i="63"/>
  <c r="AB464" i="63"/>
  <c r="AB466" i="63"/>
  <c r="AB461" i="63"/>
  <c r="AB469" i="63"/>
  <c r="AB471" i="63"/>
  <c r="AB473" i="63"/>
  <c r="AB463" i="63"/>
  <c r="AB467" i="63"/>
  <c r="AB468" i="63"/>
  <c r="AB470" i="63"/>
  <c r="AB472" i="63"/>
  <c r="AB474" i="63"/>
  <c r="AB465" i="63"/>
  <c r="AB476" i="63"/>
  <c r="AB478" i="63"/>
  <c r="AB480" i="63"/>
  <c r="AB482" i="63"/>
  <c r="AB484" i="63"/>
  <c r="AB486" i="63"/>
  <c r="AB475" i="63"/>
  <c r="AB477" i="63"/>
  <c r="AB479" i="63"/>
  <c r="AB481" i="63"/>
  <c r="AB483" i="63"/>
  <c r="AB485" i="63"/>
  <c r="AB487" i="63"/>
  <c r="AB489" i="63"/>
  <c r="AB491" i="63"/>
  <c r="AB493" i="63"/>
  <c r="AB495" i="63"/>
  <c r="AB488" i="63"/>
  <c r="AB490" i="63"/>
  <c r="AB492" i="63"/>
  <c r="AB494" i="63"/>
  <c r="AB496" i="63"/>
  <c r="AB498" i="63"/>
  <c r="AB497" i="63"/>
  <c r="AB500" i="63"/>
  <c r="AB502" i="63"/>
  <c r="AB504" i="63"/>
  <c r="AB506" i="63"/>
  <c r="AB508" i="63"/>
  <c r="AB510" i="63"/>
  <c r="AB501" i="63"/>
  <c r="AB503" i="63"/>
  <c r="AB505" i="63"/>
  <c r="AB507" i="63"/>
  <c r="AB509" i="63"/>
  <c r="AB511" i="63"/>
  <c r="AB499" i="63"/>
  <c r="AB513" i="63"/>
  <c r="AB515" i="63"/>
  <c r="AB517" i="63"/>
  <c r="AB519" i="63"/>
  <c r="AB521" i="63"/>
  <c r="AB523" i="63"/>
  <c r="AB512" i="63"/>
  <c r="AB514" i="63"/>
  <c r="AB516" i="63"/>
  <c r="AB518" i="63"/>
  <c r="AB520" i="63"/>
  <c r="AB522" i="63"/>
  <c r="AB524" i="63"/>
  <c r="X434" i="63"/>
  <c r="X436" i="63"/>
  <c r="X435" i="63"/>
  <c r="X439" i="63"/>
  <c r="X441" i="63"/>
  <c r="X437" i="63"/>
  <c r="X438" i="63"/>
  <c r="X442" i="63"/>
  <c r="X444" i="63"/>
  <c r="X443" i="63"/>
  <c r="X446" i="63"/>
  <c r="X448" i="63"/>
  <c r="X450" i="63"/>
  <c r="X440" i="63"/>
  <c r="X445" i="63"/>
  <c r="X447" i="63"/>
  <c r="X452" i="63"/>
  <c r="X454" i="63"/>
  <c r="X456" i="63"/>
  <c r="X449" i="63"/>
  <c r="X451" i="63"/>
  <c r="X455" i="63"/>
  <c r="X459" i="63"/>
  <c r="X453" i="63"/>
  <c r="X457" i="63"/>
  <c r="X458" i="63"/>
  <c r="X460" i="63"/>
  <c r="X462" i="63"/>
  <c r="X464" i="63"/>
  <c r="X466" i="63"/>
  <c r="X469" i="63"/>
  <c r="X471" i="63"/>
  <c r="X473" i="63"/>
  <c r="X465" i="63"/>
  <c r="X468" i="63"/>
  <c r="X470" i="63"/>
  <c r="X472" i="63"/>
  <c r="X474" i="63"/>
  <c r="X461" i="63"/>
  <c r="X463" i="63"/>
  <c r="X467" i="63"/>
  <c r="X476" i="63"/>
  <c r="X478" i="63"/>
  <c r="X480" i="63"/>
  <c r="X482" i="63"/>
  <c r="X484" i="63"/>
  <c r="X486" i="63"/>
  <c r="X475" i="63"/>
  <c r="X477" i="63"/>
  <c r="X479" i="63"/>
  <c r="X481" i="63"/>
  <c r="X483" i="63"/>
  <c r="X485" i="63"/>
  <c r="X487" i="63"/>
  <c r="X489" i="63"/>
  <c r="X491" i="63"/>
  <c r="X493" i="63"/>
  <c r="X495" i="63"/>
  <c r="X488" i="63"/>
  <c r="X490" i="63"/>
  <c r="X492" i="63"/>
  <c r="X494" i="63"/>
  <c r="X496" i="63"/>
  <c r="X498" i="63"/>
  <c r="X500" i="63"/>
  <c r="X502" i="63"/>
  <c r="X504" i="63"/>
  <c r="X506" i="63"/>
  <c r="X508" i="63"/>
  <c r="X510" i="63"/>
  <c r="X499" i="63"/>
  <c r="X501" i="63"/>
  <c r="X503" i="63"/>
  <c r="X505" i="63"/>
  <c r="X507" i="63"/>
  <c r="X509" i="63"/>
  <c r="X511" i="63"/>
  <c r="X497" i="63"/>
  <c r="X513" i="63"/>
  <c r="X515" i="63"/>
  <c r="X517" i="63"/>
  <c r="X519" i="63"/>
  <c r="X521" i="63"/>
  <c r="X523" i="63"/>
  <c r="X512" i="63"/>
  <c r="X514" i="63"/>
  <c r="X516" i="63"/>
  <c r="X518" i="63"/>
  <c r="X520" i="63"/>
  <c r="X522" i="63"/>
  <c r="X524" i="63"/>
  <c r="T434" i="63"/>
  <c r="T436" i="63"/>
  <c r="T437" i="63"/>
  <c r="T439" i="63"/>
  <c r="T441" i="63"/>
  <c r="T435" i="63"/>
  <c r="T440" i="63"/>
  <c r="T444" i="63"/>
  <c r="T445" i="63"/>
  <c r="T446" i="63"/>
  <c r="T448" i="63"/>
  <c r="T450" i="63"/>
  <c r="T438" i="63"/>
  <c r="T443" i="63"/>
  <c r="T442" i="63"/>
  <c r="T449" i="63"/>
  <c r="T452" i="63"/>
  <c r="T454" i="63"/>
  <c r="T456" i="63"/>
  <c r="T447" i="63"/>
  <c r="T451" i="63"/>
  <c r="T453" i="63"/>
  <c r="T457" i="63"/>
  <c r="T459" i="63"/>
  <c r="T455" i="63"/>
  <c r="T458" i="63"/>
  <c r="T460" i="63"/>
  <c r="T462" i="63"/>
  <c r="T464" i="63"/>
  <c r="T466" i="63"/>
  <c r="T469" i="63"/>
  <c r="T471" i="63"/>
  <c r="T473" i="63"/>
  <c r="T463" i="63"/>
  <c r="T467" i="63"/>
  <c r="T461" i="63"/>
  <c r="T468" i="63"/>
  <c r="T470" i="63"/>
  <c r="T472" i="63"/>
  <c r="T474" i="63"/>
  <c r="T465" i="63"/>
  <c r="T476" i="63"/>
  <c r="T478" i="63"/>
  <c r="T480" i="63"/>
  <c r="T482" i="63"/>
  <c r="T484" i="63"/>
  <c r="T486" i="63"/>
  <c r="T475" i="63"/>
  <c r="T477" i="63"/>
  <c r="T479" i="63"/>
  <c r="T481" i="63"/>
  <c r="T483" i="63"/>
  <c r="T485" i="63"/>
  <c r="T489" i="63"/>
  <c r="T491" i="63"/>
  <c r="T493" i="63"/>
  <c r="T495" i="63"/>
  <c r="T487" i="63"/>
  <c r="T488" i="63"/>
  <c r="T490" i="63"/>
  <c r="T492" i="63"/>
  <c r="T494" i="63"/>
  <c r="T496" i="63"/>
  <c r="T498" i="63"/>
  <c r="T500" i="63"/>
  <c r="T502" i="63"/>
  <c r="T504" i="63"/>
  <c r="T506" i="63"/>
  <c r="T508" i="63"/>
  <c r="T510" i="63"/>
  <c r="T499" i="63"/>
  <c r="T497" i="63"/>
  <c r="T501" i="63"/>
  <c r="T503" i="63"/>
  <c r="T505" i="63"/>
  <c r="T507" i="63"/>
  <c r="T509" i="63"/>
  <c r="T511" i="63"/>
  <c r="T513" i="63"/>
  <c r="T515" i="63"/>
  <c r="T517" i="63"/>
  <c r="T519" i="63"/>
  <c r="T521" i="63"/>
  <c r="T523" i="63"/>
  <c r="T512" i="63"/>
  <c r="T514" i="63"/>
  <c r="T516" i="63"/>
  <c r="T518" i="63"/>
  <c r="T520" i="63"/>
  <c r="T522" i="63"/>
  <c r="T524" i="63"/>
  <c r="P434" i="63"/>
  <c r="P436" i="63"/>
  <c r="P435" i="63"/>
  <c r="P439" i="63"/>
  <c r="P441" i="63"/>
  <c r="P438" i="63"/>
  <c r="P442" i="63"/>
  <c r="P444" i="63"/>
  <c r="P443" i="63"/>
  <c r="P446" i="63"/>
  <c r="P448" i="63"/>
  <c r="P450" i="63"/>
  <c r="P437" i="63"/>
  <c r="P445" i="63"/>
  <c r="P440" i="63"/>
  <c r="P447" i="63"/>
  <c r="P452" i="63"/>
  <c r="P454" i="63"/>
  <c r="P456" i="63"/>
  <c r="P449" i="63"/>
  <c r="P451" i="63"/>
  <c r="P455" i="63"/>
  <c r="P459" i="63"/>
  <c r="P453" i="63"/>
  <c r="P457" i="63"/>
  <c r="P458" i="63"/>
  <c r="P460" i="63"/>
  <c r="P462" i="63"/>
  <c r="P464" i="63"/>
  <c r="P466" i="63"/>
  <c r="P469" i="63"/>
  <c r="P471" i="63"/>
  <c r="P473" i="63"/>
  <c r="P461" i="63"/>
  <c r="P465" i="63"/>
  <c r="P468" i="63"/>
  <c r="P470" i="63"/>
  <c r="P472" i="63"/>
  <c r="P474" i="63"/>
  <c r="P463" i="63"/>
  <c r="P467" i="63"/>
  <c r="P476" i="63"/>
  <c r="P478" i="63"/>
  <c r="P480" i="63"/>
  <c r="P482" i="63"/>
  <c r="P484" i="63"/>
  <c r="P486" i="63"/>
  <c r="P475" i="63"/>
  <c r="P477" i="63"/>
  <c r="P479" i="63"/>
  <c r="P481" i="63"/>
  <c r="P483" i="63"/>
  <c r="P485" i="63"/>
  <c r="P487" i="63"/>
  <c r="P489" i="63"/>
  <c r="P491" i="63"/>
  <c r="P493" i="63"/>
  <c r="P495" i="63"/>
  <c r="P488" i="63"/>
  <c r="P490" i="63"/>
  <c r="P492" i="63"/>
  <c r="P494" i="63"/>
  <c r="P496" i="63"/>
  <c r="P498" i="63"/>
  <c r="P499" i="63"/>
  <c r="P500" i="63"/>
  <c r="P502" i="63"/>
  <c r="P504" i="63"/>
  <c r="P506" i="63"/>
  <c r="P508" i="63"/>
  <c r="P510" i="63"/>
  <c r="P497" i="63"/>
  <c r="P501" i="63"/>
  <c r="P503" i="63"/>
  <c r="P505" i="63"/>
  <c r="P507" i="63"/>
  <c r="P509" i="63"/>
  <c r="P511" i="63"/>
  <c r="P513" i="63"/>
  <c r="P515" i="63"/>
  <c r="P517" i="63"/>
  <c r="P519" i="63"/>
  <c r="P521" i="63"/>
  <c r="P523" i="63"/>
  <c r="P512" i="63"/>
  <c r="P514" i="63"/>
  <c r="P516" i="63"/>
  <c r="P518" i="63"/>
  <c r="P520" i="63"/>
  <c r="P522" i="63"/>
  <c r="P524" i="63"/>
  <c r="L434" i="63"/>
  <c r="L436" i="63"/>
  <c r="L437" i="63"/>
  <c r="L439" i="63"/>
  <c r="L441" i="63"/>
  <c r="L440" i="63"/>
  <c r="L435" i="63"/>
  <c r="L444" i="63"/>
  <c r="L445" i="63"/>
  <c r="L446" i="63"/>
  <c r="L448" i="63"/>
  <c r="L450" i="63"/>
  <c r="L442" i="63"/>
  <c r="L443" i="63"/>
  <c r="L438" i="63"/>
  <c r="L449" i="63"/>
  <c r="L452" i="63"/>
  <c r="L454" i="63"/>
  <c r="L456" i="63"/>
  <c r="L447" i="63"/>
  <c r="L451" i="63"/>
  <c r="L453" i="63"/>
  <c r="L457" i="63"/>
  <c r="L459" i="63"/>
  <c r="L455" i="63"/>
  <c r="L458" i="63"/>
  <c r="L460" i="63"/>
  <c r="L462" i="63"/>
  <c r="L464" i="63"/>
  <c r="L466" i="63"/>
  <c r="L461" i="63"/>
  <c r="L469" i="63"/>
  <c r="L471" i="63"/>
  <c r="L473" i="63"/>
  <c r="L463" i="63"/>
  <c r="L467" i="63"/>
  <c r="L468" i="63"/>
  <c r="L470" i="63"/>
  <c r="L472" i="63"/>
  <c r="L474" i="63"/>
  <c r="L465" i="63"/>
  <c r="L476" i="63"/>
  <c r="L478" i="63"/>
  <c r="L480" i="63"/>
  <c r="L482" i="63"/>
  <c r="L484" i="63"/>
  <c r="L486" i="63"/>
  <c r="L475" i="63"/>
  <c r="L477" i="63"/>
  <c r="L479" i="63"/>
  <c r="L481" i="63"/>
  <c r="L483" i="63"/>
  <c r="L485" i="63"/>
  <c r="L489" i="63"/>
  <c r="L491" i="63"/>
  <c r="L493" i="63"/>
  <c r="L495" i="63"/>
  <c r="L487" i="63"/>
  <c r="L488" i="63"/>
  <c r="L490" i="63"/>
  <c r="L492" i="63"/>
  <c r="L494" i="63"/>
  <c r="L496" i="63"/>
  <c r="L498" i="63"/>
  <c r="L497" i="63"/>
  <c r="L500" i="63"/>
  <c r="L502" i="63"/>
  <c r="L504" i="63"/>
  <c r="L506" i="63"/>
  <c r="L508" i="63"/>
  <c r="L510" i="63"/>
  <c r="L501" i="63"/>
  <c r="L503" i="63"/>
  <c r="L505" i="63"/>
  <c r="L507" i="63"/>
  <c r="L509" i="63"/>
  <c r="L511" i="63"/>
  <c r="L499" i="63"/>
  <c r="L513" i="63"/>
  <c r="L515" i="63"/>
  <c r="L517" i="63"/>
  <c r="L519" i="63"/>
  <c r="L521" i="63"/>
  <c r="L523" i="63"/>
  <c r="L512" i="63"/>
  <c r="L514" i="63"/>
  <c r="L516" i="63"/>
  <c r="L518" i="63"/>
  <c r="L520" i="63"/>
  <c r="L522" i="63"/>
  <c r="L524" i="63"/>
  <c r="H434" i="63"/>
  <c r="H436" i="63"/>
  <c r="H435" i="63"/>
  <c r="H439" i="63"/>
  <c r="H441" i="63"/>
  <c r="H437" i="63"/>
  <c r="H438" i="63"/>
  <c r="H442" i="63"/>
  <c r="H444" i="63"/>
  <c r="H443" i="63"/>
  <c r="H446" i="63"/>
  <c r="H448" i="63"/>
  <c r="H450" i="63"/>
  <c r="H440" i="63"/>
  <c r="H445" i="63"/>
  <c r="H447" i="63"/>
  <c r="H452" i="63"/>
  <c r="H454" i="63"/>
  <c r="H456" i="63"/>
  <c r="H458" i="63"/>
  <c r="H449" i="63"/>
  <c r="H451" i="63"/>
  <c r="H455" i="63"/>
  <c r="H459" i="63"/>
  <c r="H453" i="63"/>
  <c r="H457" i="63"/>
  <c r="H460" i="63"/>
  <c r="H462" i="63"/>
  <c r="H464" i="63"/>
  <c r="H466" i="63"/>
  <c r="H469" i="63"/>
  <c r="H471" i="63"/>
  <c r="H473" i="63"/>
  <c r="H465" i="63"/>
  <c r="H468" i="63"/>
  <c r="H470" i="63"/>
  <c r="H472" i="63"/>
  <c r="H474" i="63"/>
  <c r="H461" i="63"/>
  <c r="H463" i="63"/>
  <c r="H467" i="63"/>
  <c r="H476" i="63"/>
  <c r="H478" i="63"/>
  <c r="H480" i="63"/>
  <c r="H482" i="63"/>
  <c r="H484" i="63"/>
  <c r="H486" i="63"/>
  <c r="H475" i="63"/>
  <c r="H477" i="63"/>
  <c r="H479" i="63"/>
  <c r="H481" i="63"/>
  <c r="H483" i="63"/>
  <c r="H485" i="63"/>
  <c r="H487" i="63"/>
  <c r="H489" i="63"/>
  <c r="H491" i="63"/>
  <c r="H493" i="63"/>
  <c r="H495" i="63"/>
  <c r="H488" i="63"/>
  <c r="H490" i="63"/>
  <c r="H492" i="63"/>
  <c r="H494" i="63"/>
  <c r="H496" i="63"/>
  <c r="H498" i="63"/>
  <c r="H500" i="63"/>
  <c r="H502" i="63"/>
  <c r="H504" i="63"/>
  <c r="H506" i="63"/>
  <c r="H508" i="63"/>
  <c r="H510" i="63"/>
  <c r="H499" i="63"/>
  <c r="H501" i="63"/>
  <c r="H503" i="63"/>
  <c r="H505" i="63"/>
  <c r="H507" i="63"/>
  <c r="H509" i="63"/>
  <c r="H511" i="63"/>
  <c r="H497" i="63"/>
  <c r="H513" i="63"/>
  <c r="H515" i="63"/>
  <c r="H517" i="63"/>
  <c r="H519" i="63"/>
  <c r="H521" i="63"/>
  <c r="H523" i="63"/>
  <c r="H512" i="63"/>
  <c r="H514" i="63"/>
  <c r="H516" i="63"/>
  <c r="H518" i="63"/>
  <c r="H520" i="63"/>
  <c r="H522" i="63"/>
  <c r="H524" i="63"/>
  <c r="D434" i="63"/>
  <c r="D436" i="63"/>
  <c r="D437" i="63"/>
  <c r="D439" i="63"/>
  <c r="D441" i="63"/>
  <c r="D435" i="63"/>
  <c r="D440" i="63"/>
  <c r="D444" i="63"/>
  <c r="D445" i="63"/>
  <c r="D446" i="63"/>
  <c r="D448" i="63"/>
  <c r="D450" i="63"/>
  <c r="D438" i="63"/>
  <c r="D443" i="63"/>
  <c r="D442" i="63"/>
  <c r="D449" i="63"/>
  <c r="D452" i="63"/>
  <c r="D454" i="63"/>
  <c r="D456" i="63"/>
  <c r="D458" i="63"/>
  <c r="D447" i="63"/>
  <c r="D451" i="63"/>
  <c r="D453" i="63"/>
  <c r="D457" i="63"/>
  <c r="D459" i="63"/>
  <c r="D461" i="63"/>
  <c r="D455" i="63"/>
  <c r="D460" i="63"/>
  <c r="D462" i="63"/>
  <c r="D464" i="63"/>
  <c r="D466" i="63"/>
  <c r="D469" i="63"/>
  <c r="D471" i="63"/>
  <c r="D473" i="63"/>
  <c r="D463" i="63"/>
  <c r="D467" i="63"/>
  <c r="D468" i="63"/>
  <c r="D470" i="63"/>
  <c r="D472" i="63"/>
  <c r="D474" i="63"/>
  <c r="D465" i="63"/>
  <c r="D476" i="63"/>
  <c r="D478" i="63"/>
  <c r="D480" i="63"/>
  <c r="D482" i="63"/>
  <c r="D484" i="63"/>
  <c r="D486" i="63"/>
  <c r="D475" i="63"/>
  <c r="D477" i="63"/>
  <c r="D479" i="63"/>
  <c r="D481" i="63"/>
  <c r="D483" i="63"/>
  <c r="D485" i="63"/>
  <c r="D489" i="63"/>
  <c r="D491" i="63"/>
  <c r="D493" i="63"/>
  <c r="D495" i="63"/>
  <c r="D487" i="63"/>
  <c r="D488" i="63"/>
  <c r="D490" i="63"/>
  <c r="D492" i="63"/>
  <c r="D494" i="63"/>
  <c r="D496" i="63"/>
  <c r="D498" i="63"/>
  <c r="D500" i="63"/>
  <c r="D502" i="63"/>
  <c r="D504" i="63"/>
  <c r="D506" i="63"/>
  <c r="D508" i="63"/>
  <c r="D510" i="63"/>
  <c r="D499" i="63"/>
  <c r="D497" i="63"/>
  <c r="D501" i="63"/>
  <c r="D503" i="63"/>
  <c r="D505" i="63"/>
  <c r="D507" i="63"/>
  <c r="D509" i="63"/>
  <c r="D511" i="63"/>
  <c r="D513" i="63"/>
  <c r="D515" i="63"/>
  <c r="D517" i="63"/>
  <c r="D519" i="63"/>
  <c r="D521" i="63"/>
  <c r="D523" i="63"/>
  <c r="D512" i="63"/>
  <c r="D514" i="63"/>
  <c r="D516" i="63"/>
  <c r="D518" i="63"/>
  <c r="D520" i="63"/>
  <c r="D522" i="63"/>
  <c r="D524" i="63"/>
  <c r="B535" i="63"/>
  <c r="B531" i="63"/>
  <c r="B527" i="63"/>
  <c r="B523" i="63"/>
  <c r="B519" i="63"/>
  <c r="B515" i="63"/>
  <c r="B511" i="63"/>
  <c r="B507" i="63"/>
  <c r="B503" i="63"/>
  <c r="B499" i="63"/>
  <c r="B495" i="63"/>
  <c r="B491" i="63"/>
  <c r="B487" i="63"/>
  <c r="B483" i="63"/>
  <c r="B479" i="63"/>
  <c r="B475" i="63"/>
  <c r="B471" i="63"/>
  <c r="B467" i="63"/>
  <c r="B463" i="63"/>
  <c r="B459" i="63"/>
  <c r="B455" i="63"/>
  <c r="B451" i="63"/>
  <c r="B447" i="63"/>
  <c r="B443" i="63"/>
  <c r="B439" i="63"/>
  <c r="B435" i="63"/>
  <c r="CW536" i="63"/>
  <c r="CS536" i="63"/>
  <c r="CO536" i="63"/>
  <c r="CK536" i="63"/>
  <c r="CG536" i="63"/>
  <c r="CC536" i="63"/>
  <c r="BY536" i="63"/>
  <c r="BU536" i="63"/>
  <c r="BQ536" i="63"/>
  <c r="BM536" i="63"/>
  <c r="BI536" i="63"/>
  <c r="BE536" i="63"/>
  <c r="BA536" i="63"/>
  <c r="AW536" i="63"/>
  <c r="AS536" i="63"/>
  <c r="AO536" i="63"/>
  <c r="AK536" i="63"/>
  <c r="AG536" i="63"/>
  <c r="AC536" i="63"/>
  <c r="Y536" i="63"/>
  <c r="U536" i="63"/>
  <c r="Q536" i="63"/>
  <c r="M536" i="63"/>
  <c r="I536" i="63"/>
  <c r="E536" i="63"/>
  <c r="CY535" i="63"/>
  <c r="CU535" i="63"/>
  <c r="CQ535" i="63"/>
  <c r="CM535" i="63"/>
  <c r="CI535" i="63"/>
  <c r="CE535" i="63"/>
  <c r="CA535" i="63"/>
  <c r="BW535" i="63"/>
  <c r="BS535" i="63"/>
  <c r="BO535" i="63"/>
  <c r="BK535" i="63"/>
  <c r="BG535" i="63"/>
  <c r="BC535" i="63"/>
  <c r="AY535" i="63"/>
  <c r="AU535" i="63"/>
  <c r="AQ535" i="63"/>
  <c r="AM535" i="63"/>
  <c r="AI535" i="63"/>
  <c r="AE535" i="63"/>
  <c r="AA535" i="63"/>
  <c r="W535" i="63"/>
  <c r="S535" i="63"/>
  <c r="O535" i="63"/>
  <c r="K535" i="63"/>
  <c r="G535" i="63"/>
  <c r="C535" i="63"/>
  <c r="CW534" i="63"/>
  <c r="CS534" i="63"/>
  <c r="CO534" i="63"/>
  <c r="CK534" i="63"/>
  <c r="CG534" i="63"/>
  <c r="CC534" i="63"/>
  <c r="BY534" i="63"/>
  <c r="BU534" i="63"/>
  <c r="BQ534" i="63"/>
  <c r="BM534" i="63"/>
  <c r="BI534" i="63"/>
  <c r="BE534" i="63"/>
  <c r="BA534" i="63"/>
  <c r="AW534" i="63"/>
  <c r="AS534" i="63"/>
  <c r="AO534" i="63"/>
  <c r="AK534" i="63"/>
  <c r="AG534" i="63"/>
  <c r="AC534" i="63"/>
  <c r="Y534" i="63"/>
  <c r="U534" i="63"/>
  <c r="Q534" i="63"/>
  <c r="M534" i="63"/>
  <c r="I534" i="63"/>
  <c r="E534" i="63"/>
  <c r="CY533" i="63"/>
  <c r="CU533" i="63"/>
  <c r="CQ533" i="63"/>
  <c r="CM533" i="63"/>
  <c r="CI533" i="63"/>
  <c r="CE533" i="63"/>
  <c r="CA533" i="63"/>
  <c r="BW533" i="63"/>
  <c r="BS533" i="63"/>
  <c r="BO533" i="63"/>
  <c r="BK533" i="63"/>
  <c r="BG533" i="63"/>
  <c r="BC533" i="63"/>
  <c r="AY533" i="63"/>
  <c r="AU533" i="63"/>
  <c r="AQ533" i="63"/>
  <c r="AM533" i="63"/>
  <c r="AI533" i="63"/>
  <c r="AE533" i="63"/>
  <c r="AA533" i="63"/>
  <c r="W533" i="63"/>
  <c r="S533" i="63"/>
  <c r="O533" i="63"/>
  <c r="K533" i="63"/>
  <c r="G533" i="63"/>
  <c r="C533" i="63"/>
  <c r="CW532" i="63"/>
  <c r="CS532" i="63"/>
  <c r="CO532" i="63"/>
  <c r="CK532" i="63"/>
  <c r="CG532" i="63"/>
  <c r="CC532" i="63"/>
  <c r="BY532" i="63"/>
  <c r="BU532" i="63"/>
  <c r="BQ532" i="63"/>
  <c r="BM532" i="63"/>
  <c r="BI532" i="63"/>
  <c r="BE532" i="63"/>
  <c r="BA532" i="63"/>
  <c r="AW532" i="63"/>
  <c r="AS532" i="63"/>
  <c r="AO532" i="63"/>
  <c r="AK532" i="63"/>
  <c r="AG532" i="63"/>
  <c r="AC532" i="63"/>
  <c r="Y532" i="63"/>
  <c r="U532" i="63"/>
  <c r="Q532" i="63"/>
  <c r="M532" i="63"/>
  <c r="I532" i="63"/>
  <c r="E532" i="63"/>
  <c r="CY531" i="63"/>
  <c r="CU531" i="63"/>
  <c r="CQ531" i="63"/>
  <c r="CM531" i="63"/>
  <c r="CI531" i="63"/>
  <c r="CE531" i="63"/>
  <c r="CA531" i="63"/>
  <c r="BW531" i="63"/>
  <c r="BS531" i="63"/>
  <c r="BO531" i="63"/>
  <c r="BK531" i="63"/>
  <c r="BG531" i="63"/>
  <c r="BC531" i="63"/>
  <c r="AY531" i="63"/>
  <c r="AU531" i="63"/>
  <c r="AQ531" i="63"/>
  <c r="AM531" i="63"/>
  <c r="AI531" i="63"/>
  <c r="AE531" i="63"/>
  <c r="AA531" i="63"/>
  <c r="W531" i="63"/>
  <c r="S531" i="63"/>
  <c r="O531" i="63"/>
  <c r="K531" i="63"/>
  <c r="G531" i="63"/>
  <c r="C531" i="63"/>
  <c r="CW530" i="63"/>
  <c r="CS530" i="63"/>
  <c r="CO530" i="63"/>
  <c r="CK530" i="63"/>
  <c r="CG530" i="63"/>
  <c r="CC530" i="63"/>
  <c r="BY530" i="63"/>
  <c r="BU530" i="63"/>
  <c r="BQ530" i="63"/>
  <c r="BM530" i="63"/>
  <c r="BI530" i="63"/>
  <c r="BE530" i="63"/>
  <c r="BA530" i="63"/>
  <c r="AW530" i="63"/>
  <c r="AS530" i="63"/>
  <c r="AO530" i="63"/>
  <c r="AK530" i="63"/>
  <c r="AG530" i="63"/>
  <c r="AC530" i="63"/>
  <c r="Y530" i="63"/>
  <c r="U530" i="63"/>
  <c r="Q530" i="63"/>
  <c r="M530" i="63"/>
  <c r="I530" i="63"/>
  <c r="E530" i="63"/>
  <c r="CY529" i="63"/>
  <c r="CU529" i="63"/>
  <c r="CQ529" i="63"/>
  <c r="CM529" i="63"/>
  <c r="CI529" i="63"/>
  <c r="CE529" i="63"/>
  <c r="CA529" i="63"/>
  <c r="BW529" i="63"/>
  <c r="BS529" i="63"/>
  <c r="BO529" i="63"/>
  <c r="BK529" i="63"/>
  <c r="BG529" i="63"/>
  <c r="BC529" i="63"/>
  <c r="AY529" i="63"/>
  <c r="AU529" i="63"/>
  <c r="AQ529" i="63"/>
  <c r="AM529" i="63"/>
  <c r="AI529" i="63"/>
  <c r="AE529" i="63"/>
  <c r="AA529" i="63"/>
  <c r="W529" i="63"/>
  <c r="S529" i="63"/>
  <c r="O529" i="63"/>
  <c r="K529" i="63"/>
  <c r="G529" i="63"/>
  <c r="C529" i="63"/>
  <c r="CW528" i="63"/>
  <c r="CS528" i="63"/>
  <c r="CO528" i="63"/>
  <c r="CK528" i="63"/>
  <c r="CG528" i="63"/>
  <c r="CC528" i="63"/>
  <c r="BY528" i="63"/>
  <c r="BU528" i="63"/>
  <c r="BQ528" i="63"/>
  <c r="BM528" i="63"/>
  <c r="BI528" i="63"/>
  <c r="BE528" i="63"/>
  <c r="BA528" i="63"/>
  <c r="AW528" i="63"/>
  <c r="AS528" i="63"/>
  <c r="AO528" i="63"/>
  <c r="AK528" i="63"/>
  <c r="AG528" i="63"/>
  <c r="AC528" i="63"/>
  <c r="Y528" i="63"/>
  <c r="U528" i="63"/>
  <c r="Q528" i="63"/>
  <c r="M528" i="63"/>
  <c r="I528" i="63"/>
  <c r="E528" i="63"/>
  <c r="CY527" i="63"/>
  <c r="CU527" i="63"/>
  <c r="CQ527" i="63"/>
  <c r="CM527" i="63"/>
  <c r="CI527" i="63"/>
  <c r="CE527" i="63"/>
  <c r="CA527" i="63"/>
  <c r="BW527" i="63"/>
  <c r="BS527" i="63"/>
  <c r="BO527" i="63"/>
  <c r="BK527" i="63"/>
  <c r="BG527" i="63"/>
  <c r="BC527" i="63"/>
  <c r="AY527" i="63"/>
  <c r="AU527" i="63"/>
  <c r="AQ527" i="63"/>
  <c r="AM527" i="63"/>
  <c r="AI527" i="63"/>
  <c r="AE527" i="63"/>
  <c r="AA527" i="63"/>
  <c r="W527" i="63"/>
  <c r="S527" i="63"/>
  <c r="O527" i="63"/>
  <c r="K527" i="63"/>
  <c r="G527" i="63"/>
  <c r="C527" i="63"/>
  <c r="CW526" i="63"/>
  <c r="CS526" i="63"/>
  <c r="CO526" i="63"/>
  <c r="CK526" i="63"/>
  <c r="CG526" i="63"/>
  <c r="CC526" i="63"/>
  <c r="BY526" i="63"/>
  <c r="BU526" i="63"/>
  <c r="BQ526" i="63"/>
  <c r="BM526" i="63"/>
  <c r="BI526" i="63"/>
  <c r="BE526" i="63"/>
  <c r="BA526" i="63"/>
  <c r="AW526" i="63"/>
  <c r="AS526" i="63"/>
  <c r="AO526" i="63"/>
  <c r="AK526" i="63"/>
  <c r="AG526" i="63"/>
  <c r="AC526" i="63"/>
  <c r="Y526" i="63"/>
  <c r="U526" i="63"/>
  <c r="Q526" i="63"/>
  <c r="M526" i="63"/>
  <c r="I526" i="63"/>
  <c r="E526" i="63"/>
  <c r="CY525" i="63"/>
  <c r="CU525" i="63"/>
  <c r="CI525" i="63"/>
  <c r="BS525" i="63"/>
  <c r="BC525" i="63"/>
  <c r="AY525" i="63"/>
  <c r="AQ525" i="63"/>
  <c r="AM525" i="63"/>
  <c r="AI525" i="63"/>
  <c r="AA525" i="63"/>
  <c r="W525" i="63"/>
  <c r="K525" i="63"/>
  <c r="G525" i="63"/>
  <c r="CW524" i="63"/>
  <c r="CS524" i="63"/>
  <c r="CO524" i="63"/>
  <c r="CK524" i="63"/>
  <c r="CG524" i="63"/>
  <c r="CC524" i="63"/>
  <c r="BY524" i="63"/>
  <c r="BU524" i="63"/>
  <c r="BQ524" i="63"/>
  <c r="BM524" i="63"/>
  <c r="BI524" i="63"/>
  <c r="BE524" i="63"/>
  <c r="CS523" i="63"/>
  <c r="CC523" i="63"/>
  <c r="BM523" i="63"/>
  <c r="AW523" i="63"/>
  <c r="AG523" i="63"/>
  <c r="Q523" i="63"/>
  <c r="CO521" i="63"/>
  <c r="BY521" i="63"/>
  <c r="BI521" i="63"/>
  <c r="AS521" i="63"/>
  <c r="AC521" i="63"/>
  <c r="M521" i="63"/>
  <c r="CY434" i="63"/>
  <c r="CY436" i="63"/>
  <c r="CY435" i="63"/>
  <c r="CY437" i="63"/>
  <c r="CY439" i="63"/>
  <c r="CY441" i="63"/>
  <c r="CY443" i="63"/>
  <c r="CY438" i="63"/>
  <c r="CY440" i="63"/>
  <c r="CY442" i="63"/>
  <c r="CY444" i="63"/>
  <c r="CY446" i="63"/>
  <c r="CY448" i="63"/>
  <c r="CY445" i="63"/>
  <c r="CY449" i="63"/>
  <c r="CY447" i="63"/>
  <c r="CY450" i="63"/>
  <c r="CY452" i="63"/>
  <c r="CY454" i="63"/>
  <c r="CY456" i="63"/>
  <c r="CY451" i="63"/>
  <c r="CY459" i="63"/>
  <c r="CY461" i="63"/>
  <c r="CY463" i="63"/>
  <c r="CY465" i="63"/>
  <c r="CY453" i="63"/>
  <c r="CY457" i="63"/>
  <c r="CY458" i="63"/>
  <c r="CY460" i="63"/>
  <c r="CY455" i="63"/>
  <c r="CY462" i="63"/>
  <c r="CY466" i="63"/>
  <c r="CY468" i="63"/>
  <c r="CY470" i="63"/>
  <c r="CY464" i="63"/>
  <c r="CY467" i="63"/>
  <c r="CY469" i="63"/>
  <c r="CY471" i="63"/>
  <c r="CY473" i="63"/>
  <c r="CY472" i="63"/>
  <c r="CY475" i="63"/>
  <c r="CY477" i="63"/>
  <c r="CY479" i="63"/>
  <c r="CY481" i="63"/>
  <c r="CY474" i="63"/>
  <c r="CY476" i="63"/>
  <c r="CY478" i="63"/>
  <c r="CY480" i="63"/>
  <c r="CY482" i="63"/>
  <c r="CY484" i="63"/>
  <c r="CY486" i="63"/>
  <c r="CY487" i="63"/>
  <c r="CY489" i="63"/>
  <c r="CY491" i="63"/>
  <c r="CY493" i="63"/>
  <c r="CY495" i="63"/>
  <c r="CY497" i="63"/>
  <c r="CY485" i="63"/>
  <c r="CY488" i="63"/>
  <c r="CY490" i="63"/>
  <c r="CY492" i="63"/>
  <c r="CY494" i="63"/>
  <c r="CY496" i="63"/>
  <c r="CY498" i="63"/>
  <c r="CY483" i="63"/>
  <c r="CY499" i="63"/>
  <c r="CY501" i="63"/>
  <c r="CY503" i="63"/>
  <c r="CY505" i="63"/>
  <c r="CY500" i="63"/>
  <c r="CY502" i="63"/>
  <c r="CY504" i="63"/>
  <c r="CY506" i="63"/>
  <c r="CY508" i="63"/>
  <c r="CY510" i="63"/>
  <c r="CY507" i="63"/>
  <c r="CY513" i="63"/>
  <c r="CY515" i="63"/>
  <c r="CY517" i="63"/>
  <c r="CY519" i="63"/>
  <c r="CY521" i="63"/>
  <c r="CY523" i="63"/>
  <c r="CY511" i="63"/>
  <c r="CY512" i="63"/>
  <c r="CY514" i="63"/>
  <c r="CY516" i="63"/>
  <c r="CY518" i="63"/>
  <c r="CY509" i="63"/>
  <c r="CU434" i="63"/>
  <c r="CU436" i="63"/>
  <c r="CU437" i="63"/>
  <c r="CU439" i="63"/>
  <c r="CU441" i="63"/>
  <c r="CU443" i="63"/>
  <c r="CU435" i="63"/>
  <c r="CU440" i="63"/>
  <c r="CU438" i="63"/>
  <c r="CU442" i="63"/>
  <c r="CU446" i="63"/>
  <c r="CU448" i="63"/>
  <c r="CU444" i="63"/>
  <c r="CU447" i="63"/>
  <c r="CU445" i="63"/>
  <c r="CU449" i="63"/>
  <c r="CU450" i="63"/>
  <c r="CU452" i="63"/>
  <c r="CU454" i="63"/>
  <c r="CU456" i="63"/>
  <c r="CU459" i="63"/>
  <c r="CU461" i="63"/>
  <c r="CU463" i="63"/>
  <c r="CU465" i="63"/>
  <c r="CU455" i="63"/>
  <c r="CU458" i="63"/>
  <c r="CU460" i="63"/>
  <c r="CU451" i="63"/>
  <c r="CU453" i="63"/>
  <c r="CU457" i="63"/>
  <c r="CU464" i="63"/>
  <c r="CU468" i="63"/>
  <c r="CU470" i="63"/>
  <c r="CU462" i="63"/>
  <c r="CU466" i="63"/>
  <c r="CU467" i="63"/>
  <c r="CU469" i="63"/>
  <c r="CU471" i="63"/>
  <c r="CU473" i="63"/>
  <c r="CU475" i="63"/>
  <c r="CU477" i="63"/>
  <c r="CU479" i="63"/>
  <c r="CU481" i="63"/>
  <c r="CU472" i="63"/>
  <c r="CU474" i="63"/>
  <c r="CU476" i="63"/>
  <c r="CU478" i="63"/>
  <c r="CU480" i="63"/>
  <c r="CU482" i="63"/>
  <c r="CU484" i="63"/>
  <c r="CU486" i="63"/>
  <c r="CU487" i="63"/>
  <c r="CU489" i="63"/>
  <c r="CU491" i="63"/>
  <c r="CU493" i="63"/>
  <c r="CU495" i="63"/>
  <c r="CU497" i="63"/>
  <c r="CU485" i="63"/>
  <c r="CU483" i="63"/>
  <c r="CU488" i="63"/>
  <c r="CU490" i="63"/>
  <c r="CU492" i="63"/>
  <c r="CU494" i="63"/>
  <c r="CU496" i="63"/>
  <c r="CU498" i="63"/>
  <c r="CU499" i="63"/>
  <c r="CU501" i="63"/>
  <c r="CU503" i="63"/>
  <c r="CU505" i="63"/>
  <c r="CU500" i="63"/>
  <c r="CU502" i="63"/>
  <c r="CU504" i="63"/>
  <c r="CU506" i="63"/>
  <c r="CU508" i="63"/>
  <c r="CU510" i="63"/>
  <c r="CU513" i="63"/>
  <c r="CU515" i="63"/>
  <c r="CU517" i="63"/>
  <c r="CU519" i="63"/>
  <c r="CU521" i="63"/>
  <c r="CU523" i="63"/>
  <c r="CU509" i="63"/>
  <c r="CU511" i="63"/>
  <c r="CU512" i="63"/>
  <c r="CU514" i="63"/>
  <c r="CU516" i="63"/>
  <c r="CU518" i="63"/>
  <c r="CU507" i="63"/>
  <c r="CQ434" i="63"/>
  <c r="CQ436" i="63"/>
  <c r="CQ435" i="63"/>
  <c r="CQ437" i="63"/>
  <c r="CQ439" i="63"/>
  <c r="CQ441" i="63"/>
  <c r="CQ443" i="63"/>
  <c r="CQ438" i="63"/>
  <c r="CQ442" i="63"/>
  <c r="CQ440" i="63"/>
  <c r="CQ444" i="63"/>
  <c r="CQ446" i="63"/>
  <c r="CQ448" i="63"/>
  <c r="CQ445" i="63"/>
  <c r="CQ449" i="63"/>
  <c r="CQ447" i="63"/>
  <c r="CQ450" i="63"/>
  <c r="CQ452" i="63"/>
  <c r="CQ454" i="63"/>
  <c r="CQ456" i="63"/>
  <c r="CQ459" i="63"/>
  <c r="CQ461" i="63"/>
  <c r="CQ463" i="63"/>
  <c r="CQ465" i="63"/>
  <c r="CQ453" i="63"/>
  <c r="CQ457" i="63"/>
  <c r="CQ451" i="63"/>
  <c r="CQ458" i="63"/>
  <c r="CQ460" i="63"/>
  <c r="CQ455" i="63"/>
  <c r="CQ462" i="63"/>
  <c r="CQ466" i="63"/>
  <c r="CQ468" i="63"/>
  <c r="CQ470" i="63"/>
  <c r="CQ464" i="63"/>
  <c r="CQ467" i="63"/>
  <c r="CQ469" i="63"/>
  <c r="CQ471" i="63"/>
  <c r="CQ473" i="63"/>
  <c r="CQ475" i="63"/>
  <c r="CQ477" i="63"/>
  <c r="CQ479" i="63"/>
  <c r="CQ481" i="63"/>
  <c r="CQ472" i="63"/>
  <c r="CQ474" i="63"/>
  <c r="CQ476" i="63"/>
  <c r="CQ478" i="63"/>
  <c r="CQ480" i="63"/>
  <c r="CQ482" i="63"/>
  <c r="CQ484" i="63"/>
  <c r="CQ486" i="63"/>
  <c r="CQ485" i="63"/>
  <c r="CQ487" i="63"/>
  <c r="CQ489" i="63"/>
  <c r="CQ491" i="63"/>
  <c r="CQ493" i="63"/>
  <c r="CQ495" i="63"/>
  <c r="CQ497" i="63"/>
  <c r="CQ483" i="63"/>
  <c r="CQ488" i="63"/>
  <c r="CQ490" i="63"/>
  <c r="CQ492" i="63"/>
  <c r="CQ494" i="63"/>
  <c r="CQ496" i="63"/>
  <c r="CQ498" i="63"/>
  <c r="CQ499" i="63"/>
  <c r="CQ501" i="63"/>
  <c r="CQ503" i="63"/>
  <c r="CQ505" i="63"/>
  <c r="CQ500" i="63"/>
  <c r="CQ502" i="63"/>
  <c r="CQ504" i="63"/>
  <c r="CQ506" i="63"/>
  <c r="CQ508" i="63"/>
  <c r="CQ510" i="63"/>
  <c r="CQ513" i="63"/>
  <c r="CQ515" i="63"/>
  <c r="CQ517" i="63"/>
  <c r="CQ519" i="63"/>
  <c r="CQ521" i="63"/>
  <c r="CQ523" i="63"/>
  <c r="CQ509" i="63"/>
  <c r="CQ507" i="63"/>
  <c r="CQ512" i="63"/>
  <c r="CQ514" i="63"/>
  <c r="CQ516" i="63"/>
  <c r="CQ518" i="63"/>
  <c r="CQ511" i="63"/>
  <c r="CM434" i="63"/>
  <c r="CM436" i="63"/>
  <c r="CM437" i="63"/>
  <c r="CM439" i="63"/>
  <c r="CM441" i="63"/>
  <c r="CM443" i="63"/>
  <c r="CM440" i="63"/>
  <c r="CM435" i="63"/>
  <c r="CM438" i="63"/>
  <c r="CM442" i="63"/>
  <c r="CM446" i="63"/>
  <c r="CM448" i="63"/>
  <c r="CM444" i="63"/>
  <c r="CM447" i="63"/>
  <c r="CM445" i="63"/>
  <c r="CM449" i="63"/>
  <c r="CM450" i="63"/>
  <c r="CM452" i="63"/>
  <c r="CM454" i="63"/>
  <c r="CM456" i="63"/>
  <c r="CM459" i="63"/>
  <c r="CM461" i="63"/>
  <c r="CM463" i="63"/>
  <c r="CM465" i="63"/>
  <c r="CM451" i="63"/>
  <c r="CM455" i="63"/>
  <c r="CM458" i="63"/>
  <c r="CM460" i="63"/>
  <c r="CM453" i="63"/>
  <c r="CM457" i="63"/>
  <c r="CM464" i="63"/>
  <c r="CM468" i="63"/>
  <c r="CM470" i="63"/>
  <c r="CM462" i="63"/>
  <c r="CM466" i="63"/>
  <c r="CM467" i="63"/>
  <c r="CM469" i="63"/>
  <c r="CM471" i="63"/>
  <c r="CM473" i="63"/>
  <c r="CM472" i="63"/>
  <c r="CM475" i="63"/>
  <c r="CM477" i="63"/>
  <c r="CM479" i="63"/>
  <c r="CM481" i="63"/>
  <c r="CM474" i="63"/>
  <c r="CM476" i="63"/>
  <c r="CM478" i="63"/>
  <c r="CM480" i="63"/>
  <c r="CM482" i="63"/>
  <c r="CM484" i="63"/>
  <c r="CM486" i="63"/>
  <c r="CM483" i="63"/>
  <c r="CM487" i="63"/>
  <c r="CM489" i="63"/>
  <c r="CM491" i="63"/>
  <c r="CM493" i="63"/>
  <c r="CM495" i="63"/>
  <c r="CM497" i="63"/>
  <c r="CM488" i="63"/>
  <c r="CM490" i="63"/>
  <c r="CM492" i="63"/>
  <c r="CM494" i="63"/>
  <c r="CM496" i="63"/>
  <c r="CM498" i="63"/>
  <c r="CM485" i="63"/>
  <c r="CM499" i="63"/>
  <c r="CM501" i="63"/>
  <c r="CM503" i="63"/>
  <c r="CM505" i="63"/>
  <c r="CM500" i="63"/>
  <c r="CM502" i="63"/>
  <c r="CM504" i="63"/>
  <c r="CM506" i="63"/>
  <c r="CM508" i="63"/>
  <c r="CM510" i="63"/>
  <c r="CM509" i="63"/>
  <c r="CM513" i="63"/>
  <c r="CM515" i="63"/>
  <c r="CM517" i="63"/>
  <c r="CM519" i="63"/>
  <c r="CM521" i="63"/>
  <c r="CM523" i="63"/>
  <c r="CM507" i="63"/>
  <c r="CM511" i="63"/>
  <c r="CM512" i="63"/>
  <c r="CM514" i="63"/>
  <c r="CM516" i="63"/>
  <c r="CM518" i="63"/>
  <c r="CI434" i="63"/>
  <c r="CI436" i="63"/>
  <c r="CI435" i="63"/>
  <c r="CI437" i="63"/>
  <c r="CI439" i="63"/>
  <c r="CI441" i="63"/>
  <c r="CI443" i="63"/>
  <c r="CI438" i="63"/>
  <c r="CI440" i="63"/>
  <c r="CI442" i="63"/>
  <c r="CI444" i="63"/>
  <c r="CI446" i="63"/>
  <c r="CI448" i="63"/>
  <c r="CI449" i="63"/>
  <c r="CI445" i="63"/>
  <c r="CI447" i="63"/>
  <c r="CI450" i="63"/>
  <c r="CI452" i="63"/>
  <c r="CI454" i="63"/>
  <c r="CI456" i="63"/>
  <c r="CI451" i="63"/>
  <c r="CI459" i="63"/>
  <c r="CI461" i="63"/>
  <c r="CI463" i="63"/>
  <c r="CI465" i="63"/>
  <c r="CI453" i="63"/>
  <c r="CI457" i="63"/>
  <c r="CI458" i="63"/>
  <c r="CI460" i="63"/>
  <c r="CI455" i="63"/>
  <c r="CI462" i="63"/>
  <c r="CI466" i="63"/>
  <c r="CI468" i="63"/>
  <c r="CI470" i="63"/>
  <c r="CI464" i="63"/>
  <c r="CI467" i="63"/>
  <c r="CI469" i="63"/>
  <c r="CI471" i="63"/>
  <c r="CI473" i="63"/>
  <c r="CI472" i="63"/>
  <c r="CI475" i="63"/>
  <c r="CI477" i="63"/>
  <c r="CI479" i="63"/>
  <c r="CI481" i="63"/>
  <c r="CI474" i="63"/>
  <c r="CI476" i="63"/>
  <c r="CI478" i="63"/>
  <c r="CI480" i="63"/>
  <c r="CI482" i="63"/>
  <c r="CI484" i="63"/>
  <c r="CI486" i="63"/>
  <c r="CI487" i="63"/>
  <c r="CI489" i="63"/>
  <c r="CI491" i="63"/>
  <c r="CI493" i="63"/>
  <c r="CI495" i="63"/>
  <c r="CI497" i="63"/>
  <c r="CI485" i="63"/>
  <c r="CI488" i="63"/>
  <c r="CI490" i="63"/>
  <c r="CI492" i="63"/>
  <c r="CI494" i="63"/>
  <c r="CI496" i="63"/>
  <c r="CI498" i="63"/>
  <c r="CI483" i="63"/>
  <c r="CI499" i="63"/>
  <c r="CI501" i="63"/>
  <c r="CI503" i="63"/>
  <c r="CI505" i="63"/>
  <c r="CI500" i="63"/>
  <c r="CI502" i="63"/>
  <c r="CI504" i="63"/>
  <c r="CI506" i="63"/>
  <c r="CI508" i="63"/>
  <c r="CI510" i="63"/>
  <c r="CI507" i="63"/>
  <c r="CI513" i="63"/>
  <c r="CI515" i="63"/>
  <c r="CI517" i="63"/>
  <c r="CI519" i="63"/>
  <c r="CI521" i="63"/>
  <c r="CI523" i="63"/>
  <c r="CI512" i="63"/>
  <c r="CI514" i="63"/>
  <c r="CI516" i="63"/>
  <c r="CI518" i="63"/>
  <c r="CI509" i="63"/>
  <c r="CI511" i="63"/>
  <c r="CE434" i="63"/>
  <c r="CE436" i="63"/>
  <c r="CE437" i="63"/>
  <c r="CE439" i="63"/>
  <c r="CE441" i="63"/>
  <c r="CE443" i="63"/>
  <c r="CE435" i="63"/>
  <c r="CE440" i="63"/>
  <c r="CE438" i="63"/>
  <c r="CE442" i="63"/>
  <c r="CE446" i="63"/>
  <c r="CE448" i="63"/>
  <c r="CE445" i="63"/>
  <c r="CE447" i="63"/>
  <c r="CE444" i="63"/>
  <c r="CE449" i="63"/>
  <c r="CE450" i="63"/>
  <c r="CE452" i="63"/>
  <c r="CE454" i="63"/>
  <c r="CE456" i="63"/>
  <c r="CE459" i="63"/>
  <c r="CE461" i="63"/>
  <c r="CE463" i="63"/>
  <c r="CE465" i="63"/>
  <c r="CE455" i="63"/>
  <c r="CE458" i="63"/>
  <c r="CE460" i="63"/>
  <c r="CE451" i="63"/>
  <c r="CE453" i="63"/>
  <c r="CE457" i="63"/>
  <c r="CE464" i="63"/>
  <c r="CE468" i="63"/>
  <c r="CE470" i="63"/>
  <c r="CE462" i="63"/>
  <c r="CE466" i="63"/>
  <c r="CE467" i="63"/>
  <c r="CE469" i="63"/>
  <c r="CE471" i="63"/>
  <c r="CE473" i="63"/>
  <c r="CE474" i="63"/>
  <c r="CE475" i="63"/>
  <c r="CE477" i="63"/>
  <c r="CE479" i="63"/>
  <c r="CE481" i="63"/>
  <c r="CE472" i="63"/>
  <c r="CE476" i="63"/>
  <c r="CE478" i="63"/>
  <c r="CE480" i="63"/>
  <c r="CE482" i="63"/>
  <c r="CE484" i="63"/>
  <c r="CE486" i="63"/>
  <c r="CE487" i="63"/>
  <c r="CE489" i="63"/>
  <c r="CE491" i="63"/>
  <c r="CE493" i="63"/>
  <c r="CE495" i="63"/>
  <c r="CE497" i="63"/>
  <c r="CE485" i="63"/>
  <c r="CE483" i="63"/>
  <c r="CE488" i="63"/>
  <c r="CE490" i="63"/>
  <c r="CE492" i="63"/>
  <c r="CE494" i="63"/>
  <c r="CE496" i="63"/>
  <c r="CE498" i="63"/>
  <c r="CE499" i="63"/>
  <c r="CE501" i="63"/>
  <c r="CE503" i="63"/>
  <c r="CE505" i="63"/>
  <c r="CE500" i="63"/>
  <c r="CE502" i="63"/>
  <c r="CE504" i="63"/>
  <c r="CE506" i="63"/>
  <c r="CE508" i="63"/>
  <c r="CE510" i="63"/>
  <c r="CE513" i="63"/>
  <c r="CE515" i="63"/>
  <c r="CE517" i="63"/>
  <c r="CE519" i="63"/>
  <c r="CE521" i="63"/>
  <c r="CE523" i="63"/>
  <c r="CE511" i="63"/>
  <c r="CE509" i="63"/>
  <c r="CE512" i="63"/>
  <c r="CE514" i="63"/>
  <c r="CE516" i="63"/>
  <c r="CE518" i="63"/>
  <c r="CE520" i="63"/>
  <c r="CE507" i="63"/>
  <c r="CA434" i="63"/>
  <c r="CA436" i="63"/>
  <c r="CA435" i="63"/>
  <c r="CA437" i="63"/>
  <c r="CA439" i="63"/>
  <c r="CA441" i="63"/>
  <c r="CA443" i="63"/>
  <c r="CA438" i="63"/>
  <c r="CA442" i="63"/>
  <c r="CA440" i="63"/>
  <c r="CA444" i="63"/>
  <c r="CA446" i="63"/>
  <c r="CA448" i="63"/>
  <c r="CA445" i="63"/>
  <c r="CA449" i="63"/>
  <c r="CA447" i="63"/>
  <c r="CA450" i="63"/>
  <c r="CA452" i="63"/>
  <c r="CA454" i="63"/>
  <c r="CA456" i="63"/>
  <c r="CA459" i="63"/>
  <c r="CA461" i="63"/>
  <c r="CA463" i="63"/>
  <c r="CA465" i="63"/>
  <c r="CA453" i="63"/>
  <c r="CA457" i="63"/>
  <c r="CA451" i="63"/>
  <c r="CA458" i="63"/>
  <c r="CA460" i="63"/>
  <c r="CA455" i="63"/>
  <c r="CA462" i="63"/>
  <c r="CA466" i="63"/>
  <c r="CA468" i="63"/>
  <c r="CA470" i="63"/>
  <c r="CA464" i="63"/>
  <c r="CA467" i="63"/>
  <c r="CA469" i="63"/>
  <c r="CA471" i="63"/>
  <c r="CA473" i="63"/>
  <c r="CA475" i="63"/>
  <c r="CA477" i="63"/>
  <c r="CA479" i="63"/>
  <c r="CA481" i="63"/>
  <c r="CA472" i="63"/>
  <c r="CA474" i="63"/>
  <c r="CA476" i="63"/>
  <c r="CA478" i="63"/>
  <c r="CA480" i="63"/>
  <c r="CA482" i="63"/>
  <c r="CA484" i="63"/>
  <c r="CA486" i="63"/>
  <c r="CA485" i="63"/>
  <c r="CA487" i="63"/>
  <c r="CA489" i="63"/>
  <c r="CA491" i="63"/>
  <c r="CA493" i="63"/>
  <c r="CA495" i="63"/>
  <c r="CA497" i="63"/>
  <c r="CA483" i="63"/>
  <c r="CA488" i="63"/>
  <c r="CA490" i="63"/>
  <c r="CA492" i="63"/>
  <c r="CA494" i="63"/>
  <c r="CA496" i="63"/>
  <c r="CA498" i="63"/>
  <c r="CA499" i="63"/>
  <c r="CA501" i="63"/>
  <c r="CA503" i="63"/>
  <c r="CA505" i="63"/>
  <c r="CA507" i="63"/>
  <c r="CA500" i="63"/>
  <c r="CA502" i="63"/>
  <c r="CA504" i="63"/>
  <c r="CA506" i="63"/>
  <c r="CA508" i="63"/>
  <c r="CA510" i="63"/>
  <c r="CA511" i="63"/>
  <c r="CA513" i="63"/>
  <c r="CA515" i="63"/>
  <c r="CA517" i="63"/>
  <c r="CA519" i="63"/>
  <c r="CA521" i="63"/>
  <c r="CA523" i="63"/>
  <c r="CA509" i="63"/>
  <c r="CA512" i="63"/>
  <c r="CA514" i="63"/>
  <c r="CA516" i="63"/>
  <c r="CA518" i="63"/>
  <c r="CA520" i="63"/>
  <c r="BW434" i="63"/>
  <c r="BW436" i="63"/>
  <c r="BW437" i="63"/>
  <c r="BW439" i="63"/>
  <c r="BW441" i="63"/>
  <c r="BW443" i="63"/>
  <c r="BW445" i="63"/>
  <c r="BW440" i="63"/>
  <c r="BW435" i="63"/>
  <c r="BW438" i="63"/>
  <c r="BW442" i="63"/>
  <c r="BW446" i="63"/>
  <c r="BW448" i="63"/>
  <c r="BW447" i="63"/>
  <c r="BW444" i="63"/>
  <c r="BW449" i="63"/>
  <c r="BW450" i="63"/>
  <c r="BW452" i="63"/>
  <c r="BW454" i="63"/>
  <c r="BW456" i="63"/>
  <c r="BW459" i="63"/>
  <c r="BW461" i="63"/>
  <c r="BW463" i="63"/>
  <c r="BW465" i="63"/>
  <c r="BW451" i="63"/>
  <c r="BW455" i="63"/>
  <c r="BW458" i="63"/>
  <c r="BW460" i="63"/>
  <c r="BW453" i="63"/>
  <c r="BW457" i="63"/>
  <c r="BW464" i="63"/>
  <c r="BW468" i="63"/>
  <c r="BW470" i="63"/>
  <c r="BW462" i="63"/>
  <c r="BW466" i="63"/>
  <c r="BW467" i="63"/>
  <c r="BW469" i="63"/>
  <c r="BW471" i="63"/>
  <c r="BW473" i="63"/>
  <c r="BW474" i="63"/>
  <c r="BW472" i="63"/>
  <c r="BW475" i="63"/>
  <c r="BW477" i="63"/>
  <c r="BW479" i="63"/>
  <c r="BW481" i="63"/>
  <c r="BW476" i="63"/>
  <c r="BW478" i="63"/>
  <c r="BW480" i="63"/>
  <c r="BW482" i="63"/>
  <c r="BW484" i="63"/>
  <c r="BW486" i="63"/>
  <c r="BW483" i="63"/>
  <c r="BW487" i="63"/>
  <c r="BW489" i="63"/>
  <c r="BW491" i="63"/>
  <c r="BW493" i="63"/>
  <c r="BW495" i="63"/>
  <c r="BW497" i="63"/>
  <c r="BW488" i="63"/>
  <c r="BW490" i="63"/>
  <c r="BW492" i="63"/>
  <c r="BW494" i="63"/>
  <c r="BW496" i="63"/>
  <c r="BW498" i="63"/>
  <c r="BW485" i="63"/>
  <c r="BW499" i="63"/>
  <c r="BW501" i="63"/>
  <c r="BW503" i="63"/>
  <c r="BW505" i="63"/>
  <c r="BW507" i="63"/>
  <c r="BW500" i="63"/>
  <c r="BW502" i="63"/>
  <c r="BW504" i="63"/>
  <c r="BW506" i="63"/>
  <c r="BW508" i="63"/>
  <c r="BW510" i="63"/>
  <c r="BW509" i="63"/>
  <c r="BW513" i="63"/>
  <c r="BW515" i="63"/>
  <c r="BW517" i="63"/>
  <c r="BW519" i="63"/>
  <c r="BW521" i="63"/>
  <c r="BW523" i="63"/>
  <c r="BW512" i="63"/>
  <c r="BW514" i="63"/>
  <c r="BW516" i="63"/>
  <c r="BW518" i="63"/>
  <c r="BW520" i="63"/>
  <c r="BW511" i="63"/>
  <c r="BS434" i="63"/>
  <c r="BS436" i="63"/>
  <c r="BS435" i="63"/>
  <c r="BS437" i="63"/>
  <c r="BS439" i="63"/>
  <c r="BS441" i="63"/>
  <c r="BS443" i="63"/>
  <c r="BS445" i="63"/>
  <c r="BS438" i="63"/>
  <c r="BS440" i="63"/>
  <c r="BS442" i="63"/>
  <c r="BS444" i="63"/>
  <c r="BS446" i="63"/>
  <c r="BS448" i="63"/>
  <c r="BS449" i="63"/>
  <c r="BS447" i="63"/>
  <c r="BS450" i="63"/>
  <c r="BS452" i="63"/>
  <c r="BS454" i="63"/>
  <c r="BS456" i="63"/>
  <c r="BS451" i="63"/>
  <c r="BS459" i="63"/>
  <c r="BS461" i="63"/>
  <c r="BS463" i="63"/>
  <c r="BS465" i="63"/>
  <c r="BS453" i="63"/>
  <c r="BS457" i="63"/>
  <c r="BS458" i="63"/>
  <c r="BS460" i="63"/>
  <c r="BS455" i="63"/>
  <c r="BS462" i="63"/>
  <c r="BS466" i="63"/>
  <c r="BS468" i="63"/>
  <c r="BS470" i="63"/>
  <c r="BS464" i="63"/>
  <c r="BS467" i="63"/>
  <c r="BS469" i="63"/>
  <c r="BS471" i="63"/>
  <c r="BS473" i="63"/>
  <c r="BS472" i="63"/>
  <c r="BS475" i="63"/>
  <c r="BS477" i="63"/>
  <c r="BS479" i="63"/>
  <c r="BS481" i="63"/>
  <c r="BS474" i="63"/>
  <c r="BS476" i="63"/>
  <c r="BS478" i="63"/>
  <c r="BS480" i="63"/>
  <c r="BS482" i="63"/>
  <c r="BS484" i="63"/>
  <c r="BS486" i="63"/>
  <c r="BS487" i="63"/>
  <c r="BS489" i="63"/>
  <c r="BS491" i="63"/>
  <c r="BS493" i="63"/>
  <c r="BS495" i="63"/>
  <c r="BS497" i="63"/>
  <c r="BS485" i="63"/>
  <c r="BS488" i="63"/>
  <c r="BS490" i="63"/>
  <c r="BS492" i="63"/>
  <c r="BS494" i="63"/>
  <c r="BS496" i="63"/>
  <c r="BS498" i="63"/>
  <c r="BS483" i="63"/>
  <c r="BS499" i="63"/>
  <c r="BS501" i="63"/>
  <c r="BS503" i="63"/>
  <c r="BS505" i="63"/>
  <c r="BS507" i="63"/>
  <c r="BS500" i="63"/>
  <c r="BS502" i="63"/>
  <c r="BS504" i="63"/>
  <c r="BS506" i="63"/>
  <c r="BS508" i="63"/>
  <c r="BS510" i="63"/>
  <c r="BS513" i="63"/>
  <c r="BS515" i="63"/>
  <c r="BS517" i="63"/>
  <c r="BS519" i="63"/>
  <c r="BS521" i="63"/>
  <c r="BS523" i="63"/>
  <c r="BS511" i="63"/>
  <c r="BS512" i="63"/>
  <c r="BS514" i="63"/>
  <c r="BS516" i="63"/>
  <c r="BS518" i="63"/>
  <c r="BS520" i="63"/>
  <c r="BS509" i="63"/>
  <c r="BO434" i="63"/>
  <c r="BO436" i="63"/>
  <c r="BO437" i="63"/>
  <c r="BO439" i="63"/>
  <c r="BO441" i="63"/>
  <c r="BO443" i="63"/>
  <c r="BO445" i="63"/>
  <c r="BO435" i="63"/>
  <c r="BO440" i="63"/>
  <c r="BO438" i="63"/>
  <c r="BO442" i="63"/>
  <c r="BO446" i="63"/>
  <c r="BO448" i="63"/>
  <c r="BO444" i="63"/>
  <c r="BO447" i="63"/>
  <c r="BO449" i="63"/>
  <c r="BO450" i="63"/>
  <c r="BO452" i="63"/>
  <c r="BO454" i="63"/>
  <c r="BO456" i="63"/>
  <c r="BO459" i="63"/>
  <c r="BO461" i="63"/>
  <c r="BO463" i="63"/>
  <c r="BO465" i="63"/>
  <c r="BO455" i="63"/>
  <c r="BO458" i="63"/>
  <c r="BO460" i="63"/>
  <c r="BO451" i="63"/>
  <c r="BO453" i="63"/>
  <c r="BO457" i="63"/>
  <c r="BO464" i="63"/>
  <c r="BO468" i="63"/>
  <c r="BO470" i="63"/>
  <c r="BO462" i="63"/>
  <c r="BO466" i="63"/>
  <c r="BO467" i="63"/>
  <c r="BO469" i="63"/>
  <c r="BO471" i="63"/>
  <c r="BO473" i="63"/>
  <c r="BO475" i="63"/>
  <c r="BO477" i="63"/>
  <c r="BO479" i="63"/>
  <c r="BO481" i="63"/>
  <c r="BO474" i="63"/>
  <c r="BO472" i="63"/>
  <c r="BO476" i="63"/>
  <c r="BO478" i="63"/>
  <c r="BO480" i="63"/>
  <c r="BO482" i="63"/>
  <c r="BO484" i="63"/>
  <c r="BO486" i="63"/>
  <c r="BO487" i="63"/>
  <c r="BO489" i="63"/>
  <c r="BO491" i="63"/>
  <c r="BO493" i="63"/>
  <c r="BO495" i="63"/>
  <c r="BO497" i="63"/>
  <c r="BO485" i="63"/>
  <c r="BO483" i="63"/>
  <c r="BO488" i="63"/>
  <c r="BO490" i="63"/>
  <c r="BO492" i="63"/>
  <c r="BO494" i="63"/>
  <c r="BO496" i="63"/>
  <c r="BO498" i="63"/>
  <c r="BO499" i="63"/>
  <c r="BO501" i="63"/>
  <c r="BO503" i="63"/>
  <c r="BO505" i="63"/>
  <c r="BO507" i="63"/>
  <c r="BO500" i="63"/>
  <c r="BO502" i="63"/>
  <c r="BO504" i="63"/>
  <c r="BO506" i="63"/>
  <c r="BO508" i="63"/>
  <c r="BO510" i="63"/>
  <c r="BO513" i="63"/>
  <c r="BO515" i="63"/>
  <c r="BO517" i="63"/>
  <c r="BO519" i="63"/>
  <c r="BO521" i="63"/>
  <c r="BO523" i="63"/>
  <c r="BO511" i="63"/>
  <c r="BO509" i="63"/>
  <c r="BO512" i="63"/>
  <c r="BO514" i="63"/>
  <c r="BO516" i="63"/>
  <c r="BO518" i="63"/>
  <c r="BO520" i="63"/>
  <c r="BK434" i="63"/>
  <c r="BK436" i="63"/>
  <c r="BK435" i="63"/>
  <c r="BK437" i="63"/>
  <c r="BK439" i="63"/>
  <c r="BK441" i="63"/>
  <c r="BK443" i="63"/>
  <c r="BK445" i="63"/>
  <c r="BK438" i="63"/>
  <c r="BK442" i="63"/>
  <c r="BK440" i="63"/>
  <c r="BK444" i="63"/>
  <c r="BK446" i="63"/>
  <c r="BK448" i="63"/>
  <c r="BK449" i="63"/>
  <c r="BK447" i="63"/>
  <c r="BK450" i="63"/>
  <c r="BK452" i="63"/>
  <c r="BK454" i="63"/>
  <c r="BK456" i="63"/>
  <c r="BK459" i="63"/>
  <c r="BK461" i="63"/>
  <c r="BK463" i="63"/>
  <c r="BK465" i="63"/>
  <c r="BK453" i="63"/>
  <c r="BK457" i="63"/>
  <c r="BK451" i="63"/>
  <c r="BK458" i="63"/>
  <c r="BK460" i="63"/>
  <c r="BK455" i="63"/>
  <c r="BK462" i="63"/>
  <c r="BK466" i="63"/>
  <c r="BK468" i="63"/>
  <c r="BK470" i="63"/>
  <c r="BK464" i="63"/>
  <c r="BK467" i="63"/>
  <c r="BK469" i="63"/>
  <c r="BK471" i="63"/>
  <c r="BK473" i="63"/>
  <c r="BK474" i="63"/>
  <c r="BK475" i="63"/>
  <c r="BK477" i="63"/>
  <c r="BK479" i="63"/>
  <c r="BK481" i="63"/>
  <c r="BK472" i="63"/>
  <c r="BK476" i="63"/>
  <c r="BK478" i="63"/>
  <c r="BK480" i="63"/>
  <c r="BK482" i="63"/>
  <c r="BK484" i="63"/>
  <c r="BK486" i="63"/>
  <c r="BK485" i="63"/>
  <c r="BK487" i="63"/>
  <c r="BK489" i="63"/>
  <c r="BK491" i="63"/>
  <c r="BK493" i="63"/>
  <c r="BK495" i="63"/>
  <c r="BK497" i="63"/>
  <c r="BK483" i="63"/>
  <c r="BK488" i="63"/>
  <c r="BK490" i="63"/>
  <c r="BK492" i="63"/>
  <c r="BK494" i="63"/>
  <c r="BK496" i="63"/>
  <c r="BK498" i="63"/>
  <c r="BK499" i="63"/>
  <c r="BK501" i="63"/>
  <c r="BK503" i="63"/>
  <c r="BK505" i="63"/>
  <c r="BK507" i="63"/>
  <c r="BK500" i="63"/>
  <c r="BK502" i="63"/>
  <c r="BK504" i="63"/>
  <c r="BK506" i="63"/>
  <c r="BK508" i="63"/>
  <c r="BK510" i="63"/>
  <c r="BK511" i="63"/>
  <c r="BK513" i="63"/>
  <c r="BK515" i="63"/>
  <c r="BK517" i="63"/>
  <c r="BK519" i="63"/>
  <c r="BK521" i="63"/>
  <c r="BK523" i="63"/>
  <c r="BK509" i="63"/>
  <c r="BK512" i="63"/>
  <c r="BK514" i="63"/>
  <c r="BK516" i="63"/>
  <c r="BK518" i="63"/>
  <c r="BK520" i="63"/>
  <c r="BG434" i="63"/>
  <c r="BG436" i="63"/>
  <c r="BG437" i="63"/>
  <c r="BG439" i="63"/>
  <c r="BG441" i="63"/>
  <c r="BG443" i="63"/>
  <c r="BG445" i="63"/>
  <c r="BG440" i="63"/>
  <c r="BG435" i="63"/>
  <c r="BG438" i="63"/>
  <c r="BG442" i="63"/>
  <c r="BG446" i="63"/>
  <c r="BG448" i="63"/>
  <c r="BG444" i="63"/>
  <c r="BG447" i="63"/>
  <c r="BG449" i="63"/>
  <c r="BG450" i="63"/>
  <c r="BG452" i="63"/>
  <c r="BG454" i="63"/>
  <c r="BG456" i="63"/>
  <c r="BG459" i="63"/>
  <c r="BG461" i="63"/>
  <c r="BG463" i="63"/>
  <c r="BG465" i="63"/>
  <c r="BG451" i="63"/>
  <c r="BG455" i="63"/>
  <c r="BG458" i="63"/>
  <c r="BG460" i="63"/>
  <c r="BG453" i="63"/>
  <c r="BG457" i="63"/>
  <c r="BG464" i="63"/>
  <c r="BG468" i="63"/>
  <c r="BG470" i="63"/>
  <c r="BG462" i="63"/>
  <c r="BG466" i="63"/>
  <c r="BG467" i="63"/>
  <c r="BG469" i="63"/>
  <c r="BG471" i="63"/>
  <c r="BG473" i="63"/>
  <c r="BG474" i="63"/>
  <c r="BG472" i="63"/>
  <c r="BG475" i="63"/>
  <c r="BG477" i="63"/>
  <c r="BG479" i="63"/>
  <c r="BG481" i="63"/>
  <c r="BG476" i="63"/>
  <c r="BG478" i="63"/>
  <c r="BG480" i="63"/>
  <c r="BG482" i="63"/>
  <c r="BG484" i="63"/>
  <c r="BG486" i="63"/>
  <c r="BG483" i="63"/>
  <c r="BG487" i="63"/>
  <c r="BG489" i="63"/>
  <c r="BG491" i="63"/>
  <c r="BG493" i="63"/>
  <c r="BG495" i="63"/>
  <c r="BG497" i="63"/>
  <c r="BG488" i="63"/>
  <c r="BG490" i="63"/>
  <c r="BG492" i="63"/>
  <c r="BG494" i="63"/>
  <c r="BG496" i="63"/>
  <c r="BG498" i="63"/>
  <c r="BG485" i="63"/>
  <c r="BG499" i="63"/>
  <c r="BG501" i="63"/>
  <c r="BG503" i="63"/>
  <c r="BG505" i="63"/>
  <c r="BG507" i="63"/>
  <c r="BG500" i="63"/>
  <c r="BG502" i="63"/>
  <c r="BG504" i="63"/>
  <c r="BG506" i="63"/>
  <c r="BG508" i="63"/>
  <c r="BG510" i="63"/>
  <c r="BG509" i="63"/>
  <c r="BG513" i="63"/>
  <c r="BG515" i="63"/>
  <c r="BG517" i="63"/>
  <c r="BG519" i="63"/>
  <c r="BG521" i="63"/>
  <c r="BG523" i="63"/>
  <c r="BG512" i="63"/>
  <c r="BG514" i="63"/>
  <c r="BG516" i="63"/>
  <c r="BG518" i="63"/>
  <c r="BG520" i="63"/>
  <c r="BG511" i="63"/>
  <c r="BC434" i="63"/>
  <c r="BC436" i="63"/>
  <c r="BC435" i="63"/>
  <c r="BC437" i="63"/>
  <c r="BC439" i="63"/>
  <c r="BC441" i="63"/>
  <c r="BC443" i="63"/>
  <c r="BC445" i="63"/>
  <c r="BC438" i="63"/>
  <c r="BC440" i="63"/>
  <c r="BC442" i="63"/>
  <c r="BC444" i="63"/>
  <c r="BC446" i="63"/>
  <c r="BC448" i="63"/>
  <c r="BC449" i="63"/>
  <c r="BC447" i="63"/>
  <c r="BC450" i="63"/>
  <c r="BC452" i="63"/>
  <c r="BC454" i="63"/>
  <c r="BC456" i="63"/>
  <c r="BC451" i="63"/>
  <c r="BC459" i="63"/>
  <c r="BC461" i="63"/>
  <c r="BC463" i="63"/>
  <c r="BC465" i="63"/>
  <c r="BC453" i="63"/>
  <c r="BC457" i="63"/>
  <c r="BC458" i="63"/>
  <c r="BC460" i="63"/>
  <c r="BC455" i="63"/>
  <c r="BC462" i="63"/>
  <c r="BC466" i="63"/>
  <c r="BC468" i="63"/>
  <c r="BC470" i="63"/>
  <c r="BC464" i="63"/>
  <c r="BC467" i="63"/>
  <c r="BC469" i="63"/>
  <c r="BC471" i="63"/>
  <c r="BC473" i="63"/>
  <c r="BC472" i="63"/>
  <c r="BC475" i="63"/>
  <c r="BC477" i="63"/>
  <c r="BC479" i="63"/>
  <c r="BC481" i="63"/>
  <c r="BC474" i="63"/>
  <c r="BC476" i="63"/>
  <c r="BC478" i="63"/>
  <c r="BC480" i="63"/>
  <c r="BC482" i="63"/>
  <c r="BC484" i="63"/>
  <c r="BC486" i="63"/>
  <c r="BC487" i="63"/>
  <c r="BC489" i="63"/>
  <c r="BC491" i="63"/>
  <c r="BC493" i="63"/>
  <c r="BC495" i="63"/>
  <c r="BC497" i="63"/>
  <c r="BC485" i="63"/>
  <c r="BC488" i="63"/>
  <c r="BC490" i="63"/>
  <c r="BC492" i="63"/>
  <c r="BC494" i="63"/>
  <c r="BC496" i="63"/>
  <c r="BC498" i="63"/>
  <c r="BC483" i="63"/>
  <c r="BC499" i="63"/>
  <c r="BC501" i="63"/>
  <c r="BC503" i="63"/>
  <c r="BC505" i="63"/>
  <c r="BC507" i="63"/>
  <c r="BC500" i="63"/>
  <c r="BC502" i="63"/>
  <c r="BC504" i="63"/>
  <c r="BC506" i="63"/>
  <c r="BC508" i="63"/>
  <c r="BC510" i="63"/>
  <c r="BC513" i="63"/>
  <c r="BC515" i="63"/>
  <c r="BC517" i="63"/>
  <c r="BC519" i="63"/>
  <c r="BC521" i="63"/>
  <c r="BC523" i="63"/>
  <c r="BC511" i="63"/>
  <c r="BC512" i="63"/>
  <c r="BC514" i="63"/>
  <c r="BC516" i="63"/>
  <c r="BC518" i="63"/>
  <c r="BC520" i="63"/>
  <c r="BC509" i="63"/>
  <c r="AY434" i="63"/>
  <c r="AY436" i="63"/>
  <c r="AY437" i="63"/>
  <c r="AY439" i="63"/>
  <c r="AY441" i="63"/>
  <c r="AY443" i="63"/>
  <c r="AY445" i="63"/>
  <c r="AY435" i="63"/>
  <c r="AY440" i="63"/>
  <c r="AY438" i="63"/>
  <c r="AY442" i="63"/>
  <c r="AY446" i="63"/>
  <c r="AY448" i="63"/>
  <c r="AY450" i="63"/>
  <c r="AY447" i="63"/>
  <c r="AY444" i="63"/>
  <c r="AY449" i="63"/>
  <c r="AY452" i="63"/>
  <c r="AY454" i="63"/>
  <c r="AY456" i="63"/>
  <c r="AY459" i="63"/>
  <c r="AY461" i="63"/>
  <c r="AY463" i="63"/>
  <c r="AY465" i="63"/>
  <c r="AY455" i="63"/>
  <c r="AY458" i="63"/>
  <c r="AY460" i="63"/>
  <c r="AY451" i="63"/>
  <c r="AY453" i="63"/>
  <c r="AY457" i="63"/>
  <c r="AY464" i="63"/>
  <c r="AY468" i="63"/>
  <c r="AY470" i="63"/>
  <c r="AY462" i="63"/>
  <c r="AY466" i="63"/>
  <c r="AY467" i="63"/>
  <c r="AY469" i="63"/>
  <c r="AY471" i="63"/>
  <c r="AY473" i="63"/>
  <c r="AY475" i="63"/>
  <c r="AY477" i="63"/>
  <c r="AY479" i="63"/>
  <c r="AY481" i="63"/>
  <c r="AY474" i="63"/>
  <c r="AY472" i="63"/>
  <c r="AY476" i="63"/>
  <c r="AY478" i="63"/>
  <c r="AY480" i="63"/>
  <c r="AY482" i="63"/>
  <c r="AY484" i="63"/>
  <c r="AY486" i="63"/>
  <c r="AY487" i="63"/>
  <c r="AY489" i="63"/>
  <c r="AY491" i="63"/>
  <c r="AY493" i="63"/>
  <c r="AY495" i="63"/>
  <c r="AY497" i="63"/>
  <c r="AY485" i="63"/>
  <c r="AY483" i="63"/>
  <c r="AY488" i="63"/>
  <c r="AY490" i="63"/>
  <c r="AY492" i="63"/>
  <c r="AY494" i="63"/>
  <c r="AY496" i="63"/>
  <c r="AY498" i="63"/>
  <c r="AY499" i="63"/>
  <c r="AY501" i="63"/>
  <c r="AY503" i="63"/>
  <c r="AY505" i="63"/>
  <c r="AY507" i="63"/>
  <c r="AY500" i="63"/>
  <c r="AY502" i="63"/>
  <c r="AY504" i="63"/>
  <c r="AY506" i="63"/>
  <c r="AY508" i="63"/>
  <c r="AY510" i="63"/>
  <c r="AY513" i="63"/>
  <c r="AY515" i="63"/>
  <c r="AY517" i="63"/>
  <c r="AY519" i="63"/>
  <c r="AY521" i="63"/>
  <c r="AY523" i="63"/>
  <c r="AY511" i="63"/>
  <c r="AY509" i="63"/>
  <c r="AY512" i="63"/>
  <c r="AY514" i="63"/>
  <c r="AY516" i="63"/>
  <c r="AY518" i="63"/>
  <c r="AY520" i="63"/>
  <c r="AU434" i="63"/>
  <c r="AU436" i="63"/>
  <c r="AU435" i="63"/>
  <c r="AU437" i="63"/>
  <c r="AU439" i="63"/>
  <c r="AU441" i="63"/>
  <c r="AU443" i="63"/>
  <c r="AU445" i="63"/>
  <c r="AU438" i="63"/>
  <c r="AU442" i="63"/>
  <c r="AU440" i="63"/>
  <c r="AU444" i="63"/>
  <c r="AU446" i="63"/>
  <c r="AU448" i="63"/>
  <c r="AU450" i="63"/>
  <c r="AU449" i="63"/>
  <c r="AU447" i="63"/>
  <c r="AU452" i="63"/>
  <c r="AU454" i="63"/>
  <c r="AU456" i="63"/>
  <c r="AU459" i="63"/>
  <c r="AU461" i="63"/>
  <c r="AU463" i="63"/>
  <c r="AU465" i="63"/>
  <c r="AU467" i="63"/>
  <c r="AU453" i="63"/>
  <c r="AU457" i="63"/>
  <c r="AU451" i="63"/>
  <c r="AU458" i="63"/>
  <c r="AU460" i="63"/>
  <c r="AU455" i="63"/>
  <c r="AU462" i="63"/>
  <c r="AU466" i="63"/>
  <c r="AU468" i="63"/>
  <c r="AU470" i="63"/>
  <c r="AU464" i="63"/>
  <c r="AU469" i="63"/>
  <c r="AU471" i="63"/>
  <c r="AU473" i="63"/>
  <c r="AU474" i="63"/>
  <c r="AU475" i="63"/>
  <c r="AU477" i="63"/>
  <c r="AU479" i="63"/>
  <c r="AU481" i="63"/>
  <c r="AU472" i="63"/>
  <c r="AU476" i="63"/>
  <c r="AU478" i="63"/>
  <c r="AU480" i="63"/>
  <c r="AU482" i="63"/>
  <c r="AU484" i="63"/>
  <c r="AU486" i="63"/>
  <c r="AU485" i="63"/>
  <c r="AU487" i="63"/>
  <c r="AU489" i="63"/>
  <c r="AU491" i="63"/>
  <c r="AU493" i="63"/>
  <c r="AU495" i="63"/>
  <c r="AU497" i="63"/>
  <c r="AU483" i="63"/>
  <c r="AU488" i="63"/>
  <c r="AU490" i="63"/>
  <c r="AU492" i="63"/>
  <c r="AU494" i="63"/>
  <c r="AU496" i="63"/>
  <c r="AU498" i="63"/>
  <c r="AU501" i="63"/>
  <c r="AU503" i="63"/>
  <c r="AU505" i="63"/>
  <c r="AU507" i="63"/>
  <c r="AU499" i="63"/>
  <c r="AU500" i="63"/>
  <c r="AU502" i="63"/>
  <c r="AU504" i="63"/>
  <c r="AU506" i="63"/>
  <c r="AU508" i="63"/>
  <c r="AU510" i="63"/>
  <c r="AU511" i="63"/>
  <c r="AU513" i="63"/>
  <c r="AU515" i="63"/>
  <c r="AU517" i="63"/>
  <c r="AU519" i="63"/>
  <c r="AU521" i="63"/>
  <c r="AU523" i="63"/>
  <c r="AU509" i="63"/>
  <c r="AU512" i="63"/>
  <c r="AU514" i="63"/>
  <c r="AU516" i="63"/>
  <c r="AU518" i="63"/>
  <c r="AU520" i="63"/>
  <c r="AQ434" i="63"/>
  <c r="AQ436" i="63"/>
  <c r="AQ437" i="63"/>
  <c r="AQ439" i="63"/>
  <c r="AQ441" i="63"/>
  <c r="AQ443" i="63"/>
  <c r="AQ445" i="63"/>
  <c r="AQ440" i="63"/>
  <c r="AQ444" i="63"/>
  <c r="AQ438" i="63"/>
  <c r="AQ435" i="63"/>
  <c r="AQ442" i="63"/>
  <c r="AQ446" i="63"/>
  <c r="AQ448" i="63"/>
  <c r="AQ450" i="63"/>
  <c r="AQ447" i="63"/>
  <c r="AQ449" i="63"/>
  <c r="AQ452" i="63"/>
  <c r="AQ454" i="63"/>
  <c r="AQ456" i="63"/>
  <c r="AQ459" i="63"/>
  <c r="AQ461" i="63"/>
  <c r="AQ463" i="63"/>
  <c r="AQ465" i="63"/>
  <c r="AQ467" i="63"/>
  <c r="AQ451" i="63"/>
  <c r="AQ455" i="63"/>
  <c r="AQ458" i="63"/>
  <c r="AQ460" i="63"/>
  <c r="AQ453" i="63"/>
  <c r="AQ457" i="63"/>
  <c r="AQ464" i="63"/>
  <c r="AQ468" i="63"/>
  <c r="AQ470" i="63"/>
  <c r="AQ462" i="63"/>
  <c r="AQ466" i="63"/>
  <c r="AQ469" i="63"/>
  <c r="AQ471" i="63"/>
  <c r="AQ473" i="63"/>
  <c r="AQ474" i="63"/>
  <c r="AQ472" i="63"/>
  <c r="AQ475" i="63"/>
  <c r="AQ477" i="63"/>
  <c r="AQ479" i="63"/>
  <c r="AQ481" i="63"/>
  <c r="AQ476" i="63"/>
  <c r="AQ478" i="63"/>
  <c r="AQ480" i="63"/>
  <c r="AQ482" i="63"/>
  <c r="AQ484" i="63"/>
  <c r="AQ486" i="63"/>
  <c r="AQ483" i="63"/>
  <c r="AQ487" i="63"/>
  <c r="AQ489" i="63"/>
  <c r="AQ491" i="63"/>
  <c r="AQ493" i="63"/>
  <c r="AQ495" i="63"/>
  <c r="AQ497" i="63"/>
  <c r="AQ499" i="63"/>
  <c r="AQ488" i="63"/>
  <c r="AQ490" i="63"/>
  <c r="AQ492" i="63"/>
  <c r="AQ494" i="63"/>
  <c r="AQ496" i="63"/>
  <c r="AQ498" i="63"/>
  <c r="AQ485" i="63"/>
  <c r="AQ501" i="63"/>
  <c r="AQ503" i="63"/>
  <c r="AQ505" i="63"/>
  <c r="AQ507" i="63"/>
  <c r="AQ500" i="63"/>
  <c r="AQ502" i="63"/>
  <c r="AQ504" i="63"/>
  <c r="AQ506" i="63"/>
  <c r="AQ508" i="63"/>
  <c r="AQ510" i="63"/>
  <c r="AQ509" i="63"/>
  <c r="AQ513" i="63"/>
  <c r="AQ515" i="63"/>
  <c r="AQ517" i="63"/>
  <c r="AQ519" i="63"/>
  <c r="AQ521" i="63"/>
  <c r="AQ523" i="63"/>
  <c r="AQ512" i="63"/>
  <c r="AQ514" i="63"/>
  <c r="AQ516" i="63"/>
  <c r="AQ518" i="63"/>
  <c r="AQ520" i="63"/>
  <c r="AQ511" i="63"/>
  <c r="AM434" i="63"/>
  <c r="AM436" i="63"/>
  <c r="AM435" i="63"/>
  <c r="AM437" i="63"/>
  <c r="AM439" i="63"/>
  <c r="AM441" i="63"/>
  <c r="AM443" i="63"/>
  <c r="AM445" i="63"/>
  <c r="AM438" i="63"/>
  <c r="AM440" i="63"/>
  <c r="AM442" i="63"/>
  <c r="AM444" i="63"/>
  <c r="AM446" i="63"/>
  <c r="AM448" i="63"/>
  <c r="AM450" i="63"/>
  <c r="AM449" i="63"/>
  <c r="AM447" i="63"/>
  <c r="AM452" i="63"/>
  <c r="AM454" i="63"/>
  <c r="AM456" i="63"/>
  <c r="AM451" i="63"/>
  <c r="AM459" i="63"/>
  <c r="AM461" i="63"/>
  <c r="AM463" i="63"/>
  <c r="AM465" i="63"/>
  <c r="AM467" i="63"/>
  <c r="AM453" i="63"/>
  <c r="AM457" i="63"/>
  <c r="AM458" i="63"/>
  <c r="AM460" i="63"/>
  <c r="AM455" i="63"/>
  <c r="AM462" i="63"/>
  <c r="AM466" i="63"/>
  <c r="AM468" i="63"/>
  <c r="AM470" i="63"/>
  <c r="AM464" i="63"/>
  <c r="AM469" i="63"/>
  <c r="AM471" i="63"/>
  <c r="AM473" i="63"/>
  <c r="AM472" i="63"/>
  <c r="AM475" i="63"/>
  <c r="AM477" i="63"/>
  <c r="AM479" i="63"/>
  <c r="AM481" i="63"/>
  <c r="AM474" i="63"/>
  <c r="AM476" i="63"/>
  <c r="AM478" i="63"/>
  <c r="AM480" i="63"/>
  <c r="AM482" i="63"/>
  <c r="AM484" i="63"/>
  <c r="AM486" i="63"/>
  <c r="AM487" i="63"/>
  <c r="AM489" i="63"/>
  <c r="AM491" i="63"/>
  <c r="AM493" i="63"/>
  <c r="AM495" i="63"/>
  <c r="AM497" i="63"/>
  <c r="AM499" i="63"/>
  <c r="AM485" i="63"/>
  <c r="AM488" i="63"/>
  <c r="AM490" i="63"/>
  <c r="AM492" i="63"/>
  <c r="AM494" i="63"/>
  <c r="AM496" i="63"/>
  <c r="AM498" i="63"/>
  <c r="AM483" i="63"/>
  <c r="AM501" i="63"/>
  <c r="AM503" i="63"/>
  <c r="AM505" i="63"/>
  <c r="AM507" i="63"/>
  <c r="AM500" i="63"/>
  <c r="AM502" i="63"/>
  <c r="AM504" i="63"/>
  <c r="AM506" i="63"/>
  <c r="AM508" i="63"/>
  <c r="AM510" i="63"/>
  <c r="AM513" i="63"/>
  <c r="AM515" i="63"/>
  <c r="AM517" i="63"/>
  <c r="AM519" i="63"/>
  <c r="AM521" i="63"/>
  <c r="AM523" i="63"/>
  <c r="AM511" i="63"/>
  <c r="AM512" i="63"/>
  <c r="AM514" i="63"/>
  <c r="AM516" i="63"/>
  <c r="AM518" i="63"/>
  <c r="AM520" i="63"/>
  <c r="AM509" i="63"/>
  <c r="AI434" i="63"/>
  <c r="AI436" i="63"/>
  <c r="AI437" i="63"/>
  <c r="AI439" i="63"/>
  <c r="AI441" i="63"/>
  <c r="AI443" i="63"/>
  <c r="AI445" i="63"/>
  <c r="AI435" i="63"/>
  <c r="AI440" i="63"/>
  <c r="AI438" i="63"/>
  <c r="AI444" i="63"/>
  <c r="AI442" i="63"/>
  <c r="AI446" i="63"/>
  <c r="AI448" i="63"/>
  <c r="AI450" i="63"/>
  <c r="AI447" i="63"/>
  <c r="AI449" i="63"/>
  <c r="AI452" i="63"/>
  <c r="AI454" i="63"/>
  <c r="AI456" i="63"/>
  <c r="AI459" i="63"/>
  <c r="AI461" i="63"/>
  <c r="AI463" i="63"/>
  <c r="AI465" i="63"/>
  <c r="AI467" i="63"/>
  <c r="AI455" i="63"/>
  <c r="AI458" i="63"/>
  <c r="AI460" i="63"/>
  <c r="AI451" i="63"/>
  <c r="AI453" i="63"/>
  <c r="AI457" i="63"/>
  <c r="AI464" i="63"/>
  <c r="AI468" i="63"/>
  <c r="AI470" i="63"/>
  <c r="AI462" i="63"/>
  <c r="AI466" i="63"/>
  <c r="AI469" i="63"/>
  <c r="AI471" i="63"/>
  <c r="AI473" i="63"/>
  <c r="AI475" i="63"/>
  <c r="AI477" i="63"/>
  <c r="AI479" i="63"/>
  <c r="AI481" i="63"/>
  <c r="AI474" i="63"/>
  <c r="AI472" i="63"/>
  <c r="AI476" i="63"/>
  <c r="AI478" i="63"/>
  <c r="AI480" i="63"/>
  <c r="AI482" i="63"/>
  <c r="AI484" i="63"/>
  <c r="AI486" i="63"/>
  <c r="AI487" i="63"/>
  <c r="AI489" i="63"/>
  <c r="AI491" i="63"/>
  <c r="AI493" i="63"/>
  <c r="AI495" i="63"/>
  <c r="AI497" i="63"/>
  <c r="AI499" i="63"/>
  <c r="AI485" i="63"/>
  <c r="AI483" i="63"/>
  <c r="AI488" i="63"/>
  <c r="AI490" i="63"/>
  <c r="AI492" i="63"/>
  <c r="AI494" i="63"/>
  <c r="AI496" i="63"/>
  <c r="AI498" i="63"/>
  <c r="AI501" i="63"/>
  <c r="AI503" i="63"/>
  <c r="AI505" i="63"/>
  <c r="AI507" i="63"/>
  <c r="AI500" i="63"/>
  <c r="AI502" i="63"/>
  <c r="AI504" i="63"/>
  <c r="AI506" i="63"/>
  <c r="AI508" i="63"/>
  <c r="AI510" i="63"/>
  <c r="AI513" i="63"/>
  <c r="AI515" i="63"/>
  <c r="AI517" i="63"/>
  <c r="AI519" i="63"/>
  <c r="AI521" i="63"/>
  <c r="AI523" i="63"/>
  <c r="AI511" i="63"/>
  <c r="AI509" i="63"/>
  <c r="AI512" i="63"/>
  <c r="AI514" i="63"/>
  <c r="AI516" i="63"/>
  <c r="AI518" i="63"/>
  <c r="AI520" i="63"/>
  <c r="AE434" i="63"/>
  <c r="AE436" i="63"/>
  <c r="AE435" i="63"/>
  <c r="AE439" i="63"/>
  <c r="AE441" i="63"/>
  <c r="AE443" i="63"/>
  <c r="AE445" i="63"/>
  <c r="AE438" i="63"/>
  <c r="AE442" i="63"/>
  <c r="AE437" i="63"/>
  <c r="AE440" i="63"/>
  <c r="AE444" i="63"/>
  <c r="AE446" i="63"/>
  <c r="AE448" i="63"/>
  <c r="AE450" i="63"/>
  <c r="AE449" i="63"/>
  <c r="AE451" i="63"/>
  <c r="AE447" i="63"/>
  <c r="AE452" i="63"/>
  <c r="AE454" i="63"/>
  <c r="AE456" i="63"/>
  <c r="AE459" i="63"/>
  <c r="AE461" i="63"/>
  <c r="AE463" i="63"/>
  <c r="AE465" i="63"/>
  <c r="AE467" i="63"/>
  <c r="AE453" i="63"/>
  <c r="AE457" i="63"/>
  <c r="AE458" i="63"/>
  <c r="AE460" i="63"/>
  <c r="AE455" i="63"/>
  <c r="AE462" i="63"/>
  <c r="AE466" i="63"/>
  <c r="AE468" i="63"/>
  <c r="AE470" i="63"/>
  <c r="AE464" i="63"/>
  <c r="AE469" i="63"/>
  <c r="AE471" i="63"/>
  <c r="AE473" i="63"/>
  <c r="AE474" i="63"/>
  <c r="AE475" i="63"/>
  <c r="AE477" i="63"/>
  <c r="AE479" i="63"/>
  <c r="AE481" i="63"/>
  <c r="AE472" i="63"/>
  <c r="AE476" i="63"/>
  <c r="AE478" i="63"/>
  <c r="AE480" i="63"/>
  <c r="AE482" i="63"/>
  <c r="AE484" i="63"/>
  <c r="AE486" i="63"/>
  <c r="AE485" i="63"/>
  <c r="AE487" i="63"/>
  <c r="AE489" i="63"/>
  <c r="AE491" i="63"/>
  <c r="AE493" i="63"/>
  <c r="AE495" i="63"/>
  <c r="AE497" i="63"/>
  <c r="AE499" i="63"/>
  <c r="AE483" i="63"/>
  <c r="AE488" i="63"/>
  <c r="AE490" i="63"/>
  <c r="AE492" i="63"/>
  <c r="AE494" i="63"/>
  <c r="AE496" i="63"/>
  <c r="AE498" i="63"/>
  <c r="AE501" i="63"/>
  <c r="AE503" i="63"/>
  <c r="AE505" i="63"/>
  <c r="AE507" i="63"/>
  <c r="AE500" i="63"/>
  <c r="AE502" i="63"/>
  <c r="AE504" i="63"/>
  <c r="AE506" i="63"/>
  <c r="AE508" i="63"/>
  <c r="AE510" i="63"/>
  <c r="AE511" i="63"/>
  <c r="AE513" i="63"/>
  <c r="AE515" i="63"/>
  <c r="AE517" i="63"/>
  <c r="AE519" i="63"/>
  <c r="AE521" i="63"/>
  <c r="AE523" i="63"/>
  <c r="AE509" i="63"/>
  <c r="AE512" i="63"/>
  <c r="AE514" i="63"/>
  <c r="AE516" i="63"/>
  <c r="AE518" i="63"/>
  <c r="AE520" i="63"/>
  <c r="AA434" i="63"/>
  <c r="AA436" i="63"/>
  <c r="AA437" i="63"/>
  <c r="AA439" i="63"/>
  <c r="AA441" i="63"/>
  <c r="AA443" i="63"/>
  <c r="AA445" i="63"/>
  <c r="AA440" i="63"/>
  <c r="AA442" i="63"/>
  <c r="AA444" i="63"/>
  <c r="AA435" i="63"/>
  <c r="AA438" i="63"/>
  <c r="AA446" i="63"/>
  <c r="AA448" i="63"/>
  <c r="AA450" i="63"/>
  <c r="AA447" i="63"/>
  <c r="AA451" i="63"/>
  <c r="AA449" i="63"/>
  <c r="AA452" i="63"/>
  <c r="AA454" i="63"/>
  <c r="AA456" i="63"/>
  <c r="AA459" i="63"/>
  <c r="AA461" i="63"/>
  <c r="AA463" i="63"/>
  <c r="AA465" i="63"/>
  <c r="AA467" i="63"/>
  <c r="AA455" i="63"/>
  <c r="AA458" i="63"/>
  <c r="AA460" i="63"/>
  <c r="AA453" i="63"/>
  <c r="AA457" i="63"/>
  <c r="AA464" i="63"/>
  <c r="AA468" i="63"/>
  <c r="AA470" i="63"/>
  <c r="AA462" i="63"/>
  <c r="AA466" i="63"/>
  <c r="AA469" i="63"/>
  <c r="AA471" i="63"/>
  <c r="AA473" i="63"/>
  <c r="AA474" i="63"/>
  <c r="AA472" i="63"/>
  <c r="AA475" i="63"/>
  <c r="AA477" i="63"/>
  <c r="AA479" i="63"/>
  <c r="AA481" i="63"/>
  <c r="AA476" i="63"/>
  <c r="AA478" i="63"/>
  <c r="AA480" i="63"/>
  <c r="AA482" i="63"/>
  <c r="AA484" i="63"/>
  <c r="AA486" i="63"/>
  <c r="AA483" i="63"/>
  <c r="AA487" i="63"/>
  <c r="AA489" i="63"/>
  <c r="AA491" i="63"/>
  <c r="AA493" i="63"/>
  <c r="AA495" i="63"/>
  <c r="AA497" i="63"/>
  <c r="AA499" i="63"/>
  <c r="AA488" i="63"/>
  <c r="AA490" i="63"/>
  <c r="AA492" i="63"/>
  <c r="AA494" i="63"/>
  <c r="AA496" i="63"/>
  <c r="AA498" i="63"/>
  <c r="AA485" i="63"/>
  <c r="AA501" i="63"/>
  <c r="AA503" i="63"/>
  <c r="AA505" i="63"/>
  <c r="AA507" i="63"/>
  <c r="AA500" i="63"/>
  <c r="AA502" i="63"/>
  <c r="AA504" i="63"/>
  <c r="AA506" i="63"/>
  <c r="AA508" i="63"/>
  <c r="AA510" i="63"/>
  <c r="AA509" i="63"/>
  <c r="AA513" i="63"/>
  <c r="AA515" i="63"/>
  <c r="AA517" i="63"/>
  <c r="AA519" i="63"/>
  <c r="AA521" i="63"/>
  <c r="AA523" i="63"/>
  <c r="AA512" i="63"/>
  <c r="AA514" i="63"/>
  <c r="AA516" i="63"/>
  <c r="AA518" i="63"/>
  <c r="AA520" i="63"/>
  <c r="AA511" i="63"/>
  <c r="W434" i="63"/>
  <c r="W436" i="63"/>
  <c r="W435" i="63"/>
  <c r="W439" i="63"/>
  <c r="W441" i="63"/>
  <c r="W443" i="63"/>
  <c r="W445" i="63"/>
  <c r="W437" i="63"/>
  <c r="W438" i="63"/>
  <c r="W442" i="63"/>
  <c r="W440" i="63"/>
  <c r="W444" i="63"/>
  <c r="W446" i="63"/>
  <c r="W448" i="63"/>
  <c r="W450" i="63"/>
  <c r="W449" i="63"/>
  <c r="W451" i="63"/>
  <c r="W447" i="63"/>
  <c r="W452" i="63"/>
  <c r="W454" i="63"/>
  <c r="W456" i="63"/>
  <c r="W459" i="63"/>
  <c r="W461" i="63"/>
  <c r="W463" i="63"/>
  <c r="W465" i="63"/>
  <c r="W467" i="63"/>
  <c r="W453" i="63"/>
  <c r="W457" i="63"/>
  <c r="W458" i="63"/>
  <c r="W460" i="63"/>
  <c r="W455" i="63"/>
  <c r="W462" i="63"/>
  <c r="W466" i="63"/>
  <c r="W468" i="63"/>
  <c r="W470" i="63"/>
  <c r="W464" i="63"/>
  <c r="W469" i="63"/>
  <c r="W471" i="63"/>
  <c r="W473" i="63"/>
  <c r="W472" i="63"/>
  <c r="W475" i="63"/>
  <c r="W477" i="63"/>
  <c r="W479" i="63"/>
  <c r="W481" i="63"/>
  <c r="W474" i="63"/>
  <c r="W476" i="63"/>
  <c r="W478" i="63"/>
  <c r="W480" i="63"/>
  <c r="W482" i="63"/>
  <c r="W484" i="63"/>
  <c r="W486" i="63"/>
  <c r="W487" i="63"/>
  <c r="W489" i="63"/>
  <c r="W491" i="63"/>
  <c r="W493" i="63"/>
  <c r="W495" i="63"/>
  <c r="W497" i="63"/>
  <c r="W499" i="63"/>
  <c r="W485" i="63"/>
  <c r="W488" i="63"/>
  <c r="W490" i="63"/>
  <c r="W492" i="63"/>
  <c r="W494" i="63"/>
  <c r="W496" i="63"/>
  <c r="W498" i="63"/>
  <c r="W483" i="63"/>
  <c r="W501" i="63"/>
  <c r="W503" i="63"/>
  <c r="W505" i="63"/>
  <c r="W507" i="63"/>
  <c r="W500" i="63"/>
  <c r="W502" i="63"/>
  <c r="W504" i="63"/>
  <c r="W506" i="63"/>
  <c r="W508" i="63"/>
  <c r="W510" i="63"/>
  <c r="W513" i="63"/>
  <c r="W515" i="63"/>
  <c r="W517" i="63"/>
  <c r="W519" i="63"/>
  <c r="W521" i="63"/>
  <c r="W523" i="63"/>
  <c r="W511" i="63"/>
  <c r="W512" i="63"/>
  <c r="W514" i="63"/>
  <c r="W516" i="63"/>
  <c r="W518" i="63"/>
  <c r="W520" i="63"/>
  <c r="W509" i="63"/>
  <c r="S434" i="63"/>
  <c r="S436" i="63"/>
  <c r="S437" i="63"/>
  <c r="S439" i="63"/>
  <c r="S441" i="63"/>
  <c r="S443" i="63"/>
  <c r="S445" i="63"/>
  <c r="S435" i="63"/>
  <c r="S440" i="63"/>
  <c r="S438" i="63"/>
  <c r="S444" i="63"/>
  <c r="S442" i="63"/>
  <c r="S446" i="63"/>
  <c r="S448" i="63"/>
  <c r="S450" i="63"/>
  <c r="S447" i="63"/>
  <c r="S451" i="63"/>
  <c r="S449" i="63"/>
  <c r="S452" i="63"/>
  <c r="S454" i="63"/>
  <c r="S456" i="63"/>
  <c r="S459" i="63"/>
  <c r="S461" i="63"/>
  <c r="S463" i="63"/>
  <c r="S465" i="63"/>
  <c r="S467" i="63"/>
  <c r="S455" i="63"/>
  <c r="S458" i="63"/>
  <c r="S460" i="63"/>
  <c r="S453" i="63"/>
  <c r="S457" i="63"/>
  <c r="S464" i="63"/>
  <c r="S468" i="63"/>
  <c r="S470" i="63"/>
  <c r="S462" i="63"/>
  <c r="S466" i="63"/>
  <c r="S469" i="63"/>
  <c r="S471" i="63"/>
  <c r="S473" i="63"/>
  <c r="S475" i="63"/>
  <c r="S477" i="63"/>
  <c r="S479" i="63"/>
  <c r="S481" i="63"/>
  <c r="S474" i="63"/>
  <c r="S472" i="63"/>
  <c r="S476" i="63"/>
  <c r="S478" i="63"/>
  <c r="S480" i="63"/>
  <c r="S482" i="63"/>
  <c r="S484" i="63"/>
  <c r="S486" i="63"/>
  <c r="S489" i="63"/>
  <c r="S491" i="63"/>
  <c r="S493" i="63"/>
  <c r="S495" i="63"/>
  <c r="S497" i="63"/>
  <c r="S499" i="63"/>
  <c r="S485" i="63"/>
  <c r="S483" i="63"/>
  <c r="S487" i="63"/>
  <c r="S488" i="63"/>
  <c r="S490" i="63"/>
  <c r="S492" i="63"/>
  <c r="S494" i="63"/>
  <c r="S496" i="63"/>
  <c r="S498" i="63"/>
  <c r="S501" i="63"/>
  <c r="S503" i="63"/>
  <c r="S505" i="63"/>
  <c r="S507" i="63"/>
  <c r="S500" i="63"/>
  <c r="S502" i="63"/>
  <c r="S504" i="63"/>
  <c r="S506" i="63"/>
  <c r="S508" i="63"/>
  <c r="S510" i="63"/>
  <c r="S513" i="63"/>
  <c r="S515" i="63"/>
  <c r="S517" i="63"/>
  <c r="S519" i="63"/>
  <c r="S521" i="63"/>
  <c r="S523" i="63"/>
  <c r="S511" i="63"/>
  <c r="S509" i="63"/>
  <c r="S512" i="63"/>
  <c r="S514" i="63"/>
  <c r="S516" i="63"/>
  <c r="S518" i="63"/>
  <c r="S520" i="63"/>
  <c r="O434" i="63"/>
  <c r="O436" i="63"/>
  <c r="O435" i="63"/>
  <c r="O439" i="63"/>
  <c r="O441" i="63"/>
  <c r="O443" i="63"/>
  <c r="O445" i="63"/>
  <c r="O438" i="63"/>
  <c r="O442" i="63"/>
  <c r="O437" i="63"/>
  <c r="O440" i="63"/>
  <c r="O444" i="63"/>
  <c r="O446" i="63"/>
  <c r="O448" i="63"/>
  <c r="O450" i="63"/>
  <c r="O449" i="63"/>
  <c r="O451" i="63"/>
  <c r="O447" i="63"/>
  <c r="O452" i="63"/>
  <c r="O454" i="63"/>
  <c r="O456" i="63"/>
  <c r="O459" i="63"/>
  <c r="O461" i="63"/>
  <c r="O463" i="63"/>
  <c r="O465" i="63"/>
  <c r="O467" i="63"/>
  <c r="O453" i="63"/>
  <c r="O457" i="63"/>
  <c r="O458" i="63"/>
  <c r="O460" i="63"/>
  <c r="O455" i="63"/>
  <c r="O462" i="63"/>
  <c r="O466" i="63"/>
  <c r="O468" i="63"/>
  <c r="O470" i="63"/>
  <c r="O464" i="63"/>
  <c r="O469" i="63"/>
  <c r="O471" i="63"/>
  <c r="O473" i="63"/>
  <c r="O474" i="63"/>
  <c r="O475" i="63"/>
  <c r="O477" i="63"/>
  <c r="O479" i="63"/>
  <c r="O481" i="63"/>
  <c r="O472" i="63"/>
  <c r="O476" i="63"/>
  <c r="O478" i="63"/>
  <c r="O480" i="63"/>
  <c r="O482" i="63"/>
  <c r="O484" i="63"/>
  <c r="O486" i="63"/>
  <c r="O485" i="63"/>
  <c r="O487" i="63"/>
  <c r="O489" i="63"/>
  <c r="O491" i="63"/>
  <c r="O493" i="63"/>
  <c r="O495" i="63"/>
  <c r="O497" i="63"/>
  <c r="O499" i="63"/>
  <c r="O483" i="63"/>
  <c r="O488" i="63"/>
  <c r="O490" i="63"/>
  <c r="O492" i="63"/>
  <c r="O494" i="63"/>
  <c r="O496" i="63"/>
  <c r="O498" i="63"/>
  <c r="O501" i="63"/>
  <c r="O503" i="63"/>
  <c r="O505" i="63"/>
  <c r="O507" i="63"/>
  <c r="O500" i="63"/>
  <c r="O502" i="63"/>
  <c r="O504" i="63"/>
  <c r="O506" i="63"/>
  <c r="O508" i="63"/>
  <c r="O510" i="63"/>
  <c r="O511" i="63"/>
  <c r="O513" i="63"/>
  <c r="O515" i="63"/>
  <c r="O517" i="63"/>
  <c r="O519" i="63"/>
  <c r="O521" i="63"/>
  <c r="O523" i="63"/>
  <c r="O509" i="63"/>
  <c r="O512" i="63"/>
  <c r="O514" i="63"/>
  <c r="O516" i="63"/>
  <c r="O518" i="63"/>
  <c r="O520" i="63"/>
  <c r="K434" i="63"/>
  <c r="K436" i="63"/>
  <c r="K437" i="63"/>
  <c r="K439" i="63"/>
  <c r="K441" i="63"/>
  <c r="K443" i="63"/>
  <c r="K445" i="63"/>
  <c r="K440" i="63"/>
  <c r="K442" i="63"/>
  <c r="K435" i="63"/>
  <c r="K444" i="63"/>
  <c r="K438" i="63"/>
  <c r="K446" i="63"/>
  <c r="K448" i="63"/>
  <c r="K450" i="63"/>
  <c r="K447" i="63"/>
  <c r="K451" i="63"/>
  <c r="K449" i="63"/>
  <c r="K452" i="63"/>
  <c r="K454" i="63"/>
  <c r="K456" i="63"/>
  <c r="K458" i="63"/>
  <c r="K459" i="63"/>
  <c r="K461" i="63"/>
  <c r="K463" i="63"/>
  <c r="K465" i="63"/>
  <c r="K467" i="63"/>
  <c r="K455" i="63"/>
  <c r="K460" i="63"/>
  <c r="K453" i="63"/>
  <c r="K457" i="63"/>
  <c r="K464" i="63"/>
  <c r="K468" i="63"/>
  <c r="K470" i="63"/>
  <c r="K462" i="63"/>
  <c r="K466" i="63"/>
  <c r="K469" i="63"/>
  <c r="K471" i="63"/>
  <c r="K473" i="63"/>
  <c r="K474" i="63"/>
  <c r="K472" i="63"/>
  <c r="K475" i="63"/>
  <c r="K477" i="63"/>
  <c r="K479" i="63"/>
  <c r="K481" i="63"/>
  <c r="K476" i="63"/>
  <c r="K478" i="63"/>
  <c r="K480" i="63"/>
  <c r="K482" i="63"/>
  <c r="K484" i="63"/>
  <c r="K486" i="63"/>
  <c r="K483" i="63"/>
  <c r="K489" i="63"/>
  <c r="K491" i="63"/>
  <c r="K493" i="63"/>
  <c r="K495" i="63"/>
  <c r="K497" i="63"/>
  <c r="K499" i="63"/>
  <c r="K487" i="63"/>
  <c r="K488" i="63"/>
  <c r="K490" i="63"/>
  <c r="K492" i="63"/>
  <c r="K494" i="63"/>
  <c r="K496" i="63"/>
  <c r="K498" i="63"/>
  <c r="K485" i="63"/>
  <c r="K501" i="63"/>
  <c r="K503" i="63"/>
  <c r="K505" i="63"/>
  <c r="K507" i="63"/>
  <c r="K500" i="63"/>
  <c r="K502" i="63"/>
  <c r="K504" i="63"/>
  <c r="K506" i="63"/>
  <c r="K508" i="63"/>
  <c r="K510" i="63"/>
  <c r="K509" i="63"/>
  <c r="K513" i="63"/>
  <c r="K515" i="63"/>
  <c r="K517" i="63"/>
  <c r="K519" i="63"/>
  <c r="K521" i="63"/>
  <c r="K523" i="63"/>
  <c r="K512" i="63"/>
  <c r="K514" i="63"/>
  <c r="K516" i="63"/>
  <c r="K518" i="63"/>
  <c r="K520" i="63"/>
  <c r="K511" i="63"/>
  <c r="G434" i="63"/>
  <c r="G436" i="63"/>
  <c r="G435" i="63"/>
  <c r="G439" i="63"/>
  <c r="G441" i="63"/>
  <c r="G443" i="63"/>
  <c r="G445" i="63"/>
  <c r="G437" i="63"/>
  <c r="G438" i="63"/>
  <c r="G442" i="63"/>
  <c r="G440" i="63"/>
  <c r="G444" i="63"/>
  <c r="G446" i="63"/>
  <c r="G448" i="63"/>
  <c r="G450" i="63"/>
  <c r="G449" i="63"/>
  <c r="G451" i="63"/>
  <c r="G447" i="63"/>
  <c r="G452" i="63"/>
  <c r="G454" i="63"/>
  <c r="G456" i="63"/>
  <c r="G458" i="63"/>
  <c r="G459" i="63"/>
  <c r="G461" i="63"/>
  <c r="G463" i="63"/>
  <c r="G465" i="63"/>
  <c r="G467" i="63"/>
  <c r="G453" i="63"/>
  <c r="G457" i="63"/>
  <c r="G460" i="63"/>
  <c r="G455" i="63"/>
  <c r="G462" i="63"/>
  <c r="G466" i="63"/>
  <c r="G468" i="63"/>
  <c r="G470" i="63"/>
  <c r="G464" i="63"/>
  <c r="G469" i="63"/>
  <c r="G471" i="63"/>
  <c r="G473" i="63"/>
  <c r="G472" i="63"/>
  <c r="G475" i="63"/>
  <c r="G477" i="63"/>
  <c r="G479" i="63"/>
  <c r="G481" i="63"/>
  <c r="G474" i="63"/>
  <c r="G476" i="63"/>
  <c r="G478" i="63"/>
  <c r="G480" i="63"/>
  <c r="G482" i="63"/>
  <c r="G484" i="63"/>
  <c r="G486" i="63"/>
  <c r="G487" i="63"/>
  <c r="G489" i="63"/>
  <c r="G491" i="63"/>
  <c r="G493" i="63"/>
  <c r="G495" i="63"/>
  <c r="G497" i="63"/>
  <c r="G499" i="63"/>
  <c r="G485" i="63"/>
  <c r="G488" i="63"/>
  <c r="G490" i="63"/>
  <c r="G492" i="63"/>
  <c r="G494" i="63"/>
  <c r="G496" i="63"/>
  <c r="G498" i="63"/>
  <c r="G483" i="63"/>
  <c r="G501" i="63"/>
  <c r="G503" i="63"/>
  <c r="G505" i="63"/>
  <c r="G507" i="63"/>
  <c r="G500" i="63"/>
  <c r="G502" i="63"/>
  <c r="G504" i="63"/>
  <c r="G506" i="63"/>
  <c r="G508" i="63"/>
  <c r="G510" i="63"/>
  <c r="G513" i="63"/>
  <c r="G515" i="63"/>
  <c r="G517" i="63"/>
  <c r="G519" i="63"/>
  <c r="G521" i="63"/>
  <c r="G523" i="63"/>
  <c r="G511" i="63"/>
  <c r="G512" i="63"/>
  <c r="G514" i="63"/>
  <c r="G516" i="63"/>
  <c r="G518" i="63"/>
  <c r="G520" i="63"/>
  <c r="G509" i="63"/>
  <c r="C434" i="63"/>
  <c r="C436" i="63"/>
  <c r="C437" i="63"/>
  <c r="C439" i="63"/>
  <c r="C441" i="63"/>
  <c r="C443" i="63"/>
  <c r="C445" i="63"/>
  <c r="C435" i="63"/>
  <c r="C440" i="63"/>
  <c r="C438" i="63"/>
  <c r="C444" i="63"/>
  <c r="C442" i="63"/>
  <c r="C446" i="63"/>
  <c r="C448" i="63"/>
  <c r="C450" i="63"/>
  <c r="C447" i="63"/>
  <c r="C451" i="63"/>
  <c r="C449" i="63"/>
  <c r="C452" i="63"/>
  <c r="C454" i="63"/>
  <c r="C456" i="63"/>
  <c r="C458" i="63"/>
  <c r="C459" i="63"/>
  <c r="C461" i="63"/>
  <c r="C463" i="63"/>
  <c r="C465" i="63"/>
  <c r="C467" i="63"/>
  <c r="C455" i="63"/>
  <c r="C460" i="63"/>
  <c r="C453" i="63"/>
  <c r="C457" i="63"/>
  <c r="C464" i="63"/>
  <c r="C468" i="63"/>
  <c r="C470" i="63"/>
  <c r="C462" i="63"/>
  <c r="C466" i="63"/>
  <c r="C469" i="63"/>
  <c r="C471" i="63"/>
  <c r="C473" i="63"/>
  <c r="C475" i="63"/>
  <c r="C477" i="63"/>
  <c r="C479" i="63"/>
  <c r="C481" i="63"/>
  <c r="C474" i="63"/>
  <c r="C472" i="63"/>
  <c r="C476" i="63"/>
  <c r="C478" i="63"/>
  <c r="C480" i="63"/>
  <c r="C482" i="63"/>
  <c r="C484" i="63"/>
  <c r="C486" i="63"/>
  <c r="C489" i="63"/>
  <c r="C491" i="63"/>
  <c r="C493" i="63"/>
  <c r="C495" i="63"/>
  <c r="C497" i="63"/>
  <c r="C499" i="63"/>
  <c r="C485" i="63"/>
  <c r="C483" i="63"/>
  <c r="C487" i="63"/>
  <c r="C488" i="63"/>
  <c r="C490" i="63"/>
  <c r="C492" i="63"/>
  <c r="C494" i="63"/>
  <c r="C496" i="63"/>
  <c r="C498" i="63"/>
  <c r="C501" i="63"/>
  <c r="C503" i="63"/>
  <c r="C505" i="63"/>
  <c r="C507" i="63"/>
  <c r="C500" i="63"/>
  <c r="C502" i="63"/>
  <c r="C504" i="63"/>
  <c r="C506" i="63"/>
  <c r="C508" i="63"/>
  <c r="C510" i="63"/>
  <c r="C512" i="63"/>
  <c r="C513" i="63"/>
  <c r="C515" i="63"/>
  <c r="C517" i="63"/>
  <c r="C519" i="63"/>
  <c r="C521" i="63"/>
  <c r="C523" i="63"/>
  <c r="C511" i="63"/>
  <c r="C509" i="63"/>
  <c r="C514" i="63"/>
  <c r="C516" i="63"/>
  <c r="C518" i="63"/>
  <c r="C520" i="63"/>
  <c r="B534" i="63"/>
  <c r="B530" i="63"/>
  <c r="B526" i="63"/>
  <c r="B522" i="63"/>
  <c r="B518" i="63"/>
  <c r="B514" i="63"/>
  <c r="B510" i="63"/>
  <c r="B506" i="63"/>
  <c r="B502" i="63"/>
  <c r="B498" i="63"/>
  <c r="B494" i="63"/>
  <c r="B490" i="63"/>
  <c r="B486" i="63"/>
  <c r="B482" i="63"/>
  <c r="B478" i="63"/>
  <c r="B474" i="63"/>
  <c r="B470" i="63"/>
  <c r="B466" i="63"/>
  <c r="B462" i="63"/>
  <c r="B458" i="63"/>
  <c r="B454" i="63"/>
  <c r="B450" i="63"/>
  <c r="B446" i="63"/>
  <c r="B442" i="63"/>
  <c r="B438" i="63"/>
  <c r="CZ536" i="63"/>
  <c r="CV536" i="63"/>
  <c r="CR536" i="63"/>
  <c r="CN536" i="63"/>
  <c r="CJ536" i="63"/>
  <c r="CF536" i="63"/>
  <c r="CB536" i="63"/>
  <c r="BX536" i="63"/>
  <c r="BT536" i="63"/>
  <c r="BP536" i="63"/>
  <c r="BL536" i="63"/>
  <c r="BH536" i="63"/>
  <c r="BD536" i="63"/>
  <c r="AZ536" i="63"/>
  <c r="AV536" i="63"/>
  <c r="AR536" i="63"/>
  <c r="AN536" i="63"/>
  <c r="AJ536" i="63"/>
  <c r="AF536" i="63"/>
  <c r="AB536" i="63"/>
  <c r="X536" i="63"/>
  <c r="T536" i="63"/>
  <c r="P536" i="63"/>
  <c r="L536" i="63"/>
  <c r="H536" i="63"/>
  <c r="D536" i="63"/>
  <c r="CX535" i="63"/>
  <c r="CT535" i="63"/>
  <c r="CP535" i="63"/>
  <c r="CL535" i="63"/>
  <c r="CH535" i="63"/>
  <c r="CD535" i="63"/>
  <c r="BZ535" i="63"/>
  <c r="BV535" i="63"/>
  <c r="BR535" i="63"/>
  <c r="BN535" i="63"/>
  <c r="BJ535" i="63"/>
  <c r="BF535" i="63"/>
  <c r="BB535" i="63"/>
  <c r="AX535" i="63"/>
  <c r="AT535" i="63"/>
  <c r="AP535" i="63"/>
  <c r="AL535" i="63"/>
  <c r="AH535" i="63"/>
  <c r="AD535" i="63"/>
  <c r="Z535" i="63"/>
  <c r="V535" i="63"/>
  <c r="R535" i="63"/>
  <c r="N535" i="63"/>
  <c r="J535" i="63"/>
  <c r="F535" i="63"/>
  <c r="CZ534" i="63"/>
  <c r="CV534" i="63"/>
  <c r="CR534" i="63"/>
  <c r="CN534" i="63"/>
  <c r="CJ534" i="63"/>
  <c r="CF534" i="63"/>
  <c r="CB534" i="63"/>
  <c r="BX534" i="63"/>
  <c r="BT534" i="63"/>
  <c r="BP534" i="63"/>
  <c r="BL534" i="63"/>
  <c r="BH534" i="63"/>
  <c r="BD534" i="63"/>
  <c r="AZ534" i="63"/>
  <c r="AV534" i="63"/>
  <c r="AR534" i="63"/>
  <c r="AN534" i="63"/>
  <c r="AJ534" i="63"/>
  <c r="AF534" i="63"/>
  <c r="AB534" i="63"/>
  <c r="X534" i="63"/>
  <c r="T534" i="63"/>
  <c r="P534" i="63"/>
  <c r="L534" i="63"/>
  <c r="H534" i="63"/>
  <c r="D534" i="63"/>
  <c r="CX533" i="63"/>
  <c r="CT533" i="63"/>
  <c r="CP533" i="63"/>
  <c r="CL533" i="63"/>
  <c r="CH533" i="63"/>
  <c r="CD533" i="63"/>
  <c r="BZ533" i="63"/>
  <c r="BV533" i="63"/>
  <c r="BR533" i="63"/>
  <c r="BN533" i="63"/>
  <c r="BJ533" i="63"/>
  <c r="BF533" i="63"/>
  <c r="BB533" i="63"/>
  <c r="AX533" i="63"/>
  <c r="AT533" i="63"/>
  <c r="AP533" i="63"/>
  <c r="AL533" i="63"/>
  <c r="AH533" i="63"/>
  <c r="AD533" i="63"/>
  <c r="Z533" i="63"/>
  <c r="V533" i="63"/>
  <c r="R533" i="63"/>
  <c r="N533" i="63"/>
  <c r="J533" i="63"/>
  <c r="F533" i="63"/>
  <c r="CZ532" i="63"/>
  <c r="CV532" i="63"/>
  <c r="CR532" i="63"/>
  <c r="CN532" i="63"/>
  <c r="CJ532" i="63"/>
  <c r="CF532" i="63"/>
  <c r="CB532" i="63"/>
  <c r="BX532" i="63"/>
  <c r="BT532" i="63"/>
  <c r="BP532" i="63"/>
  <c r="BL532" i="63"/>
  <c r="BH532" i="63"/>
  <c r="BD532" i="63"/>
  <c r="AZ532" i="63"/>
  <c r="AV532" i="63"/>
  <c r="AR532" i="63"/>
  <c r="AN532" i="63"/>
  <c r="AJ532" i="63"/>
  <c r="AF532" i="63"/>
  <c r="AB532" i="63"/>
  <c r="X532" i="63"/>
  <c r="T532" i="63"/>
  <c r="P532" i="63"/>
  <c r="L532" i="63"/>
  <c r="H532" i="63"/>
  <c r="D532" i="63"/>
  <c r="CX531" i="63"/>
  <c r="CT531" i="63"/>
  <c r="CP531" i="63"/>
  <c r="CL531" i="63"/>
  <c r="CH531" i="63"/>
  <c r="CD531" i="63"/>
  <c r="BZ531" i="63"/>
  <c r="BV531" i="63"/>
  <c r="BR531" i="63"/>
  <c r="BN531" i="63"/>
  <c r="BJ531" i="63"/>
  <c r="BF531" i="63"/>
  <c r="BB531" i="63"/>
  <c r="AX531" i="63"/>
  <c r="AT531" i="63"/>
  <c r="AP531" i="63"/>
  <c r="AL531" i="63"/>
  <c r="AH531" i="63"/>
  <c r="AD531" i="63"/>
  <c r="Z531" i="63"/>
  <c r="V531" i="63"/>
  <c r="R531" i="63"/>
  <c r="N531" i="63"/>
  <c r="J531" i="63"/>
  <c r="F531" i="63"/>
  <c r="CZ530" i="63"/>
  <c r="CV530" i="63"/>
  <c r="CR530" i="63"/>
  <c r="CN530" i="63"/>
  <c r="CJ530" i="63"/>
  <c r="CF530" i="63"/>
  <c r="CB530" i="63"/>
  <c r="BX530" i="63"/>
  <c r="BT530" i="63"/>
  <c r="BP530" i="63"/>
  <c r="BL530" i="63"/>
  <c r="BH530" i="63"/>
  <c r="BD530" i="63"/>
  <c r="AZ530" i="63"/>
  <c r="AV530" i="63"/>
  <c r="AR530" i="63"/>
  <c r="AN530" i="63"/>
  <c r="AJ530" i="63"/>
  <c r="AF530" i="63"/>
  <c r="AB530" i="63"/>
  <c r="X530" i="63"/>
  <c r="T530" i="63"/>
  <c r="P530" i="63"/>
  <c r="L530" i="63"/>
  <c r="H530" i="63"/>
  <c r="D530" i="63"/>
  <c r="CX529" i="63"/>
  <c r="CT529" i="63"/>
  <c r="CP529" i="63"/>
  <c r="CL529" i="63"/>
  <c r="CH529" i="63"/>
  <c r="CD529" i="63"/>
  <c r="BZ529" i="63"/>
  <c r="BV529" i="63"/>
  <c r="BR529" i="63"/>
  <c r="BN529" i="63"/>
  <c r="BJ529" i="63"/>
  <c r="BF529" i="63"/>
  <c r="BB529" i="63"/>
  <c r="AX529" i="63"/>
  <c r="AT529" i="63"/>
  <c r="AP529" i="63"/>
  <c r="AL529" i="63"/>
  <c r="AH529" i="63"/>
  <c r="AD529" i="63"/>
  <c r="Z529" i="63"/>
  <c r="V529" i="63"/>
  <c r="R529" i="63"/>
  <c r="N529" i="63"/>
  <c r="J529" i="63"/>
  <c r="F529" i="63"/>
  <c r="CZ528" i="63"/>
  <c r="CV528" i="63"/>
  <c r="CR528" i="63"/>
  <c r="CN528" i="63"/>
  <c r="CJ528" i="63"/>
  <c r="CF528" i="63"/>
  <c r="CB528" i="63"/>
  <c r="BX528" i="63"/>
  <c r="BT528" i="63"/>
  <c r="BP528" i="63"/>
  <c r="BL528" i="63"/>
  <c r="BH528" i="63"/>
  <c r="BD528" i="63"/>
  <c r="AZ528" i="63"/>
  <c r="AV528" i="63"/>
  <c r="AR528" i="63"/>
  <c r="AN528" i="63"/>
  <c r="AJ528" i="63"/>
  <c r="AF528" i="63"/>
  <c r="AB528" i="63"/>
  <c r="X528" i="63"/>
  <c r="T528" i="63"/>
  <c r="P528" i="63"/>
  <c r="L528" i="63"/>
  <c r="H528" i="63"/>
  <c r="D528" i="63"/>
  <c r="CX527" i="63"/>
  <c r="CT527" i="63"/>
  <c r="CP527" i="63"/>
  <c r="CL527" i="63"/>
  <c r="CH527" i="63"/>
  <c r="CD527" i="63"/>
  <c r="BZ527" i="63"/>
  <c r="BV527" i="63"/>
  <c r="BR527" i="63"/>
  <c r="BN527" i="63"/>
  <c r="BJ527" i="63"/>
  <c r="BF527" i="63"/>
  <c r="BB527" i="63"/>
  <c r="AX527" i="63"/>
  <c r="AT527" i="63"/>
  <c r="AP527" i="63"/>
  <c r="AL527" i="63"/>
  <c r="AH527" i="63"/>
  <c r="AD527" i="63"/>
  <c r="Z527" i="63"/>
  <c r="V527" i="63"/>
  <c r="R527" i="63"/>
  <c r="N527" i="63"/>
  <c r="J527" i="63"/>
  <c r="F527" i="63"/>
  <c r="CZ526" i="63"/>
  <c r="CV526" i="63"/>
  <c r="CR526" i="63"/>
  <c r="CN526" i="63"/>
  <c r="CJ526" i="63"/>
  <c r="CF526" i="63"/>
  <c r="CB526" i="63"/>
  <c r="BX526" i="63"/>
  <c r="BT526" i="63"/>
  <c r="BP526" i="63"/>
  <c r="BL526" i="63"/>
  <c r="BH526" i="63"/>
  <c r="BD526" i="63"/>
  <c r="AZ526" i="63"/>
  <c r="AV526" i="63"/>
  <c r="AR526" i="63"/>
  <c r="AN526" i="63"/>
  <c r="AJ526" i="63"/>
  <c r="AF526" i="63"/>
  <c r="AB526" i="63"/>
  <c r="X526" i="63"/>
  <c r="T526" i="63"/>
  <c r="P526" i="63"/>
  <c r="L526" i="63"/>
  <c r="H526" i="63"/>
  <c r="D526" i="63"/>
  <c r="AX525" i="63"/>
  <c r="AP525" i="63"/>
  <c r="AH525" i="63"/>
  <c r="CZ524" i="63"/>
  <c r="CV524" i="63"/>
  <c r="CR524" i="63"/>
  <c r="CN524" i="63"/>
  <c r="CJ524" i="63"/>
  <c r="CF524" i="63"/>
  <c r="CB524" i="63"/>
  <c r="BX524" i="63"/>
  <c r="BT524" i="63"/>
  <c r="BP524" i="63"/>
  <c r="BL524" i="63"/>
  <c r="BH524" i="63"/>
  <c r="BD524" i="63"/>
  <c r="W524" i="63"/>
  <c r="G524" i="63"/>
  <c r="CO523" i="63"/>
  <c r="BY523" i="63"/>
  <c r="BI523" i="63"/>
  <c r="AS523" i="63"/>
  <c r="AC523" i="63"/>
  <c r="M523" i="63"/>
  <c r="CU522" i="63"/>
  <c r="CE522" i="63"/>
  <c r="BO522" i="63"/>
  <c r="AY522" i="63"/>
  <c r="AI522" i="63"/>
  <c r="S522" i="63"/>
  <c r="C522" i="63"/>
  <c r="CK521" i="63"/>
  <c r="BU521" i="63"/>
  <c r="BE521" i="63"/>
  <c r="AO521" i="63"/>
  <c r="Y521" i="63"/>
  <c r="I521" i="63"/>
  <c r="CQ520" i="63"/>
  <c r="CX435" i="63"/>
  <c r="CX434" i="63"/>
  <c r="CX438" i="63"/>
  <c r="CX440" i="63"/>
  <c r="CX437" i="63"/>
  <c r="CX441" i="63"/>
  <c r="CX443" i="63"/>
  <c r="CX442" i="63"/>
  <c r="CX445" i="63"/>
  <c r="CX447" i="63"/>
  <c r="CX449" i="63"/>
  <c r="CX444" i="63"/>
  <c r="CX436" i="63"/>
  <c r="CX439" i="63"/>
  <c r="CX446" i="63"/>
  <c r="CX451" i="63"/>
  <c r="CX453" i="63"/>
  <c r="CX455" i="63"/>
  <c r="CX457" i="63"/>
  <c r="CX448" i="63"/>
  <c r="CX450" i="63"/>
  <c r="CX454" i="63"/>
  <c r="CX458" i="63"/>
  <c r="CX460" i="63"/>
  <c r="CX452" i="63"/>
  <c r="CX456" i="63"/>
  <c r="CX459" i="63"/>
  <c r="CX461" i="63"/>
  <c r="CX463" i="63"/>
  <c r="CX465" i="63"/>
  <c r="CX468" i="63"/>
  <c r="CX470" i="63"/>
  <c r="CX472" i="63"/>
  <c r="CX464" i="63"/>
  <c r="CX467" i="63"/>
  <c r="CX469" i="63"/>
  <c r="CX471" i="63"/>
  <c r="CX473" i="63"/>
  <c r="CX462" i="63"/>
  <c r="CX466" i="63"/>
  <c r="CX475" i="63"/>
  <c r="CX477" i="63"/>
  <c r="CX479" i="63"/>
  <c r="CX481" i="63"/>
  <c r="CX483" i="63"/>
  <c r="CX485" i="63"/>
  <c r="CX474" i="63"/>
  <c r="CX476" i="63"/>
  <c r="CX478" i="63"/>
  <c r="CX480" i="63"/>
  <c r="CX482" i="63"/>
  <c r="CX484" i="63"/>
  <c r="CX486" i="63"/>
  <c r="CX488" i="63"/>
  <c r="CX490" i="63"/>
  <c r="CX492" i="63"/>
  <c r="CX494" i="63"/>
  <c r="CX487" i="63"/>
  <c r="CX489" i="63"/>
  <c r="CX491" i="63"/>
  <c r="CX493" i="63"/>
  <c r="CX495" i="63"/>
  <c r="CX497" i="63"/>
  <c r="CX498" i="63"/>
  <c r="CX499" i="63"/>
  <c r="CX501" i="63"/>
  <c r="CX503" i="63"/>
  <c r="CX505" i="63"/>
  <c r="CX507" i="63"/>
  <c r="CX509" i="63"/>
  <c r="CX496" i="63"/>
  <c r="CX500" i="63"/>
  <c r="CX502" i="63"/>
  <c r="CX504" i="63"/>
  <c r="CX506" i="63"/>
  <c r="CX508" i="63"/>
  <c r="CX510" i="63"/>
  <c r="CX511" i="63"/>
  <c r="CX512" i="63"/>
  <c r="CX514" i="63"/>
  <c r="CX516" i="63"/>
  <c r="CX518" i="63"/>
  <c r="CX520" i="63"/>
  <c r="CX522" i="63"/>
  <c r="CX513" i="63"/>
  <c r="CX515" i="63"/>
  <c r="CX517" i="63"/>
  <c r="CX519" i="63"/>
  <c r="CX521" i="63"/>
  <c r="CX523" i="63"/>
  <c r="CT435" i="63"/>
  <c r="CT436" i="63"/>
  <c r="CT438" i="63"/>
  <c r="CT440" i="63"/>
  <c r="CT439" i="63"/>
  <c r="CT434" i="63"/>
  <c r="CT443" i="63"/>
  <c r="CT444" i="63"/>
  <c r="CT445" i="63"/>
  <c r="CT447" i="63"/>
  <c r="CT449" i="63"/>
  <c r="CT441" i="63"/>
  <c r="CT442" i="63"/>
  <c r="CT437" i="63"/>
  <c r="CT448" i="63"/>
  <c r="CT451" i="63"/>
  <c r="CT453" i="63"/>
  <c r="CT455" i="63"/>
  <c r="CT457" i="63"/>
  <c r="CT446" i="63"/>
  <c r="CT450" i="63"/>
  <c r="CT452" i="63"/>
  <c r="CT456" i="63"/>
  <c r="CT458" i="63"/>
  <c r="CT460" i="63"/>
  <c r="CT454" i="63"/>
  <c r="CT459" i="63"/>
  <c r="CT461" i="63"/>
  <c r="CT463" i="63"/>
  <c r="CT465" i="63"/>
  <c r="CT468" i="63"/>
  <c r="CT470" i="63"/>
  <c r="CT472" i="63"/>
  <c r="CT462" i="63"/>
  <c r="CT466" i="63"/>
  <c r="CT467" i="63"/>
  <c r="CT469" i="63"/>
  <c r="CT471" i="63"/>
  <c r="CT473" i="63"/>
  <c r="CT464" i="63"/>
  <c r="CT475" i="63"/>
  <c r="CT477" i="63"/>
  <c r="CT479" i="63"/>
  <c r="CT481" i="63"/>
  <c r="CT483" i="63"/>
  <c r="CT485" i="63"/>
  <c r="CT474" i="63"/>
  <c r="CT476" i="63"/>
  <c r="CT478" i="63"/>
  <c r="CT480" i="63"/>
  <c r="CT482" i="63"/>
  <c r="CT484" i="63"/>
  <c r="CT488" i="63"/>
  <c r="CT490" i="63"/>
  <c r="CT492" i="63"/>
  <c r="CT494" i="63"/>
  <c r="CT486" i="63"/>
  <c r="CT487" i="63"/>
  <c r="CT489" i="63"/>
  <c r="CT491" i="63"/>
  <c r="CT493" i="63"/>
  <c r="CT495" i="63"/>
  <c r="CT497" i="63"/>
  <c r="CT496" i="63"/>
  <c r="CT499" i="63"/>
  <c r="CT501" i="63"/>
  <c r="CT503" i="63"/>
  <c r="CT505" i="63"/>
  <c r="CT507" i="63"/>
  <c r="CT509" i="63"/>
  <c r="CT500" i="63"/>
  <c r="CT502" i="63"/>
  <c r="CT504" i="63"/>
  <c r="CT506" i="63"/>
  <c r="CT508" i="63"/>
  <c r="CT510" i="63"/>
  <c r="CT498" i="63"/>
  <c r="CT511" i="63"/>
  <c r="CT512" i="63"/>
  <c r="CT514" i="63"/>
  <c r="CT516" i="63"/>
  <c r="CT518" i="63"/>
  <c r="CT520" i="63"/>
  <c r="CT522" i="63"/>
  <c r="CT513" i="63"/>
  <c r="CT515" i="63"/>
  <c r="CT517" i="63"/>
  <c r="CT519" i="63"/>
  <c r="CT521" i="63"/>
  <c r="CT523" i="63"/>
  <c r="CP435" i="63"/>
  <c r="CP434" i="63"/>
  <c r="CP438" i="63"/>
  <c r="CP440" i="63"/>
  <c r="CP436" i="63"/>
  <c r="CP437" i="63"/>
  <c r="CP441" i="63"/>
  <c r="CP443" i="63"/>
  <c r="CP442" i="63"/>
  <c r="CP445" i="63"/>
  <c r="CP447" i="63"/>
  <c r="CP449" i="63"/>
  <c r="CP439" i="63"/>
  <c r="CP444" i="63"/>
  <c r="CP446" i="63"/>
  <c r="CP451" i="63"/>
  <c r="CP453" i="63"/>
  <c r="CP455" i="63"/>
  <c r="CP457" i="63"/>
  <c r="CP448" i="63"/>
  <c r="CP450" i="63"/>
  <c r="CP454" i="63"/>
  <c r="CP458" i="63"/>
  <c r="CP460" i="63"/>
  <c r="CP452" i="63"/>
  <c r="CP456" i="63"/>
  <c r="CP459" i="63"/>
  <c r="CP461" i="63"/>
  <c r="CP463" i="63"/>
  <c r="CP465" i="63"/>
  <c r="CP468" i="63"/>
  <c r="CP470" i="63"/>
  <c r="CP472" i="63"/>
  <c r="CP464" i="63"/>
  <c r="CP467" i="63"/>
  <c r="CP469" i="63"/>
  <c r="CP471" i="63"/>
  <c r="CP473" i="63"/>
  <c r="CP462" i="63"/>
  <c r="CP466" i="63"/>
  <c r="CP475" i="63"/>
  <c r="CP477" i="63"/>
  <c r="CP479" i="63"/>
  <c r="CP481" i="63"/>
  <c r="CP483" i="63"/>
  <c r="CP485" i="63"/>
  <c r="CP474" i="63"/>
  <c r="CP476" i="63"/>
  <c r="CP478" i="63"/>
  <c r="CP480" i="63"/>
  <c r="CP482" i="63"/>
  <c r="CP484" i="63"/>
  <c r="CP486" i="63"/>
  <c r="CP488" i="63"/>
  <c r="CP490" i="63"/>
  <c r="CP492" i="63"/>
  <c r="CP494" i="63"/>
  <c r="CP487" i="63"/>
  <c r="CP489" i="63"/>
  <c r="CP491" i="63"/>
  <c r="CP493" i="63"/>
  <c r="CP495" i="63"/>
  <c r="CP497" i="63"/>
  <c r="CP499" i="63"/>
  <c r="CP501" i="63"/>
  <c r="CP503" i="63"/>
  <c r="CP505" i="63"/>
  <c r="CP507" i="63"/>
  <c r="CP509" i="63"/>
  <c r="CP511" i="63"/>
  <c r="CP498" i="63"/>
  <c r="CP500" i="63"/>
  <c r="CP502" i="63"/>
  <c r="CP504" i="63"/>
  <c r="CP506" i="63"/>
  <c r="CP508" i="63"/>
  <c r="CP510" i="63"/>
  <c r="CP496" i="63"/>
  <c r="CP512" i="63"/>
  <c r="CP514" i="63"/>
  <c r="CP516" i="63"/>
  <c r="CP518" i="63"/>
  <c r="CP520" i="63"/>
  <c r="CP522" i="63"/>
  <c r="CP513" i="63"/>
  <c r="CP515" i="63"/>
  <c r="CP517" i="63"/>
  <c r="CP519" i="63"/>
  <c r="CP521" i="63"/>
  <c r="CP523" i="63"/>
  <c r="CL435" i="63"/>
  <c r="CL436" i="63"/>
  <c r="CL438" i="63"/>
  <c r="CL440" i="63"/>
  <c r="CL434" i="63"/>
  <c r="CL439" i="63"/>
  <c r="CL443" i="63"/>
  <c r="CL444" i="63"/>
  <c r="CL445" i="63"/>
  <c r="CL447" i="63"/>
  <c r="CL449" i="63"/>
  <c r="CL437" i="63"/>
  <c r="CL442" i="63"/>
  <c r="CL441" i="63"/>
  <c r="CL448" i="63"/>
  <c r="CL451" i="63"/>
  <c r="CL453" i="63"/>
  <c r="CL455" i="63"/>
  <c r="CL457" i="63"/>
  <c r="CL446" i="63"/>
  <c r="CL450" i="63"/>
  <c r="CL452" i="63"/>
  <c r="CL456" i="63"/>
  <c r="CL458" i="63"/>
  <c r="CL460" i="63"/>
  <c r="CL454" i="63"/>
  <c r="CL459" i="63"/>
  <c r="CL461" i="63"/>
  <c r="CL463" i="63"/>
  <c r="CL465" i="63"/>
  <c r="CL468" i="63"/>
  <c r="CL470" i="63"/>
  <c r="CL472" i="63"/>
  <c r="CL462" i="63"/>
  <c r="CL466" i="63"/>
  <c r="CL467" i="63"/>
  <c r="CL469" i="63"/>
  <c r="CL471" i="63"/>
  <c r="CL473" i="63"/>
  <c r="CL464" i="63"/>
  <c r="CL475" i="63"/>
  <c r="CL477" i="63"/>
  <c r="CL479" i="63"/>
  <c r="CL481" i="63"/>
  <c r="CL483" i="63"/>
  <c r="CL485" i="63"/>
  <c r="CL474" i="63"/>
  <c r="CL476" i="63"/>
  <c r="CL478" i="63"/>
  <c r="CL480" i="63"/>
  <c r="CL482" i="63"/>
  <c r="CL484" i="63"/>
  <c r="CL486" i="63"/>
  <c r="CL488" i="63"/>
  <c r="CL490" i="63"/>
  <c r="CL492" i="63"/>
  <c r="CL494" i="63"/>
  <c r="CL487" i="63"/>
  <c r="CL489" i="63"/>
  <c r="CL491" i="63"/>
  <c r="CL493" i="63"/>
  <c r="CL495" i="63"/>
  <c r="CL497" i="63"/>
  <c r="CL499" i="63"/>
  <c r="CL501" i="63"/>
  <c r="CL503" i="63"/>
  <c r="CL505" i="63"/>
  <c r="CL507" i="63"/>
  <c r="CL509" i="63"/>
  <c r="CL511" i="63"/>
  <c r="CL498" i="63"/>
  <c r="CL496" i="63"/>
  <c r="CL500" i="63"/>
  <c r="CL502" i="63"/>
  <c r="CL504" i="63"/>
  <c r="CL506" i="63"/>
  <c r="CL508" i="63"/>
  <c r="CL510" i="63"/>
  <c r="CL512" i="63"/>
  <c r="CL514" i="63"/>
  <c r="CL516" i="63"/>
  <c r="CL518" i="63"/>
  <c r="CL520" i="63"/>
  <c r="CL522" i="63"/>
  <c r="CL513" i="63"/>
  <c r="CL515" i="63"/>
  <c r="CL517" i="63"/>
  <c r="CL519" i="63"/>
  <c r="CL521" i="63"/>
  <c r="CL523" i="63"/>
  <c r="CH435" i="63"/>
  <c r="CH434" i="63"/>
  <c r="CH438" i="63"/>
  <c r="CH440" i="63"/>
  <c r="CH437" i="63"/>
  <c r="CH441" i="63"/>
  <c r="CH443" i="63"/>
  <c r="CH442" i="63"/>
  <c r="CH445" i="63"/>
  <c r="CH447" i="63"/>
  <c r="CH449" i="63"/>
  <c r="CH436" i="63"/>
  <c r="CH444" i="63"/>
  <c r="CH439" i="63"/>
  <c r="CH446" i="63"/>
  <c r="CH451" i="63"/>
  <c r="CH453" i="63"/>
  <c r="CH455" i="63"/>
  <c r="CH457" i="63"/>
  <c r="CH448" i="63"/>
  <c r="CH450" i="63"/>
  <c r="CH454" i="63"/>
  <c r="CH458" i="63"/>
  <c r="CH460" i="63"/>
  <c r="CH452" i="63"/>
  <c r="CH456" i="63"/>
  <c r="CH459" i="63"/>
  <c r="CH461" i="63"/>
  <c r="CH463" i="63"/>
  <c r="CH465" i="63"/>
  <c r="CH468" i="63"/>
  <c r="CH470" i="63"/>
  <c r="CH472" i="63"/>
  <c r="CH464" i="63"/>
  <c r="CH467" i="63"/>
  <c r="CH469" i="63"/>
  <c r="CH471" i="63"/>
  <c r="CH473" i="63"/>
  <c r="CH462" i="63"/>
  <c r="CH466" i="63"/>
  <c r="CH475" i="63"/>
  <c r="CH477" i="63"/>
  <c r="CH479" i="63"/>
  <c r="CH481" i="63"/>
  <c r="CH483" i="63"/>
  <c r="CH485" i="63"/>
  <c r="CH474" i="63"/>
  <c r="CH476" i="63"/>
  <c r="CH478" i="63"/>
  <c r="CH480" i="63"/>
  <c r="CH482" i="63"/>
  <c r="CH484" i="63"/>
  <c r="CH486" i="63"/>
  <c r="CH488" i="63"/>
  <c r="CH490" i="63"/>
  <c r="CH492" i="63"/>
  <c r="CH494" i="63"/>
  <c r="CH487" i="63"/>
  <c r="CH489" i="63"/>
  <c r="CH491" i="63"/>
  <c r="CH493" i="63"/>
  <c r="CH495" i="63"/>
  <c r="CH497" i="63"/>
  <c r="CH498" i="63"/>
  <c r="CH499" i="63"/>
  <c r="CH501" i="63"/>
  <c r="CH503" i="63"/>
  <c r="CH505" i="63"/>
  <c r="CH507" i="63"/>
  <c r="CH509" i="63"/>
  <c r="CH511" i="63"/>
  <c r="CH496" i="63"/>
  <c r="CH500" i="63"/>
  <c r="CH502" i="63"/>
  <c r="CH504" i="63"/>
  <c r="CH506" i="63"/>
  <c r="CH508" i="63"/>
  <c r="CH510" i="63"/>
  <c r="CH512" i="63"/>
  <c r="CH514" i="63"/>
  <c r="CH516" i="63"/>
  <c r="CH518" i="63"/>
  <c r="CH520" i="63"/>
  <c r="CH522" i="63"/>
  <c r="CH513" i="63"/>
  <c r="CH515" i="63"/>
  <c r="CH517" i="63"/>
  <c r="CH519" i="63"/>
  <c r="CH521" i="63"/>
  <c r="CH523" i="63"/>
  <c r="CD435" i="63"/>
  <c r="CD436" i="63"/>
  <c r="CD438" i="63"/>
  <c r="CD440" i="63"/>
  <c r="CD439" i="63"/>
  <c r="CD434" i="63"/>
  <c r="CD443" i="63"/>
  <c r="CD444" i="63"/>
  <c r="CD445" i="63"/>
  <c r="CD447" i="63"/>
  <c r="CD449" i="63"/>
  <c r="CD441" i="63"/>
  <c r="CD442" i="63"/>
  <c r="CD437" i="63"/>
  <c r="CD448" i="63"/>
  <c r="CD451" i="63"/>
  <c r="CD453" i="63"/>
  <c r="CD455" i="63"/>
  <c r="CD457" i="63"/>
  <c r="CD446" i="63"/>
  <c r="CD450" i="63"/>
  <c r="CD452" i="63"/>
  <c r="CD456" i="63"/>
  <c r="CD458" i="63"/>
  <c r="CD460" i="63"/>
  <c r="CD454" i="63"/>
  <c r="CD459" i="63"/>
  <c r="CD461" i="63"/>
  <c r="CD463" i="63"/>
  <c r="CD465" i="63"/>
  <c r="CD468" i="63"/>
  <c r="CD470" i="63"/>
  <c r="CD472" i="63"/>
  <c r="CD462" i="63"/>
  <c r="CD466" i="63"/>
  <c r="CD467" i="63"/>
  <c r="CD469" i="63"/>
  <c r="CD471" i="63"/>
  <c r="CD473" i="63"/>
  <c r="CD464" i="63"/>
  <c r="CD475" i="63"/>
  <c r="CD477" i="63"/>
  <c r="CD479" i="63"/>
  <c r="CD481" i="63"/>
  <c r="CD483" i="63"/>
  <c r="CD485" i="63"/>
  <c r="CD476" i="63"/>
  <c r="CD478" i="63"/>
  <c r="CD480" i="63"/>
  <c r="CD482" i="63"/>
  <c r="CD484" i="63"/>
  <c r="CD486" i="63"/>
  <c r="CD474" i="63"/>
  <c r="CD488" i="63"/>
  <c r="CD490" i="63"/>
  <c r="CD492" i="63"/>
  <c r="CD494" i="63"/>
  <c r="CD487" i="63"/>
  <c r="CD489" i="63"/>
  <c r="CD491" i="63"/>
  <c r="CD493" i="63"/>
  <c r="CD495" i="63"/>
  <c r="CD497" i="63"/>
  <c r="CD496" i="63"/>
  <c r="CD499" i="63"/>
  <c r="CD501" i="63"/>
  <c r="CD503" i="63"/>
  <c r="CD505" i="63"/>
  <c r="CD507" i="63"/>
  <c r="CD509" i="63"/>
  <c r="CD511" i="63"/>
  <c r="CD500" i="63"/>
  <c r="CD502" i="63"/>
  <c r="CD504" i="63"/>
  <c r="CD506" i="63"/>
  <c r="CD508" i="63"/>
  <c r="CD510" i="63"/>
  <c r="CD498" i="63"/>
  <c r="CD512" i="63"/>
  <c r="CD514" i="63"/>
  <c r="CD516" i="63"/>
  <c r="CD518" i="63"/>
  <c r="CD520" i="63"/>
  <c r="CD522" i="63"/>
  <c r="CD513" i="63"/>
  <c r="CD515" i="63"/>
  <c r="CD517" i="63"/>
  <c r="CD519" i="63"/>
  <c r="CD521" i="63"/>
  <c r="CD523" i="63"/>
  <c r="BZ435" i="63"/>
  <c r="BZ434" i="63"/>
  <c r="BZ438" i="63"/>
  <c r="BZ440" i="63"/>
  <c r="BZ436" i="63"/>
  <c r="BZ437" i="63"/>
  <c r="BZ441" i="63"/>
  <c r="BZ443" i="63"/>
  <c r="BZ442" i="63"/>
  <c r="BZ445" i="63"/>
  <c r="BZ447" i="63"/>
  <c r="BZ449" i="63"/>
  <c r="BZ439" i="63"/>
  <c r="BZ444" i="63"/>
  <c r="BZ446" i="63"/>
  <c r="BZ451" i="63"/>
  <c r="BZ453" i="63"/>
  <c r="BZ455" i="63"/>
  <c r="BZ457" i="63"/>
  <c r="BZ448" i="63"/>
  <c r="BZ450" i="63"/>
  <c r="BZ454" i="63"/>
  <c r="BZ458" i="63"/>
  <c r="BZ460" i="63"/>
  <c r="BZ452" i="63"/>
  <c r="BZ456" i="63"/>
  <c r="BZ459" i="63"/>
  <c r="BZ461" i="63"/>
  <c r="BZ463" i="63"/>
  <c r="BZ465" i="63"/>
  <c r="BZ468" i="63"/>
  <c r="BZ470" i="63"/>
  <c r="BZ472" i="63"/>
  <c r="BZ464" i="63"/>
  <c r="BZ467" i="63"/>
  <c r="BZ469" i="63"/>
  <c r="BZ471" i="63"/>
  <c r="BZ473" i="63"/>
  <c r="BZ462" i="63"/>
  <c r="BZ466" i="63"/>
  <c r="BZ475" i="63"/>
  <c r="BZ477" i="63"/>
  <c r="BZ479" i="63"/>
  <c r="BZ481" i="63"/>
  <c r="BZ483" i="63"/>
  <c r="BZ485" i="63"/>
  <c r="BZ474" i="63"/>
  <c r="BZ476" i="63"/>
  <c r="BZ478" i="63"/>
  <c r="BZ480" i="63"/>
  <c r="BZ482" i="63"/>
  <c r="BZ484" i="63"/>
  <c r="BZ486" i="63"/>
  <c r="BZ488" i="63"/>
  <c r="BZ490" i="63"/>
  <c r="BZ492" i="63"/>
  <c r="BZ494" i="63"/>
  <c r="BZ487" i="63"/>
  <c r="BZ489" i="63"/>
  <c r="BZ491" i="63"/>
  <c r="BZ493" i="63"/>
  <c r="BZ495" i="63"/>
  <c r="BZ497" i="63"/>
  <c r="BZ499" i="63"/>
  <c r="BZ501" i="63"/>
  <c r="BZ503" i="63"/>
  <c r="BZ505" i="63"/>
  <c r="BZ507" i="63"/>
  <c r="BZ509" i="63"/>
  <c r="BZ511" i="63"/>
  <c r="BZ498" i="63"/>
  <c r="BZ500" i="63"/>
  <c r="BZ502" i="63"/>
  <c r="BZ504" i="63"/>
  <c r="BZ506" i="63"/>
  <c r="BZ508" i="63"/>
  <c r="BZ510" i="63"/>
  <c r="BZ496" i="63"/>
  <c r="BZ512" i="63"/>
  <c r="BZ514" i="63"/>
  <c r="BZ516" i="63"/>
  <c r="BZ518" i="63"/>
  <c r="BZ520" i="63"/>
  <c r="BZ522" i="63"/>
  <c r="BZ513" i="63"/>
  <c r="BZ515" i="63"/>
  <c r="BZ517" i="63"/>
  <c r="BZ519" i="63"/>
  <c r="BZ521" i="63"/>
  <c r="BZ523" i="63"/>
  <c r="BV435" i="63"/>
  <c r="BV436" i="63"/>
  <c r="BV438" i="63"/>
  <c r="BV440" i="63"/>
  <c r="BV434" i="63"/>
  <c r="BV439" i="63"/>
  <c r="BV443" i="63"/>
  <c r="BV444" i="63"/>
  <c r="BV447" i="63"/>
  <c r="BV449" i="63"/>
  <c r="BV437" i="63"/>
  <c r="BV442" i="63"/>
  <c r="BV441" i="63"/>
  <c r="BV448" i="63"/>
  <c r="BV451" i="63"/>
  <c r="BV453" i="63"/>
  <c r="BV455" i="63"/>
  <c r="BV457" i="63"/>
  <c r="BV446" i="63"/>
  <c r="BV450" i="63"/>
  <c r="BV445" i="63"/>
  <c r="BV452" i="63"/>
  <c r="BV456" i="63"/>
  <c r="BV458" i="63"/>
  <c r="BV460" i="63"/>
  <c r="BV454" i="63"/>
  <c r="BV459" i="63"/>
  <c r="BV461" i="63"/>
  <c r="BV463" i="63"/>
  <c r="BV465" i="63"/>
  <c r="BV468" i="63"/>
  <c r="BV470" i="63"/>
  <c r="BV472" i="63"/>
  <c r="BV474" i="63"/>
  <c r="BV462" i="63"/>
  <c r="BV466" i="63"/>
  <c r="BV467" i="63"/>
  <c r="BV469" i="63"/>
  <c r="BV471" i="63"/>
  <c r="BV473" i="63"/>
  <c r="BV464" i="63"/>
  <c r="BV475" i="63"/>
  <c r="BV477" i="63"/>
  <c r="BV479" i="63"/>
  <c r="BV481" i="63"/>
  <c r="BV483" i="63"/>
  <c r="BV485" i="63"/>
  <c r="BV476" i="63"/>
  <c r="BV478" i="63"/>
  <c r="BV480" i="63"/>
  <c r="BV482" i="63"/>
  <c r="BV484" i="63"/>
  <c r="BV486" i="63"/>
  <c r="BV488" i="63"/>
  <c r="BV490" i="63"/>
  <c r="BV492" i="63"/>
  <c r="BV494" i="63"/>
  <c r="BV487" i="63"/>
  <c r="BV489" i="63"/>
  <c r="BV491" i="63"/>
  <c r="BV493" i="63"/>
  <c r="BV495" i="63"/>
  <c r="BV497" i="63"/>
  <c r="BV499" i="63"/>
  <c r="BV501" i="63"/>
  <c r="BV503" i="63"/>
  <c r="BV505" i="63"/>
  <c r="BV507" i="63"/>
  <c r="BV509" i="63"/>
  <c r="BV511" i="63"/>
  <c r="BV498" i="63"/>
  <c r="BV496" i="63"/>
  <c r="BV500" i="63"/>
  <c r="BV502" i="63"/>
  <c r="BV504" i="63"/>
  <c r="BV506" i="63"/>
  <c r="BV508" i="63"/>
  <c r="BV510" i="63"/>
  <c r="BV512" i="63"/>
  <c r="BV514" i="63"/>
  <c r="BV516" i="63"/>
  <c r="BV518" i="63"/>
  <c r="BV520" i="63"/>
  <c r="BV522" i="63"/>
  <c r="BV513" i="63"/>
  <c r="BV515" i="63"/>
  <c r="BV517" i="63"/>
  <c r="BV519" i="63"/>
  <c r="BV521" i="63"/>
  <c r="BV523" i="63"/>
  <c r="BR435" i="63"/>
  <c r="BR434" i="63"/>
  <c r="BR438" i="63"/>
  <c r="BR440" i="63"/>
  <c r="BR437" i="63"/>
  <c r="BR441" i="63"/>
  <c r="BR436" i="63"/>
  <c r="BR443" i="63"/>
  <c r="BR442" i="63"/>
  <c r="BR447" i="63"/>
  <c r="BR449" i="63"/>
  <c r="BR444" i="63"/>
  <c r="BR445" i="63"/>
  <c r="BR439" i="63"/>
  <c r="BR446" i="63"/>
  <c r="BR451" i="63"/>
  <c r="BR453" i="63"/>
  <c r="BR455" i="63"/>
  <c r="BR457" i="63"/>
  <c r="BR448" i="63"/>
  <c r="BR450" i="63"/>
  <c r="BR454" i="63"/>
  <c r="BR458" i="63"/>
  <c r="BR460" i="63"/>
  <c r="BR452" i="63"/>
  <c r="BR456" i="63"/>
  <c r="BR459" i="63"/>
  <c r="BR461" i="63"/>
  <c r="BR463" i="63"/>
  <c r="BR465" i="63"/>
  <c r="BR468" i="63"/>
  <c r="BR470" i="63"/>
  <c r="BR472" i="63"/>
  <c r="BR474" i="63"/>
  <c r="BR464" i="63"/>
  <c r="BR467" i="63"/>
  <c r="BR469" i="63"/>
  <c r="BR471" i="63"/>
  <c r="BR473" i="63"/>
  <c r="BR462" i="63"/>
  <c r="BR466" i="63"/>
  <c r="BR475" i="63"/>
  <c r="BR477" i="63"/>
  <c r="BR479" i="63"/>
  <c r="BR481" i="63"/>
  <c r="BR483" i="63"/>
  <c r="BR485" i="63"/>
  <c r="BR476" i="63"/>
  <c r="BR478" i="63"/>
  <c r="BR480" i="63"/>
  <c r="BR482" i="63"/>
  <c r="BR484" i="63"/>
  <c r="BR486" i="63"/>
  <c r="BR488" i="63"/>
  <c r="BR490" i="63"/>
  <c r="BR492" i="63"/>
  <c r="BR494" i="63"/>
  <c r="BR487" i="63"/>
  <c r="BR489" i="63"/>
  <c r="BR491" i="63"/>
  <c r="BR493" i="63"/>
  <c r="BR495" i="63"/>
  <c r="BR497" i="63"/>
  <c r="BR498" i="63"/>
  <c r="BR499" i="63"/>
  <c r="BR501" i="63"/>
  <c r="BR503" i="63"/>
  <c r="BR505" i="63"/>
  <c r="BR507" i="63"/>
  <c r="BR509" i="63"/>
  <c r="BR511" i="63"/>
  <c r="BR496" i="63"/>
  <c r="BR500" i="63"/>
  <c r="BR502" i="63"/>
  <c r="BR504" i="63"/>
  <c r="BR506" i="63"/>
  <c r="BR508" i="63"/>
  <c r="BR510" i="63"/>
  <c r="BR512" i="63"/>
  <c r="BR514" i="63"/>
  <c r="BR516" i="63"/>
  <c r="BR518" i="63"/>
  <c r="BR520" i="63"/>
  <c r="BR522" i="63"/>
  <c r="BR513" i="63"/>
  <c r="BR515" i="63"/>
  <c r="BR517" i="63"/>
  <c r="BR519" i="63"/>
  <c r="BR521" i="63"/>
  <c r="BR523" i="63"/>
  <c r="BN435" i="63"/>
  <c r="BN436" i="63"/>
  <c r="BN438" i="63"/>
  <c r="BN440" i="63"/>
  <c r="BN439" i="63"/>
  <c r="BN434" i="63"/>
  <c r="BN443" i="63"/>
  <c r="BN445" i="63"/>
  <c r="BN444" i="63"/>
  <c r="BN447" i="63"/>
  <c r="BN449" i="63"/>
  <c r="BN441" i="63"/>
  <c r="BN442" i="63"/>
  <c r="BN437" i="63"/>
  <c r="BN448" i="63"/>
  <c r="BN451" i="63"/>
  <c r="BN453" i="63"/>
  <c r="BN455" i="63"/>
  <c r="BN457" i="63"/>
  <c r="BN446" i="63"/>
  <c r="BN450" i="63"/>
  <c r="BN452" i="63"/>
  <c r="BN456" i="63"/>
  <c r="BN458" i="63"/>
  <c r="BN460" i="63"/>
  <c r="BN454" i="63"/>
  <c r="BN459" i="63"/>
  <c r="BN461" i="63"/>
  <c r="BN463" i="63"/>
  <c r="BN465" i="63"/>
  <c r="BN468" i="63"/>
  <c r="BN470" i="63"/>
  <c r="BN472" i="63"/>
  <c r="BN474" i="63"/>
  <c r="BN462" i="63"/>
  <c r="BN466" i="63"/>
  <c r="BN467" i="63"/>
  <c r="BN469" i="63"/>
  <c r="BN471" i="63"/>
  <c r="BN473" i="63"/>
  <c r="BN464" i="63"/>
  <c r="BN475" i="63"/>
  <c r="BN477" i="63"/>
  <c r="BN479" i="63"/>
  <c r="BN481" i="63"/>
  <c r="BN483" i="63"/>
  <c r="BN485" i="63"/>
  <c r="BN476" i="63"/>
  <c r="BN478" i="63"/>
  <c r="BN480" i="63"/>
  <c r="BN482" i="63"/>
  <c r="BN484" i="63"/>
  <c r="BN486" i="63"/>
  <c r="BN488" i="63"/>
  <c r="BN490" i="63"/>
  <c r="BN492" i="63"/>
  <c r="BN494" i="63"/>
  <c r="BN487" i="63"/>
  <c r="BN489" i="63"/>
  <c r="BN491" i="63"/>
  <c r="BN493" i="63"/>
  <c r="BN495" i="63"/>
  <c r="BN497" i="63"/>
  <c r="BN496" i="63"/>
  <c r="BN499" i="63"/>
  <c r="BN501" i="63"/>
  <c r="BN503" i="63"/>
  <c r="BN505" i="63"/>
  <c r="BN507" i="63"/>
  <c r="BN509" i="63"/>
  <c r="BN511" i="63"/>
  <c r="BN500" i="63"/>
  <c r="BN502" i="63"/>
  <c r="BN504" i="63"/>
  <c r="BN506" i="63"/>
  <c r="BN508" i="63"/>
  <c r="BN510" i="63"/>
  <c r="BN498" i="63"/>
  <c r="BN512" i="63"/>
  <c r="BN514" i="63"/>
  <c r="BN516" i="63"/>
  <c r="BN518" i="63"/>
  <c r="BN520" i="63"/>
  <c r="BN522" i="63"/>
  <c r="BN513" i="63"/>
  <c r="BN515" i="63"/>
  <c r="BN517" i="63"/>
  <c r="BN519" i="63"/>
  <c r="BN521" i="63"/>
  <c r="BN523" i="63"/>
  <c r="BJ435" i="63"/>
  <c r="BJ434" i="63"/>
  <c r="BJ438" i="63"/>
  <c r="BJ440" i="63"/>
  <c r="BJ436" i="63"/>
  <c r="BJ437" i="63"/>
  <c r="BJ441" i="63"/>
  <c r="BJ443" i="63"/>
  <c r="BJ445" i="63"/>
  <c r="BJ442" i="63"/>
  <c r="BJ447" i="63"/>
  <c r="BJ449" i="63"/>
  <c r="BJ439" i="63"/>
  <c r="BJ444" i="63"/>
  <c r="BJ446" i="63"/>
  <c r="BJ451" i="63"/>
  <c r="BJ453" i="63"/>
  <c r="BJ455" i="63"/>
  <c r="BJ457" i="63"/>
  <c r="BJ448" i="63"/>
  <c r="BJ450" i="63"/>
  <c r="BJ454" i="63"/>
  <c r="BJ458" i="63"/>
  <c r="BJ460" i="63"/>
  <c r="BJ452" i="63"/>
  <c r="BJ456" i="63"/>
  <c r="BJ459" i="63"/>
  <c r="BJ461" i="63"/>
  <c r="BJ463" i="63"/>
  <c r="BJ465" i="63"/>
  <c r="BJ468" i="63"/>
  <c r="BJ470" i="63"/>
  <c r="BJ472" i="63"/>
  <c r="BJ474" i="63"/>
  <c r="BJ464" i="63"/>
  <c r="BJ467" i="63"/>
  <c r="BJ469" i="63"/>
  <c r="BJ471" i="63"/>
  <c r="BJ473" i="63"/>
  <c r="BJ462" i="63"/>
  <c r="BJ466" i="63"/>
  <c r="BJ475" i="63"/>
  <c r="BJ477" i="63"/>
  <c r="BJ479" i="63"/>
  <c r="BJ481" i="63"/>
  <c r="BJ483" i="63"/>
  <c r="BJ485" i="63"/>
  <c r="BJ476" i="63"/>
  <c r="BJ478" i="63"/>
  <c r="BJ480" i="63"/>
  <c r="BJ482" i="63"/>
  <c r="BJ484" i="63"/>
  <c r="BJ486" i="63"/>
  <c r="BJ488" i="63"/>
  <c r="BJ490" i="63"/>
  <c r="BJ492" i="63"/>
  <c r="BJ494" i="63"/>
  <c r="BJ487" i="63"/>
  <c r="BJ489" i="63"/>
  <c r="BJ491" i="63"/>
  <c r="BJ493" i="63"/>
  <c r="BJ495" i="63"/>
  <c r="BJ497" i="63"/>
  <c r="BJ499" i="63"/>
  <c r="BJ501" i="63"/>
  <c r="BJ503" i="63"/>
  <c r="BJ505" i="63"/>
  <c r="BJ507" i="63"/>
  <c r="BJ509" i="63"/>
  <c r="BJ511" i="63"/>
  <c r="BJ498" i="63"/>
  <c r="BJ500" i="63"/>
  <c r="BJ502" i="63"/>
  <c r="BJ504" i="63"/>
  <c r="BJ506" i="63"/>
  <c r="BJ508" i="63"/>
  <c r="BJ510" i="63"/>
  <c r="BJ496" i="63"/>
  <c r="BJ512" i="63"/>
  <c r="BJ514" i="63"/>
  <c r="BJ516" i="63"/>
  <c r="BJ518" i="63"/>
  <c r="BJ520" i="63"/>
  <c r="BJ522" i="63"/>
  <c r="BJ513" i="63"/>
  <c r="BJ515" i="63"/>
  <c r="BJ517" i="63"/>
  <c r="BJ519" i="63"/>
  <c r="BJ521" i="63"/>
  <c r="BJ523" i="63"/>
  <c r="BF435" i="63"/>
  <c r="BF436" i="63"/>
  <c r="BF438" i="63"/>
  <c r="BF440" i="63"/>
  <c r="BF434" i="63"/>
  <c r="BF439" i="63"/>
  <c r="BF443" i="63"/>
  <c r="BF445" i="63"/>
  <c r="BF444" i="63"/>
  <c r="BF447" i="63"/>
  <c r="BF449" i="63"/>
  <c r="BF437" i="63"/>
  <c r="BF442" i="63"/>
  <c r="BF441" i="63"/>
  <c r="BF448" i="63"/>
  <c r="BF451" i="63"/>
  <c r="BF453" i="63"/>
  <c r="BF455" i="63"/>
  <c r="BF457" i="63"/>
  <c r="BF446" i="63"/>
  <c r="BF450" i="63"/>
  <c r="BF452" i="63"/>
  <c r="BF456" i="63"/>
  <c r="BF458" i="63"/>
  <c r="BF460" i="63"/>
  <c r="BF454" i="63"/>
  <c r="BF459" i="63"/>
  <c r="BF461" i="63"/>
  <c r="BF463" i="63"/>
  <c r="BF465" i="63"/>
  <c r="BF468" i="63"/>
  <c r="BF470" i="63"/>
  <c r="BF472" i="63"/>
  <c r="BF474" i="63"/>
  <c r="BF462" i="63"/>
  <c r="BF466" i="63"/>
  <c r="BF467" i="63"/>
  <c r="BF469" i="63"/>
  <c r="BF471" i="63"/>
  <c r="BF473" i="63"/>
  <c r="BF464" i="63"/>
  <c r="BF475" i="63"/>
  <c r="BF477" i="63"/>
  <c r="BF479" i="63"/>
  <c r="BF481" i="63"/>
  <c r="BF483" i="63"/>
  <c r="BF485" i="63"/>
  <c r="BF476" i="63"/>
  <c r="BF478" i="63"/>
  <c r="BF480" i="63"/>
  <c r="BF482" i="63"/>
  <c r="BF484" i="63"/>
  <c r="BF486" i="63"/>
  <c r="BF488" i="63"/>
  <c r="BF490" i="63"/>
  <c r="BF492" i="63"/>
  <c r="BF494" i="63"/>
  <c r="BF487" i="63"/>
  <c r="BF489" i="63"/>
  <c r="BF491" i="63"/>
  <c r="BF493" i="63"/>
  <c r="BF495" i="63"/>
  <c r="BF497" i="63"/>
  <c r="BF499" i="63"/>
  <c r="BF501" i="63"/>
  <c r="BF503" i="63"/>
  <c r="BF505" i="63"/>
  <c r="BF507" i="63"/>
  <c r="BF509" i="63"/>
  <c r="BF511" i="63"/>
  <c r="BF498" i="63"/>
  <c r="BF496" i="63"/>
  <c r="BF500" i="63"/>
  <c r="BF502" i="63"/>
  <c r="BF504" i="63"/>
  <c r="BF506" i="63"/>
  <c r="BF508" i="63"/>
  <c r="BF510" i="63"/>
  <c r="BF512" i="63"/>
  <c r="BF514" i="63"/>
  <c r="BF516" i="63"/>
  <c r="BF518" i="63"/>
  <c r="BF520" i="63"/>
  <c r="BF522" i="63"/>
  <c r="BF513" i="63"/>
  <c r="BF515" i="63"/>
  <c r="BF517" i="63"/>
  <c r="BF519" i="63"/>
  <c r="BF521" i="63"/>
  <c r="BF523" i="63"/>
  <c r="BB435" i="63"/>
  <c r="BB434" i="63"/>
  <c r="BB438" i="63"/>
  <c r="BB440" i="63"/>
  <c r="BB437" i="63"/>
  <c r="BB441" i="63"/>
  <c r="BB436" i="63"/>
  <c r="BB443" i="63"/>
  <c r="BB445" i="63"/>
  <c r="BB442" i="63"/>
  <c r="BB447" i="63"/>
  <c r="BB449" i="63"/>
  <c r="BB444" i="63"/>
  <c r="BB439" i="63"/>
  <c r="BB446" i="63"/>
  <c r="BB451" i="63"/>
  <c r="BB453" i="63"/>
  <c r="BB455" i="63"/>
  <c r="BB457" i="63"/>
  <c r="BB448" i="63"/>
  <c r="BB450" i="63"/>
  <c r="BB454" i="63"/>
  <c r="BB458" i="63"/>
  <c r="BB460" i="63"/>
  <c r="BB452" i="63"/>
  <c r="BB456" i="63"/>
  <c r="BB459" i="63"/>
  <c r="BB461" i="63"/>
  <c r="BB463" i="63"/>
  <c r="BB465" i="63"/>
  <c r="BB468" i="63"/>
  <c r="BB470" i="63"/>
  <c r="BB472" i="63"/>
  <c r="BB474" i="63"/>
  <c r="BB464" i="63"/>
  <c r="BB467" i="63"/>
  <c r="BB469" i="63"/>
  <c r="BB471" i="63"/>
  <c r="BB473" i="63"/>
  <c r="BB462" i="63"/>
  <c r="BB466" i="63"/>
  <c r="BB475" i="63"/>
  <c r="BB477" i="63"/>
  <c r="BB479" i="63"/>
  <c r="BB481" i="63"/>
  <c r="BB483" i="63"/>
  <c r="BB485" i="63"/>
  <c r="BB476" i="63"/>
  <c r="BB478" i="63"/>
  <c r="BB480" i="63"/>
  <c r="BB482" i="63"/>
  <c r="BB484" i="63"/>
  <c r="BB486" i="63"/>
  <c r="BB488" i="63"/>
  <c r="BB490" i="63"/>
  <c r="BB492" i="63"/>
  <c r="BB494" i="63"/>
  <c r="BB487" i="63"/>
  <c r="BB489" i="63"/>
  <c r="BB491" i="63"/>
  <c r="BB493" i="63"/>
  <c r="BB495" i="63"/>
  <c r="BB497" i="63"/>
  <c r="BB498" i="63"/>
  <c r="BB499" i="63"/>
  <c r="BB501" i="63"/>
  <c r="BB503" i="63"/>
  <c r="BB505" i="63"/>
  <c r="BB507" i="63"/>
  <c r="BB509" i="63"/>
  <c r="BB511" i="63"/>
  <c r="BB496" i="63"/>
  <c r="BB500" i="63"/>
  <c r="BB502" i="63"/>
  <c r="BB504" i="63"/>
  <c r="BB506" i="63"/>
  <c r="BB508" i="63"/>
  <c r="BB510" i="63"/>
  <c r="BB512" i="63"/>
  <c r="BB514" i="63"/>
  <c r="BB516" i="63"/>
  <c r="BB518" i="63"/>
  <c r="BB520" i="63"/>
  <c r="BB522" i="63"/>
  <c r="BB513" i="63"/>
  <c r="BB515" i="63"/>
  <c r="BB517" i="63"/>
  <c r="BB519" i="63"/>
  <c r="BB521" i="63"/>
  <c r="BB523" i="63"/>
  <c r="AX435" i="63"/>
  <c r="AX436" i="63"/>
  <c r="AX438" i="63"/>
  <c r="AX440" i="63"/>
  <c r="AX439" i="63"/>
  <c r="AX434" i="63"/>
  <c r="AX443" i="63"/>
  <c r="AX445" i="63"/>
  <c r="AX444" i="63"/>
  <c r="AX447" i="63"/>
  <c r="AX449" i="63"/>
  <c r="AX441" i="63"/>
  <c r="AX442" i="63"/>
  <c r="AX437" i="63"/>
  <c r="AX448" i="63"/>
  <c r="AX451" i="63"/>
  <c r="AX453" i="63"/>
  <c r="AX455" i="63"/>
  <c r="AX457" i="63"/>
  <c r="AX446" i="63"/>
  <c r="AX450" i="63"/>
  <c r="AX452" i="63"/>
  <c r="AX456" i="63"/>
  <c r="AX458" i="63"/>
  <c r="AX460" i="63"/>
  <c r="AX454" i="63"/>
  <c r="AX459" i="63"/>
  <c r="AX461" i="63"/>
  <c r="AX463" i="63"/>
  <c r="AX465" i="63"/>
  <c r="AX468" i="63"/>
  <c r="AX470" i="63"/>
  <c r="AX472" i="63"/>
  <c r="AX474" i="63"/>
  <c r="AX462" i="63"/>
  <c r="AX466" i="63"/>
  <c r="AX467" i="63"/>
  <c r="AX469" i="63"/>
  <c r="AX471" i="63"/>
  <c r="AX473" i="63"/>
  <c r="AX464" i="63"/>
  <c r="AX475" i="63"/>
  <c r="AX477" i="63"/>
  <c r="AX479" i="63"/>
  <c r="AX481" i="63"/>
  <c r="AX483" i="63"/>
  <c r="AX485" i="63"/>
  <c r="AX476" i="63"/>
  <c r="AX478" i="63"/>
  <c r="AX480" i="63"/>
  <c r="AX482" i="63"/>
  <c r="AX484" i="63"/>
  <c r="AX486" i="63"/>
  <c r="AX488" i="63"/>
  <c r="AX490" i="63"/>
  <c r="AX492" i="63"/>
  <c r="AX494" i="63"/>
  <c r="AX487" i="63"/>
  <c r="AX489" i="63"/>
  <c r="AX491" i="63"/>
  <c r="AX493" i="63"/>
  <c r="AX495" i="63"/>
  <c r="AX497" i="63"/>
  <c r="AX499" i="63"/>
  <c r="AX496" i="63"/>
  <c r="AX501" i="63"/>
  <c r="AX503" i="63"/>
  <c r="AX505" i="63"/>
  <c r="AX507" i="63"/>
  <c r="AX509" i="63"/>
  <c r="AX511" i="63"/>
  <c r="AX500" i="63"/>
  <c r="AX502" i="63"/>
  <c r="AX504" i="63"/>
  <c r="AX506" i="63"/>
  <c r="AX508" i="63"/>
  <c r="AX510" i="63"/>
  <c r="AX498" i="63"/>
  <c r="AX512" i="63"/>
  <c r="AX514" i="63"/>
  <c r="AX516" i="63"/>
  <c r="AX518" i="63"/>
  <c r="AX520" i="63"/>
  <c r="AX522" i="63"/>
  <c r="AX513" i="63"/>
  <c r="AX515" i="63"/>
  <c r="AX517" i="63"/>
  <c r="AX519" i="63"/>
  <c r="AX521" i="63"/>
  <c r="AX523" i="63"/>
  <c r="AT435" i="63"/>
  <c r="AT434" i="63"/>
  <c r="AT438" i="63"/>
  <c r="AT440" i="63"/>
  <c r="AT436" i="63"/>
  <c r="AT437" i="63"/>
  <c r="AT441" i="63"/>
  <c r="AT443" i="63"/>
  <c r="AT445" i="63"/>
  <c r="AT442" i="63"/>
  <c r="AT447" i="63"/>
  <c r="AT449" i="63"/>
  <c r="AT439" i="63"/>
  <c r="AT444" i="63"/>
  <c r="AT446" i="63"/>
  <c r="AT450" i="63"/>
  <c r="AT451" i="63"/>
  <c r="AT453" i="63"/>
  <c r="AT455" i="63"/>
  <c r="AT457" i="63"/>
  <c r="AT448" i="63"/>
  <c r="AT454" i="63"/>
  <c r="AT458" i="63"/>
  <c r="AT460" i="63"/>
  <c r="AT452" i="63"/>
  <c r="AT456" i="63"/>
  <c r="AT459" i="63"/>
  <c r="AT461" i="63"/>
  <c r="AT463" i="63"/>
  <c r="AT465" i="63"/>
  <c r="AT468" i="63"/>
  <c r="AT470" i="63"/>
  <c r="AT472" i="63"/>
  <c r="AT474" i="63"/>
  <c r="AT464" i="63"/>
  <c r="AT469" i="63"/>
  <c r="AT471" i="63"/>
  <c r="AT473" i="63"/>
  <c r="AT462" i="63"/>
  <c r="AT466" i="63"/>
  <c r="AT467" i="63"/>
  <c r="AT475" i="63"/>
  <c r="AT477" i="63"/>
  <c r="AT479" i="63"/>
  <c r="AT481" i="63"/>
  <c r="AT483" i="63"/>
  <c r="AT485" i="63"/>
  <c r="AT476" i="63"/>
  <c r="AT478" i="63"/>
  <c r="AT480" i="63"/>
  <c r="AT482" i="63"/>
  <c r="AT484" i="63"/>
  <c r="AT486" i="63"/>
  <c r="AT488" i="63"/>
  <c r="AT490" i="63"/>
  <c r="AT492" i="63"/>
  <c r="AT494" i="63"/>
  <c r="AT487" i="63"/>
  <c r="AT489" i="63"/>
  <c r="AT491" i="63"/>
  <c r="AT493" i="63"/>
  <c r="AT495" i="63"/>
  <c r="AT497" i="63"/>
  <c r="AT499" i="63"/>
  <c r="AT501" i="63"/>
  <c r="AT503" i="63"/>
  <c r="AT505" i="63"/>
  <c r="AT507" i="63"/>
  <c r="AT509" i="63"/>
  <c r="AT511" i="63"/>
  <c r="AT498" i="63"/>
  <c r="AT500" i="63"/>
  <c r="AT502" i="63"/>
  <c r="AT504" i="63"/>
  <c r="AT506" i="63"/>
  <c r="AT508" i="63"/>
  <c r="AT510" i="63"/>
  <c r="AT496" i="63"/>
  <c r="AT512" i="63"/>
  <c r="AT514" i="63"/>
  <c r="AT516" i="63"/>
  <c r="AT518" i="63"/>
  <c r="AT520" i="63"/>
  <c r="AT522" i="63"/>
  <c r="AT513" i="63"/>
  <c r="AT515" i="63"/>
  <c r="AT517" i="63"/>
  <c r="AT519" i="63"/>
  <c r="AT521" i="63"/>
  <c r="AT523" i="63"/>
  <c r="AP435" i="63"/>
  <c r="AP436" i="63"/>
  <c r="AP438" i="63"/>
  <c r="AP440" i="63"/>
  <c r="AP434" i="63"/>
  <c r="AP439" i="63"/>
  <c r="AP443" i="63"/>
  <c r="AP445" i="63"/>
  <c r="AP444" i="63"/>
  <c r="AP447" i="63"/>
  <c r="AP449" i="63"/>
  <c r="AP437" i="63"/>
  <c r="AP442" i="63"/>
  <c r="AP441" i="63"/>
  <c r="AP448" i="63"/>
  <c r="AP451" i="63"/>
  <c r="AP453" i="63"/>
  <c r="AP455" i="63"/>
  <c r="AP457" i="63"/>
  <c r="AP446" i="63"/>
  <c r="AP450" i="63"/>
  <c r="AP452" i="63"/>
  <c r="AP456" i="63"/>
  <c r="AP458" i="63"/>
  <c r="AP460" i="63"/>
  <c r="AP454" i="63"/>
  <c r="AP459" i="63"/>
  <c r="AP461" i="63"/>
  <c r="AP463" i="63"/>
  <c r="AP465" i="63"/>
  <c r="AP467" i="63"/>
  <c r="AP468" i="63"/>
  <c r="AP470" i="63"/>
  <c r="AP472" i="63"/>
  <c r="AP474" i="63"/>
  <c r="AP462" i="63"/>
  <c r="AP466" i="63"/>
  <c r="AP469" i="63"/>
  <c r="AP471" i="63"/>
  <c r="AP473" i="63"/>
  <c r="AP464" i="63"/>
  <c r="AP475" i="63"/>
  <c r="AP477" i="63"/>
  <c r="AP479" i="63"/>
  <c r="AP481" i="63"/>
  <c r="AP483" i="63"/>
  <c r="AP485" i="63"/>
  <c r="AP476" i="63"/>
  <c r="AP478" i="63"/>
  <c r="AP480" i="63"/>
  <c r="AP482" i="63"/>
  <c r="AP484" i="63"/>
  <c r="AP486" i="63"/>
  <c r="AP488" i="63"/>
  <c r="AP490" i="63"/>
  <c r="AP492" i="63"/>
  <c r="AP494" i="63"/>
  <c r="AP487" i="63"/>
  <c r="AP489" i="63"/>
  <c r="AP491" i="63"/>
  <c r="AP493" i="63"/>
  <c r="AP495" i="63"/>
  <c r="AP497" i="63"/>
  <c r="AP499" i="63"/>
  <c r="AP501" i="63"/>
  <c r="AP503" i="63"/>
  <c r="AP505" i="63"/>
  <c r="AP507" i="63"/>
  <c r="AP509" i="63"/>
  <c r="AP511" i="63"/>
  <c r="AP498" i="63"/>
  <c r="AP496" i="63"/>
  <c r="AP500" i="63"/>
  <c r="AP502" i="63"/>
  <c r="AP504" i="63"/>
  <c r="AP506" i="63"/>
  <c r="AP508" i="63"/>
  <c r="AP510" i="63"/>
  <c r="AP512" i="63"/>
  <c r="AP514" i="63"/>
  <c r="AP516" i="63"/>
  <c r="AP518" i="63"/>
  <c r="AP520" i="63"/>
  <c r="AP522" i="63"/>
  <c r="AP513" i="63"/>
  <c r="AP515" i="63"/>
  <c r="AP517" i="63"/>
  <c r="AP519" i="63"/>
  <c r="AP521" i="63"/>
  <c r="AP523" i="63"/>
  <c r="AL435" i="63"/>
  <c r="AL434" i="63"/>
  <c r="AL438" i="63"/>
  <c r="AL440" i="63"/>
  <c r="AL437" i="63"/>
  <c r="AL441" i="63"/>
  <c r="AL436" i="63"/>
  <c r="AL443" i="63"/>
  <c r="AL445" i="63"/>
  <c r="AL442" i="63"/>
  <c r="AL447" i="63"/>
  <c r="AL449" i="63"/>
  <c r="AL444" i="63"/>
  <c r="AL439" i="63"/>
  <c r="AL446" i="63"/>
  <c r="AL450" i="63"/>
  <c r="AL451" i="63"/>
  <c r="AL453" i="63"/>
  <c r="AL455" i="63"/>
  <c r="AL457" i="63"/>
  <c r="AL448" i="63"/>
  <c r="AL454" i="63"/>
  <c r="AL458" i="63"/>
  <c r="AL460" i="63"/>
  <c r="AL452" i="63"/>
  <c r="AL456" i="63"/>
  <c r="AL459" i="63"/>
  <c r="AL461" i="63"/>
  <c r="AL463" i="63"/>
  <c r="AL465" i="63"/>
  <c r="AL467" i="63"/>
  <c r="AL468" i="63"/>
  <c r="AL470" i="63"/>
  <c r="AL472" i="63"/>
  <c r="AL474" i="63"/>
  <c r="AL464" i="63"/>
  <c r="AL469" i="63"/>
  <c r="AL471" i="63"/>
  <c r="AL473" i="63"/>
  <c r="AL462" i="63"/>
  <c r="AL466" i="63"/>
  <c r="AL475" i="63"/>
  <c r="AL477" i="63"/>
  <c r="AL479" i="63"/>
  <c r="AL481" i="63"/>
  <c r="AL483" i="63"/>
  <c r="AL485" i="63"/>
  <c r="AL476" i="63"/>
  <c r="AL478" i="63"/>
  <c r="AL480" i="63"/>
  <c r="AL482" i="63"/>
  <c r="AL484" i="63"/>
  <c r="AL486" i="63"/>
  <c r="AL488" i="63"/>
  <c r="AL490" i="63"/>
  <c r="AL492" i="63"/>
  <c r="AL494" i="63"/>
  <c r="AL487" i="63"/>
  <c r="AL489" i="63"/>
  <c r="AL491" i="63"/>
  <c r="AL493" i="63"/>
  <c r="AL495" i="63"/>
  <c r="AL497" i="63"/>
  <c r="AL499" i="63"/>
  <c r="AL498" i="63"/>
  <c r="AL501" i="63"/>
  <c r="AL503" i="63"/>
  <c r="AL505" i="63"/>
  <c r="AL507" i="63"/>
  <c r="AL509" i="63"/>
  <c r="AL511" i="63"/>
  <c r="AL496" i="63"/>
  <c r="AL500" i="63"/>
  <c r="AL502" i="63"/>
  <c r="AL504" i="63"/>
  <c r="AL506" i="63"/>
  <c r="AL508" i="63"/>
  <c r="AL510" i="63"/>
  <c r="AL512" i="63"/>
  <c r="AL514" i="63"/>
  <c r="AL516" i="63"/>
  <c r="AL518" i="63"/>
  <c r="AL520" i="63"/>
  <c r="AL522" i="63"/>
  <c r="AL513" i="63"/>
  <c r="AL515" i="63"/>
  <c r="AL517" i="63"/>
  <c r="AL519" i="63"/>
  <c r="AL521" i="63"/>
  <c r="AL523" i="63"/>
  <c r="AH435" i="63"/>
  <c r="AH437" i="63"/>
  <c r="AH436" i="63"/>
  <c r="AH438" i="63"/>
  <c r="AH440" i="63"/>
  <c r="AH442" i="63"/>
  <c r="AH439" i="63"/>
  <c r="AH434" i="63"/>
  <c r="AH443" i="63"/>
  <c r="AH445" i="63"/>
  <c r="AH444" i="63"/>
  <c r="AH447" i="63"/>
  <c r="AH449" i="63"/>
  <c r="AH441" i="63"/>
  <c r="AH448" i="63"/>
  <c r="AH451" i="63"/>
  <c r="AH453" i="63"/>
  <c r="AH455" i="63"/>
  <c r="AH457" i="63"/>
  <c r="AH446" i="63"/>
  <c r="AH450" i="63"/>
  <c r="AH452" i="63"/>
  <c r="AH456" i="63"/>
  <c r="AH458" i="63"/>
  <c r="AH460" i="63"/>
  <c r="AH454" i="63"/>
  <c r="AH459" i="63"/>
  <c r="AH461" i="63"/>
  <c r="AH463" i="63"/>
  <c r="AH465" i="63"/>
  <c r="AH467" i="63"/>
  <c r="AH468" i="63"/>
  <c r="AH470" i="63"/>
  <c r="AH472" i="63"/>
  <c r="AH474" i="63"/>
  <c r="AH462" i="63"/>
  <c r="AH466" i="63"/>
  <c r="AH469" i="63"/>
  <c r="AH471" i="63"/>
  <c r="AH473" i="63"/>
  <c r="AH464" i="63"/>
  <c r="AH475" i="63"/>
  <c r="AH477" i="63"/>
  <c r="AH479" i="63"/>
  <c r="AH481" i="63"/>
  <c r="AH483" i="63"/>
  <c r="AH485" i="63"/>
  <c r="AH476" i="63"/>
  <c r="AH478" i="63"/>
  <c r="AH480" i="63"/>
  <c r="AH482" i="63"/>
  <c r="AH484" i="63"/>
  <c r="AH486" i="63"/>
  <c r="AH488" i="63"/>
  <c r="AH490" i="63"/>
  <c r="AH492" i="63"/>
  <c r="AH494" i="63"/>
  <c r="AH487" i="63"/>
  <c r="AH489" i="63"/>
  <c r="AH491" i="63"/>
  <c r="AH493" i="63"/>
  <c r="AH495" i="63"/>
  <c r="AH497" i="63"/>
  <c r="AH499" i="63"/>
  <c r="AH496" i="63"/>
  <c r="AH501" i="63"/>
  <c r="AH503" i="63"/>
  <c r="AH505" i="63"/>
  <c r="AH507" i="63"/>
  <c r="AH509" i="63"/>
  <c r="AH511" i="63"/>
  <c r="AH500" i="63"/>
  <c r="AH502" i="63"/>
  <c r="AH504" i="63"/>
  <c r="AH506" i="63"/>
  <c r="AH508" i="63"/>
  <c r="AH510" i="63"/>
  <c r="AH498" i="63"/>
  <c r="AH512" i="63"/>
  <c r="AH514" i="63"/>
  <c r="AH516" i="63"/>
  <c r="AH518" i="63"/>
  <c r="AH520" i="63"/>
  <c r="AH522" i="63"/>
  <c r="AH513" i="63"/>
  <c r="AH515" i="63"/>
  <c r="AH517" i="63"/>
  <c r="AH519" i="63"/>
  <c r="AH521" i="63"/>
  <c r="AH523" i="63"/>
  <c r="AD435" i="63"/>
  <c r="AD437" i="63"/>
  <c r="AD434" i="63"/>
  <c r="AD438" i="63"/>
  <c r="AD440" i="63"/>
  <c r="AD442" i="63"/>
  <c r="AD436" i="63"/>
  <c r="AD441" i="63"/>
  <c r="AD443" i="63"/>
  <c r="AD445" i="63"/>
  <c r="AD447" i="63"/>
  <c r="AD449" i="63"/>
  <c r="AD439" i="63"/>
  <c r="AD444" i="63"/>
  <c r="AD446" i="63"/>
  <c r="AD450" i="63"/>
  <c r="AD451" i="63"/>
  <c r="AD453" i="63"/>
  <c r="AD455" i="63"/>
  <c r="AD457" i="63"/>
  <c r="AD448" i="63"/>
  <c r="AD454" i="63"/>
  <c r="AD458" i="63"/>
  <c r="AD460" i="63"/>
  <c r="AD452" i="63"/>
  <c r="AD456" i="63"/>
  <c r="AD459" i="63"/>
  <c r="AD461" i="63"/>
  <c r="AD463" i="63"/>
  <c r="AD465" i="63"/>
  <c r="AD467" i="63"/>
  <c r="AD468" i="63"/>
  <c r="AD470" i="63"/>
  <c r="AD472" i="63"/>
  <c r="AD474" i="63"/>
  <c r="AD464" i="63"/>
  <c r="AD469" i="63"/>
  <c r="AD471" i="63"/>
  <c r="AD473" i="63"/>
  <c r="AD462" i="63"/>
  <c r="AD466" i="63"/>
  <c r="AD475" i="63"/>
  <c r="AD477" i="63"/>
  <c r="AD479" i="63"/>
  <c r="AD481" i="63"/>
  <c r="AD483" i="63"/>
  <c r="AD485" i="63"/>
  <c r="AD476" i="63"/>
  <c r="AD478" i="63"/>
  <c r="AD480" i="63"/>
  <c r="AD482" i="63"/>
  <c r="AD484" i="63"/>
  <c r="AD486" i="63"/>
  <c r="AD488" i="63"/>
  <c r="AD490" i="63"/>
  <c r="AD492" i="63"/>
  <c r="AD494" i="63"/>
  <c r="AD487" i="63"/>
  <c r="AD489" i="63"/>
  <c r="AD491" i="63"/>
  <c r="AD493" i="63"/>
  <c r="AD495" i="63"/>
  <c r="AD497" i="63"/>
  <c r="AD499" i="63"/>
  <c r="AD501" i="63"/>
  <c r="AD503" i="63"/>
  <c r="AD505" i="63"/>
  <c r="AD507" i="63"/>
  <c r="AD509" i="63"/>
  <c r="AD511" i="63"/>
  <c r="AD498" i="63"/>
  <c r="AD500" i="63"/>
  <c r="AD502" i="63"/>
  <c r="AD504" i="63"/>
  <c r="AD506" i="63"/>
  <c r="AD508" i="63"/>
  <c r="AD510" i="63"/>
  <c r="AD496" i="63"/>
  <c r="AD512" i="63"/>
  <c r="AD514" i="63"/>
  <c r="AD516" i="63"/>
  <c r="AD518" i="63"/>
  <c r="AD520" i="63"/>
  <c r="AD522" i="63"/>
  <c r="AD513" i="63"/>
  <c r="AD515" i="63"/>
  <c r="AD517" i="63"/>
  <c r="AD519" i="63"/>
  <c r="AD521" i="63"/>
  <c r="AD523" i="63"/>
  <c r="Z435" i="63"/>
  <c r="Z437" i="63"/>
  <c r="Z436" i="63"/>
  <c r="Z438" i="63"/>
  <c r="Z440" i="63"/>
  <c r="Z442" i="63"/>
  <c r="Z434" i="63"/>
  <c r="Z439" i="63"/>
  <c r="Z443" i="63"/>
  <c r="Z445" i="63"/>
  <c r="Z444" i="63"/>
  <c r="Z447" i="63"/>
  <c r="Z449" i="63"/>
  <c r="Z441" i="63"/>
  <c r="Z448" i="63"/>
  <c r="Z451" i="63"/>
  <c r="Z453" i="63"/>
  <c r="Z455" i="63"/>
  <c r="Z457" i="63"/>
  <c r="Z446" i="63"/>
  <c r="Z450" i="63"/>
  <c r="Z452" i="63"/>
  <c r="Z456" i="63"/>
  <c r="Z458" i="63"/>
  <c r="Z460" i="63"/>
  <c r="Z454" i="63"/>
  <c r="Z459" i="63"/>
  <c r="Z461" i="63"/>
  <c r="Z463" i="63"/>
  <c r="Z465" i="63"/>
  <c r="Z467" i="63"/>
  <c r="Z468" i="63"/>
  <c r="Z470" i="63"/>
  <c r="Z472" i="63"/>
  <c r="Z474" i="63"/>
  <c r="Z462" i="63"/>
  <c r="Z466" i="63"/>
  <c r="Z469" i="63"/>
  <c r="Z471" i="63"/>
  <c r="Z473" i="63"/>
  <c r="Z464" i="63"/>
  <c r="Z475" i="63"/>
  <c r="Z477" i="63"/>
  <c r="Z479" i="63"/>
  <c r="Z481" i="63"/>
  <c r="Z483" i="63"/>
  <c r="Z485" i="63"/>
  <c r="Z476" i="63"/>
  <c r="Z478" i="63"/>
  <c r="Z480" i="63"/>
  <c r="Z482" i="63"/>
  <c r="Z484" i="63"/>
  <c r="Z486" i="63"/>
  <c r="Z488" i="63"/>
  <c r="Z490" i="63"/>
  <c r="Z492" i="63"/>
  <c r="Z494" i="63"/>
  <c r="Z487" i="63"/>
  <c r="Z489" i="63"/>
  <c r="Z491" i="63"/>
  <c r="Z493" i="63"/>
  <c r="Z495" i="63"/>
  <c r="Z497" i="63"/>
  <c r="Z499" i="63"/>
  <c r="Z501" i="63"/>
  <c r="Z503" i="63"/>
  <c r="Z505" i="63"/>
  <c r="Z507" i="63"/>
  <c r="Z509" i="63"/>
  <c r="Z511" i="63"/>
  <c r="Z498" i="63"/>
  <c r="Z496" i="63"/>
  <c r="Z500" i="63"/>
  <c r="Z502" i="63"/>
  <c r="Z504" i="63"/>
  <c r="Z506" i="63"/>
  <c r="Z508" i="63"/>
  <c r="Z510" i="63"/>
  <c r="Z512" i="63"/>
  <c r="Z514" i="63"/>
  <c r="Z516" i="63"/>
  <c r="Z518" i="63"/>
  <c r="Z520" i="63"/>
  <c r="Z522" i="63"/>
  <c r="Z524" i="63"/>
  <c r="Z513" i="63"/>
  <c r="Z515" i="63"/>
  <c r="Z517" i="63"/>
  <c r="Z519" i="63"/>
  <c r="Z521" i="63"/>
  <c r="Z523" i="63"/>
  <c r="V435" i="63"/>
  <c r="V437" i="63"/>
  <c r="V434" i="63"/>
  <c r="V438" i="63"/>
  <c r="V440" i="63"/>
  <c r="V442" i="63"/>
  <c r="V441" i="63"/>
  <c r="V436" i="63"/>
  <c r="V443" i="63"/>
  <c r="V445" i="63"/>
  <c r="V447" i="63"/>
  <c r="V449" i="63"/>
  <c r="V444" i="63"/>
  <c r="V439" i="63"/>
  <c r="V446" i="63"/>
  <c r="V450" i="63"/>
  <c r="V451" i="63"/>
  <c r="V453" i="63"/>
  <c r="V455" i="63"/>
  <c r="V457" i="63"/>
  <c r="V448" i="63"/>
  <c r="V454" i="63"/>
  <c r="V458" i="63"/>
  <c r="V460" i="63"/>
  <c r="V452" i="63"/>
  <c r="V456" i="63"/>
  <c r="V459" i="63"/>
  <c r="V461" i="63"/>
  <c r="V463" i="63"/>
  <c r="V465" i="63"/>
  <c r="V467" i="63"/>
  <c r="V468" i="63"/>
  <c r="V470" i="63"/>
  <c r="V472" i="63"/>
  <c r="V474" i="63"/>
  <c r="V464" i="63"/>
  <c r="V469" i="63"/>
  <c r="V471" i="63"/>
  <c r="V473" i="63"/>
  <c r="V462" i="63"/>
  <c r="V466" i="63"/>
  <c r="V475" i="63"/>
  <c r="V477" i="63"/>
  <c r="V479" i="63"/>
  <c r="V481" i="63"/>
  <c r="V483" i="63"/>
  <c r="V485" i="63"/>
  <c r="V487" i="63"/>
  <c r="V476" i="63"/>
  <c r="V478" i="63"/>
  <c r="V480" i="63"/>
  <c r="V482" i="63"/>
  <c r="V484" i="63"/>
  <c r="V486" i="63"/>
  <c r="V488" i="63"/>
  <c r="V490" i="63"/>
  <c r="V492" i="63"/>
  <c r="V494" i="63"/>
  <c r="V489" i="63"/>
  <c r="V491" i="63"/>
  <c r="V493" i="63"/>
  <c r="V495" i="63"/>
  <c r="V497" i="63"/>
  <c r="V499" i="63"/>
  <c r="V498" i="63"/>
  <c r="V501" i="63"/>
  <c r="V503" i="63"/>
  <c r="V505" i="63"/>
  <c r="V507" i="63"/>
  <c r="V509" i="63"/>
  <c r="V511" i="63"/>
  <c r="V496" i="63"/>
  <c r="V500" i="63"/>
  <c r="V502" i="63"/>
  <c r="V504" i="63"/>
  <c r="V506" i="63"/>
  <c r="V508" i="63"/>
  <c r="V510" i="63"/>
  <c r="V512" i="63"/>
  <c r="V514" i="63"/>
  <c r="V516" i="63"/>
  <c r="V518" i="63"/>
  <c r="V520" i="63"/>
  <c r="V522" i="63"/>
  <c r="V524" i="63"/>
  <c r="V513" i="63"/>
  <c r="V515" i="63"/>
  <c r="V517" i="63"/>
  <c r="V519" i="63"/>
  <c r="V521" i="63"/>
  <c r="V523" i="63"/>
  <c r="R435" i="63"/>
  <c r="R437" i="63"/>
  <c r="R436" i="63"/>
  <c r="R438" i="63"/>
  <c r="R440" i="63"/>
  <c r="R442" i="63"/>
  <c r="R439" i="63"/>
  <c r="R434" i="63"/>
  <c r="R443" i="63"/>
  <c r="R445" i="63"/>
  <c r="R444" i="63"/>
  <c r="R447" i="63"/>
  <c r="R449" i="63"/>
  <c r="R441" i="63"/>
  <c r="R448" i="63"/>
  <c r="R451" i="63"/>
  <c r="R453" i="63"/>
  <c r="R455" i="63"/>
  <c r="R457" i="63"/>
  <c r="R446" i="63"/>
  <c r="R450" i="63"/>
  <c r="R452" i="63"/>
  <c r="R456" i="63"/>
  <c r="R458" i="63"/>
  <c r="R460" i="63"/>
  <c r="R454" i="63"/>
  <c r="R459" i="63"/>
  <c r="R461" i="63"/>
  <c r="R463" i="63"/>
  <c r="R465" i="63"/>
  <c r="R467" i="63"/>
  <c r="R468" i="63"/>
  <c r="R470" i="63"/>
  <c r="R472" i="63"/>
  <c r="R474" i="63"/>
  <c r="R462" i="63"/>
  <c r="R466" i="63"/>
  <c r="R469" i="63"/>
  <c r="R471" i="63"/>
  <c r="R473" i="63"/>
  <c r="R464" i="63"/>
  <c r="R475" i="63"/>
  <c r="R477" i="63"/>
  <c r="R479" i="63"/>
  <c r="R481" i="63"/>
  <c r="R483" i="63"/>
  <c r="R485" i="63"/>
  <c r="R487" i="63"/>
  <c r="R476" i="63"/>
  <c r="R478" i="63"/>
  <c r="R480" i="63"/>
  <c r="R482" i="63"/>
  <c r="R484" i="63"/>
  <c r="R486" i="63"/>
  <c r="R488" i="63"/>
  <c r="R490" i="63"/>
  <c r="R492" i="63"/>
  <c r="R494" i="63"/>
  <c r="R489" i="63"/>
  <c r="R491" i="63"/>
  <c r="R493" i="63"/>
  <c r="R495" i="63"/>
  <c r="R497" i="63"/>
  <c r="R499" i="63"/>
  <c r="R496" i="63"/>
  <c r="R501" i="63"/>
  <c r="R503" i="63"/>
  <c r="R505" i="63"/>
  <c r="R507" i="63"/>
  <c r="R509" i="63"/>
  <c r="R511" i="63"/>
  <c r="R500" i="63"/>
  <c r="R502" i="63"/>
  <c r="R504" i="63"/>
  <c r="R506" i="63"/>
  <c r="R508" i="63"/>
  <c r="R510" i="63"/>
  <c r="R498" i="63"/>
  <c r="R512" i="63"/>
  <c r="R514" i="63"/>
  <c r="R516" i="63"/>
  <c r="R518" i="63"/>
  <c r="R520" i="63"/>
  <c r="R522" i="63"/>
  <c r="R524" i="63"/>
  <c r="R513" i="63"/>
  <c r="R515" i="63"/>
  <c r="R517" i="63"/>
  <c r="R519" i="63"/>
  <c r="R521" i="63"/>
  <c r="R523" i="63"/>
  <c r="N435" i="63"/>
  <c r="N437" i="63"/>
  <c r="N434" i="63"/>
  <c r="N438" i="63"/>
  <c r="N440" i="63"/>
  <c r="N442" i="63"/>
  <c r="N436" i="63"/>
  <c r="N441" i="63"/>
  <c r="N443" i="63"/>
  <c r="N445" i="63"/>
  <c r="N447" i="63"/>
  <c r="N449" i="63"/>
  <c r="N439" i="63"/>
  <c r="N444" i="63"/>
  <c r="N446" i="63"/>
  <c r="N450" i="63"/>
  <c r="N451" i="63"/>
  <c r="N453" i="63"/>
  <c r="N455" i="63"/>
  <c r="N457" i="63"/>
  <c r="N448" i="63"/>
  <c r="N452" i="63"/>
  <c r="N454" i="63"/>
  <c r="N458" i="63"/>
  <c r="N460" i="63"/>
  <c r="N456" i="63"/>
  <c r="N459" i="63"/>
  <c r="N461" i="63"/>
  <c r="N463" i="63"/>
  <c r="N465" i="63"/>
  <c r="N467" i="63"/>
  <c r="N468" i="63"/>
  <c r="N470" i="63"/>
  <c r="N472" i="63"/>
  <c r="N474" i="63"/>
  <c r="N464" i="63"/>
  <c r="N469" i="63"/>
  <c r="N471" i="63"/>
  <c r="N473" i="63"/>
  <c r="N462" i="63"/>
  <c r="N466" i="63"/>
  <c r="N475" i="63"/>
  <c r="N477" i="63"/>
  <c r="N479" i="63"/>
  <c r="N481" i="63"/>
  <c r="N483" i="63"/>
  <c r="N485" i="63"/>
  <c r="N487" i="63"/>
  <c r="N476" i="63"/>
  <c r="N478" i="63"/>
  <c r="N480" i="63"/>
  <c r="N482" i="63"/>
  <c r="N484" i="63"/>
  <c r="N486" i="63"/>
  <c r="N488" i="63"/>
  <c r="N490" i="63"/>
  <c r="N492" i="63"/>
  <c r="N494" i="63"/>
  <c r="N489" i="63"/>
  <c r="N491" i="63"/>
  <c r="N493" i="63"/>
  <c r="N495" i="63"/>
  <c r="N497" i="63"/>
  <c r="N499" i="63"/>
  <c r="N501" i="63"/>
  <c r="N503" i="63"/>
  <c r="N505" i="63"/>
  <c r="N507" i="63"/>
  <c r="N509" i="63"/>
  <c r="N511" i="63"/>
  <c r="N498" i="63"/>
  <c r="N500" i="63"/>
  <c r="N502" i="63"/>
  <c r="N504" i="63"/>
  <c r="N506" i="63"/>
  <c r="N508" i="63"/>
  <c r="N510" i="63"/>
  <c r="N496" i="63"/>
  <c r="N512" i="63"/>
  <c r="N514" i="63"/>
  <c r="N516" i="63"/>
  <c r="N518" i="63"/>
  <c r="N520" i="63"/>
  <c r="N522" i="63"/>
  <c r="N524" i="63"/>
  <c r="N513" i="63"/>
  <c r="N515" i="63"/>
  <c r="N517" i="63"/>
  <c r="N519" i="63"/>
  <c r="N521" i="63"/>
  <c r="N523" i="63"/>
  <c r="J435" i="63"/>
  <c r="J437" i="63"/>
  <c r="J436" i="63"/>
  <c r="J438" i="63"/>
  <c r="J440" i="63"/>
  <c r="J442" i="63"/>
  <c r="J434" i="63"/>
  <c r="J439" i="63"/>
  <c r="J443" i="63"/>
  <c r="J445" i="63"/>
  <c r="J444" i="63"/>
  <c r="J447" i="63"/>
  <c r="J449" i="63"/>
  <c r="J441" i="63"/>
  <c r="J448" i="63"/>
  <c r="J451" i="63"/>
  <c r="J453" i="63"/>
  <c r="J455" i="63"/>
  <c r="J457" i="63"/>
  <c r="J446" i="63"/>
  <c r="J450" i="63"/>
  <c r="J452" i="63"/>
  <c r="J456" i="63"/>
  <c r="J460" i="63"/>
  <c r="J454" i="63"/>
  <c r="J458" i="63"/>
  <c r="J459" i="63"/>
  <c r="J461" i="63"/>
  <c r="J463" i="63"/>
  <c r="J465" i="63"/>
  <c r="J467" i="63"/>
  <c r="J468" i="63"/>
  <c r="J470" i="63"/>
  <c r="J472" i="63"/>
  <c r="J474" i="63"/>
  <c r="J462" i="63"/>
  <c r="J466" i="63"/>
  <c r="J469" i="63"/>
  <c r="J471" i="63"/>
  <c r="J473" i="63"/>
  <c r="J464" i="63"/>
  <c r="J475" i="63"/>
  <c r="J477" i="63"/>
  <c r="J479" i="63"/>
  <c r="J481" i="63"/>
  <c r="J483" i="63"/>
  <c r="J485" i="63"/>
  <c r="J487" i="63"/>
  <c r="J476" i="63"/>
  <c r="J478" i="63"/>
  <c r="J480" i="63"/>
  <c r="J482" i="63"/>
  <c r="J484" i="63"/>
  <c r="J486" i="63"/>
  <c r="J488" i="63"/>
  <c r="J490" i="63"/>
  <c r="J492" i="63"/>
  <c r="J494" i="63"/>
  <c r="J489" i="63"/>
  <c r="J491" i="63"/>
  <c r="J493" i="63"/>
  <c r="J495" i="63"/>
  <c r="J497" i="63"/>
  <c r="J499" i="63"/>
  <c r="J501" i="63"/>
  <c r="J503" i="63"/>
  <c r="J505" i="63"/>
  <c r="J507" i="63"/>
  <c r="J509" i="63"/>
  <c r="J511" i="63"/>
  <c r="J498" i="63"/>
  <c r="J496" i="63"/>
  <c r="J500" i="63"/>
  <c r="J502" i="63"/>
  <c r="J504" i="63"/>
  <c r="J506" i="63"/>
  <c r="J508" i="63"/>
  <c r="J510" i="63"/>
  <c r="J512" i="63"/>
  <c r="J514" i="63"/>
  <c r="J516" i="63"/>
  <c r="J518" i="63"/>
  <c r="J520" i="63"/>
  <c r="J522" i="63"/>
  <c r="J524" i="63"/>
  <c r="J513" i="63"/>
  <c r="J515" i="63"/>
  <c r="J517" i="63"/>
  <c r="J519" i="63"/>
  <c r="J521" i="63"/>
  <c r="J523" i="63"/>
  <c r="F435" i="63"/>
  <c r="F437" i="63"/>
  <c r="F434" i="63"/>
  <c r="F438" i="63"/>
  <c r="F440" i="63"/>
  <c r="F442" i="63"/>
  <c r="F441" i="63"/>
  <c r="F436" i="63"/>
  <c r="F443" i="63"/>
  <c r="F445" i="63"/>
  <c r="F447" i="63"/>
  <c r="F449" i="63"/>
  <c r="F444" i="63"/>
  <c r="F439" i="63"/>
  <c r="F446" i="63"/>
  <c r="F450" i="63"/>
  <c r="F451" i="63"/>
  <c r="F453" i="63"/>
  <c r="F455" i="63"/>
  <c r="F457" i="63"/>
  <c r="F448" i="63"/>
  <c r="F452" i="63"/>
  <c r="F454" i="63"/>
  <c r="F458" i="63"/>
  <c r="F460" i="63"/>
  <c r="F456" i="63"/>
  <c r="F459" i="63"/>
  <c r="F461" i="63"/>
  <c r="F463" i="63"/>
  <c r="F465" i="63"/>
  <c r="F467" i="63"/>
  <c r="F468" i="63"/>
  <c r="F470" i="63"/>
  <c r="F472" i="63"/>
  <c r="F474" i="63"/>
  <c r="F464" i="63"/>
  <c r="F469" i="63"/>
  <c r="F471" i="63"/>
  <c r="F473" i="63"/>
  <c r="F462" i="63"/>
  <c r="F466" i="63"/>
  <c r="F475" i="63"/>
  <c r="F477" i="63"/>
  <c r="F479" i="63"/>
  <c r="F481" i="63"/>
  <c r="F483" i="63"/>
  <c r="F485" i="63"/>
  <c r="F487" i="63"/>
  <c r="F476" i="63"/>
  <c r="F478" i="63"/>
  <c r="F480" i="63"/>
  <c r="F482" i="63"/>
  <c r="F484" i="63"/>
  <c r="F486" i="63"/>
  <c r="F488" i="63"/>
  <c r="F490" i="63"/>
  <c r="F492" i="63"/>
  <c r="F494" i="63"/>
  <c r="F489" i="63"/>
  <c r="F491" i="63"/>
  <c r="F493" i="63"/>
  <c r="F495" i="63"/>
  <c r="F497" i="63"/>
  <c r="F499" i="63"/>
  <c r="F498" i="63"/>
  <c r="F501" i="63"/>
  <c r="F503" i="63"/>
  <c r="F505" i="63"/>
  <c r="F507" i="63"/>
  <c r="F509" i="63"/>
  <c r="F511" i="63"/>
  <c r="F496" i="63"/>
  <c r="F500" i="63"/>
  <c r="F502" i="63"/>
  <c r="F504" i="63"/>
  <c r="F506" i="63"/>
  <c r="F508" i="63"/>
  <c r="F510" i="63"/>
  <c r="F512" i="63"/>
  <c r="F514" i="63"/>
  <c r="F516" i="63"/>
  <c r="F518" i="63"/>
  <c r="F520" i="63"/>
  <c r="F522" i="63"/>
  <c r="F524" i="63"/>
  <c r="F513" i="63"/>
  <c r="F515" i="63"/>
  <c r="F517" i="63"/>
  <c r="F519" i="63"/>
  <c r="F521" i="63"/>
  <c r="F523" i="63"/>
  <c r="B434" i="63"/>
  <c r="B533" i="63"/>
  <c r="B529" i="63"/>
  <c r="B525" i="63"/>
  <c r="B521" i="63"/>
  <c r="B517" i="63"/>
  <c r="B513" i="63"/>
  <c r="B509" i="63"/>
  <c r="B505" i="63"/>
  <c r="B501" i="63"/>
  <c r="B497" i="63"/>
  <c r="B493" i="63"/>
  <c r="B489" i="63"/>
  <c r="B485" i="63"/>
  <c r="B481" i="63"/>
  <c r="B477" i="63"/>
  <c r="B473" i="63"/>
  <c r="B469" i="63"/>
  <c r="B465" i="63"/>
  <c r="B461" i="63"/>
  <c r="B457" i="63"/>
  <c r="B453" i="63"/>
  <c r="B449" i="63"/>
  <c r="B445" i="63"/>
  <c r="B441" i="63"/>
  <c r="CY536" i="63"/>
  <c r="CU536" i="63"/>
  <c r="CQ536" i="63"/>
  <c r="CM536" i="63"/>
  <c r="CI536" i="63"/>
  <c r="CE536" i="63"/>
  <c r="CA536" i="63"/>
  <c r="BW536" i="63"/>
  <c r="BS536" i="63"/>
  <c r="BO536" i="63"/>
  <c r="BK536" i="63"/>
  <c r="BG536" i="63"/>
  <c r="BC536" i="63"/>
  <c r="AY536" i="63"/>
  <c r="AU536" i="63"/>
  <c r="AQ536" i="63"/>
  <c r="AM536" i="63"/>
  <c r="AI536" i="63"/>
  <c r="AE536" i="63"/>
  <c r="AA536" i="63"/>
  <c r="W536" i="63"/>
  <c r="S536" i="63"/>
  <c r="O536" i="63"/>
  <c r="K536" i="63"/>
  <c r="G536" i="63"/>
  <c r="C536" i="63"/>
  <c r="CW535" i="63"/>
  <c r="CS535" i="63"/>
  <c r="CO535" i="63"/>
  <c r="CK535" i="63"/>
  <c r="CG535" i="63"/>
  <c r="CC535" i="63"/>
  <c r="BY535" i="63"/>
  <c r="BU535" i="63"/>
  <c r="BQ535" i="63"/>
  <c r="BM535" i="63"/>
  <c r="BI535" i="63"/>
  <c r="BE535" i="63"/>
  <c r="BA535" i="63"/>
  <c r="AW535" i="63"/>
  <c r="AS535" i="63"/>
  <c r="AO535" i="63"/>
  <c r="AK535" i="63"/>
  <c r="AG535" i="63"/>
  <c r="AC535" i="63"/>
  <c r="Y535" i="63"/>
  <c r="U535" i="63"/>
  <c r="Q535" i="63"/>
  <c r="M535" i="63"/>
  <c r="I535" i="63"/>
  <c r="E535" i="63"/>
  <c r="CY534" i="63"/>
  <c r="CU534" i="63"/>
  <c r="CQ534" i="63"/>
  <c r="CM534" i="63"/>
  <c r="CI534" i="63"/>
  <c r="CE534" i="63"/>
  <c r="CA534" i="63"/>
  <c r="BW534" i="63"/>
  <c r="BS534" i="63"/>
  <c r="BO534" i="63"/>
  <c r="BK534" i="63"/>
  <c r="BG534" i="63"/>
  <c r="BC534" i="63"/>
  <c r="AY534" i="63"/>
  <c r="AU534" i="63"/>
  <c r="AQ534" i="63"/>
  <c r="AM534" i="63"/>
  <c r="AI534" i="63"/>
  <c r="AE534" i="63"/>
  <c r="AA534" i="63"/>
  <c r="W534" i="63"/>
  <c r="S534" i="63"/>
  <c r="O534" i="63"/>
  <c r="K534" i="63"/>
  <c r="G534" i="63"/>
  <c r="C534" i="63"/>
  <c r="CW533" i="63"/>
  <c r="CS533" i="63"/>
  <c r="CO533" i="63"/>
  <c r="CK533" i="63"/>
  <c r="CG533" i="63"/>
  <c r="CC533" i="63"/>
  <c r="BY533" i="63"/>
  <c r="BU533" i="63"/>
  <c r="BQ533" i="63"/>
  <c r="BM533" i="63"/>
  <c r="BI533" i="63"/>
  <c r="BE533" i="63"/>
  <c r="BA533" i="63"/>
  <c r="AW533" i="63"/>
  <c r="AS533" i="63"/>
  <c r="AO533" i="63"/>
  <c r="AK533" i="63"/>
  <c r="AG533" i="63"/>
  <c r="AC533" i="63"/>
  <c r="Y533" i="63"/>
  <c r="U533" i="63"/>
  <c r="Q533" i="63"/>
  <c r="M533" i="63"/>
  <c r="I533" i="63"/>
  <c r="E533" i="63"/>
  <c r="CY532" i="63"/>
  <c r="CU532" i="63"/>
  <c r="CQ532" i="63"/>
  <c r="CM532" i="63"/>
  <c r="CI532" i="63"/>
  <c r="CE532" i="63"/>
  <c r="CA532" i="63"/>
  <c r="BW532" i="63"/>
  <c r="BS532" i="63"/>
  <c r="BO532" i="63"/>
  <c r="BK532" i="63"/>
  <c r="BG532" i="63"/>
  <c r="BC532" i="63"/>
  <c r="AY532" i="63"/>
  <c r="AU532" i="63"/>
  <c r="AQ532" i="63"/>
  <c r="AM532" i="63"/>
  <c r="AI532" i="63"/>
  <c r="AE532" i="63"/>
  <c r="AA532" i="63"/>
  <c r="W532" i="63"/>
  <c r="S532" i="63"/>
  <c r="O532" i="63"/>
  <c r="K532" i="63"/>
  <c r="G532" i="63"/>
  <c r="C532" i="63"/>
  <c r="CW531" i="63"/>
  <c r="CS531" i="63"/>
  <c r="CO531" i="63"/>
  <c r="CK531" i="63"/>
  <c r="CG531" i="63"/>
  <c r="CC531" i="63"/>
  <c r="BY531" i="63"/>
  <c r="BU531" i="63"/>
  <c r="BQ531" i="63"/>
  <c r="BM531" i="63"/>
  <c r="BI531" i="63"/>
  <c r="BE531" i="63"/>
  <c r="BA531" i="63"/>
  <c r="AW531" i="63"/>
  <c r="AS531" i="63"/>
  <c r="AO531" i="63"/>
  <c r="AK531" i="63"/>
  <c r="AG531" i="63"/>
  <c r="AC531" i="63"/>
  <c r="Y531" i="63"/>
  <c r="U531" i="63"/>
  <c r="Q531" i="63"/>
  <c r="M531" i="63"/>
  <c r="I531" i="63"/>
  <c r="E531" i="63"/>
  <c r="CY530" i="63"/>
  <c r="CU530" i="63"/>
  <c r="CQ530" i="63"/>
  <c r="CM530" i="63"/>
  <c r="CI530" i="63"/>
  <c r="CE530" i="63"/>
  <c r="CA530" i="63"/>
  <c r="BW530" i="63"/>
  <c r="BS530" i="63"/>
  <c r="BO530" i="63"/>
  <c r="BK530" i="63"/>
  <c r="BG530" i="63"/>
  <c r="BC530" i="63"/>
  <c r="AY530" i="63"/>
  <c r="AU530" i="63"/>
  <c r="AQ530" i="63"/>
  <c r="AM530" i="63"/>
  <c r="AI530" i="63"/>
  <c r="AE530" i="63"/>
  <c r="AA530" i="63"/>
  <c r="W530" i="63"/>
  <c r="S530" i="63"/>
  <c r="O530" i="63"/>
  <c r="K530" i="63"/>
  <c r="G530" i="63"/>
  <c r="C530" i="63"/>
  <c r="CW529" i="63"/>
  <c r="CS529" i="63"/>
  <c r="CO529" i="63"/>
  <c r="CK529" i="63"/>
  <c r="CG529" i="63"/>
  <c r="CC529" i="63"/>
  <c r="BY529" i="63"/>
  <c r="BU529" i="63"/>
  <c r="BQ529" i="63"/>
  <c r="BM529" i="63"/>
  <c r="BI529" i="63"/>
  <c r="BE529" i="63"/>
  <c r="BA529" i="63"/>
  <c r="AW529" i="63"/>
  <c r="AS529" i="63"/>
  <c r="AO529" i="63"/>
  <c r="AK529" i="63"/>
  <c r="AG529" i="63"/>
  <c r="AC529" i="63"/>
  <c r="Y529" i="63"/>
  <c r="U529" i="63"/>
  <c r="Q529" i="63"/>
  <c r="M529" i="63"/>
  <c r="I529" i="63"/>
  <c r="E529" i="63"/>
  <c r="CY528" i="63"/>
  <c r="CU528" i="63"/>
  <c r="CQ528" i="63"/>
  <c r="CM528" i="63"/>
  <c r="CI528" i="63"/>
  <c r="CE528" i="63"/>
  <c r="CA528" i="63"/>
  <c r="BW528" i="63"/>
  <c r="BS528" i="63"/>
  <c r="BO528" i="63"/>
  <c r="BK528" i="63"/>
  <c r="BG528" i="63"/>
  <c r="BC528" i="63"/>
  <c r="AY528" i="63"/>
  <c r="AU528" i="63"/>
  <c r="AQ528" i="63"/>
  <c r="AM528" i="63"/>
  <c r="AI528" i="63"/>
  <c r="AE528" i="63"/>
  <c r="AA528" i="63"/>
  <c r="W528" i="63"/>
  <c r="S528" i="63"/>
  <c r="O528" i="63"/>
  <c r="K528" i="63"/>
  <c r="G528" i="63"/>
  <c r="C528" i="63"/>
  <c r="CW527" i="63"/>
  <c r="CS527" i="63"/>
  <c r="CO527" i="63"/>
  <c r="CK527" i="63"/>
  <c r="CG527" i="63"/>
  <c r="CC527" i="63"/>
  <c r="BY527" i="63"/>
  <c r="BU527" i="63"/>
  <c r="BQ527" i="63"/>
  <c r="BM527" i="63"/>
  <c r="BI527" i="63"/>
  <c r="BE527" i="63"/>
  <c r="BA527" i="63"/>
  <c r="AW527" i="63"/>
  <c r="AS527" i="63"/>
  <c r="AO527" i="63"/>
  <c r="AK527" i="63"/>
  <c r="AG527" i="63"/>
  <c r="AC527" i="63"/>
  <c r="Y527" i="63"/>
  <c r="U527" i="63"/>
  <c r="Q527" i="63"/>
  <c r="M527" i="63"/>
  <c r="I527" i="63"/>
  <c r="E527" i="63"/>
  <c r="CY526" i="63"/>
  <c r="CU526" i="63"/>
  <c r="CQ526" i="63"/>
  <c r="CM526" i="63"/>
  <c r="CI526" i="63"/>
  <c r="CE526" i="63"/>
  <c r="CA526" i="63"/>
  <c r="BW526" i="63"/>
  <c r="BS526" i="63"/>
  <c r="BO526" i="63"/>
  <c r="BK526" i="63"/>
  <c r="BG526" i="63"/>
  <c r="BC526" i="63"/>
  <c r="AY526" i="63"/>
  <c r="AU526" i="63"/>
  <c r="AQ526" i="63"/>
  <c r="AM526" i="63"/>
  <c r="AI526" i="63"/>
  <c r="AE526" i="63"/>
  <c r="AA526" i="63"/>
  <c r="W526" i="63"/>
  <c r="S526" i="63"/>
  <c r="O526" i="63"/>
  <c r="K526" i="63"/>
  <c r="G526" i="63"/>
  <c r="C526" i="63"/>
  <c r="CW525" i="63"/>
  <c r="CS525" i="63"/>
  <c r="CO525" i="63"/>
  <c r="CK525" i="63"/>
  <c r="CG525" i="63"/>
  <c r="CC525" i="63"/>
  <c r="BY525" i="63"/>
  <c r="BU525" i="63"/>
  <c r="BQ525" i="63"/>
  <c r="BM525" i="63"/>
  <c r="BI525" i="63"/>
  <c r="BE525" i="63"/>
  <c r="BA525" i="63"/>
  <c r="AW525" i="63"/>
  <c r="AS525" i="63"/>
  <c r="AO525" i="63"/>
  <c r="AK525" i="63"/>
  <c r="AG525" i="63"/>
  <c r="AC525" i="63"/>
  <c r="Y525" i="63"/>
  <c r="U525" i="63"/>
  <c r="Q525" i="63"/>
  <c r="M525" i="63"/>
  <c r="I525" i="63"/>
  <c r="E525" i="63"/>
  <c r="CY524" i="63"/>
  <c r="CU524" i="63"/>
  <c r="CQ524" i="63"/>
  <c r="CM524" i="63"/>
  <c r="CI524" i="63"/>
  <c r="CE524" i="63"/>
  <c r="CA524" i="63"/>
  <c r="BW524" i="63"/>
  <c r="BS524" i="63"/>
  <c r="BO524" i="63"/>
  <c r="BK524" i="63"/>
  <c r="BG524" i="63"/>
  <c r="BC524" i="63"/>
  <c r="AU524" i="63"/>
  <c r="AM524" i="63"/>
  <c r="AE524" i="63"/>
  <c r="S524" i="63"/>
  <c r="C524" i="63"/>
  <c r="CK523" i="63"/>
  <c r="BU523" i="63"/>
  <c r="BE523" i="63"/>
  <c r="AO523" i="63"/>
  <c r="Y523" i="63"/>
  <c r="I523" i="63"/>
  <c r="CQ522" i="63"/>
  <c r="CA522" i="63"/>
  <c r="BK522" i="63"/>
  <c r="AU522" i="63"/>
  <c r="AE522" i="63"/>
  <c r="O522" i="63"/>
  <c r="CW521" i="63"/>
  <c r="CG521" i="63"/>
  <c r="BQ521" i="63"/>
  <c r="BA521" i="63"/>
  <c r="AK521" i="63"/>
  <c r="U521" i="63"/>
  <c r="E521" i="63"/>
  <c r="CM520" i="63"/>
  <c r="DB639" i="63"/>
  <c r="DB635" i="63"/>
  <c r="DB631" i="63"/>
  <c r="DB627" i="63"/>
  <c r="DB623" i="63"/>
  <c r="DB619" i="63"/>
  <c r="DB615" i="63"/>
  <c r="DB611" i="63"/>
  <c r="DB607" i="63"/>
  <c r="DB603" i="63"/>
  <c r="DB599" i="63"/>
  <c r="DB595" i="63"/>
  <c r="DB591" i="63"/>
  <c r="DB587" i="63"/>
  <c r="DB583" i="63"/>
  <c r="DB579" i="63"/>
  <c r="DB575" i="63"/>
  <c r="DB571" i="63"/>
  <c r="DB567" i="63"/>
  <c r="DB563" i="63"/>
  <c r="DB559" i="63"/>
  <c r="DB555" i="63"/>
  <c r="DB551" i="63"/>
  <c r="DB642" i="63"/>
  <c r="DB638" i="63"/>
  <c r="DB634" i="63"/>
  <c r="DB630" i="63"/>
  <c r="DB626" i="63"/>
  <c r="DB622" i="63"/>
  <c r="DB618" i="63"/>
  <c r="DB614" i="63"/>
  <c r="DB610" i="63"/>
  <c r="DB606" i="63"/>
  <c r="DB602" i="63"/>
  <c r="DB598" i="63"/>
  <c r="DB594" i="63"/>
  <c r="DB590" i="63"/>
  <c r="DB586" i="63"/>
  <c r="DB582" i="63"/>
  <c r="DB578" i="63"/>
  <c r="DB574" i="63"/>
  <c r="DB570" i="63"/>
  <c r="DB566" i="63"/>
  <c r="DB562" i="63"/>
  <c r="DB558" i="63"/>
  <c r="DB554" i="63"/>
  <c r="DB550" i="63"/>
  <c r="DB546" i="63"/>
  <c r="DB542" i="63"/>
  <c r="DB2" i="59" l="1" a="1"/>
  <c r="C2" i="50"/>
  <c r="D2" i="50"/>
  <c r="E2" i="50"/>
  <c r="F2" i="50"/>
  <c r="G2" i="50"/>
  <c r="H2" i="50"/>
  <c r="I2" i="50"/>
  <c r="J2" i="50"/>
  <c r="K2" i="50"/>
  <c r="L2" i="50"/>
  <c r="M2" i="50"/>
  <c r="N2" i="50"/>
  <c r="O2" i="50"/>
  <c r="P2" i="50"/>
  <c r="Q2" i="50"/>
  <c r="R2" i="50"/>
  <c r="S2" i="50"/>
  <c r="T2" i="50"/>
  <c r="U2" i="50"/>
  <c r="V2" i="50"/>
  <c r="W2" i="50"/>
  <c r="X2" i="50"/>
  <c r="Y2" i="50"/>
  <c r="Z2" i="50"/>
  <c r="AA2" i="50"/>
  <c r="AB2" i="50"/>
  <c r="AC2" i="50"/>
  <c r="AD2" i="50"/>
  <c r="AE2" i="50"/>
  <c r="AF2" i="50"/>
  <c r="AG2" i="50"/>
  <c r="AH2" i="50"/>
  <c r="AI2" i="50"/>
  <c r="AJ2" i="50"/>
  <c r="AK2" i="50"/>
  <c r="AL2" i="50"/>
  <c r="AM2" i="50"/>
  <c r="AN2" i="50"/>
  <c r="AO2" i="50"/>
  <c r="AP2" i="50"/>
  <c r="AQ2" i="50"/>
  <c r="AR2" i="50"/>
  <c r="AS2" i="50"/>
  <c r="AT2" i="50"/>
  <c r="AU2" i="50"/>
  <c r="AV2" i="50"/>
  <c r="AW2" i="50"/>
  <c r="AX2" i="50"/>
  <c r="AY2" i="50"/>
  <c r="AZ2" i="50"/>
  <c r="BA2" i="50"/>
  <c r="BB2" i="50"/>
  <c r="BC2" i="50"/>
  <c r="BD2" i="50"/>
  <c r="BE2" i="50"/>
  <c r="BF2" i="50"/>
  <c r="BG2" i="50"/>
  <c r="BH2" i="50"/>
  <c r="BI2" i="50"/>
  <c r="BJ2" i="50"/>
  <c r="BK2" i="50"/>
  <c r="BL2" i="50"/>
  <c r="BM2" i="50"/>
  <c r="BN2" i="50"/>
  <c r="BO2" i="50"/>
  <c r="BP2" i="50"/>
  <c r="BQ2" i="50"/>
  <c r="BR2" i="50"/>
  <c r="BS2" i="50"/>
  <c r="BT2" i="50"/>
  <c r="BU2" i="50"/>
  <c r="BV2" i="50"/>
  <c r="BW2" i="50"/>
  <c r="BX2" i="50"/>
  <c r="BY2" i="50"/>
  <c r="BZ2" i="50"/>
  <c r="CA2" i="50"/>
  <c r="CB2" i="50"/>
  <c r="CC2" i="50"/>
  <c r="CD2" i="50"/>
  <c r="CE2" i="50"/>
  <c r="CF2" i="50"/>
  <c r="CG2" i="50"/>
  <c r="CH2" i="50"/>
  <c r="CI2" i="50"/>
  <c r="CJ2" i="50"/>
  <c r="CK2" i="50"/>
  <c r="CL2" i="50"/>
  <c r="CM2" i="50"/>
  <c r="CN2" i="50"/>
  <c r="CO2" i="50"/>
  <c r="CP2" i="50"/>
  <c r="CQ2" i="50"/>
  <c r="CR2" i="50"/>
  <c r="CS2" i="50"/>
  <c r="CT2" i="50"/>
  <c r="CU2" i="50"/>
  <c r="CV2" i="50"/>
  <c r="CW2" i="50"/>
  <c r="CX2" i="50"/>
  <c r="CY2" i="50"/>
  <c r="CZ2" i="50"/>
  <c r="C3" i="50"/>
  <c r="D3" i="50"/>
  <c r="E3" i="50"/>
  <c r="F3" i="50"/>
  <c r="G3" i="50"/>
  <c r="H3" i="50"/>
  <c r="I3" i="50"/>
  <c r="J3" i="50"/>
  <c r="K3" i="50"/>
  <c r="L3" i="50"/>
  <c r="M3" i="50"/>
  <c r="N3" i="50"/>
  <c r="O3" i="50"/>
  <c r="P3" i="50"/>
  <c r="Q3" i="50"/>
  <c r="R3" i="50"/>
  <c r="S3" i="50"/>
  <c r="T3" i="50"/>
  <c r="U3" i="50"/>
  <c r="V3" i="50"/>
  <c r="W3" i="50"/>
  <c r="X3" i="50"/>
  <c r="Y3" i="50"/>
  <c r="Z3" i="50"/>
  <c r="AA3" i="50"/>
  <c r="AB3" i="50"/>
  <c r="AC3" i="50"/>
  <c r="AD3" i="50"/>
  <c r="AE3" i="50"/>
  <c r="AF3" i="50"/>
  <c r="AG3" i="50"/>
  <c r="AH3" i="50"/>
  <c r="AI3" i="50"/>
  <c r="AJ3" i="50"/>
  <c r="AK3" i="50"/>
  <c r="AL3" i="50"/>
  <c r="AM3" i="50"/>
  <c r="AN3" i="50"/>
  <c r="AO3" i="50"/>
  <c r="AP3" i="50"/>
  <c r="AQ3" i="50"/>
  <c r="AR3" i="50"/>
  <c r="AS3" i="50"/>
  <c r="AT3" i="50"/>
  <c r="AU3" i="50"/>
  <c r="AV3" i="50"/>
  <c r="AW3" i="50"/>
  <c r="AX3" i="50"/>
  <c r="AY3" i="50"/>
  <c r="AZ3" i="50"/>
  <c r="BA3" i="50"/>
  <c r="BB3" i="50"/>
  <c r="BC3" i="50"/>
  <c r="BD3" i="50"/>
  <c r="BE3" i="50"/>
  <c r="BF3" i="50"/>
  <c r="BG3" i="50"/>
  <c r="BH3" i="50"/>
  <c r="BI3" i="50"/>
  <c r="BJ3" i="50"/>
  <c r="BK3" i="50"/>
  <c r="BL3" i="50"/>
  <c r="BM3" i="50"/>
  <c r="BN3" i="50"/>
  <c r="BO3" i="50"/>
  <c r="BP3" i="50"/>
  <c r="BQ3" i="50"/>
  <c r="BR3" i="50"/>
  <c r="BS3" i="50"/>
  <c r="BT3" i="50"/>
  <c r="BU3" i="50"/>
  <c r="BV3" i="50"/>
  <c r="BW3" i="50"/>
  <c r="BX3" i="50"/>
  <c r="BY3" i="50"/>
  <c r="BZ3" i="50"/>
  <c r="CA3" i="50"/>
  <c r="CB3" i="50"/>
  <c r="CC3" i="50"/>
  <c r="CD3" i="50"/>
  <c r="CE3" i="50"/>
  <c r="CF3" i="50"/>
  <c r="CG3" i="50"/>
  <c r="CH3" i="50"/>
  <c r="CI3" i="50"/>
  <c r="CJ3" i="50"/>
  <c r="CK3" i="50"/>
  <c r="CL3" i="50"/>
  <c r="CM3" i="50"/>
  <c r="CN3" i="50"/>
  <c r="CO3" i="50"/>
  <c r="CP3" i="50"/>
  <c r="CQ3" i="50"/>
  <c r="CR3" i="50"/>
  <c r="CS3" i="50"/>
  <c r="CT3" i="50"/>
  <c r="CU3" i="50"/>
  <c r="CV3" i="50"/>
  <c r="CW3" i="50"/>
  <c r="CX3" i="50"/>
  <c r="CY3" i="50"/>
  <c r="CZ3" i="50"/>
  <c r="C4" i="50"/>
  <c r="D4" i="50"/>
  <c r="E4" i="50"/>
  <c r="F4" i="50"/>
  <c r="G4" i="50"/>
  <c r="H4" i="50"/>
  <c r="I4" i="50"/>
  <c r="J4" i="50"/>
  <c r="K4" i="50"/>
  <c r="L4" i="50"/>
  <c r="M4" i="50"/>
  <c r="N4" i="50"/>
  <c r="O4" i="50"/>
  <c r="P4" i="50"/>
  <c r="Q4" i="50"/>
  <c r="R4" i="50"/>
  <c r="S4" i="50"/>
  <c r="T4" i="50"/>
  <c r="U4" i="50"/>
  <c r="V4" i="50"/>
  <c r="W4" i="50"/>
  <c r="X4" i="50"/>
  <c r="Y4" i="50"/>
  <c r="Z4" i="50"/>
  <c r="AA4" i="50"/>
  <c r="AB4" i="50"/>
  <c r="AC4" i="50"/>
  <c r="AD4" i="50"/>
  <c r="AE4" i="50"/>
  <c r="AF4" i="50"/>
  <c r="AG4" i="50"/>
  <c r="AH4" i="50"/>
  <c r="AI4" i="50"/>
  <c r="AJ4" i="50"/>
  <c r="AK4" i="50"/>
  <c r="AL4" i="50"/>
  <c r="AM4" i="50"/>
  <c r="AN4" i="50"/>
  <c r="AO4" i="50"/>
  <c r="AP4" i="50"/>
  <c r="AQ4" i="50"/>
  <c r="AR4" i="50"/>
  <c r="AS4" i="50"/>
  <c r="AT4" i="50"/>
  <c r="AU4" i="50"/>
  <c r="AV4" i="50"/>
  <c r="AW4" i="50"/>
  <c r="AX4" i="50"/>
  <c r="AY4" i="50"/>
  <c r="AZ4" i="50"/>
  <c r="BA4" i="50"/>
  <c r="BB4" i="50"/>
  <c r="BC4" i="50"/>
  <c r="BD4" i="50"/>
  <c r="BE4" i="50"/>
  <c r="BF4" i="50"/>
  <c r="BG4" i="50"/>
  <c r="BH4" i="50"/>
  <c r="BI4" i="50"/>
  <c r="BJ4" i="50"/>
  <c r="BK4" i="50"/>
  <c r="BL4" i="50"/>
  <c r="BM4" i="50"/>
  <c r="BN4" i="50"/>
  <c r="BO4" i="50"/>
  <c r="BP4" i="50"/>
  <c r="BQ4" i="50"/>
  <c r="BR4" i="50"/>
  <c r="BS4" i="50"/>
  <c r="BT4" i="50"/>
  <c r="BU4" i="50"/>
  <c r="BV4" i="50"/>
  <c r="BW4" i="50"/>
  <c r="BX4" i="50"/>
  <c r="BY4" i="50"/>
  <c r="BZ4" i="50"/>
  <c r="CA4" i="50"/>
  <c r="CB4" i="50"/>
  <c r="CC4" i="50"/>
  <c r="CD4" i="50"/>
  <c r="CE4" i="50"/>
  <c r="CF4" i="50"/>
  <c r="CG4" i="50"/>
  <c r="CH4" i="50"/>
  <c r="CI4" i="50"/>
  <c r="CJ4" i="50"/>
  <c r="CK4" i="50"/>
  <c r="CL4" i="50"/>
  <c r="CM4" i="50"/>
  <c r="CN4" i="50"/>
  <c r="CO4" i="50"/>
  <c r="CP4" i="50"/>
  <c r="CQ4" i="50"/>
  <c r="CR4" i="50"/>
  <c r="CS4" i="50"/>
  <c r="CT4" i="50"/>
  <c r="CU4" i="50"/>
  <c r="CV4" i="50"/>
  <c r="CW4" i="50"/>
  <c r="CX4" i="50"/>
  <c r="CY4" i="50"/>
  <c r="CZ4" i="50"/>
  <c r="C5" i="50"/>
  <c r="D5" i="50"/>
  <c r="E5" i="50"/>
  <c r="F5" i="50"/>
  <c r="G5" i="50"/>
  <c r="H5" i="50"/>
  <c r="I5" i="50"/>
  <c r="J5" i="50"/>
  <c r="K5" i="50"/>
  <c r="L5" i="50"/>
  <c r="M5" i="50"/>
  <c r="N5" i="50"/>
  <c r="O5" i="50"/>
  <c r="P5" i="50"/>
  <c r="Q5" i="50"/>
  <c r="R5" i="50"/>
  <c r="S5" i="50"/>
  <c r="T5" i="50"/>
  <c r="U5" i="50"/>
  <c r="V5" i="50"/>
  <c r="W5" i="50"/>
  <c r="X5" i="50"/>
  <c r="Y5" i="50"/>
  <c r="Z5" i="50"/>
  <c r="AA5" i="50"/>
  <c r="AB5" i="50"/>
  <c r="AC5" i="50"/>
  <c r="AD5" i="50"/>
  <c r="AE5" i="50"/>
  <c r="AF5" i="50"/>
  <c r="AG5" i="50"/>
  <c r="AH5" i="50"/>
  <c r="AI5" i="50"/>
  <c r="AJ5" i="50"/>
  <c r="AK5" i="50"/>
  <c r="AL5" i="50"/>
  <c r="AM5" i="50"/>
  <c r="AN5" i="50"/>
  <c r="AO5" i="50"/>
  <c r="AP5" i="50"/>
  <c r="AQ5" i="50"/>
  <c r="AR5" i="50"/>
  <c r="AS5" i="50"/>
  <c r="AT5" i="50"/>
  <c r="AU5" i="50"/>
  <c r="AV5" i="50"/>
  <c r="AW5" i="50"/>
  <c r="AX5" i="50"/>
  <c r="AY5" i="50"/>
  <c r="AZ5" i="50"/>
  <c r="BA5" i="50"/>
  <c r="BB5" i="50"/>
  <c r="BC5" i="50"/>
  <c r="BD5" i="50"/>
  <c r="BE5" i="50"/>
  <c r="BF5" i="50"/>
  <c r="BG5" i="50"/>
  <c r="BH5" i="50"/>
  <c r="BI5" i="50"/>
  <c r="BJ5" i="50"/>
  <c r="BK5" i="50"/>
  <c r="BL5" i="50"/>
  <c r="BM5" i="50"/>
  <c r="BN5" i="50"/>
  <c r="BO5" i="50"/>
  <c r="BP5" i="50"/>
  <c r="BQ5" i="50"/>
  <c r="BR5" i="50"/>
  <c r="BS5" i="50"/>
  <c r="BT5" i="50"/>
  <c r="BU5" i="50"/>
  <c r="BV5" i="50"/>
  <c r="BW5" i="50"/>
  <c r="BX5" i="50"/>
  <c r="BY5" i="50"/>
  <c r="BZ5" i="50"/>
  <c r="CA5" i="50"/>
  <c r="CB5" i="50"/>
  <c r="CC5" i="50"/>
  <c r="CD5" i="50"/>
  <c r="CE5" i="50"/>
  <c r="CF5" i="50"/>
  <c r="CG5" i="50"/>
  <c r="CH5" i="50"/>
  <c r="CI5" i="50"/>
  <c r="CJ5" i="50"/>
  <c r="CK5" i="50"/>
  <c r="CL5" i="50"/>
  <c r="CM5" i="50"/>
  <c r="CN5" i="50"/>
  <c r="CO5" i="50"/>
  <c r="CP5" i="50"/>
  <c r="CQ5" i="50"/>
  <c r="CR5" i="50"/>
  <c r="CS5" i="50"/>
  <c r="CT5" i="50"/>
  <c r="CU5" i="50"/>
  <c r="CV5" i="50"/>
  <c r="CW5" i="50"/>
  <c r="CX5" i="50"/>
  <c r="CY5" i="50"/>
  <c r="CZ5" i="50"/>
  <c r="C6" i="50"/>
  <c r="D6" i="50"/>
  <c r="E6" i="50"/>
  <c r="F6" i="50"/>
  <c r="G6" i="50"/>
  <c r="H6" i="50"/>
  <c r="I6" i="50"/>
  <c r="J6" i="50"/>
  <c r="K6" i="50"/>
  <c r="L6" i="50"/>
  <c r="M6" i="50"/>
  <c r="N6" i="50"/>
  <c r="O6" i="50"/>
  <c r="P6" i="50"/>
  <c r="Q6" i="50"/>
  <c r="R6" i="50"/>
  <c r="S6" i="50"/>
  <c r="T6" i="50"/>
  <c r="U6" i="50"/>
  <c r="V6" i="50"/>
  <c r="W6" i="50"/>
  <c r="X6" i="50"/>
  <c r="Y6" i="50"/>
  <c r="Z6" i="50"/>
  <c r="AA6" i="50"/>
  <c r="AB6" i="50"/>
  <c r="AC6" i="50"/>
  <c r="AD6" i="50"/>
  <c r="AE6" i="50"/>
  <c r="AF6" i="50"/>
  <c r="AG6" i="50"/>
  <c r="AH6" i="50"/>
  <c r="AI6" i="50"/>
  <c r="AJ6" i="50"/>
  <c r="AK6" i="50"/>
  <c r="AL6" i="50"/>
  <c r="AM6" i="50"/>
  <c r="AN6" i="50"/>
  <c r="AO6" i="50"/>
  <c r="AP6" i="50"/>
  <c r="AQ6" i="50"/>
  <c r="AR6" i="50"/>
  <c r="AS6" i="50"/>
  <c r="AT6" i="50"/>
  <c r="AU6" i="50"/>
  <c r="AV6" i="50"/>
  <c r="AW6" i="50"/>
  <c r="AX6" i="50"/>
  <c r="AY6" i="50"/>
  <c r="AZ6" i="50"/>
  <c r="BA6" i="50"/>
  <c r="BB6" i="50"/>
  <c r="BC6" i="50"/>
  <c r="BD6" i="50"/>
  <c r="BE6" i="50"/>
  <c r="BF6" i="50"/>
  <c r="BG6" i="50"/>
  <c r="BH6" i="50"/>
  <c r="BI6" i="50"/>
  <c r="BJ6" i="50"/>
  <c r="BK6" i="50"/>
  <c r="BL6" i="50"/>
  <c r="BM6" i="50"/>
  <c r="BN6" i="50"/>
  <c r="BO6" i="50"/>
  <c r="BP6" i="50"/>
  <c r="BQ6" i="50"/>
  <c r="BR6" i="50"/>
  <c r="BS6" i="50"/>
  <c r="BT6" i="50"/>
  <c r="BU6" i="50"/>
  <c r="BV6" i="50"/>
  <c r="BW6" i="50"/>
  <c r="BX6" i="50"/>
  <c r="BY6" i="50"/>
  <c r="BZ6" i="50"/>
  <c r="CA6" i="50"/>
  <c r="CB6" i="50"/>
  <c r="CC6" i="50"/>
  <c r="CD6" i="50"/>
  <c r="CE6" i="50"/>
  <c r="CF6" i="50"/>
  <c r="CG6" i="50"/>
  <c r="CH6" i="50"/>
  <c r="CI6" i="50"/>
  <c r="CJ6" i="50"/>
  <c r="CK6" i="50"/>
  <c r="CL6" i="50"/>
  <c r="CM6" i="50"/>
  <c r="CN6" i="50"/>
  <c r="CO6" i="50"/>
  <c r="CP6" i="50"/>
  <c r="CQ6" i="50"/>
  <c r="CR6" i="50"/>
  <c r="CS6" i="50"/>
  <c r="CT6" i="50"/>
  <c r="CU6" i="50"/>
  <c r="CV6" i="50"/>
  <c r="CW6" i="50"/>
  <c r="CX6" i="50"/>
  <c r="CY6" i="50"/>
  <c r="CZ6" i="50"/>
  <c r="C7" i="50"/>
  <c r="D7" i="50"/>
  <c r="E7" i="50"/>
  <c r="F7" i="50"/>
  <c r="G7" i="50"/>
  <c r="H7" i="50"/>
  <c r="I7" i="50"/>
  <c r="J7" i="50"/>
  <c r="K7" i="50"/>
  <c r="L7" i="50"/>
  <c r="M7" i="50"/>
  <c r="N7" i="50"/>
  <c r="O7" i="50"/>
  <c r="P7" i="50"/>
  <c r="Q7" i="50"/>
  <c r="R7" i="50"/>
  <c r="S7" i="50"/>
  <c r="T7" i="50"/>
  <c r="U7" i="50"/>
  <c r="V7" i="50"/>
  <c r="W7" i="50"/>
  <c r="X7" i="50"/>
  <c r="Y7" i="50"/>
  <c r="Z7" i="50"/>
  <c r="AA7" i="50"/>
  <c r="AB7" i="50"/>
  <c r="AC7" i="50"/>
  <c r="AD7" i="50"/>
  <c r="AE7" i="50"/>
  <c r="AF7" i="50"/>
  <c r="AG7" i="50"/>
  <c r="AH7" i="50"/>
  <c r="AI7" i="50"/>
  <c r="AJ7" i="50"/>
  <c r="AK7" i="50"/>
  <c r="AL7" i="50"/>
  <c r="AM7" i="50"/>
  <c r="AN7" i="50"/>
  <c r="AO7" i="50"/>
  <c r="AP7" i="50"/>
  <c r="AQ7" i="50"/>
  <c r="AR7" i="50"/>
  <c r="AS7" i="50"/>
  <c r="AT7" i="50"/>
  <c r="AU7" i="50"/>
  <c r="AV7" i="50"/>
  <c r="AW7" i="50"/>
  <c r="AX7" i="50"/>
  <c r="AY7" i="50"/>
  <c r="AZ7" i="50"/>
  <c r="BA7" i="50"/>
  <c r="BB7" i="50"/>
  <c r="BC7" i="50"/>
  <c r="BD7" i="50"/>
  <c r="BE7" i="50"/>
  <c r="BF7" i="50"/>
  <c r="BG7" i="50"/>
  <c r="BH7" i="50"/>
  <c r="BI7" i="50"/>
  <c r="BJ7" i="50"/>
  <c r="BK7" i="50"/>
  <c r="BL7" i="50"/>
  <c r="BM7" i="50"/>
  <c r="BN7" i="50"/>
  <c r="BO7" i="50"/>
  <c r="BP7" i="50"/>
  <c r="BQ7" i="50"/>
  <c r="BR7" i="50"/>
  <c r="BS7" i="50"/>
  <c r="BT7" i="50"/>
  <c r="BU7" i="50"/>
  <c r="BV7" i="50"/>
  <c r="BW7" i="50"/>
  <c r="BX7" i="50"/>
  <c r="BY7" i="50"/>
  <c r="BZ7" i="50"/>
  <c r="CA7" i="50"/>
  <c r="CB7" i="50"/>
  <c r="CC7" i="50"/>
  <c r="CD7" i="50"/>
  <c r="CE7" i="50"/>
  <c r="CF7" i="50"/>
  <c r="CG7" i="50"/>
  <c r="CH7" i="50"/>
  <c r="CI7" i="50"/>
  <c r="CJ7" i="50"/>
  <c r="CK7" i="50"/>
  <c r="CL7" i="50"/>
  <c r="CM7" i="50"/>
  <c r="CN7" i="50"/>
  <c r="CO7" i="50"/>
  <c r="CP7" i="50"/>
  <c r="CQ7" i="50"/>
  <c r="CR7" i="50"/>
  <c r="CS7" i="50"/>
  <c r="CT7" i="50"/>
  <c r="CU7" i="50"/>
  <c r="CV7" i="50"/>
  <c r="CW7" i="50"/>
  <c r="CX7" i="50"/>
  <c r="CY7" i="50"/>
  <c r="CZ7" i="50"/>
  <c r="C8" i="50"/>
  <c r="D8" i="50"/>
  <c r="E8" i="50"/>
  <c r="F8" i="50"/>
  <c r="G8" i="50"/>
  <c r="H8" i="50"/>
  <c r="I8" i="50"/>
  <c r="J8" i="50"/>
  <c r="K8" i="50"/>
  <c r="L8" i="50"/>
  <c r="M8" i="50"/>
  <c r="N8" i="50"/>
  <c r="O8" i="50"/>
  <c r="P8" i="50"/>
  <c r="Q8" i="50"/>
  <c r="R8" i="50"/>
  <c r="S8" i="50"/>
  <c r="T8" i="50"/>
  <c r="U8" i="50"/>
  <c r="V8" i="50"/>
  <c r="W8" i="50"/>
  <c r="X8" i="50"/>
  <c r="Y8" i="50"/>
  <c r="Z8" i="50"/>
  <c r="AA8" i="50"/>
  <c r="AB8" i="50"/>
  <c r="AC8" i="50"/>
  <c r="AD8" i="50"/>
  <c r="AE8" i="50"/>
  <c r="AF8" i="50"/>
  <c r="AG8" i="50"/>
  <c r="AH8" i="50"/>
  <c r="AI8" i="50"/>
  <c r="AJ8" i="50"/>
  <c r="AK8" i="50"/>
  <c r="AL8" i="50"/>
  <c r="AM8" i="50"/>
  <c r="AN8" i="50"/>
  <c r="AO8" i="50"/>
  <c r="AP8" i="50"/>
  <c r="AQ8" i="50"/>
  <c r="AR8" i="50"/>
  <c r="AS8" i="50"/>
  <c r="AT8" i="50"/>
  <c r="AU8" i="50"/>
  <c r="AV8" i="50"/>
  <c r="AW8" i="50"/>
  <c r="AX8" i="50"/>
  <c r="AY8" i="50"/>
  <c r="AZ8" i="50"/>
  <c r="BA8" i="50"/>
  <c r="BB8" i="50"/>
  <c r="BC8" i="50"/>
  <c r="BD8" i="50"/>
  <c r="BE8" i="50"/>
  <c r="BF8" i="50"/>
  <c r="BG8" i="50"/>
  <c r="BH8" i="50"/>
  <c r="BI8" i="50"/>
  <c r="BJ8" i="50"/>
  <c r="BK8" i="50"/>
  <c r="BL8" i="50"/>
  <c r="BM8" i="50"/>
  <c r="BN8" i="50"/>
  <c r="BO8" i="50"/>
  <c r="BP8" i="50"/>
  <c r="BQ8" i="50"/>
  <c r="BR8" i="50"/>
  <c r="BS8" i="50"/>
  <c r="BT8" i="50"/>
  <c r="BU8" i="50"/>
  <c r="BV8" i="50"/>
  <c r="BW8" i="50"/>
  <c r="BX8" i="50"/>
  <c r="BY8" i="50"/>
  <c r="BZ8" i="50"/>
  <c r="CA8" i="50"/>
  <c r="CB8" i="50"/>
  <c r="CC8" i="50"/>
  <c r="CD8" i="50"/>
  <c r="CE8" i="50"/>
  <c r="CF8" i="50"/>
  <c r="CG8" i="50"/>
  <c r="CH8" i="50"/>
  <c r="CI8" i="50"/>
  <c r="CJ8" i="50"/>
  <c r="CK8" i="50"/>
  <c r="CL8" i="50"/>
  <c r="CM8" i="50"/>
  <c r="CN8" i="50"/>
  <c r="CO8" i="50"/>
  <c r="CP8" i="50"/>
  <c r="CQ8" i="50"/>
  <c r="CR8" i="50"/>
  <c r="CS8" i="50"/>
  <c r="CT8" i="50"/>
  <c r="CU8" i="50"/>
  <c r="CV8" i="50"/>
  <c r="CW8" i="50"/>
  <c r="CX8" i="50"/>
  <c r="CY8" i="50"/>
  <c r="CZ8" i="50"/>
  <c r="C9" i="50"/>
  <c r="D9" i="50"/>
  <c r="E9" i="50"/>
  <c r="F9" i="50"/>
  <c r="G9" i="50"/>
  <c r="H9" i="50"/>
  <c r="I9" i="50"/>
  <c r="J9" i="50"/>
  <c r="K9" i="50"/>
  <c r="L9" i="50"/>
  <c r="M9" i="50"/>
  <c r="N9" i="50"/>
  <c r="O9" i="50"/>
  <c r="P9" i="50"/>
  <c r="Q9" i="50"/>
  <c r="R9" i="50"/>
  <c r="S9" i="50"/>
  <c r="T9" i="50"/>
  <c r="U9" i="50"/>
  <c r="V9" i="50"/>
  <c r="W9" i="50"/>
  <c r="X9" i="50"/>
  <c r="Y9" i="50"/>
  <c r="Z9" i="50"/>
  <c r="AA9" i="50"/>
  <c r="AB9" i="50"/>
  <c r="AC9" i="50"/>
  <c r="AD9" i="50"/>
  <c r="AE9" i="50"/>
  <c r="AF9" i="50"/>
  <c r="AG9" i="50"/>
  <c r="AH9" i="50"/>
  <c r="AI9" i="50"/>
  <c r="AJ9" i="50"/>
  <c r="AK9" i="50"/>
  <c r="AL9" i="50"/>
  <c r="AM9" i="50"/>
  <c r="AN9" i="50"/>
  <c r="AO9" i="50"/>
  <c r="AP9" i="50"/>
  <c r="AQ9" i="50"/>
  <c r="AR9" i="50"/>
  <c r="AS9" i="50"/>
  <c r="AT9" i="50"/>
  <c r="AU9" i="50"/>
  <c r="AV9" i="50"/>
  <c r="AW9" i="50"/>
  <c r="AX9" i="50"/>
  <c r="AY9" i="50"/>
  <c r="AZ9" i="50"/>
  <c r="BA9" i="50"/>
  <c r="BB9" i="50"/>
  <c r="BC9" i="50"/>
  <c r="BD9" i="50"/>
  <c r="BE9" i="50"/>
  <c r="BF9" i="50"/>
  <c r="BG9" i="50"/>
  <c r="BH9" i="50"/>
  <c r="BI9" i="50"/>
  <c r="BJ9" i="50"/>
  <c r="BK9" i="50"/>
  <c r="BL9" i="50"/>
  <c r="BM9" i="50"/>
  <c r="BN9" i="50"/>
  <c r="BO9" i="50"/>
  <c r="BP9" i="50"/>
  <c r="BQ9" i="50"/>
  <c r="BR9" i="50"/>
  <c r="BS9" i="50"/>
  <c r="BT9" i="50"/>
  <c r="BU9" i="50"/>
  <c r="BV9" i="50"/>
  <c r="BW9" i="50"/>
  <c r="BX9" i="50"/>
  <c r="BY9" i="50"/>
  <c r="BZ9" i="50"/>
  <c r="CA9" i="50"/>
  <c r="CB9" i="50"/>
  <c r="CC9" i="50"/>
  <c r="CD9" i="50"/>
  <c r="CE9" i="50"/>
  <c r="CF9" i="50"/>
  <c r="CG9" i="50"/>
  <c r="CH9" i="50"/>
  <c r="CI9" i="50"/>
  <c r="CJ9" i="50"/>
  <c r="CK9" i="50"/>
  <c r="CL9" i="50"/>
  <c r="CM9" i="50"/>
  <c r="CN9" i="50"/>
  <c r="CO9" i="50"/>
  <c r="CP9" i="50"/>
  <c r="CQ9" i="50"/>
  <c r="CR9" i="50"/>
  <c r="CS9" i="50"/>
  <c r="CT9" i="50"/>
  <c r="CU9" i="50"/>
  <c r="CV9" i="50"/>
  <c r="CW9" i="50"/>
  <c r="CX9" i="50"/>
  <c r="CY9" i="50"/>
  <c r="CZ9" i="50"/>
  <c r="C10" i="50"/>
  <c r="D10" i="50"/>
  <c r="E10" i="50"/>
  <c r="F10" i="50"/>
  <c r="G10" i="50"/>
  <c r="H10" i="50"/>
  <c r="I10" i="50"/>
  <c r="J10" i="50"/>
  <c r="K10" i="50"/>
  <c r="L10" i="50"/>
  <c r="M10" i="50"/>
  <c r="N10" i="50"/>
  <c r="O10" i="50"/>
  <c r="P10" i="50"/>
  <c r="Q10" i="50"/>
  <c r="R10" i="50"/>
  <c r="S10" i="50"/>
  <c r="T10" i="50"/>
  <c r="U10" i="50"/>
  <c r="V10" i="50"/>
  <c r="W10" i="50"/>
  <c r="X10" i="50"/>
  <c r="Y10" i="50"/>
  <c r="Z10" i="50"/>
  <c r="AA10" i="50"/>
  <c r="AB10" i="50"/>
  <c r="AC10" i="50"/>
  <c r="AD10" i="50"/>
  <c r="AE10" i="50"/>
  <c r="AF10" i="50"/>
  <c r="AG10" i="50"/>
  <c r="AH10" i="50"/>
  <c r="AI10" i="50"/>
  <c r="AJ10" i="50"/>
  <c r="AK10" i="50"/>
  <c r="AL10" i="50"/>
  <c r="AM10" i="50"/>
  <c r="AN10" i="50"/>
  <c r="AO10" i="50"/>
  <c r="AP10" i="50"/>
  <c r="AQ10" i="50"/>
  <c r="AR10" i="50"/>
  <c r="AS10" i="50"/>
  <c r="AT10" i="50"/>
  <c r="AU10" i="50"/>
  <c r="AV10" i="50"/>
  <c r="AW10" i="50"/>
  <c r="AX10" i="50"/>
  <c r="AY10" i="50"/>
  <c r="AZ10" i="50"/>
  <c r="BA10" i="50"/>
  <c r="BB10" i="50"/>
  <c r="BC10" i="50"/>
  <c r="BD10" i="50"/>
  <c r="BE10" i="50"/>
  <c r="BF10" i="50"/>
  <c r="BG10" i="50"/>
  <c r="BH10" i="50"/>
  <c r="BI10" i="50"/>
  <c r="BJ10" i="50"/>
  <c r="BK10" i="50"/>
  <c r="BL10" i="50"/>
  <c r="BM10" i="50"/>
  <c r="BN10" i="50"/>
  <c r="BO10" i="50"/>
  <c r="BP10" i="50"/>
  <c r="BQ10" i="50"/>
  <c r="BR10" i="50"/>
  <c r="BS10" i="50"/>
  <c r="BT10" i="50"/>
  <c r="BU10" i="50"/>
  <c r="BV10" i="50"/>
  <c r="BW10" i="50"/>
  <c r="BX10" i="50"/>
  <c r="BY10" i="50"/>
  <c r="BZ10" i="50"/>
  <c r="CA10" i="50"/>
  <c r="CB10" i="50"/>
  <c r="CC10" i="50"/>
  <c r="CD10" i="50"/>
  <c r="CE10" i="50"/>
  <c r="CF10" i="50"/>
  <c r="CG10" i="50"/>
  <c r="CH10" i="50"/>
  <c r="CI10" i="50"/>
  <c r="CJ10" i="50"/>
  <c r="CK10" i="50"/>
  <c r="CL10" i="50"/>
  <c r="CM10" i="50"/>
  <c r="CN10" i="50"/>
  <c r="CO10" i="50"/>
  <c r="CP10" i="50"/>
  <c r="CQ10" i="50"/>
  <c r="CR10" i="50"/>
  <c r="CS10" i="50"/>
  <c r="CT10" i="50"/>
  <c r="CU10" i="50"/>
  <c r="CV10" i="50"/>
  <c r="CW10" i="50"/>
  <c r="CX10" i="50"/>
  <c r="CY10" i="50"/>
  <c r="CZ10" i="50"/>
  <c r="C11" i="50"/>
  <c r="D11" i="50"/>
  <c r="E11" i="50"/>
  <c r="F11" i="50"/>
  <c r="G11" i="50"/>
  <c r="H11" i="50"/>
  <c r="I11" i="50"/>
  <c r="J11" i="50"/>
  <c r="K11" i="50"/>
  <c r="L11" i="50"/>
  <c r="M11" i="50"/>
  <c r="N11" i="50"/>
  <c r="O11" i="50"/>
  <c r="P11" i="50"/>
  <c r="Q11" i="50"/>
  <c r="R11" i="50"/>
  <c r="S11" i="50"/>
  <c r="T11" i="50"/>
  <c r="U11" i="50"/>
  <c r="V11" i="50"/>
  <c r="W11" i="50"/>
  <c r="X11" i="50"/>
  <c r="Y11" i="50"/>
  <c r="Z11" i="50"/>
  <c r="AA11" i="50"/>
  <c r="AB11" i="50"/>
  <c r="AC11" i="50"/>
  <c r="AD11" i="50"/>
  <c r="AE11" i="50"/>
  <c r="AF11" i="50"/>
  <c r="AG11" i="50"/>
  <c r="AH11" i="50"/>
  <c r="AI11" i="50"/>
  <c r="AJ11" i="50"/>
  <c r="AK11" i="50"/>
  <c r="AL11" i="50"/>
  <c r="AM11" i="50"/>
  <c r="AN11" i="50"/>
  <c r="AO11" i="50"/>
  <c r="AP11" i="50"/>
  <c r="AQ11" i="50"/>
  <c r="AR11" i="50"/>
  <c r="AS11" i="50"/>
  <c r="AT11" i="50"/>
  <c r="AU11" i="50"/>
  <c r="AV11" i="50"/>
  <c r="AW11" i="50"/>
  <c r="AX11" i="50"/>
  <c r="AY11" i="50"/>
  <c r="AZ11" i="50"/>
  <c r="BA11" i="50"/>
  <c r="BB11" i="50"/>
  <c r="BC11" i="50"/>
  <c r="BD11" i="50"/>
  <c r="BE11" i="50"/>
  <c r="BF11" i="50"/>
  <c r="BG11" i="50"/>
  <c r="BH11" i="50"/>
  <c r="BI11" i="50"/>
  <c r="BJ11" i="50"/>
  <c r="BK11" i="50"/>
  <c r="BL11" i="50"/>
  <c r="BM11" i="50"/>
  <c r="BN11" i="50"/>
  <c r="BO11" i="50"/>
  <c r="BP11" i="50"/>
  <c r="BQ11" i="50"/>
  <c r="BR11" i="50"/>
  <c r="BS11" i="50"/>
  <c r="BT11" i="50"/>
  <c r="BU11" i="50"/>
  <c r="BV11" i="50"/>
  <c r="BW11" i="50"/>
  <c r="BX11" i="50"/>
  <c r="BY11" i="50"/>
  <c r="BZ11" i="50"/>
  <c r="CA11" i="50"/>
  <c r="CB11" i="50"/>
  <c r="CC11" i="50"/>
  <c r="CD11" i="50"/>
  <c r="CE11" i="50"/>
  <c r="CF11" i="50"/>
  <c r="CG11" i="50"/>
  <c r="CH11" i="50"/>
  <c r="CI11" i="50"/>
  <c r="CJ11" i="50"/>
  <c r="CK11" i="50"/>
  <c r="CL11" i="50"/>
  <c r="CM11" i="50"/>
  <c r="CN11" i="50"/>
  <c r="CO11" i="50"/>
  <c r="CP11" i="50"/>
  <c r="CQ11" i="50"/>
  <c r="CR11" i="50"/>
  <c r="CS11" i="50"/>
  <c r="CT11" i="50"/>
  <c r="CU11" i="50"/>
  <c r="CV11" i="50"/>
  <c r="CW11" i="50"/>
  <c r="CX11" i="50"/>
  <c r="CY11" i="50"/>
  <c r="CZ11" i="50"/>
  <c r="C12" i="50"/>
  <c r="D12" i="50"/>
  <c r="E12" i="50"/>
  <c r="F12" i="50"/>
  <c r="G12" i="50"/>
  <c r="H12" i="50"/>
  <c r="I12" i="50"/>
  <c r="J12" i="50"/>
  <c r="K12" i="50"/>
  <c r="L12" i="50"/>
  <c r="M12" i="50"/>
  <c r="N12" i="50"/>
  <c r="O12" i="50"/>
  <c r="P12" i="50"/>
  <c r="Q12" i="50"/>
  <c r="R12" i="50"/>
  <c r="S12" i="50"/>
  <c r="T12" i="50"/>
  <c r="U12" i="50"/>
  <c r="V12" i="50"/>
  <c r="W12" i="50"/>
  <c r="X12" i="50"/>
  <c r="Y12" i="50"/>
  <c r="Z12" i="50"/>
  <c r="AA12" i="50"/>
  <c r="AB12" i="50"/>
  <c r="AC12" i="50"/>
  <c r="AD12" i="50"/>
  <c r="AE12" i="50"/>
  <c r="AF12" i="50"/>
  <c r="AG12" i="50"/>
  <c r="AH12" i="50"/>
  <c r="AI12" i="50"/>
  <c r="AJ12" i="50"/>
  <c r="AK12" i="50"/>
  <c r="AL12" i="50"/>
  <c r="AM12" i="50"/>
  <c r="AN12" i="50"/>
  <c r="AO12" i="50"/>
  <c r="AP12" i="50"/>
  <c r="AQ12" i="50"/>
  <c r="AR12" i="50"/>
  <c r="AS12" i="50"/>
  <c r="AT12" i="50"/>
  <c r="AU12" i="50"/>
  <c r="AV12" i="50"/>
  <c r="AW12" i="50"/>
  <c r="AX12" i="50"/>
  <c r="AY12" i="50"/>
  <c r="AZ12" i="50"/>
  <c r="BA12" i="50"/>
  <c r="BB12" i="50"/>
  <c r="BC12" i="50"/>
  <c r="BD12" i="50"/>
  <c r="BE12" i="50"/>
  <c r="BF12" i="50"/>
  <c r="BG12" i="50"/>
  <c r="BH12" i="50"/>
  <c r="BI12" i="50"/>
  <c r="BJ12" i="50"/>
  <c r="BK12" i="50"/>
  <c r="BL12" i="50"/>
  <c r="BM12" i="50"/>
  <c r="BN12" i="50"/>
  <c r="BO12" i="50"/>
  <c r="BP12" i="50"/>
  <c r="BQ12" i="50"/>
  <c r="BR12" i="50"/>
  <c r="BS12" i="50"/>
  <c r="BT12" i="50"/>
  <c r="BU12" i="50"/>
  <c r="BV12" i="50"/>
  <c r="BW12" i="50"/>
  <c r="BX12" i="50"/>
  <c r="BY12" i="50"/>
  <c r="BZ12" i="50"/>
  <c r="CA12" i="50"/>
  <c r="CB12" i="50"/>
  <c r="CC12" i="50"/>
  <c r="CD12" i="50"/>
  <c r="CE12" i="50"/>
  <c r="CF12" i="50"/>
  <c r="CG12" i="50"/>
  <c r="CH12" i="50"/>
  <c r="CI12" i="50"/>
  <c r="CJ12" i="50"/>
  <c r="CK12" i="50"/>
  <c r="CL12" i="50"/>
  <c r="CM12" i="50"/>
  <c r="CN12" i="50"/>
  <c r="CO12" i="50"/>
  <c r="CP12" i="50"/>
  <c r="CQ12" i="50"/>
  <c r="CR12" i="50"/>
  <c r="CS12" i="50"/>
  <c r="CT12" i="50"/>
  <c r="CU12" i="50"/>
  <c r="CV12" i="50"/>
  <c r="CW12" i="50"/>
  <c r="CX12" i="50"/>
  <c r="CY12" i="50"/>
  <c r="CZ12" i="50"/>
  <c r="C13" i="50"/>
  <c r="D13" i="50"/>
  <c r="E13" i="50"/>
  <c r="F13" i="50"/>
  <c r="G13" i="50"/>
  <c r="H13" i="50"/>
  <c r="I13" i="50"/>
  <c r="J13" i="50"/>
  <c r="K13" i="50"/>
  <c r="L13" i="50"/>
  <c r="M13" i="50"/>
  <c r="N13" i="50"/>
  <c r="O13" i="50"/>
  <c r="P13" i="50"/>
  <c r="Q13" i="50"/>
  <c r="R13" i="50"/>
  <c r="S13" i="50"/>
  <c r="T13" i="50"/>
  <c r="U13" i="50"/>
  <c r="V13" i="50"/>
  <c r="W13" i="50"/>
  <c r="X13" i="50"/>
  <c r="Y13" i="50"/>
  <c r="Z13" i="50"/>
  <c r="AA13" i="50"/>
  <c r="AB13" i="50"/>
  <c r="AC13" i="50"/>
  <c r="AD13" i="50"/>
  <c r="AE13" i="50"/>
  <c r="AF13" i="50"/>
  <c r="AG13" i="50"/>
  <c r="AH13" i="50"/>
  <c r="AI13" i="50"/>
  <c r="AJ13" i="50"/>
  <c r="AK13" i="50"/>
  <c r="AL13" i="50"/>
  <c r="AM13" i="50"/>
  <c r="AN13" i="50"/>
  <c r="AO13" i="50"/>
  <c r="AP13" i="50"/>
  <c r="AQ13" i="50"/>
  <c r="AR13" i="50"/>
  <c r="AS13" i="50"/>
  <c r="AT13" i="50"/>
  <c r="AU13" i="50"/>
  <c r="AV13" i="50"/>
  <c r="AW13" i="50"/>
  <c r="AX13" i="50"/>
  <c r="AY13" i="50"/>
  <c r="AZ13" i="50"/>
  <c r="BA13" i="50"/>
  <c r="BB13" i="50"/>
  <c r="BC13" i="50"/>
  <c r="BD13" i="50"/>
  <c r="BE13" i="50"/>
  <c r="BF13" i="50"/>
  <c r="BG13" i="50"/>
  <c r="BH13" i="50"/>
  <c r="BI13" i="50"/>
  <c r="BJ13" i="50"/>
  <c r="BK13" i="50"/>
  <c r="BL13" i="50"/>
  <c r="BM13" i="50"/>
  <c r="BN13" i="50"/>
  <c r="BO13" i="50"/>
  <c r="BP13" i="50"/>
  <c r="BQ13" i="50"/>
  <c r="BR13" i="50"/>
  <c r="BS13" i="50"/>
  <c r="BT13" i="50"/>
  <c r="BU13" i="50"/>
  <c r="BV13" i="50"/>
  <c r="BW13" i="50"/>
  <c r="BX13" i="50"/>
  <c r="BY13" i="50"/>
  <c r="BZ13" i="50"/>
  <c r="CA13" i="50"/>
  <c r="CB13" i="50"/>
  <c r="CC13" i="50"/>
  <c r="CD13" i="50"/>
  <c r="CE13" i="50"/>
  <c r="CF13" i="50"/>
  <c r="CG13" i="50"/>
  <c r="CH13" i="50"/>
  <c r="CI13" i="50"/>
  <c r="CJ13" i="50"/>
  <c r="CK13" i="50"/>
  <c r="CL13" i="50"/>
  <c r="CM13" i="50"/>
  <c r="CN13" i="50"/>
  <c r="CO13" i="50"/>
  <c r="CP13" i="50"/>
  <c r="CQ13" i="50"/>
  <c r="CR13" i="50"/>
  <c r="CS13" i="50"/>
  <c r="CT13" i="50"/>
  <c r="CU13" i="50"/>
  <c r="CV13" i="50"/>
  <c r="CW13" i="50"/>
  <c r="CX13" i="50"/>
  <c r="CY13" i="50"/>
  <c r="CZ13" i="50"/>
  <c r="C14" i="50"/>
  <c r="D14" i="50"/>
  <c r="E14" i="50"/>
  <c r="F14" i="50"/>
  <c r="G14" i="50"/>
  <c r="H14" i="50"/>
  <c r="I14" i="50"/>
  <c r="J14" i="50"/>
  <c r="K14" i="50"/>
  <c r="L14" i="50"/>
  <c r="M14" i="50"/>
  <c r="N14" i="50"/>
  <c r="O14" i="50"/>
  <c r="P14" i="50"/>
  <c r="Q14" i="50"/>
  <c r="R14" i="50"/>
  <c r="S14" i="50"/>
  <c r="T14" i="50"/>
  <c r="U14" i="50"/>
  <c r="V14" i="50"/>
  <c r="W14" i="50"/>
  <c r="X14" i="50"/>
  <c r="Y14" i="50"/>
  <c r="Z14" i="50"/>
  <c r="AA14" i="50"/>
  <c r="AB14" i="50"/>
  <c r="AC14" i="50"/>
  <c r="AD14" i="50"/>
  <c r="AE14" i="50"/>
  <c r="AF14" i="50"/>
  <c r="AG14" i="50"/>
  <c r="AH14" i="50"/>
  <c r="AI14" i="50"/>
  <c r="AJ14" i="50"/>
  <c r="AK14" i="50"/>
  <c r="AL14" i="50"/>
  <c r="AM14" i="50"/>
  <c r="AN14" i="50"/>
  <c r="AO14" i="50"/>
  <c r="AP14" i="50"/>
  <c r="AQ14" i="50"/>
  <c r="AR14" i="50"/>
  <c r="AS14" i="50"/>
  <c r="AT14" i="50"/>
  <c r="AU14" i="50"/>
  <c r="AV14" i="50"/>
  <c r="AW14" i="50"/>
  <c r="AX14" i="50"/>
  <c r="AY14" i="50"/>
  <c r="AZ14" i="50"/>
  <c r="BA14" i="50"/>
  <c r="BB14" i="50"/>
  <c r="BC14" i="50"/>
  <c r="BD14" i="50"/>
  <c r="BE14" i="50"/>
  <c r="BF14" i="50"/>
  <c r="BG14" i="50"/>
  <c r="BH14" i="50"/>
  <c r="BI14" i="50"/>
  <c r="BJ14" i="50"/>
  <c r="BK14" i="50"/>
  <c r="BL14" i="50"/>
  <c r="BM14" i="50"/>
  <c r="BN14" i="50"/>
  <c r="BO14" i="50"/>
  <c r="BP14" i="50"/>
  <c r="BQ14" i="50"/>
  <c r="BR14" i="50"/>
  <c r="BS14" i="50"/>
  <c r="BT14" i="50"/>
  <c r="BU14" i="50"/>
  <c r="BV14" i="50"/>
  <c r="BW14" i="50"/>
  <c r="BX14" i="50"/>
  <c r="BY14" i="50"/>
  <c r="BZ14" i="50"/>
  <c r="CA14" i="50"/>
  <c r="CB14" i="50"/>
  <c r="CC14" i="50"/>
  <c r="CD14" i="50"/>
  <c r="CE14" i="50"/>
  <c r="CF14" i="50"/>
  <c r="CG14" i="50"/>
  <c r="CH14" i="50"/>
  <c r="CI14" i="50"/>
  <c r="CJ14" i="50"/>
  <c r="CK14" i="50"/>
  <c r="CL14" i="50"/>
  <c r="CM14" i="50"/>
  <c r="CN14" i="50"/>
  <c r="CO14" i="50"/>
  <c r="CP14" i="50"/>
  <c r="CQ14" i="50"/>
  <c r="CR14" i="50"/>
  <c r="CS14" i="50"/>
  <c r="CT14" i="50"/>
  <c r="CU14" i="50"/>
  <c r="CV14" i="50"/>
  <c r="CW14" i="50"/>
  <c r="CX14" i="50"/>
  <c r="CY14" i="50"/>
  <c r="CZ14" i="50"/>
  <c r="C15" i="50"/>
  <c r="D15" i="50"/>
  <c r="E15" i="50"/>
  <c r="F15" i="50"/>
  <c r="G15" i="50"/>
  <c r="H15" i="50"/>
  <c r="I15" i="50"/>
  <c r="J15" i="50"/>
  <c r="K15" i="50"/>
  <c r="L15" i="50"/>
  <c r="M15" i="50"/>
  <c r="N15" i="50"/>
  <c r="O15" i="50"/>
  <c r="P15" i="50"/>
  <c r="Q15" i="50"/>
  <c r="R15" i="50"/>
  <c r="S15" i="50"/>
  <c r="T15" i="50"/>
  <c r="U15" i="50"/>
  <c r="V15" i="50"/>
  <c r="W15" i="50"/>
  <c r="X15" i="50"/>
  <c r="Y15" i="50"/>
  <c r="Z15" i="50"/>
  <c r="AA15" i="50"/>
  <c r="AB15" i="50"/>
  <c r="AC15" i="50"/>
  <c r="AD15" i="50"/>
  <c r="AE15" i="50"/>
  <c r="AF15" i="50"/>
  <c r="AG15" i="50"/>
  <c r="AH15" i="50"/>
  <c r="AI15" i="50"/>
  <c r="AJ15" i="50"/>
  <c r="AK15" i="50"/>
  <c r="AL15" i="50"/>
  <c r="AM15" i="50"/>
  <c r="AN15" i="50"/>
  <c r="AO15" i="50"/>
  <c r="AP15" i="50"/>
  <c r="AQ15" i="50"/>
  <c r="AR15" i="50"/>
  <c r="AS15" i="50"/>
  <c r="AT15" i="50"/>
  <c r="AU15" i="50"/>
  <c r="AV15" i="50"/>
  <c r="AW15" i="50"/>
  <c r="AX15" i="50"/>
  <c r="AY15" i="50"/>
  <c r="AZ15" i="50"/>
  <c r="BA15" i="50"/>
  <c r="BB15" i="50"/>
  <c r="BC15" i="50"/>
  <c r="BD15" i="50"/>
  <c r="BE15" i="50"/>
  <c r="BF15" i="50"/>
  <c r="BG15" i="50"/>
  <c r="BH15" i="50"/>
  <c r="BI15" i="50"/>
  <c r="BJ15" i="50"/>
  <c r="BK15" i="50"/>
  <c r="BL15" i="50"/>
  <c r="BM15" i="50"/>
  <c r="BN15" i="50"/>
  <c r="BO15" i="50"/>
  <c r="BP15" i="50"/>
  <c r="BQ15" i="50"/>
  <c r="BR15" i="50"/>
  <c r="BS15" i="50"/>
  <c r="BT15" i="50"/>
  <c r="BU15" i="50"/>
  <c r="BV15" i="50"/>
  <c r="BW15" i="50"/>
  <c r="BX15" i="50"/>
  <c r="BY15" i="50"/>
  <c r="BZ15" i="50"/>
  <c r="CA15" i="50"/>
  <c r="CB15" i="50"/>
  <c r="CC15" i="50"/>
  <c r="CD15" i="50"/>
  <c r="CE15" i="50"/>
  <c r="CF15" i="50"/>
  <c r="CG15" i="50"/>
  <c r="CH15" i="50"/>
  <c r="CI15" i="50"/>
  <c r="CJ15" i="50"/>
  <c r="CK15" i="50"/>
  <c r="CL15" i="50"/>
  <c r="CM15" i="50"/>
  <c r="CN15" i="50"/>
  <c r="CO15" i="50"/>
  <c r="CP15" i="50"/>
  <c r="CQ15" i="50"/>
  <c r="CR15" i="50"/>
  <c r="CS15" i="50"/>
  <c r="CT15" i="50"/>
  <c r="CU15" i="50"/>
  <c r="CV15" i="50"/>
  <c r="CW15" i="50"/>
  <c r="CX15" i="50"/>
  <c r="CY15" i="50"/>
  <c r="CZ15" i="50"/>
  <c r="C16" i="50"/>
  <c r="D16" i="50"/>
  <c r="E16" i="50"/>
  <c r="F16" i="50"/>
  <c r="G16" i="50"/>
  <c r="H16" i="50"/>
  <c r="I16" i="50"/>
  <c r="J16" i="50"/>
  <c r="K16" i="50"/>
  <c r="L16" i="50"/>
  <c r="M16" i="50"/>
  <c r="N16" i="50"/>
  <c r="O16" i="50"/>
  <c r="P16" i="50"/>
  <c r="Q16" i="50"/>
  <c r="R16" i="50"/>
  <c r="S16" i="50"/>
  <c r="T16" i="50"/>
  <c r="U16" i="50"/>
  <c r="V16" i="50"/>
  <c r="W16" i="50"/>
  <c r="X16" i="50"/>
  <c r="Y16" i="50"/>
  <c r="Z16" i="50"/>
  <c r="AA16" i="50"/>
  <c r="AB16" i="50"/>
  <c r="AC16" i="50"/>
  <c r="AD16" i="50"/>
  <c r="AE16" i="50"/>
  <c r="AF16" i="50"/>
  <c r="AG16" i="50"/>
  <c r="AH16" i="50"/>
  <c r="AI16" i="50"/>
  <c r="AJ16" i="50"/>
  <c r="AK16" i="50"/>
  <c r="AL16" i="50"/>
  <c r="AM16" i="50"/>
  <c r="AN16" i="50"/>
  <c r="AO16" i="50"/>
  <c r="AP16" i="50"/>
  <c r="AQ16" i="50"/>
  <c r="AR16" i="50"/>
  <c r="AS16" i="50"/>
  <c r="AT16" i="50"/>
  <c r="AU16" i="50"/>
  <c r="AV16" i="50"/>
  <c r="AW16" i="50"/>
  <c r="AX16" i="50"/>
  <c r="AY16" i="50"/>
  <c r="AZ16" i="50"/>
  <c r="BA16" i="50"/>
  <c r="BB16" i="50"/>
  <c r="BC16" i="50"/>
  <c r="BD16" i="50"/>
  <c r="BE16" i="50"/>
  <c r="BF16" i="50"/>
  <c r="BG16" i="50"/>
  <c r="BH16" i="50"/>
  <c r="BI16" i="50"/>
  <c r="BJ16" i="50"/>
  <c r="BK16" i="50"/>
  <c r="BL16" i="50"/>
  <c r="BM16" i="50"/>
  <c r="BN16" i="50"/>
  <c r="BO16" i="50"/>
  <c r="BP16" i="50"/>
  <c r="BQ16" i="50"/>
  <c r="BR16" i="50"/>
  <c r="BS16" i="50"/>
  <c r="BT16" i="50"/>
  <c r="BU16" i="50"/>
  <c r="BV16" i="50"/>
  <c r="BW16" i="50"/>
  <c r="BX16" i="50"/>
  <c r="BY16" i="50"/>
  <c r="BZ16" i="50"/>
  <c r="CA16" i="50"/>
  <c r="CB16" i="50"/>
  <c r="CC16" i="50"/>
  <c r="CD16" i="50"/>
  <c r="CE16" i="50"/>
  <c r="CF16" i="50"/>
  <c r="CG16" i="50"/>
  <c r="CH16" i="50"/>
  <c r="CI16" i="50"/>
  <c r="CJ16" i="50"/>
  <c r="CK16" i="50"/>
  <c r="CL16" i="50"/>
  <c r="CM16" i="50"/>
  <c r="CN16" i="50"/>
  <c r="CO16" i="50"/>
  <c r="CP16" i="50"/>
  <c r="CQ16" i="50"/>
  <c r="CR16" i="50"/>
  <c r="CS16" i="50"/>
  <c r="CT16" i="50"/>
  <c r="CU16" i="50"/>
  <c r="CV16" i="50"/>
  <c r="CW16" i="50"/>
  <c r="CX16" i="50"/>
  <c r="CY16" i="50"/>
  <c r="CZ16" i="50"/>
  <c r="C17" i="50"/>
  <c r="D17" i="50"/>
  <c r="E17" i="50"/>
  <c r="F17" i="50"/>
  <c r="G17" i="50"/>
  <c r="H17" i="50"/>
  <c r="I17" i="50"/>
  <c r="J17" i="50"/>
  <c r="K17" i="50"/>
  <c r="L17" i="50"/>
  <c r="M17" i="50"/>
  <c r="N17" i="50"/>
  <c r="O17" i="50"/>
  <c r="P17" i="50"/>
  <c r="Q17" i="50"/>
  <c r="R17" i="50"/>
  <c r="S17" i="50"/>
  <c r="T17" i="50"/>
  <c r="U17" i="50"/>
  <c r="V17" i="50"/>
  <c r="W17" i="50"/>
  <c r="X17" i="50"/>
  <c r="Y17" i="50"/>
  <c r="Z17" i="50"/>
  <c r="AA17" i="50"/>
  <c r="AB17" i="50"/>
  <c r="AC17" i="50"/>
  <c r="AD17" i="50"/>
  <c r="AE17" i="50"/>
  <c r="AF17" i="50"/>
  <c r="AG17" i="50"/>
  <c r="AH17" i="50"/>
  <c r="AI17" i="50"/>
  <c r="AJ17" i="50"/>
  <c r="AK17" i="50"/>
  <c r="AL17" i="50"/>
  <c r="AM17" i="50"/>
  <c r="AN17" i="50"/>
  <c r="AO17" i="50"/>
  <c r="AP17" i="50"/>
  <c r="AQ17" i="50"/>
  <c r="AR17" i="50"/>
  <c r="AS17" i="50"/>
  <c r="AT17" i="50"/>
  <c r="AU17" i="50"/>
  <c r="AV17" i="50"/>
  <c r="AW17" i="50"/>
  <c r="AX17" i="50"/>
  <c r="AY17" i="50"/>
  <c r="AZ17" i="50"/>
  <c r="BA17" i="50"/>
  <c r="BB17" i="50"/>
  <c r="BC17" i="50"/>
  <c r="BD17" i="50"/>
  <c r="BE17" i="50"/>
  <c r="BF17" i="50"/>
  <c r="BG17" i="50"/>
  <c r="BH17" i="50"/>
  <c r="BI17" i="50"/>
  <c r="BJ17" i="50"/>
  <c r="BK17" i="50"/>
  <c r="BL17" i="50"/>
  <c r="BM17" i="50"/>
  <c r="BN17" i="50"/>
  <c r="BO17" i="50"/>
  <c r="BP17" i="50"/>
  <c r="BQ17" i="50"/>
  <c r="BR17" i="50"/>
  <c r="BS17" i="50"/>
  <c r="BT17" i="50"/>
  <c r="BU17" i="50"/>
  <c r="BV17" i="50"/>
  <c r="BW17" i="50"/>
  <c r="BX17" i="50"/>
  <c r="BY17" i="50"/>
  <c r="BZ17" i="50"/>
  <c r="CA17" i="50"/>
  <c r="CB17" i="50"/>
  <c r="CC17" i="50"/>
  <c r="CD17" i="50"/>
  <c r="CE17" i="50"/>
  <c r="CF17" i="50"/>
  <c r="CG17" i="50"/>
  <c r="CH17" i="50"/>
  <c r="CI17" i="50"/>
  <c r="CJ17" i="50"/>
  <c r="CK17" i="50"/>
  <c r="CL17" i="50"/>
  <c r="CM17" i="50"/>
  <c r="CN17" i="50"/>
  <c r="CO17" i="50"/>
  <c r="CP17" i="50"/>
  <c r="CQ17" i="50"/>
  <c r="CR17" i="50"/>
  <c r="CS17" i="50"/>
  <c r="CT17" i="50"/>
  <c r="CU17" i="50"/>
  <c r="CV17" i="50"/>
  <c r="CW17" i="50"/>
  <c r="CX17" i="50"/>
  <c r="CY17" i="50"/>
  <c r="CZ17" i="50"/>
  <c r="C18" i="50"/>
  <c r="D18" i="50"/>
  <c r="E18" i="50"/>
  <c r="F18" i="50"/>
  <c r="G18" i="50"/>
  <c r="H18" i="50"/>
  <c r="I18" i="50"/>
  <c r="J18" i="50"/>
  <c r="K18" i="50"/>
  <c r="L18" i="50"/>
  <c r="M18" i="50"/>
  <c r="N18" i="50"/>
  <c r="O18" i="50"/>
  <c r="P18" i="50"/>
  <c r="Q18" i="50"/>
  <c r="R18" i="50"/>
  <c r="S18" i="50"/>
  <c r="T18" i="50"/>
  <c r="U18" i="50"/>
  <c r="V18" i="50"/>
  <c r="W18" i="50"/>
  <c r="X18" i="50"/>
  <c r="Y18" i="50"/>
  <c r="Z18" i="50"/>
  <c r="AA18" i="50"/>
  <c r="AB18" i="50"/>
  <c r="AC18" i="50"/>
  <c r="AD18" i="50"/>
  <c r="AE18" i="50"/>
  <c r="AF18" i="50"/>
  <c r="AG18" i="50"/>
  <c r="AH18" i="50"/>
  <c r="AI18" i="50"/>
  <c r="AJ18" i="50"/>
  <c r="AK18" i="50"/>
  <c r="AL18" i="50"/>
  <c r="AM18" i="50"/>
  <c r="AN18" i="50"/>
  <c r="AO18" i="50"/>
  <c r="AP18" i="50"/>
  <c r="AQ18" i="50"/>
  <c r="AR18" i="50"/>
  <c r="AS18" i="50"/>
  <c r="AT18" i="50"/>
  <c r="AU18" i="50"/>
  <c r="AV18" i="50"/>
  <c r="AW18" i="50"/>
  <c r="AX18" i="50"/>
  <c r="AY18" i="50"/>
  <c r="AZ18" i="50"/>
  <c r="BA18" i="50"/>
  <c r="BB18" i="50"/>
  <c r="BC18" i="50"/>
  <c r="BD18" i="50"/>
  <c r="BE18" i="50"/>
  <c r="BF18" i="50"/>
  <c r="BG18" i="50"/>
  <c r="BH18" i="50"/>
  <c r="BI18" i="50"/>
  <c r="BJ18" i="50"/>
  <c r="BK18" i="50"/>
  <c r="BL18" i="50"/>
  <c r="BM18" i="50"/>
  <c r="BN18" i="50"/>
  <c r="BO18" i="50"/>
  <c r="BP18" i="50"/>
  <c r="BQ18" i="50"/>
  <c r="BR18" i="50"/>
  <c r="BS18" i="50"/>
  <c r="BT18" i="50"/>
  <c r="BU18" i="50"/>
  <c r="BV18" i="50"/>
  <c r="BW18" i="50"/>
  <c r="BX18" i="50"/>
  <c r="BY18" i="50"/>
  <c r="BZ18" i="50"/>
  <c r="CA18" i="50"/>
  <c r="CB18" i="50"/>
  <c r="CC18" i="50"/>
  <c r="CD18" i="50"/>
  <c r="CE18" i="50"/>
  <c r="CF18" i="50"/>
  <c r="CG18" i="50"/>
  <c r="CH18" i="50"/>
  <c r="CI18" i="50"/>
  <c r="CJ18" i="50"/>
  <c r="CK18" i="50"/>
  <c r="CL18" i="50"/>
  <c r="CM18" i="50"/>
  <c r="CN18" i="50"/>
  <c r="CO18" i="50"/>
  <c r="CP18" i="50"/>
  <c r="CQ18" i="50"/>
  <c r="CR18" i="50"/>
  <c r="CS18" i="50"/>
  <c r="CT18" i="50"/>
  <c r="CU18" i="50"/>
  <c r="CV18" i="50"/>
  <c r="CW18" i="50"/>
  <c r="CX18" i="50"/>
  <c r="CY18" i="50"/>
  <c r="CZ18" i="50"/>
  <c r="C19" i="50"/>
  <c r="D19" i="50"/>
  <c r="E19" i="50"/>
  <c r="F19" i="50"/>
  <c r="G19" i="50"/>
  <c r="H19" i="50"/>
  <c r="I19" i="50"/>
  <c r="J19" i="50"/>
  <c r="K19" i="50"/>
  <c r="L19" i="50"/>
  <c r="M19" i="50"/>
  <c r="N19" i="50"/>
  <c r="O19" i="50"/>
  <c r="P19" i="50"/>
  <c r="Q19" i="50"/>
  <c r="R19" i="50"/>
  <c r="S19" i="50"/>
  <c r="T19" i="50"/>
  <c r="U19" i="50"/>
  <c r="V19" i="50"/>
  <c r="W19" i="50"/>
  <c r="X19" i="50"/>
  <c r="Y19" i="50"/>
  <c r="Z19" i="50"/>
  <c r="AA19" i="50"/>
  <c r="AB19" i="50"/>
  <c r="AC19" i="50"/>
  <c r="AD19" i="50"/>
  <c r="AE19" i="50"/>
  <c r="AF19" i="50"/>
  <c r="AG19" i="50"/>
  <c r="AH19" i="50"/>
  <c r="AI19" i="50"/>
  <c r="AJ19" i="50"/>
  <c r="AK19" i="50"/>
  <c r="AL19" i="50"/>
  <c r="AM19" i="50"/>
  <c r="AN19" i="50"/>
  <c r="AO19" i="50"/>
  <c r="AP19" i="50"/>
  <c r="AQ19" i="50"/>
  <c r="AR19" i="50"/>
  <c r="AS19" i="50"/>
  <c r="AT19" i="50"/>
  <c r="AU19" i="50"/>
  <c r="AV19" i="50"/>
  <c r="AW19" i="50"/>
  <c r="AX19" i="50"/>
  <c r="AY19" i="50"/>
  <c r="AZ19" i="50"/>
  <c r="BA19" i="50"/>
  <c r="BB19" i="50"/>
  <c r="BC19" i="50"/>
  <c r="BD19" i="50"/>
  <c r="BE19" i="50"/>
  <c r="BF19" i="50"/>
  <c r="BG19" i="50"/>
  <c r="BH19" i="50"/>
  <c r="BI19" i="50"/>
  <c r="BJ19" i="50"/>
  <c r="BK19" i="50"/>
  <c r="BL19" i="50"/>
  <c r="BM19" i="50"/>
  <c r="BN19" i="50"/>
  <c r="BO19" i="50"/>
  <c r="BP19" i="50"/>
  <c r="BQ19" i="50"/>
  <c r="BR19" i="50"/>
  <c r="BS19" i="50"/>
  <c r="BT19" i="50"/>
  <c r="BU19" i="50"/>
  <c r="BV19" i="50"/>
  <c r="BW19" i="50"/>
  <c r="BX19" i="50"/>
  <c r="BY19" i="50"/>
  <c r="BZ19" i="50"/>
  <c r="CA19" i="50"/>
  <c r="CB19" i="50"/>
  <c r="CC19" i="50"/>
  <c r="CD19" i="50"/>
  <c r="CE19" i="50"/>
  <c r="CF19" i="50"/>
  <c r="CG19" i="50"/>
  <c r="CH19" i="50"/>
  <c r="CI19" i="50"/>
  <c r="CJ19" i="50"/>
  <c r="CK19" i="50"/>
  <c r="CL19" i="50"/>
  <c r="CM19" i="50"/>
  <c r="CN19" i="50"/>
  <c r="CO19" i="50"/>
  <c r="CP19" i="50"/>
  <c r="CQ19" i="50"/>
  <c r="CR19" i="50"/>
  <c r="CS19" i="50"/>
  <c r="CT19" i="50"/>
  <c r="CU19" i="50"/>
  <c r="CV19" i="50"/>
  <c r="CW19" i="50"/>
  <c r="CX19" i="50"/>
  <c r="CY19" i="50"/>
  <c r="CZ19" i="50"/>
  <c r="C20" i="50"/>
  <c r="D20" i="50"/>
  <c r="E20" i="50"/>
  <c r="F20" i="50"/>
  <c r="G20" i="50"/>
  <c r="H20" i="50"/>
  <c r="I20" i="50"/>
  <c r="J20" i="50"/>
  <c r="K20" i="50"/>
  <c r="L20" i="50"/>
  <c r="M20" i="50"/>
  <c r="N20" i="50"/>
  <c r="O20" i="50"/>
  <c r="P20" i="50"/>
  <c r="Q20" i="50"/>
  <c r="R20" i="50"/>
  <c r="S20" i="50"/>
  <c r="T20" i="50"/>
  <c r="U20" i="50"/>
  <c r="V20" i="50"/>
  <c r="W20" i="50"/>
  <c r="X20" i="50"/>
  <c r="Y20" i="50"/>
  <c r="Z20" i="50"/>
  <c r="AA20" i="50"/>
  <c r="AB20" i="50"/>
  <c r="AC20" i="50"/>
  <c r="AD20" i="50"/>
  <c r="AE20" i="50"/>
  <c r="AF20" i="50"/>
  <c r="AG20" i="50"/>
  <c r="AH20" i="50"/>
  <c r="AI20" i="50"/>
  <c r="AJ20" i="50"/>
  <c r="AK20" i="50"/>
  <c r="AL20" i="50"/>
  <c r="AM20" i="50"/>
  <c r="AN20" i="50"/>
  <c r="AO20" i="50"/>
  <c r="AP20" i="50"/>
  <c r="AQ20" i="50"/>
  <c r="AR20" i="50"/>
  <c r="AS20" i="50"/>
  <c r="AT20" i="50"/>
  <c r="AU20" i="50"/>
  <c r="AV20" i="50"/>
  <c r="AW20" i="50"/>
  <c r="AX20" i="50"/>
  <c r="AY20" i="50"/>
  <c r="AZ20" i="50"/>
  <c r="BA20" i="50"/>
  <c r="BB20" i="50"/>
  <c r="BC20" i="50"/>
  <c r="BD20" i="50"/>
  <c r="BE20" i="50"/>
  <c r="BF20" i="50"/>
  <c r="BG20" i="50"/>
  <c r="BH20" i="50"/>
  <c r="BI20" i="50"/>
  <c r="BJ20" i="50"/>
  <c r="BK20" i="50"/>
  <c r="BL20" i="50"/>
  <c r="BM20" i="50"/>
  <c r="BN20" i="50"/>
  <c r="BO20" i="50"/>
  <c r="BP20" i="50"/>
  <c r="BQ20" i="50"/>
  <c r="BR20" i="50"/>
  <c r="BS20" i="50"/>
  <c r="BT20" i="50"/>
  <c r="BU20" i="50"/>
  <c r="BV20" i="50"/>
  <c r="BW20" i="50"/>
  <c r="BX20" i="50"/>
  <c r="BY20" i="50"/>
  <c r="BZ20" i="50"/>
  <c r="CA20" i="50"/>
  <c r="CB20" i="50"/>
  <c r="CC20" i="50"/>
  <c r="CD20" i="50"/>
  <c r="CE20" i="50"/>
  <c r="CF20" i="50"/>
  <c r="CG20" i="50"/>
  <c r="CH20" i="50"/>
  <c r="CI20" i="50"/>
  <c r="CJ20" i="50"/>
  <c r="CK20" i="50"/>
  <c r="CL20" i="50"/>
  <c r="CM20" i="50"/>
  <c r="CN20" i="50"/>
  <c r="CO20" i="50"/>
  <c r="CP20" i="50"/>
  <c r="CQ20" i="50"/>
  <c r="CR20" i="50"/>
  <c r="CS20" i="50"/>
  <c r="CT20" i="50"/>
  <c r="CU20" i="50"/>
  <c r="CV20" i="50"/>
  <c r="CW20" i="50"/>
  <c r="CX20" i="50"/>
  <c r="CY20" i="50"/>
  <c r="CZ20" i="50"/>
  <c r="C21" i="50"/>
  <c r="D21" i="50"/>
  <c r="E21" i="50"/>
  <c r="F21" i="50"/>
  <c r="G21" i="50"/>
  <c r="H21" i="50"/>
  <c r="I21" i="50"/>
  <c r="J21" i="50"/>
  <c r="K21" i="50"/>
  <c r="L21" i="50"/>
  <c r="M21" i="50"/>
  <c r="N21" i="50"/>
  <c r="O21" i="50"/>
  <c r="P21" i="50"/>
  <c r="Q21" i="50"/>
  <c r="R21" i="50"/>
  <c r="S21" i="50"/>
  <c r="T21" i="50"/>
  <c r="U21" i="50"/>
  <c r="V21" i="50"/>
  <c r="W21" i="50"/>
  <c r="X21" i="50"/>
  <c r="Y21" i="50"/>
  <c r="Z21" i="50"/>
  <c r="AA21" i="50"/>
  <c r="AB21" i="50"/>
  <c r="AC21" i="50"/>
  <c r="AD21" i="50"/>
  <c r="AE21" i="50"/>
  <c r="AF21" i="50"/>
  <c r="AG21" i="50"/>
  <c r="AH21" i="50"/>
  <c r="AI21" i="50"/>
  <c r="AJ21" i="50"/>
  <c r="AK21" i="50"/>
  <c r="AL21" i="50"/>
  <c r="AM21" i="50"/>
  <c r="AN21" i="50"/>
  <c r="AO21" i="50"/>
  <c r="AP21" i="50"/>
  <c r="AQ21" i="50"/>
  <c r="AR21" i="50"/>
  <c r="AS21" i="50"/>
  <c r="AT21" i="50"/>
  <c r="AU21" i="50"/>
  <c r="AV21" i="50"/>
  <c r="AW21" i="50"/>
  <c r="AX21" i="50"/>
  <c r="AY21" i="50"/>
  <c r="AZ21" i="50"/>
  <c r="BA21" i="50"/>
  <c r="BB21" i="50"/>
  <c r="BC21" i="50"/>
  <c r="BD21" i="50"/>
  <c r="BE21" i="50"/>
  <c r="BF21" i="50"/>
  <c r="BG21" i="50"/>
  <c r="BH21" i="50"/>
  <c r="BI21" i="50"/>
  <c r="BJ21" i="50"/>
  <c r="BK21" i="50"/>
  <c r="BL21" i="50"/>
  <c r="BM21" i="50"/>
  <c r="BN21" i="50"/>
  <c r="BO21" i="50"/>
  <c r="BP21" i="50"/>
  <c r="BQ21" i="50"/>
  <c r="BR21" i="50"/>
  <c r="BS21" i="50"/>
  <c r="BT21" i="50"/>
  <c r="BU21" i="50"/>
  <c r="BV21" i="50"/>
  <c r="BW21" i="50"/>
  <c r="BX21" i="50"/>
  <c r="BY21" i="50"/>
  <c r="BZ21" i="50"/>
  <c r="CA21" i="50"/>
  <c r="CB21" i="50"/>
  <c r="CC21" i="50"/>
  <c r="CD21" i="50"/>
  <c r="CE21" i="50"/>
  <c r="CF21" i="50"/>
  <c r="CG21" i="50"/>
  <c r="CH21" i="50"/>
  <c r="CI21" i="50"/>
  <c r="CJ21" i="50"/>
  <c r="CK21" i="50"/>
  <c r="CL21" i="50"/>
  <c r="CM21" i="50"/>
  <c r="CN21" i="50"/>
  <c r="CO21" i="50"/>
  <c r="CP21" i="50"/>
  <c r="CQ21" i="50"/>
  <c r="CR21" i="50"/>
  <c r="CS21" i="50"/>
  <c r="CT21" i="50"/>
  <c r="CU21" i="50"/>
  <c r="CV21" i="50"/>
  <c r="CW21" i="50"/>
  <c r="CX21" i="50"/>
  <c r="CY21" i="50"/>
  <c r="CZ21" i="50"/>
  <c r="C22" i="50"/>
  <c r="D22" i="50"/>
  <c r="E22" i="50"/>
  <c r="F22" i="50"/>
  <c r="G22" i="50"/>
  <c r="H22" i="50"/>
  <c r="I22" i="50"/>
  <c r="J22" i="50"/>
  <c r="K22" i="50"/>
  <c r="L22" i="50"/>
  <c r="M22" i="50"/>
  <c r="N22" i="50"/>
  <c r="O22" i="50"/>
  <c r="P22" i="50"/>
  <c r="Q22" i="50"/>
  <c r="R22" i="50"/>
  <c r="S22" i="50"/>
  <c r="T22" i="50"/>
  <c r="U22" i="50"/>
  <c r="V22" i="50"/>
  <c r="W22" i="50"/>
  <c r="X22" i="50"/>
  <c r="Y22" i="50"/>
  <c r="Z22" i="50"/>
  <c r="AA22" i="50"/>
  <c r="AB22" i="50"/>
  <c r="AC22" i="50"/>
  <c r="AD22" i="50"/>
  <c r="AE22" i="50"/>
  <c r="AF22" i="50"/>
  <c r="AG22" i="50"/>
  <c r="AH22" i="50"/>
  <c r="AI22" i="50"/>
  <c r="AJ22" i="50"/>
  <c r="AK22" i="50"/>
  <c r="AL22" i="50"/>
  <c r="AM22" i="50"/>
  <c r="AN22" i="50"/>
  <c r="AO22" i="50"/>
  <c r="AP22" i="50"/>
  <c r="AQ22" i="50"/>
  <c r="AR22" i="50"/>
  <c r="AS22" i="50"/>
  <c r="AT22" i="50"/>
  <c r="AU22" i="50"/>
  <c r="AV22" i="50"/>
  <c r="AW22" i="50"/>
  <c r="AX22" i="50"/>
  <c r="AY22" i="50"/>
  <c r="AZ22" i="50"/>
  <c r="BA22" i="50"/>
  <c r="BB22" i="50"/>
  <c r="BC22" i="50"/>
  <c r="BD22" i="50"/>
  <c r="BE22" i="50"/>
  <c r="BF22" i="50"/>
  <c r="BG22" i="50"/>
  <c r="BH22" i="50"/>
  <c r="BI22" i="50"/>
  <c r="BJ22" i="50"/>
  <c r="BK22" i="50"/>
  <c r="BL22" i="50"/>
  <c r="BM22" i="50"/>
  <c r="BN22" i="50"/>
  <c r="BO22" i="50"/>
  <c r="BP22" i="50"/>
  <c r="BQ22" i="50"/>
  <c r="BR22" i="50"/>
  <c r="BS22" i="50"/>
  <c r="BT22" i="50"/>
  <c r="BU22" i="50"/>
  <c r="BV22" i="50"/>
  <c r="BW22" i="50"/>
  <c r="BX22" i="50"/>
  <c r="BY22" i="50"/>
  <c r="BZ22" i="50"/>
  <c r="CA22" i="50"/>
  <c r="CB22" i="50"/>
  <c r="CC22" i="50"/>
  <c r="CD22" i="50"/>
  <c r="CE22" i="50"/>
  <c r="CF22" i="50"/>
  <c r="CG22" i="50"/>
  <c r="CH22" i="50"/>
  <c r="CI22" i="50"/>
  <c r="CJ22" i="50"/>
  <c r="CK22" i="50"/>
  <c r="CL22" i="50"/>
  <c r="CM22" i="50"/>
  <c r="CN22" i="50"/>
  <c r="CO22" i="50"/>
  <c r="CP22" i="50"/>
  <c r="CQ22" i="50"/>
  <c r="CR22" i="50"/>
  <c r="CS22" i="50"/>
  <c r="CT22" i="50"/>
  <c r="CU22" i="50"/>
  <c r="CV22" i="50"/>
  <c r="CW22" i="50"/>
  <c r="CX22" i="50"/>
  <c r="CY22" i="50"/>
  <c r="CZ22" i="50"/>
  <c r="C23" i="50"/>
  <c r="D23" i="50"/>
  <c r="E23" i="50"/>
  <c r="F23" i="50"/>
  <c r="G23" i="50"/>
  <c r="H23" i="50"/>
  <c r="I23" i="50"/>
  <c r="J23" i="50"/>
  <c r="K23" i="50"/>
  <c r="L23" i="50"/>
  <c r="M23" i="50"/>
  <c r="N23" i="50"/>
  <c r="O23" i="50"/>
  <c r="P23" i="50"/>
  <c r="Q23" i="50"/>
  <c r="R23" i="50"/>
  <c r="S23" i="50"/>
  <c r="T23" i="50"/>
  <c r="U23" i="50"/>
  <c r="V23" i="50"/>
  <c r="W23" i="50"/>
  <c r="X23" i="50"/>
  <c r="Y23" i="50"/>
  <c r="Z23" i="50"/>
  <c r="AA23" i="50"/>
  <c r="AB23" i="50"/>
  <c r="AC23" i="50"/>
  <c r="AD23" i="50"/>
  <c r="AE23" i="50"/>
  <c r="AF23" i="50"/>
  <c r="AG23" i="50"/>
  <c r="AH23" i="50"/>
  <c r="AI23" i="50"/>
  <c r="AJ23" i="50"/>
  <c r="AK23" i="50"/>
  <c r="AL23" i="50"/>
  <c r="AM23" i="50"/>
  <c r="AN23" i="50"/>
  <c r="AO23" i="50"/>
  <c r="AP23" i="50"/>
  <c r="AQ23" i="50"/>
  <c r="AR23" i="50"/>
  <c r="AS23" i="50"/>
  <c r="AT23" i="50"/>
  <c r="AU23" i="50"/>
  <c r="AV23" i="50"/>
  <c r="AW23" i="50"/>
  <c r="AX23" i="50"/>
  <c r="AY23" i="50"/>
  <c r="AZ23" i="50"/>
  <c r="BA23" i="50"/>
  <c r="BB23" i="50"/>
  <c r="BC23" i="50"/>
  <c r="BD23" i="50"/>
  <c r="BE23" i="50"/>
  <c r="BF23" i="50"/>
  <c r="BG23" i="50"/>
  <c r="BH23" i="50"/>
  <c r="BI23" i="50"/>
  <c r="BJ23" i="50"/>
  <c r="BK23" i="50"/>
  <c r="BL23" i="50"/>
  <c r="BM23" i="50"/>
  <c r="BN23" i="50"/>
  <c r="BO23" i="50"/>
  <c r="BP23" i="50"/>
  <c r="BQ23" i="50"/>
  <c r="BR23" i="50"/>
  <c r="BS23" i="50"/>
  <c r="BT23" i="50"/>
  <c r="BU23" i="50"/>
  <c r="BV23" i="50"/>
  <c r="BW23" i="50"/>
  <c r="BX23" i="50"/>
  <c r="BY23" i="50"/>
  <c r="BZ23" i="50"/>
  <c r="CA23" i="50"/>
  <c r="CB23" i="50"/>
  <c r="CC23" i="50"/>
  <c r="CD23" i="50"/>
  <c r="CE23" i="50"/>
  <c r="CF23" i="50"/>
  <c r="CG23" i="50"/>
  <c r="CH23" i="50"/>
  <c r="CI23" i="50"/>
  <c r="CJ23" i="50"/>
  <c r="CK23" i="50"/>
  <c r="CL23" i="50"/>
  <c r="CM23" i="50"/>
  <c r="CN23" i="50"/>
  <c r="CO23" i="50"/>
  <c r="CP23" i="50"/>
  <c r="CQ23" i="50"/>
  <c r="CR23" i="50"/>
  <c r="CS23" i="50"/>
  <c r="CT23" i="50"/>
  <c r="CU23" i="50"/>
  <c r="CV23" i="50"/>
  <c r="CW23" i="50"/>
  <c r="CX23" i="50"/>
  <c r="CY23" i="50"/>
  <c r="CZ23" i="50"/>
  <c r="C24" i="50"/>
  <c r="D24" i="50"/>
  <c r="E24" i="50"/>
  <c r="F24" i="50"/>
  <c r="G24" i="50"/>
  <c r="H24" i="50"/>
  <c r="I24" i="50"/>
  <c r="J24" i="50"/>
  <c r="K24" i="50"/>
  <c r="L24" i="50"/>
  <c r="M24" i="50"/>
  <c r="N24" i="50"/>
  <c r="O24" i="50"/>
  <c r="P24" i="50"/>
  <c r="Q24" i="50"/>
  <c r="R24" i="50"/>
  <c r="S24" i="50"/>
  <c r="T24" i="50"/>
  <c r="U24" i="50"/>
  <c r="V24" i="50"/>
  <c r="W24" i="50"/>
  <c r="X24" i="50"/>
  <c r="Y24" i="50"/>
  <c r="Z24" i="50"/>
  <c r="AA24" i="50"/>
  <c r="AB24" i="50"/>
  <c r="AC24" i="50"/>
  <c r="AD24" i="50"/>
  <c r="AE24" i="50"/>
  <c r="AF24" i="50"/>
  <c r="AG24" i="50"/>
  <c r="AH24" i="50"/>
  <c r="AI24" i="50"/>
  <c r="AJ24" i="50"/>
  <c r="AK24" i="50"/>
  <c r="AL24" i="50"/>
  <c r="AM24" i="50"/>
  <c r="AN24" i="50"/>
  <c r="AO24" i="50"/>
  <c r="AP24" i="50"/>
  <c r="AQ24" i="50"/>
  <c r="AR24" i="50"/>
  <c r="AS24" i="50"/>
  <c r="AT24" i="50"/>
  <c r="AU24" i="50"/>
  <c r="AV24" i="50"/>
  <c r="AW24" i="50"/>
  <c r="AX24" i="50"/>
  <c r="AY24" i="50"/>
  <c r="AZ24" i="50"/>
  <c r="BA24" i="50"/>
  <c r="BB24" i="50"/>
  <c r="BC24" i="50"/>
  <c r="BD24" i="50"/>
  <c r="BE24" i="50"/>
  <c r="BF24" i="50"/>
  <c r="BG24" i="50"/>
  <c r="BH24" i="50"/>
  <c r="BI24" i="50"/>
  <c r="BJ24" i="50"/>
  <c r="BK24" i="50"/>
  <c r="BL24" i="50"/>
  <c r="BM24" i="50"/>
  <c r="BN24" i="50"/>
  <c r="BO24" i="50"/>
  <c r="BP24" i="50"/>
  <c r="BQ24" i="50"/>
  <c r="BR24" i="50"/>
  <c r="BS24" i="50"/>
  <c r="BT24" i="50"/>
  <c r="BU24" i="50"/>
  <c r="BV24" i="50"/>
  <c r="BW24" i="50"/>
  <c r="BX24" i="50"/>
  <c r="BY24" i="50"/>
  <c r="BZ24" i="50"/>
  <c r="CA24" i="50"/>
  <c r="CB24" i="50"/>
  <c r="CC24" i="50"/>
  <c r="CD24" i="50"/>
  <c r="CE24" i="50"/>
  <c r="CF24" i="50"/>
  <c r="CG24" i="50"/>
  <c r="CH24" i="50"/>
  <c r="CI24" i="50"/>
  <c r="CJ24" i="50"/>
  <c r="CK24" i="50"/>
  <c r="CL24" i="50"/>
  <c r="CM24" i="50"/>
  <c r="CN24" i="50"/>
  <c r="CO24" i="50"/>
  <c r="CP24" i="50"/>
  <c r="CQ24" i="50"/>
  <c r="CR24" i="50"/>
  <c r="CS24" i="50"/>
  <c r="CT24" i="50"/>
  <c r="CU24" i="50"/>
  <c r="CV24" i="50"/>
  <c r="CW24" i="50"/>
  <c r="CX24" i="50"/>
  <c r="CY24" i="50"/>
  <c r="CZ24" i="50"/>
  <c r="C25" i="50"/>
  <c r="D25" i="50"/>
  <c r="E25" i="50"/>
  <c r="F25" i="50"/>
  <c r="G25" i="50"/>
  <c r="H25" i="50"/>
  <c r="I25" i="50"/>
  <c r="J25" i="50"/>
  <c r="K25" i="50"/>
  <c r="L25" i="50"/>
  <c r="M25" i="50"/>
  <c r="N25" i="50"/>
  <c r="O25" i="50"/>
  <c r="P25" i="50"/>
  <c r="Q25" i="50"/>
  <c r="R25" i="50"/>
  <c r="S25" i="50"/>
  <c r="T25" i="50"/>
  <c r="U25" i="50"/>
  <c r="V25" i="50"/>
  <c r="W25" i="50"/>
  <c r="X25" i="50"/>
  <c r="Y25" i="50"/>
  <c r="Z25" i="50"/>
  <c r="AA25" i="50"/>
  <c r="AB25" i="50"/>
  <c r="AC25" i="50"/>
  <c r="AD25" i="50"/>
  <c r="AE25" i="50"/>
  <c r="AF25" i="50"/>
  <c r="AG25" i="50"/>
  <c r="AH25" i="50"/>
  <c r="AI25" i="50"/>
  <c r="AJ25" i="50"/>
  <c r="AK25" i="50"/>
  <c r="AL25" i="50"/>
  <c r="AM25" i="50"/>
  <c r="AN25" i="50"/>
  <c r="AO25" i="50"/>
  <c r="AP25" i="50"/>
  <c r="AQ25" i="50"/>
  <c r="AR25" i="50"/>
  <c r="AS25" i="50"/>
  <c r="AT25" i="50"/>
  <c r="AU25" i="50"/>
  <c r="AV25" i="50"/>
  <c r="AW25" i="50"/>
  <c r="AX25" i="50"/>
  <c r="AY25" i="50"/>
  <c r="AZ25" i="50"/>
  <c r="BA25" i="50"/>
  <c r="BB25" i="50"/>
  <c r="BC25" i="50"/>
  <c r="BD25" i="50"/>
  <c r="BE25" i="50"/>
  <c r="BF25" i="50"/>
  <c r="BG25" i="50"/>
  <c r="BH25" i="50"/>
  <c r="BI25" i="50"/>
  <c r="BJ25" i="50"/>
  <c r="BK25" i="50"/>
  <c r="BL25" i="50"/>
  <c r="BM25" i="50"/>
  <c r="BN25" i="50"/>
  <c r="BO25" i="50"/>
  <c r="BP25" i="50"/>
  <c r="BQ25" i="50"/>
  <c r="BR25" i="50"/>
  <c r="BS25" i="50"/>
  <c r="BT25" i="50"/>
  <c r="BU25" i="50"/>
  <c r="BV25" i="50"/>
  <c r="BW25" i="50"/>
  <c r="BX25" i="50"/>
  <c r="BY25" i="50"/>
  <c r="BZ25" i="50"/>
  <c r="CA25" i="50"/>
  <c r="CB25" i="50"/>
  <c r="CC25" i="50"/>
  <c r="CD25" i="50"/>
  <c r="CE25" i="50"/>
  <c r="CF25" i="50"/>
  <c r="CG25" i="50"/>
  <c r="CH25" i="50"/>
  <c r="CI25" i="50"/>
  <c r="CJ25" i="50"/>
  <c r="CK25" i="50"/>
  <c r="CL25" i="50"/>
  <c r="CM25" i="50"/>
  <c r="CN25" i="50"/>
  <c r="CO25" i="50"/>
  <c r="CP25" i="50"/>
  <c r="CQ25" i="50"/>
  <c r="CR25" i="50"/>
  <c r="CS25" i="50"/>
  <c r="CT25" i="50"/>
  <c r="CU25" i="50"/>
  <c r="CV25" i="50"/>
  <c r="CW25" i="50"/>
  <c r="CX25" i="50"/>
  <c r="CY25" i="50"/>
  <c r="CZ25" i="50"/>
  <c r="C26" i="50"/>
  <c r="D26" i="50"/>
  <c r="E26" i="50"/>
  <c r="F26" i="50"/>
  <c r="G26" i="50"/>
  <c r="H26" i="50"/>
  <c r="I26" i="50"/>
  <c r="J26" i="50"/>
  <c r="K26" i="50"/>
  <c r="L26" i="50"/>
  <c r="M26" i="50"/>
  <c r="N26" i="50"/>
  <c r="O26" i="50"/>
  <c r="P26" i="50"/>
  <c r="Q26" i="50"/>
  <c r="R26" i="50"/>
  <c r="S26" i="50"/>
  <c r="T26" i="50"/>
  <c r="U26" i="50"/>
  <c r="V26" i="50"/>
  <c r="W26" i="50"/>
  <c r="X26" i="50"/>
  <c r="Y26" i="50"/>
  <c r="Z26" i="50"/>
  <c r="AA26" i="50"/>
  <c r="AB26" i="50"/>
  <c r="AC26" i="50"/>
  <c r="AD26" i="50"/>
  <c r="AE26" i="50"/>
  <c r="AF26" i="50"/>
  <c r="AG26" i="50"/>
  <c r="AH26" i="50"/>
  <c r="AI26" i="50"/>
  <c r="AJ26" i="50"/>
  <c r="AK26" i="50"/>
  <c r="AL26" i="50"/>
  <c r="AM26" i="50"/>
  <c r="AN26" i="50"/>
  <c r="AO26" i="50"/>
  <c r="AP26" i="50"/>
  <c r="AQ26" i="50"/>
  <c r="AR26" i="50"/>
  <c r="AS26" i="50"/>
  <c r="AT26" i="50"/>
  <c r="AU26" i="50"/>
  <c r="AV26" i="50"/>
  <c r="AW26" i="50"/>
  <c r="AX26" i="50"/>
  <c r="AY26" i="50"/>
  <c r="AZ26" i="50"/>
  <c r="BA26" i="50"/>
  <c r="BB26" i="50"/>
  <c r="BC26" i="50"/>
  <c r="BD26" i="50"/>
  <c r="BE26" i="50"/>
  <c r="BF26" i="50"/>
  <c r="BG26" i="50"/>
  <c r="BH26" i="50"/>
  <c r="BI26" i="50"/>
  <c r="BJ26" i="50"/>
  <c r="BK26" i="50"/>
  <c r="BL26" i="50"/>
  <c r="BM26" i="50"/>
  <c r="BN26" i="50"/>
  <c r="BO26" i="50"/>
  <c r="BP26" i="50"/>
  <c r="BQ26" i="50"/>
  <c r="BR26" i="50"/>
  <c r="BS26" i="50"/>
  <c r="BT26" i="50"/>
  <c r="BU26" i="50"/>
  <c r="BV26" i="50"/>
  <c r="BW26" i="50"/>
  <c r="BX26" i="50"/>
  <c r="BY26" i="50"/>
  <c r="BZ26" i="50"/>
  <c r="CA26" i="50"/>
  <c r="CB26" i="50"/>
  <c r="CC26" i="50"/>
  <c r="CD26" i="50"/>
  <c r="CE26" i="50"/>
  <c r="CF26" i="50"/>
  <c r="CG26" i="50"/>
  <c r="CH26" i="50"/>
  <c r="CI26" i="50"/>
  <c r="CJ26" i="50"/>
  <c r="CK26" i="50"/>
  <c r="CL26" i="50"/>
  <c r="CM26" i="50"/>
  <c r="CN26" i="50"/>
  <c r="CO26" i="50"/>
  <c r="CP26" i="50"/>
  <c r="CQ26" i="50"/>
  <c r="CR26" i="50"/>
  <c r="CS26" i="50"/>
  <c r="CT26" i="50"/>
  <c r="CU26" i="50"/>
  <c r="CV26" i="50"/>
  <c r="CW26" i="50"/>
  <c r="CX26" i="50"/>
  <c r="CY26" i="50"/>
  <c r="CZ26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AA27" i="50"/>
  <c r="AB27" i="50"/>
  <c r="AC27" i="50"/>
  <c r="AD27" i="50"/>
  <c r="AE27" i="50"/>
  <c r="AF27" i="50"/>
  <c r="AG27" i="50"/>
  <c r="AH27" i="50"/>
  <c r="AI27" i="50"/>
  <c r="AJ27" i="50"/>
  <c r="AK27" i="50"/>
  <c r="AL27" i="50"/>
  <c r="AM27" i="50"/>
  <c r="AN27" i="50"/>
  <c r="AO27" i="50"/>
  <c r="AP27" i="50"/>
  <c r="AQ27" i="50"/>
  <c r="AR27" i="50"/>
  <c r="AS27" i="50"/>
  <c r="AT27" i="50"/>
  <c r="AU27" i="50"/>
  <c r="AV27" i="50"/>
  <c r="AW27" i="50"/>
  <c r="AX27" i="50"/>
  <c r="AY27" i="50"/>
  <c r="AZ27" i="50"/>
  <c r="BA27" i="50"/>
  <c r="BB27" i="50"/>
  <c r="BC27" i="50"/>
  <c r="BD27" i="50"/>
  <c r="BE27" i="50"/>
  <c r="BF27" i="50"/>
  <c r="BG27" i="50"/>
  <c r="BH27" i="50"/>
  <c r="BI27" i="50"/>
  <c r="BJ27" i="50"/>
  <c r="BK27" i="50"/>
  <c r="BL27" i="50"/>
  <c r="BM27" i="50"/>
  <c r="BN27" i="50"/>
  <c r="BO27" i="50"/>
  <c r="BP27" i="50"/>
  <c r="BQ27" i="50"/>
  <c r="BR27" i="50"/>
  <c r="BS27" i="50"/>
  <c r="BT27" i="50"/>
  <c r="BU27" i="50"/>
  <c r="BV27" i="50"/>
  <c r="BW27" i="50"/>
  <c r="BX27" i="50"/>
  <c r="BY27" i="50"/>
  <c r="BZ27" i="50"/>
  <c r="CA27" i="50"/>
  <c r="CB27" i="50"/>
  <c r="CC27" i="50"/>
  <c r="CD27" i="50"/>
  <c r="CE27" i="50"/>
  <c r="CF27" i="50"/>
  <c r="CG27" i="50"/>
  <c r="CH27" i="50"/>
  <c r="CI27" i="50"/>
  <c r="CJ27" i="50"/>
  <c r="CK27" i="50"/>
  <c r="CL27" i="50"/>
  <c r="CM27" i="50"/>
  <c r="CN27" i="50"/>
  <c r="CO27" i="50"/>
  <c r="CP27" i="50"/>
  <c r="CQ27" i="50"/>
  <c r="CR27" i="50"/>
  <c r="CS27" i="50"/>
  <c r="CT27" i="50"/>
  <c r="CU27" i="50"/>
  <c r="CV27" i="50"/>
  <c r="CW27" i="50"/>
  <c r="CX27" i="50"/>
  <c r="CY27" i="50"/>
  <c r="CZ27" i="50"/>
  <c r="C28" i="50"/>
  <c r="D28" i="50"/>
  <c r="E28" i="50"/>
  <c r="F28" i="50"/>
  <c r="G28" i="50"/>
  <c r="H28" i="50"/>
  <c r="I28" i="50"/>
  <c r="J28" i="50"/>
  <c r="K28" i="50"/>
  <c r="L28" i="50"/>
  <c r="M28" i="50"/>
  <c r="N28" i="50"/>
  <c r="O28" i="50"/>
  <c r="P28" i="50"/>
  <c r="Q28" i="50"/>
  <c r="R28" i="50"/>
  <c r="S28" i="50"/>
  <c r="T28" i="50"/>
  <c r="U28" i="50"/>
  <c r="V28" i="50"/>
  <c r="W28" i="50"/>
  <c r="X28" i="50"/>
  <c r="Y28" i="50"/>
  <c r="Z28" i="50"/>
  <c r="AA28" i="50"/>
  <c r="AB28" i="50"/>
  <c r="AC28" i="50"/>
  <c r="AD28" i="50"/>
  <c r="AE28" i="50"/>
  <c r="AF28" i="50"/>
  <c r="AG28" i="50"/>
  <c r="AH28" i="50"/>
  <c r="AI28" i="50"/>
  <c r="AJ28" i="50"/>
  <c r="AK28" i="50"/>
  <c r="AL28" i="50"/>
  <c r="AM28" i="50"/>
  <c r="AN28" i="50"/>
  <c r="AO28" i="50"/>
  <c r="AP28" i="50"/>
  <c r="AQ28" i="50"/>
  <c r="AR28" i="50"/>
  <c r="AS28" i="50"/>
  <c r="AT28" i="50"/>
  <c r="AU28" i="50"/>
  <c r="AV28" i="50"/>
  <c r="AW28" i="50"/>
  <c r="AX28" i="50"/>
  <c r="AY28" i="50"/>
  <c r="AZ28" i="50"/>
  <c r="BA28" i="50"/>
  <c r="BB28" i="50"/>
  <c r="BC28" i="50"/>
  <c r="BD28" i="50"/>
  <c r="BE28" i="50"/>
  <c r="BF28" i="50"/>
  <c r="BG28" i="50"/>
  <c r="BH28" i="50"/>
  <c r="BI28" i="50"/>
  <c r="BJ28" i="50"/>
  <c r="BK28" i="50"/>
  <c r="BL28" i="50"/>
  <c r="BM28" i="50"/>
  <c r="BN28" i="50"/>
  <c r="BO28" i="50"/>
  <c r="BP28" i="50"/>
  <c r="BQ28" i="50"/>
  <c r="BR28" i="50"/>
  <c r="BS28" i="50"/>
  <c r="BT28" i="50"/>
  <c r="BU28" i="50"/>
  <c r="BV28" i="50"/>
  <c r="BW28" i="50"/>
  <c r="BX28" i="50"/>
  <c r="BY28" i="50"/>
  <c r="BZ28" i="50"/>
  <c r="CA28" i="50"/>
  <c r="CB28" i="50"/>
  <c r="CC28" i="50"/>
  <c r="CD28" i="50"/>
  <c r="CE28" i="50"/>
  <c r="CF28" i="50"/>
  <c r="CG28" i="50"/>
  <c r="CH28" i="50"/>
  <c r="CI28" i="50"/>
  <c r="CJ28" i="50"/>
  <c r="CK28" i="50"/>
  <c r="CL28" i="50"/>
  <c r="CM28" i="50"/>
  <c r="CN28" i="50"/>
  <c r="CO28" i="50"/>
  <c r="CP28" i="50"/>
  <c r="CQ28" i="50"/>
  <c r="CR28" i="50"/>
  <c r="CS28" i="50"/>
  <c r="CT28" i="50"/>
  <c r="CU28" i="50"/>
  <c r="CV28" i="50"/>
  <c r="CW28" i="50"/>
  <c r="CX28" i="50"/>
  <c r="CY28" i="50"/>
  <c r="CZ28" i="50"/>
  <c r="C29" i="50"/>
  <c r="D29" i="50"/>
  <c r="E29" i="50"/>
  <c r="F29" i="50"/>
  <c r="G29" i="50"/>
  <c r="H29" i="50"/>
  <c r="I29" i="50"/>
  <c r="J29" i="50"/>
  <c r="K29" i="50"/>
  <c r="L29" i="50"/>
  <c r="M29" i="50"/>
  <c r="N29" i="50"/>
  <c r="O29" i="50"/>
  <c r="P29" i="50"/>
  <c r="Q29" i="50"/>
  <c r="R29" i="50"/>
  <c r="S29" i="50"/>
  <c r="T29" i="50"/>
  <c r="U29" i="50"/>
  <c r="V29" i="50"/>
  <c r="W29" i="50"/>
  <c r="X29" i="50"/>
  <c r="Y29" i="50"/>
  <c r="Z29" i="50"/>
  <c r="AA29" i="50"/>
  <c r="AB29" i="50"/>
  <c r="AC29" i="50"/>
  <c r="AD29" i="50"/>
  <c r="AE29" i="50"/>
  <c r="AF29" i="50"/>
  <c r="AG29" i="50"/>
  <c r="AH29" i="50"/>
  <c r="AI29" i="50"/>
  <c r="AJ29" i="50"/>
  <c r="AK29" i="50"/>
  <c r="AL29" i="50"/>
  <c r="AM29" i="50"/>
  <c r="AN29" i="50"/>
  <c r="AO29" i="50"/>
  <c r="AP29" i="50"/>
  <c r="AQ29" i="50"/>
  <c r="AR29" i="50"/>
  <c r="AS29" i="50"/>
  <c r="AT29" i="50"/>
  <c r="AU29" i="50"/>
  <c r="AV29" i="50"/>
  <c r="AW29" i="50"/>
  <c r="AX29" i="50"/>
  <c r="AY29" i="50"/>
  <c r="AZ29" i="50"/>
  <c r="BA29" i="50"/>
  <c r="BB29" i="50"/>
  <c r="BC29" i="50"/>
  <c r="BD29" i="50"/>
  <c r="BE29" i="50"/>
  <c r="BF29" i="50"/>
  <c r="BG29" i="50"/>
  <c r="BH29" i="50"/>
  <c r="BI29" i="50"/>
  <c r="BJ29" i="50"/>
  <c r="BK29" i="50"/>
  <c r="BL29" i="50"/>
  <c r="BM29" i="50"/>
  <c r="BN29" i="50"/>
  <c r="BO29" i="50"/>
  <c r="BP29" i="50"/>
  <c r="BQ29" i="50"/>
  <c r="BR29" i="50"/>
  <c r="BS29" i="50"/>
  <c r="BT29" i="50"/>
  <c r="BU29" i="50"/>
  <c r="BV29" i="50"/>
  <c r="BW29" i="50"/>
  <c r="BX29" i="50"/>
  <c r="BY29" i="50"/>
  <c r="BZ29" i="50"/>
  <c r="CA29" i="50"/>
  <c r="CB29" i="50"/>
  <c r="CC29" i="50"/>
  <c r="CD29" i="50"/>
  <c r="CE29" i="50"/>
  <c r="CF29" i="50"/>
  <c r="CG29" i="50"/>
  <c r="CH29" i="50"/>
  <c r="CI29" i="50"/>
  <c r="CJ29" i="50"/>
  <c r="CK29" i="50"/>
  <c r="CL29" i="50"/>
  <c r="CM29" i="50"/>
  <c r="CN29" i="50"/>
  <c r="CO29" i="50"/>
  <c r="CP29" i="50"/>
  <c r="CQ29" i="50"/>
  <c r="CR29" i="50"/>
  <c r="CS29" i="50"/>
  <c r="CT29" i="50"/>
  <c r="CU29" i="50"/>
  <c r="CV29" i="50"/>
  <c r="CW29" i="50"/>
  <c r="CX29" i="50"/>
  <c r="CY29" i="50"/>
  <c r="CZ29" i="50"/>
  <c r="C30" i="50"/>
  <c r="D30" i="50"/>
  <c r="E30" i="50"/>
  <c r="F30" i="50"/>
  <c r="G30" i="50"/>
  <c r="H30" i="50"/>
  <c r="I30" i="50"/>
  <c r="J30" i="50"/>
  <c r="K30" i="50"/>
  <c r="L30" i="50"/>
  <c r="M30" i="50"/>
  <c r="N30" i="50"/>
  <c r="O30" i="50"/>
  <c r="P30" i="50"/>
  <c r="Q30" i="50"/>
  <c r="R30" i="50"/>
  <c r="S30" i="50"/>
  <c r="T30" i="50"/>
  <c r="U30" i="50"/>
  <c r="V30" i="50"/>
  <c r="W30" i="50"/>
  <c r="X30" i="50"/>
  <c r="Y30" i="50"/>
  <c r="Z30" i="50"/>
  <c r="AA30" i="50"/>
  <c r="AB30" i="50"/>
  <c r="AC30" i="50"/>
  <c r="AD30" i="50"/>
  <c r="AE30" i="50"/>
  <c r="AF30" i="50"/>
  <c r="AG30" i="50"/>
  <c r="AH30" i="50"/>
  <c r="AI30" i="50"/>
  <c r="AJ30" i="50"/>
  <c r="AK30" i="50"/>
  <c r="AL30" i="50"/>
  <c r="AM30" i="50"/>
  <c r="AN30" i="50"/>
  <c r="AO30" i="50"/>
  <c r="AP30" i="50"/>
  <c r="AQ30" i="50"/>
  <c r="AR30" i="50"/>
  <c r="AS30" i="50"/>
  <c r="AT30" i="50"/>
  <c r="AU30" i="50"/>
  <c r="AV30" i="50"/>
  <c r="AW30" i="50"/>
  <c r="AX30" i="50"/>
  <c r="AY30" i="50"/>
  <c r="AZ30" i="50"/>
  <c r="BA30" i="50"/>
  <c r="BB30" i="50"/>
  <c r="BC30" i="50"/>
  <c r="BD30" i="50"/>
  <c r="BE30" i="50"/>
  <c r="BF30" i="50"/>
  <c r="BG30" i="50"/>
  <c r="BH30" i="50"/>
  <c r="BI30" i="50"/>
  <c r="BJ30" i="50"/>
  <c r="BK30" i="50"/>
  <c r="BL30" i="50"/>
  <c r="BM30" i="50"/>
  <c r="BN30" i="50"/>
  <c r="BO30" i="50"/>
  <c r="BP30" i="50"/>
  <c r="BQ30" i="50"/>
  <c r="BR30" i="50"/>
  <c r="BS30" i="50"/>
  <c r="BT30" i="50"/>
  <c r="BU30" i="50"/>
  <c r="BV30" i="50"/>
  <c r="BW30" i="50"/>
  <c r="BX30" i="50"/>
  <c r="BY30" i="50"/>
  <c r="BZ30" i="50"/>
  <c r="CA30" i="50"/>
  <c r="CB30" i="50"/>
  <c r="CC30" i="50"/>
  <c r="CD30" i="50"/>
  <c r="CE30" i="50"/>
  <c r="CF30" i="50"/>
  <c r="CG30" i="50"/>
  <c r="CH30" i="50"/>
  <c r="CI30" i="50"/>
  <c r="CJ30" i="50"/>
  <c r="CK30" i="50"/>
  <c r="CL30" i="50"/>
  <c r="CM30" i="50"/>
  <c r="CN30" i="50"/>
  <c r="CO30" i="50"/>
  <c r="CP30" i="50"/>
  <c r="CQ30" i="50"/>
  <c r="CR30" i="50"/>
  <c r="CS30" i="50"/>
  <c r="CT30" i="50"/>
  <c r="CU30" i="50"/>
  <c r="CV30" i="50"/>
  <c r="CW30" i="50"/>
  <c r="CX30" i="50"/>
  <c r="CY30" i="50"/>
  <c r="CZ30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AA31" i="50"/>
  <c r="AB31" i="50"/>
  <c r="AC31" i="50"/>
  <c r="AD31" i="50"/>
  <c r="AE31" i="50"/>
  <c r="AF31" i="50"/>
  <c r="AG31" i="50"/>
  <c r="AH31" i="50"/>
  <c r="AI31" i="50"/>
  <c r="AJ31" i="50"/>
  <c r="AK31" i="50"/>
  <c r="AL31" i="50"/>
  <c r="AM31" i="50"/>
  <c r="AN31" i="50"/>
  <c r="AO31" i="50"/>
  <c r="AP31" i="50"/>
  <c r="AQ31" i="50"/>
  <c r="AR31" i="50"/>
  <c r="AS31" i="50"/>
  <c r="AT31" i="50"/>
  <c r="AU31" i="50"/>
  <c r="AV31" i="50"/>
  <c r="AW31" i="50"/>
  <c r="AX31" i="50"/>
  <c r="AY31" i="50"/>
  <c r="AZ31" i="50"/>
  <c r="BA31" i="50"/>
  <c r="BB31" i="50"/>
  <c r="BC31" i="50"/>
  <c r="BD31" i="50"/>
  <c r="BE31" i="50"/>
  <c r="BF31" i="50"/>
  <c r="BG31" i="50"/>
  <c r="BH31" i="50"/>
  <c r="BI31" i="50"/>
  <c r="BJ31" i="50"/>
  <c r="BK31" i="50"/>
  <c r="BL31" i="50"/>
  <c r="BM31" i="50"/>
  <c r="BN31" i="50"/>
  <c r="BO31" i="50"/>
  <c r="BP31" i="50"/>
  <c r="BQ31" i="50"/>
  <c r="BR31" i="50"/>
  <c r="BS31" i="50"/>
  <c r="BT31" i="50"/>
  <c r="BU31" i="50"/>
  <c r="BV31" i="50"/>
  <c r="BW31" i="50"/>
  <c r="BX31" i="50"/>
  <c r="BY31" i="50"/>
  <c r="BZ31" i="50"/>
  <c r="CA31" i="50"/>
  <c r="CB31" i="50"/>
  <c r="CC31" i="50"/>
  <c r="CD31" i="50"/>
  <c r="CE31" i="50"/>
  <c r="CF31" i="50"/>
  <c r="CG31" i="50"/>
  <c r="CH31" i="50"/>
  <c r="CI31" i="50"/>
  <c r="CJ31" i="50"/>
  <c r="CK31" i="50"/>
  <c r="CL31" i="50"/>
  <c r="CM31" i="50"/>
  <c r="CN31" i="50"/>
  <c r="CO31" i="50"/>
  <c r="CP31" i="50"/>
  <c r="CQ31" i="50"/>
  <c r="CR31" i="50"/>
  <c r="CS31" i="50"/>
  <c r="CT31" i="50"/>
  <c r="CU31" i="50"/>
  <c r="CV31" i="50"/>
  <c r="CW31" i="50"/>
  <c r="CX31" i="50"/>
  <c r="CY31" i="50"/>
  <c r="CZ31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R32" i="50"/>
  <c r="S32" i="50"/>
  <c r="T32" i="50"/>
  <c r="U32" i="50"/>
  <c r="V32" i="50"/>
  <c r="W32" i="50"/>
  <c r="X32" i="50"/>
  <c r="Y32" i="50"/>
  <c r="Z32" i="50"/>
  <c r="AA32" i="50"/>
  <c r="AB32" i="50"/>
  <c r="AC32" i="50"/>
  <c r="AD32" i="50"/>
  <c r="AE32" i="50"/>
  <c r="AF32" i="50"/>
  <c r="AG32" i="50"/>
  <c r="AH32" i="50"/>
  <c r="AI32" i="50"/>
  <c r="AJ32" i="50"/>
  <c r="AK32" i="50"/>
  <c r="AL32" i="50"/>
  <c r="AM32" i="50"/>
  <c r="AN32" i="50"/>
  <c r="AO32" i="50"/>
  <c r="AP32" i="50"/>
  <c r="AQ32" i="50"/>
  <c r="AR32" i="50"/>
  <c r="AS32" i="50"/>
  <c r="AT32" i="50"/>
  <c r="AU32" i="50"/>
  <c r="AV32" i="50"/>
  <c r="AW32" i="50"/>
  <c r="AX32" i="50"/>
  <c r="AY32" i="50"/>
  <c r="AZ32" i="50"/>
  <c r="BA32" i="50"/>
  <c r="BB32" i="50"/>
  <c r="BC32" i="50"/>
  <c r="BD32" i="50"/>
  <c r="BE32" i="50"/>
  <c r="BF32" i="50"/>
  <c r="BG32" i="50"/>
  <c r="BH32" i="50"/>
  <c r="BI32" i="50"/>
  <c r="BJ32" i="50"/>
  <c r="BK32" i="50"/>
  <c r="BL32" i="50"/>
  <c r="BM32" i="50"/>
  <c r="BN32" i="50"/>
  <c r="BO32" i="50"/>
  <c r="BP32" i="50"/>
  <c r="BQ32" i="50"/>
  <c r="BR32" i="50"/>
  <c r="BS32" i="50"/>
  <c r="BT32" i="50"/>
  <c r="BU32" i="50"/>
  <c r="BV32" i="50"/>
  <c r="BW32" i="50"/>
  <c r="BX32" i="50"/>
  <c r="BY32" i="50"/>
  <c r="BZ32" i="50"/>
  <c r="CA32" i="50"/>
  <c r="CB32" i="50"/>
  <c r="CC32" i="50"/>
  <c r="CD32" i="50"/>
  <c r="CE32" i="50"/>
  <c r="CF32" i="50"/>
  <c r="CG32" i="50"/>
  <c r="CH32" i="50"/>
  <c r="CI32" i="50"/>
  <c r="CJ32" i="50"/>
  <c r="CK32" i="50"/>
  <c r="CL32" i="50"/>
  <c r="CM32" i="50"/>
  <c r="CN32" i="50"/>
  <c r="CO32" i="50"/>
  <c r="CP32" i="50"/>
  <c r="CQ32" i="50"/>
  <c r="CR32" i="50"/>
  <c r="CS32" i="50"/>
  <c r="CT32" i="50"/>
  <c r="CU32" i="50"/>
  <c r="CV32" i="50"/>
  <c r="CW32" i="50"/>
  <c r="CX32" i="50"/>
  <c r="CY32" i="50"/>
  <c r="CZ32" i="50"/>
  <c r="C33" i="50"/>
  <c r="D33" i="50"/>
  <c r="E33" i="50"/>
  <c r="F33" i="50"/>
  <c r="G33" i="50"/>
  <c r="H33" i="50"/>
  <c r="I33" i="50"/>
  <c r="J33" i="50"/>
  <c r="K33" i="50"/>
  <c r="L33" i="50"/>
  <c r="M33" i="50"/>
  <c r="N33" i="50"/>
  <c r="O33" i="50"/>
  <c r="P33" i="50"/>
  <c r="Q33" i="50"/>
  <c r="R33" i="50"/>
  <c r="S33" i="50"/>
  <c r="T33" i="50"/>
  <c r="U33" i="50"/>
  <c r="V33" i="50"/>
  <c r="W33" i="50"/>
  <c r="X33" i="50"/>
  <c r="Y33" i="50"/>
  <c r="Z33" i="50"/>
  <c r="AA33" i="50"/>
  <c r="AB33" i="50"/>
  <c r="AC33" i="50"/>
  <c r="AD33" i="50"/>
  <c r="AE33" i="50"/>
  <c r="AF33" i="50"/>
  <c r="AG33" i="50"/>
  <c r="AH33" i="50"/>
  <c r="AI33" i="50"/>
  <c r="AJ33" i="50"/>
  <c r="AK33" i="50"/>
  <c r="AL33" i="50"/>
  <c r="AM33" i="50"/>
  <c r="AN33" i="50"/>
  <c r="AO33" i="50"/>
  <c r="AP33" i="50"/>
  <c r="AQ33" i="50"/>
  <c r="AR33" i="50"/>
  <c r="AS33" i="50"/>
  <c r="AT33" i="50"/>
  <c r="AU33" i="50"/>
  <c r="AV33" i="50"/>
  <c r="AW33" i="50"/>
  <c r="AX33" i="50"/>
  <c r="AY33" i="50"/>
  <c r="AZ33" i="50"/>
  <c r="BA33" i="50"/>
  <c r="BB33" i="50"/>
  <c r="BC33" i="50"/>
  <c r="BD33" i="50"/>
  <c r="BE33" i="50"/>
  <c r="BF33" i="50"/>
  <c r="BG33" i="50"/>
  <c r="BH33" i="50"/>
  <c r="BI33" i="50"/>
  <c r="BJ33" i="50"/>
  <c r="BK33" i="50"/>
  <c r="BL33" i="50"/>
  <c r="BM33" i="50"/>
  <c r="BN33" i="50"/>
  <c r="BO33" i="50"/>
  <c r="BP33" i="50"/>
  <c r="BQ33" i="50"/>
  <c r="BR33" i="50"/>
  <c r="BS33" i="50"/>
  <c r="BT33" i="50"/>
  <c r="BU33" i="50"/>
  <c r="BV33" i="50"/>
  <c r="BW33" i="50"/>
  <c r="BX33" i="50"/>
  <c r="BY33" i="50"/>
  <c r="BZ33" i="50"/>
  <c r="CA33" i="50"/>
  <c r="CB33" i="50"/>
  <c r="CC33" i="50"/>
  <c r="CD33" i="50"/>
  <c r="CE33" i="50"/>
  <c r="CF33" i="50"/>
  <c r="CG33" i="50"/>
  <c r="CH33" i="50"/>
  <c r="CI33" i="50"/>
  <c r="CJ33" i="50"/>
  <c r="CK33" i="50"/>
  <c r="CL33" i="50"/>
  <c r="CM33" i="50"/>
  <c r="CN33" i="50"/>
  <c r="CO33" i="50"/>
  <c r="CP33" i="50"/>
  <c r="CQ33" i="50"/>
  <c r="CR33" i="50"/>
  <c r="CS33" i="50"/>
  <c r="CT33" i="50"/>
  <c r="CU33" i="50"/>
  <c r="CV33" i="50"/>
  <c r="CW33" i="50"/>
  <c r="CX33" i="50"/>
  <c r="CY33" i="50"/>
  <c r="CZ33" i="50"/>
  <c r="C34" i="50"/>
  <c r="D34" i="50"/>
  <c r="E34" i="50"/>
  <c r="F34" i="50"/>
  <c r="G34" i="50"/>
  <c r="H34" i="50"/>
  <c r="I34" i="50"/>
  <c r="J34" i="50"/>
  <c r="K34" i="50"/>
  <c r="L34" i="50"/>
  <c r="M34" i="50"/>
  <c r="N34" i="50"/>
  <c r="O34" i="50"/>
  <c r="P34" i="50"/>
  <c r="Q34" i="50"/>
  <c r="R34" i="50"/>
  <c r="S34" i="50"/>
  <c r="T34" i="50"/>
  <c r="U34" i="50"/>
  <c r="V34" i="50"/>
  <c r="W34" i="50"/>
  <c r="X34" i="50"/>
  <c r="Y34" i="50"/>
  <c r="Z34" i="50"/>
  <c r="AA34" i="50"/>
  <c r="AB34" i="50"/>
  <c r="AC34" i="50"/>
  <c r="AD34" i="50"/>
  <c r="AE34" i="50"/>
  <c r="AF34" i="50"/>
  <c r="AG34" i="50"/>
  <c r="AH34" i="50"/>
  <c r="AI34" i="50"/>
  <c r="AJ34" i="50"/>
  <c r="AK34" i="50"/>
  <c r="AL34" i="50"/>
  <c r="AM34" i="50"/>
  <c r="AN34" i="50"/>
  <c r="AO34" i="50"/>
  <c r="AP34" i="50"/>
  <c r="AQ34" i="50"/>
  <c r="AR34" i="50"/>
  <c r="AS34" i="50"/>
  <c r="AT34" i="50"/>
  <c r="AU34" i="50"/>
  <c r="AV34" i="50"/>
  <c r="AW34" i="50"/>
  <c r="AX34" i="50"/>
  <c r="AY34" i="50"/>
  <c r="AZ34" i="50"/>
  <c r="BA34" i="50"/>
  <c r="BB34" i="50"/>
  <c r="BC34" i="50"/>
  <c r="BD34" i="50"/>
  <c r="BE34" i="50"/>
  <c r="BF34" i="50"/>
  <c r="BG34" i="50"/>
  <c r="BH34" i="50"/>
  <c r="BI34" i="50"/>
  <c r="BJ34" i="50"/>
  <c r="BK34" i="50"/>
  <c r="BL34" i="50"/>
  <c r="BM34" i="50"/>
  <c r="BN34" i="50"/>
  <c r="BO34" i="50"/>
  <c r="BP34" i="50"/>
  <c r="BQ34" i="50"/>
  <c r="BR34" i="50"/>
  <c r="BS34" i="50"/>
  <c r="BT34" i="50"/>
  <c r="BU34" i="50"/>
  <c r="BV34" i="50"/>
  <c r="BW34" i="50"/>
  <c r="BX34" i="50"/>
  <c r="BY34" i="50"/>
  <c r="BZ34" i="50"/>
  <c r="CA34" i="50"/>
  <c r="CB34" i="50"/>
  <c r="CC34" i="50"/>
  <c r="CD34" i="50"/>
  <c r="CE34" i="50"/>
  <c r="CF34" i="50"/>
  <c r="CG34" i="50"/>
  <c r="CH34" i="50"/>
  <c r="CI34" i="50"/>
  <c r="CJ34" i="50"/>
  <c r="CK34" i="50"/>
  <c r="CL34" i="50"/>
  <c r="CM34" i="50"/>
  <c r="CN34" i="50"/>
  <c r="CO34" i="50"/>
  <c r="CP34" i="50"/>
  <c r="CQ34" i="50"/>
  <c r="CR34" i="50"/>
  <c r="CS34" i="50"/>
  <c r="CT34" i="50"/>
  <c r="CU34" i="50"/>
  <c r="CV34" i="50"/>
  <c r="CW34" i="50"/>
  <c r="CX34" i="50"/>
  <c r="CY34" i="50"/>
  <c r="CZ34" i="50"/>
  <c r="C35" i="50"/>
  <c r="D35" i="50"/>
  <c r="E35" i="50"/>
  <c r="F35" i="50"/>
  <c r="G35" i="50"/>
  <c r="H35" i="50"/>
  <c r="I35" i="50"/>
  <c r="J35" i="50"/>
  <c r="K35" i="50"/>
  <c r="L35" i="50"/>
  <c r="M35" i="50"/>
  <c r="N35" i="50"/>
  <c r="O35" i="50"/>
  <c r="P35" i="50"/>
  <c r="Q35" i="50"/>
  <c r="R35" i="50"/>
  <c r="S35" i="50"/>
  <c r="T35" i="50"/>
  <c r="U35" i="50"/>
  <c r="V35" i="50"/>
  <c r="W35" i="50"/>
  <c r="X35" i="50"/>
  <c r="Y35" i="50"/>
  <c r="Z35" i="50"/>
  <c r="AA35" i="50"/>
  <c r="AB35" i="50"/>
  <c r="AC35" i="50"/>
  <c r="AD35" i="50"/>
  <c r="AE35" i="50"/>
  <c r="AF35" i="50"/>
  <c r="AG35" i="50"/>
  <c r="AH35" i="50"/>
  <c r="AI35" i="50"/>
  <c r="AJ35" i="50"/>
  <c r="AK35" i="50"/>
  <c r="AL35" i="50"/>
  <c r="AM35" i="50"/>
  <c r="AN35" i="50"/>
  <c r="AO35" i="50"/>
  <c r="AP35" i="50"/>
  <c r="AQ35" i="50"/>
  <c r="AR35" i="50"/>
  <c r="AS35" i="50"/>
  <c r="AT35" i="50"/>
  <c r="AU35" i="50"/>
  <c r="AV35" i="50"/>
  <c r="AW35" i="50"/>
  <c r="AX35" i="50"/>
  <c r="AY35" i="50"/>
  <c r="AZ35" i="50"/>
  <c r="BA35" i="50"/>
  <c r="BB35" i="50"/>
  <c r="BC35" i="50"/>
  <c r="BD35" i="50"/>
  <c r="BE35" i="50"/>
  <c r="BF35" i="50"/>
  <c r="BG35" i="50"/>
  <c r="BH35" i="50"/>
  <c r="BI35" i="50"/>
  <c r="BJ35" i="50"/>
  <c r="BK35" i="50"/>
  <c r="BL35" i="50"/>
  <c r="BM35" i="50"/>
  <c r="BN35" i="50"/>
  <c r="BO35" i="50"/>
  <c r="BP35" i="50"/>
  <c r="BQ35" i="50"/>
  <c r="BR35" i="50"/>
  <c r="BS35" i="50"/>
  <c r="BT35" i="50"/>
  <c r="BU35" i="50"/>
  <c r="BV35" i="50"/>
  <c r="BW35" i="50"/>
  <c r="BX35" i="50"/>
  <c r="BY35" i="50"/>
  <c r="BZ35" i="50"/>
  <c r="CA35" i="50"/>
  <c r="CB35" i="50"/>
  <c r="CC35" i="50"/>
  <c r="CD35" i="50"/>
  <c r="CE35" i="50"/>
  <c r="CF35" i="50"/>
  <c r="CG35" i="50"/>
  <c r="CH35" i="50"/>
  <c r="CI35" i="50"/>
  <c r="CJ35" i="50"/>
  <c r="CK35" i="50"/>
  <c r="CL35" i="50"/>
  <c r="CM35" i="50"/>
  <c r="CN35" i="50"/>
  <c r="CO35" i="50"/>
  <c r="CP35" i="50"/>
  <c r="CQ35" i="50"/>
  <c r="CR35" i="50"/>
  <c r="CS35" i="50"/>
  <c r="CT35" i="50"/>
  <c r="CU35" i="50"/>
  <c r="CV35" i="50"/>
  <c r="CW35" i="50"/>
  <c r="CX35" i="50"/>
  <c r="CY35" i="50"/>
  <c r="CZ35" i="50"/>
  <c r="C36" i="50"/>
  <c r="D36" i="50"/>
  <c r="E36" i="50"/>
  <c r="F36" i="50"/>
  <c r="G36" i="50"/>
  <c r="H36" i="50"/>
  <c r="I36" i="50"/>
  <c r="J36" i="50"/>
  <c r="K36" i="50"/>
  <c r="L36" i="50"/>
  <c r="M36" i="50"/>
  <c r="N36" i="50"/>
  <c r="O36" i="50"/>
  <c r="P36" i="50"/>
  <c r="Q36" i="50"/>
  <c r="R36" i="50"/>
  <c r="S36" i="50"/>
  <c r="T36" i="50"/>
  <c r="U36" i="50"/>
  <c r="V36" i="50"/>
  <c r="W36" i="50"/>
  <c r="X36" i="50"/>
  <c r="Y36" i="50"/>
  <c r="Z36" i="50"/>
  <c r="AA36" i="50"/>
  <c r="AB36" i="50"/>
  <c r="AC36" i="50"/>
  <c r="AD36" i="50"/>
  <c r="AE36" i="50"/>
  <c r="AF36" i="50"/>
  <c r="AG36" i="50"/>
  <c r="AH36" i="50"/>
  <c r="AI36" i="50"/>
  <c r="AJ36" i="50"/>
  <c r="AK36" i="50"/>
  <c r="AL36" i="50"/>
  <c r="AM36" i="50"/>
  <c r="AN36" i="50"/>
  <c r="AO36" i="50"/>
  <c r="AP36" i="50"/>
  <c r="AQ36" i="50"/>
  <c r="AR36" i="50"/>
  <c r="AS36" i="50"/>
  <c r="AT36" i="50"/>
  <c r="AU36" i="50"/>
  <c r="AV36" i="50"/>
  <c r="AW36" i="50"/>
  <c r="AX36" i="50"/>
  <c r="AY36" i="50"/>
  <c r="AZ36" i="50"/>
  <c r="BA36" i="50"/>
  <c r="BB36" i="50"/>
  <c r="BC36" i="50"/>
  <c r="BD36" i="50"/>
  <c r="BE36" i="50"/>
  <c r="BF36" i="50"/>
  <c r="BG36" i="50"/>
  <c r="BH36" i="50"/>
  <c r="BI36" i="50"/>
  <c r="BJ36" i="50"/>
  <c r="BK36" i="50"/>
  <c r="BL36" i="50"/>
  <c r="BM36" i="50"/>
  <c r="BN36" i="50"/>
  <c r="BO36" i="50"/>
  <c r="BP36" i="50"/>
  <c r="BQ36" i="50"/>
  <c r="BR36" i="50"/>
  <c r="BS36" i="50"/>
  <c r="BT36" i="50"/>
  <c r="BU36" i="50"/>
  <c r="BV36" i="50"/>
  <c r="BW36" i="50"/>
  <c r="BX36" i="50"/>
  <c r="BY36" i="50"/>
  <c r="BZ36" i="50"/>
  <c r="CA36" i="50"/>
  <c r="CB36" i="50"/>
  <c r="CC36" i="50"/>
  <c r="CD36" i="50"/>
  <c r="CE36" i="50"/>
  <c r="CF36" i="50"/>
  <c r="CG36" i="50"/>
  <c r="CH36" i="50"/>
  <c r="CI36" i="50"/>
  <c r="CJ36" i="50"/>
  <c r="CK36" i="50"/>
  <c r="CL36" i="50"/>
  <c r="CM36" i="50"/>
  <c r="CN36" i="50"/>
  <c r="CO36" i="50"/>
  <c r="CP36" i="50"/>
  <c r="CQ36" i="50"/>
  <c r="CR36" i="50"/>
  <c r="CS36" i="50"/>
  <c r="CT36" i="50"/>
  <c r="CU36" i="50"/>
  <c r="CV36" i="50"/>
  <c r="CW36" i="50"/>
  <c r="CX36" i="50"/>
  <c r="CY36" i="50"/>
  <c r="CZ36" i="50"/>
  <c r="C37" i="50"/>
  <c r="D37" i="50"/>
  <c r="E37" i="50"/>
  <c r="F37" i="50"/>
  <c r="G37" i="50"/>
  <c r="H37" i="50"/>
  <c r="I37" i="50"/>
  <c r="J37" i="50"/>
  <c r="K37" i="50"/>
  <c r="L37" i="50"/>
  <c r="M37" i="50"/>
  <c r="N37" i="50"/>
  <c r="O37" i="50"/>
  <c r="P37" i="50"/>
  <c r="Q37" i="50"/>
  <c r="R37" i="50"/>
  <c r="S37" i="50"/>
  <c r="T37" i="50"/>
  <c r="U37" i="50"/>
  <c r="V37" i="50"/>
  <c r="W37" i="50"/>
  <c r="X37" i="50"/>
  <c r="Y37" i="50"/>
  <c r="Z37" i="50"/>
  <c r="AA37" i="50"/>
  <c r="AB37" i="50"/>
  <c r="AC37" i="50"/>
  <c r="AD37" i="50"/>
  <c r="AE37" i="50"/>
  <c r="AF37" i="50"/>
  <c r="AG37" i="50"/>
  <c r="AH37" i="50"/>
  <c r="AI37" i="50"/>
  <c r="AJ37" i="50"/>
  <c r="AK37" i="50"/>
  <c r="AL37" i="50"/>
  <c r="AM37" i="50"/>
  <c r="AN37" i="50"/>
  <c r="AO37" i="50"/>
  <c r="AP37" i="50"/>
  <c r="AQ37" i="50"/>
  <c r="AR37" i="50"/>
  <c r="AS37" i="50"/>
  <c r="AT37" i="50"/>
  <c r="AU37" i="50"/>
  <c r="AV37" i="50"/>
  <c r="AW37" i="50"/>
  <c r="AX37" i="50"/>
  <c r="AY37" i="50"/>
  <c r="AZ37" i="50"/>
  <c r="BA37" i="50"/>
  <c r="BB37" i="50"/>
  <c r="BC37" i="50"/>
  <c r="BD37" i="50"/>
  <c r="BE37" i="50"/>
  <c r="BF37" i="50"/>
  <c r="BG37" i="50"/>
  <c r="BH37" i="50"/>
  <c r="BI37" i="50"/>
  <c r="BJ37" i="50"/>
  <c r="BK37" i="50"/>
  <c r="BL37" i="50"/>
  <c r="BM37" i="50"/>
  <c r="BN37" i="50"/>
  <c r="BO37" i="50"/>
  <c r="BP37" i="50"/>
  <c r="BQ37" i="50"/>
  <c r="BR37" i="50"/>
  <c r="BS37" i="50"/>
  <c r="BT37" i="50"/>
  <c r="BU37" i="50"/>
  <c r="BV37" i="50"/>
  <c r="BW37" i="50"/>
  <c r="BX37" i="50"/>
  <c r="BY37" i="50"/>
  <c r="BZ37" i="50"/>
  <c r="CA37" i="50"/>
  <c r="CB37" i="50"/>
  <c r="CC37" i="50"/>
  <c r="CD37" i="50"/>
  <c r="CE37" i="50"/>
  <c r="CF37" i="50"/>
  <c r="CG37" i="50"/>
  <c r="CH37" i="50"/>
  <c r="CI37" i="50"/>
  <c r="CJ37" i="50"/>
  <c r="CK37" i="50"/>
  <c r="CL37" i="50"/>
  <c r="CM37" i="50"/>
  <c r="CN37" i="50"/>
  <c r="CO37" i="50"/>
  <c r="CP37" i="50"/>
  <c r="CQ37" i="50"/>
  <c r="CR37" i="50"/>
  <c r="CS37" i="50"/>
  <c r="CT37" i="50"/>
  <c r="CU37" i="50"/>
  <c r="CV37" i="50"/>
  <c r="CW37" i="50"/>
  <c r="CX37" i="50"/>
  <c r="CY37" i="50"/>
  <c r="CZ37" i="50"/>
  <c r="C38" i="50"/>
  <c r="D38" i="50"/>
  <c r="E38" i="50"/>
  <c r="F38" i="50"/>
  <c r="G38" i="50"/>
  <c r="H38" i="50"/>
  <c r="I38" i="50"/>
  <c r="J38" i="50"/>
  <c r="K38" i="50"/>
  <c r="L38" i="50"/>
  <c r="M38" i="50"/>
  <c r="N38" i="50"/>
  <c r="O38" i="50"/>
  <c r="P38" i="50"/>
  <c r="Q38" i="50"/>
  <c r="R38" i="50"/>
  <c r="S38" i="50"/>
  <c r="T38" i="50"/>
  <c r="U38" i="50"/>
  <c r="V38" i="50"/>
  <c r="W38" i="50"/>
  <c r="X38" i="50"/>
  <c r="Y38" i="50"/>
  <c r="Z38" i="50"/>
  <c r="AA38" i="50"/>
  <c r="AB38" i="50"/>
  <c r="AC38" i="50"/>
  <c r="AD38" i="50"/>
  <c r="AE38" i="50"/>
  <c r="AF38" i="50"/>
  <c r="AG38" i="50"/>
  <c r="AH38" i="50"/>
  <c r="AI38" i="50"/>
  <c r="AJ38" i="50"/>
  <c r="AK38" i="50"/>
  <c r="AL38" i="50"/>
  <c r="AM38" i="50"/>
  <c r="AN38" i="50"/>
  <c r="AO38" i="50"/>
  <c r="AP38" i="50"/>
  <c r="AQ38" i="50"/>
  <c r="AR38" i="50"/>
  <c r="AS38" i="50"/>
  <c r="AT38" i="50"/>
  <c r="AU38" i="50"/>
  <c r="AV38" i="50"/>
  <c r="AW38" i="50"/>
  <c r="AX38" i="50"/>
  <c r="AY38" i="50"/>
  <c r="AZ38" i="50"/>
  <c r="BA38" i="50"/>
  <c r="BB38" i="50"/>
  <c r="BC38" i="50"/>
  <c r="BD38" i="50"/>
  <c r="BE38" i="50"/>
  <c r="BF38" i="50"/>
  <c r="BG38" i="50"/>
  <c r="BH38" i="50"/>
  <c r="BI38" i="50"/>
  <c r="BJ38" i="50"/>
  <c r="BK38" i="50"/>
  <c r="BL38" i="50"/>
  <c r="BM38" i="50"/>
  <c r="BN38" i="50"/>
  <c r="BO38" i="50"/>
  <c r="BP38" i="50"/>
  <c r="BQ38" i="50"/>
  <c r="BR38" i="50"/>
  <c r="BS38" i="50"/>
  <c r="BT38" i="50"/>
  <c r="BU38" i="50"/>
  <c r="BV38" i="50"/>
  <c r="BW38" i="50"/>
  <c r="BX38" i="50"/>
  <c r="BY38" i="50"/>
  <c r="BZ38" i="50"/>
  <c r="CA38" i="50"/>
  <c r="CB38" i="50"/>
  <c r="CC38" i="50"/>
  <c r="CD38" i="50"/>
  <c r="CE38" i="50"/>
  <c r="CF38" i="50"/>
  <c r="CG38" i="50"/>
  <c r="CH38" i="50"/>
  <c r="CI38" i="50"/>
  <c r="CJ38" i="50"/>
  <c r="CK38" i="50"/>
  <c r="CL38" i="50"/>
  <c r="CM38" i="50"/>
  <c r="CN38" i="50"/>
  <c r="CO38" i="50"/>
  <c r="CP38" i="50"/>
  <c r="CQ38" i="50"/>
  <c r="CR38" i="50"/>
  <c r="CS38" i="50"/>
  <c r="CT38" i="50"/>
  <c r="CU38" i="50"/>
  <c r="CV38" i="50"/>
  <c r="CW38" i="50"/>
  <c r="CX38" i="50"/>
  <c r="CY38" i="50"/>
  <c r="CZ38" i="50"/>
  <c r="C39" i="50"/>
  <c r="D39" i="50"/>
  <c r="E39" i="50"/>
  <c r="F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AR39" i="50"/>
  <c r="AS39" i="50"/>
  <c r="AT39" i="50"/>
  <c r="AU39" i="50"/>
  <c r="AV39" i="50"/>
  <c r="AW39" i="50"/>
  <c r="AX39" i="50"/>
  <c r="AY39" i="50"/>
  <c r="AZ39" i="50"/>
  <c r="BA39" i="50"/>
  <c r="BB39" i="50"/>
  <c r="BC39" i="50"/>
  <c r="BD39" i="50"/>
  <c r="BE39" i="50"/>
  <c r="BF39" i="50"/>
  <c r="BG39" i="50"/>
  <c r="BH39" i="50"/>
  <c r="BI39" i="50"/>
  <c r="BJ39" i="50"/>
  <c r="BK39" i="50"/>
  <c r="BL39" i="50"/>
  <c r="BM39" i="50"/>
  <c r="BN39" i="50"/>
  <c r="BO39" i="50"/>
  <c r="BP39" i="50"/>
  <c r="BQ39" i="50"/>
  <c r="BR39" i="50"/>
  <c r="BS39" i="50"/>
  <c r="BT39" i="50"/>
  <c r="BU39" i="50"/>
  <c r="BV39" i="50"/>
  <c r="BW39" i="50"/>
  <c r="BX39" i="50"/>
  <c r="BY39" i="50"/>
  <c r="BZ39" i="50"/>
  <c r="CA39" i="50"/>
  <c r="CB39" i="50"/>
  <c r="CC39" i="50"/>
  <c r="CD39" i="50"/>
  <c r="CE39" i="50"/>
  <c r="CF39" i="50"/>
  <c r="CG39" i="50"/>
  <c r="CH39" i="50"/>
  <c r="CI39" i="50"/>
  <c r="CJ39" i="50"/>
  <c r="CK39" i="50"/>
  <c r="CL39" i="50"/>
  <c r="CM39" i="50"/>
  <c r="CN39" i="50"/>
  <c r="CO39" i="50"/>
  <c r="CP39" i="50"/>
  <c r="CQ39" i="50"/>
  <c r="CR39" i="50"/>
  <c r="CS39" i="50"/>
  <c r="CT39" i="50"/>
  <c r="CU39" i="50"/>
  <c r="CV39" i="50"/>
  <c r="CW39" i="50"/>
  <c r="CX39" i="50"/>
  <c r="CY39" i="50"/>
  <c r="CZ39" i="50"/>
  <c r="C40" i="50"/>
  <c r="D40" i="50"/>
  <c r="E40" i="50"/>
  <c r="F40" i="50"/>
  <c r="G40" i="50"/>
  <c r="H40" i="50"/>
  <c r="I40" i="50"/>
  <c r="J40" i="50"/>
  <c r="K40" i="50"/>
  <c r="L40" i="50"/>
  <c r="M40" i="50"/>
  <c r="N40" i="50"/>
  <c r="O40" i="50"/>
  <c r="P40" i="50"/>
  <c r="Q40" i="50"/>
  <c r="R40" i="50"/>
  <c r="S40" i="50"/>
  <c r="T40" i="50"/>
  <c r="U40" i="50"/>
  <c r="V40" i="50"/>
  <c r="W40" i="50"/>
  <c r="X40" i="50"/>
  <c r="Y40" i="50"/>
  <c r="Z40" i="50"/>
  <c r="AA40" i="50"/>
  <c r="AB40" i="50"/>
  <c r="AC40" i="50"/>
  <c r="AD40" i="50"/>
  <c r="AE40" i="50"/>
  <c r="AF40" i="50"/>
  <c r="AG40" i="50"/>
  <c r="AH40" i="50"/>
  <c r="AI40" i="50"/>
  <c r="AJ40" i="50"/>
  <c r="AK40" i="50"/>
  <c r="AL40" i="50"/>
  <c r="AM40" i="50"/>
  <c r="AN40" i="50"/>
  <c r="AO40" i="50"/>
  <c r="AP40" i="50"/>
  <c r="AQ40" i="50"/>
  <c r="AR40" i="50"/>
  <c r="AS40" i="50"/>
  <c r="AT40" i="50"/>
  <c r="AU40" i="50"/>
  <c r="AV40" i="50"/>
  <c r="AW40" i="50"/>
  <c r="AX40" i="50"/>
  <c r="AY40" i="50"/>
  <c r="AZ40" i="50"/>
  <c r="BA40" i="50"/>
  <c r="BB40" i="50"/>
  <c r="BC40" i="50"/>
  <c r="BD40" i="50"/>
  <c r="BE40" i="50"/>
  <c r="BF40" i="50"/>
  <c r="BG40" i="50"/>
  <c r="BH40" i="50"/>
  <c r="BI40" i="50"/>
  <c r="BJ40" i="50"/>
  <c r="BK40" i="50"/>
  <c r="BL40" i="50"/>
  <c r="BM40" i="50"/>
  <c r="BN40" i="50"/>
  <c r="BO40" i="50"/>
  <c r="BP40" i="50"/>
  <c r="BQ40" i="50"/>
  <c r="BR40" i="50"/>
  <c r="BS40" i="50"/>
  <c r="BT40" i="50"/>
  <c r="BU40" i="50"/>
  <c r="BV40" i="50"/>
  <c r="BW40" i="50"/>
  <c r="BX40" i="50"/>
  <c r="BY40" i="50"/>
  <c r="BZ40" i="50"/>
  <c r="CA40" i="50"/>
  <c r="CB40" i="50"/>
  <c r="CC40" i="50"/>
  <c r="CD40" i="50"/>
  <c r="CE40" i="50"/>
  <c r="CF40" i="50"/>
  <c r="CG40" i="50"/>
  <c r="CH40" i="50"/>
  <c r="CI40" i="50"/>
  <c r="CJ40" i="50"/>
  <c r="CK40" i="50"/>
  <c r="CL40" i="50"/>
  <c r="CM40" i="50"/>
  <c r="CN40" i="50"/>
  <c r="CO40" i="50"/>
  <c r="CP40" i="50"/>
  <c r="CQ40" i="50"/>
  <c r="CR40" i="50"/>
  <c r="CS40" i="50"/>
  <c r="CT40" i="50"/>
  <c r="CU40" i="50"/>
  <c r="CV40" i="50"/>
  <c r="CW40" i="50"/>
  <c r="CX40" i="50"/>
  <c r="CY40" i="50"/>
  <c r="CZ40" i="50"/>
  <c r="C41" i="50"/>
  <c r="D41" i="50"/>
  <c r="E41" i="50"/>
  <c r="F41" i="50"/>
  <c r="G41" i="50"/>
  <c r="H41" i="50"/>
  <c r="I41" i="50"/>
  <c r="J41" i="50"/>
  <c r="K41" i="50"/>
  <c r="L41" i="50"/>
  <c r="M41" i="50"/>
  <c r="N41" i="50"/>
  <c r="O41" i="50"/>
  <c r="P41" i="50"/>
  <c r="Q41" i="50"/>
  <c r="R41" i="50"/>
  <c r="S41" i="50"/>
  <c r="T41" i="50"/>
  <c r="U41" i="50"/>
  <c r="V41" i="50"/>
  <c r="W41" i="50"/>
  <c r="X41" i="50"/>
  <c r="Y41" i="50"/>
  <c r="Z41" i="50"/>
  <c r="AA41" i="50"/>
  <c r="AB41" i="50"/>
  <c r="AC41" i="50"/>
  <c r="AD41" i="50"/>
  <c r="AE41" i="50"/>
  <c r="AF41" i="50"/>
  <c r="AG41" i="50"/>
  <c r="AH41" i="50"/>
  <c r="AI41" i="50"/>
  <c r="AJ41" i="50"/>
  <c r="AK41" i="50"/>
  <c r="AL41" i="50"/>
  <c r="AM41" i="50"/>
  <c r="AN41" i="50"/>
  <c r="AO41" i="50"/>
  <c r="AP41" i="50"/>
  <c r="AQ41" i="50"/>
  <c r="AR41" i="50"/>
  <c r="AS41" i="50"/>
  <c r="AT41" i="50"/>
  <c r="AU41" i="50"/>
  <c r="AV41" i="50"/>
  <c r="AW41" i="50"/>
  <c r="AX41" i="50"/>
  <c r="AY41" i="50"/>
  <c r="AZ41" i="50"/>
  <c r="BA41" i="50"/>
  <c r="BB41" i="50"/>
  <c r="BC41" i="50"/>
  <c r="BD41" i="50"/>
  <c r="BE41" i="50"/>
  <c r="BF41" i="50"/>
  <c r="BG41" i="50"/>
  <c r="BH41" i="50"/>
  <c r="BI41" i="50"/>
  <c r="BJ41" i="50"/>
  <c r="BK41" i="50"/>
  <c r="BL41" i="50"/>
  <c r="BM41" i="50"/>
  <c r="BN41" i="50"/>
  <c r="BO41" i="50"/>
  <c r="BP41" i="50"/>
  <c r="BQ41" i="50"/>
  <c r="BR41" i="50"/>
  <c r="BS41" i="50"/>
  <c r="BT41" i="50"/>
  <c r="BU41" i="50"/>
  <c r="BV41" i="50"/>
  <c r="BW41" i="50"/>
  <c r="BX41" i="50"/>
  <c r="BY41" i="50"/>
  <c r="BZ41" i="50"/>
  <c r="CA41" i="50"/>
  <c r="CB41" i="50"/>
  <c r="CC41" i="50"/>
  <c r="CD41" i="50"/>
  <c r="CE41" i="50"/>
  <c r="CF41" i="50"/>
  <c r="CG41" i="50"/>
  <c r="CH41" i="50"/>
  <c r="CI41" i="50"/>
  <c r="CJ41" i="50"/>
  <c r="CK41" i="50"/>
  <c r="CL41" i="50"/>
  <c r="CM41" i="50"/>
  <c r="CN41" i="50"/>
  <c r="CO41" i="50"/>
  <c r="CP41" i="50"/>
  <c r="CQ41" i="50"/>
  <c r="CR41" i="50"/>
  <c r="CS41" i="50"/>
  <c r="CT41" i="50"/>
  <c r="CU41" i="50"/>
  <c r="CV41" i="50"/>
  <c r="CW41" i="50"/>
  <c r="CX41" i="50"/>
  <c r="CY41" i="50"/>
  <c r="CZ41" i="50"/>
  <c r="C42" i="50"/>
  <c r="D42" i="50"/>
  <c r="E42" i="50"/>
  <c r="F42" i="50"/>
  <c r="G42" i="50"/>
  <c r="H42" i="50"/>
  <c r="I42" i="50"/>
  <c r="J42" i="50"/>
  <c r="K42" i="50"/>
  <c r="L42" i="50"/>
  <c r="M42" i="50"/>
  <c r="N42" i="50"/>
  <c r="O42" i="50"/>
  <c r="P42" i="50"/>
  <c r="Q42" i="50"/>
  <c r="R42" i="50"/>
  <c r="S42" i="50"/>
  <c r="T42" i="50"/>
  <c r="U42" i="50"/>
  <c r="V42" i="50"/>
  <c r="W42" i="50"/>
  <c r="X42" i="50"/>
  <c r="Y42" i="50"/>
  <c r="Z42" i="50"/>
  <c r="AA42" i="50"/>
  <c r="AB42" i="50"/>
  <c r="AC42" i="50"/>
  <c r="AD42" i="50"/>
  <c r="AE42" i="50"/>
  <c r="AF42" i="50"/>
  <c r="AG42" i="50"/>
  <c r="AH42" i="50"/>
  <c r="AI42" i="50"/>
  <c r="AJ42" i="50"/>
  <c r="AK42" i="50"/>
  <c r="AL42" i="50"/>
  <c r="AM42" i="50"/>
  <c r="AN42" i="50"/>
  <c r="AO42" i="50"/>
  <c r="AP42" i="50"/>
  <c r="AQ42" i="50"/>
  <c r="AR42" i="50"/>
  <c r="AS42" i="50"/>
  <c r="AT42" i="50"/>
  <c r="AU42" i="50"/>
  <c r="AV42" i="50"/>
  <c r="AW42" i="50"/>
  <c r="AX42" i="50"/>
  <c r="AY42" i="50"/>
  <c r="AZ42" i="50"/>
  <c r="BA42" i="50"/>
  <c r="BB42" i="50"/>
  <c r="BC42" i="50"/>
  <c r="BD42" i="50"/>
  <c r="BE42" i="50"/>
  <c r="BF42" i="50"/>
  <c r="BG42" i="50"/>
  <c r="BH42" i="50"/>
  <c r="BI42" i="50"/>
  <c r="BJ42" i="50"/>
  <c r="BK42" i="50"/>
  <c r="BL42" i="50"/>
  <c r="BM42" i="50"/>
  <c r="BN42" i="50"/>
  <c r="BO42" i="50"/>
  <c r="BP42" i="50"/>
  <c r="BQ42" i="50"/>
  <c r="BR42" i="50"/>
  <c r="BS42" i="50"/>
  <c r="BT42" i="50"/>
  <c r="BU42" i="50"/>
  <c r="BV42" i="50"/>
  <c r="BW42" i="50"/>
  <c r="BX42" i="50"/>
  <c r="BY42" i="50"/>
  <c r="BZ42" i="50"/>
  <c r="CA42" i="50"/>
  <c r="CB42" i="50"/>
  <c r="CC42" i="50"/>
  <c r="CD42" i="50"/>
  <c r="CE42" i="50"/>
  <c r="CF42" i="50"/>
  <c r="CG42" i="50"/>
  <c r="CH42" i="50"/>
  <c r="CI42" i="50"/>
  <c r="CJ42" i="50"/>
  <c r="CK42" i="50"/>
  <c r="CL42" i="50"/>
  <c r="CM42" i="50"/>
  <c r="CN42" i="50"/>
  <c r="CO42" i="50"/>
  <c r="CP42" i="50"/>
  <c r="CQ42" i="50"/>
  <c r="CR42" i="50"/>
  <c r="CS42" i="50"/>
  <c r="CT42" i="50"/>
  <c r="CU42" i="50"/>
  <c r="CV42" i="50"/>
  <c r="CW42" i="50"/>
  <c r="CX42" i="50"/>
  <c r="CY42" i="50"/>
  <c r="CZ42" i="50"/>
  <c r="C43" i="50"/>
  <c r="D43" i="50"/>
  <c r="E43" i="50"/>
  <c r="F43" i="50"/>
  <c r="G43" i="50"/>
  <c r="H43" i="50"/>
  <c r="I43" i="50"/>
  <c r="J43" i="50"/>
  <c r="K43" i="50"/>
  <c r="L43" i="50"/>
  <c r="M43" i="50"/>
  <c r="N43" i="50"/>
  <c r="O43" i="50"/>
  <c r="P43" i="50"/>
  <c r="Q43" i="50"/>
  <c r="R43" i="50"/>
  <c r="S43" i="50"/>
  <c r="T43" i="50"/>
  <c r="U43" i="50"/>
  <c r="V43" i="50"/>
  <c r="W43" i="50"/>
  <c r="X43" i="50"/>
  <c r="Y43" i="50"/>
  <c r="Z43" i="50"/>
  <c r="AA43" i="50"/>
  <c r="AB43" i="50"/>
  <c r="AC43" i="50"/>
  <c r="AD43" i="50"/>
  <c r="AE43" i="50"/>
  <c r="AF43" i="50"/>
  <c r="AG43" i="50"/>
  <c r="AH43" i="50"/>
  <c r="AI43" i="50"/>
  <c r="AJ43" i="50"/>
  <c r="AK43" i="50"/>
  <c r="AL43" i="50"/>
  <c r="AM43" i="50"/>
  <c r="AN43" i="50"/>
  <c r="AO43" i="50"/>
  <c r="AP43" i="50"/>
  <c r="AQ43" i="50"/>
  <c r="AR43" i="50"/>
  <c r="AS43" i="50"/>
  <c r="AT43" i="50"/>
  <c r="AU43" i="50"/>
  <c r="AV43" i="50"/>
  <c r="AW43" i="50"/>
  <c r="AX43" i="50"/>
  <c r="AY43" i="50"/>
  <c r="AZ43" i="50"/>
  <c r="BA43" i="50"/>
  <c r="BB43" i="50"/>
  <c r="BC43" i="50"/>
  <c r="BD43" i="50"/>
  <c r="BE43" i="50"/>
  <c r="BF43" i="50"/>
  <c r="BG43" i="50"/>
  <c r="BH43" i="50"/>
  <c r="BI43" i="50"/>
  <c r="BJ43" i="50"/>
  <c r="BK43" i="50"/>
  <c r="BL43" i="50"/>
  <c r="BM43" i="50"/>
  <c r="BN43" i="50"/>
  <c r="BO43" i="50"/>
  <c r="BP43" i="50"/>
  <c r="BQ43" i="50"/>
  <c r="BR43" i="50"/>
  <c r="BS43" i="50"/>
  <c r="BT43" i="50"/>
  <c r="BU43" i="50"/>
  <c r="BV43" i="50"/>
  <c r="BW43" i="50"/>
  <c r="BX43" i="50"/>
  <c r="BY43" i="50"/>
  <c r="BZ43" i="50"/>
  <c r="CA43" i="50"/>
  <c r="CB43" i="50"/>
  <c r="CC43" i="50"/>
  <c r="CD43" i="50"/>
  <c r="CE43" i="50"/>
  <c r="CF43" i="50"/>
  <c r="CG43" i="50"/>
  <c r="CH43" i="50"/>
  <c r="CI43" i="50"/>
  <c r="CJ43" i="50"/>
  <c r="CK43" i="50"/>
  <c r="CL43" i="50"/>
  <c r="CM43" i="50"/>
  <c r="CN43" i="50"/>
  <c r="CO43" i="50"/>
  <c r="CP43" i="50"/>
  <c r="CQ43" i="50"/>
  <c r="CR43" i="50"/>
  <c r="CS43" i="50"/>
  <c r="CT43" i="50"/>
  <c r="CU43" i="50"/>
  <c r="CV43" i="50"/>
  <c r="CW43" i="50"/>
  <c r="CX43" i="50"/>
  <c r="CY43" i="50"/>
  <c r="CZ43" i="50"/>
  <c r="C44" i="50"/>
  <c r="D44" i="50"/>
  <c r="E44" i="50"/>
  <c r="F44" i="50"/>
  <c r="G44" i="50"/>
  <c r="H44" i="50"/>
  <c r="I44" i="50"/>
  <c r="J44" i="50"/>
  <c r="K44" i="50"/>
  <c r="L44" i="50"/>
  <c r="M44" i="50"/>
  <c r="N44" i="50"/>
  <c r="O44" i="50"/>
  <c r="P44" i="50"/>
  <c r="Q44" i="50"/>
  <c r="R44" i="50"/>
  <c r="S44" i="50"/>
  <c r="T44" i="50"/>
  <c r="U44" i="50"/>
  <c r="V44" i="50"/>
  <c r="W44" i="50"/>
  <c r="X44" i="50"/>
  <c r="Y44" i="50"/>
  <c r="Z44" i="50"/>
  <c r="AA44" i="50"/>
  <c r="AB44" i="50"/>
  <c r="AC44" i="50"/>
  <c r="AD44" i="50"/>
  <c r="AE44" i="50"/>
  <c r="AF44" i="50"/>
  <c r="AG44" i="50"/>
  <c r="AH44" i="50"/>
  <c r="AI44" i="50"/>
  <c r="AJ44" i="50"/>
  <c r="AK44" i="50"/>
  <c r="AL44" i="50"/>
  <c r="AM44" i="50"/>
  <c r="AN44" i="50"/>
  <c r="AO44" i="50"/>
  <c r="AP44" i="50"/>
  <c r="AQ44" i="50"/>
  <c r="AR44" i="50"/>
  <c r="AS44" i="50"/>
  <c r="AT44" i="50"/>
  <c r="AU44" i="50"/>
  <c r="AV44" i="50"/>
  <c r="AW44" i="50"/>
  <c r="AX44" i="50"/>
  <c r="AY44" i="50"/>
  <c r="AZ44" i="50"/>
  <c r="BA44" i="50"/>
  <c r="BB44" i="50"/>
  <c r="BC44" i="50"/>
  <c r="BD44" i="50"/>
  <c r="BE44" i="50"/>
  <c r="BF44" i="50"/>
  <c r="BG44" i="50"/>
  <c r="BH44" i="50"/>
  <c r="BI44" i="50"/>
  <c r="BJ44" i="50"/>
  <c r="BK44" i="50"/>
  <c r="BL44" i="50"/>
  <c r="BM44" i="50"/>
  <c r="BN44" i="50"/>
  <c r="BO44" i="50"/>
  <c r="BP44" i="50"/>
  <c r="BQ44" i="50"/>
  <c r="BR44" i="50"/>
  <c r="BS44" i="50"/>
  <c r="BT44" i="50"/>
  <c r="BU44" i="50"/>
  <c r="BV44" i="50"/>
  <c r="BW44" i="50"/>
  <c r="BX44" i="50"/>
  <c r="BY44" i="50"/>
  <c r="BZ44" i="50"/>
  <c r="CA44" i="50"/>
  <c r="CB44" i="50"/>
  <c r="CC44" i="50"/>
  <c r="CD44" i="50"/>
  <c r="CE44" i="50"/>
  <c r="CF44" i="50"/>
  <c r="CG44" i="50"/>
  <c r="CH44" i="50"/>
  <c r="CI44" i="50"/>
  <c r="CJ44" i="50"/>
  <c r="CK44" i="50"/>
  <c r="CL44" i="50"/>
  <c r="CM44" i="50"/>
  <c r="CN44" i="50"/>
  <c r="CO44" i="50"/>
  <c r="CP44" i="50"/>
  <c r="CQ44" i="50"/>
  <c r="CR44" i="50"/>
  <c r="CS44" i="50"/>
  <c r="CT44" i="50"/>
  <c r="CU44" i="50"/>
  <c r="CV44" i="50"/>
  <c r="CW44" i="50"/>
  <c r="CX44" i="50"/>
  <c r="CY44" i="50"/>
  <c r="CZ44" i="50"/>
  <c r="C45" i="50"/>
  <c r="D45" i="50"/>
  <c r="E45" i="50"/>
  <c r="F45" i="50"/>
  <c r="G45" i="50"/>
  <c r="H45" i="50"/>
  <c r="I45" i="50"/>
  <c r="J45" i="50"/>
  <c r="K45" i="50"/>
  <c r="L45" i="50"/>
  <c r="M45" i="50"/>
  <c r="N45" i="50"/>
  <c r="O45" i="50"/>
  <c r="P45" i="50"/>
  <c r="Q45" i="50"/>
  <c r="R45" i="50"/>
  <c r="S45" i="50"/>
  <c r="T45" i="50"/>
  <c r="U45" i="50"/>
  <c r="V45" i="50"/>
  <c r="W45" i="50"/>
  <c r="X45" i="50"/>
  <c r="Y45" i="50"/>
  <c r="Z45" i="50"/>
  <c r="AA45" i="50"/>
  <c r="AB45" i="50"/>
  <c r="AC45" i="50"/>
  <c r="AD45" i="50"/>
  <c r="AE45" i="50"/>
  <c r="AF45" i="50"/>
  <c r="AG45" i="50"/>
  <c r="AH45" i="50"/>
  <c r="AI45" i="50"/>
  <c r="AJ45" i="50"/>
  <c r="AK45" i="50"/>
  <c r="AL45" i="50"/>
  <c r="AM45" i="50"/>
  <c r="AN45" i="50"/>
  <c r="AO45" i="50"/>
  <c r="AP45" i="50"/>
  <c r="AQ45" i="50"/>
  <c r="AR45" i="50"/>
  <c r="AS45" i="50"/>
  <c r="AT45" i="50"/>
  <c r="AU45" i="50"/>
  <c r="AV45" i="50"/>
  <c r="AW45" i="50"/>
  <c r="AX45" i="50"/>
  <c r="AY45" i="50"/>
  <c r="AZ45" i="50"/>
  <c r="BA45" i="50"/>
  <c r="BB45" i="50"/>
  <c r="BC45" i="50"/>
  <c r="BD45" i="50"/>
  <c r="BE45" i="50"/>
  <c r="BF45" i="50"/>
  <c r="BG45" i="50"/>
  <c r="BH45" i="50"/>
  <c r="BI45" i="50"/>
  <c r="BJ45" i="50"/>
  <c r="BK45" i="50"/>
  <c r="BL45" i="50"/>
  <c r="BM45" i="50"/>
  <c r="BN45" i="50"/>
  <c r="BO45" i="50"/>
  <c r="BP45" i="50"/>
  <c r="BQ45" i="50"/>
  <c r="BR45" i="50"/>
  <c r="BS45" i="50"/>
  <c r="BT45" i="50"/>
  <c r="BU45" i="50"/>
  <c r="BV45" i="50"/>
  <c r="BW45" i="50"/>
  <c r="BX45" i="50"/>
  <c r="BY45" i="50"/>
  <c r="BZ45" i="50"/>
  <c r="CA45" i="50"/>
  <c r="CB45" i="50"/>
  <c r="CC45" i="50"/>
  <c r="CD45" i="50"/>
  <c r="CE45" i="50"/>
  <c r="CF45" i="50"/>
  <c r="CG45" i="50"/>
  <c r="CH45" i="50"/>
  <c r="CI45" i="50"/>
  <c r="CJ45" i="50"/>
  <c r="CK45" i="50"/>
  <c r="CL45" i="50"/>
  <c r="CM45" i="50"/>
  <c r="CN45" i="50"/>
  <c r="CO45" i="50"/>
  <c r="CP45" i="50"/>
  <c r="CQ45" i="50"/>
  <c r="CR45" i="50"/>
  <c r="CS45" i="50"/>
  <c r="CT45" i="50"/>
  <c r="CU45" i="50"/>
  <c r="CV45" i="50"/>
  <c r="CW45" i="50"/>
  <c r="CX45" i="50"/>
  <c r="CY45" i="50"/>
  <c r="CZ45" i="50"/>
  <c r="C46" i="50"/>
  <c r="D46" i="50"/>
  <c r="E46" i="50"/>
  <c r="F46" i="50"/>
  <c r="G46" i="50"/>
  <c r="H46" i="50"/>
  <c r="I46" i="50"/>
  <c r="J46" i="50"/>
  <c r="K46" i="50"/>
  <c r="L46" i="50"/>
  <c r="M46" i="50"/>
  <c r="N46" i="50"/>
  <c r="O46" i="50"/>
  <c r="P46" i="50"/>
  <c r="Q46" i="50"/>
  <c r="R46" i="50"/>
  <c r="S46" i="50"/>
  <c r="T46" i="50"/>
  <c r="U46" i="50"/>
  <c r="V46" i="50"/>
  <c r="W46" i="50"/>
  <c r="X46" i="50"/>
  <c r="Y46" i="50"/>
  <c r="Z46" i="50"/>
  <c r="AA46" i="50"/>
  <c r="AB46" i="50"/>
  <c r="AC46" i="50"/>
  <c r="AD46" i="50"/>
  <c r="AE46" i="50"/>
  <c r="AF46" i="50"/>
  <c r="AG46" i="50"/>
  <c r="AH46" i="50"/>
  <c r="AI46" i="50"/>
  <c r="AJ46" i="50"/>
  <c r="AK46" i="50"/>
  <c r="AL46" i="50"/>
  <c r="AM46" i="50"/>
  <c r="AN46" i="50"/>
  <c r="AO46" i="50"/>
  <c r="AP46" i="50"/>
  <c r="AQ46" i="50"/>
  <c r="AR46" i="50"/>
  <c r="AS46" i="50"/>
  <c r="AT46" i="50"/>
  <c r="AU46" i="50"/>
  <c r="AV46" i="50"/>
  <c r="AW46" i="50"/>
  <c r="AX46" i="50"/>
  <c r="AY46" i="50"/>
  <c r="AZ46" i="50"/>
  <c r="BA46" i="50"/>
  <c r="BB46" i="50"/>
  <c r="BC46" i="50"/>
  <c r="BD46" i="50"/>
  <c r="BE46" i="50"/>
  <c r="BF46" i="50"/>
  <c r="BG46" i="50"/>
  <c r="BH46" i="50"/>
  <c r="BI46" i="50"/>
  <c r="BJ46" i="50"/>
  <c r="BK46" i="50"/>
  <c r="BL46" i="50"/>
  <c r="BM46" i="50"/>
  <c r="BN46" i="50"/>
  <c r="BO46" i="50"/>
  <c r="BP46" i="50"/>
  <c r="BQ46" i="50"/>
  <c r="BR46" i="50"/>
  <c r="BS46" i="50"/>
  <c r="BT46" i="50"/>
  <c r="BU46" i="50"/>
  <c r="BV46" i="50"/>
  <c r="BW46" i="50"/>
  <c r="BX46" i="50"/>
  <c r="BY46" i="50"/>
  <c r="BZ46" i="50"/>
  <c r="CA46" i="50"/>
  <c r="CB46" i="50"/>
  <c r="CC46" i="50"/>
  <c r="CD46" i="50"/>
  <c r="CE46" i="50"/>
  <c r="CF46" i="50"/>
  <c r="CG46" i="50"/>
  <c r="CH46" i="50"/>
  <c r="CI46" i="50"/>
  <c r="CJ46" i="50"/>
  <c r="CK46" i="50"/>
  <c r="CL46" i="50"/>
  <c r="CM46" i="50"/>
  <c r="CN46" i="50"/>
  <c r="CO46" i="50"/>
  <c r="CP46" i="50"/>
  <c r="CQ46" i="50"/>
  <c r="CR46" i="50"/>
  <c r="CS46" i="50"/>
  <c r="CT46" i="50"/>
  <c r="CU46" i="50"/>
  <c r="CV46" i="50"/>
  <c r="CW46" i="50"/>
  <c r="CX46" i="50"/>
  <c r="CY46" i="50"/>
  <c r="CZ46" i="50"/>
  <c r="C47" i="50"/>
  <c r="D47" i="50"/>
  <c r="E47" i="50"/>
  <c r="F47" i="50"/>
  <c r="G47" i="50"/>
  <c r="H47" i="50"/>
  <c r="I47" i="50"/>
  <c r="J47" i="50"/>
  <c r="K47" i="50"/>
  <c r="L47" i="50"/>
  <c r="M47" i="50"/>
  <c r="N47" i="50"/>
  <c r="O47" i="50"/>
  <c r="P47" i="50"/>
  <c r="Q47" i="50"/>
  <c r="R47" i="50"/>
  <c r="S47" i="50"/>
  <c r="T47" i="50"/>
  <c r="U47" i="50"/>
  <c r="V47" i="50"/>
  <c r="W47" i="50"/>
  <c r="X47" i="50"/>
  <c r="Y47" i="50"/>
  <c r="Z47" i="50"/>
  <c r="AA47" i="50"/>
  <c r="AB47" i="50"/>
  <c r="AC47" i="50"/>
  <c r="AD47" i="50"/>
  <c r="AE47" i="50"/>
  <c r="AF47" i="50"/>
  <c r="AG47" i="50"/>
  <c r="AH47" i="50"/>
  <c r="AI47" i="50"/>
  <c r="AJ47" i="50"/>
  <c r="AK47" i="50"/>
  <c r="AL47" i="50"/>
  <c r="AM47" i="50"/>
  <c r="AN47" i="50"/>
  <c r="AO47" i="50"/>
  <c r="AP47" i="50"/>
  <c r="AQ47" i="50"/>
  <c r="AR47" i="50"/>
  <c r="AS47" i="50"/>
  <c r="AT47" i="50"/>
  <c r="AU47" i="50"/>
  <c r="AV47" i="50"/>
  <c r="AW47" i="50"/>
  <c r="AX47" i="50"/>
  <c r="AY47" i="50"/>
  <c r="AZ47" i="50"/>
  <c r="BA47" i="50"/>
  <c r="BB47" i="50"/>
  <c r="BC47" i="50"/>
  <c r="BD47" i="50"/>
  <c r="BE47" i="50"/>
  <c r="BF47" i="50"/>
  <c r="BG47" i="50"/>
  <c r="BH47" i="50"/>
  <c r="BI47" i="50"/>
  <c r="BJ47" i="50"/>
  <c r="BK47" i="50"/>
  <c r="BL47" i="50"/>
  <c r="BM47" i="50"/>
  <c r="BN47" i="50"/>
  <c r="BO47" i="50"/>
  <c r="BP47" i="50"/>
  <c r="BQ47" i="50"/>
  <c r="BR47" i="50"/>
  <c r="BS47" i="50"/>
  <c r="BT47" i="50"/>
  <c r="BU47" i="50"/>
  <c r="BV47" i="50"/>
  <c r="BW47" i="50"/>
  <c r="BX47" i="50"/>
  <c r="BY47" i="50"/>
  <c r="BZ47" i="50"/>
  <c r="CA47" i="50"/>
  <c r="CB47" i="50"/>
  <c r="CC47" i="50"/>
  <c r="CD47" i="50"/>
  <c r="CE47" i="50"/>
  <c r="CF47" i="50"/>
  <c r="CG47" i="50"/>
  <c r="CH47" i="50"/>
  <c r="CI47" i="50"/>
  <c r="CJ47" i="50"/>
  <c r="CK47" i="50"/>
  <c r="CL47" i="50"/>
  <c r="CM47" i="50"/>
  <c r="CN47" i="50"/>
  <c r="CO47" i="50"/>
  <c r="CP47" i="50"/>
  <c r="CQ47" i="50"/>
  <c r="CR47" i="50"/>
  <c r="CS47" i="50"/>
  <c r="CT47" i="50"/>
  <c r="CU47" i="50"/>
  <c r="CV47" i="50"/>
  <c r="CW47" i="50"/>
  <c r="CX47" i="50"/>
  <c r="CY47" i="50"/>
  <c r="CZ47" i="50"/>
  <c r="C48" i="50"/>
  <c r="D48" i="50"/>
  <c r="E48" i="50"/>
  <c r="F48" i="50"/>
  <c r="G48" i="50"/>
  <c r="H48" i="50"/>
  <c r="I48" i="50"/>
  <c r="J48" i="50"/>
  <c r="K48" i="50"/>
  <c r="L48" i="50"/>
  <c r="M48" i="50"/>
  <c r="N48" i="50"/>
  <c r="O48" i="50"/>
  <c r="P48" i="50"/>
  <c r="Q48" i="50"/>
  <c r="R48" i="50"/>
  <c r="S48" i="50"/>
  <c r="T48" i="50"/>
  <c r="U48" i="50"/>
  <c r="V48" i="50"/>
  <c r="W48" i="50"/>
  <c r="X48" i="50"/>
  <c r="Y48" i="50"/>
  <c r="Z48" i="50"/>
  <c r="AA48" i="50"/>
  <c r="AB48" i="50"/>
  <c r="AC48" i="50"/>
  <c r="AD48" i="50"/>
  <c r="AE48" i="50"/>
  <c r="AF48" i="50"/>
  <c r="AG48" i="50"/>
  <c r="AH48" i="50"/>
  <c r="AI48" i="50"/>
  <c r="AJ48" i="50"/>
  <c r="AK48" i="50"/>
  <c r="AL48" i="50"/>
  <c r="AM48" i="50"/>
  <c r="AN48" i="50"/>
  <c r="AO48" i="50"/>
  <c r="AP48" i="50"/>
  <c r="AQ48" i="50"/>
  <c r="AR48" i="50"/>
  <c r="AS48" i="50"/>
  <c r="AT48" i="50"/>
  <c r="AU48" i="50"/>
  <c r="AV48" i="50"/>
  <c r="AW48" i="50"/>
  <c r="AX48" i="50"/>
  <c r="AY48" i="50"/>
  <c r="AZ48" i="50"/>
  <c r="BA48" i="50"/>
  <c r="BB48" i="50"/>
  <c r="BC48" i="50"/>
  <c r="BD48" i="50"/>
  <c r="BE48" i="50"/>
  <c r="BF48" i="50"/>
  <c r="BG48" i="50"/>
  <c r="BH48" i="50"/>
  <c r="BI48" i="50"/>
  <c r="BJ48" i="50"/>
  <c r="BK48" i="50"/>
  <c r="BL48" i="50"/>
  <c r="BM48" i="50"/>
  <c r="BN48" i="50"/>
  <c r="BO48" i="50"/>
  <c r="BP48" i="50"/>
  <c r="BQ48" i="50"/>
  <c r="BR48" i="50"/>
  <c r="BS48" i="50"/>
  <c r="BT48" i="50"/>
  <c r="BU48" i="50"/>
  <c r="BV48" i="50"/>
  <c r="BW48" i="50"/>
  <c r="BX48" i="50"/>
  <c r="BY48" i="50"/>
  <c r="BZ48" i="50"/>
  <c r="CA48" i="50"/>
  <c r="CB48" i="50"/>
  <c r="CC48" i="50"/>
  <c r="CD48" i="50"/>
  <c r="CE48" i="50"/>
  <c r="CF48" i="50"/>
  <c r="CG48" i="50"/>
  <c r="CH48" i="50"/>
  <c r="CI48" i="50"/>
  <c r="CJ48" i="50"/>
  <c r="CK48" i="50"/>
  <c r="CL48" i="50"/>
  <c r="CM48" i="50"/>
  <c r="CN48" i="50"/>
  <c r="CO48" i="50"/>
  <c r="CP48" i="50"/>
  <c r="CQ48" i="50"/>
  <c r="CR48" i="50"/>
  <c r="CS48" i="50"/>
  <c r="CT48" i="50"/>
  <c r="CU48" i="50"/>
  <c r="CV48" i="50"/>
  <c r="CW48" i="50"/>
  <c r="CX48" i="50"/>
  <c r="CY48" i="50"/>
  <c r="CZ48" i="50"/>
  <c r="C49" i="50"/>
  <c r="D49" i="50"/>
  <c r="E49" i="50"/>
  <c r="F49" i="50"/>
  <c r="G49" i="50"/>
  <c r="H49" i="50"/>
  <c r="I49" i="50"/>
  <c r="J49" i="50"/>
  <c r="K49" i="50"/>
  <c r="L49" i="50"/>
  <c r="M49" i="50"/>
  <c r="N49" i="50"/>
  <c r="O49" i="50"/>
  <c r="P49" i="50"/>
  <c r="Q49" i="50"/>
  <c r="R49" i="50"/>
  <c r="S49" i="50"/>
  <c r="T49" i="50"/>
  <c r="U49" i="50"/>
  <c r="V49" i="50"/>
  <c r="W49" i="50"/>
  <c r="X49" i="50"/>
  <c r="Y49" i="50"/>
  <c r="Z49" i="50"/>
  <c r="AA49" i="50"/>
  <c r="AB49" i="50"/>
  <c r="AC49" i="50"/>
  <c r="AD49" i="50"/>
  <c r="AE49" i="50"/>
  <c r="AF49" i="50"/>
  <c r="AG49" i="50"/>
  <c r="AH49" i="50"/>
  <c r="AI49" i="50"/>
  <c r="AJ49" i="50"/>
  <c r="AK49" i="50"/>
  <c r="AL49" i="50"/>
  <c r="AM49" i="50"/>
  <c r="AN49" i="50"/>
  <c r="AO49" i="50"/>
  <c r="AP49" i="50"/>
  <c r="AQ49" i="50"/>
  <c r="AR49" i="50"/>
  <c r="AS49" i="50"/>
  <c r="AT49" i="50"/>
  <c r="AU49" i="50"/>
  <c r="AV49" i="50"/>
  <c r="AW49" i="50"/>
  <c r="AX49" i="50"/>
  <c r="AY49" i="50"/>
  <c r="AZ49" i="50"/>
  <c r="BA49" i="50"/>
  <c r="BB49" i="50"/>
  <c r="BC49" i="50"/>
  <c r="BD49" i="50"/>
  <c r="BE49" i="50"/>
  <c r="BF49" i="50"/>
  <c r="BG49" i="50"/>
  <c r="BH49" i="50"/>
  <c r="BI49" i="50"/>
  <c r="BJ49" i="50"/>
  <c r="BK49" i="50"/>
  <c r="BL49" i="50"/>
  <c r="BM49" i="50"/>
  <c r="BN49" i="50"/>
  <c r="BO49" i="50"/>
  <c r="BP49" i="50"/>
  <c r="BQ49" i="50"/>
  <c r="BR49" i="50"/>
  <c r="BS49" i="50"/>
  <c r="BT49" i="50"/>
  <c r="BU49" i="50"/>
  <c r="BV49" i="50"/>
  <c r="BW49" i="50"/>
  <c r="BX49" i="50"/>
  <c r="BY49" i="50"/>
  <c r="BZ49" i="50"/>
  <c r="CA49" i="50"/>
  <c r="CB49" i="50"/>
  <c r="CC49" i="50"/>
  <c r="CD49" i="50"/>
  <c r="CE49" i="50"/>
  <c r="CF49" i="50"/>
  <c r="CG49" i="50"/>
  <c r="CH49" i="50"/>
  <c r="CI49" i="50"/>
  <c r="CJ49" i="50"/>
  <c r="CK49" i="50"/>
  <c r="CL49" i="50"/>
  <c r="CM49" i="50"/>
  <c r="CN49" i="50"/>
  <c r="CO49" i="50"/>
  <c r="CP49" i="50"/>
  <c r="CQ49" i="50"/>
  <c r="CR49" i="50"/>
  <c r="CS49" i="50"/>
  <c r="CT49" i="50"/>
  <c r="CU49" i="50"/>
  <c r="CV49" i="50"/>
  <c r="CW49" i="50"/>
  <c r="CX49" i="50"/>
  <c r="CY49" i="50"/>
  <c r="CZ49" i="50"/>
  <c r="C50" i="50"/>
  <c r="D50" i="50"/>
  <c r="E50" i="50"/>
  <c r="F50" i="50"/>
  <c r="G50" i="50"/>
  <c r="H50" i="50"/>
  <c r="I50" i="50"/>
  <c r="J50" i="50"/>
  <c r="K50" i="50"/>
  <c r="L50" i="50"/>
  <c r="M50" i="50"/>
  <c r="N50" i="50"/>
  <c r="O50" i="50"/>
  <c r="P50" i="50"/>
  <c r="Q50" i="50"/>
  <c r="R50" i="50"/>
  <c r="S50" i="50"/>
  <c r="T50" i="50"/>
  <c r="U50" i="50"/>
  <c r="V50" i="50"/>
  <c r="W50" i="50"/>
  <c r="X50" i="50"/>
  <c r="Y50" i="50"/>
  <c r="Z50" i="50"/>
  <c r="AA50" i="50"/>
  <c r="AB50" i="50"/>
  <c r="AC50" i="50"/>
  <c r="AD50" i="50"/>
  <c r="AE50" i="50"/>
  <c r="AF50" i="50"/>
  <c r="AG50" i="50"/>
  <c r="AH50" i="50"/>
  <c r="AI50" i="50"/>
  <c r="AJ50" i="50"/>
  <c r="AK50" i="50"/>
  <c r="AL50" i="50"/>
  <c r="AM50" i="50"/>
  <c r="AN50" i="50"/>
  <c r="AO50" i="50"/>
  <c r="AP50" i="50"/>
  <c r="AQ50" i="50"/>
  <c r="AR50" i="50"/>
  <c r="AS50" i="50"/>
  <c r="AT50" i="50"/>
  <c r="AU50" i="50"/>
  <c r="AV50" i="50"/>
  <c r="AW50" i="50"/>
  <c r="AX50" i="50"/>
  <c r="AY50" i="50"/>
  <c r="AZ50" i="50"/>
  <c r="BA50" i="50"/>
  <c r="BB50" i="50"/>
  <c r="BC50" i="50"/>
  <c r="BD50" i="50"/>
  <c r="BE50" i="50"/>
  <c r="BF50" i="50"/>
  <c r="BG50" i="50"/>
  <c r="BH50" i="50"/>
  <c r="BI50" i="50"/>
  <c r="BJ50" i="50"/>
  <c r="BK50" i="50"/>
  <c r="BL50" i="50"/>
  <c r="BM50" i="50"/>
  <c r="BN50" i="50"/>
  <c r="BO50" i="50"/>
  <c r="BP50" i="50"/>
  <c r="BQ50" i="50"/>
  <c r="BR50" i="50"/>
  <c r="BS50" i="50"/>
  <c r="BT50" i="50"/>
  <c r="BU50" i="50"/>
  <c r="BV50" i="50"/>
  <c r="BW50" i="50"/>
  <c r="BX50" i="50"/>
  <c r="BY50" i="50"/>
  <c r="BZ50" i="50"/>
  <c r="CA50" i="50"/>
  <c r="CB50" i="50"/>
  <c r="CC50" i="50"/>
  <c r="CD50" i="50"/>
  <c r="CE50" i="50"/>
  <c r="CF50" i="50"/>
  <c r="CG50" i="50"/>
  <c r="CH50" i="50"/>
  <c r="CI50" i="50"/>
  <c r="CJ50" i="50"/>
  <c r="CK50" i="50"/>
  <c r="CL50" i="50"/>
  <c r="CM50" i="50"/>
  <c r="CN50" i="50"/>
  <c r="CO50" i="50"/>
  <c r="CP50" i="50"/>
  <c r="CQ50" i="50"/>
  <c r="CR50" i="50"/>
  <c r="CS50" i="50"/>
  <c r="CT50" i="50"/>
  <c r="CU50" i="50"/>
  <c r="CV50" i="50"/>
  <c r="CW50" i="50"/>
  <c r="CX50" i="50"/>
  <c r="CY50" i="50"/>
  <c r="CZ50" i="50"/>
  <c r="C51" i="50"/>
  <c r="D51" i="50"/>
  <c r="E51" i="50"/>
  <c r="F51" i="50"/>
  <c r="G51" i="50"/>
  <c r="H51" i="50"/>
  <c r="I51" i="50"/>
  <c r="J51" i="50"/>
  <c r="K51" i="50"/>
  <c r="L51" i="50"/>
  <c r="M51" i="50"/>
  <c r="N51" i="50"/>
  <c r="O51" i="50"/>
  <c r="P51" i="50"/>
  <c r="Q51" i="50"/>
  <c r="R51" i="50"/>
  <c r="S51" i="50"/>
  <c r="T51" i="50"/>
  <c r="U51" i="50"/>
  <c r="V51" i="50"/>
  <c r="W51" i="50"/>
  <c r="X51" i="50"/>
  <c r="Y51" i="50"/>
  <c r="Z51" i="50"/>
  <c r="AA51" i="50"/>
  <c r="AB51" i="50"/>
  <c r="AC51" i="50"/>
  <c r="AD51" i="50"/>
  <c r="AE51" i="50"/>
  <c r="AF51" i="50"/>
  <c r="AG51" i="50"/>
  <c r="AH51" i="50"/>
  <c r="AI51" i="50"/>
  <c r="AJ51" i="50"/>
  <c r="AK51" i="50"/>
  <c r="AL51" i="50"/>
  <c r="AM51" i="50"/>
  <c r="AN51" i="50"/>
  <c r="AO51" i="50"/>
  <c r="AP51" i="50"/>
  <c r="AQ51" i="50"/>
  <c r="AR51" i="50"/>
  <c r="AS51" i="50"/>
  <c r="AT51" i="50"/>
  <c r="AU51" i="50"/>
  <c r="AV51" i="50"/>
  <c r="AW51" i="50"/>
  <c r="AX51" i="50"/>
  <c r="AY51" i="50"/>
  <c r="AZ51" i="50"/>
  <c r="BA51" i="50"/>
  <c r="BB51" i="50"/>
  <c r="BC51" i="50"/>
  <c r="BD51" i="50"/>
  <c r="BE51" i="50"/>
  <c r="BF51" i="50"/>
  <c r="BG51" i="50"/>
  <c r="BH51" i="50"/>
  <c r="BI51" i="50"/>
  <c r="BJ51" i="50"/>
  <c r="BK51" i="50"/>
  <c r="BL51" i="50"/>
  <c r="BM51" i="50"/>
  <c r="BN51" i="50"/>
  <c r="BO51" i="50"/>
  <c r="BP51" i="50"/>
  <c r="BQ51" i="50"/>
  <c r="BR51" i="50"/>
  <c r="BS51" i="50"/>
  <c r="BT51" i="50"/>
  <c r="BU51" i="50"/>
  <c r="BV51" i="50"/>
  <c r="BW51" i="50"/>
  <c r="BX51" i="50"/>
  <c r="BY51" i="50"/>
  <c r="BZ51" i="50"/>
  <c r="CA51" i="50"/>
  <c r="CB51" i="50"/>
  <c r="CC51" i="50"/>
  <c r="CD51" i="50"/>
  <c r="CE51" i="50"/>
  <c r="CF51" i="50"/>
  <c r="CG51" i="50"/>
  <c r="CH51" i="50"/>
  <c r="CI51" i="50"/>
  <c r="CJ51" i="50"/>
  <c r="CK51" i="50"/>
  <c r="CL51" i="50"/>
  <c r="CM51" i="50"/>
  <c r="CN51" i="50"/>
  <c r="CO51" i="50"/>
  <c r="CP51" i="50"/>
  <c r="CQ51" i="50"/>
  <c r="CR51" i="50"/>
  <c r="CS51" i="50"/>
  <c r="CT51" i="50"/>
  <c r="CU51" i="50"/>
  <c r="CV51" i="50"/>
  <c r="CW51" i="50"/>
  <c r="CX51" i="50"/>
  <c r="CY51" i="50"/>
  <c r="CZ51" i="50"/>
  <c r="C52" i="50"/>
  <c r="D52" i="50"/>
  <c r="E52" i="50"/>
  <c r="F52" i="50"/>
  <c r="G52" i="50"/>
  <c r="H52" i="50"/>
  <c r="I52" i="50"/>
  <c r="J52" i="50"/>
  <c r="K52" i="50"/>
  <c r="L52" i="50"/>
  <c r="M52" i="50"/>
  <c r="N52" i="50"/>
  <c r="O52" i="50"/>
  <c r="P52" i="50"/>
  <c r="Q52" i="50"/>
  <c r="R52" i="50"/>
  <c r="S52" i="50"/>
  <c r="T52" i="50"/>
  <c r="U52" i="50"/>
  <c r="V52" i="50"/>
  <c r="W52" i="50"/>
  <c r="X52" i="50"/>
  <c r="Y52" i="50"/>
  <c r="Z52" i="50"/>
  <c r="AA52" i="50"/>
  <c r="AB52" i="50"/>
  <c r="AC52" i="50"/>
  <c r="AD52" i="50"/>
  <c r="AE52" i="50"/>
  <c r="AF52" i="50"/>
  <c r="AG52" i="50"/>
  <c r="AH52" i="50"/>
  <c r="AI52" i="50"/>
  <c r="AJ52" i="50"/>
  <c r="AK52" i="50"/>
  <c r="AL52" i="50"/>
  <c r="AM52" i="50"/>
  <c r="AN52" i="50"/>
  <c r="AO52" i="50"/>
  <c r="AP52" i="50"/>
  <c r="AQ52" i="50"/>
  <c r="AR52" i="50"/>
  <c r="AS52" i="50"/>
  <c r="AT52" i="50"/>
  <c r="AU52" i="50"/>
  <c r="AV52" i="50"/>
  <c r="AW52" i="50"/>
  <c r="AX52" i="50"/>
  <c r="AY52" i="50"/>
  <c r="AZ52" i="50"/>
  <c r="BA52" i="50"/>
  <c r="BB52" i="50"/>
  <c r="BC52" i="50"/>
  <c r="BD52" i="50"/>
  <c r="BE52" i="50"/>
  <c r="BF52" i="50"/>
  <c r="BG52" i="50"/>
  <c r="BH52" i="50"/>
  <c r="BI52" i="50"/>
  <c r="BJ52" i="50"/>
  <c r="BK52" i="50"/>
  <c r="BL52" i="50"/>
  <c r="BM52" i="50"/>
  <c r="BN52" i="50"/>
  <c r="BO52" i="50"/>
  <c r="BP52" i="50"/>
  <c r="BQ52" i="50"/>
  <c r="BR52" i="50"/>
  <c r="BS52" i="50"/>
  <c r="BT52" i="50"/>
  <c r="BU52" i="50"/>
  <c r="BV52" i="50"/>
  <c r="BW52" i="50"/>
  <c r="BX52" i="50"/>
  <c r="BY52" i="50"/>
  <c r="BZ52" i="50"/>
  <c r="CA52" i="50"/>
  <c r="CB52" i="50"/>
  <c r="CC52" i="50"/>
  <c r="CD52" i="50"/>
  <c r="CE52" i="50"/>
  <c r="CF52" i="50"/>
  <c r="CG52" i="50"/>
  <c r="CH52" i="50"/>
  <c r="CI52" i="50"/>
  <c r="CJ52" i="50"/>
  <c r="CK52" i="50"/>
  <c r="CL52" i="50"/>
  <c r="CM52" i="50"/>
  <c r="CN52" i="50"/>
  <c r="CO52" i="50"/>
  <c r="CP52" i="50"/>
  <c r="CQ52" i="50"/>
  <c r="CR52" i="50"/>
  <c r="CS52" i="50"/>
  <c r="CT52" i="50"/>
  <c r="CU52" i="50"/>
  <c r="CV52" i="50"/>
  <c r="CW52" i="50"/>
  <c r="CX52" i="50"/>
  <c r="CY52" i="50"/>
  <c r="CZ52" i="50"/>
  <c r="C53" i="50"/>
  <c r="D53" i="50"/>
  <c r="E53" i="50"/>
  <c r="F53" i="50"/>
  <c r="G53" i="50"/>
  <c r="H53" i="50"/>
  <c r="I53" i="50"/>
  <c r="J53" i="50"/>
  <c r="K53" i="50"/>
  <c r="L53" i="50"/>
  <c r="M53" i="50"/>
  <c r="N53" i="50"/>
  <c r="O53" i="50"/>
  <c r="P53" i="50"/>
  <c r="Q53" i="50"/>
  <c r="R53" i="50"/>
  <c r="S53" i="50"/>
  <c r="T53" i="50"/>
  <c r="U53" i="50"/>
  <c r="V53" i="50"/>
  <c r="W53" i="50"/>
  <c r="X53" i="50"/>
  <c r="Y53" i="50"/>
  <c r="Z53" i="50"/>
  <c r="AA53" i="50"/>
  <c r="AB53" i="50"/>
  <c r="AC53" i="50"/>
  <c r="AD53" i="50"/>
  <c r="AE53" i="50"/>
  <c r="AF53" i="50"/>
  <c r="AG53" i="50"/>
  <c r="AH53" i="50"/>
  <c r="AI53" i="50"/>
  <c r="AJ53" i="50"/>
  <c r="AK53" i="50"/>
  <c r="AL53" i="50"/>
  <c r="AM53" i="50"/>
  <c r="AN53" i="50"/>
  <c r="AO53" i="50"/>
  <c r="AP53" i="50"/>
  <c r="AQ53" i="50"/>
  <c r="AR53" i="50"/>
  <c r="AS53" i="50"/>
  <c r="AT53" i="50"/>
  <c r="AU53" i="50"/>
  <c r="AV53" i="50"/>
  <c r="AW53" i="50"/>
  <c r="AX53" i="50"/>
  <c r="AY53" i="50"/>
  <c r="AZ53" i="50"/>
  <c r="BA53" i="50"/>
  <c r="BB53" i="50"/>
  <c r="BC53" i="50"/>
  <c r="BD53" i="50"/>
  <c r="BE53" i="50"/>
  <c r="BF53" i="50"/>
  <c r="BG53" i="50"/>
  <c r="BH53" i="50"/>
  <c r="BI53" i="50"/>
  <c r="BJ53" i="50"/>
  <c r="BK53" i="50"/>
  <c r="BL53" i="50"/>
  <c r="BM53" i="50"/>
  <c r="BN53" i="50"/>
  <c r="BO53" i="50"/>
  <c r="BP53" i="50"/>
  <c r="BQ53" i="50"/>
  <c r="BR53" i="50"/>
  <c r="BS53" i="50"/>
  <c r="BT53" i="50"/>
  <c r="BU53" i="50"/>
  <c r="BV53" i="50"/>
  <c r="BW53" i="50"/>
  <c r="BX53" i="50"/>
  <c r="BY53" i="50"/>
  <c r="BZ53" i="50"/>
  <c r="CA53" i="50"/>
  <c r="CB53" i="50"/>
  <c r="CC53" i="50"/>
  <c r="CD53" i="50"/>
  <c r="CE53" i="50"/>
  <c r="CF53" i="50"/>
  <c r="CG53" i="50"/>
  <c r="CH53" i="50"/>
  <c r="CI53" i="50"/>
  <c r="CJ53" i="50"/>
  <c r="CK53" i="50"/>
  <c r="CL53" i="50"/>
  <c r="CM53" i="50"/>
  <c r="CN53" i="50"/>
  <c r="CO53" i="50"/>
  <c r="CP53" i="50"/>
  <c r="CQ53" i="50"/>
  <c r="CR53" i="50"/>
  <c r="CS53" i="50"/>
  <c r="CT53" i="50"/>
  <c r="CU53" i="50"/>
  <c r="CV53" i="50"/>
  <c r="CW53" i="50"/>
  <c r="CX53" i="50"/>
  <c r="CY53" i="50"/>
  <c r="CZ53" i="50"/>
  <c r="C54" i="50"/>
  <c r="D54" i="50"/>
  <c r="E54" i="50"/>
  <c r="F54" i="50"/>
  <c r="G54" i="50"/>
  <c r="H54" i="50"/>
  <c r="I54" i="50"/>
  <c r="J54" i="50"/>
  <c r="K54" i="50"/>
  <c r="L54" i="50"/>
  <c r="M54" i="50"/>
  <c r="N54" i="50"/>
  <c r="O54" i="50"/>
  <c r="P54" i="50"/>
  <c r="Q54" i="50"/>
  <c r="R54" i="50"/>
  <c r="S54" i="50"/>
  <c r="T54" i="50"/>
  <c r="U54" i="50"/>
  <c r="V54" i="50"/>
  <c r="W54" i="50"/>
  <c r="X54" i="50"/>
  <c r="Y54" i="50"/>
  <c r="Z54" i="50"/>
  <c r="AA54" i="50"/>
  <c r="AB54" i="50"/>
  <c r="AC54" i="50"/>
  <c r="AD54" i="50"/>
  <c r="AE54" i="50"/>
  <c r="AF54" i="50"/>
  <c r="AG54" i="50"/>
  <c r="AH54" i="50"/>
  <c r="AI54" i="50"/>
  <c r="AJ54" i="50"/>
  <c r="AK54" i="50"/>
  <c r="AL54" i="50"/>
  <c r="AM54" i="50"/>
  <c r="AN54" i="50"/>
  <c r="AO54" i="50"/>
  <c r="AP54" i="50"/>
  <c r="AQ54" i="50"/>
  <c r="AR54" i="50"/>
  <c r="AS54" i="50"/>
  <c r="AT54" i="50"/>
  <c r="AU54" i="50"/>
  <c r="AV54" i="50"/>
  <c r="AW54" i="50"/>
  <c r="AX54" i="50"/>
  <c r="AY54" i="50"/>
  <c r="AZ54" i="50"/>
  <c r="BA54" i="50"/>
  <c r="BB54" i="50"/>
  <c r="BC54" i="50"/>
  <c r="BD54" i="50"/>
  <c r="BE54" i="50"/>
  <c r="BF54" i="50"/>
  <c r="BG54" i="50"/>
  <c r="BH54" i="50"/>
  <c r="BI54" i="50"/>
  <c r="BJ54" i="50"/>
  <c r="BK54" i="50"/>
  <c r="BL54" i="50"/>
  <c r="BM54" i="50"/>
  <c r="BN54" i="50"/>
  <c r="BO54" i="50"/>
  <c r="BP54" i="50"/>
  <c r="BQ54" i="50"/>
  <c r="BR54" i="50"/>
  <c r="BS54" i="50"/>
  <c r="BT54" i="50"/>
  <c r="BU54" i="50"/>
  <c r="BV54" i="50"/>
  <c r="BW54" i="50"/>
  <c r="BX54" i="50"/>
  <c r="BY54" i="50"/>
  <c r="BZ54" i="50"/>
  <c r="CA54" i="50"/>
  <c r="CB54" i="50"/>
  <c r="CC54" i="50"/>
  <c r="CD54" i="50"/>
  <c r="CE54" i="50"/>
  <c r="CF54" i="50"/>
  <c r="CG54" i="50"/>
  <c r="CH54" i="50"/>
  <c r="CI54" i="50"/>
  <c r="CJ54" i="50"/>
  <c r="CK54" i="50"/>
  <c r="CL54" i="50"/>
  <c r="CM54" i="50"/>
  <c r="CN54" i="50"/>
  <c r="CO54" i="50"/>
  <c r="CP54" i="50"/>
  <c r="CQ54" i="50"/>
  <c r="CR54" i="50"/>
  <c r="CS54" i="50"/>
  <c r="CT54" i="50"/>
  <c r="CU54" i="50"/>
  <c r="CV54" i="50"/>
  <c r="CW54" i="50"/>
  <c r="CX54" i="50"/>
  <c r="CY54" i="50"/>
  <c r="CZ54" i="50"/>
  <c r="C55" i="50"/>
  <c r="D55" i="50"/>
  <c r="E55" i="50"/>
  <c r="F55" i="50"/>
  <c r="G55" i="50"/>
  <c r="H55" i="50"/>
  <c r="I55" i="50"/>
  <c r="J55" i="50"/>
  <c r="K55" i="50"/>
  <c r="L55" i="50"/>
  <c r="M55" i="50"/>
  <c r="N55" i="50"/>
  <c r="O55" i="50"/>
  <c r="P55" i="50"/>
  <c r="Q55" i="50"/>
  <c r="R55" i="50"/>
  <c r="S55" i="50"/>
  <c r="T55" i="50"/>
  <c r="U55" i="50"/>
  <c r="V55" i="50"/>
  <c r="W55" i="50"/>
  <c r="X55" i="50"/>
  <c r="Y55" i="50"/>
  <c r="Z55" i="50"/>
  <c r="AA55" i="50"/>
  <c r="AB55" i="50"/>
  <c r="AC55" i="50"/>
  <c r="AD55" i="50"/>
  <c r="AE55" i="50"/>
  <c r="AF55" i="50"/>
  <c r="AG55" i="50"/>
  <c r="AH55" i="50"/>
  <c r="AI55" i="50"/>
  <c r="AJ55" i="50"/>
  <c r="AK55" i="50"/>
  <c r="AL55" i="50"/>
  <c r="AM55" i="50"/>
  <c r="AN55" i="50"/>
  <c r="AO55" i="50"/>
  <c r="AP55" i="50"/>
  <c r="AQ55" i="50"/>
  <c r="AR55" i="50"/>
  <c r="AS55" i="50"/>
  <c r="AT55" i="50"/>
  <c r="AU55" i="50"/>
  <c r="AV55" i="50"/>
  <c r="AW55" i="50"/>
  <c r="AX55" i="50"/>
  <c r="AY55" i="50"/>
  <c r="AZ55" i="50"/>
  <c r="BA55" i="50"/>
  <c r="BB55" i="50"/>
  <c r="BC55" i="50"/>
  <c r="BD55" i="50"/>
  <c r="BE55" i="50"/>
  <c r="BF55" i="50"/>
  <c r="BG55" i="50"/>
  <c r="BH55" i="50"/>
  <c r="BI55" i="50"/>
  <c r="BJ55" i="50"/>
  <c r="BK55" i="50"/>
  <c r="BL55" i="50"/>
  <c r="BM55" i="50"/>
  <c r="BN55" i="50"/>
  <c r="BO55" i="50"/>
  <c r="BP55" i="50"/>
  <c r="BQ55" i="50"/>
  <c r="BR55" i="50"/>
  <c r="BS55" i="50"/>
  <c r="BT55" i="50"/>
  <c r="BU55" i="50"/>
  <c r="BV55" i="50"/>
  <c r="BW55" i="50"/>
  <c r="BX55" i="50"/>
  <c r="BY55" i="50"/>
  <c r="BZ55" i="50"/>
  <c r="CA55" i="50"/>
  <c r="CB55" i="50"/>
  <c r="CC55" i="50"/>
  <c r="CD55" i="50"/>
  <c r="CE55" i="50"/>
  <c r="CF55" i="50"/>
  <c r="CG55" i="50"/>
  <c r="CH55" i="50"/>
  <c r="CI55" i="50"/>
  <c r="CJ55" i="50"/>
  <c r="CK55" i="50"/>
  <c r="CL55" i="50"/>
  <c r="CM55" i="50"/>
  <c r="CN55" i="50"/>
  <c r="CO55" i="50"/>
  <c r="CP55" i="50"/>
  <c r="CQ55" i="50"/>
  <c r="CR55" i="50"/>
  <c r="CS55" i="50"/>
  <c r="CT55" i="50"/>
  <c r="CU55" i="50"/>
  <c r="CV55" i="50"/>
  <c r="CW55" i="50"/>
  <c r="CX55" i="50"/>
  <c r="CY55" i="50"/>
  <c r="CZ55" i="50"/>
  <c r="C56" i="50"/>
  <c r="D56" i="50"/>
  <c r="E56" i="50"/>
  <c r="F56" i="50"/>
  <c r="G56" i="50"/>
  <c r="H56" i="50"/>
  <c r="I56" i="50"/>
  <c r="J56" i="50"/>
  <c r="K56" i="50"/>
  <c r="L56" i="50"/>
  <c r="M56" i="50"/>
  <c r="N56" i="50"/>
  <c r="O56" i="50"/>
  <c r="P56" i="50"/>
  <c r="Q56" i="50"/>
  <c r="R56" i="50"/>
  <c r="S56" i="50"/>
  <c r="T56" i="50"/>
  <c r="U56" i="50"/>
  <c r="V56" i="50"/>
  <c r="W56" i="50"/>
  <c r="X56" i="50"/>
  <c r="Y56" i="50"/>
  <c r="Z56" i="50"/>
  <c r="AA56" i="50"/>
  <c r="AB56" i="50"/>
  <c r="AC56" i="50"/>
  <c r="AD56" i="50"/>
  <c r="AE56" i="50"/>
  <c r="AF56" i="50"/>
  <c r="AG56" i="50"/>
  <c r="AH56" i="50"/>
  <c r="AI56" i="50"/>
  <c r="AJ56" i="50"/>
  <c r="AK56" i="50"/>
  <c r="AL56" i="50"/>
  <c r="AM56" i="50"/>
  <c r="AN56" i="50"/>
  <c r="AO56" i="50"/>
  <c r="AP56" i="50"/>
  <c r="AQ56" i="50"/>
  <c r="AR56" i="50"/>
  <c r="AS56" i="50"/>
  <c r="AT56" i="50"/>
  <c r="AU56" i="50"/>
  <c r="AV56" i="50"/>
  <c r="AW56" i="50"/>
  <c r="AX56" i="50"/>
  <c r="AY56" i="50"/>
  <c r="AZ56" i="50"/>
  <c r="BA56" i="50"/>
  <c r="BB56" i="50"/>
  <c r="BC56" i="50"/>
  <c r="BD56" i="50"/>
  <c r="BE56" i="50"/>
  <c r="BF56" i="50"/>
  <c r="BG56" i="50"/>
  <c r="BH56" i="50"/>
  <c r="BI56" i="50"/>
  <c r="BJ56" i="50"/>
  <c r="BK56" i="50"/>
  <c r="BL56" i="50"/>
  <c r="BM56" i="50"/>
  <c r="BN56" i="50"/>
  <c r="BO56" i="50"/>
  <c r="BP56" i="50"/>
  <c r="BQ56" i="50"/>
  <c r="BR56" i="50"/>
  <c r="BS56" i="50"/>
  <c r="BT56" i="50"/>
  <c r="BU56" i="50"/>
  <c r="BV56" i="50"/>
  <c r="BW56" i="50"/>
  <c r="BX56" i="50"/>
  <c r="BY56" i="50"/>
  <c r="BZ56" i="50"/>
  <c r="CA56" i="50"/>
  <c r="CB56" i="50"/>
  <c r="CC56" i="50"/>
  <c r="CD56" i="50"/>
  <c r="CE56" i="50"/>
  <c r="CF56" i="50"/>
  <c r="CG56" i="50"/>
  <c r="CH56" i="50"/>
  <c r="CI56" i="50"/>
  <c r="CJ56" i="50"/>
  <c r="CK56" i="50"/>
  <c r="CL56" i="50"/>
  <c r="CM56" i="50"/>
  <c r="CN56" i="50"/>
  <c r="CO56" i="50"/>
  <c r="CP56" i="50"/>
  <c r="CQ56" i="50"/>
  <c r="CR56" i="50"/>
  <c r="CS56" i="50"/>
  <c r="CT56" i="50"/>
  <c r="CU56" i="50"/>
  <c r="CV56" i="50"/>
  <c r="CW56" i="50"/>
  <c r="CX56" i="50"/>
  <c r="CY56" i="50"/>
  <c r="CZ56" i="50"/>
  <c r="C57" i="50"/>
  <c r="D57" i="50"/>
  <c r="E57" i="50"/>
  <c r="F57" i="50"/>
  <c r="G57" i="50"/>
  <c r="H57" i="50"/>
  <c r="I57" i="50"/>
  <c r="J57" i="50"/>
  <c r="K57" i="50"/>
  <c r="L57" i="50"/>
  <c r="M57" i="50"/>
  <c r="N57" i="50"/>
  <c r="O57" i="50"/>
  <c r="P57" i="50"/>
  <c r="Q57" i="50"/>
  <c r="R57" i="50"/>
  <c r="S57" i="50"/>
  <c r="T57" i="50"/>
  <c r="U57" i="50"/>
  <c r="V57" i="50"/>
  <c r="W57" i="50"/>
  <c r="X57" i="50"/>
  <c r="Y57" i="50"/>
  <c r="Z57" i="50"/>
  <c r="AA57" i="50"/>
  <c r="AB57" i="50"/>
  <c r="AC57" i="50"/>
  <c r="AD57" i="50"/>
  <c r="AE57" i="50"/>
  <c r="AF57" i="50"/>
  <c r="AG57" i="50"/>
  <c r="AH57" i="50"/>
  <c r="AI57" i="50"/>
  <c r="AJ57" i="50"/>
  <c r="AK57" i="50"/>
  <c r="AL57" i="50"/>
  <c r="AM57" i="50"/>
  <c r="AN57" i="50"/>
  <c r="AO57" i="50"/>
  <c r="AP57" i="50"/>
  <c r="AQ57" i="50"/>
  <c r="AR57" i="50"/>
  <c r="AS57" i="50"/>
  <c r="AT57" i="50"/>
  <c r="AU57" i="50"/>
  <c r="AV57" i="50"/>
  <c r="AW57" i="50"/>
  <c r="AX57" i="50"/>
  <c r="AY57" i="50"/>
  <c r="AZ57" i="50"/>
  <c r="BA57" i="50"/>
  <c r="BB57" i="50"/>
  <c r="BC57" i="50"/>
  <c r="BD57" i="50"/>
  <c r="BE57" i="50"/>
  <c r="BF57" i="50"/>
  <c r="BG57" i="50"/>
  <c r="BH57" i="50"/>
  <c r="BI57" i="50"/>
  <c r="BJ57" i="50"/>
  <c r="BK57" i="50"/>
  <c r="BL57" i="50"/>
  <c r="BM57" i="50"/>
  <c r="BN57" i="50"/>
  <c r="BO57" i="50"/>
  <c r="BP57" i="50"/>
  <c r="BQ57" i="50"/>
  <c r="BR57" i="50"/>
  <c r="BS57" i="50"/>
  <c r="BT57" i="50"/>
  <c r="BU57" i="50"/>
  <c r="BV57" i="50"/>
  <c r="BW57" i="50"/>
  <c r="BX57" i="50"/>
  <c r="BY57" i="50"/>
  <c r="BZ57" i="50"/>
  <c r="CA57" i="50"/>
  <c r="CB57" i="50"/>
  <c r="CC57" i="50"/>
  <c r="CD57" i="50"/>
  <c r="CE57" i="50"/>
  <c r="CF57" i="50"/>
  <c r="CG57" i="50"/>
  <c r="CH57" i="50"/>
  <c r="CI57" i="50"/>
  <c r="CJ57" i="50"/>
  <c r="CK57" i="50"/>
  <c r="CL57" i="50"/>
  <c r="CM57" i="50"/>
  <c r="CN57" i="50"/>
  <c r="CO57" i="50"/>
  <c r="CP57" i="50"/>
  <c r="CQ57" i="50"/>
  <c r="CR57" i="50"/>
  <c r="CS57" i="50"/>
  <c r="CT57" i="50"/>
  <c r="CU57" i="50"/>
  <c r="CV57" i="50"/>
  <c r="CW57" i="50"/>
  <c r="CX57" i="50"/>
  <c r="CY57" i="50"/>
  <c r="CZ57" i="50"/>
  <c r="C58" i="50"/>
  <c r="D58" i="50"/>
  <c r="E58" i="50"/>
  <c r="F58" i="50"/>
  <c r="G58" i="50"/>
  <c r="H58" i="50"/>
  <c r="I58" i="50"/>
  <c r="J58" i="50"/>
  <c r="K58" i="50"/>
  <c r="L58" i="50"/>
  <c r="M58" i="50"/>
  <c r="N58" i="50"/>
  <c r="O58" i="50"/>
  <c r="P58" i="50"/>
  <c r="Q58" i="50"/>
  <c r="R58" i="50"/>
  <c r="S58" i="50"/>
  <c r="T58" i="50"/>
  <c r="U58" i="50"/>
  <c r="V58" i="50"/>
  <c r="W58" i="50"/>
  <c r="X58" i="50"/>
  <c r="Y58" i="50"/>
  <c r="Z58" i="50"/>
  <c r="AA58" i="50"/>
  <c r="AB58" i="50"/>
  <c r="AC58" i="50"/>
  <c r="AD58" i="50"/>
  <c r="AE58" i="50"/>
  <c r="AF58" i="50"/>
  <c r="AG58" i="50"/>
  <c r="AH58" i="50"/>
  <c r="AI58" i="50"/>
  <c r="AJ58" i="50"/>
  <c r="AK58" i="50"/>
  <c r="AL58" i="50"/>
  <c r="AM58" i="50"/>
  <c r="AN58" i="50"/>
  <c r="AO58" i="50"/>
  <c r="AP58" i="50"/>
  <c r="AQ58" i="50"/>
  <c r="AR58" i="50"/>
  <c r="AS58" i="50"/>
  <c r="AT58" i="50"/>
  <c r="AU58" i="50"/>
  <c r="AV58" i="50"/>
  <c r="AW58" i="50"/>
  <c r="AX58" i="50"/>
  <c r="AY58" i="50"/>
  <c r="AZ58" i="50"/>
  <c r="BA58" i="50"/>
  <c r="BB58" i="50"/>
  <c r="BC58" i="50"/>
  <c r="BD58" i="50"/>
  <c r="BE58" i="50"/>
  <c r="BF58" i="50"/>
  <c r="BG58" i="50"/>
  <c r="BH58" i="50"/>
  <c r="BI58" i="50"/>
  <c r="BJ58" i="50"/>
  <c r="BK58" i="50"/>
  <c r="BL58" i="50"/>
  <c r="BM58" i="50"/>
  <c r="BN58" i="50"/>
  <c r="BO58" i="50"/>
  <c r="BP58" i="50"/>
  <c r="BQ58" i="50"/>
  <c r="BR58" i="50"/>
  <c r="BS58" i="50"/>
  <c r="BT58" i="50"/>
  <c r="BU58" i="50"/>
  <c r="BV58" i="50"/>
  <c r="BW58" i="50"/>
  <c r="BX58" i="50"/>
  <c r="BY58" i="50"/>
  <c r="BZ58" i="50"/>
  <c r="CA58" i="50"/>
  <c r="CB58" i="50"/>
  <c r="CC58" i="50"/>
  <c r="CD58" i="50"/>
  <c r="CE58" i="50"/>
  <c r="CF58" i="50"/>
  <c r="CG58" i="50"/>
  <c r="CH58" i="50"/>
  <c r="CI58" i="50"/>
  <c r="CJ58" i="50"/>
  <c r="CK58" i="50"/>
  <c r="CL58" i="50"/>
  <c r="CM58" i="50"/>
  <c r="CN58" i="50"/>
  <c r="CO58" i="50"/>
  <c r="CP58" i="50"/>
  <c r="CQ58" i="50"/>
  <c r="CR58" i="50"/>
  <c r="CS58" i="50"/>
  <c r="CT58" i="50"/>
  <c r="CU58" i="50"/>
  <c r="CV58" i="50"/>
  <c r="CW58" i="50"/>
  <c r="CX58" i="50"/>
  <c r="CY58" i="50"/>
  <c r="CZ58" i="50"/>
  <c r="C59" i="50"/>
  <c r="D59" i="50"/>
  <c r="E59" i="50"/>
  <c r="F59" i="50"/>
  <c r="G59" i="50"/>
  <c r="H59" i="50"/>
  <c r="I59" i="50"/>
  <c r="J59" i="50"/>
  <c r="K59" i="50"/>
  <c r="L59" i="50"/>
  <c r="M59" i="50"/>
  <c r="N59" i="50"/>
  <c r="O59" i="50"/>
  <c r="P59" i="50"/>
  <c r="Q59" i="50"/>
  <c r="R59" i="50"/>
  <c r="S59" i="50"/>
  <c r="T59" i="50"/>
  <c r="U59" i="50"/>
  <c r="V59" i="50"/>
  <c r="W59" i="50"/>
  <c r="X59" i="50"/>
  <c r="Y59" i="50"/>
  <c r="Z59" i="50"/>
  <c r="AA59" i="50"/>
  <c r="AB59" i="50"/>
  <c r="AC59" i="50"/>
  <c r="AD59" i="50"/>
  <c r="AE59" i="50"/>
  <c r="AF59" i="50"/>
  <c r="AG59" i="50"/>
  <c r="AH59" i="50"/>
  <c r="AI59" i="50"/>
  <c r="AJ59" i="50"/>
  <c r="AK59" i="50"/>
  <c r="AL59" i="50"/>
  <c r="AM59" i="50"/>
  <c r="AN59" i="50"/>
  <c r="AO59" i="50"/>
  <c r="AP59" i="50"/>
  <c r="AQ59" i="50"/>
  <c r="AR59" i="50"/>
  <c r="AS59" i="50"/>
  <c r="AT59" i="50"/>
  <c r="AU59" i="50"/>
  <c r="AV59" i="50"/>
  <c r="AW59" i="50"/>
  <c r="AX59" i="50"/>
  <c r="AY59" i="50"/>
  <c r="AZ59" i="50"/>
  <c r="BA59" i="50"/>
  <c r="BB59" i="50"/>
  <c r="BC59" i="50"/>
  <c r="BD59" i="50"/>
  <c r="BE59" i="50"/>
  <c r="BF59" i="50"/>
  <c r="BG59" i="50"/>
  <c r="BH59" i="50"/>
  <c r="BI59" i="50"/>
  <c r="BJ59" i="50"/>
  <c r="BK59" i="50"/>
  <c r="BL59" i="50"/>
  <c r="BM59" i="50"/>
  <c r="BN59" i="50"/>
  <c r="BO59" i="50"/>
  <c r="BP59" i="50"/>
  <c r="BQ59" i="50"/>
  <c r="BR59" i="50"/>
  <c r="BS59" i="50"/>
  <c r="BT59" i="50"/>
  <c r="BU59" i="50"/>
  <c r="BV59" i="50"/>
  <c r="BW59" i="50"/>
  <c r="BX59" i="50"/>
  <c r="BY59" i="50"/>
  <c r="BZ59" i="50"/>
  <c r="CA59" i="50"/>
  <c r="CB59" i="50"/>
  <c r="CC59" i="50"/>
  <c r="CD59" i="50"/>
  <c r="CE59" i="50"/>
  <c r="CF59" i="50"/>
  <c r="CG59" i="50"/>
  <c r="CH59" i="50"/>
  <c r="CI59" i="50"/>
  <c r="CJ59" i="50"/>
  <c r="CK59" i="50"/>
  <c r="CL59" i="50"/>
  <c r="CM59" i="50"/>
  <c r="CN59" i="50"/>
  <c r="CO59" i="50"/>
  <c r="CP59" i="50"/>
  <c r="CQ59" i="50"/>
  <c r="CR59" i="50"/>
  <c r="CS59" i="50"/>
  <c r="CT59" i="50"/>
  <c r="CU59" i="50"/>
  <c r="CV59" i="50"/>
  <c r="CW59" i="50"/>
  <c r="CX59" i="50"/>
  <c r="CY59" i="50"/>
  <c r="CZ59" i="50"/>
  <c r="C60" i="50"/>
  <c r="D60" i="50"/>
  <c r="E60" i="50"/>
  <c r="F60" i="50"/>
  <c r="G60" i="50"/>
  <c r="H60" i="50"/>
  <c r="I60" i="50"/>
  <c r="J60" i="50"/>
  <c r="K60" i="50"/>
  <c r="L60" i="50"/>
  <c r="M60" i="50"/>
  <c r="N60" i="50"/>
  <c r="O60" i="50"/>
  <c r="P60" i="50"/>
  <c r="Q60" i="50"/>
  <c r="R60" i="50"/>
  <c r="S60" i="50"/>
  <c r="T60" i="50"/>
  <c r="U60" i="50"/>
  <c r="V60" i="50"/>
  <c r="W60" i="50"/>
  <c r="X60" i="50"/>
  <c r="Y60" i="50"/>
  <c r="Z60" i="50"/>
  <c r="AA60" i="50"/>
  <c r="AB60" i="50"/>
  <c r="AC60" i="50"/>
  <c r="AD60" i="50"/>
  <c r="AE60" i="50"/>
  <c r="AF60" i="50"/>
  <c r="AG60" i="50"/>
  <c r="AH60" i="50"/>
  <c r="AI60" i="50"/>
  <c r="AJ60" i="50"/>
  <c r="AK60" i="50"/>
  <c r="AL60" i="50"/>
  <c r="AM60" i="50"/>
  <c r="AN60" i="50"/>
  <c r="AO60" i="50"/>
  <c r="AP60" i="50"/>
  <c r="AQ60" i="50"/>
  <c r="AR60" i="50"/>
  <c r="AS60" i="50"/>
  <c r="AT60" i="50"/>
  <c r="AU60" i="50"/>
  <c r="AV60" i="50"/>
  <c r="AW60" i="50"/>
  <c r="AX60" i="50"/>
  <c r="AY60" i="50"/>
  <c r="AZ60" i="50"/>
  <c r="BA60" i="50"/>
  <c r="BB60" i="50"/>
  <c r="BC60" i="50"/>
  <c r="BD60" i="50"/>
  <c r="BE60" i="50"/>
  <c r="BF60" i="50"/>
  <c r="BG60" i="50"/>
  <c r="BH60" i="50"/>
  <c r="BI60" i="50"/>
  <c r="BJ60" i="50"/>
  <c r="BK60" i="50"/>
  <c r="BL60" i="50"/>
  <c r="BM60" i="50"/>
  <c r="BN60" i="50"/>
  <c r="BO60" i="50"/>
  <c r="BP60" i="50"/>
  <c r="BQ60" i="50"/>
  <c r="BR60" i="50"/>
  <c r="BS60" i="50"/>
  <c r="BT60" i="50"/>
  <c r="BU60" i="50"/>
  <c r="BV60" i="50"/>
  <c r="BW60" i="50"/>
  <c r="BX60" i="50"/>
  <c r="BY60" i="50"/>
  <c r="BZ60" i="50"/>
  <c r="CA60" i="50"/>
  <c r="CB60" i="50"/>
  <c r="CC60" i="50"/>
  <c r="CD60" i="50"/>
  <c r="CE60" i="50"/>
  <c r="CF60" i="50"/>
  <c r="CG60" i="50"/>
  <c r="CH60" i="50"/>
  <c r="CI60" i="50"/>
  <c r="CJ60" i="50"/>
  <c r="CK60" i="50"/>
  <c r="CL60" i="50"/>
  <c r="CM60" i="50"/>
  <c r="CN60" i="50"/>
  <c r="CO60" i="50"/>
  <c r="CP60" i="50"/>
  <c r="CQ60" i="50"/>
  <c r="CR60" i="50"/>
  <c r="CS60" i="50"/>
  <c r="CT60" i="50"/>
  <c r="CU60" i="50"/>
  <c r="CV60" i="50"/>
  <c r="CW60" i="50"/>
  <c r="CX60" i="50"/>
  <c r="CY60" i="50"/>
  <c r="CZ60" i="50"/>
  <c r="C61" i="50"/>
  <c r="D61" i="50"/>
  <c r="E61" i="50"/>
  <c r="F61" i="50"/>
  <c r="G61" i="50"/>
  <c r="H61" i="50"/>
  <c r="I61" i="50"/>
  <c r="J61" i="50"/>
  <c r="K61" i="50"/>
  <c r="L61" i="50"/>
  <c r="M61" i="50"/>
  <c r="N61" i="50"/>
  <c r="O61" i="50"/>
  <c r="P61" i="50"/>
  <c r="Q61" i="50"/>
  <c r="R61" i="50"/>
  <c r="S61" i="50"/>
  <c r="T61" i="50"/>
  <c r="U61" i="50"/>
  <c r="V61" i="50"/>
  <c r="W61" i="50"/>
  <c r="X61" i="50"/>
  <c r="Y61" i="50"/>
  <c r="Z61" i="50"/>
  <c r="AA61" i="50"/>
  <c r="AB61" i="50"/>
  <c r="AC61" i="50"/>
  <c r="AD61" i="50"/>
  <c r="AE61" i="50"/>
  <c r="AF61" i="50"/>
  <c r="AG61" i="50"/>
  <c r="AH61" i="50"/>
  <c r="AI61" i="50"/>
  <c r="AJ61" i="50"/>
  <c r="AK61" i="50"/>
  <c r="AL61" i="50"/>
  <c r="AM61" i="50"/>
  <c r="AN61" i="50"/>
  <c r="AO61" i="50"/>
  <c r="AP61" i="50"/>
  <c r="AQ61" i="50"/>
  <c r="AR61" i="50"/>
  <c r="AS61" i="50"/>
  <c r="AT61" i="50"/>
  <c r="AU61" i="50"/>
  <c r="AV61" i="50"/>
  <c r="AW61" i="50"/>
  <c r="AX61" i="50"/>
  <c r="AY61" i="50"/>
  <c r="AZ61" i="50"/>
  <c r="BA61" i="50"/>
  <c r="BB61" i="50"/>
  <c r="BC61" i="50"/>
  <c r="BD61" i="50"/>
  <c r="BE61" i="50"/>
  <c r="BF61" i="50"/>
  <c r="BG61" i="50"/>
  <c r="BH61" i="50"/>
  <c r="BI61" i="50"/>
  <c r="BJ61" i="50"/>
  <c r="BK61" i="50"/>
  <c r="BL61" i="50"/>
  <c r="BM61" i="50"/>
  <c r="BN61" i="50"/>
  <c r="BO61" i="50"/>
  <c r="BP61" i="50"/>
  <c r="BQ61" i="50"/>
  <c r="BR61" i="50"/>
  <c r="BS61" i="50"/>
  <c r="BT61" i="50"/>
  <c r="BU61" i="50"/>
  <c r="BV61" i="50"/>
  <c r="BW61" i="50"/>
  <c r="BX61" i="50"/>
  <c r="BY61" i="50"/>
  <c r="BZ61" i="50"/>
  <c r="CA61" i="50"/>
  <c r="CB61" i="50"/>
  <c r="CC61" i="50"/>
  <c r="CD61" i="50"/>
  <c r="CE61" i="50"/>
  <c r="CF61" i="50"/>
  <c r="CG61" i="50"/>
  <c r="CH61" i="50"/>
  <c r="CI61" i="50"/>
  <c r="CJ61" i="50"/>
  <c r="CK61" i="50"/>
  <c r="CL61" i="50"/>
  <c r="CM61" i="50"/>
  <c r="CN61" i="50"/>
  <c r="CO61" i="50"/>
  <c r="CP61" i="50"/>
  <c r="CQ61" i="50"/>
  <c r="CR61" i="50"/>
  <c r="CS61" i="50"/>
  <c r="CT61" i="50"/>
  <c r="CU61" i="50"/>
  <c r="CV61" i="50"/>
  <c r="CW61" i="50"/>
  <c r="CX61" i="50"/>
  <c r="CY61" i="50"/>
  <c r="CZ61" i="50"/>
  <c r="C62" i="50"/>
  <c r="D62" i="50"/>
  <c r="E62" i="50"/>
  <c r="F62" i="50"/>
  <c r="G62" i="50"/>
  <c r="H62" i="50"/>
  <c r="I62" i="50"/>
  <c r="J62" i="50"/>
  <c r="K62" i="50"/>
  <c r="L62" i="50"/>
  <c r="M62" i="50"/>
  <c r="N62" i="50"/>
  <c r="O62" i="50"/>
  <c r="P62" i="50"/>
  <c r="Q62" i="50"/>
  <c r="R62" i="50"/>
  <c r="S62" i="50"/>
  <c r="T62" i="50"/>
  <c r="U62" i="50"/>
  <c r="V62" i="50"/>
  <c r="W62" i="50"/>
  <c r="X62" i="50"/>
  <c r="Y62" i="50"/>
  <c r="Z62" i="50"/>
  <c r="AA62" i="50"/>
  <c r="AB62" i="50"/>
  <c r="AC62" i="50"/>
  <c r="AD62" i="50"/>
  <c r="AE62" i="50"/>
  <c r="AF62" i="50"/>
  <c r="AG62" i="50"/>
  <c r="AH62" i="50"/>
  <c r="AI62" i="50"/>
  <c r="AJ62" i="50"/>
  <c r="AK62" i="50"/>
  <c r="AL62" i="50"/>
  <c r="AM62" i="50"/>
  <c r="AN62" i="50"/>
  <c r="AO62" i="50"/>
  <c r="AP62" i="50"/>
  <c r="AQ62" i="50"/>
  <c r="AR62" i="50"/>
  <c r="AS62" i="50"/>
  <c r="AT62" i="50"/>
  <c r="AU62" i="50"/>
  <c r="AV62" i="50"/>
  <c r="AW62" i="50"/>
  <c r="AX62" i="50"/>
  <c r="AY62" i="50"/>
  <c r="AZ62" i="50"/>
  <c r="BA62" i="50"/>
  <c r="BB62" i="50"/>
  <c r="BC62" i="50"/>
  <c r="BD62" i="50"/>
  <c r="BE62" i="50"/>
  <c r="BF62" i="50"/>
  <c r="BG62" i="50"/>
  <c r="BH62" i="50"/>
  <c r="BI62" i="50"/>
  <c r="BJ62" i="50"/>
  <c r="BK62" i="50"/>
  <c r="BL62" i="50"/>
  <c r="BM62" i="50"/>
  <c r="BN62" i="50"/>
  <c r="BO62" i="50"/>
  <c r="BP62" i="50"/>
  <c r="BQ62" i="50"/>
  <c r="BR62" i="50"/>
  <c r="BS62" i="50"/>
  <c r="BT62" i="50"/>
  <c r="BU62" i="50"/>
  <c r="BV62" i="50"/>
  <c r="BW62" i="50"/>
  <c r="BX62" i="50"/>
  <c r="BY62" i="50"/>
  <c r="BZ62" i="50"/>
  <c r="CA62" i="50"/>
  <c r="CB62" i="50"/>
  <c r="CC62" i="50"/>
  <c r="CD62" i="50"/>
  <c r="CE62" i="50"/>
  <c r="CF62" i="50"/>
  <c r="CG62" i="50"/>
  <c r="CH62" i="50"/>
  <c r="CI62" i="50"/>
  <c r="CJ62" i="50"/>
  <c r="CK62" i="50"/>
  <c r="CL62" i="50"/>
  <c r="CM62" i="50"/>
  <c r="CN62" i="50"/>
  <c r="CO62" i="50"/>
  <c r="CP62" i="50"/>
  <c r="CQ62" i="50"/>
  <c r="CR62" i="50"/>
  <c r="CS62" i="50"/>
  <c r="CT62" i="50"/>
  <c r="CU62" i="50"/>
  <c r="CV62" i="50"/>
  <c r="CW62" i="50"/>
  <c r="CX62" i="50"/>
  <c r="CY62" i="50"/>
  <c r="CZ62" i="50"/>
  <c r="C63" i="50"/>
  <c r="D63" i="50"/>
  <c r="E63" i="50"/>
  <c r="F63" i="50"/>
  <c r="G63" i="50"/>
  <c r="H63" i="50"/>
  <c r="I63" i="50"/>
  <c r="J63" i="50"/>
  <c r="K63" i="50"/>
  <c r="L63" i="50"/>
  <c r="M63" i="50"/>
  <c r="N63" i="50"/>
  <c r="O63" i="50"/>
  <c r="P63" i="50"/>
  <c r="Q63" i="50"/>
  <c r="R63" i="50"/>
  <c r="S63" i="50"/>
  <c r="T63" i="50"/>
  <c r="U63" i="50"/>
  <c r="V63" i="50"/>
  <c r="W63" i="50"/>
  <c r="X63" i="50"/>
  <c r="Y63" i="50"/>
  <c r="Z63" i="50"/>
  <c r="AA63" i="50"/>
  <c r="AB63" i="50"/>
  <c r="AC63" i="50"/>
  <c r="AD63" i="50"/>
  <c r="AE63" i="50"/>
  <c r="AF63" i="50"/>
  <c r="AG63" i="50"/>
  <c r="AH63" i="50"/>
  <c r="AI63" i="50"/>
  <c r="AJ63" i="50"/>
  <c r="AK63" i="50"/>
  <c r="AL63" i="50"/>
  <c r="AM63" i="50"/>
  <c r="AN63" i="50"/>
  <c r="AO63" i="50"/>
  <c r="AP63" i="50"/>
  <c r="AQ63" i="50"/>
  <c r="AR63" i="50"/>
  <c r="AS63" i="50"/>
  <c r="AT63" i="50"/>
  <c r="AU63" i="50"/>
  <c r="AV63" i="50"/>
  <c r="AW63" i="50"/>
  <c r="AX63" i="50"/>
  <c r="AY63" i="50"/>
  <c r="AZ63" i="50"/>
  <c r="BA63" i="50"/>
  <c r="BB63" i="50"/>
  <c r="BC63" i="50"/>
  <c r="BD63" i="50"/>
  <c r="BE63" i="50"/>
  <c r="BF63" i="50"/>
  <c r="BG63" i="50"/>
  <c r="BH63" i="50"/>
  <c r="BI63" i="50"/>
  <c r="BJ63" i="50"/>
  <c r="BK63" i="50"/>
  <c r="BL63" i="50"/>
  <c r="BM63" i="50"/>
  <c r="BN63" i="50"/>
  <c r="BO63" i="50"/>
  <c r="BP63" i="50"/>
  <c r="BQ63" i="50"/>
  <c r="BR63" i="50"/>
  <c r="BS63" i="50"/>
  <c r="BT63" i="50"/>
  <c r="BU63" i="50"/>
  <c r="BV63" i="50"/>
  <c r="BW63" i="50"/>
  <c r="BX63" i="50"/>
  <c r="BY63" i="50"/>
  <c r="BZ63" i="50"/>
  <c r="CA63" i="50"/>
  <c r="CB63" i="50"/>
  <c r="CC63" i="50"/>
  <c r="CD63" i="50"/>
  <c r="CE63" i="50"/>
  <c r="CF63" i="50"/>
  <c r="CG63" i="50"/>
  <c r="CH63" i="50"/>
  <c r="CI63" i="50"/>
  <c r="CJ63" i="50"/>
  <c r="CK63" i="50"/>
  <c r="CL63" i="50"/>
  <c r="CM63" i="50"/>
  <c r="CN63" i="50"/>
  <c r="CO63" i="50"/>
  <c r="CP63" i="50"/>
  <c r="CQ63" i="50"/>
  <c r="CR63" i="50"/>
  <c r="CS63" i="50"/>
  <c r="CT63" i="50"/>
  <c r="CU63" i="50"/>
  <c r="CV63" i="50"/>
  <c r="CW63" i="50"/>
  <c r="CX63" i="50"/>
  <c r="CY63" i="50"/>
  <c r="CZ63" i="50"/>
  <c r="C64" i="50"/>
  <c r="D64" i="50"/>
  <c r="E64" i="50"/>
  <c r="F64" i="50"/>
  <c r="G64" i="50"/>
  <c r="H64" i="50"/>
  <c r="I64" i="50"/>
  <c r="J64" i="50"/>
  <c r="K64" i="50"/>
  <c r="L64" i="50"/>
  <c r="M64" i="50"/>
  <c r="N64" i="50"/>
  <c r="O64" i="50"/>
  <c r="P64" i="50"/>
  <c r="Q64" i="50"/>
  <c r="R64" i="50"/>
  <c r="S64" i="50"/>
  <c r="T64" i="50"/>
  <c r="U64" i="50"/>
  <c r="V64" i="50"/>
  <c r="W64" i="50"/>
  <c r="X64" i="50"/>
  <c r="Y64" i="50"/>
  <c r="Z64" i="50"/>
  <c r="AA64" i="50"/>
  <c r="AB64" i="50"/>
  <c r="AC64" i="50"/>
  <c r="AD64" i="50"/>
  <c r="AE64" i="50"/>
  <c r="AF64" i="50"/>
  <c r="AG64" i="50"/>
  <c r="AH64" i="50"/>
  <c r="AI64" i="50"/>
  <c r="AJ64" i="50"/>
  <c r="AK64" i="50"/>
  <c r="AL64" i="50"/>
  <c r="AM64" i="50"/>
  <c r="AN64" i="50"/>
  <c r="AO64" i="50"/>
  <c r="AP64" i="50"/>
  <c r="AQ64" i="50"/>
  <c r="AR64" i="50"/>
  <c r="AS64" i="50"/>
  <c r="AT64" i="50"/>
  <c r="AU64" i="50"/>
  <c r="AV64" i="50"/>
  <c r="AW64" i="50"/>
  <c r="AX64" i="50"/>
  <c r="AY64" i="50"/>
  <c r="AZ64" i="50"/>
  <c r="BA64" i="50"/>
  <c r="BB64" i="50"/>
  <c r="BC64" i="50"/>
  <c r="BD64" i="50"/>
  <c r="BE64" i="50"/>
  <c r="BF64" i="50"/>
  <c r="BG64" i="50"/>
  <c r="BH64" i="50"/>
  <c r="BI64" i="50"/>
  <c r="BJ64" i="50"/>
  <c r="BK64" i="50"/>
  <c r="BL64" i="50"/>
  <c r="BM64" i="50"/>
  <c r="BN64" i="50"/>
  <c r="BO64" i="50"/>
  <c r="BP64" i="50"/>
  <c r="BQ64" i="50"/>
  <c r="BR64" i="50"/>
  <c r="BS64" i="50"/>
  <c r="BT64" i="50"/>
  <c r="BU64" i="50"/>
  <c r="BV64" i="50"/>
  <c r="BW64" i="50"/>
  <c r="BX64" i="50"/>
  <c r="BY64" i="50"/>
  <c r="BZ64" i="50"/>
  <c r="CA64" i="50"/>
  <c r="CB64" i="50"/>
  <c r="CC64" i="50"/>
  <c r="CD64" i="50"/>
  <c r="CE64" i="50"/>
  <c r="CF64" i="50"/>
  <c r="CG64" i="50"/>
  <c r="CH64" i="50"/>
  <c r="CI64" i="50"/>
  <c r="CJ64" i="50"/>
  <c r="CK64" i="50"/>
  <c r="CL64" i="50"/>
  <c r="CM64" i="50"/>
  <c r="CN64" i="50"/>
  <c r="CO64" i="50"/>
  <c r="CP64" i="50"/>
  <c r="CQ64" i="50"/>
  <c r="CR64" i="50"/>
  <c r="CS64" i="50"/>
  <c r="CT64" i="50"/>
  <c r="CU64" i="50"/>
  <c r="CV64" i="50"/>
  <c r="CW64" i="50"/>
  <c r="CX64" i="50"/>
  <c r="CY64" i="50"/>
  <c r="CZ64" i="50"/>
  <c r="C65" i="50"/>
  <c r="D65" i="50"/>
  <c r="E65" i="50"/>
  <c r="F65" i="50"/>
  <c r="G65" i="50"/>
  <c r="H65" i="50"/>
  <c r="I65" i="50"/>
  <c r="J65" i="50"/>
  <c r="K65" i="50"/>
  <c r="L65" i="50"/>
  <c r="M65" i="50"/>
  <c r="N65" i="50"/>
  <c r="O65" i="50"/>
  <c r="P65" i="50"/>
  <c r="Q65" i="50"/>
  <c r="R65" i="50"/>
  <c r="S65" i="50"/>
  <c r="T65" i="50"/>
  <c r="U65" i="50"/>
  <c r="V65" i="50"/>
  <c r="W65" i="50"/>
  <c r="X65" i="50"/>
  <c r="Y65" i="50"/>
  <c r="Z65" i="50"/>
  <c r="AA65" i="50"/>
  <c r="AB65" i="50"/>
  <c r="AC65" i="50"/>
  <c r="AD65" i="50"/>
  <c r="AE65" i="50"/>
  <c r="AF65" i="50"/>
  <c r="AG65" i="50"/>
  <c r="AH65" i="50"/>
  <c r="AI65" i="50"/>
  <c r="AJ65" i="50"/>
  <c r="AK65" i="50"/>
  <c r="AL65" i="50"/>
  <c r="AM65" i="50"/>
  <c r="AN65" i="50"/>
  <c r="AO65" i="50"/>
  <c r="AP65" i="50"/>
  <c r="AQ65" i="50"/>
  <c r="AR65" i="50"/>
  <c r="AS65" i="50"/>
  <c r="AT65" i="50"/>
  <c r="AU65" i="50"/>
  <c r="AV65" i="50"/>
  <c r="AW65" i="50"/>
  <c r="AX65" i="50"/>
  <c r="AY65" i="50"/>
  <c r="AZ65" i="50"/>
  <c r="BA65" i="50"/>
  <c r="BB65" i="50"/>
  <c r="BC65" i="50"/>
  <c r="BD65" i="50"/>
  <c r="BE65" i="50"/>
  <c r="BF65" i="50"/>
  <c r="BG65" i="50"/>
  <c r="BH65" i="50"/>
  <c r="BI65" i="50"/>
  <c r="BJ65" i="50"/>
  <c r="BK65" i="50"/>
  <c r="BL65" i="50"/>
  <c r="BM65" i="50"/>
  <c r="BN65" i="50"/>
  <c r="BO65" i="50"/>
  <c r="BP65" i="50"/>
  <c r="BQ65" i="50"/>
  <c r="BR65" i="50"/>
  <c r="BS65" i="50"/>
  <c r="BT65" i="50"/>
  <c r="BU65" i="50"/>
  <c r="BV65" i="50"/>
  <c r="BW65" i="50"/>
  <c r="BX65" i="50"/>
  <c r="BY65" i="50"/>
  <c r="BZ65" i="50"/>
  <c r="CA65" i="50"/>
  <c r="CB65" i="50"/>
  <c r="CC65" i="50"/>
  <c r="CD65" i="50"/>
  <c r="CE65" i="50"/>
  <c r="CF65" i="50"/>
  <c r="CG65" i="50"/>
  <c r="CH65" i="50"/>
  <c r="CI65" i="50"/>
  <c r="CJ65" i="50"/>
  <c r="CK65" i="50"/>
  <c r="CL65" i="50"/>
  <c r="CM65" i="50"/>
  <c r="CN65" i="50"/>
  <c r="CO65" i="50"/>
  <c r="CP65" i="50"/>
  <c r="CQ65" i="50"/>
  <c r="CR65" i="50"/>
  <c r="CS65" i="50"/>
  <c r="CT65" i="50"/>
  <c r="CU65" i="50"/>
  <c r="CV65" i="50"/>
  <c r="CW65" i="50"/>
  <c r="CX65" i="50"/>
  <c r="CY65" i="50"/>
  <c r="CZ65" i="50"/>
  <c r="C66" i="50"/>
  <c r="D66" i="50"/>
  <c r="E66" i="50"/>
  <c r="F66" i="50"/>
  <c r="G66" i="50"/>
  <c r="H66" i="50"/>
  <c r="I66" i="50"/>
  <c r="J66" i="50"/>
  <c r="K66" i="50"/>
  <c r="L66" i="50"/>
  <c r="M66" i="50"/>
  <c r="N66" i="50"/>
  <c r="O66" i="50"/>
  <c r="P66" i="50"/>
  <c r="Q66" i="50"/>
  <c r="R66" i="50"/>
  <c r="S66" i="50"/>
  <c r="T66" i="50"/>
  <c r="U66" i="50"/>
  <c r="V66" i="50"/>
  <c r="W66" i="50"/>
  <c r="X66" i="50"/>
  <c r="Y66" i="50"/>
  <c r="Z66" i="50"/>
  <c r="AA66" i="50"/>
  <c r="AB66" i="50"/>
  <c r="AC66" i="50"/>
  <c r="AD66" i="50"/>
  <c r="AE66" i="50"/>
  <c r="AF66" i="50"/>
  <c r="AG66" i="50"/>
  <c r="AH66" i="50"/>
  <c r="AI66" i="50"/>
  <c r="AJ66" i="50"/>
  <c r="AK66" i="50"/>
  <c r="AL66" i="50"/>
  <c r="AM66" i="50"/>
  <c r="AN66" i="50"/>
  <c r="AO66" i="50"/>
  <c r="AP66" i="50"/>
  <c r="AQ66" i="50"/>
  <c r="AR66" i="50"/>
  <c r="AS66" i="50"/>
  <c r="AT66" i="50"/>
  <c r="AU66" i="50"/>
  <c r="AV66" i="50"/>
  <c r="AW66" i="50"/>
  <c r="AX66" i="50"/>
  <c r="AY66" i="50"/>
  <c r="AZ66" i="50"/>
  <c r="BA66" i="50"/>
  <c r="BB66" i="50"/>
  <c r="BC66" i="50"/>
  <c r="BD66" i="50"/>
  <c r="BE66" i="50"/>
  <c r="BF66" i="50"/>
  <c r="BG66" i="50"/>
  <c r="BH66" i="50"/>
  <c r="BI66" i="50"/>
  <c r="BJ66" i="50"/>
  <c r="BK66" i="50"/>
  <c r="BL66" i="50"/>
  <c r="BM66" i="50"/>
  <c r="BN66" i="50"/>
  <c r="BO66" i="50"/>
  <c r="BP66" i="50"/>
  <c r="BQ66" i="50"/>
  <c r="BR66" i="50"/>
  <c r="BS66" i="50"/>
  <c r="BT66" i="50"/>
  <c r="BU66" i="50"/>
  <c r="BV66" i="50"/>
  <c r="BW66" i="50"/>
  <c r="BX66" i="50"/>
  <c r="BY66" i="50"/>
  <c r="BZ66" i="50"/>
  <c r="CA66" i="50"/>
  <c r="CB66" i="50"/>
  <c r="CC66" i="50"/>
  <c r="CD66" i="50"/>
  <c r="CE66" i="50"/>
  <c r="CF66" i="50"/>
  <c r="CG66" i="50"/>
  <c r="CH66" i="50"/>
  <c r="CI66" i="50"/>
  <c r="CJ66" i="50"/>
  <c r="CK66" i="50"/>
  <c r="CL66" i="50"/>
  <c r="CM66" i="50"/>
  <c r="CN66" i="50"/>
  <c r="CO66" i="50"/>
  <c r="CP66" i="50"/>
  <c r="CQ66" i="50"/>
  <c r="CR66" i="50"/>
  <c r="CS66" i="50"/>
  <c r="CT66" i="50"/>
  <c r="CU66" i="50"/>
  <c r="CV66" i="50"/>
  <c r="CW66" i="50"/>
  <c r="CX66" i="50"/>
  <c r="CY66" i="50"/>
  <c r="CZ66" i="50"/>
  <c r="C67" i="50"/>
  <c r="D67" i="50"/>
  <c r="E67" i="50"/>
  <c r="F67" i="50"/>
  <c r="G67" i="50"/>
  <c r="H67" i="50"/>
  <c r="I67" i="50"/>
  <c r="J67" i="50"/>
  <c r="K67" i="50"/>
  <c r="L67" i="50"/>
  <c r="M67" i="50"/>
  <c r="N67" i="50"/>
  <c r="O67" i="50"/>
  <c r="P67" i="50"/>
  <c r="Q67" i="50"/>
  <c r="R67" i="50"/>
  <c r="S67" i="50"/>
  <c r="T67" i="50"/>
  <c r="U67" i="50"/>
  <c r="V67" i="50"/>
  <c r="W67" i="50"/>
  <c r="X67" i="50"/>
  <c r="Y67" i="50"/>
  <c r="Z67" i="50"/>
  <c r="AA67" i="50"/>
  <c r="AB67" i="50"/>
  <c r="AC67" i="50"/>
  <c r="AD67" i="50"/>
  <c r="AE67" i="50"/>
  <c r="AF67" i="50"/>
  <c r="AG67" i="50"/>
  <c r="AH67" i="50"/>
  <c r="AI67" i="50"/>
  <c r="AJ67" i="50"/>
  <c r="AK67" i="50"/>
  <c r="AL67" i="50"/>
  <c r="AM67" i="50"/>
  <c r="AN67" i="50"/>
  <c r="AO67" i="50"/>
  <c r="AP67" i="50"/>
  <c r="AQ67" i="50"/>
  <c r="AR67" i="50"/>
  <c r="AS67" i="50"/>
  <c r="AT67" i="50"/>
  <c r="AU67" i="50"/>
  <c r="AV67" i="50"/>
  <c r="AW67" i="50"/>
  <c r="AX67" i="50"/>
  <c r="AY67" i="50"/>
  <c r="AZ67" i="50"/>
  <c r="BA67" i="50"/>
  <c r="BB67" i="50"/>
  <c r="BC67" i="50"/>
  <c r="BD67" i="50"/>
  <c r="BE67" i="50"/>
  <c r="BF67" i="50"/>
  <c r="BG67" i="50"/>
  <c r="BH67" i="50"/>
  <c r="BI67" i="50"/>
  <c r="BJ67" i="50"/>
  <c r="BK67" i="50"/>
  <c r="BL67" i="50"/>
  <c r="BM67" i="50"/>
  <c r="BN67" i="50"/>
  <c r="BO67" i="50"/>
  <c r="BP67" i="50"/>
  <c r="BQ67" i="50"/>
  <c r="BR67" i="50"/>
  <c r="BS67" i="50"/>
  <c r="BT67" i="50"/>
  <c r="BU67" i="50"/>
  <c r="BV67" i="50"/>
  <c r="BW67" i="50"/>
  <c r="BX67" i="50"/>
  <c r="BY67" i="50"/>
  <c r="BZ67" i="50"/>
  <c r="CA67" i="50"/>
  <c r="CB67" i="50"/>
  <c r="CC67" i="50"/>
  <c r="CD67" i="50"/>
  <c r="CE67" i="50"/>
  <c r="CF67" i="50"/>
  <c r="CG67" i="50"/>
  <c r="CH67" i="50"/>
  <c r="CI67" i="50"/>
  <c r="CJ67" i="50"/>
  <c r="CK67" i="50"/>
  <c r="CL67" i="50"/>
  <c r="CM67" i="50"/>
  <c r="CN67" i="50"/>
  <c r="CO67" i="50"/>
  <c r="CP67" i="50"/>
  <c r="CQ67" i="50"/>
  <c r="CR67" i="50"/>
  <c r="CS67" i="50"/>
  <c r="CT67" i="50"/>
  <c r="CU67" i="50"/>
  <c r="CV67" i="50"/>
  <c r="CW67" i="50"/>
  <c r="CX67" i="50"/>
  <c r="CY67" i="50"/>
  <c r="CZ67" i="50"/>
  <c r="C68" i="50"/>
  <c r="D68" i="50"/>
  <c r="E68" i="50"/>
  <c r="F68" i="50"/>
  <c r="G68" i="50"/>
  <c r="H68" i="50"/>
  <c r="I68" i="50"/>
  <c r="J68" i="50"/>
  <c r="K68" i="50"/>
  <c r="L68" i="50"/>
  <c r="M68" i="50"/>
  <c r="N68" i="50"/>
  <c r="O68" i="50"/>
  <c r="P68" i="50"/>
  <c r="Q68" i="50"/>
  <c r="R68" i="50"/>
  <c r="S68" i="50"/>
  <c r="T68" i="50"/>
  <c r="U68" i="50"/>
  <c r="V68" i="50"/>
  <c r="W68" i="50"/>
  <c r="X68" i="50"/>
  <c r="Y68" i="50"/>
  <c r="Z68" i="50"/>
  <c r="AA68" i="50"/>
  <c r="AB68" i="50"/>
  <c r="AC68" i="50"/>
  <c r="AD68" i="50"/>
  <c r="AE68" i="50"/>
  <c r="AF68" i="50"/>
  <c r="AG68" i="50"/>
  <c r="AH68" i="50"/>
  <c r="AI68" i="50"/>
  <c r="AJ68" i="50"/>
  <c r="AK68" i="50"/>
  <c r="AL68" i="50"/>
  <c r="AM68" i="50"/>
  <c r="AN68" i="50"/>
  <c r="AO68" i="50"/>
  <c r="AP68" i="50"/>
  <c r="AQ68" i="50"/>
  <c r="AR68" i="50"/>
  <c r="AS68" i="50"/>
  <c r="AT68" i="50"/>
  <c r="AU68" i="50"/>
  <c r="AV68" i="50"/>
  <c r="AW68" i="50"/>
  <c r="AX68" i="50"/>
  <c r="AY68" i="50"/>
  <c r="AZ68" i="50"/>
  <c r="BA68" i="50"/>
  <c r="BB68" i="50"/>
  <c r="BC68" i="50"/>
  <c r="BD68" i="50"/>
  <c r="BE68" i="50"/>
  <c r="BF68" i="50"/>
  <c r="BG68" i="50"/>
  <c r="BH68" i="50"/>
  <c r="BI68" i="50"/>
  <c r="BJ68" i="50"/>
  <c r="BK68" i="50"/>
  <c r="BL68" i="50"/>
  <c r="BM68" i="50"/>
  <c r="BN68" i="50"/>
  <c r="BO68" i="50"/>
  <c r="BP68" i="50"/>
  <c r="BQ68" i="50"/>
  <c r="BR68" i="50"/>
  <c r="BS68" i="50"/>
  <c r="BT68" i="50"/>
  <c r="BU68" i="50"/>
  <c r="BV68" i="50"/>
  <c r="BW68" i="50"/>
  <c r="BX68" i="50"/>
  <c r="BY68" i="50"/>
  <c r="BZ68" i="50"/>
  <c r="CA68" i="50"/>
  <c r="CB68" i="50"/>
  <c r="CC68" i="50"/>
  <c r="CD68" i="50"/>
  <c r="CE68" i="50"/>
  <c r="CF68" i="50"/>
  <c r="CG68" i="50"/>
  <c r="CH68" i="50"/>
  <c r="CI68" i="50"/>
  <c r="CJ68" i="50"/>
  <c r="CK68" i="50"/>
  <c r="CL68" i="50"/>
  <c r="CM68" i="50"/>
  <c r="CN68" i="50"/>
  <c r="CO68" i="50"/>
  <c r="CP68" i="50"/>
  <c r="CQ68" i="50"/>
  <c r="CR68" i="50"/>
  <c r="CS68" i="50"/>
  <c r="CT68" i="50"/>
  <c r="CU68" i="50"/>
  <c r="CV68" i="50"/>
  <c r="CW68" i="50"/>
  <c r="CX68" i="50"/>
  <c r="CY68" i="50"/>
  <c r="CZ68" i="50"/>
  <c r="C69" i="50"/>
  <c r="D69" i="50"/>
  <c r="E69" i="50"/>
  <c r="F69" i="50"/>
  <c r="G69" i="50"/>
  <c r="H69" i="50"/>
  <c r="I69" i="50"/>
  <c r="J69" i="50"/>
  <c r="K69" i="50"/>
  <c r="L69" i="50"/>
  <c r="M69" i="50"/>
  <c r="N69" i="50"/>
  <c r="O69" i="50"/>
  <c r="P69" i="50"/>
  <c r="Q69" i="50"/>
  <c r="R69" i="50"/>
  <c r="S69" i="50"/>
  <c r="T69" i="50"/>
  <c r="U69" i="50"/>
  <c r="V69" i="50"/>
  <c r="W69" i="50"/>
  <c r="X69" i="50"/>
  <c r="Y69" i="50"/>
  <c r="Z69" i="50"/>
  <c r="AA69" i="50"/>
  <c r="AB69" i="50"/>
  <c r="AC69" i="50"/>
  <c r="AD69" i="50"/>
  <c r="AE69" i="50"/>
  <c r="AF69" i="50"/>
  <c r="AG69" i="50"/>
  <c r="AH69" i="50"/>
  <c r="AI69" i="50"/>
  <c r="AJ69" i="50"/>
  <c r="AK69" i="50"/>
  <c r="AL69" i="50"/>
  <c r="AM69" i="50"/>
  <c r="AN69" i="50"/>
  <c r="AO69" i="50"/>
  <c r="AP69" i="50"/>
  <c r="AQ69" i="50"/>
  <c r="AR69" i="50"/>
  <c r="AS69" i="50"/>
  <c r="AT69" i="50"/>
  <c r="AU69" i="50"/>
  <c r="AV69" i="50"/>
  <c r="AW69" i="50"/>
  <c r="AX69" i="50"/>
  <c r="AY69" i="50"/>
  <c r="AZ69" i="50"/>
  <c r="BA69" i="50"/>
  <c r="BB69" i="50"/>
  <c r="BC69" i="50"/>
  <c r="BD69" i="50"/>
  <c r="BE69" i="50"/>
  <c r="BF69" i="50"/>
  <c r="BG69" i="50"/>
  <c r="BH69" i="50"/>
  <c r="BI69" i="50"/>
  <c r="BJ69" i="50"/>
  <c r="BK69" i="50"/>
  <c r="BL69" i="50"/>
  <c r="BM69" i="50"/>
  <c r="BN69" i="50"/>
  <c r="BO69" i="50"/>
  <c r="BP69" i="50"/>
  <c r="BQ69" i="50"/>
  <c r="BR69" i="50"/>
  <c r="BS69" i="50"/>
  <c r="BT69" i="50"/>
  <c r="BU69" i="50"/>
  <c r="BV69" i="50"/>
  <c r="BW69" i="50"/>
  <c r="BX69" i="50"/>
  <c r="BY69" i="50"/>
  <c r="BZ69" i="50"/>
  <c r="CA69" i="50"/>
  <c r="CB69" i="50"/>
  <c r="CC69" i="50"/>
  <c r="CD69" i="50"/>
  <c r="CE69" i="50"/>
  <c r="CF69" i="50"/>
  <c r="CG69" i="50"/>
  <c r="CH69" i="50"/>
  <c r="CI69" i="50"/>
  <c r="CJ69" i="50"/>
  <c r="CK69" i="50"/>
  <c r="CL69" i="50"/>
  <c r="CM69" i="50"/>
  <c r="CN69" i="50"/>
  <c r="CO69" i="50"/>
  <c r="CP69" i="50"/>
  <c r="CQ69" i="50"/>
  <c r="CR69" i="50"/>
  <c r="CS69" i="50"/>
  <c r="CT69" i="50"/>
  <c r="CU69" i="50"/>
  <c r="CV69" i="50"/>
  <c r="CW69" i="50"/>
  <c r="CX69" i="50"/>
  <c r="CY69" i="50"/>
  <c r="CZ69" i="50"/>
  <c r="C70" i="50"/>
  <c r="D70" i="50"/>
  <c r="E70" i="50"/>
  <c r="F70" i="50"/>
  <c r="G70" i="50"/>
  <c r="H70" i="50"/>
  <c r="I70" i="50"/>
  <c r="J70" i="50"/>
  <c r="K70" i="50"/>
  <c r="L70" i="50"/>
  <c r="M70" i="50"/>
  <c r="N70" i="50"/>
  <c r="O70" i="50"/>
  <c r="P70" i="50"/>
  <c r="Q70" i="50"/>
  <c r="R70" i="50"/>
  <c r="S70" i="50"/>
  <c r="T70" i="50"/>
  <c r="U70" i="50"/>
  <c r="V70" i="50"/>
  <c r="W70" i="50"/>
  <c r="X70" i="50"/>
  <c r="Y70" i="50"/>
  <c r="Z70" i="50"/>
  <c r="AA70" i="50"/>
  <c r="AB70" i="50"/>
  <c r="AC70" i="50"/>
  <c r="AD70" i="50"/>
  <c r="AE70" i="50"/>
  <c r="AF70" i="50"/>
  <c r="AG70" i="50"/>
  <c r="AH70" i="50"/>
  <c r="AI70" i="50"/>
  <c r="AJ70" i="50"/>
  <c r="AK70" i="50"/>
  <c r="AL70" i="50"/>
  <c r="AM70" i="50"/>
  <c r="AN70" i="50"/>
  <c r="AO70" i="50"/>
  <c r="AP70" i="50"/>
  <c r="AQ70" i="50"/>
  <c r="AR70" i="50"/>
  <c r="AS70" i="50"/>
  <c r="AT70" i="50"/>
  <c r="AU70" i="50"/>
  <c r="AV70" i="50"/>
  <c r="AW70" i="50"/>
  <c r="AX70" i="50"/>
  <c r="AY70" i="50"/>
  <c r="AZ70" i="50"/>
  <c r="BA70" i="50"/>
  <c r="BB70" i="50"/>
  <c r="BC70" i="50"/>
  <c r="BD70" i="50"/>
  <c r="BE70" i="50"/>
  <c r="BF70" i="50"/>
  <c r="BG70" i="50"/>
  <c r="BH70" i="50"/>
  <c r="BI70" i="50"/>
  <c r="BJ70" i="50"/>
  <c r="BK70" i="50"/>
  <c r="BL70" i="50"/>
  <c r="BM70" i="50"/>
  <c r="BN70" i="50"/>
  <c r="BO70" i="50"/>
  <c r="BP70" i="50"/>
  <c r="BQ70" i="50"/>
  <c r="BR70" i="50"/>
  <c r="BS70" i="50"/>
  <c r="BT70" i="50"/>
  <c r="BU70" i="50"/>
  <c r="BV70" i="50"/>
  <c r="BW70" i="50"/>
  <c r="BX70" i="50"/>
  <c r="BY70" i="50"/>
  <c r="BZ70" i="50"/>
  <c r="CA70" i="50"/>
  <c r="CB70" i="50"/>
  <c r="CC70" i="50"/>
  <c r="CD70" i="50"/>
  <c r="CE70" i="50"/>
  <c r="CF70" i="50"/>
  <c r="CG70" i="50"/>
  <c r="CH70" i="50"/>
  <c r="CI70" i="50"/>
  <c r="CJ70" i="50"/>
  <c r="CK70" i="50"/>
  <c r="CL70" i="50"/>
  <c r="CM70" i="50"/>
  <c r="CN70" i="50"/>
  <c r="CO70" i="50"/>
  <c r="CP70" i="50"/>
  <c r="CQ70" i="50"/>
  <c r="CR70" i="50"/>
  <c r="CS70" i="50"/>
  <c r="CT70" i="50"/>
  <c r="CU70" i="50"/>
  <c r="CV70" i="50"/>
  <c r="CW70" i="50"/>
  <c r="CX70" i="50"/>
  <c r="CY70" i="50"/>
  <c r="CZ70" i="50"/>
  <c r="C71" i="50"/>
  <c r="D71" i="50"/>
  <c r="E71" i="50"/>
  <c r="F71" i="50"/>
  <c r="G71" i="50"/>
  <c r="H71" i="50"/>
  <c r="I71" i="50"/>
  <c r="J71" i="50"/>
  <c r="K71" i="50"/>
  <c r="L71" i="50"/>
  <c r="M71" i="50"/>
  <c r="N71" i="50"/>
  <c r="O71" i="50"/>
  <c r="P71" i="50"/>
  <c r="Q71" i="50"/>
  <c r="R71" i="50"/>
  <c r="S71" i="50"/>
  <c r="T71" i="50"/>
  <c r="U71" i="50"/>
  <c r="V71" i="50"/>
  <c r="W71" i="50"/>
  <c r="X71" i="50"/>
  <c r="Y71" i="50"/>
  <c r="Z71" i="50"/>
  <c r="AA71" i="50"/>
  <c r="AB71" i="50"/>
  <c r="AC71" i="50"/>
  <c r="AD71" i="50"/>
  <c r="AE71" i="50"/>
  <c r="AF71" i="50"/>
  <c r="AG71" i="50"/>
  <c r="AH71" i="50"/>
  <c r="AI71" i="50"/>
  <c r="AJ71" i="50"/>
  <c r="AK71" i="50"/>
  <c r="AL71" i="50"/>
  <c r="AM71" i="50"/>
  <c r="AN71" i="50"/>
  <c r="AO71" i="50"/>
  <c r="AP71" i="50"/>
  <c r="AQ71" i="50"/>
  <c r="AR71" i="50"/>
  <c r="AS71" i="50"/>
  <c r="AT71" i="50"/>
  <c r="AU71" i="50"/>
  <c r="AV71" i="50"/>
  <c r="AW71" i="50"/>
  <c r="AX71" i="50"/>
  <c r="AY71" i="50"/>
  <c r="AZ71" i="50"/>
  <c r="BA71" i="50"/>
  <c r="BB71" i="50"/>
  <c r="BC71" i="50"/>
  <c r="BD71" i="50"/>
  <c r="BE71" i="50"/>
  <c r="BF71" i="50"/>
  <c r="BG71" i="50"/>
  <c r="BH71" i="50"/>
  <c r="BI71" i="50"/>
  <c r="BJ71" i="50"/>
  <c r="BK71" i="50"/>
  <c r="BL71" i="50"/>
  <c r="BM71" i="50"/>
  <c r="BN71" i="50"/>
  <c r="BO71" i="50"/>
  <c r="BP71" i="50"/>
  <c r="BQ71" i="50"/>
  <c r="BR71" i="50"/>
  <c r="BS71" i="50"/>
  <c r="BT71" i="50"/>
  <c r="BU71" i="50"/>
  <c r="BV71" i="50"/>
  <c r="BW71" i="50"/>
  <c r="BX71" i="50"/>
  <c r="BY71" i="50"/>
  <c r="BZ71" i="50"/>
  <c r="CA71" i="50"/>
  <c r="CB71" i="50"/>
  <c r="CC71" i="50"/>
  <c r="CD71" i="50"/>
  <c r="CE71" i="50"/>
  <c r="CF71" i="50"/>
  <c r="CG71" i="50"/>
  <c r="CH71" i="50"/>
  <c r="CI71" i="50"/>
  <c r="CJ71" i="50"/>
  <c r="CK71" i="50"/>
  <c r="CL71" i="50"/>
  <c r="CM71" i="50"/>
  <c r="CN71" i="50"/>
  <c r="CO71" i="50"/>
  <c r="CP71" i="50"/>
  <c r="CQ71" i="50"/>
  <c r="CR71" i="50"/>
  <c r="CS71" i="50"/>
  <c r="CT71" i="50"/>
  <c r="CU71" i="50"/>
  <c r="CV71" i="50"/>
  <c r="CW71" i="50"/>
  <c r="CX71" i="50"/>
  <c r="CY71" i="50"/>
  <c r="CZ71" i="50"/>
  <c r="C72" i="50"/>
  <c r="D72" i="50"/>
  <c r="E72" i="50"/>
  <c r="F72" i="50"/>
  <c r="G72" i="50"/>
  <c r="H72" i="50"/>
  <c r="I72" i="50"/>
  <c r="J72" i="50"/>
  <c r="K72" i="50"/>
  <c r="L72" i="50"/>
  <c r="M72" i="50"/>
  <c r="N72" i="50"/>
  <c r="O72" i="50"/>
  <c r="P72" i="50"/>
  <c r="Q72" i="50"/>
  <c r="R72" i="50"/>
  <c r="S72" i="50"/>
  <c r="T72" i="50"/>
  <c r="U72" i="50"/>
  <c r="V72" i="50"/>
  <c r="W72" i="50"/>
  <c r="X72" i="50"/>
  <c r="Y72" i="50"/>
  <c r="Z72" i="50"/>
  <c r="AA72" i="50"/>
  <c r="AB72" i="50"/>
  <c r="AC72" i="50"/>
  <c r="AD72" i="50"/>
  <c r="AE72" i="50"/>
  <c r="AF72" i="50"/>
  <c r="AG72" i="50"/>
  <c r="AH72" i="50"/>
  <c r="AI72" i="50"/>
  <c r="AJ72" i="50"/>
  <c r="AK72" i="50"/>
  <c r="AL72" i="50"/>
  <c r="AM72" i="50"/>
  <c r="AN72" i="50"/>
  <c r="AO72" i="50"/>
  <c r="AP72" i="50"/>
  <c r="AQ72" i="50"/>
  <c r="AR72" i="50"/>
  <c r="AS72" i="50"/>
  <c r="AT72" i="50"/>
  <c r="AU72" i="50"/>
  <c r="AV72" i="50"/>
  <c r="AW72" i="50"/>
  <c r="AX72" i="50"/>
  <c r="AY72" i="50"/>
  <c r="AZ72" i="50"/>
  <c r="BA72" i="50"/>
  <c r="BB72" i="50"/>
  <c r="BC72" i="50"/>
  <c r="BD72" i="50"/>
  <c r="BE72" i="50"/>
  <c r="BF72" i="50"/>
  <c r="BG72" i="50"/>
  <c r="BH72" i="50"/>
  <c r="BI72" i="50"/>
  <c r="BJ72" i="50"/>
  <c r="BK72" i="50"/>
  <c r="BL72" i="50"/>
  <c r="BM72" i="50"/>
  <c r="BN72" i="50"/>
  <c r="BO72" i="50"/>
  <c r="BP72" i="50"/>
  <c r="BQ72" i="50"/>
  <c r="BR72" i="50"/>
  <c r="BS72" i="50"/>
  <c r="BT72" i="50"/>
  <c r="BU72" i="50"/>
  <c r="BV72" i="50"/>
  <c r="BW72" i="50"/>
  <c r="BX72" i="50"/>
  <c r="BY72" i="50"/>
  <c r="BZ72" i="50"/>
  <c r="CA72" i="50"/>
  <c r="CB72" i="50"/>
  <c r="CC72" i="50"/>
  <c r="CD72" i="50"/>
  <c r="CE72" i="50"/>
  <c r="CF72" i="50"/>
  <c r="CG72" i="50"/>
  <c r="CH72" i="50"/>
  <c r="CI72" i="50"/>
  <c r="CJ72" i="50"/>
  <c r="CK72" i="50"/>
  <c r="CL72" i="50"/>
  <c r="CM72" i="50"/>
  <c r="CN72" i="50"/>
  <c r="CO72" i="50"/>
  <c r="CP72" i="50"/>
  <c r="CQ72" i="50"/>
  <c r="CR72" i="50"/>
  <c r="CS72" i="50"/>
  <c r="CT72" i="50"/>
  <c r="CU72" i="50"/>
  <c r="CV72" i="50"/>
  <c r="CW72" i="50"/>
  <c r="CX72" i="50"/>
  <c r="CY72" i="50"/>
  <c r="CZ72" i="50"/>
  <c r="C73" i="50"/>
  <c r="D73" i="50"/>
  <c r="E73" i="50"/>
  <c r="F73" i="50"/>
  <c r="G73" i="50"/>
  <c r="H73" i="50"/>
  <c r="I73" i="50"/>
  <c r="J73" i="50"/>
  <c r="K73" i="50"/>
  <c r="L73" i="50"/>
  <c r="M73" i="50"/>
  <c r="N73" i="50"/>
  <c r="O73" i="50"/>
  <c r="P73" i="50"/>
  <c r="Q73" i="50"/>
  <c r="R73" i="50"/>
  <c r="S73" i="50"/>
  <c r="T73" i="50"/>
  <c r="U73" i="50"/>
  <c r="V73" i="50"/>
  <c r="W73" i="50"/>
  <c r="X73" i="50"/>
  <c r="Y73" i="50"/>
  <c r="Z73" i="50"/>
  <c r="AA73" i="50"/>
  <c r="AB73" i="50"/>
  <c r="AC73" i="50"/>
  <c r="AD73" i="50"/>
  <c r="AE73" i="50"/>
  <c r="AF73" i="50"/>
  <c r="AG73" i="50"/>
  <c r="AH73" i="50"/>
  <c r="AI73" i="50"/>
  <c r="AJ73" i="50"/>
  <c r="AK73" i="50"/>
  <c r="AL73" i="50"/>
  <c r="AM73" i="50"/>
  <c r="AN73" i="50"/>
  <c r="AO73" i="50"/>
  <c r="AP73" i="50"/>
  <c r="AQ73" i="50"/>
  <c r="AR73" i="50"/>
  <c r="AS73" i="50"/>
  <c r="AT73" i="50"/>
  <c r="AU73" i="50"/>
  <c r="AV73" i="50"/>
  <c r="AW73" i="50"/>
  <c r="AX73" i="50"/>
  <c r="AY73" i="50"/>
  <c r="AZ73" i="50"/>
  <c r="BA73" i="50"/>
  <c r="BB73" i="50"/>
  <c r="BC73" i="50"/>
  <c r="BD73" i="50"/>
  <c r="BE73" i="50"/>
  <c r="BF73" i="50"/>
  <c r="BG73" i="50"/>
  <c r="BH73" i="50"/>
  <c r="BI73" i="50"/>
  <c r="BJ73" i="50"/>
  <c r="BK73" i="50"/>
  <c r="BL73" i="50"/>
  <c r="BM73" i="50"/>
  <c r="BN73" i="50"/>
  <c r="BO73" i="50"/>
  <c r="BP73" i="50"/>
  <c r="BQ73" i="50"/>
  <c r="BR73" i="50"/>
  <c r="BS73" i="50"/>
  <c r="BT73" i="50"/>
  <c r="BU73" i="50"/>
  <c r="BV73" i="50"/>
  <c r="BW73" i="50"/>
  <c r="BX73" i="50"/>
  <c r="BY73" i="50"/>
  <c r="BZ73" i="50"/>
  <c r="CA73" i="50"/>
  <c r="CB73" i="50"/>
  <c r="CC73" i="50"/>
  <c r="CD73" i="50"/>
  <c r="CE73" i="50"/>
  <c r="CF73" i="50"/>
  <c r="CG73" i="50"/>
  <c r="CH73" i="50"/>
  <c r="CI73" i="50"/>
  <c r="CJ73" i="50"/>
  <c r="CK73" i="50"/>
  <c r="CL73" i="50"/>
  <c r="CM73" i="50"/>
  <c r="CN73" i="50"/>
  <c r="CO73" i="50"/>
  <c r="CP73" i="50"/>
  <c r="CQ73" i="50"/>
  <c r="CR73" i="50"/>
  <c r="CS73" i="50"/>
  <c r="CT73" i="50"/>
  <c r="CU73" i="50"/>
  <c r="CV73" i="50"/>
  <c r="CW73" i="50"/>
  <c r="CX73" i="50"/>
  <c r="CY73" i="50"/>
  <c r="CZ73" i="50"/>
  <c r="C74" i="50"/>
  <c r="D74" i="50"/>
  <c r="E74" i="50"/>
  <c r="F74" i="50"/>
  <c r="G74" i="50"/>
  <c r="H74" i="50"/>
  <c r="I74" i="50"/>
  <c r="J74" i="50"/>
  <c r="K74" i="50"/>
  <c r="L74" i="50"/>
  <c r="M74" i="50"/>
  <c r="N74" i="50"/>
  <c r="O74" i="50"/>
  <c r="P74" i="50"/>
  <c r="Q74" i="50"/>
  <c r="R74" i="50"/>
  <c r="S74" i="50"/>
  <c r="T74" i="50"/>
  <c r="U74" i="50"/>
  <c r="V74" i="50"/>
  <c r="W74" i="50"/>
  <c r="X74" i="50"/>
  <c r="Y74" i="50"/>
  <c r="Z74" i="50"/>
  <c r="AA74" i="50"/>
  <c r="AB74" i="50"/>
  <c r="AC74" i="50"/>
  <c r="AD74" i="50"/>
  <c r="AE74" i="50"/>
  <c r="AF74" i="50"/>
  <c r="AG74" i="50"/>
  <c r="AH74" i="50"/>
  <c r="AI74" i="50"/>
  <c r="AJ74" i="50"/>
  <c r="AK74" i="50"/>
  <c r="AL74" i="50"/>
  <c r="AM74" i="50"/>
  <c r="AN74" i="50"/>
  <c r="AO74" i="50"/>
  <c r="AP74" i="50"/>
  <c r="AQ74" i="50"/>
  <c r="AR74" i="50"/>
  <c r="AS74" i="50"/>
  <c r="AT74" i="50"/>
  <c r="AU74" i="50"/>
  <c r="AV74" i="50"/>
  <c r="AW74" i="50"/>
  <c r="AX74" i="50"/>
  <c r="AY74" i="50"/>
  <c r="AZ74" i="50"/>
  <c r="BA74" i="50"/>
  <c r="BB74" i="50"/>
  <c r="BC74" i="50"/>
  <c r="BD74" i="50"/>
  <c r="BE74" i="50"/>
  <c r="BF74" i="50"/>
  <c r="BG74" i="50"/>
  <c r="BH74" i="50"/>
  <c r="BI74" i="50"/>
  <c r="BJ74" i="50"/>
  <c r="BK74" i="50"/>
  <c r="BL74" i="50"/>
  <c r="BM74" i="50"/>
  <c r="BN74" i="50"/>
  <c r="BO74" i="50"/>
  <c r="BP74" i="50"/>
  <c r="BQ74" i="50"/>
  <c r="BR74" i="50"/>
  <c r="BS74" i="50"/>
  <c r="BT74" i="50"/>
  <c r="BU74" i="50"/>
  <c r="BV74" i="50"/>
  <c r="BW74" i="50"/>
  <c r="BX74" i="50"/>
  <c r="BY74" i="50"/>
  <c r="BZ74" i="50"/>
  <c r="CA74" i="50"/>
  <c r="CB74" i="50"/>
  <c r="CC74" i="50"/>
  <c r="CD74" i="50"/>
  <c r="CE74" i="50"/>
  <c r="CF74" i="50"/>
  <c r="CG74" i="50"/>
  <c r="CH74" i="50"/>
  <c r="CI74" i="50"/>
  <c r="CJ74" i="50"/>
  <c r="CK74" i="50"/>
  <c r="CL74" i="50"/>
  <c r="CM74" i="50"/>
  <c r="CN74" i="50"/>
  <c r="CO74" i="50"/>
  <c r="CP74" i="50"/>
  <c r="CQ74" i="50"/>
  <c r="CR74" i="50"/>
  <c r="CS74" i="50"/>
  <c r="CT74" i="50"/>
  <c r="CU74" i="50"/>
  <c r="CV74" i="50"/>
  <c r="CW74" i="50"/>
  <c r="CX74" i="50"/>
  <c r="CY74" i="50"/>
  <c r="CZ74" i="50"/>
  <c r="C75" i="50"/>
  <c r="D75" i="50"/>
  <c r="E75" i="50"/>
  <c r="F75" i="50"/>
  <c r="G75" i="50"/>
  <c r="H75" i="50"/>
  <c r="I75" i="50"/>
  <c r="J75" i="50"/>
  <c r="K75" i="50"/>
  <c r="L75" i="50"/>
  <c r="M75" i="50"/>
  <c r="N75" i="50"/>
  <c r="O75" i="50"/>
  <c r="P75" i="50"/>
  <c r="Q75" i="50"/>
  <c r="R75" i="50"/>
  <c r="S75" i="50"/>
  <c r="T75" i="50"/>
  <c r="U75" i="50"/>
  <c r="V75" i="50"/>
  <c r="W75" i="50"/>
  <c r="X75" i="50"/>
  <c r="Y75" i="50"/>
  <c r="Z75" i="50"/>
  <c r="AA75" i="50"/>
  <c r="AB75" i="50"/>
  <c r="AC75" i="50"/>
  <c r="AD75" i="50"/>
  <c r="AE75" i="50"/>
  <c r="AF75" i="50"/>
  <c r="AG75" i="50"/>
  <c r="AH75" i="50"/>
  <c r="AI75" i="50"/>
  <c r="AJ75" i="50"/>
  <c r="AK75" i="50"/>
  <c r="AL75" i="50"/>
  <c r="AM75" i="50"/>
  <c r="AN75" i="50"/>
  <c r="AO75" i="50"/>
  <c r="AP75" i="50"/>
  <c r="AQ75" i="50"/>
  <c r="AR75" i="50"/>
  <c r="AS75" i="50"/>
  <c r="AT75" i="50"/>
  <c r="AU75" i="50"/>
  <c r="AV75" i="50"/>
  <c r="AW75" i="50"/>
  <c r="AX75" i="50"/>
  <c r="AY75" i="50"/>
  <c r="AZ75" i="50"/>
  <c r="BA75" i="50"/>
  <c r="BB75" i="50"/>
  <c r="BC75" i="50"/>
  <c r="BD75" i="50"/>
  <c r="BE75" i="50"/>
  <c r="BF75" i="50"/>
  <c r="BG75" i="50"/>
  <c r="BH75" i="50"/>
  <c r="BI75" i="50"/>
  <c r="BJ75" i="50"/>
  <c r="BK75" i="50"/>
  <c r="BL75" i="50"/>
  <c r="BM75" i="50"/>
  <c r="BN75" i="50"/>
  <c r="BO75" i="50"/>
  <c r="BP75" i="50"/>
  <c r="BQ75" i="50"/>
  <c r="BR75" i="50"/>
  <c r="BS75" i="50"/>
  <c r="BT75" i="50"/>
  <c r="BU75" i="50"/>
  <c r="BV75" i="50"/>
  <c r="BW75" i="50"/>
  <c r="BX75" i="50"/>
  <c r="BY75" i="50"/>
  <c r="BZ75" i="50"/>
  <c r="CA75" i="50"/>
  <c r="CB75" i="50"/>
  <c r="CC75" i="50"/>
  <c r="CD75" i="50"/>
  <c r="CE75" i="50"/>
  <c r="CF75" i="50"/>
  <c r="CG75" i="50"/>
  <c r="CH75" i="50"/>
  <c r="CI75" i="50"/>
  <c r="CJ75" i="50"/>
  <c r="CK75" i="50"/>
  <c r="CL75" i="50"/>
  <c r="CM75" i="50"/>
  <c r="CN75" i="50"/>
  <c r="CO75" i="50"/>
  <c r="CP75" i="50"/>
  <c r="CQ75" i="50"/>
  <c r="CR75" i="50"/>
  <c r="CS75" i="50"/>
  <c r="CT75" i="50"/>
  <c r="CU75" i="50"/>
  <c r="CV75" i="50"/>
  <c r="CW75" i="50"/>
  <c r="CX75" i="50"/>
  <c r="CY75" i="50"/>
  <c r="CZ75" i="50"/>
  <c r="C76" i="50"/>
  <c r="D76" i="50"/>
  <c r="E76" i="50"/>
  <c r="F76" i="50"/>
  <c r="G76" i="50"/>
  <c r="H76" i="50"/>
  <c r="I76" i="50"/>
  <c r="J76" i="50"/>
  <c r="K76" i="50"/>
  <c r="L76" i="50"/>
  <c r="M76" i="50"/>
  <c r="N76" i="50"/>
  <c r="O76" i="50"/>
  <c r="P76" i="50"/>
  <c r="Q76" i="50"/>
  <c r="R76" i="50"/>
  <c r="S76" i="50"/>
  <c r="T76" i="50"/>
  <c r="U76" i="50"/>
  <c r="V76" i="50"/>
  <c r="W76" i="50"/>
  <c r="X76" i="50"/>
  <c r="Y76" i="50"/>
  <c r="Z76" i="50"/>
  <c r="AA76" i="50"/>
  <c r="AB76" i="50"/>
  <c r="AC76" i="50"/>
  <c r="AD76" i="50"/>
  <c r="AE76" i="50"/>
  <c r="AF76" i="50"/>
  <c r="AG76" i="50"/>
  <c r="AH76" i="50"/>
  <c r="AI76" i="50"/>
  <c r="AJ76" i="50"/>
  <c r="AK76" i="50"/>
  <c r="AL76" i="50"/>
  <c r="AM76" i="50"/>
  <c r="AN76" i="50"/>
  <c r="AO76" i="50"/>
  <c r="AP76" i="50"/>
  <c r="AQ76" i="50"/>
  <c r="AR76" i="50"/>
  <c r="AS76" i="50"/>
  <c r="AT76" i="50"/>
  <c r="AU76" i="50"/>
  <c r="AV76" i="50"/>
  <c r="AW76" i="50"/>
  <c r="AX76" i="50"/>
  <c r="AY76" i="50"/>
  <c r="AZ76" i="50"/>
  <c r="BA76" i="50"/>
  <c r="BB76" i="50"/>
  <c r="BC76" i="50"/>
  <c r="BD76" i="50"/>
  <c r="BE76" i="50"/>
  <c r="BF76" i="50"/>
  <c r="BG76" i="50"/>
  <c r="BH76" i="50"/>
  <c r="BI76" i="50"/>
  <c r="BJ76" i="50"/>
  <c r="BK76" i="50"/>
  <c r="BL76" i="50"/>
  <c r="BM76" i="50"/>
  <c r="BN76" i="50"/>
  <c r="BO76" i="50"/>
  <c r="BP76" i="50"/>
  <c r="BQ76" i="50"/>
  <c r="BR76" i="50"/>
  <c r="BS76" i="50"/>
  <c r="BT76" i="50"/>
  <c r="BU76" i="50"/>
  <c r="BV76" i="50"/>
  <c r="BW76" i="50"/>
  <c r="BX76" i="50"/>
  <c r="BY76" i="50"/>
  <c r="BZ76" i="50"/>
  <c r="CA76" i="50"/>
  <c r="CB76" i="50"/>
  <c r="CC76" i="50"/>
  <c r="CD76" i="50"/>
  <c r="CE76" i="50"/>
  <c r="CF76" i="50"/>
  <c r="CG76" i="50"/>
  <c r="CH76" i="50"/>
  <c r="CI76" i="50"/>
  <c r="CJ76" i="50"/>
  <c r="CK76" i="50"/>
  <c r="CL76" i="50"/>
  <c r="CM76" i="50"/>
  <c r="CN76" i="50"/>
  <c r="CO76" i="50"/>
  <c r="CP76" i="50"/>
  <c r="CQ76" i="50"/>
  <c r="CR76" i="50"/>
  <c r="CS76" i="50"/>
  <c r="CT76" i="50"/>
  <c r="CU76" i="50"/>
  <c r="CV76" i="50"/>
  <c r="CW76" i="50"/>
  <c r="CX76" i="50"/>
  <c r="CY76" i="50"/>
  <c r="CZ76" i="50"/>
  <c r="C77" i="50"/>
  <c r="D77" i="50"/>
  <c r="E77" i="50"/>
  <c r="F77" i="50"/>
  <c r="G77" i="50"/>
  <c r="H77" i="50"/>
  <c r="I77" i="50"/>
  <c r="J77" i="50"/>
  <c r="K77" i="50"/>
  <c r="L77" i="50"/>
  <c r="M77" i="50"/>
  <c r="N77" i="50"/>
  <c r="O77" i="50"/>
  <c r="P77" i="50"/>
  <c r="Q77" i="50"/>
  <c r="R77" i="50"/>
  <c r="S77" i="50"/>
  <c r="T77" i="50"/>
  <c r="U77" i="50"/>
  <c r="V77" i="50"/>
  <c r="W77" i="50"/>
  <c r="X77" i="50"/>
  <c r="Y77" i="50"/>
  <c r="Z77" i="50"/>
  <c r="AA77" i="50"/>
  <c r="AB77" i="50"/>
  <c r="AC77" i="50"/>
  <c r="AD77" i="50"/>
  <c r="AE77" i="50"/>
  <c r="AF77" i="50"/>
  <c r="AG77" i="50"/>
  <c r="AH77" i="50"/>
  <c r="AI77" i="50"/>
  <c r="AJ77" i="50"/>
  <c r="AK77" i="50"/>
  <c r="AL77" i="50"/>
  <c r="AM77" i="50"/>
  <c r="AN77" i="50"/>
  <c r="AO77" i="50"/>
  <c r="AP77" i="50"/>
  <c r="AQ77" i="50"/>
  <c r="AR77" i="50"/>
  <c r="AS77" i="50"/>
  <c r="AT77" i="50"/>
  <c r="AU77" i="50"/>
  <c r="AV77" i="50"/>
  <c r="AW77" i="50"/>
  <c r="AX77" i="50"/>
  <c r="AY77" i="50"/>
  <c r="AZ77" i="50"/>
  <c r="BA77" i="50"/>
  <c r="BB77" i="50"/>
  <c r="BC77" i="50"/>
  <c r="BD77" i="50"/>
  <c r="BE77" i="50"/>
  <c r="BF77" i="50"/>
  <c r="BG77" i="50"/>
  <c r="BH77" i="50"/>
  <c r="BI77" i="50"/>
  <c r="BJ77" i="50"/>
  <c r="BK77" i="50"/>
  <c r="BL77" i="50"/>
  <c r="BM77" i="50"/>
  <c r="BN77" i="50"/>
  <c r="BO77" i="50"/>
  <c r="BP77" i="50"/>
  <c r="BQ77" i="50"/>
  <c r="BR77" i="50"/>
  <c r="BS77" i="50"/>
  <c r="BT77" i="50"/>
  <c r="BU77" i="50"/>
  <c r="BV77" i="50"/>
  <c r="BW77" i="50"/>
  <c r="BX77" i="50"/>
  <c r="BY77" i="50"/>
  <c r="BZ77" i="50"/>
  <c r="CA77" i="50"/>
  <c r="CB77" i="50"/>
  <c r="CC77" i="50"/>
  <c r="CD77" i="50"/>
  <c r="CE77" i="50"/>
  <c r="CF77" i="50"/>
  <c r="CG77" i="50"/>
  <c r="CH77" i="50"/>
  <c r="CI77" i="50"/>
  <c r="CJ77" i="50"/>
  <c r="CK77" i="50"/>
  <c r="CL77" i="50"/>
  <c r="CM77" i="50"/>
  <c r="CN77" i="50"/>
  <c r="CO77" i="50"/>
  <c r="CP77" i="50"/>
  <c r="CQ77" i="50"/>
  <c r="CR77" i="50"/>
  <c r="CS77" i="50"/>
  <c r="CT77" i="50"/>
  <c r="CU77" i="50"/>
  <c r="CV77" i="50"/>
  <c r="CW77" i="50"/>
  <c r="CX77" i="50"/>
  <c r="CY77" i="50"/>
  <c r="CZ77" i="50"/>
  <c r="C78" i="50"/>
  <c r="D78" i="50"/>
  <c r="E78" i="50"/>
  <c r="F78" i="50"/>
  <c r="G78" i="50"/>
  <c r="H78" i="50"/>
  <c r="I78" i="50"/>
  <c r="J78" i="50"/>
  <c r="K78" i="50"/>
  <c r="L78" i="50"/>
  <c r="M78" i="50"/>
  <c r="N78" i="50"/>
  <c r="O78" i="50"/>
  <c r="P78" i="50"/>
  <c r="Q78" i="50"/>
  <c r="R78" i="50"/>
  <c r="S78" i="50"/>
  <c r="T78" i="50"/>
  <c r="U78" i="50"/>
  <c r="V78" i="50"/>
  <c r="W78" i="50"/>
  <c r="X78" i="50"/>
  <c r="Y78" i="50"/>
  <c r="Z78" i="50"/>
  <c r="AA78" i="50"/>
  <c r="AB78" i="50"/>
  <c r="AC78" i="50"/>
  <c r="AD78" i="50"/>
  <c r="AE78" i="50"/>
  <c r="AF78" i="50"/>
  <c r="AG78" i="50"/>
  <c r="AH78" i="50"/>
  <c r="AI78" i="50"/>
  <c r="AJ78" i="50"/>
  <c r="AK78" i="50"/>
  <c r="AL78" i="50"/>
  <c r="AM78" i="50"/>
  <c r="AN78" i="50"/>
  <c r="AO78" i="50"/>
  <c r="AP78" i="50"/>
  <c r="AQ78" i="50"/>
  <c r="AR78" i="50"/>
  <c r="AS78" i="50"/>
  <c r="AT78" i="50"/>
  <c r="AU78" i="50"/>
  <c r="AV78" i="50"/>
  <c r="AW78" i="50"/>
  <c r="AX78" i="50"/>
  <c r="AY78" i="50"/>
  <c r="AZ78" i="50"/>
  <c r="BA78" i="50"/>
  <c r="BB78" i="50"/>
  <c r="BC78" i="50"/>
  <c r="BD78" i="50"/>
  <c r="BE78" i="50"/>
  <c r="BF78" i="50"/>
  <c r="BG78" i="50"/>
  <c r="BH78" i="50"/>
  <c r="BI78" i="50"/>
  <c r="BJ78" i="50"/>
  <c r="BK78" i="50"/>
  <c r="BL78" i="50"/>
  <c r="BM78" i="50"/>
  <c r="BN78" i="50"/>
  <c r="BO78" i="50"/>
  <c r="BP78" i="50"/>
  <c r="BQ78" i="50"/>
  <c r="BR78" i="50"/>
  <c r="BS78" i="50"/>
  <c r="BT78" i="50"/>
  <c r="BU78" i="50"/>
  <c r="BV78" i="50"/>
  <c r="BW78" i="50"/>
  <c r="BX78" i="50"/>
  <c r="BY78" i="50"/>
  <c r="BZ78" i="50"/>
  <c r="CA78" i="50"/>
  <c r="CB78" i="50"/>
  <c r="CC78" i="50"/>
  <c r="CD78" i="50"/>
  <c r="CE78" i="50"/>
  <c r="CF78" i="50"/>
  <c r="CG78" i="50"/>
  <c r="CH78" i="50"/>
  <c r="CI78" i="50"/>
  <c r="CJ78" i="50"/>
  <c r="CK78" i="50"/>
  <c r="CL78" i="50"/>
  <c r="CM78" i="50"/>
  <c r="CN78" i="50"/>
  <c r="CO78" i="50"/>
  <c r="CP78" i="50"/>
  <c r="CQ78" i="50"/>
  <c r="CR78" i="50"/>
  <c r="CS78" i="50"/>
  <c r="CT78" i="50"/>
  <c r="CU78" i="50"/>
  <c r="CV78" i="50"/>
  <c r="CW78" i="50"/>
  <c r="CX78" i="50"/>
  <c r="CY78" i="50"/>
  <c r="CZ78" i="50"/>
  <c r="C79" i="50"/>
  <c r="D79" i="50"/>
  <c r="E79" i="50"/>
  <c r="F79" i="50"/>
  <c r="G79" i="50"/>
  <c r="H79" i="50"/>
  <c r="I79" i="50"/>
  <c r="J79" i="50"/>
  <c r="K79" i="50"/>
  <c r="L79" i="50"/>
  <c r="M79" i="50"/>
  <c r="N79" i="50"/>
  <c r="O79" i="50"/>
  <c r="P79" i="50"/>
  <c r="Q79" i="50"/>
  <c r="R79" i="50"/>
  <c r="S79" i="50"/>
  <c r="T79" i="50"/>
  <c r="U79" i="50"/>
  <c r="V79" i="50"/>
  <c r="W79" i="50"/>
  <c r="X79" i="50"/>
  <c r="Y79" i="50"/>
  <c r="Z79" i="50"/>
  <c r="AA79" i="50"/>
  <c r="AB79" i="50"/>
  <c r="AC79" i="50"/>
  <c r="AD79" i="50"/>
  <c r="AE79" i="50"/>
  <c r="AF79" i="50"/>
  <c r="AG79" i="50"/>
  <c r="AH79" i="50"/>
  <c r="AI79" i="50"/>
  <c r="AJ79" i="50"/>
  <c r="AK79" i="50"/>
  <c r="AL79" i="50"/>
  <c r="AM79" i="50"/>
  <c r="AN79" i="50"/>
  <c r="AO79" i="50"/>
  <c r="AP79" i="50"/>
  <c r="AQ79" i="50"/>
  <c r="AR79" i="50"/>
  <c r="AS79" i="50"/>
  <c r="AT79" i="50"/>
  <c r="AU79" i="50"/>
  <c r="AV79" i="50"/>
  <c r="AW79" i="50"/>
  <c r="AX79" i="50"/>
  <c r="AY79" i="50"/>
  <c r="AZ79" i="50"/>
  <c r="BA79" i="50"/>
  <c r="BB79" i="50"/>
  <c r="BC79" i="50"/>
  <c r="BD79" i="50"/>
  <c r="BE79" i="50"/>
  <c r="BF79" i="50"/>
  <c r="BG79" i="50"/>
  <c r="BH79" i="50"/>
  <c r="BI79" i="50"/>
  <c r="BJ79" i="50"/>
  <c r="BK79" i="50"/>
  <c r="BL79" i="50"/>
  <c r="BM79" i="50"/>
  <c r="BN79" i="50"/>
  <c r="BO79" i="50"/>
  <c r="BP79" i="50"/>
  <c r="BQ79" i="50"/>
  <c r="BR79" i="50"/>
  <c r="BS79" i="50"/>
  <c r="BT79" i="50"/>
  <c r="BU79" i="50"/>
  <c r="BV79" i="50"/>
  <c r="BW79" i="50"/>
  <c r="BX79" i="50"/>
  <c r="BY79" i="50"/>
  <c r="BZ79" i="50"/>
  <c r="CA79" i="50"/>
  <c r="CB79" i="50"/>
  <c r="CC79" i="50"/>
  <c r="CD79" i="50"/>
  <c r="CE79" i="50"/>
  <c r="CF79" i="50"/>
  <c r="CG79" i="50"/>
  <c r="CH79" i="50"/>
  <c r="CI79" i="50"/>
  <c r="CJ79" i="50"/>
  <c r="CK79" i="50"/>
  <c r="CL79" i="50"/>
  <c r="CM79" i="50"/>
  <c r="CN79" i="50"/>
  <c r="CO79" i="50"/>
  <c r="CP79" i="50"/>
  <c r="CQ79" i="50"/>
  <c r="CR79" i="50"/>
  <c r="CS79" i="50"/>
  <c r="CT79" i="50"/>
  <c r="CU79" i="50"/>
  <c r="CV79" i="50"/>
  <c r="CW79" i="50"/>
  <c r="CX79" i="50"/>
  <c r="CY79" i="50"/>
  <c r="CZ79" i="50"/>
  <c r="C80" i="50"/>
  <c r="D80" i="50"/>
  <c r="E80" i="50"/>
  <c r="F80" i="50"/>
  <c r="G80" i="50"/>
  <c r="H80" i="50"/>
  <c r="I80" i="50"/>
  <c r="J80" i="50"/>
  <c r="K80" i="50"/>
  <c r="L80" i="50"/>
  <c r="M80" i="50"/>
  <c r="N80" i="50"/>
  <c r="O80" i="50"/>
  <c r="P80" i="50"/>
  <c r="Q80" i="50"/>
  <c r="R80" i="50"/>
  <c r="S80" i="50"/>
  <c r="T80" i="50"/>
  <c r="U80" i="50"/>
  <c r="V80" i="50"/>
  <c r="W80" i="50"/>
  <c r="X80" i="50"/>
  <c r="Y80" i="50"/>
  <c r="Z80" i="50"/>
  <c r="AA80" i="50"/>
  <c r="AB80" i="50"/>
  <c r="AC80" i="50"/>
  <c r="AD80" i="50"/>
  <c r="AE80" i="50"/>
  <c r="AF80" i="50"/>
  <c r="AG80" i="50"/>
  <c r="AH80" i="50"/>
  <c r="AI80" i="50"/>
  <c r="AJ80" i="50"/>
  <c r="AK80" i="50"/>
  <c r="AL80" i="50"/>
  <c r="AM80" i="50"/>
  <c r="AN80" i="50"/>
  <c r="AO80" i="50"/>
  <c r="AP80" i="50"/>
  <c r="AQ80" i="50"/>
  <c r="AR80" i="50"/>
  <c r="AS80" i="50"/>
  <c r="AT80" i="50"/>
  <c r="AU80" i="50"/>
  <c r="AV80" i="50"/>
  <c r="AW80" i="50"/>
  <c r="AX80" i="50"/>
  <c r="AY80" i="50"/>
  <c r="AZ80" i="50"/>
  <c r="BA80" i="50"/>
  <c r="BB80" i="50"/>
  <c r="BC80" i="50"/>
  <c r="BD80" i="50"/>
  <c r="BE80" i="50"/>
  <c r="BF80" i="50"/>
  <c r="BG80" i="50"/>
  <c r="BH80" i="50"/>
  <c r="BI80" i="50"/>
  <c r="BJ80" i="50"/>
  <c r="BK80" i="50"/>
  <c r="BL80" i="50"/>
  <c r="BM80" i="50"/>
  <c r="BN80" i="50"/>
  <c r="BO80" i="50"/>
  <c r="BP80" i="50"/>
  <c r="BQ80" i="50"/>
  <c r="BR80" i="50"/>
  <c r="BS80" i="50"/>
  <c r="BT80" i="50"/>
  <c r="BU80" i="50"/>
  <c r="BV80" i="50"/>
  <c r="BW80" i="50"/>
  <c r="BX80" i="50"/>
  <c r="BY80" i="50"/>
  <c r="BZ80" i="50"/>
  <c r="CA80" i="50"/>
  <c r="CB80" i="50"/>
  <c r="CC80" i="50"/>
  <c r="CD80" i="50"/>
  <c r="CE80" i="50"/>
  <c r="CF80" i="50"/>
  <c r="CG80" i="50"/>
  <c r="CH80" i="50"/>
  <c r="CI80" i="50"/>
  <c r="CJ80" i="50"/>
  <c r="CK80" i="50"/>
  <c r="CL80" i="50"/>
  <c r="CM80" i="50"/>
  <c r="CN80" i="50"/>
  <c r="CO80" i="50"/>
  <c r="CP80" i="50"/>
  <c r="CQ80" i="50"/>
  <c r="CR80" i="50"/>
  <c r="CS80" i="50"/>
  <c r="CT80" i="50"/>
  <c r="CU80" i="50"/>
  <c r="CV80" i="50"/>
  <c r="CW80" i="50"/>
  <c r="CX80" i="50"/>
  <c r="CY80" i="50"/>
  <c r="CZ80" i="50"/>
  <c r="C81" i="50"/>
  <c r="D81" i="50"/>
  <c r="E81" i="50"/>
  <c r="F81" i="50"/>
  <c r="G81" i="50"/>
  <c r="H81" i="50"/>
  <c r="I81" i="50"/>
  <c r="J81" i="50"/>
  <c r="K81" i="50"/>
  <c r="L81" i="50"/>
  <c r="M81" i="50"/>
  <c r="N81" i="50"/>
  <c r="O81" i="50"/>
  <c r="P81" i="50"/>
  <c r="Q81" i="50"/>
  <c r="R81" i="50"/>
  <c r="S81" i="50"/>
  <c r="T81" i="50"/>
  <c r="U81" i="50"/>
  <c r="V81" i="50"/>
  <c r="W81" i="50"/>
  <c r="X81" i="50"/>
  <c r="Y81" i="50"/>
  <c r="Z81" i="50"/>
  <c r="AA81" i="50"/>
  <c r="AB81" i="50"/>
  <c r="AC81" i="50"/>
  <c r="AD81" i="50"/>
  <c r="AE81" i="50"/>
  <c r="AF81" i="50"/>
  <c r="AG81" i="50"/>
  <c r="AH81" i="50"/>
  <c r="AI81" i="50"/>
  <c r="AJ81" i="50"/>
  <c r="AK81" i="50"/>
  <c r="AL81" i="50"/>
  <c r="AM81" i="50"/>
  <c r="AN81" i="50"/>
  <c r="AO81" i="50"/>
  <c r="AP81" i="50"/>
  <c r="AQ81" i="50"/>
  <c r="AR81" i="50"/>
  <c r="AS81" i="50"/>
  <c r="AT81" i="50"/>
  <c r="AU81" i="50"/>
  <c r="AV81" i="50"/>
  <c r="AW81" i="50"/>
  <c r="AX81" i="50"/>
  <c r="AY81" i="50"/>
  <c r="AZ81" i="50"/>
  <c r="BA81" i="50"/>
  <c r="BB81" i="50"/>
  <c r="BC81" i="50"/>
  <c r="BD81" i="50"/>
  <c r="BE81" i="50"/>
  <c r="BF81" i="50"/>
  <c r="BG81" i="50"/>
  <c r="BH81" i="50"/>
  <c r="BI81" i="50"/>
  <c r="BJ81" i="50"/>
  <c r="BK81" i="50"/>
  <c r="BL81" i="50"/>
  <c r="BM81" i="50"/>
  <c r="BN81" i="50"/>
  <c r="BO81" i="50"/>
  <c r="BP81" i="50"/>
  <c r="BQ81" i="50"/>
  <c r="BR81" i="50"/>
  <c r="BS81" i="50"/>
  <c r="BT81" i="50"/>
  <c r="BU81" i="50"/>
  <c r="BV81" i="50"/>
  <c r="BW81" i="50"/>
  <c r="BX81" i="50"/>
  <c r="BY81" i="50"/>
  <c r="BZ81" i="50"/>
  <c r="CA81" i="50"/>
  <c r="CB81" i="50"/>
  <c r="CC81" i="50"/>
  <c r="CD81" i="50"/>
  <c r="CE81" i="50"/>
  <c r="CF81" i="50"/>
  <c r="CG81" i="50"/>
  <c r="CH81" i="50"/>
  <c r="CI81" i="50"/>
  <c r="CJ81" i="50"/>
  <c r="CK81" i="50"/>
  <c r="CL81" i="50"/>
  <c r="CM81" i="50"/>
  <c r="CN81" i="50"/>
  <c r="CO81" i="50"/>
  <c r="CP81" i="50"/>
  <c r="CQ81" i="50"/>
  <c r="CR81" i="50"/>
  <c r="CS81" i="50"/>
  <c r="CT81" i="50"/>
  <c r="CU81" i="50"/>
  <c r="CV81" i="50"/>
  <c r="CW81" i="50"/>
  <c r="CX81" i="50"/>
  <c r="CY81" i="50"/>
  <c r="CZ81" i="50"/>
  <c r="C82" i="50"/>
  <c r="D82" i="50"/>
  <c r="E82" i="50"/>
  <c r="F82" i="50"/>
  <c r="G82" i="50"/>
  <c r="H82" i="50"/>
  <c r="I82" i="50"/>
  <c r="J82" i="50"/>
  <c r="K82" i="50"/>
  <c r="L82" i="50"/>
  <c r="M82" i="50"/>
  <c r="N82" i="50"/>
  <c r="O82" i="50"/>
  <c r="P82" i="50"/>
  <c r="Q82" i="50"/>
  <c r="R82" i="50"/>
  <c r="S82" i="50"/>
  <c r="T82" i="50"/>
  <c r="U82" i="50"/>
  <c r="V82" i="50"/>
  <c r="W82" i="50"/>
  <c r="X82" i="50"/>
  <c r="Y82" i="50"/>
  <c r="Z82" i="50"/>
  <c r="AA82" i="50"/>
  <c r="AB82" i="50"/>
  <c r="AC82" i="50"/>
  <c r="AD82" i="50"/>
  <c r="AE82" i="50"/>
  <c r="AF82" i="50"/>
  <c r="AG82" i="50"/>
  <c r="AH82" i="50"/>
  <c r="AI82" i="50"/>
  <c r="AJ82" i="50"/>
  <c r="AK82" i="50"/>
  <c r="AL82" i="50"/>
  <c r="AM82" i="50"/>
  <c r="AN82" i="50"/>
  <c r="AO82" i="50"/>
  <c r="AP82" i="50"/>
  <c r="AQ82" i="50"/>
  <c r="AR82" i="50"/>
  <c r="AS82" i="50"/>
  <c r="AT82" i="50"/>
  <c r="AU82" i="50"/>
  <c r="AV82" i="50"/>
  <c r="AW82" i="50"/>
  <c r="AX82" i="50"/>
  <c r="AY82" i="50"/>
  <c r="AZ82" i="50"/>
  <c r="BA82" i="50"/>
  <c r="BB82" i="50"/>
  <c r="BC82" i="50"/>
  <c r="BD82" i="50"/>
  <c r="BE82" i="50"/>
  <c r="BF82" i="50"/>
  <c r="BG82" i="50"/>
  <c r="BH82" i="50"/>
  <c r="BI82" i="50"/>
  <c r="BJ82" i="50"/>
  <c r="BK82" i="50"/>
  <c r="BL82" i="50"/>
  <c r="BM82" i="50"/>
  <c r="BN82" i="50"/>
  <c r="BO82" i="50"/>
  <c r="BP82" i="50"/>
  <c r="BQ82" i="50"/>
  <c r="BR82" i="50"/>
  <c r="BS82" i="50"/>
  <c r="BT82" i="50"/>
  <c r="BU82" i="50"/>
  <c r="BV82" i="50"/>
  <c r="BW82" i="50"/>
  <c r="BX82" i="50"/>
  <c r="BY82" i="50"/>
  <c r="BZ82" i="50"/>
  <c r="CA82" i="50"/>
  <c r="CB82" i="50"/>
  <c r="CC82" i="50"/>
  <c r="CD82" i="50"/>
  <c r="CE82" i="50"/>
  <c r="CF82" i="50"/>
  <c r="CG82" i="50"/>
  <c r="CH82" i="50"/>
  <c r="CI82" i="50"/>
  <c r="CJ82" i="50"/>
  <c r="CK82" i="50"/>
  <c r="CL82" i="50"/>
  <c r="CM82" i="50"/>
  <c r="CN82" i="50"/>
  <c r="CO82" i="50"/>
  <c r="CP82" i="50"/>
  <c r="CQ82" i="50"/>
  <c r="CR82" i="50"/>
  <c r="CS82" i="50"/>
  <c r="CT82" i="50"/>
  <c r="CU82" i="50"/>
  <c r="CV82" i="50"/>
  <c r="CW82" i="50"/>
  <c r="CX82" i="50"/>
  <c r="CY82" i="50"/>
  <c r="CZ82" i="50"/>
  <c r="C83" i="50"/>
  <c r="D83" i="50"/>
  <c r="E83" i="50"/>
  <c r="F83" i="50"/>
  <c r="G83" i="50"/>
  <c r="H83" i="50"/>
  <c r="I83" i="50"/>
  <c r="J83" i="50"/>
  <c r="K83" i="50"/>
  <c r="L83" i="50"/>
  <c r="M83" i="50"/>
  <c r="N83" i="50"/>
  <c r="O83" i="50"/>
  <c r="P83" i="50"/>
  <c r="Q83" i="50"/>
  <c r="R83" i="50"/>
  <c r="S83" i="50"/>
  <c r="T83" i="50"/>
  <c r="U83" i="50"/>
  <c r="V83" i="50"/>
  <c r="W83" i="50"/>
  <c r="X83" i="50"/>
  <c r="Y83" i="50"/>
  <c r="Z83" i="50"/>
  <c r="AA83" i="50"/>
  <c r="AB83" i="50"/>
  <c r="AC83" i="50"/>
  <c r="AD83" i="50"/>
  <c r="AE83" i="50"/>
  <c r="AF83" i="50"/>
  <c r="AG83" i="50"/>
  <c r="AH83" i="50"/>
  <c r="AI83" i="50"/>
  <c r="AJ83" i="50"/>
  <c r="AK83" i="50"/>
  <c r="AL83" i="50"/>
  <c r="AM83" i="50"/>
  <c r="AN83" i="50"/>
  <c r="AO83" i="50"/>
  <c r="AP83" i="50"/>
  <c r="AQ83" i="50"/>
  <c r="AR83" i="50"/>
  <c r="AS83" i="50"/>
  <c r="AT83" i="50"/>
  <c r="AU83" i="50"/>
  <c r="AV83" i="50"/>
  <c r="AW83" i="50"/>
  <c r="AX83" i="50"/>
  <c r="AY83" i="50"/>
  <c r="AZ83" i="50"/>
  <c r="BA83" i="50"/>
  <c r="BB83" i="50"/>
  <c r="BC83" i="50"/>
  <c r="BD83" i="50"/>
  <c r="BE83" i="50"/>
  <c r="BF83" i="50"/>
  <c r="BG83" i="50"/>
  <c r="BH83" i="50"/>
  <c r="BI83" i="50"/>
  <c r="BJ83" i="50"/>
  <c r="BK83" i="50"/>
  <c r="BL83" i="50"/>
  <c r="BM83" i="50"/>
  <c r="BN83" i="50"/>
  <c r="BO83" i="50"/>
  <c r="BP83" i="50"/>
  <c r="BQ83" i="50"/>
  <c r="BR83" i="50"/>
  <c r="BS83" i="50"/>
  <c r="BT83" i="50"/>
  <c r="BU83" i="50"/>
  <c r="BV83" i="50"/>
  <c r="BW83" i="50"/>
  <c r="BX83" i="50"/>
  <c r="BY83" i="50"/>
  <c r="BZ83" i="50"/>
  <c r="CA83" i="50"/>
  <c r="CB83" i="50"/>
  <c r="CC83" i="50"/>
  <c r="CD83" i="50"/>
  <c r="CE83" i="50"/>
  <c r="CF83" i="50"/>
  <c r="CG83" i="50"/>
  <c r="CH83" i="50"/>
  <c r="CI83" i="50"/>
  <c r="CJ83" i="50"/>
  <c r="CK83" i="50"/>
  <c r="CL83" i="50"/>
  <c r="CM83" i="50"/>
  <c r="CN83" i="50"/>
  <c r="CO83" i="50"/>
  <c r="CP83" i="50"/>
  <c r="CQ83" i="50"/>
  <c r="CR83" i="50"/>
  <c r="CS83" i="50"/>
  <c r="CT83" i="50"/>
  <c r="CU83" i="50"/>
  <c r="CV83" i="50"/>
  <c r="CW83" i="50"/>
  <c r="CX83" i="50"/>
  <c r="CY83" i="50"/>
  <c r="CZ83" i="50"/>
  <c r="C84" i="50"/>
  <c r="D84" i="50"/>
  <c r="E84" i="50"/>
  <c r="F84" i="50"/>
  <c r="G84" i="50"/>
  <c r="H84" i="50"/>
  <c r="I84" i="50"/>
  <c r="J84" i="50"/>
  <c r="K84" i="50"/>
  <c r="L84" i="50"/>
  <c r="M84" i="50"/>
  <c r="N84" i="50"/>
  <c r="O84" i="50"/>
  <c r="P84" i="50"/>
  <c r="Q84" i="50"/>
  <c r="R84" i="50"/>
  <c r="S84" i="50"/>
  <c r="T84" i="50"/>
  <c r="U84" i="50"/>
  <c r="V84" i="50"/>
  <c r="W84" i="50"/>
  <c r="X84" i="50"/>
  <c r="Y84" i="50"/>
  <c r="Z84" i="50"/>
  <c r="AA84" i="50"/>
  <c r="AB84" i="50"/>
  <c r="AC84" i="50"/>
  <c r="AD84" i="50"/>
  <c r="AE84" i="50"/>
  <c r="AF84" i="50"/>
  <c r="AG84" i="50"/>
  <c r="AH84" i="50"/>
  <c r="AI84" i="50"/>
  <c r="AJ84" i="50"/>
  <c r="AK84" i="50"/>
  <c r="AL84" i="50"/>
  <c r="AM84" i="50"/>
  <c r="AN84" i="50"/>
  <c r="AO84" i="50"/>
  <c r="AP84" i="50"/>
  <c r="AQ84" i="50"/>
  <c r="AR84" i="50"/>
  <c r="AS84" i="50"/>
  <c r="AT84" i="50"/>
  <c r="AU84" i="50"/>
  <c r="AV84" i="50"/>
  <c r="AW84" i="50"/>
  <c r="AX84" i="50"/>
  <c r="AY84" i="50"/>
  <c r="AZ84" i="50"/>
  <c r="BA84" i="50"/>
  <c r="BB84" i="50"/>
  <c r="BC84" i="50"/>
  <c r="BD84" i="50"/>
  <c r="BE84" i="50"/>
  <c r="BF84" i="50"/>
  <c r="BG84" i="50"/>
  <c r="BH84" i="50"/>
  <c r="BI84" i="50"/>
  <c r="BJ84" i="50"/>
  <c r="BK84" i="50"/>
  <c r="BL84" i="50"/>
  <c r="BM84" i="50"/>
  <c r="BN84" i="50"/>
  <c r="BO84" i="50"/>
  <c r="BP84" i="50"/>
  <c r="BQ84" i="50"/>
  <c r="BR84" i="50"/>
  <c r="BS84" i="50"/>
  <c r="BT84" i="50"/>
  <c r="BU84" i="50"/>
  <c r="BV84" i="50"/>
  <c r="BW84" i="50"/>
  <c r="BX84" i="50"/>
  <c r="BY84" i="50"/>
  <c r="BZ84" i="50"/>
  <c r="CA84" i="50"/>
  <c r="CB84" i="50"/>
  <c r="CC84" i="50"/>
  <c r="CD84" i="50"/>
  <c r="CE84" i="50"/>
  <c r="CF84" i="50"/>
  <c r="CG84" i="50"/>
  <c r="CH84" i="50"/>
  <c r="CI84" i="50"/>
  <c r="CJ84" i="50"/>
  <c r="CK84" i="50"/>
  <c r="CL84" i="50"/>
  <c r="CM84" i="50"/>
  <c r="CN84" i="50"/>
  <c r="CO84" i="50"/>
  <c r="CP84" i="50"/>
  <c r="CQ84" i="50"/>
  <c r="CR84" i="50"/>
  <c r="CS84" i="50"/>
  <c r="CT84" i="50"/>
  <c r="CU84" i="50"/>
  <c r="CV84" i="50"/>
  <c r="CW84" i="50"/>
  <c r="CX84" i="50"/>
  <c r="CY84" i="50"/>
  <c r="CZ84" i="50"/>
  <c r="C85" i="50"/>
  <c r="D85" i="50"/>
  <c r="E85" i="50"/>
  <c r="F85" i="50"/>
  <c r="G85" i="50"/>
  <c r="H85" i="50"/>
  <c r="I85" i="50"/>
  <c r="J85" i="50"/>
  <c r="K85" i="50"/>
  <c r="L85" i="50"/>
  <c r="M85" i="50"/>
  <c r="N85" i="50"/>
  <c r="O85" i="50"/>
  <c r="P85" i="50"/>
  <c r="Q85" i="50"/>
  <c r="R85" i="50"/>
  <c r="S85" i="50"/>
  <c r="T85" i="50"/>
  <c r="U85" i="50"/>
  <c r="V85" i="50"/>
  <c r="W85" i="50"/>
  <c r="X85" i="50"/>
  <c r="Y85" i="50"/>
  <c r="Z85" i="50"/>
  <c r="AA85" i="50"/>
  <c r="AB85" i="50"/>
  <c r="AC85" i="50"/>
  <c r="AD85" i="50"/>
  <c r="AE85" i="50"/>
  <c r="AF85" i="50"/>
  <c r="AG85" i="50"/>
  <c r="AH85" i="50"/>
  <c r="AI85" i="50"/>
  <c r="AJ85" i="50"/>
  <c r="AK85" i="50"/>
  <c r="AL85" i="50"/>
  <c r="AM85" i="50"/>
  <c r="AN85" i="50"/>
  <c r="AO85" i="50"/>
  <c r="AP85" i="50"/>
  <c r="AQ85" i="50"/>
  <c r="AR85" i="50"/>
  <c r="AS85" i="50"/>
  <c r="AT85" i="50"/>
  <c r="AU85" i="50"/>
  <c r="AV85" i="50"/>
  <c r="AW85" i="50"/>
  <c r="AX85" i="50"/>
  <c r="AY85" i="50"/>
  <c r="AZ85" i="50"/>
  <c r="BA85" i="50"/>
  <c r="BB85" i="50"/>
  <c r="BC85" i="50"/>
  <c r="BD85" i="50"/>
  <c r="BE85" i="50"/>
  <c r="BF85" i="50"/>
  <c r="BG85" i="50"/>
  <c r="BH85" i="50"/>
  <c r="BI85" i="50"/>
  <c r="BJ85" i="50"/>
  <c r="BK85" i="50"/>
  <c r="BL85" i="50"/>
  <c r="BM85" i="50"/>
  <c r="BN85" i="50"/>
  <c r="BO85" i="50"/>
  <c r="BP85" i="50"/>
  <c r="BQ85" i="50"/>
  <c r="BR85" i="50"/>
  <c r="BS85" i="50"/>
  <c r="BT85" i="50"/>
  <c r="BU85" i="50"/>
  <c r="BV85" i="50"/>
  <c r="BW85" i="50"/>
  <c r="BX85" i="50"/>
  <c r="BY85" i="50"/>
  <c r="BZ85" i="50"/>
  <c r="CA85" i="50"/>
  <c r="CB85" i="50"/>
  <c r="CC85" i="50"/>
  <c r="CD85" i="50"/>
  <c r="CE85" i="50"/>
  <c r="CF85" i="50"/>
  <c r="CG85" i="50"/>
  <c r="CH85" i="50"/>
  <c r="CI85" i="50"/>
  <c r="CJ85" i="50"/>
  <c r="CK85" i="50"/>
  <c r="CL85" i="50"/>
  <c r="CM85" i="50"/>
  <c r="CN85" i="50"/>
  <c r="CO85" i="50"/>
  <c r="CP85" i="50"/>
  <c r="CQ85" i="50"/>
  <c r="CR85" i="50"/>
  <c r="CS85" i="50"/>
  <c r="CT85" i="50"/>
  <c r="CU85" i="50"/>
  <c r="CV85" i="50"/>
  <c r="CW85" i="50"/>
  <c r="CX85" i="50"/>
  <c r="CY85" i="50"/>
  <c r="CZ85" i="50"/>
  <c r="C86" i="50"/>
  <c r="D86" i="50"/>
  <c r="E86" i="50"/>
  <c r="F86" i="50"/>
  <c r="G86" i="50"/>
  <c r="H86" i="50"/>
  <c r="I86" i="50"/>
  <c r="J86" i="50"/>
  <c r="K86" i="50"/>
  <c r="L86" i="50"/>
  <c r="M86" i="50"/>
  <c r="N86" i="50"/>
  <c r="O86" i="50"/>
  <c r="P86" i="50"/>
  <c r="Q86" i="50"/>
  <c r="R86" i="50"/>
  <c r="S86" i="50"/>
  <c r="T86" i="50"/>
  <c r="U86" i="50"/>
  <c r="V86" i="50"/>
  <c r="W86" i="50"/>
  <c r="X86" i="50"/>
  <c r="Y86" i="50"/>
  <c r="Z86" i="50"/>
  <c r="AA86" i="50"/>
  <c r="AB86" i="50"/>
  <c r="AC86" i="50"/>
  <c r="AD86" i="50"/>
  <c r="AE86" i="50"/>
  <c r="AF86" i="50"/>
  <c r="AG86" i="50"/>
  <c r="AH86" i="50"/>
  <c r="AI86" i="50"/>
  <c r="AJ86" i="50"/>
  <c r="AK86" i="50"/>
  <c r="AL86" i="50"/>
  <c r="AM86" i="50"/>
  <c r="AN86" i="50"/>
  <c r="AO86" i="50"/>
  <c r="AP86" i="50"/>
  <c r="AQ86" i="50"/>
  <c r="AR86" i="50"/>
  <c r="AS86" i="50"/>
  <c r="AT86" i="50"/>
  <c r="AU86" i="50"/>
  <c r="AV86" i="50"/>
  <c r="AW86" i="50"/>
  <c r="AX86" i="50"/>
  <c r="AY86" i="50"/>
  <c r="AZ86" i="50"/>
  <c r="BA86" i="50"/>
  <c r="BB86" i="50"/>
  <c r="BC86" i="50"/>
  <c r="BD86" i="50"/>
  <c r="BE86" i="50"/>
  <c r="BF86" i="50"/>
  <c r="BG86" i="50"/>
  <c r="BH86" i="50"/>
  <c r="BI86" i="50"/>
  <c r="BJ86" i="50"/>
  <c r="BK86" i="50"/>
  <c r="BL86" i="50"/>
  <c r="BM86" i="50"/>
  <c r="BN86" i="50"/>
  <c r="BO86" i="50"/>
  <c r="BP86" i="50"/>
  <c r="BQ86" i="50"/>
  <c r="BR86" i="50"/>
  <c r="BS86" i="50"/>
  <c r="BT86" i="50"/>
  <c r="BU86" i="50"/>
  <c r="BV86" i="50"/>
  <c r="BW86" i="50"/>
  <c r="BX86" i="50"/>
  <c r="BY86" i="50"/>
  <c r="BZ86" i="50"/>
  <c r="CA86" i="50"/>
  <c r="CB86" i="50"/>
  <c r="CC86" i="50"/>
  <c r="CD86" i="50"/>
  <c r="CE86" i="50"/>
  <c r="CF86" i="50"/>
  <c r="CG86" i="50"/>
  <c r="CH86" i="50"/>
  <c r="CI86" i="50"/>
  <c r="CJ86" i="50"/>
  <c r="CK86" i="50"/>
  <c r="CL86" i="50"/>
  <c r="CM86" i="50"/>
  <c r="CN86" i="50"/>
  <c r="CO86" i="50"/>
  <c r="CP86" i="50"/>
  <c r="CQ86" i="50"/>
  <c r="CR86" i="50"/>
  <c r="CS86" i="50"/>
  <c r="CT86" i="50"/>
  <c r="CU86" i="50"/>
  <c r="CV86" i="50"/>
  <c r="CW86" i="50"/>
  <c r="CX86" i="50"/>
  <c r="CY86" i="50"/>
  <c r="CZ86" i="50"/>
  <c r="C87" i="50"/>
  <c r="D87" i="50"/>
  <c r="E87" i="50"/>
  <c r="F87" i="50"/>
  <c r="G87" i="50"/>
  <c r="H87" i="50"/>
  <c r="I87" i="50"/>
  <c r="J87" i="50"/>
  <c r="K87" i="50"/>
  <c r="L87" i="50"/>
  <c r="M87" i="50"/>
  <c r="N87" i="50"/>
  <c r="O87" i="50"/>
  <c r="P87" i="50"/>
  <c r="Q87" i="50"/>
  <c r="R87" i="50"/>
  <c r="S87" i="50"/>
  <c r="T87" i="50"/>
  <c r="U87" i="50"/>
  <c r="V87" i="50"/>
  <c r="W87" i="50"/>
  <c r="X87" i="50"/>
  <c r="Y87" i="50"/>
  <c r="Z87" i="50"/>
  <c r="AA87" i="50"/>
  <c r="AB87" i="50"/>
  <c r="AC87" i="50"/>
  <c r="AD87" i="50"/>
  <c r="AE87" i="50"/>
  <c r="AF87" i="50"/>
  <c r="AG87" i="50"/>
  <c r="AH87" i="50"/>
  <c r="AI87" i="50"/>
  <c r="AJ87" i="50"/>
  <c r="AK87" i="50"/>
  <c r="AL87" i="50"/>
  <c r="AM87" i="50"/>
  <c r="AN87" i="50"/>
  <c r="AO87" i="50"/>
  <c r="AP87" i="50"/>
  <c r="AQ87" i="50"/>
  <c r="AR87" i="50"/>
  <c r="AS87" i="50"/>
  <c r="AT87" i="50"/>
  <c r="AU87" i="50"/>
  <c r="AV87" i="50"/>
  <c r="AW87" i="50"/>
  <c r="AX87" i="50"/>
  <c r="AY87" i="50"/>
  <c r="AZ87" i="50"/>
  <c r="BA87" i="50"/>
  <c r="BB87" i="50"/>
  <c r="BC87" i="50"/>
  <c r="BD87" i="50"/>
  <c r="BE87" i="50"/>
  <c r="BF87" i="50"/>
  <c r="BG87" i="50"/>
  <c r="BH87" i="50"/>
  <c r="BI87" i="50"/>
  <c r="BJ87" i="50"/>
  <c r="BK87" i="50"/>
  <c r="BL87" i="50"/>
  <c r="BM87" i="50"/>
  <c r="BN87" i="50"/>
  <c r="BO87" i="50"/>
  <c r="BP87" i="50"/>
  <c r="BQ87" i="50"/>
  <c r="BR87" i="50"/>
  <c r="BS87" i="50"/>
  <c r="BT87" i="50"/>
  <c r="BU87" i="50"/>
  <c r="BV87" i="50"/>
  <c r="BW87" i="50"/>
  <c r="BX87" i="50"/>
  <c r="BY87" i="50"/>
  <c r="BZ87" i="50"/>
  <c r="CA87" i="50"/>
  <c r="CB87" i="50"/>
  <c r="CC87" i="50"/>
  <c r="CD87" i="50"/>
  <c r="CE87" i="50"/>
  <c r="CF87" i="50"/>
  <c r="CG87" i="50"/>
  <c r="CH87" i="50"/>
  <c r="CI87" i="50"/>
  <c r="CJ87" i="50"/>
  <c r="CK87" i="50"/>
  <c r="CL87" i="50"/>
  <c r="CM87" i="50"/>
  <c r="CN87" i="50"/>
  <c r="CO87" i="50"/>
  <c r="CP87" i="50"/>
  <c r="CQ87" i="50"/>
  <c r="CR87" i="50"/>
  <c r="CS87" i="50"/>
  <c r="CT87" i="50"/>
  <c r="CU87" i="50"/>
  <c r="CV87" i="50"/>
  <c r="CW87" i="50"/>
  <c r="CX87" i="50"/>
  <c r="CY87" i="50"/>
  <c r="CZ87" i="50"/>
  <c r="C88" i="50"/>
  <c r="D88" i="50"/>
  <c r="E88" i="50"/>
  <c r="F88" i="50"/>
  <c r="G88" i="50"/>
  <c r="H88" i="50"/>
  <c r="I88" i="50"/>
  <c r="J88" i="50"/>
  <c r="K88" i="50"/>
  <c r="L88" i="50"/>
  <c r="M88" i="50"/>
  <c r="N88" i="50"/>
  <c r="O88" i="50"/>
  <c r="P88" i="50"/>
  <c r="Q88" i="50"/>
  <c r="R88" i="50"/>
  <c r="S88" i="50"/>
  <c r="T88" i="50"/>
  <c r="U88" i="50"/>
  <c r="V88" i="50"/>
  <c r="W88" i="50"/>
  <c r="X88" i="50"/>
  <c r="Y88" i="50"/>
  <c r="Z88" i="50"/>
  <c r="AA88" i="50"/>
  <c r="AB88" i="50"/>
  <c r="AC88" i="50"/>
  <c r="AD88" i="50"/>
  <c r="AE88" i="50"/>
  <c r="AF88" i="50"/>
  <c r="AG88" i="50"/>
  <c r="AH88" i="50"/>
  <c r="AI88" i="50"/>
  <c r="AJ88" i="50"/>
  <c r="AK88" i="50"/>
  <c r="AL88" i="50"/>
  <c r="AM88" i="50"/>
  <c r="AN88" i="50"/>
  <c r="AO88" i="50"/>
  <c r="AP88" i="50"/>
  <c r="AQ88" i="50"/>
  <c r="AR88" i="50"/>
  <c r="AS88" i="50"/>
  <c r="AT88" i="50"/>
  <c r="AU88" i="50"/>
  <c r="AV88" i="50"/>
  <c r="AW88" i="50"/>
  <c r="AX88" i="50"/>
  <c r="AY88" i="50"/>
  <c r="AZ88" i="50"/>
  <c r="BA88" i="50"/>
  <c r="BB88" i="50"/>
  <c r="BC88" i="50"/>
  <c r="BD88" i="50"/>
  <c r="BE88" i="50"/>
  <c r="BF88" i="50"/>
  <c r="BG88" i="50"/>
  <c r="BH88" i="50"/>
  <c r="BI88" i="50"/>
  <c r="BJ88" i="50"/>
  <c r="BK88" i="50"/>
  <c r="BL88" i="50"/>
  <c r="BM88" i="50"/>
  <c r="BN88" i="50"/>
  <c r="BO88" i="50"/>
  <c r="BP88" i="50"/>
  <c r="BQ88" i="50"/>
  <c r="BR88" i="50"/>
  <c r="BS88" i="50"/>
  <c r="BT88" i="50"/>
  <c r="BU88" i="50"/>
  <c r="BV88" i="50"/>
  <c r="BW88" i="50"/>
  <c r="BX88" i="50"/>
  <c r="BY88" i="50"/>
  <c r="BZ88" i="50"/>
  <c r="CA88" i="50"/>
  <c r="CB88" i="50"/>
  <c r="CC88" i="50"/>
  <c r="CD88" i="50"/>
  <c r="CE88" i="50"/>
  <c r="CF88" i="50"/>
  <c r="CG88" i="50"/>
  <c r="CH88" i="50"/>
  <c r="CI88" i="50"/>
  <c r="CJ88" i="50"/>
  <c r="CK88" i="50"/>
  <c r="CL88" i="50"/>
  <c r="CM88" i="50"/>
  <c r="CN88" i="50"/>
  <c r="CO88" i="50"/>
  <c r="CP88" i="50"/>
  <c r="CQ88" i="50"/>
  <c r="CR88" i="50"/>
  <c r="CS88" i="50"/>
  <c r="CT88" i="50"/>
  <c r="CU88" i="50"/>
  <c r="CV88" i="50"/>
  <c r="CW88" i="50"/>
  <c r="CX88" i="50"/>
  <c r="CY88" i="50"/>
  <c r="CZ88" i="50"/>
  <c r="C89" i="50"/>
  <c r="D89" i="50"/>
  <c r="E89" i="50"/>
  <c r="F89" i="50"/>
  <c r="G89" i="50"/>
  <c r="H89" i="50"/>
  <c r="I89" i="50"/>
  <c r="J89" i="50"/>
  <c r="K89" i="50"/>
  <c r="L89" i="50"/>
  <c r="M89" i="50"/>
  <c r="N89" i="50"/>
  <c r="O89" i="50"/>
  <c r="P89" i="50"/>
  <c r="Q89" i="50"/>
  <c r="R89" i="50"/>
  <c r="S89" i="50"/>
  <c r="T89" i="50"/>
  <c r="U89" i="50"/>
  <c r="V89" i="50"/>
  <c r="W89" i="50"/>
  <c r="X89" i="50"/>
  <c r="Y89" i="50"/>
  <c r="Z89" i="50"/>
  <c r="AA89" i="50"/>
  <c r="AB89" i="50"/>
  <c r="AC89" i="50"/>
  <c r="AD89" i="50"/>
  <c r="AE89" i="50"/>
  <c r="AF89" i="50"/>
  <c r="AG89" i="50"/>
  <c r="AH89" i="50"/>
  <c r="AI89" i="50"/>
  <c r="AJ89" i="50"/>
  <c r="AK89" i="50"/>
  <c r="AL89" i="50"/>
  <c r="AM89" i="50"/>
  <c r="AN89" i="50"/>
  <c r="AO89" i="50"/>
  <c r="AP89" i="50"/>
  <c r="AQ89" i="50"/>
  <c r="AR89" i="50"/>
  <c r="AS89" i="50"/>
  <c r="AT89" i="50"/>
  <c r="AU89" i="50"/>
  <c r="AV89" i="50"/>
  <c r="AW89" i="50"/>
  <c r="AX89" i="50"/>
  <c r="AY89" i="50"/>
  <c r="AZ89" i="50"/>
  <c r="BA89" i="50"/>
  <c r="BB89" i="50"/>
  <c r="BC89" i="50"/>
  <c r="BD89" i="50"/>
  <c r="BE89" i="50"/>
  <c r="BF89" i="50"/>
  <c r="BG89" i="50"/>
  <c r="BH89" i="50"/>
  <c r="BI89" i="50"/>
  <c r="BJ89" i="50"/>
  <c r="BK89" i="50"/>
  <c r="BL89" i="50"/>
  <c r="BM89" i="50"/>
  <c r="BN89" i="50"/>
  <c r="BO89" i="50"/>
  <c r="BP89" i="50"/>
  <c r="BQ89" i="50"/>
  <c r="BR89" i="50"/>
  <c r="BS89" i="50"/>
  <c r="BT89" i="50"/>
  <c r="BU89" i="50"/>
  <c r="BV89" i="50"/>
  <c r="BW89" i="50"/>
  <c r="BX89" i="50"/>
  <c r="BY89" i="50"/>
  <c r="BZ89" i="50"/>
  <c r="CA89" i="50"/>
  <c r="CB89" i="50"/>
  <c r="CC89" i="50"/>
  <c r="CD89" i="50"/>
  <c r="CE89" i="50"/>
  <c r="CF89" i="50"/>
  <c r="CG89" i="50"/>
  <c r="CH89" i="50"/>
  <c r="CI89" i="50"/>
  <c r="CJ89" i="50"/>
  <c r="CK89" i="50"/>
  <c r="CL89" i="50"/>
  <c r="CM89" i="50"/>
  <c r="CN89" i="50"/>
  <c r="CO89" i="50"/>
  <c r="CP89" i="50"/>
  <c r="CQ89" i="50"/>
  <c r="CR89" i="50"/>
  <c r="CS89" i="50"/>
  <c r="CT89" i="50"/>
  <c r="CU89" i="50"/>
  <c r="CV89" i="50"/>
  <c r="CW89" i="50"/>
  <c r="CX89" i="50"/>
  <c r="CY89" i="50"/>
  <c r="CZ89" i="50"/>
  <c r="C90" i="50"/>
  <c r="D90" i="50"/>
  <c r="E90" i="50"/>
  <c r="F90" i="50"/>
  <c r="G90" i="50"/>
  <c r="H90" i="50"/>
  <c r="I90" i="50"/>
  <c r="J90" i="50"/>
  <c r="K90" i="50"/>
  <c r="L90" i="50"/>
  <c r="M90" i="50"/>
  <c r="N90" i="50"/>
  <c r="O90" i="50"/>
  <c r="P90" i="50"/>
  <c r="Q90" i="50"/>
  <c r="R90" i="50"/>
  <c r="S90" i="50"/>
  <c r="T90" i="50"/>
  <c r="U90" i="50"/>
  <c r="V90" i="50"/>
  <c r="W90" i="50"/>
  <c r="X90" i="50"/>
  <c r="Y90" i="50"/>
  <c r="Z90" i="50"/>
  <c r="AA90" i="50"/>
  <c r="AB90" i="50"/>
  <c r="AC90" i="50"/>
  <c r="AD90" i="50"/>
  <c r="AE90" i="50"/>
  <c r="AF90" i="50"/>
  <c r="AG90" i="50"/>
  <c r="AH90" i="50"/>
  <c r="AI90" i="50"/>
  <c r="AJ90" i="50"/>
  <c r="AK90" i="50"/>
  <c r="AL90" i="50"/>
  <c r="AM90" i="50"/>
  <c r="AN90" i="50"/>
  <c r="AO90" i="50"/>
  <c r="AP90" i="50"/>
  <c r="AQ90" i="50"/>
  <c r="AR90" i="50"/>
  <c r="AS90" i="50"/>
  <c r="AT90" i="50"/>
  <c r="AU90" i="50"/>
  <c r="AV90" i="50"/>
  <c r="AW90" i="50"/>
  <c r="AX90" i="50"/>
  <c r="AY90" i="50"/>
  <c r="AZ90" i="50"/>
  <c r="BA90" i="50"/>
  <c r="BB90" i="50"/>
  <c r="BC90" i="50"/>
  <c r="BD90" i="50"/>
  <c r="BE90" i="50"/>
  <c r="BF90" i="50"/>
  <c r="BG90" i="50"/>
  <c r="BH90" i="50"/>
  <c r="BI90" i="50"/>
  <c r="BJ90" i="50"/>
  <c r="BK90" i="50"/>
  <c r="BL90" i="50"/>
  <c r="BM90" i="50"/>
  <c r="BN90" i="50"/>
  <c r="BO90" i="50"/>
  <c r="BP90" i="50"/>
  <c r="BQ90" i="50"/>
  <c r="BR90" i="50"/>
  <c r="BS90" i="50"/>
  <c r="BT90" i="50"/>
  <c r="BU90" i="50"/>
  <c r="BV90" i="50"/>
  <c r="BW90" i="50"/>
  <c r="BX90" i="50"/>
  <c r="BY90" i="50"/>
  <c r="BZ90" i="50"/>
  <c r="CA90" i="50"/>
  <c r="CB90" i="50"/>
  <c r="CC90" i="50"/>
  <c r="CD90" i="50"/>
  <c r="CE90" i="50"/>
  <c r="CF90" i="50"/>
  <c r="CG90" i="50"/>
  <c r="CH90" i="50"/>
  <c r="CI90" i="50"/>
  <c r="CJ90" i="50"/>
  <c r="CK90" i="50"/>
  <c r="CL90" i="50"/>
  <c r="CM90" i="50"/>
  <c r="CN90" i="50"/>
  <c r="CO90" i="50"/>
  <c r="CP90" i="50"/>
  <c r="CQ90" i="50"/>
  <c r="CR90" i="50"/>
  <c r="CS90" i="50"/>
  <c r="CT90" i="50"/>
  <c r="CU90" i="50"/>
  <c r="CV90" i="50"/>
  <c r="CW90" i="50"/>
  <c r="CX90" i="50"/>
  <c r="CY90" i="50"/>
  <c r="CZ90" i="50"/>
  <c r="C91" i="50"/>
  <c r="D91" i="50"/>
  <c r="E91" i="50"/>
  <c r="F91" i="50"/>
  <c r="G91" i="50"/>
  <c r="H91" i="50"/>
  <c r="I91" i="50"/>
  <c r="J91" i="50"/>
  <c r="K91" i="50"/>
  <c r="L91" i="50"/>
  <c r="M91" i="50"/>
  <c r="N91" i="50"/>
  <c r="O91" i="50"/>
  <c r="P91" i="50"/>
  <c r="Q91" i="50"/>
  <c r="R91" i="50"/>
  <c r="S91" i="50"/>
  <c r="T91" i="50"/>
  <c r="U91" i="50"/>
  <c r="V91" i="50"/>
  <c r="W91" i="50"/>
  <c r="X91" i="50"/>
  <c r="Y91" i="50"/>
  <c r="Z91" i="50"/>
  <c r="AA91" i="50"/>
  <c r="AB91" i="50"/>
  <c r="AC91" i="50"/>
  <c r="AD91" i="50"/>
  <c r="AE91" i="50"/>
  <c r="AF91" i="50"/>
  <c r="AG91" i="50"/>
  <c r="AH91" i="50"/>
  <c r="AI91" i="50"/>
  <c r="AJ91" i="50"/>
  <c r="AK91" i="50"/>
  <c r="AL91" i="50"/>
  <c r="AM91" i="50"/>
  <c r="AN91" i="50"/>
  <c r="AO91" i="50"/>
  <c r="AP91" i="50"/>
  <c r="AQ91" i="50"/>
  <c r="AR91" i="50"/>
  <c r="AS91" i="50"/>
  <c r="AT91" i="50"/>
  <c r="AU91" i="50"/>
  <c r="AV91" i="50"/>
  <c r="AW91" i="50"/>
  <c r="AX91" i="50"/>
  <c r="AY91" i="50"/>
  <c r="AZ91" i="50"/>
  <c r="BA91" i="50"/>
  <c r="BB91" i="50"/>
  <c r="BC91" i="50"/>
  <c r="BD91" i="50"/>
  <c r="BE91" i="50"/>
  <c r="BF91" i="50"/>
  <c r="BG91" i="50"/>
  <c r="BH91" i="50"/>
  <c r="BI91" i="50"/>
  <c r="BJ91" i="50"/>
  <c r="BK91" i="50"/>
  <c r="BL91" i="50"/>
  <c r="BM91" i="50"/>
  <c r="BN91" i="50"/>
  <c r="BO91" i="50"/>
  <c r="BP91" i="50"/>
  <c r="BQ91" i="50"/>
  <c r="BR91" i="50"/>
  <c r="BS91" i="50"/>
  <c r="BT91" i="50"/>
  <c r="BU91" i="50"/>
  <c r="BV91" i="50"/>
  <c r="BW91" i="50"/>
  <c r="BX91" i="50"/>
  <c r="BY91" i="50"/>
  <c r="BZ91" i="50"/>
  <c r="CA91" i="50"/>
  <c r="CB91" i="50"/>
  <c r="CC91" i="50"/>
  <c r="CD91" i="50"/>
  <c r="CE91" i="50"/>
  <c r="CF91" i="50"/>
  <c r="CG91" i="50"/>
  <c r="CH91" i="50"/>
  <c r="CI91" i="50"/>
  <c r="CJ91" i="50"/>
  <c r="CK91" i="50"/>
  <c r="CL91" i="50"/>
  <c r="CM91" i="50"/>
  <c r="CN91" i="50"/>
  <c r="CO91" i="50"/>
  <c r="CP91" i="50"/>
  <c r="CQ91" i="50"/>
  <c r="CR91" i="50"/>
  <c r="CS91" i="50"/>
  <c r="CT91" i="50"/>
  <c r="CU91" i="50"/>
  <c r="CV91" i="50"/>
  <c r="CW91" i="50"/>
  <c r="CX91" i="50"/>
  <c r="CY91" i="50"/>
  <c r="CZ91" i="50"/>
  <c r="C92" i="50"/>
  <c r="D92" i="50"/>
  <c r="E92" i="50"/>
  <c r="F92" i="50"/>
  <c r="G92" i="50"/>
  <c r="H92" i="50"/>
  <c r="I92" i="50"/>
  <c r="J92" i="50"/>
  <c r="K92" i="50"/>
  <c r="L92" i="50"/>
  <c r="M92" i="50"/>
  <c r="N92" i="50"/>
  <c r="O92" i="50"/>
  <c r="P92" i="50"/>
  <c r="Q92" i="50"/>
  <c r="R92" i="50"/>
  <c r="S92" i="50"/>
  <c r="T92" i="50"/>
  <c r="U92" i="50"/>
  <c r="V92" i="50"/>
  <c r="W92" i="50"/>
  <c r="X92" i="50"/>
  <c r="Y92" i="50"/>
  <c r="Z92" i="50"/>
  <c r="AA92" i="50"/>
  <c r="AB92" i="50"/>
  <c r="AC92" i="50"/>
  <c r="AD92" i="50"/>
  <c r="AE92" i="50"/>
  <c r="AF92" i="50"/>
  <c r="AG92" i="50"/>
  <c r="AH92" i="50"/>
  <c r="AI92" i="50"/>
  <c r="AJ92" i="50"/>
  <c r="AK92" i="50"/>
  <c r="AL92" i="50"/>
  <c r="AM92" i="50"/>
  <c r="AN92" i="50"/>
  <c r="AO92" i="50"/>
  <c r="AP92" i="50"/>
  <c r="AQ92" i="50"/>
  <c r="AR92" i="50"/>
  <c r="AS92" i="50"/>
  <c r="AT92" i="50"/>
  <c r="AU92" i="50"/>
  <c r="AV92" i="50"/>
  <c r="AW92" i="50"/>
  <c r="AX92" i="50"/>
  <c r="AY92" i="50"/>
  <c r="AZ92" i="50"/>
  <c r="BA92" i="50"/>
  <c r="BB92" i="50"/>
  <c r="BC92" i="50"/>
  <c r="BD92" i="50"/>
  <c r="BE92" i="50"/>
  <c r="BF92" i="50"/>
  <c r="BG92" i="50"/>
  <c r="BH92" i="50"/>
  <c r="BI92" i="50"/>
  <c r="BJ92" i="50"/>
  <c r="BK92" i="50"/>
  <c r="BL92" i="50"/>
  <c r="BM92" i="50"/>
  <c r="BN92" i="50"/>
  <c r="BO92" i="50"/>
  <c r="BP92" i="50"/>
  <c r="BQ92" i="50"/>
  <c r="BR92" i="50"/>
  <c r="BS92" i="50"/>
  <c r="BT92" i="50"/>
  <c r="BU92" i="50"/>
  <c r="BV92" i="50"/>
  <c r="BW92" i="50"/>
  <c r="BX92" i="50"/>
  <c r="BY92" i="50"/>
  <c r="BZ92" i="50"/>
  <c r="CA92" i="50"/>
  <c r="CB92" i="50"/>
  <c r="CC92" i="50"/>
  <c r="CD92" i="50"/>
  <c r="CE92" i="50"/>
  <c r="CF92" i="50"/>
  <c r="CG92" i="50"/>
  <c r="CH92" i="50"/>
  <c r="CI92" i="50"/>
  <c r="CJ92" i="50"/>
  <c r="CK92" i="50"/>
  <c r="CL92" i="50"/>
  <c r="CM92" i="50"/>
  <c r="CN92" i="50"/>
  <c r="CO92" i="50"/>
  <c r="CP92" i="50"/>
  <c r="CQ92" i="50"/>
  <c r="CR92" i="50"/>
  <c r="CS92" i="50"/>
  <c r="CT92" i="50"/>
  <c r="CU92" i="50"/>
  <c r="CV92" i="50"/>
  <c r="CW92" i="50"/>
  <c r="CX92" i="50"/>
  <c r="CY92" i="50"/>
  <c r="CZ92" i="50"/>
  <c r="C93" i="50"/>
  <c r="D93" i="50"/>
  <c r="E93" i="50"/>
  <c r="F93" i="50"/>
  <c r="G93" i="50"/>
  <c r="H93" i="50"/>
  <c r="I93" i="50"/>
  <c r="J93" i="50"/>
  <c r="K93" i="50"/>
  <c r="L93" i="50"/>
  <c r="M93" i="50"/>
  <c r="N93" i="50"/>
  <c r="O93" i="50"/>
  <c r="P93" i="50"/>
  <c r="Q93" i="50"/>
  <c r="R93" i="50"/>
  <c r="S93" i="50"/>
  <c r="T93" i="50"/>
  <c r="U93" i="50"/>
  <c r="V93" i="50"/>
  <c r="W93" i="50"/>
  <c r="X93" i="50"/>
  <c r="Y93" i="50"/>
  <c r="Z93" i="50"/>
  <c r="AA93" i="50"/>
  <c r="AB93" i="50"/>
  <c r="AC93" i="50"/>
  <c r="AD93" i="50"/>
  <c r="AE93" i="50"/>
  <c r="AF93" i="50"/>
  <c r="AG93" i="50"/>
  <c r="AH93" i="50"/>
  <c r="AI93" i="50"/>
  <c r="AJ93" i="50"/>
  <c r="AK93" i="50"/>
  <c r="AL93" i="50"/>
  <c r="AM93" i="50"/>
  <c r="AN93" i="50"/>
  <c r="AO93" i="50"/>
  <c r="AP93" i="50"/>
  <c r="AQ93" i="50"/>
  <c r="AR93" i="50"/>
  <c r="AS93" i="50"/>
  <c r="AT93" i="50"/>
  <c r="AU93" i="50"/>
  <c r="AV93" i="50"/>
  <c r="AW93" i="50"/>
  <c r="AX93" i="50"/>
  <c r="AY93" i="50"/>
  <c r="AZ93" i="50"/>
  <c r="BA93" i="50"/>
  <c r="BB93" i="50"/>
  <c r="BC93" i="50"/>
  <c r="BD93" i="50"/>
  <c r="BE93" i="50"/>
  <c r="BF93" i="50"/>
  <c r="BG93" i="50"/>
  <c r="BH93" i="50"/>
  <c r="BI93" i="50"/>
  <c r="BJ93" i="50"/>
  <c r="BK93" i="50"/>
  <c r="BL93" i="50"/>
  <c r="BM93" i="50"/>
  <c r="BN93" i="50"/>
  <c r="BO93" i="50"/>
  <c r="BP93" i="50"/>
  <c r="BQ93" i="50"/>
  <c r="BR93" i="50"/>
  <c r="BS93" i="50"/>
  <c r="BT93" i="50"/>
  <c r="BU93" i="50"/>
  <c r="BV93" i="50"/>
  <c r="BW93" i="50"/>
  <c r="BX93" i="50"/>
  <c r="BY93" i="50"/>
  <c r="BZ93" i="50"/>
  <c r="CA93" i="50"/>
  <c r="CB93" i="50"/>
  <c r="CC93" i="50"/>
  <c r="CD93" i="50"/>
  <c r="CE93" i="50"/>
  <c r="CF93" i="50"/>
  <c r="CG93" i="50"/>
  <c r="CH93" i="50"/>
  <c r="CI93" i="50"/>
  <c r="CJ93" i="50"/>
  <c r="CK93" i="50"/>
  <c r="CL93" i="50"/>
  <c r="CM93" i="50"/>
  <c r="CN93" i="50"/>
  <c r="CO93" i="50"/>
  <c r="CP93" i="50"/>
  <c r="CQ93" i="50"/>
  <c r="CR93" i="50"/>
  <c r="CS93" i="50"/>
  <c r="CT93" i="50"/>
  <c r="CU93" i="50"/>
  <c r="CV93" i="50"/>
  <c r="CW93" i="50"/>
  <c r="CX93" i="50"/>
  <c r="CY93" i="50"/>
  <c r="CZ93" i="50"/>
  <c r="C94" i="50"/>
  <c r="D94" i="50"/>
  <c r="E94" i="50"/>
  <c r="F94" i="50"/>
  <c r="G94" i="50"/>
  <c r="H94" i="50"/>
  <c r="I94" i="50"/>
  <c r="J94" i="50"/>
  <c r="K94" i="50"/>
  <c r="L94" i="50"/>
  <c r="M94" i="50"/>
  <c r="N94" i="50"/>
  <c r="O94" i="50"/>
  <c r="P94" i="50"/>
  <c r="Q94" i="50"/>
  <c r="R94" i="50"/>
  <c r="S94" i="50"/>
  <c r="T94" i="50"/>
  <c r="U94" i="50"/>
  <c r="V94" i="50"/>
  <c r="W94" i="50"/>
  <c r="X94" i="50"/>
  <c r="Y94" i="50"/>
  <c r="Z94" i="50"/>
  <c r="AA94" i="50"/>
  <c r="AB94" i="50"/>
  <c r="AC94" i="50"/>
  <c r="AD94" i="50"/>
  <c r="AE94" i="50"/>
  <c r="AF94" i="50"/>
  <c r="AG94" i="50"/>
  <c r="AH94" i="50"/>
  <c r="AI94" i="50"/>
  <c r="AJ94" i="50"/>
  <c r="AK94" i="50"/>
  <c r="AL94" i="50"/>
  <c r="AM94" i="50"/>
  <c r="AN94" i="50"/>
  <c r="AO94" i="50"/>
  <c r="AP94" i="50"/>
  <c r="AQ94" i="50"/>
  <c r="AR94" i="50"/>
  <c r="AS94" i="50"/>
  <c r="AT94" i="50"/>
  <c r="AU94" i="50"/>
  <c r="AV94" i="50"/>
  <c r="AW94" i="50"/>
  <c r="AX94" i="50"/>
  <c r="AY94" i="50"/>
  <c r="AZ94" i="50"/>
  <c r="BA94" i="50"/>
  <c r="BB94" i="50"/>
  <c r="BC94" i="50"/>
  <c r="BD94" i="50"/>
  <c r="BE94" i="50"/>
  <c r="BF94" i="50"/>
  <c r="BG94" i="50"/>
  <c r="BH94" i="50"/>
  <c r="BI94" i="50"/>
  <c r="BJ94" i="50"/>
  <c r="BK94" i="50"/>
  <c r="BL94" i="50"/>
  <c r="BM94" i="50"/>
  <c r="BN94" i="50"/>
  <c r="BO94" i="50"/>
  <c r="BP94" i="50"/>
  <c r="BQ94" i="50"/>
  <c r="BR94" i="50"/>
  <c r="BS94" i="50"/>
  <c r="BT94" i="50"/>
  <c r="BU94" i="50"/>
  <c r="BV94" i="50"/>
  <c r="BW94" i="50"/>
  <c r="BX94" i="50"/>
  <c r="BY94" i="50"/>
  <c r="BZ94" i="50"/>
  <c r="CA94" i="50"/>
  <c r="CB94" i="50"/>
  <c r="CC94" i="50"/>
  <c r="CD94" i="50"/>
  <c r="CE94" i="50"/>
  <c r="CF94" i="50"/>
  <c r="CG94" i="50"/>
  <c r="CH94" i="50"/>
  <c r="CI94" i="50"/>
  <c r="CJ94" i="50"/>
  <c r="CK94" i="50"/>
  <c r="CL94" i="50"/>
  <c r="CM94" i="50"/>
  <c r="CN94" i="50"/>
  <c r="CO94" i="50"/>
  <c r="CP94" i="50"/>
  <c r="CQ94" i="50"/>
  <c r="CR94" i="50"/>
  <c r="CS94" i="50"/>
  <c r="CT94" i="50"/>
  <c r="CU94" i="50"/>
  <c r="CV94" i="50"/>
  <c r="CW94" i="50"/>
  <c r="CX94" i="50"/>
  <c r="CY94" i="50"/>
  <c r="CZ94" i="50"/>
  <c r="C95" i="50"/>
  <c r="D95" i="50"/>
  <c r="E95" i="50"/>
  <c r="F95" i="50"/>
  <c r="G95" i="50"/>
  <c r="H95" i="50"/>
  <c r="I95" i="50"/>
  <c r="J95" i="50"/>
  <c r="K95" i="50"/>
  <c r="L95" i="50"/>
  <c r="M95" i="50"/>
  <c r="N95" i="50"/>
  <c r="O95" i="50"/>
  <c r="P95" i="50"/>
  <c r="Q95" i="50"/>
  <c r="R95" i="50"/>
  <c r="S95" i="50"/>
  <c r="T95" i="50"/>
  <c r="U95" i="50"/>
  <c r="V95" i="50"/>
  <c r="W95" i="50"/>
  <c r="X95" i="50"/>
  <c r="Y95" i="50"/>
  <c r="Z95" i="50"/>
  <c r="AA95" i="50"/>
  <c r="AB95" i="50"/>
  <c r="AC95" i="50"/>
  <c r="AD95" i="50"/>
  <c r="AE95" i="50"/>
  <c r="AF95" i="50"/>
  <c r="AG95" i="50"/>
  <c r="AH95" i="50"/>
  <c r="AI95" i="50"/>
  <c r="AJ95" i="50"/>
  <c r="AK95" i="50"/>
  <c r="AL95" i="50"/>
  <c r="AM95" i="50"/>
  <c r="AN95" i="50"/>
  <c r="AO95" i="50"/>
  <c r="AP95" i="50"/>
  <c r="AQ95" i="50"/>
  <c r="AR95" i="50"/>
  <c r="AS95" i="50"/>
  <c r="AT95" i="50"/>
  <c r="AU95" i="50"/>
  <c r="AV95" i="50"/>
  <c r="AW95" i="50"/>
  <c r="AX95" i="50"/>
  <c r="AY95" i="50"/>
  <c r="AZ95" i="50"/>
  <c r="BA95" i="50"/>
  <c r="BB95" i="50"/>
  <c r="BC95" i="50"/>
  <c r="BD95" i="50"/>
  <c r="BE95" i="50"/>
  <c r="BF95" i="50"/>
  <c r="BG95" i="50"/>
  <c r="BH95" i="50"/>
  <c r="BI95" i="50"/>
  <c r="BJ95" i="50"/>
  <c r="BK95" i="50"/>
  <c r="BL95" i="50"/>
  <c r="BM95" i="50"/>
  <c r="BN95" i="50"/>
  <c r="BO95" i="50"/>
  <c r="BP95" i="50"/>
  <c r="BQ95" i="50"/>
  <c r="BR95" i="50"/>
  <c r="BS95" i="50"/>
  <c r="BT95" i="50"/>
  <c r="BU95" i="50"/>
  <c r="BV95" i="50"/>
  <c r="BW95" i="50"/>
  <c r="BX95" i="50"/>
  <c r="BY95" i="50"/>
  <c r="BZ95" i="50"/>
  <c r="CA95" i="50"/>
  <c r="CB95" i="50"/>
  <c r="CC95" i="50"/>
  <c r="CD95" i="50"/>
  <c r="CE95" i="50"/>
  <c r="CF95" i="50"/>
  <c r="CG95" i="50"/>
  <c r="CH95" i="50"/>
  <c r="CI95" i="50"/>
  <c r="CJ95" i="50"/>
  <c r="CK95" i="50"/>
  <c r="CL95" i="50"/>
  <c r="CM95" i="50"/>
  <c r="CN95" i="50"/>
  <c r="CO95" i="50"/>
  <c r="CP95" i="50"/>
  <c r="CQ95" i="50"/>
  <c r="CR95" i="50"/>
  <c r="CS95" i="50"/>
  <c r="CT95" i="50"/>
  <c r="CU95" i="50"/>
  <c r="CV95" i="50"/>
  <c r="CW95" i="50"/>
  <c r="CX95" i="50"/>
  <c r="CY95" i="50"/>
  <c r="CZ95" i="50"/>
  <c r="C96" i="50"/>
  <c r="D96" i="50"/>
  <c r="E96" i="50"/>
  <c r="F96" i="50"/>
  <c r="G96" i="50"/>
  <c r="H96" i="50"/>
  <c r="I96" i="50"/>
  <c r="J96" i="50"/>
  <c r="K96" i="50"/>
  <c r="L96" i="50"/>
  <c r="M96" i="50"/>
  <c r="N96" i="50"/>
  <c r="O96" i="50"/>
  <c r="P96" i="50"/>
  <c r="Q96" i="50"/>
  <c r="R96" i="50"/>
  <c r="S96" i="50"/>
  <c r="T96" i="50"/>
  <c r="U96" i="50"/>
  <c r="V96" i="50"/>
  <c r="W96" i="50"/>
  <c r="X96" i="50"/>
  <c r="Y96" i="50"/>
  <c r="Z96" i="50"/>
  <c r="AA96" i="50"/>
  <c r="AB96" i="50"/>
  <c r="AC96" i="50"/>
  <c r="AD96" i="50"/>
  <c r="AE96" i="50"/>
  <c r="AF96" i="50"/>
  <c r="AG96" i="50"/>
  <c r="AH96" i="50"/>
  <c r="AI96" i="50"/>
  <c r="AJ96" i="50"/>
  <c r="AK96" i="50"/>
  <c r="AL96" i="50"/>
  <c r="AM96" i="50"/>
  <c r="AN96" i="50"/>
  <c r="AO96" i="50"/>
  <c r="AP96" i="50"/>
  <c r="AQ96" i="50"/>
  <c r="AR96" i="50"/>
  <c r="AS96" i="50"/>
  <c r="AT96" i="50"/>
  <c r="AU96" i="50"/>
  <c r="AV96" i="50"/>
  <c r="AW96" i="50"/>
  <c r="AX96" i="50"/>
  <c r="AY96" i="50"/>
  <c r="AZ96" i="50"/>
  <c r="BA96" i="50"/>
  <c r="BB96" i="50"/>
  <c r="BC96" i="50"/>
  <c r="BD96" i="50"/>
  <c r="BE96" i="50"/>
  <c r="BF96" i="50"/>
  <c r="BG96" i="50"/>
  <c r="BH96" i="50"/>
  <c r="BI96" i="50"/>
  <c r="BJ96" i="50"/>
  <c r="BK96" i="50"/>
  <c r="BL96" i="50"/>
  <c r="BM96" i="50"/>
  <c r="BN96" i="50"/>
  <c r="BO96" i="50"/>
  <c r="BP96" i="50"/>
  <c r="BQ96" i="50"/>
  <c r="BR96" i="50"/>
  <c r="BS96" i="50"/>
  <c r="BT96" i="50"/>
  <c r="BU96" i="50"/>
  <c r="BV96" i="50"/>
  <c r="BW96" i="50"/>
  <c r="BX96" i="50"/>
  <c r="BY96" i="50"/>
  <c r="BZ96" i="50"/>
  <c r="CA96" i="50"/>
  <c r="CB96" i="50"/>
  <c r="CC96" i="50"/>
  <c r="CD96" i="50"/>
  <c r="CE96" i="50"/>
  <c r="CF96" i="50"/>
  <c r="CG96" i="50"/>
  <c r="CH96" i="50"/>
  <c r="CI96" i="50"/>
  <c r="CJ96" i="50"/>
  <c r="CK96" i="50"/>
  <c r="CL96" i="50"/>
  <c r="CM96" i="50"/>
  <c r="CN96" i="50"/>
  <c r="CO96" i="50"/>
  <c r="CP96" i="50"/>
  <c r="CQ96" i="50"/>
  <c r="CR96" i="50"/>
  <c r="CS96" i="50"/>
  <c r="CT96" i="50"/>
  <c r="CU96" i="50"/>
  <c r="CV96" i="50"/>
  <c r="CW96" i="50"/>
  <c r="CX96" i="50"/>
  <c r="CY96" i="50"/>
  <c r="CZ96" i="50"/>
  <c r="C97" i="50"/>
  <c r="D97" i="50"/>
  <c r="E97" i="50"/>
  <c r="F97" i="50"/>
  <c r="G97" i="50"/>
  <c r="H97" i="50"/>
  <c r="I97" i="50"/>
  <c r="J97" i="50"/>
  <c r="K97" i="50"/>
  <c r="L97" i="50"/>
  <c r="M97" i="50"/>
  <c r="N97" i="50"/>
  <c r="O97" i="50"/>
  <c r="P97" i="50"/>
  <c r="Q97" i="50"/>
  <c r="R97" i="50"/>
  <c r="S97" i="50"/>
  <c r="T97" i="50"/>
  <c r="U97" i="50"/>
  <c r="V97" i="50"/>
  <c r="W97" i="50"/>
  <c r="X97" i="50"/>
  <c r="Y97" i="50"/>
  <c r="Z97" i="50"/>
  <c r="AA97" i="50"/>
  <c r="AB97" i="50"/>
  <c r="AC97" i="50"/>
  <c r="AD97" i="50"/>
  <c r="AE97" i="50"/>
  <c r="AF97" i="50"/>
  <c r="AG97" i="50"/>
  <c r="AH97" i="50"/>
  <c r="AI97" i="50"/>
  <c r="AJ97" i="50"/>
  <c r="AK97" i="50"/>
  <c r="AL97" i="50"/>
  <c r="AM97" i="50"/>
  <c r="AN97" i="50"/>
  <c r="AO97" i="50"/>
  <c r="AP97" i="50"/>
  <c r="AQ97" i="50"/>
  <c r="AR97" i="50"/>
  <c r="AS97" i="50"/>
  <c r="AT97" i="50"/>
  <c r="AU97" i="50"/>
  <c r="AV97" i="50"/>
  <c r="AW97" i="50"/>
  <c r="AX97" i="50"/>
  <c r="AY97" i="50"/>
  <c r="AZ97" i="50"/>
  <c r="BA97" i="50"/>
  <c r="BB97" i="50"/>
  <c r="BC97" i="50"/>
  <c r="BD97" i="50"/>
  <c r="BE97" i="50"/>
  <c r="BF97" i="50"/>
  <c r="BG97" i="50"/>
  <c r="BH97" i="50"/>
  <c r="BI97" i="50"/>
  <c r="BJ97" i="50"/>
  <c r="BK97" i="50"/>
  <c r="BL97" i="50"/>
  <c r="BM97" i="50"/>
  <c r="BN97" i="50"/>
  <c r="BO97" i="50"/>
  <c r="BP97" i="50"/>
  <c r="BQ97" i="50"/>
  <c r="BR97" i="50"/>
  <c r="BS97" i="50"/>
  <c r="BT97" i="50"/>
  <c r="BU97" i="50"/>
  <c r="BV97" i="50"/>
  <c r="BW97" i="50"/>
  <c r="BX97" i="50"/>
  <c r="BY97" i="50"/>
  <c r="BZ97" i="50"/>
  <c r="CA97" i="50"/>
  <c r="CB97" i="50"/>
  <c r="CC97" i="50"/>
  <c r="CD97" i="50"/>
  <c r="CE97" i="50"/>
  <c r="CF97" i="50"/>
  <c r="CG97" i="50"/>
  <c r="CH97" i="50"/>
  <c r="CI97" i="50"/>
  <c r="CJ97" i="50"/>
  <c r="CK97" i="50"/>
  <c r="CL97" i="50"/>
  <c r="CM97" i="50"/>
  <c r="CN97" i="50"/>
  <c r="CO97" i="50"/>
  <c r="CP97" i="50"/>
  <c r="CQ97" i="50"/>
  <c r="CR97" i="50"/>
  <c r="CS97" i="50"/>
  <c r="CT97" i="50"/>
  <c r="CU97" i="50"/>
  <c r="CV97" i="50"/>
  <c r="CW97" i="50"/>
  <c r="CX97" i="50"/>
  <c r="CY97" i="50"/>
  <c r="CZ97" i="50"/>
  <c r="C98" i="50"/>
  <c r="D98" i="50"/>
  <c r="E98" i="50"/>
  <c r="F98" i="50"/>
  <c r="G98" i="50"/>
  <c r="H98" i="50"/>
  <c r="I98" i="50"/>
  <c r="J98" i="50"/>
  <c r="K98" i="50"/>
  <c r="L98" i="50"/>
  <c r="M98" i="50"/>
  <c r="N98" i="50"/>
  <c r="O98" i="50"/>
  <c r="P98" i="50"/>
  <c r="Q98" i="50"/>
  <c r="R98" i="50"/>
  <c r="S98" i="50"/>
  <c r="T98" i="50"/>
  <c r="U98" i="50"/>
  <c r="V98" i="50"/>
  <c r="W98" i="50"/>
  <c r="X98" i="50"/>
  <c r="Y98" i="50"/>
  <c r="Z98" i="50"/>
  <c r="AA98" i="50"/>
  <c r="AB98" i="50"/>
  <c r="AC98" i="50"/>
  <c r="AD98" i="50"/>
  <c r="AE98" i="50"/>
  <c r="AF98" i="50"/>
  <c r="AG98" i="50"/>
  <c r="AH98" i="50"/>
  <c r="AI98" i="50"/>
  <c r="AJ98" i="50"/>
  <c r="AK98" i="50"/>
  <c r="AL98" i="50"/>
  <c r="AM98" i="50"/>
  <c r="AN98" i="50"/>
  <c r="AO98" i="50"/>
  <c r="AP98" i="50"/>
  <c r="AQ98" i="50"/>
  <c r="AR98" i="50"/>
  <c r="AS98" i="50"/>
  <c r="AT98" i="50"/>
  <c r="AU98" i="50"/>
  <c r="AV98" i="50"/>
  <c r="AW98" i="50"/>
  <c r="AX98" i="50"/>
  <c r="AY98" i="50"/>
  <c r="AZ98" i="50"/>
  <c r="BA98" i="50"/>
  <c r="BB98" i="50"/>
  <c r="BC98" i="50"/>
  <c r="BD98" i="50"/>
  <c r="BE98" i="50"/>
  <c r="BF98" i="50"/>
  <c r="BG98" i="50"/>
  <c r="BH98" i="50"/>
  <c r="BI98" i="50"/>
  <c r="BJ98" i="50"/>
  <c r="BK98" i="50"/>
  <c r="BL98" i="50"/>
  <c r="BM98" i="50"/>
  <c r="BN98" i="50"/>
  <c r="BO98" i="50"/>
  <c r="BP98" i="50"/>
  <c r="BQ98" i="50"/>
  <c r="BR98" i="50"/>
  <c r="BS98" i="50"/>
  <c r="BT98" i="50"/>
  <c r="BU98" i="50"/>
  <c r="BV98" i="50"/>
  <c r="BW98" i="50"/>
  <c r="BX98" i="50"/>
  <c r="BY98" i="50"/>
  <c r="BZ98" i="50"/>
  <c r="CA98" i="50"/>
  <c r="CB98" i="50"/>
  <c r="CC98" i="50"/>
  <c r="CD98" i="50"/>
  <c r="CE98" i="50"/>
  <c r="CF98" i="50"/>
  <c r="CG98" i="50"/>
  <c r="CH98" i="50"/>
  <c r="CI98" i="50"/>
  <c r="CJ98" i="50"/>
  <c r="CK98" i="50"/>
  <c r="CL98" i="50"/>
  <c r="CM98" i="50"/>
  <c r="CN98" i="50"/>
  <c r="CO98" i="50"/>
  <c r="CP98" i="50"/>
  <c r="CQ98" i="50"/>
  <c r="CR98" i="50"/>
  <c r="CS98" i="50"/>
  <c r="CT98" i="50"/>
  <c r="CU98" i="50"/>
  <c r="CV98" i="50"/>
  <c r="CW98" i="50"/>
  <c r="CX98" i="50"/>
  <c r="CY98" i="50"/>
  <c r="CZ98" i="50"/>
  <c r="C99" i="50"/>
  <c r="D99" i="50"/>
  <c r="E99" i="50"/>
  <c r="F99" i="50"/>
  <c r="G99" i="50"/>
  <c r="H99" i="50"/>
  <c r="I99" i="50"/>
  <c r="J99" i="50"/>
  <c r="K99" i="50"/>
  <c r="L99" i="50"/>
  <c r="M99" i="50"/>
  <c r="N99" i="50"/>
  <c r="O99" i="50"/>
  <c r="P99" i="50"/>
  <c r="Q99" i="50"/>
  <c r="R99" i="50"/>
  <c r="S99" i="50"/>
  <c r="T99" i="50"/>
  <c r="U99" i="50"/>
  <c r="V99" i="50"/>
  <c r="W99" i="50"/>
  <c r="X99" i="50"/>
  <c r="Y99" i="50"/>
  <c r="Z99" i="50"/>
  <c r="AA99" i="50"/>
  <c r="AB99" i="50"/>
  <c r="AC99" i="50"/>
  <c r="AD99" i="50"/>
  <c r="AE99" i="50"/>
  <c r="AF99" i="50"/>
  <c r="AG99" i="50"/>
  <c r="AH99" i="50"/>
  <c r="AI99" i="50"/>
  <c r="AJ99" i="50"/>
  <c r="AK99" i="50"/>
  <c r="AL99" i="50"/>
  <c r="AM99" i="50"/>
  <c r="AN99" i="50"/>
  <c r="AO99" i="50"/>
  <c r="AP99" i="50"/>
  <c r="AQ99" i="50"/>
  <c r="AR99" i="50"/>
  <c r="AS99" i="50"/>
  <c r="AT99" i="50"/>
  <c r="AU99" i="50"/>
  <c r="AV99" i="50"/>
  <c r="AW99" i="50"/>
  <c r="AX99" i="50"/>
  <c r="AY99" i="50"/>
  <c r="AZ99" i="50"/>
  <c r="BA99" i="50"/>
  <c r="BB99" i="50"/>
  <c r="BC99" i="50"/>
  <c r="BD99" i="50"/>
  <c r="BE99" i="50"/>
  <c r="BF99" i="50"/>
  <c r="BG99" i="50"/>
  <c r="BH99" i="50"/>
  <c r="BI99" i="50"/>
  <c r="BJ99" i="50"/>
  <c r="BK99" i="50"/>
  <c r="BL99" i="50"/>
  <c r="BM99" i="50"/>
  <c r="BN99" i="50"/>
  <c r="BO99" i="50"/>
  <c r="BP99" i="50"/>
  <c r="BQ99" i="50"/>
  <c r="BR99" i="50"/>
  <c r="BS99" i="50"/>
  <c r="BT99" i="50"/>
  <c r="BU99" i="50"/>
  <c r="BV99" i="50"/>
  <c r="BW99" i="50"/>
  <c r="BX99" i="50"/>
  <c r="BY99" i="50"/>
  <c r="BZ99" i="50"/>
  <c r="CA99" i="50"/>
  <c r="CB99" i="50"/>
  <c r="CC99" i="50"/>
  <c r="CD99" i="50"/>
  <c r="CE99" i="50"/>
  <c r="CF99" i="50"/>
  <c r="CG99" i="50"/>
  <c r="CH99" i="50"/>
  <c r="CI99" i="50"/>
  <c r="CJ99" i="50"/>
  <c r="CK99" i="50"/>
  <c r="CL99" i="50"/>
  <c r="CM99" i="50"/>
  <c r="CN99" i="50"/>
  <c r="CO99" i="50"/>
  <c r="CP99" i="50"/>
  <c r="CQ99" i="50"/>
  <c r="CR99" i="50"/>
  <c r="CS99" i="50"/>
  <c r="CT99" i="50"/>
  <c r="CU99" i="50"/>
  <c r="CV99" i="50"/>
  <c r="CW99" i="50"/>
  <c r="CX99" i="50"/>
  <c r="CY99" i="50"/>
  <c r="CZ99" i="50"/>
  <c r="C100" i="50"/>
  <c r="D100" i="50"/>
  <c r="E100" i="50"/>
  <c r="F100" i="50"/>
  <c r="G100" i="50"/>
  <c r="H100" i="50"/>
  <c r="I100" i="50"/>
  <c r="J100" i="50"/>
  <c r="K100" i="50"/>
  <c r="L100" i="50"/>
  <c r="M100" i="50"/>
  <c r="N100" i="50"/>
  <c r="O100" i="50"/>
  <c r="P100" i="50"/>
  <c r="Q100" i="50"/>
  <c r="R100" i="50"/>
  <c r="S100" i="50"/>
  <c r="T100" i="50"/>
  <c r="U100" i="50"/>
  <c r="V100" i="50"/>
  <c r="W100" i="50"/>
  <c r="X100" i="50"/>
  <c r="Y100" i="50"/>
  <c r="Z100" i="50"/>
  <c r="AA100" i="50"/>
  <c r="AB100" i="50"/>
  <c r="AC100" i="50"/>
  <c r="AD100" i="50"/>
  <c r="AE100" i="50"/>
  <c r="AF100" i="50"/>
  <c r="AG100" i="50"/>
  <c r="AH100" i="50"/>
  <c r="AI100" i="50"/>
  <c r="AJ100" i="50"/>
  <c r="AK100" i="50"/>
  <c r="AL100" i="50"/>
  <c r="AM100" i="50"/>
  <c r="AN100" i="50"/>
  <c r="AO100" i="50"/>
  <c r="AP100" i="50"/>
  <c r="AQ100" i="50"/>
  <c r="AR100" i="50"/>
  <c r="AS100" i="50"/>
  <c r="AT100" i="50"/>
  <c r="AU100" i="50"/>
  <c r="AV100" i="50"/>
  <c r="AW100" i="50"/>
  <c r="AX100" i="50"/>
  <c r="AY100" i="50"/>
  <c r="AZ100" i="50"/>
  <c r="BA100" i="50"/>
  <c r="BB100" i="50"/>
  <c r="BC100" i="50"/>
  <c r="BD100" i="50"/>
  <c r="BE100" i="50"/>
  <c r="BF100" i="50"/>
  <c r="BG100" i="50"/>
  <c r="BH100" i="50"/>
  <c r="BI100" i="50"/>
  <c r="BJ100" i="50"/>
  <c r="BK100" i="50"/>
  <c r="BL100" i="50"/>
  <c r="BM100" i="50"/>
  <c r="BN100" i="50"/>
  <c r="BO100" i="50"/>
  <c r="BP100" i="50"/>
  <c r="BQ100" i="50"/>
  <c r="BR100" i="50"/>
  <c r="BS100" i="50"/>
  <c r="BT100" i="50"/>
  <c r="BU100" i="50"/>
  <c r="BV100" i="50"/>
  <c r="BW100" i="50"/>
  <c r="BX100" i="50"/>
  <c r="BY100" i="50"/>
  <c r="BZ100" i="50"/>
  <c r="CA100" i="50"/>
  <c r="CB100" i="50"/>
  <c r="CC100" i="50"/>
  <c r="CD100" i="50"/>
  <c r="CE100" i="50"/>
  <c r="CF100" i="50"/>
  <c r="CG100" i="50"/>
  <c r="CH100" i="50"/>
  <c r="CI100" i="50"/>
  <c r="CJ100" i="50"/>
  <c r="CK100" i="50"/>
  <c r="CL100" i="50"/>
  <c r="CM100" i="50"/>
  <c r="CN100" i="50"/>
  <c r="CO100" i="50"/>
  <c r="CP100" i="50"/>
  <c r="CQ100" i="50"/>
  <c r="CR100" i="50"/>
  <c r="CS100" i="50"/>
  <c r="CT100" i="50"/>
  <c r="CU100" i="50"/>
  <c r="CV100" i="50"/>
  <c r="CW100" i="50"/>
  <c r="CX100" i="50"/>
  <c r="CY100" i="50"/>
  <c r="CZ100" i="50"/>
  <c r="C101" i="50"/>
  <c r="D101" i="50"/>
  <c r="E101" i="50"/>
  <c r="F101" i="50"/>
  <c r="G101" i="50"/>
  <c r="H101" i="50"/>
  <c r="I101" i="50"/>
  <c r="J101" i="50"/>
  <c r="K101" i="50"/>
  <c r="L101" i="50"/>
  <c r="M101" i="50"/>
  <c r="N101" i="50"/>
  <c r="O101" i="50"/>
  <c r="P101" i="50"/>
  <c r="Q101" i="50"/>
  <c r="R101" i="50"/>
  <c r="S101" i="50"/>
  <c r="T101" i="50"/>
  <c r="U101" i="50"/>
  <c r="V101" i="50"/>
  <c r="W101" i="50"/>
  <c r="X101" i="50"/>
  <c r="Y101" i="50"/>
  <c r="Z101" i="50"/>
  <c r="AA101" i="50"/>
  <c r="AB101" i="50"/>
  <c r="AC101" i="50"/>
  <c r="AD101" i="50"/>
  <c r="AE101" i="50"/>
  <c r="AF101" i="50"/>
  <c r="AG101" i="50"/>
  <c r="AH101" i="50"/>
  <c r="AI101" i="50"/>
  <c r="AJ101" i="50"/>
  <c r="AK101" i="50"/>
  <c r="AL101" i="50"/>
  <c r="AM101" i="50"/>
  <c r="AN101" i="50"/>
  <c r="AO101" i="50"/>
  <c r="AP101" i="50"/>
  <c r="AQ101" i="50"/>
  <c r="AR101" i="50"/>
  <c r="AS101" i="50"/>
  <c r="AT101" i="50"/>
  <c r="AU101" i="50"/>
  <c r="AV101" i="50"/>
  <c r="AW101" i="50"/>
  <c r="AX101" i="50"/>
  <c r="AY101" i="50"/>
  <c r="AZ101" i="50"/>
  <c r="BA101" i="50"/>
  <c r="BB101" i="50"/>
  <c r="BC101" i="50"/>
  <c r="BD101" i="50"/>
  <c r="BE101" i="50"/>
  <c r="BF101" i="50"/>
  <c r="BG101" i="50"/>
  <c r="BH101" i="50"/>
  <c r="BI101" i="50"/>
  <c r="BJ101" i="50"/>
  <c r="BK101" i="50"/>
  <c r="BL101" i="50"/>
  <c r="BM101" i="50"/>
  <c r="BN101" i="50"/>
  <c r="BO101" i="50"/>
  <c r="BP101" i="50"/>
  <c r="BQ101" i="50"/>
  <c r="BR101" i="50"/>
  <c r="BS101" i="50"/>
  <c r="BT101" i="50"/>
  <c r="BU101" i="50"/>
  <c r="BV101" i="50"/>
  <c r="BW101" i="50"/>
  <c r="BX101" i="50"/>
  <c r="BY101" i="50"/>
  <c r="BZ101" i="50"/>
  <c r="CA101" i="50"/>
  <c r="CB101" i="50"/>
  <c r="CC101" i="50"/>
  <c r="CD101" i="50"/>
  <c r="CE101" i="50"/>
  <c r="CF101" i="50"/>
  <c r="CG101" i="50"/>
  <c r="CH101" i="50"/>
  <c r="CI101" i="50"/>
  <c r="CJ101" i="50"/>
  <c r="CK101" i="50"/>
  <c r="CL101" i="50"/>
  <c r="CM101" i="50"/>
  <c r="CN101" i="50"/>
  <c r="CO101" i="50"/>
  <c r="CP101" i="50"/>
  <c r="CQ101" i="50"/>
  <c r="CR101" i="50"/>
  <c r="CS101" i="50"/>
  <c r="CT101" i="50"/>
  <c r="CU101" i="50"/>
  <c r="CV101" i="50"/>
  <c r="CW101" i="50"/>
  <c r="CX101" i="50"/>
  <c r="CY101" i="50"/>
  <c r="CZ101" i="50"/>
  <c r="C102" i="50"/>
  <c r="D102" i="50"/>
  <c r="E102" i="50"/>
  <c r="F102" i="50"/>
  <c r="G102" i="50"/>
  <c r="H102" i="50"/>
  <c r="I102" i="50"/>
  <c r="J102" i="50"/>
  <c r="K102" i="50"/>
  <c r="L102" i="50"/>
  <c r="M102" i="50"/>
  <c r="N102" i="50"/>
  <c r="O102" i="50"/>
  <c r="P102" i="50"/>
  <c r="Q102" i="50"/>
  <c r="R102" i="50"/>
  <c r="S102" i="50"/>
  <c r="T102" i="50"/>
  <c r="U102" i="50"/>
  <c r="V102" i="50"/>
  <c r="W102" i="50"/>
  <c r="X102" i="50"/>
  <c r="Y102" i="50"/>
  <c r="Z102" i="50"/>
  <c r="AA102" i="50"/>
  <c r="AB102" i="50"/>
  <c r="AC102" i="50"/>
  <c r="AD102" i="50"/>
  <c r="AE102" i="50"/>
  <c r="AF102" i="50"/>
  <c r="AG102" i="50"/>
  <c r="AH102" i="50"/>
  <c r="AI102" i="50"/>
  <c r="AJ102" i="50"/>
  <c r="AK102" i="50"/>
  <c r="AL102" i="50"/>
  <c r="AM102" i="50"/>
  <c r="AN102" i="50"/>
  <c r="AO102" i="50"/>
  <c r="AP102" i="50"/>
  <c r="AQ102" i="50"/>
  <c r="AR102" i="50"/>
  <c r="AS102" i="50"/>
  <c r="AT102" i="50"/>
  <c r="AU102" i="50"/>
  <c r="AV102" i="50"/>
  <c r="AW102" i="50"/>
  <c r="AX102" i="50"/>
  <c r="AY102" i="50"/>
  <c r="AZ102" i="50"/>
  <c r="BA102" i="50"/>
  <c r="BB102" i="50"/>
  <c r="BC102" i="50"/>
  <c r="BD102" i="50"/>
  <c r="BE102" i="50"/>
  <c r="BF102" i="50"/>
  <c r="BG102" i="50"/>
  <c r="BH102" i="50"/>
  <c r="BI102" i="50"/>
  <c r="BJ102" i="50"/>
  <c r="BK102" i="50"/>
  <c r="BL102" i="50"/>
  <c r="BM102" i="50"/>
  <c r="BN102" i="50"/>
  <c r="BO102" i="50"/>
  <c r="BP102" i="50"/>
  <c r="BQ102" i="50"/>
  <c r="BR102" i="50"/>
  <c r="BS102" i="50"/>
  <c r="BT102" i="50"/>
  <c r="BU102" i="50"/>
  <c r="BV102" i="50"/>
  <c r="BW102" i="50"/>
  <c r="BX102" i="50"/>
  <c r="BY102" i="50"/>
  <c r="BZ102" i="50"/>
  <c r="CA102" i="50"/>
  <c r="CB102" i="50"/>
  <c r="CC102" i="50"/>
  <c r="CD102" i="50"/>
  <c r="CE102" i="50"/>
  <c r="CF102" i="50"/>
  <c r="CG102" i="50"/>
  <c r="CH102" i="50"/>
  <c r="CI102" i="50"/>
  <c r="CJ102" i="50"/>
  <c r="CK102" i="50"/>
  <c r="CL102" i="50"/>
  <c r="CM102" i="50"/>
  <c r="CN102" i="50"/>
  <c r="CO102" i="50"/>
  <c r="CP102" i="50"/>
  <c r="CQ102" i="50"/>
  <c r="CR102" i="50"/>
  <c r="CS102" i="50"/>
  <c r="CT102" i="50"/>
  <c r="CU102" i="50"/>
  <c r="CV102" i="50"/>
  <c r="CW102" i="50"/>
  <c r="CX102" i="50"/>
  <c r="CY102" i="50"/>
  <c r="CZ102" i="50"/>
  <c r="C103" i="50"/>
  <c r="D103" i="50"/>
  <c r="E103" i="50"/>
  <c r="F103" i="50"/>
  <c r="G103" i="50"/>
  <c r="H103" i="50"/>
  <c r="I103" i="50"/>
  <c r="J103" i="50"/>
  <c r="K103" i="50"/>
  <c r="L103" i="50"/>
  <c r="M103" i="50"/>
  <c r="N103" i="50"/>
  <c r="O103" i="50"/>
  <c r="P103" i="50"/>
  <c r="Q103" i="50"/>
  <c r="R103" i="50"/>
  <c r="S103" i="50"/>
  <c r="T103" i="50"/>
  <c r="U103" i="50"/>
  <c r="V103" i="50"/>
  <c r="W103" i="50"/>
  <c r="X103" i="50"/>
  <c r="Y103" i="50"/>
  <c r="Z103" i="50"/>
  <c r="AA103" i="50"/>
  <c r="AB103" i="50"/>
  <c r="AC103" i="50"/>
  <c r="AD103" i="50"/>
  <c r="AE103" i="50"/>
  <c r="AF103" i="50"/>
  <c r="AG103" i="50"/>
  <c r="AH103" i="50"/>
  <c r="AI103" i="50"/>
  <c r="AJ103" i="50"/>
  <c r="AK103" i="50"/>
  <c r="AL103" i="50"/>
  <c r="AM103" i="50"/>
  <c r="AN103" i="50"/>
  <c r="AO103" i="50"/>
  <c r="AP103" i="50"/>
  <c r="AQ103" i="50"/>
  <c r="AR103" i="50"/>
  <c r="AS103" i="50"/>
  <c r="AT103" i="50"/>
  <c r="AU103" i="50"/>
  <c r="AV103" i="50"/>
  <c r="AW103" i="50"/>
  <c r="AX103" i="50"/>
  <c r="AY103" i="50"/>
  <c r="AZ103" i="50"/>
  <c r="BA103" i="50"/>
  <c r="BB103" i="50"/>
  <c r="BC103" i="50"/>
  <c r="BD103" i="50"/>
  <c r="BE103" i="50"/>
  <c r="BF103" i="50"/>
  <c r="BG103" i="50"/>
  <c r="BH103" i="50"/>
  <c r="BI103" i="50"/>
  <c r="BJ103" i="50"/>
  <c r="BK103" i="50"/>
  <c r="BL103" i="50"/>
  <c r="BM103" i="50"/>
  <c r="BN103" i="50"/>
  <c r="BO103" i="50"/>
  <c r="BP103" i="50"/>
  <c r="BQ103" i="50"/>
  <c r="BR103" i="50"/>
  <c r="BS103" i="50"/>
  <c r="BT103" i="50"/>
  <c r="BU103" i="50"/>
  <c r="BV103" i="50"/>
  <c r="BW103" i="50"/>
  <c r="BX103" i="50"/>
  <c r="BY103" i="50"/>
  <c r="BZ103" i="50"/>
  <c r="CA103" i="50"/>
  <c r="CB103" i="50"/>
  <c r="CC103" i="50"/>
  <c r="CD103" i="50"/>
  <c r="CE103" i="50"/>
  <c r="CF103" i="50"/>
  <c r="CG103" i="50"/>
  <c r="CH103" i="50"/>
  <c r="CI103" i="50"/>
  <c r="CJ103" i="50"/>
  <c r="CK103" i="50"/>
  <c r="CL103" i="50"/>
  <c r="CM103" i="50"/>
  <c r="CN103" i="50"/>
  <c r="CO103" i="50"/>
  <c r="CP103" i="50"/>
  <c r="CQ103" i="50"/>
  <c r="CR103" i="50"/>
  <c r="CS103" i="50"/>
  <c r="CT103" i="50"/>
  <c r="CU103" i="50"/>
  <c r="CV103" i="50"/>
  <c r="CW103" i="50"/>
  <c r="CX103" i="50"/>
  <c r="CY103" i="50"/>
  <c r="CZ103" i="50"/>
  <c r="C104" i="50"/>
  <c r="D104" i="50"/>
  <c r="E104" i="50"/>
  <c r="F104" i="50"/>
  <c r="G104" i="50"/>
  <c r="H104" i="50"/>
  <c r="I104" i="50"/>
  <c r="J104" i="50"/>
  <c r="K104" i="50"/>
  <c r="L104" i="50"/>
  <c r="M104" i="50"/>
  <c r="N104" i="50"/>
  <c r="O104" i="50"/>
  <c r="P104" i="50"/>
  <c r="Q104" i="50"/>
  <c r="R104" i="50"/>
  <c r="S104" i="50"/>
  <c r="T104" i="50"/>
  <c r="U104" i="50"/>
  <c r="V104" i="50"/>
  <c r="W104" i="50"/>
  <c r="X104" i="50"/>
  <c r="Y104" i="50"/>
  <c r="Z104" i="50"/>
  <c r="AA104" i="50"/>
  <c r="AB104" i="50"/>
  <c r="AC104" i="50"/>
  <c r="AD104" i="50"/>
  <c r="AE104" i="50"/>
  <c r="AF104" i="50"/>
  <c r="AG104" i="50"/>
  <c r="AH104" i="50"/>
  <c r="AI104" i="50"/>
  <c r="AJ104" i="50"/>
  <c r="AK104" i="50"/>
  <c r="AL104" i="50"/>
  <c r="AM104" i="50"/>
  <c r="AN104" i="50"/>
  <c r="AO104" i="50"/>
  <c r="AP104" i="50"/>
  <c r="AQ104" i="50"/>
  <c r="AR104" i="50"/>
  <c r="AS104" i="50"/>
  <c r="AT104" i="50"/>
  <c r="AU104" i="50"/>
  <c r="AV104" i="50"/>
  <c r="AW104" i="50"/>
  <c r="AX104" i="50"/>
  <c r="AY104" i="50"/>
  <c r="AZ104" i="50"/>
  <c r="BA104" i="50"/>
  <c r="BB104" i="50"/>
  <c r="BC104" i="50"/>
  <c r="BD104" i="50"/>
  <c r="BE104" i="50"/>
  <c r="BF104" i="50"/>
  <c r="BG104" i="50"/>
  <c r="BH104" i="50"/>
  <c r="BI104" i="50"/>
  <c r="BJ104" i="50"/>
  <c r="BK104" i="50"/>
  <c r="BL104" i="50"/>
  <c r="BM104" i="50"/>
  <c r="BN104" i="50"/>
  <c r="BO104" i="50"/>
  <c r="BP104" i="50"/>
  <c r="BQ104" i="50"/>
  <c r="BR104" i="50"/>
  <c r="BS104" i="50"/>
  <c r="BT104" i="50"/>
  <c r="BU104" i="50"/>
  <c r="BV104" i="50"/>
  <c r="BW104" i="50"/>
  <c r="BX104" i="50"/>
  <c r="BY104" i="50"/>
  <c r="BZ104" i="50"/>
  <c r="CA104" i="50"/>
  <c r="CB104" i="50"/>
  <c r="CC104" i="50"/>
  <c r="CD104" i="50"/>
  <c r="CE104" i="50"/>
  <c r="CF104" i="50"/>
  <c r="CG104" i="50"/>
  <c r="CH104" i="50"/>
  <c r="CI104" i="50"/>
  <c r="CJ104" i="50"/>
  <c r="CK104" i="50"/>
  <c r="CL104" i="50"/>
  <c r="CM104" i="50"/>
  <c r="CN104" i="50"/>
  <c r="CO104" i="50"/>
  <c r="CP104" i="50"/>
  <c r="CQ104" i="50"/>
  <c r="CR104" i="50"/>
  <c r="CS104" i="50"/>
  <c r="CT104" i="50"/>
  <c r="CU104" i="50"/>
  <c r="CV104" i="50"/>
  <c r="CW104" i="50"/>
  <c r="CX104" i="50"/>
  <c r="CY104" i="50"/>
  <c r="CZ104" i="50"/>
  <c r="B3" i="50"/>
  <c r="B4" i="50"/>
  <c r="B5" i="50"/>
  <c r="B6" i="50"/>
  <c r="B7" i="50"/>
  <c r="B8" i="50"/>
  <c r="B9" i="50"/>
  <c r="B10" i="50"/>
  <c r="B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B28" i="50"/>
  <c r="B29" i="50"/>
  <c r="B30" i="50"/>
  <c r="B31" i="50"/>
  <c r="B32" i="50"/>
  <c r="B33" i="50"/>
  <c r="B34" i="50"/>
  <c r="B35" i="50"/>
  <c r="B36" i="50"/>
  <c r="B37" i="50"/>
  <c r="B38" i="50"/>
  <c r="B39" i="50"/>
  <c r="B40" i="50"/>
  <c r="B41" i="50"/>
  <c r="B42" i="50"/>
  <c r="B43" i="50"/>
  <c r="B44" i="50"/>
  <c r="B45" i="50"/>
  <c r="B46" i="50"/>
  <c r="B47" i="50"/>
  <c r="B48" i="50"/>
  <c r="B49" i="50"/>
  <c r="B50" i="50"/>
  <c r="B51" i="50"/>
  <c r="B52" i="50"/>
  <c r="B53" i="50"/>
  <c r="B54" i="50"/>
  <c r="B55" i="50"/>
  <c r="B56" i="50"/>
  <c r="B57" i="50"/>
  <c r="B58" i="50"/>
  <c r="B59" i="50"/>
  <c r="B60" i="50"/>
  <c r="B61" i="50"/>
  <c r="B62" i="50"/>
  <c r="B63" i="50"/>
  <c r="B64" i="50"/>
  <c r="B65" i="50"/>
  <c r="B66" i="50"/>
  <c r="B67" i="50"/>
  <c r="B68" i="50"/>
  <c r="B69" i="50"/>
  <c r="B70" i="50"/>
  <c r="B71" i="50"/>
  <c r="B72" i="50"/>
  <c r="B73" i="50"/>
  <c r="B74" i="50"/>
  <c r="B75" i="50"/>
  <c r="B76" i="50"/>
  <c r="B77" i="50"/>
  <c r="B78" i="50"/>
  <c r="B79" i="50"/>
  <c r="B80" i="50"/>
  <c r="B81" i="50"/>
  <c r="B82" i="50"/>
  <c r="B83" i="50"/>
  <c r="B84" i="50"/>
  <c r="B85" i="50"/>
  <c r="B86" i="50"/>
  <c r="B87" i="50"/>
  <c r="B88" i="50"/>
  <c r="B89" i="50"/>
  <c r="B90" i="50"/>
  <c r="B91" i="50"/>
  <c r="B92" i="50"/>
  <c r="B93" i="50"/>
  <c r="B94" i="50"/>
  <c r="B95" i="50"/>
  <c r="B96" i="50"/>
  <c r="B97" i="50"/>
  <c r="B98" i="50"/>
  <c r="B99" i="50"/>
  <c r="B100" i="50"/>
  <c r="B101" i="50"/>
  <c r="B102" i="50"/>
  <c r="B103" i="50"/>
  <c r="B104" i="50"/>
  <c r="E215" i="63"/>
  <c r="I215" i="63"/>
  <c r="Q215" i="63"/>
  <c r="U215" i="63"/>
  <c r="Y215" i="63"/>
  <c r="AC215" i="63"/>
  <c r="AK215" i="63"/>
  <c r="AO215" i="63"/>
  <c r="AW215" i="63"/>
  <c r="BE215" i="63"/>
  <c r="BI215" i="63"/>
  <c r="BM215" i="63"/>
  <c r="BQ215" i="63"/>
  <c r="BU215" i="63"/>
  <c r="CC215" i="63"/>
  <c r="CG215" i="63"/>
  <c r="CK215" i="63"/>
  <c r="CO215" i="63"/>
  <c r="CW215" i="63"/>
  <c r="CY215" i="63"/>
  <c r="DA118" i="63"/>
  <c r="DA122" i="63"/>
  <c r="DA126" i="63"/>
  <c r="DA133" i="63"/>
  <c r="DA145" i="63"/>
  <c r="DA146" i="63"/>
  <c r="DA149" i="63"/>
  <c r="DA153" i="63"/>
  <c r="DA161" i="63"/>
  <c r="DA165" i="63"/>
  <c r="DA170" i="63"/>
  <c r="DA173" i="63"/>
  <c r="DA177" i="63"/>
  <c r="DA178" i="63"/>
  <c r="DA181" i="63"/>
  <c r="DA185" i="63"/>
  <c r="DA188" i="63"/>
  <c r="DA189" i="63"/>
  <c r="DA193" i="63"/>
  <c r="DA201" i="63"/>
  <c r="DA209" i="63"/>
  <c r="DA210" i="63"/>
  <c r="B215" i="63"/>
  <c r="M215" i="63"/>
  <c r="AG215" i="63"/>
  <c r="BA215" i="63"/>
  <c r="BY215" i="63"/>
  <c r="CS215" i="63"/>
  <c r="DA137" i="63"/>
  <c r="DA157" i="63"/>
  <c r="DA169" i="63"/>
  <c r="DA197" i="63"/>
  <c r="DA213" i="63"/>
  <c r="AS215" i="63"/>
  <c r="F215" i="63"/>
  <c r="J215" i="63"/>
  <c r="N215" i="63"/>
  <c r="R215" i="63"/>
  <c r="V215" i="63"/>
  <c r="Z215" i="63"/>
  <c r="AH215" i="63"/>
  <c r="AP215" i="63"/>
  <c r="AT215" i="63"/>
  <c r="AX215" i="63"/>
  <c r="BB215" i="63"/>
  <c r="BF215" i="63"/>
  <c r="BJ215" i="63"/>
  <c r="BR215" i="63"/>
  <c r="BZ215" i="63"/>
  <c r="CD215" i="63"/>
  <c r="CH215" i="63"/>
  <c r="CL215" i="63"/>
  <c r="CT215" i="63"/>
  <c r="D215" i="63"/>
  <c r="H215" i="63"/>
  <c r="L215" i="63"/>
  <c r="T215" i="63"/>
  <c r="AB215" i="63"/>
  <c r="AF215" i="63"/>
  <c r="AJ215" i="63"/>
  <c r="AN215" i="63"/>
  <c r="AR215" i="63"/>
  <c r="AV215" i="63"/>
  <c r="BD215" i="63"/>
  <c r="BL215" i="63"/>
  <c r="BP215" i="63"/>
  <c r="BT215" i="63"/>
  <c r="BX215" i="63"/>
  <c r="CF215" i="63"/>
  <c r="CN215" i="63"/>
  <c r="CR215" i="63"/>
  <c r="CV215" i="63"/>
  <c r="P215" i="63"/>
  <c r="X215" i="63"/>
  <c r="AD215" i="63"/>
  <c r="AL215" i="63"/>
  <c r="AZ215" i="63"/>
  <c r="BH215" i="63"/>
  <c r="BN215" i="63"/>
  <c r="BV215" i="63"/>
  <c r="CB215" i="63"/>
  <c r="CJ215" i="63"/>
  <c r="CP215" i="63"/>
  <c r="CX215" i="63"/>
  <c r="C106" i="63"/>
  <c r="C644" i="63" s="1"/>
  <c r="D106" i="63"/>
  <c r="D644" i="63" s="1"/>
  <c r="E106" i="63"/>
  <c r="E644" i="63" s="1"/>
  <c r="F106" i="63"/>
  <c r="F644" i="63" s="1"/>
  <c r="G106" i="63"/>
  <c r="G644" i="63" s="1"/>
  <c r="H106" i="63"/>
  <c r="H644" i="63" s="1"/>
  <c r="I106" i="63"/>
  <c r="I644" i="63" s="1"/>
  <c r="J106" i="63"/>
  <c r="J644" i="63" s="1"/>
  <c r="K106" i="63"/>
  <c r="K644" i="63" s="1"/>
  <c r="L106" i="63"/>
  <c r="L644" i="63" s="1"/>
  <c r="M106" i="63"/>
  <c r="M644" i="63" s="1"/>
  <c r="N106" i="63"/>
  <c r="N644" i="63" s="1"/>
  <c r="O106" i="63"/>
  <c r="O644" i="63" s="1"/>
  <c r="P106" i="63"/>
  <c r="P644" i="63" s="1"/>
  <c r="Q106" i="63"/>
  <c r="Q644" i="63" s="1"/>
  <c r="R106" i="63"/>
  <c r="R644" i="63" s="1"/>
  <c r="S106" i="63"/>
  <c r="S644" i="63" s="1"/>
  <c r="T106" i="63"/>
  <c r="T644" i="63" s="1"/>
  <c r="U106" i="63"/>
  <c r="U644" i="63" s="1"/>
  <c r="V106" i="63"/>
  <c r="V644" i="63" s="1"/>
  <c r="W106" i="63"/>
  <c r="W644" i="63" s="1"/>
  <c r="X106" i="63"/>
  <c r="X644" i="63" s="1"/>
  <c r="Y106" i="63"/>
  <c r="Y644" i="63" s="1"/>
  <c r="Z106" i="63"/>
  <c r="Z644" i="63" s="1"/>
  <c r="AA106" i="63"/>
  <c r="AA644" i="63" s="1"/>
  <c r="AB106" i="63"/>
  <c r="AB644" i="63" s="1"/>
  <c r="AC106" i="63"/>
  <c r="AC644" i="63" s="1"/>
  <c r="AD106" i="63"/>
  <c r="AD644" i="63" s="1"/>
  <c r="AE106" i="63"/>
  <c r="AE644" i="63" s="1"/>
  <c r="AF106" i="63"/>
  <c r="AF644" i="63" s="1"/>
  <c r="AG106" i="63"/>
  <c r="AG644" i="63" s="1"/>
  <c r="AH106" i="63"/>
  <c r="AH644" i="63" s="1"/>
  <c r="AI106" i="63"/>
  <c r="AI644" i="63" s="1"/>
  <c r="AJ106" i="63"/>
  <c r="AJ644" i="63" s="1"/>
  <c r="AK106" i="63"/>
  <c r="AK644" i="63" s="1"/>
  <c r="AL106" i="63"/>
  <c r="AL644" i="63" s="1"/>
  <c r="AM106" i="63"/>
  <c r="AM644" i="63" s="1"/>
  <c r="AN106" i="63"/>
  <c r="AN644" i="63" s="1"/>
  <c r="AO106" i="63"/>
  <c r="AO644" i="63" s="1"/>
  <c r="AP106" i="63"/>
  <c r="AP644" i="63" s="1"/>
  <c r="AQ106" i="63"/>
  <c r="AQ644" i="63" s="1"/>
  <c r="AR106" i="63"/>
  <c r="AR644" i="63" s="1"/>
  <c r="AS106" i="63"/>
  <c r="AS644" i="63" s="1"/>
  <c r="AT106" i="63"/>
  <c r="AT644" i="63" s="1"/>
  <c r="AU106" i="63"/>
  <c r="AU644" i="63" s="1"/>
  <c r="AV106" i="63"/>
  <c r="AV644" i="63" s="1"/>
  <c r="AW106" i="63"/>
  <c r="AW644" i="63" s="1"/>
  <c r="AX106" i="63"/>
  <c r="AX644" i="63" s="1"/>
  <c r="AY106" i="63"/>
  <c r="AY644" i="63" s="1"/>
  <c r="AZ106" i="63"/>
  <c r="AZ644" i="63" s="1"/>
  <c r="BA106" i="63"/>
  <c r="BA644" i="63" s="1"/>
  <c r="BB106" i="63"/>
  <c r="BB644" i="63" s="1"/>
  <c r="BC106" i="63"/>
  <c r="BC644" i="63" s="1"/>
  <c r="BD106" i="63"/>
  <c r="BD644" i="63" s="1"/>
  <c r="BE106" i="63"/>
  <c r="BE644" i="63" s="1"/>
  <c r="BF106" i="63"/>
  <c r="BF644" i="63" s="1"/>
  <c r="BG106" i="63"/>
  <c r="BG644" i="63" s="1"/>
  <c r="BH106" i="63"/>
  <c r="BH644" i="63" s="1"/>
  <c r="BI106" i="63"/>
  <c r="BI644" i="63" s="1"/>
  <c r="BJ106" i="63"/>
  <c r="BJ644" i="63" s="1"/>
  <c r="BK106" i="63"/>
  <c r="BK644" i="63" s="1"/>
  <c r="BL106" i="63"/>
  <c r="BL644" i="63" s="1"/>
  <c r="BM106" i="63"/>
  <c r="BM644" i="63" s="1"/>
  <c r="BN106" i="63"/>
  <c r="BN644" i="63" s="1"/>
  <c r="BO106" i="63"/>
  <c r="BO644" i="63" s="1"/>
  <c r="BP106" i="63"/>
  <c r="BP644" i="63" s="1"/>
  <c r="BQ106" i="63"/>
  <c r="BQ644" i="63" s="1"/>
  <c r="BR106" i="63"/>
  <c r="BR644" i="63" s="1"/>
  <c r="BS106" i="63"/>
  <c r="BS644" i="63" s="1"/>
  <c r="BT106" i="63"/>
  <c r="BT644" i="63" s="1"/>
  <c r="BU106" i="63"/>
  <c r="BU644" i="63" s="1"/>
  <c r="BV106" i="63"/>
  <c r="BV644" i="63" s="1"/>
  <c r="BW106" i="63"/>
  <c r="BW644" i="63" s="1"/>
  <c r="BX106" i="63"/>
  <c r="BX644" i="63" s="1"/>
  <c r="BY106" i="63"/>
  <c r="BY644" i="63" s="1"/>
  <c r="BZ106" i="63"/>
  <c r="BZ644" i="63" s="1"/>
  <c r="CA106" i="63"/>
  <c r="CA644" i="63" s="1"/>
  <c r="CB106" i="63"/>
  <c r="CB644" i="63" s="1"/>
  <c r="CC106" i="63"/>
  <c r="CC644" i="63" s="1"/>
  <c r="CD106" i="63"/>
  <c r="CD644" i="63" s="1"/>
  <c r="CE106" i="63"/>
  <c r="CE644" i="63" s="1"/>
  <c r="CF106" i="63"/>
  <c r="CF644" i="63" s="1"/>
  <c r="CG106" i="63"/>
  <c r="CG644" i="63" s="1"/>
  <c r="CH106" i="63"/>
  <c r="CH644" i="63" s="1"/>
  <c r="CI106" i="63"/>
  <c r="CI644" i="63" s="1"/>
  <c r="CJ106" i="63"/>
  <c r="CJ644" i="63" s="1"/>
  <c r="CK106" i="63"/>
  <c r="CK644" i="63" s="1"/>
  <c r="CL106" i="63"/>
  <c r="CL644" i="63" s="1"/>
  <c r="CM106" i="63"/>
  <c r="CM644" i="63" s="1"/>
  <c r="CN106" i="63"/>
  <c r="CN644" i="63" s="1"/>
  <c r="CO106" i="63"/>
  <c r="CO644" i="63" s="1"/>
  <c r="CP106" i="63"/>
  <c r="CP644" i="63" s="1"/>
  <c r="CQ106" i="63"/>
  <c r="CQ644" i="63" s="1"/>
  <c r="CR106" i="63"/>
  <c r="CR644" i="63" s="1"/>
  <c r="CS106" i="63"/>
  <c r="CS644" i="63" s="1"/>
  <c r="CT106" i="63"/>
  <c r="CT644" i="63" s="1"/>
  <c r="CU106" i="63"/>
  <c r="CU644" i="63" s="1"/>
  <c r="CV106" i="63"/>
  <c r="CV644" i="63" s="1"/>
  <c r="CW106" i="63"/>
  <c r="CW644" i="63" s="1"/>
  <c r="CX106" i="63"/>
  <c r="CX644" i="63" s="1"/>
  <c r="CY106" i="63"/>
  <c r="CY644" i="63" s="1"/>
  <c r="CZ106" i="63"/>
  <c r="CZ644" i="63" s="1"/>
  <c r="B106" i="63"/>
  <c r="EJ3" i="7"/>
  <c r="EJ4" i="7"/>
  <c r="EJ5" i="7"/>
  <c r="EJ6" i="7"/>
  <c r="EJ7" i="7"/>
  <c r="EJ8" i="7"/>
  <c r="EJ9" i="7"/>
  <c r="EJ10" i="7"/>
  <c r="EJ11" i="7"/>
  <c r="EJ12" i="7"/>
  <c r="EJ13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29" i="7"/>
  <c r="EJ30" i="7"/>
  <c r="EJ31" i="7"/>
  <c r="EJ32" i="7"/>
  <c r="EJ33" i="7"/>
  <c r="EJ34" i="7"/>
  <c r="EJ35" i="7"/>
  <c r="EJ36" i="7"/>
  <c r="EJ37" i="7"/>
  <c r="EJ38" i="7"/>
  <c r="EJ39" i="7"/>
  <c r="EJ40" i="7"/>
  <c r="EJ41" i="7"/>
  <c r="EJ42" i="7"/>
  <c r="EJ43" i="7"/>
  <c r="EJ44" i="7"/>
  <c r="EJ45" i="7"/>
  <c r="EJ46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8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4" i="7"/>
  <c r="EJ95" i="7"/>
  <c r="EJ96" i="7"/>
  <c r="EJ97" i="7"/>
  <c r="EJ98" i="7"/>
  <c r="EJ99" i="7"/>
  <c r="EJ100" i="7"/>
  <c r="EJ101" i="7"/>
  <c r="EJ102" i="7"/>
  <c r="EJ103" i="7"/>
  <c r="EJ104" i="7"/>
  <c r="EJ2" i="7"/>
  <c r="EI3" i="7"/>
  <c r="EI4" i="7"/>
  <c r="EI5" i="7"/>
  <c r="EI6" i="7"/>
  <c r="EI7" i="7"/>
  <c r="EI8" i="7"/>
  <c r="EI9" i="7"/>
  <c r="EI10" i="7"/>
  <c r="EI11" i="7"/>
  <c r="EI12" i="7"/>
  <c r="EI13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29" i="7"/>
  <c r="EI30" i="7"/>
  <c r="EI31" i="7"/>
  <c r="EI32" i="7"/>
  <c r="EI33" i="7"/>
  <c r="EI34" i="7"/>
  <c r="EI35" i="7"/>
  <c r="EI36" i="7"/>
  <c r="EI37" i="7"/>
  <c r="EI38" i="7"/>
  <c r="EI39" i="7"/>
  <c r="EI40" i="7"/>
  <c r="EI41" i="7"/>
  <c r="EI42" i="7"/>
  <c r="EI43" i="7"/>
  <c r="EI44" i="7"/>
  <c r="EI45" i="7"/>
  <c r="EI46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8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4" i="7"/>
  <c r="EI95" i="7"/>
  <c r="EI96" i="7"/>
  <c r="EI97" i="7"/>
  <c r="EI98" i="7"/>
  <c r="EI99" i="7"/>
  <c r="EI100" i="7"/>
  <c r="EI101" i="7"/>
  <c r="EI102" i="7"/>
  <c r="EI103" i="7"/>
  <c r="EI104" i="7"/>
  <c r="EI2" i="7"/>
  <c r="CZ110" i="59"/>
  <c r="CY110" i="59"/>
  <c r="CX110" i="59"/>
  <c r="CW110" i="59"/>
  <c r="CV110" i="59"/>
  <c r="CU110" i="59"/>
  <c r="CT110" i="59"/>
  <c r="CS110" i="59"/>
  <c r="CR110" i="59"/>
  <c r="CQ110" i="59"/>
  <c r="CP110" i="59"/>
  <c r="CO110" i="59"/>
  <c r="CN110" i="59"/>
  <c r="CM110" i="59"/>
  <c r="CL110" i="59"/>
  <c r="CK110" i="59"/>
  <c r="CJ110" i="59"/>
  <c r="CI110" i="59"/>
  <c r="CH110" i="59"/>
  <c r="CG110" i="59"/>
  <c r="CF110" i="59"/>
  <c r="CE110" i="59"/>
  <c r="CD110" i="59"/>
  <c r="CC110" i="59"/>
  <c r="CB110" i="59"/>
  <c r="CA110" i="59"/>
  <c r="BZ110" i="59"/>
  <c r="BY110" i="59"/>
  <c r="BX110" i="59"/>
  <c r="BW110" i="59"/>
  <c r="BV110" i="59"/>
  <c r="BU110" i="59"/>
  <c r="BT110" i="59"/>
  <c r="BS110" i="59"/>
  <c r="BR110" i="59"/>
  <c r="BQ110" i="59"/>
  <c r="BP110" i="59"/>
  <c r="BO110" i="59"/>
  <c r="BN110" i="59"/>
  <c r="BM110" i="59"/>
  <c r="BL110" i="59"/>
  <c r="BK110" i="59"/>
  <c r="BJ110" i="59"/>
  <c r="BI110" i="59"/>
  <c r="BH110" i="59"/>
  <c r="BG110" i="59"/>
  <c r="BF110" i="59"/>
  <c r="BE110" i="59"/>
  <c r="BD110" i="59"/>
  <c r="BC110" i="59"/>
  <c r="BB110" i="59"/>
  <c r="BA110" i="59"/>
  <c r="AZ110" i="59"/>
  <c r="AY110" i="59"/>
  <c r="AX110" i="59"/>
  <c r="AW110" i="59"/>
  <c r="AV110" i="59"/>
  <c r="AU110" i="59"/>
  <c r="AT110" i="59"/>
  <c r="AS110" i="59"/>
  <c r="AR110" i="59"/>
  <c r="AQ110" i="59"/>
  <c r="AP110" i="59"/>
  <c r="AO110" i="59"/>
  <c r="AN110" i="59"/>
  <c r="AM110" i="59"/>
  <c r="AL110" i="59"/>
  <c r="AK110" i="59"/>
  <c r="AJ110" i="59"/>
  <c r="AI110" i="59"/>
  <c r="AH110" i="59"/>
  <c r="AG110" i="59"/>
  <c r="AF110" i="59"/>
  <c r="AE110" i="59"/>
  <c r="AD110" i="59"/>
  <c r="AC110" i="59"/>
  <c r="AB110" i="59"/>
  <c r="AA110" i="59"/>
  <c r="Z110" i="59"/>
  <c r="Y110" i="59"/>
  <c r="X110" i="59"/>
  <c r="W110" i="59"/>
  <c r="V110" i="59"/>
  <c r="U110" i="59"/>
  <c r="T110" i="59"/>
  <c r="S110" i="59"/>
  <c r="R110" i="59"/>
  <c r="Q110" i="59"/>
  <c r="P110" i="59"/>
  <c r="O110" i="59"/>
  <c r="N110" i="59"/>
  <c r="M110" i="59"/>
  <c r="L110" i="59"/>
  <c r="K110" i="59"/>
  <c r="J110" i="59"/>
  <c r="I110" i="59"/>
  <c r="H110" i="59"/>
  <c r="G110" i="59"/>
  <c r="F110" i="59"/>
  <c r="E110" i="59"/>
  <c r="D110" i="59"/>
  <c r="C110" i="59"/>
  <c r="B110" i="59"/>
  <c r="DA110" i="59" s="1"/>
  <c r="CZ109" i="59"/>
  <c r="CY109" i="59"/>
  <c r="CX109" i="59"/>
  <c r="CW109" i="59"/>
  <c r="CV109" i="59"/>
  <c r="CU109" i="59"/>
  <c r="CT109" i="59"/>
  <c r="CS109" i="59"/>
  <c r="CR109" i="59"/>
  <c r="CQ109" i="59"/>
  <c r="CP109" i="59"/>
  <c r="CO109" i="59"/>
  <c r="CN109" i="59"/>
  <c r="CM109" i="59"/>
  <c r="CL109" i="59"/>
  <c r="CK109" i="59"/>
  <c r="CJ109" i="59"/>
  <c r="CI109" i="59"/>
  <c r="CH109" i="59"/>
  <c r="CG109" i="59"/>
  <c r="CF109" i="59"/>
  <c r="CE109" i="59"/>
  <c r="CD109" i="59"/>
  <c r="CC109" i="59"/>
  <c r="CB109" i="59"/>
  <c r="CA109" i="59"/>
  <c r="BZ109" i="59"/>
  <c r="BY109" i="59"/>
  <c r="BX109" i="59"/>
  <c r="BW109" i="59"/>
  <c r="BV109" i="59"/>
  <c r="BU109" i="59"/>
  <c r="BT109" i="59"/>
  <c r="BS109" i="59"/>
  <c r="BR109" i="59"/>
  <c r="BQ109" i="59"/>
  <c r="BP109" i="59"/>
  <c r="BO109" i="59"/>
  <c r="BN109" i="59"/>
  <c r="BM109" i="59"/>
  <c r="BL109" i="59"/>
  <c r="BK109" i="59"/>
  <c r="BJ109" i="59"/>
  <c r="BI109" i="59"/>
  <c r="BH109" i="59"/>
  <c r="BG109" i="59"/>
  <c r="BF109" i="59"/>
  <c r="BE109" i="59"/>
  <c r="BD109" i="59"/>
  <c r="BC109" i="59"/>
  <c r="BB109" i="59"/>
  <c r="BA109" i="59"/>
  <c r="AZ109" i="59"/>
  <c r="AY109" i="59"/>
  <c r="AX109" i="59"/>
  <c r="AW109" i="59"/>
  <c r="AV109" i="59"/>
  <c r="AU109" i="59"/>
  <c r="AT109" i="59"/>
  <c r="AS109" i="59"/>
  <c r="AR109" i="59"/>
  <c r="AQ109" i="59"/>
  <c r="AP109" i="59"/>
  <c r="AO109" i="59"/>
  <c r="AN109" i="59"/>
  <c r="AM109" i="59"/>
  <c r="AL109" i="59"/>
  <c r="AK109" i="59"/>
  <c r="AJ109" i="59"/>
  <c r="AI109" i="59"/>
  <c r="AH109" i="59"/>
  <c r="AG109" i="59"/>
  <c r="AF109" i="59"/>
  <c r="AE109" i="59"/>
  <c r="AD109" i="59"/>
  <c r="AC109" i="59"/>
  <c r="AB109" i="59"/>
  <c r="AA109" i="59"/>
  <c r="Z109" i="59"/>
  <c r="Y109" i="59"/>
  <c r="X109" i="59"/>
  <c r="W109" i="59"/>
  <c r="V109" i="59"/>
  <c r="U109" i="59"/>
  <c r="T109" i="59"/>
  <c r="S109" i="59"/>
  <c r="R109" i="59"/>
  <c r="Q109" i="59"/>
  <c r="P109" i="59"/>
  <c r="O109" i="59"/>
  <c r="N109" i="59"/>
  <c r="M109" i="59"/>
  <c r="L109" i="59"/>
  <c r="K109" i="59"/>
  <c r="J109" i="59"/>
  <c r="I109" i="59"/>
  <c r="H109" i="59"/>
  <c r="G109" i="59"/>
  <c r="F109" i="59"/>
  <c r="E109" i="59"/>
  <c r="D109" i="59"/>
  <c r="C109" i="59"/>
  <c r="B109" i="59"/>
  <c r="CZ108" i="59"/>
  <c r="CY108" i="59"/>
  <c r="CX108" i="59"/>
  <c r="CW108" i="59"/>
  <c r="CV108" i="59"/>
  <c r="CU108" i="59"/>
  <c r="CT108" i="59"/>
  <c r="CS108" i="59"/>
  <c r="CR108" i="59"/>
  <c r="CQ108" i="59"/>
  <c r="CP108" i="59"/>
  <c r="CO108" i="59"/>
  <c r="CN108" i="59"/>
  <c r="CM108" i="59"/>
  <c r="CL108" i="59"/>
  <c r="CK108" i="59"/>
  <c r="CJ108" i="59"/>
  <c r="CI108" i="59"/>
  <c r="CH108" i="59"/>
  <c r="CG108" i="59"/>
  <c r="CF108" i="59"/>
  <c r="CE108" i="59"/>
  <c r="CD108" i="59"/>
  <c r="CC108" i="59"/>
  <c r="CB108" i="59"/>
  <c r="CA108" i="59"/>
  <c r="BZ108" i="59"/>
  <c r="BY108" i="59"/>
  <c r="BX108" i="59"/>
  <c r="BW108" i="59"/>
  <c r="BV108" i="59"/>
  <c r="BU108" i="59"/>
  <c r="BT108" i="59"/>
  <c r="BS108" i="59"/>
  <c r="BR108" i="59"/>
  <c r="BQ108" i="59"/>
  <c r="BP108" i="59"/>
  <c r="BO108" i="59"/>
  <c r="BN108" i="59"/>
  <c r="BM108" i="59"/>
  <c r="BL108" i="59"/>
  <c r="BK108" i="59"/>
  <c r="BJ108" i="59"/>
  <c r="BI108" i="59"/>
  <c r="BH108" i="59"/>
  <c r="BG108" i="59"/>
  <c r="BF108" i="59"/>
  <c r="BE108" i="59"/>
  <c r="BD108" i="59"/>
  <c r="BC108" i="59"/>
  <c r="BB108" i="59"/>
  <c r="BA108" i="59"/>
  <c r="AZ108" i="59"/>
  <c r="AY108" i="59"/>
  <c r="AX108" i="59"/>
  <c r="AW108" i="59"/>
  <c r="AV108" i="59"/>
  <c r="AU108" i="59"/>
  <c r="AT108" i="59"/>
  <c r="AS108" i="59"/>
  <c r="AR108" i="59"/>
  <c r="AQ108" i="59"/>
  <c r="AP108" i="59"/>
  <c r="AO108" i="59"/>
  <c r="AN108" i="59"/>
  <c r="AM108" i="59"/>
  <c r="AL108" i="59"/>
  <c r="AK108" i="59"/>
  <c r="AJ108" i="59"/>
  <c r="AI108" i="59"/>
  <c r="AH108" i="59"/>
  <c r="AG108" i="59"/>
  <c r="AF108" i="59"/>
  <c r="AE108" i="59"/>
  <c r="AD108" i="59"/>
  <c r="AC108" i="59"/>
  <c r="AB108" i="59"/>
  <c r="AA108" i="59"/>
  <c r="Z108" i="59"/>
  <c r="Y108" i="59"/>
  <c r="X108" i="59"/>
  <c r="W108" i="59"/>
  <c r="V108" i="59"/>
  <c r="U108" i="59"/>
  <c r="T108" i="59"/>
  <c r="S108" i="59"/>
  <c r="R108" i="59"/>
  <c r="Q108" i="59"/>
  <c r="P108" i="59"/>
  <c r="O108" i="59"/>
  <c r="N108" i="59"/>
  <c r="M108" i="59"/>
  <c r="L108" i="59"/>
  <c r="K108" i="59"/>
  <c r="J108" i="59"/>
  <c r="I108" i="59"/>
  <c r="H108" i="59"/>
  <c r="G108" i="59"/>
  <c r="F108" i="59"/>
  <c r="E108" i="59"/>
  <c r="D108" i="59"/>
  <c r="C108" i="59"/>
  <c r="B108" i="59"/>
  <c r="CZ107" i="59"/>
  <c r="CY107" i="59"/>
  <c r="CX107" i="59"/>
  <c r="CW107" i="59"/>
  <c r="CV107" i="59"/>
  <c r="CU107" i="59"/>
  <c r="CT107" i="59"/>
  <c r="CS107" i="59"/>
  <c r="CR107" i="59"/>
  <c r="CQ107" i="59"/>
  <c r="CP107" i="59"/>
  <c r="CO107" i="59"/>
  <c r="CN107" i="59"/>
  <c r="CM107" i="59"/>
  <c r="CL107" i="59"/>
  <c r="CK107" i="59"/>
  <c r="CJ107" i="59"/>
  <c r="CI107" i="59"/>
  <c r="CH107" i="59"/>
  <c r="CG107" i="59"/>
  <c r="CF107" i="59"/>
  <c r="CE107" i="59"/>
  <c r="CD107" i="59"/>
  <c r="CC107" i="59"/>
  <c r="CB107" i="59"/>
  <c r="CA107" i="59"/>
  <c r="BZ107" i="59"/>
  <c r="BY107" i="59"/>
  <c r="BX107" i="59"/>
  <c r="BW107" i="59"/>
  <c r="BV107" i="59"/>
  <c r="BU107" i="59"/>
  <c r="BT107" i="59"/>
  <c r="BS107" i="59"/>
  <c r="BR107" i="59"/>
  <c r="BQ107" i="59"/>
  <c r="BP107" i="59"/>
  <c r="BO107" i="59"/>
  <c r="BN107" i="59"/>
  <c r="BM107" i="59"/>
  <c r="BL107" i="59"/>
  <c r="BK107" i="59"/>
  <c r="BJ107" i="59"/>
  <c r="BI107" i="59"/>
  <c r="BH107" i="59"/>
  <c r="BG107" i="59"/>
  <c r="BF107" i="59"/>
  <c r="BE107" i="59"/>
  <c r="BD107" i="59"/>
  <c r="BC107" i="59"/>
  <c r="BB107" i="59"/>
  <c r="BA107" i="59"/>
  <c r="AZ107" i="59"/>
  <c r="AY107" i="59"/>
  <c r="AX107" i="59"/>
  <c r="AW107" i="59"/>
  <c r="AV107" i="59"/>
  <c r="AU107" i="59"/>
  <c r="AT107" i="59"/>
  <c r="AS107" i="59"/>
  <c r="AR107" i="59"/>
  <c r="AQ107" i="59"/>
  <c r="AP107" i="59"/>
  <c r="AO107" i="59"/>
  <c r="AN107" i="59"/>
  <c r="AM107" i="59"/>
  <c r="AL107" i="59"/>
  <c r="AK107" i="59"/>
  <c r="AJ107" i="59"/>
  <c r="AI107" i="59"/>
  <c r="AH107" i="59"/>
  <c r="AG107" i="59"/>
  <c r="AF107" i="59"/>
  <c r="AE107" i="59"/>
  <c r="AD107" i="59"/>
  <c r="AC107" i="59"/>
  <c r="AB107" i="59"/>
  <c r="AA107" i="59"/>
  <c r="Z107" i="59"/>
  <c r="Y107" i="59"/>
  <c r="X107" i="59"/>
  <c r="W107" i="59"/>
  <c r="V107" i="59"/>
  <c r="U107" i="59"/>
  <c r="T107" i="59"/>
  <c r="S107" i="59"/>
  <c r="R107" i="59"/>
  <c r="Q107" i="59"/>
  <c r="P107" i="59"/>
  <c r="O107" i="59"/>
  <c r="N107" i="59"/>
  <c r="M107" i="59"/>
  <c r="L107" i="59"/>
  <c r="K107" i="59"/>
  <c r="J107" i="59"/>
  <c r="I107" i="59"/>
  <c r="H107" i="59"/>
  <c r="G107" i="59"/>
  <c r="F107" i="59"/>
  <c r="E107" i="59"/>
  <c r="D107" i="59"/>
  <c r="C107" i="59"/>
  <c r="B107" i="59"/>
  <c r="CZ106" i="59"/>
  <c r="CY106" i="59"/>
  <c r="CX106" i="59"/>
  <c r="CW106" i="59"/>
  <c r="CV106" i="59"/>
  <c r="CU106" i="59"/>
  <c r="CT106" i="59"/>
  <c r="CS106" i="59"/>
  <c r="CR106" i="59"/>
  <c r="CQ106" i="59"/>
  <c r="CP106" i="59"/>
  <c r="CO106" i="59"/>
  <c r="CN106" i="59"/>
  <c r="CM106" i="59"/>
  <c r="CL106" i="59"/>
  <c r="CK106" i="59"/>
  <c r="CJ106" i="59"/>
  <c r="CI106" i="59"/>
  <c r="CH106" i="59"/>
  <c r="CG106" i="59"/>
  <c r="CF106" i="59"/>
  <c r="CE106" i="59"/>
  <c r="CD106" i="59"/>
  <c r="CC106" i="59"/>
  <c r="CB106" i="59"/>
  <c r="CA106" i="59"/>
  <c r="BZ106" i="59"/>
  <c r="BY106" i="59"/>
  <c r="BX106" i="59"/>
  <c r="BW106" i="59"/>
  <c r="BV106" i="59"/>
  <c r="BU106" i="59"/>
  <c r="BT106" i="59"/>
  <c r="BS106" i="59"/>
  <c r="BR106" i="59"/>
  <c r="BQ106" i="59"/>
  <c r="BP106" i="59"/>
  <c r="BO106" i="59"/>
  <c r="BN106" i="59"/>
  <c r="BM106" i="59"/>
  <c r="BL106" i="59"/>
  <c r="BK106" i="59"/>
  <c r="BJ106" i="59"/>
  <c r="BI106" i="59"/>
  <c r="BH106" i="59"/>
  <c r="BG106" i="59"/>
  <c r="BF106" i="59"/>
  <c r="BE106" i="59"/>
  <c r="BD106" i="59"/>
  <c r="BC106" i="59"/>
  <c r="BB106" i="59"/>
  <c r="BA106" i="59"/>
  <c r="AZ106" i="59"/>
  <c r="AY106" i="59"/>
  <c r="AX106" i="59"/>
  <c r="AW106" i="59"/>
  <c r="AV106" i="59"/>
  <c r="AU106" i="59"/>
  <c r="AT106" i="59"/>
  <c r="AS106" i="59"/>
  <c r="AR106" i="59"/>
  <c r="AQ106" i="59"/>
  <c r="AP106" i="59"/>
  <c r="AO106" i="59"/>
  <c r="AN106" i="59"/>
  <c r="AM106" i="59"/>
  <c r="AL106" i="59"/>
  <c r="AK106" i="59"/>
  <c r="AJ106" i="59"/>
  <c r="AI106" i="59"/>
  <c r="AH106" i="59"/>
  <c r="AG106" i="59"/>
  <c r="AF106" i="59"/>
  <c r="AE106" i="59"/>
  <c r="AD106" i="59"/>
  <c r="AC106" i="59"/>
  <c r="AB106" i="59"/>
  <c r="AA106" i="59"/>
  <c r="Z106" i="59"/>
  <c r="Y106" i="59"/>
  <c r="X106" i="59"/>
  <c r="W106" i="59"/>
  <c r="V106" i="59"/>
  <c r="U106" i="59"/>
  <c r="T106" i="59"/>
  <c r="S106" i="59"/>
  <c r="R106" i="59"/>
  <c r="Q106" i="59"/>
  <c r="P106" i="59"/>
  <c r="O106" i="59"/>
  <c r="N106" i="59"/>
  <c r="M106" i="59"/>
  <c r="L106" i="59"/>
  <c r="K106" i="59"/>
  <c r="J106" i="59"/>
  <c r="I106" i="59"/>
  <c r="H106" i="59"/>
  <c r="G106" i="59"/>
  <c r="F106" i="59"/>
  <c r="E106" i="59"/>
  <c r="D106" i="59"/>
  <c r="C106" i="59"/>
  <c r="B106" i="59"/>
  <c r="DA106" i="59" s="1"/>
  <c r="DZ2" i="7" a="1"/>
  <c r="EA2" i="7" s="1"/>
  <c r="EE26" i="7"/>
  <c r="EE27" i="7"/>
  <c r="EG28" i="7"/>
  <c r="EG29" i="7"/>
  <c r="EF30" i="7"/>
  <c r="EH31" i="7"/>
  <c r="EC32" i="7"/>
  <c r="EH32" i="7"/>
  <c r="ED33" i="7"/>
  <c r="EH33" i="7"/>
  <c r="EE34" i="7"/>
  <c r="EA35" i="7"/>
  <c r="ED35" i="7"/>
  <c r="DZ36" i="7"/>
  <c r="EE36" i="7"/>
  <c r="DZ37" i="7"/>
  <c r="EF37" i="7"/>
  <c r="EB38" i="7"/>
  <c r="EF38" i="7"/>
  <c r="EB39" i="7"/>
  <c r="EG39" i="7"/>
  <c r="DZ40" i="7"/>
  <c r="ED40" i="7"/>
  <c r="EH40" i="7"/>
  <c r="EB41" i="7"/>
  <c r="EF41" i="7"/>
  <c r="EA42" i="7"/>
  <c r="ED42" i="7"/>
  <c r="EH42" i="7"/>
  <c r="EC43" i="7"/>
  <c r="EE43" i="7"/>
  <c r="DZ44" i="7"/>
  <c r="ED44" i="7"/>
  <c r="EG44" i="7"/>
  <c r="EB45" i="7"/>
  <c r="EF45" i="7"/>
  <c r="DZ46" i="7"/>
  <c r="ED46" i="7"/>
  <c r="EH46" i="7"/>
  <c r="EA47" i="7"/>
  <c r="EE47" i="7"/>
  <c r="DZ48" i="7"/>
  <c r="EC48" i="7"/>
  <c r="EG48" i="7"/>
  <c r="EB49" i="7"/>
  <c r="ED49" i="7"/>
  <c r="EG49" i="7"/>
  <c r="EA50" i="7"/>
  <c r="EC50" i="7"/>
  <c r="EF50" i="7"/>
  <c r="DZ51" i="7"/>
  <c r="EB51" i="7"/>
  <c r="EE51" i="7"/>
  <c r="EH51" i="7"/>
  <c r="EA52" i="7"/>
  <c r="ED52" i="7"/>
  <c r="EG52" i="7"/>
  <c r="DZ53" i="7"/>
  <c r="EC53" i="7"/>
  <c r="EF53" i="7"/>
  <c r="EH53" i="7"/>
  <c r="EB54" i="7"/>
  <c r="EE54" i="7"/>
  <c r="EG54" i="7"/>
  <c r="EA55" i="7"/>
  <c r="ED55" i="7"/>
  <c r="EF55" i="7"/>
  <c r="DZ56" i="7"/>
  <c r="EC56" i="7"/>
  <c r="EE56" i="7"/>
  <c r="EH56" i="7"/>
  <c r="EB57" i="7"/>
  <c r="ED57" i="7"/>
  <c r="EG57" i="7"/>
  <c r="EA58" i="7"/>
  <c r="EC58" i="7"/>
  <c r="EF58" i="7"/>
  <c r="DZ59" i="7"/>
  <c r="EB59" i="7"/>
  <c r="EE59" i="7"/>
  <c r="EH59" i="7"/>
  <c r="EA60" i="7"/>
  <c r="ED60" i="7"/>
  <c r="EG60" i="7"/>
  <c r="DZ61" i="7"/>
  <c r="EC61" i="7"/>
  <c r="EF61" i="7"/>
  <c r="EH61" i="7"/>
  <c r="EB62" i="7"/>
  <c r="EE62" i="7"/>
  <c r="EG62" i="7"/>
  <c r="EA63" i="7"/>
  <c r="ED63" i="7"/>
  <c r="EF63" i="7"/>
  <c r="DZ64" i="7"/>
  <c r="EC64" i="7"/>
  <c r="EE64" i="7"/>
  <c r="EH64" i="7"/>
  <c r="EB65" i="7"/>
  <c r="ED65" i="7"/>
  <c r="EG65" i="7"/>
  <c r="EA66" i="7"/>
  <c r="EC66" i="7"/>
  <c r="EF66" i="7"/>
  <c r="DZ67" i="7"/>
  <c r="EB67" i="7"/>
  <c r="EE67" i="7"/>
  <c r="EH67" i="7"/>
  <c r="EA68" i="7"/>
  <c r="ED68" i="7"/>
  <c r="EG68" i="7"/>
  <c r="DZ69" i="7"/>
  <c r="EC69" i="7"/>
  <c r="EF69" i="7"/>
  <c r="EH69" i="7"/>
  <c r="EB70" i="7"/>
  <c r="EE70" i="7"/>
  <c r="EG70" i="7"/>
  <c r="EA71" i="7"/>
  <c r="ED71" i="7"/>
  <c r="EF71" i="7"/>
  <c r="DZ72" i="7"/>
  <c r="EC72" i="7"/>
  <c r="EE72" i="7"/>
  <c r="EH72" i="7"/>
  <c r="EB73" i="7"/>
  <c r="ED73" i="7"/>
  <c r="EG73" i="7"/>
  <c r="EA74" i="7"/>
  <c r="EC74" i="7"/>
  <c r="EF74" i="7"/>
  <c r="DZ75" i="7"/>
  <c r="EB75" i="7"/>
  <c r="EE75" i="7"/>
  <c r="EH75" i="7"/>
  <c r="EA76" i="7"/>
  <c r="ED76" i="7"/>
  <c r="EG76" i="7"/>
  <c r="DZ77" i="7"/>
  <c r="EC77" i="7"/>
  <c r="EF77" i="7"/>
  <c r="EH77" i="7"/>
  <c r="EB78" i="7"/>
  <c r="EE78" i="7"/>
  <c r="EG78" i="7"/>
  <c r="EA79" i="7"/>
  <c r="ED79" i="7"/>
  <c r="EF79" i="7"/>
  <c r="DZ80" i="7"/>
  <c r="EC80" i="7"/>
  <c r="EE80" i="7"/>
  <c r="EH80" i="7"/>
  <c r="EB81" i="7"/>
  <c r="ED81" i="7"/>
  <c r="EG81" i="7"/>
  <c r="EA82" i="7"/>
  <c r="EC82" i="7"/>
  <c r="EF82" i="7"/>
  <c r="DZ83" i="7"/>
  <c r="EB83" i="7"/>
  <c r="EE83" i="7"/>
  <c r="EH83" i="7"/>
  <c r="EA84" i="7"/>
  <c r="ED84" i="7"/>
  <c r="EG84" i="7"/>
  <c r="DZ85" i="7"/>
  <c r="EC85" i="7"/>
  <c r="EF85" i="7"/>
  <c r="EH85" i="7"/>
  <c r="EB86" i="7"/>
  <c r="EE86" i="7"/>
  <c r="EG86" i="7"/>
  <c r="EA87" i="7"/>
  <c r="ED87" i="7"/>
  <c r="EF87" i="7"/>
  <c r="DZ88" i="7"/>
  <c r="EC88" i="7"/>
  <c r="EE88" i="7"/>
  <c r="EH88" i="7"/>
  <c r="EB89" i="7"/>
  <c r="ED89" i="7"/>
  <c r="EG89" i="7"/>
  <c r="EA90" i="7"/>
  <c r="EC90" i="7"/>
  <c r="EF90" i="7"/>
  <c r="DZ91" i="7"/>
  <c r="EB91" i="7"/>
  <c r="EE91" i="7"/>
  <c r="EH91" i="7"/>
  <c r="EA92" i="7"/>
  <c r="ED92" i="7"/>
  <c r="EG92" i="7"/>
  <c r="DZ93" i="7"/>
  <c r="EC93" i="7"/>
  <c r="EF93" i="7"/>
  <c r="EH93" i="7"/>
  <c r="EB94" i="7"/>
  <c r="EE94" i="7"/>
  <c r="EG94" i="7"/>
  <c r="EA95" i="7"/>
  <c r="ED95" i="7"/>
  <c r="EF95" i="7"/>
  <c r="DZ96" i="7"/>
  <c r="EC96" i="7"/>
  <c r="EE96" i="7"/>
  <c r="EG96" i="7"/>
  <c r="DZ97" i="7"/>
  <c r="EB97" i="7"/>
  <c r="ED97" i="7"/>
  <c r="EF97" i="7"/>
  <c r="EH97" i="7"/>
  <c r="EA98" i="7"/>
  <c r="EC98" i="7"/>
  <c r="EE98" i="7"/>
  <c r="EG98" i="7"/>
  <c r="DZ99" i="7"/>
  <c r="EB99" i="7"/>
  <c r="ED99" i="7"/>
  <c r="EF99" i="7"/>
  <c r="EH99" i="7"/>
  <c r="EA100" i="7"/>
  <c r="EC100" i="7"/>
  <c r="EE100" i="7"/>
  <c r="EG100" i="7"/>
  <c r="DZ101" i="7"/>
  <c r="EB101" i="7"/>
  <c r="ED101" i="7"/>
  <c r="EF101" i="7"/>
  <c r="EH101" i="7"/>
  <c r="EA102" i="7"/>
  <c r="EC102" i="7"/>
  <c r="EE102" i="7"/>
  <c r="EG102" i="7"/>
  <c r="DZ103" i="7"/>
  <c r="EB103" i="7"/>
  <c r="ED103" i="7"/>
  <c r="EF103" i="7"/>
  <c r="EH103" i="7"/>
  <c r="EA104" i="7"/>
  <c r="EC104" i="7"/>
  <c r="EE104" i="7"/>
  <c r="EG104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K223" i="7"/>
  <c r="AL223" i="7"/>
  <c r="AM223" i="7"/>
  <c r="AN223" i="7"/>
  <c r="AO223" i="7"/>
  <c r="AP223" i="7"/>
  <c r="AQ223" i="7"/>
  <c r="AR223" i="7"/>
  <c r="AS223" i="7"/>
  <c r="AT223" i="7"/>
  <c r="AU223" i="7"/>
  <c r="AV223" i="7"/>
  <c r="AW223" i="7"/>
  <c r="AX223" i="7"/>
  <c r="AY223" i="7"/>
  <c r="AZ223" i="7"/>
  <c r="BA223" i="7"/>
  <c r="BB223" i="7"/>
  <c r="BC223" i="7"/>
  <c r="BD223" i="7"/>
  <c r="BE223" i="7"/>
  <c r="BF223" i="7"/>
  <c r="BG223" i="7"/>
  <c r="BH223" i="7"/>
  <c r="BI223" i="7"/>
  <c r="BJ223" i="7"/>
  <c r="BK223" i="7"/>
  <c r="BL223" i="7"/>
  <c r="BM223" i="7"/>
  <c r="BN223" i="7"/>
  <c r="BO223" i="7"/>
  <c r="BP223" i="7"/>
  <c r="BQ223" i="7"/>
  <c r="BR223" i="7"/>
  <c r="BS223" i="7"/>
  <c r="BT223" i="7"/>
  <c r="BU223" i="7"/>
  <c r="BV223" i="7"/>
  <c r="BW223" i="7"/>
  <c r="BX223" i="7"/>
  <c r="BY223" i="7"/>
  <c r="BZ223" i="7"/>
  <c r="CA223" i="7"/>
  <c r="CB223" i="7"/>
  <c r="CC223" i="7"/>
  <c r="CD223" i="7"/>
  <c r="CE223" i="7"/>
  <c r="CF223" i="7"/>
  <c r="CG223" i="7"/>
  <c r="CH223" i="7"/>
  <c r="CI223" i="7"/>
  <c r="CJ223" i="7"/>
  <c r="CK223" i="7"/>
  <c r="CL223" i="7"/>
  <c r="CM223" i="7"/>
  <c r="CN223" i="7"/>
  <c r="CO223" i="7"/>
  <c r="CP223" i="7"/>
  <c r="CQ223" i="7"/>
  <c r="CR223" i="7"/>
  <c r="CS223" i="7"/>
  <c r="CT223" i="7"/>
  <c r="CU223" i="7"/>
  <c r="CV223" i="7"/>
  <c r="CW223" i="7"/>
  <c r="CX223" i="7"/>
  <c r="CY223" i="7"/>
  <c r="CZ223" i="7"/>
  <c r="B223" i="7"/>
  <c r="B226" i="49"/>
  <c r="DA109" i="59" l="1"/>
  <c r="DA108" i="59"/>
  <c r="DA107" i="59"/>
  <c r="DB2" i="59"/>
  <c r="DB93" i="59"/>
  <c r="DB77" i="59"/>
  <c r="DB61" i="59"/>
  <c r="DB45" i="59"/>
  <c r="DB29" i="59"/>
  <c r="DB13" i="59"/>
  <c r="DB100" i="59"/>
  <c r="DB84" i="59"/>
  <c r="DB68" i="59"/>
  <c r="DB52" i="59"/>
  <c r="DB36" i="59"/>
  <c r="DB20" i="59"/>
  <c r="DB4" i="59"/>
  <c r="DB91" i="59"/>
  <c r="DB75" i="59"/>
  <c r="DB59" i="59"/>
  <c r="DB43" i="59"/>
  <c r="DB27" i="59"/>
  <c r="DB11" i="59"/>
  <c r="DB98" i="59"/>
  <c r="DB82" i="59"/>
  <c r="DB66" i="59"/>
  <c r="DB50" i="59"/>
  <c r="DB34" i="59"/>
  <c r="DB18" i="59"/>
  <c r="DB89" i="59"/>
  <c r="DB73" i="59"/>
  <c r="DB57" i="59"/>
  <c r="DB41" i="59"/>
  <c r="DB25" i="59"/>
  <c r="DB9" i="59"/>
  <c r="DB96" i="59"/>
  <c r="DB80" i="59"/>
  <c r="DB64" i="59"/>
  <c r="DB48" i="59"/>
  <c r="DB32" i="59"/>
  <c r="DB16" i="59"/>
  <c r="DB103" i="59"/>
  <c r="DB87" i="59"/>
  <c r="DB71" i="59"/>
  <c r="DB55" i="59"/>
  <c r="DB39" i="59"/>
  <c r="DB23" i="59"/>
  <c r="DB7" i="59"/>
  <c r="DB94" i="59"/>
  <c r="DB78" i="59"/>
  <c r="DB62" i="59"/>
  <c r="DB46" i="59"/>
  <c r="DB30" i="59"/>
  <c r="DB14" i="59"/>
  <c r="DB101" i="59"/>
  <c r="DB85" i="59"/>
  <c r="DB69" i="59"/>
  <c r="DB53" i="59"/>
  <c r="DB37" i="59"/>
  <c r="DB21" i="59"/>
  <c r="DB5" i="59"/>
  <c r="DB92" i="59"/>
  <c r="DB76" i="59"/>
  <c r="DB60" i="59"/>
  <c r="DB44" i="59"/>
  <c r="DB28" i="59"/>
  <c r="DB12" i="59"/>
  <c r="DB99" i="59"/>
  <c r="DB83" i="59"/>
  <c r="DB67" i="59"/>
  <c r="DB51" i="59"/>
  <c r="DB35" i="59"/>
  <c r="DB19" i="59"/>
  <c r="DB3" i="59"/>
  <c r="DB90" i="59"/>
  <c r="DB74" i="59"/>
  <c r="DB58" i="59"/>
  <c r="DB42" i="59"/>
  <c r="DB26" i="59"/>
  <c r="DB10" i="59"/>
  <c r="DB97" i="59"/>
  <c r="DB81" i="59"/>
  <c r="DB65" i="59"/>
  <c r="DB49" i="59"/>
  <c r="DB33" i="59"/>
  <c r="DB17" i="59"/>
  <c r="DB104" i="59"/>
  <c r="DB88" i="59"/>
  <c r="DB72" i="59"/>
  <c r="DB56" i="59"/>
  <c r="DB40" i="59"/>
  <c r="DB24" i="59"/>
  <c r="DB8" i="59"/>
  <c r="DB95" i="59"/>
  <c r="DB79" i="59"/>
  <c r="DB63" i="59"/>
  <c r="DB47" i="59"/>
  <c r="DB31" i="59"/>
  <c r="DB15" i="59"/>
  <c r="DB102" i="59"/>
  <c r="DB86" i="59"/>
  <c r="DB70" i="59"/>
  <c r="DB54" i="59"/>
  <c r="DB38" i="59"/>
  <c r="DB22" i="59"/>
  <c r="DB6" i="59"/>
  <c r="B537" i="63"/>
  <c r="B644" i="63"/>
  <c r="BH216" i="63"/>
  <c r="BP216" i="63"/>
  <c r="AZ216" i="63"/>
  <c r="CF216" i="63"/>
  <c r="AN216" i="63"/>
  <c r="T216" i="63"/>
  <c r="BB216" i="63"/>
  <c r="CV216" i="63"/>
  <c r="BX216" i="63"/>
  <c r="AJ216" i="63"/>
  <c r="L216" i="63"/>
  <c r="AV216" i="63"/>
  <c r="H216" i="63"/>
  <c r="B216" i="63"/>
  <c r="DA141" i="63"/>
  <c r="CZ215" i="63"/>
  <c r="DA206" i="63"/>
  <c r="DA198" i="63"/>
  <c r="DA194" i="63"/>
  <c r="DA190" i="63"/>
  <c r="DA186" i="63"/>
  <c r="DA182" i="63"/>
  <c r="DA174" i="63"/>
  <c r="DA166" i="63"/>
  <c r="DA162" i="63"/>
  <c r="DA158" i="63"/>
  <c r="DA154" i="63"/>
  <c r="DA150" i="63"/>
  <c r="DA142" i="63"/>
  <c r="DA138" i="63"/>
  <c r="DA134" i="63"/>
  <c r="DA129" i="63"/>
  <c r="DA121" i="63"/>
  <c r="DA117" i="63"/>
  <c r="DA214" i="63"/>
  <c r="DA202" i="63"/>
  <c r="AF216" i="63"/>
  <c r="D216" i="63"/>
  <c r="DA113" i="63"/>
  <c r="DA205" i="63"/>
  <c r="DA204" i="63"/>
  <c r="DA172" i="63"/>
  <c r="DA156" i="63"/>
  <c r="DA140" i="63"/>
  <c r="DA128" i="63"/>
  <c r="DA212" i="63"/>
  <c r="DA208" i="63"/>
  <c r="DA200" i="63"/>
  <c r="DA196" i="63"/>
  <c r="DA192" i="63"/>
  <c r="DA184" i="63"/>
  <c r="DA180" i="63"/>
  <c r="DA176" i="63"/>
  <c r="DA168" i="63"/>
  <c r="DA164" i="63"/>
  <c r="DA160" i="63"/>
  <c r="DA152" i="63"/>
  <c r="DA148" i="63"/>
  <c r="DA144" i="63"/>
  <c r="DA136" i="63"/>
  <c r="DA132" i="63"/>
  <c r="DA124" i="63"/>
  <c r="DA116" i="63"/>
  <c r="CJ216" i="63"/>
  <c r="DA112" i="63"/>
  <c r="X216" i="63"/>
  <c r="DA130" i="63"/>
  <c r="DA125" i="63"/>
  <c r="DA120" i="63"/>
  <c r="DA119" i="63"/>
  <c r="DA114" i="63"/>
  <c r="CU215" i="63"/>
  <c r="CQ215" i="63"/>
  <c r="CM215" i="63"/>
  <c r="CI215" i="63"/>
  <c r="CI216" i="63" s="1"/>
  <c r="CE215" i="63"/>
  <c r="CA215" i="63"/>
  <c r="BW215" i="63"/>
  <c r="BS215" i="63"/>
  <c r="BO215" i="63"/>
  <c r="BK215" i="63"/>
  <c r="BG215" i="63"/>
  <c r="BC215" i="63"/>
  <c r="AY215" i="63"/>
  <c r="AU215" i="63"/>
  <c r="AQ215" i="63"/>
  <c r="AM215" i="63"/>
  <c r="AI215" i="63"/>
  <c r="AE215" i="63"/>
  <c r="AA215" i="63"/>
  <c r="W215" i="63"/>
  <c r="S215" i="63"/>
  <c r="O215" i="63"/>
  <c r="K215" i="63"/>
  <c r="G215" i="63"/>
  <c r="G216" i="63" s="1"/>
  <c r="C215" i="63"/>
  <c r="BT216" i="63"/>
  <c r="AR216" i="63"/>
  <c r="CN216" i="63"/>
  <c r="AL216" i="63"/>
  <c r="P216" i="63"/>
  <c r="CQ216" i="63"/>
  <c r="CM216" i="63"/>
  <c r="CA216" i="63"/>
  <c r="BW216" i="63"/>
  <c r="BS216" i="63"/>
  <c r="DA131" i="63"/>
  <c r="DA127" i="63"/>
  <c r="DA123" i="63"/>
  <c r="DA115" i="63"/>
  <c r="CR216" i="63"/>
  <c r="CB216" i="63"/>
  <c r="BL216" i="63"/>
  <c r="BD216" i="63"/>
  <c r="AQ216" i="63"/>
  <c r="AB216" i="63"/>
  <c r="V216" i="63"/>
  <c r="O216" i="63"/>
  <c r="F216" i="63"/>
  <c r="CX216" i="63"/>
  <c r="CT216" i="63"/>
  <c r="CP216" i="63"/>
  <c r="CL216" i="63"/>
  <c r="CH216" i="63"/>
  <c r="CD216" i="63"/>
  <c r="BZ216" i="63"/>
  <c r="BV216" i="63"/>
  <c r="BR216" i="63"/>
  <c r="BN216" i="63"/>
  <c r="BJ216" i="63"/>
  <c r="BF216" i="63"/>
  <c r="AX216" i="63"/>
  <c r="AT216" i="63"/>
  <c r="AP216" i="63"/>
  <c r="AH216" i="63"/>
  <c r="AD216" i="63"/>
  <c r="Z216" i="63"/>
  <c r="R216" i="63"/>
  <c r="N216" i="63"/>
  <c r="J216" i="63"/>
  <c r="CZ216" i="63"/>
  <c r="DA211" i="63"/>
  <c r="DA207" i="63"/>
  <c r="DA203" i="63"/>
  <c r="DA199" i="63"/>
  <c r="DA195" i="63"/>
  <c r="DA191" i="63"/>
  <c r="DA187" i="63"/>
  <c r="DA183" i="63"/>
  <c r="DA179" i="63"/>
  <c r="DA175" i="63"/>
  <c r="DA171" i="63"/>
  <c r="DA167" i="63"/>
  <c r="DA163" i="63"/>
  <c r="DA159" i="63"/>
  <c r="DA155" i="63"/>
  <c r="DA151" i="63"/>
  <c r="DA147" i="63"/>
  <c r="DA143" i="63"/>
  <c r="DA139" i="63"/>
  <c r="DA135" i="63"/>
  <c r="CY216" i="63"/>
  <c r="CW216" i="63"/>
  <c r="CS216" i="63"/>
  <c r="CO216" i="63"/>
  <c r="CK216" i="63"/>
  <c r="CG216" i="63"/>
  <c r="CC216" i="63"/>
  <c r="BY216" i="63"/>
  <c r="BU216" i="63"/>
  <c r="BQ216" i="63"/>
  <c r="BM216" i="63"/>
  <c r="BI216" i="63"/>
  <c r="BE216" i="63"/>
  <c r="BA216" i="63"/>
  <c r="AW216" i="63"/>
  <c r="AS216" i="63"/>
  <c r="AO216" i="63"/>
  <c r="AK216" i="63"/>
  <c r="AG216" i="63"/>
  <c r="AC216" i="63"/>
  <c r="Y216" i="63"/>
  <c r="U216" i="63"/>
  <c r="Q216" i="63"/>
  <c r="M216" i="63"/>
  <c r="I216" i="63"/>
  <c r="E216" i="63"/>
  <c r="EB31" i="7"/>
  <c r="EC30" i="7"/>
  <c r="EB29" i="7"/>
  <c r="EA28" i="7"/>
  <c r="EA27" i="7"/>
  <c r="EH25" i="7"/>
  <c r="DZ25" i="7"/>
  <c r="DZ24" i="7"/>
  <c r="EG22" i="7"/>
  <c r="EG21" i="7"/>
  <c r="EH20" i="7"/>
  <c r="EF19" i="7"/>
  <c r="EF18" i="7"/>
  <c r="EF17" i="7"/>
  <c r="ED16" i="7"/>
  <c r="EE15" i="7"/>
  <c r="EE14" i="7"/>
  <c r="EC13" i="7"/>
  <c r="EC12" i="7"/>
  <c r="ED11" i="7"/>
  <c r="EB10" i="7"/>
  <c r="EB9" i="7"/>
  <c r="EA8" i="7"/>
  <c r="DZ7" i="7"/>
  <c r="EA6" i="7"/>
  <c r="DZ5" i="7"/>
  <c r="EH3" i="7"/>
  <c r="EG2" i="7"/>
  <c r="EH104" i="7"/>
  <c r="ED104" i="7"/>
  <c r="DZ104" i="7"/>
  <c r="EE103" i="7"/>
  <c r="EA103" i="7"/>
  <c r="EF102" i="7"/>
  <c r="EB102" i="7"/>
  <c r="EG101" i="7"/>
  <c r="EC101" i="7"/>
  <c r="EH100" i="7"/>
  <c r="ED100" i="7"/>
  <c r="DZ100" i="7"/>
  <c r="EE99" i="7"/>
  <c r="EA99" i="7"/>
  <c r="EF98" i="7"/>
  <c r="EB98" i="7"/>
  <c r="EG97" i="7"/>
  <c r="EC97" i="7"/>
  <c r="EH96" i="7"/>
  <c r="ED96" i="7"/>
  <c r="EH95" i="7"/>
  <c r="EB95" i="7"/>
  <c r="EF94" i="7"/>
  <c r="EA94" i="7"/>
  <c r="ED93" i="7"/>
  <c r="EH92" i="7"/>
  <c r="EC92" i="7"/>
  <c r="EF91" i="7"/>
  <c r="EA91" i="7"/>
  <c r="EE90" i="7"/>
  <c r="EH89" i="7"/>
  <c r="EC89" i="7"/>
  <c r="EG88" i="7"/>
  <c r="EA88" i="7"/>
  <c r="EE87" i="7"/>
  <c r="DZ87" i="7"/>
  <c r="EC86" i="7"/>
  <c r="EG85" i="7"/>
  <c r="EB85" i="7"/>
  <c r="EE84" i="7"/>
  <c r="DZ84" i="7"/>
  <c r="ED83" i="7"/>
  <c r="EG82" i="7"/>
  <c r="EB82" i="7"/>
  <c r="EF81" i="7"/>
  <c r="DZ81" i="7"/>
  <c r="ED80" i="7"/>
  <c r="EH79" i="7"/>
  <c r="EB79" i="7"/>
  <c r="EF78" i="7"/>
  <c r="EA78" i="7"/>
  <c r="ED77" i="7"/>
  <c r="EH76" i="7"/>
  <c r="EC76" i="7"/>
  <c r="EF75" i="7"/>
  <c r="EA75" i="7"/>
  <c r="EE74" i="7"/>
  <c r="EH73" i="7"/>
  <c r="EC73" i="7"/>
  <c r="EG72" i="7"/>
  <c r="EA72" i="7"/>
  <c r="EE71" i="7"/>
  <c r="DZ71" i="7"/>
  <c r="EC70" i="7"/>
  <c r="EG69" i="7"/>
  <c r="EB69" i="7"/>
  <c r="EE68" i="7"/>
  <c r="DZ68" i="7"/>
  <c r="ED67" i="7"/>
  <c r="EG66" i="7"/>
  <c r="EB66" i="7"/>
  <c r="EF65" i="7"/>
  <c r="DZ65" i="7"/>
  <c r="ED64" i="7"/>
  <c r="EH63" i="7"/>
  <c r="EB63" i="7"/>
  <c r="EF62" i="7"/>
  <c r="EA62" i="7"/>
  <c r="ED61" i="7"/>
  <c r="EH60" i="7"/>
  <c r="EC60" i="7"/>
  <c r="EF59" i="7"/>
  <c r="EA59" i="7"/>
  <c r="EE58" i="7"/>
  <c r="EH57" i="7"/>
  <c r="EC57" i="7"/>
  <c r="EG56" i="7"/>
  <c r="EA56" i="7"/>
  <c r="EE55" i="7"/>
  <c r="DZ55" i="7"/>
  <c r="EC54" i="7"/>
  <c r="EG53" i="7"/>
  <c r="EB53" i="7"/>
  <c r="EE52" i="7"/>
  <c r="DZ52" i="7"/>
  <c r="ED51" i="7"/>
  <c r="EG50" i="7"/>
  <c r="EB50" i="7"/>
  <c r="EF49" i="7"/>
  <c r="EH48" i="7"/>
  <c r="EB48" i="7"/>
  <c r="ED47" i="7"/>
  <c r="EE46" i="7"/>
  <c r="EG45" i="7"/>
  <c r="EA45" i="7"/>
  <c r="EB44" i="7"/>
  <c r="ED43" i="7"/>
  <c r="EF42" i="7"/>
  <c r="EG41" i="7"/>
  <c r="EA41" i="7"/>
  <c r="EC40" i="7"/>
  <c r="ED39" i="7"/>
  <c r="EC38" i="7"/>
  <c r="ED37" i="7"/>
  <c r="EC36" i="7"/>
  <c r="EB35" i="7"/>
  <c r="EB34" i="7"/>
  <c r="DZ33" i="7"/>
  <c r="EA32" i="7"/>
  <c r="EA31" i="7"/>
  <c r="EH29" i="7"/>
  <c r="EH28" i="7"/>
  <c r="DZ28" i="7"/>
  <c r="EG26" i="7"/>
  <c r="EG25" i="7"/>
  <c r="EG24" i="7"/>
  <c r="EE23" i="7"/>
  <c r="EF22" i="7"/>
  <c r="EF21" i="7"/>
  <c r="ED20" i="7"/>
  <c r="ED19" i="7"/>
  <c r="EE18" i="7"/>
  <c r="EC17" i="7"/>
  <c r="EC16" i="7"/>
  <c r="EB15" i="7"/>
  <c r="EA14" i="7"/>
  <c r="EB13" i="7"/>
  <c r="EA12" i="7"/>
  <c r="DZ11" i="7"/>
  <c r="EH9" i="7"/>
  <c r="DZ9" i="7"/>
  <c r="EH7" i="7"/>
  <c r="EG6" i="7"/>
  <c r="EG5" i="7"/>
  <c r="EE4" i="7"/>
  <c r="EF3" i="7"/>
  <c r="EF2" i="7"/>
  <c r="EF25" i="7"/>
  <c r="ED24" i="7"/>
  <c r="ED23" i="7"/>
  <c r="EC22" i="7"/>
  <c r="EB21" i="7"/>
  <c r="EC20" i="7"/>
  <c r="EB19" i="7"/>
  <c r="EA18" i="7"/>
  <c r="DZ17" i="7"/>
  <c r="EA16" i="7"/>
  <c r="DZ15" i="7"/>
  <c r="EH13" i="7"/>
  <c r="EH12" i="7"/>
  <c r="EF11" i="7"/>
  <c r="EG10" i="7"/>
  <c r="EG9" i="7"/>
  <c r="EE8" i="7"/>
  <c r="EE7" i="7"/>
  <c r="EF6" i="7"/>
  <c r="ED5" i="7"/>
  <c r="ED4" i="7"/>
  <c r="ED3" i="7"/>
  <c r="EB2" i="7"/>
  <c r="EF104" i="7"/>
  <c r="EB104" i="7"/>
  <c r="EG103" i="7"/>
  <c r="EC103" i="7"/>
  <c r="EH102" i="7"/>
  <c r="ED102" i="7"/>
  <c r="DZ102" i="7"/>
  <c r="EE101" i="7"/>
  <c r="EA101" i="7"/>
  <c r="EF100" i="7"/>
  <c r="EB100" i="7"/>
  <c r="EG99" i="7"/>
  <c r="EC99" i="7"/>
  <c r="EH98" i="7"/>
  <c r="ED98" i="7"/>
  <c r="DZ98" i="7"/>
  <c r="EE97" i="7"/>
  <c r="EA97" i="7"/>
  <c r="EF96" i="7"/>
  <c r="EA96" i="7"/>
  <c r="EE95" i="7"/>
  <c r="DZ95" i="7"/>
  <c r="EC94" i="7"/>
  <c r="EG93" i="7"/>
  <c r="EB93" i="7"/>
  <c r="EE92" i="7"/>
  <c r="DZ92" i="7"/>
  <c r="ED91" i="7"/>
  <c r="EG90" i="7"/>
  <c r="EB90" i="7"/>
  <c r="EF89" i="7"/>
  <c r="DZ89" i="7"/>
  <c r="ED88" i="7"/>
  <c r="EH87" i="7"/>
  <c r="EB87" i="7"/>
  <c r="EF86" i="7"/>
  <c r="EA86" i="7"/>
  <c r="ED85" i="7"/>
  <c r="EH84" i="7"/>
  <c r="EC84" i="7"/>
  <c r="EF83" i="7"/>
  <c r="EA83" i="7"/>
  <c r="EE82" i="7"/>
  <c r="EH81" i="7"/>
  <c r="EC81" i="7"/>
  <c r="EG80" i="7"/>
  <c r="EA80" i="7"/>
  <c r="EE79" i="7"/>
  <c r="DZ79" i="7"/>
  <c r="EC78" i="7"/>
  <c r="EG77" i="7"/>
  <c r="EB77" i="7"/>
  <c r="EE76" i="7"/>
  <c r="DZ76" i="7"/>
  <c r="ED75" i="7"/>
  <c r="EG74" i="7"/>
  <c r="EB74" i="7"/>
  <c r="EF73" i="7"/>
  <c r="DZ73" i="7"/>
  <c r="ED72" i="7"/>
  <c r="EH71" i="7"/>
  <c r="EB71" i="7"/>
  <c r="EF70" i="7"/>
  <c r="EA70" i="7"/>
  <c r="ED69" i="7"/>
  <c r="EH68" i="7"/>
  <c r="EC68" i="7"/>
  <c r="EF67" i="7"/>
  <c r="EA67" i="7"/>
  <c r="EE66" i="7"/>
  <c r="EH65" i="7"/>
  <c r="EC65" i="7"/>
  <c r="EG64" i="7"/>
  <c r="EA64" i="7"/>
  <c r="EE63" i="7"/>
  <c r="DZ63" i="7"/>
  <c r="EC62" i="7"/>
  <c r="EG61" i="7"/>
  <c r="EB61" i="7"/>
  <c r="EE60" i="7"/>
  <c r="DZ60" i="7"/>
  <c r="ED59" i="7"/>
  <c r="EG58" i="7"/>
  <c r="EB58" i="7"/>
  <c r="EF57" i="7"/>
  <c r="DZ57" i="7"/>
  <c r="ED56" i="7"/>
  <c r="EH55" i="7"/>
  <c r="EB55" i="7"/>
  <c r="EF54" i="7"/>
  <c r="EA54" i="7"/>
  <c r="ED53" i="7"/>
  <c r="EH52" i="7"/>
  <c r="EC52" i="7"/>
  <c r="EF51" i="7"/>
  <c r="EA51" i="7"/>
  <c r="EE50" i="7"/>
  <c r="EH49" i="7"/>
  <c r="EC49" i="7"/>
  <c r="EF48" i="7"/>
  <c r="EG47" i="7"/>
  <c r="DZ47" i="7"/>
  <c r="EB46" i="7"/>
  <c r="EC45" i="7"/>
  <c r="EF44" i="7"/>
  <c r="EH43" i="7"/>
  <c r="DZ43" i="7"/>
  <c r="EB42" i="7"/>
  <c r="EE41" i="7"/>
  <c r="EF40" i="7"/>
  <c r="EH39" i="7"/>
  <c r="DZ39" i="7"/>
  <c r="EG37" i="7"/>
  <c r="EH36" i="7"/>
  <c r="EH35" i="7"/>
  <c r="EF34" i="7"/>
  <c r="EF33" i="7"/>
  <c r="EG32" i="7"/>
  <c r="EE31" i="7"/>
  <c r="EE30" i="7"/>
  <c r="ED29" i="7"/>
  <c r="EC28" i="7"/>
  <c r="ED27" i="7"/>
  <c r="EC26" i="7"/>
  <c r="EB25" i="7"/>
  <c r="EA24" i="7"/>
  <c r="EB23" i="7"/>
  <c r="EA22" i="7"/>
  <c r="DZ21" i="7"/>
  <c r="DZ20" i="7"/>
  <c r="EG18" i="7"/>
  <c r="EH17" i="7"/>
  <c r="EH16" i="7"/>
  <c r="EF15" i="7"/>
  <c r="EF14" i="7"/>
  <c r="EG13" i="7"/>
  <c r="EE12" i="7"/>
  <c r="EE11" i="7"/>
  <c r="EE10" i="7"/>
  <c r="EC9" i="7"/>
  <c r="ED8" i="7"/>
  <c r="ED7" i="7"/>
  <c r="EB6" i="7"/>
  <c r="EB5" i="7"/>
  <c r="EC4" i="7"/>
  <c r="EA3" i="7"/>
  <c r="DZ2" i="7"/>
  <c r="ED2" i="7"/>
  <c r="EH2" i="7"/>
  <c r="EC3" i="7"/>
  <c r="EG3" i="7"/>
  <c r="EB4" i="7"/>
  <c r="EF4" i="7"/>
  <c r="EA5" i="7"/>
  <c r="EE5" i="7"/>
  <c r="DZ6" i="7"/>
  <c r="ED6" i="7"/>
  <c r="EH6" i="7"/>
  <c r="EC7" i="7"/>
  <c r="EG7" i="7"/>
  <c r="EB8" i="7"/>
  <c r="EF8" i="7"/>
  <c r="EA9" i="7"/>
  <c r="EE9" i="7"/>
  <c r="DZ10" i="7"/>
  <c r="ED10" i="7"/>
  <c r="EH10" i="7"/>
  <c r="EC11" i="7"/>
  <c r="EG11" i="7"/>
  <c r="EB12" i="7"/>
  <c r="EF12" i="7"/>
  <c r="EA13" i="7"/>
  <c r="EE13" i="7"/>
  <c r="DZ14" i="7"/>
  <c r="ED14" i="7"/>
  <c r="EH14" i="7"/>
  <c r="EC15" i="7"/>
  <c r="EG15" i="7"/>
  <c r="EB16" i="7"/>
  <c r="EF16" i="7"/>
  <c r="EA17" i="7"/>
  <c r="EE17" i="7"/>
  <c r="DZ18" i="7"/>
  <c r="ED18" i="7"/>
  <c r="EH18" i="7"/>
  <c r="EC19" i="7"/>
  <c r="EG19" i="7"/>
  <c r="EB20" i="7"/>
  <c r="EF20" i="7"/>
  <c r="EA21" i="7"/>
  <c r="EE21" i="7"/>
  <c r="DZ22" i="7"/>
  <c r="ED22" i="7"/>
  <c r="EH22" i="7"/>
  <c r="EC23" i="7"/>
  <c r="EG23" i="7"/>
  <c r="EB24" i="7"/>
  <c r="EF24" i="7"/>
  <c r="EA25" i="7"/>
  <c r="EE25" i="7"/>
  <c r="DZ26" i="7"/>
  <c r="ED26" i="7"/>
  <c r="EH26" i="7"/>
  <c r="EC27" i="7"/>
  <c r="EG27" i="7"/>
  <c r="EB28" i="7"/>
  <c r="EF28" i="7"/>
  <c r="EA29" i="7"/>
  <c r="EE29" i="7"/>
  <c r="DZ30" i="7"/>
  <c r="ED30" i="7"/>
  <c r="EH30" i="7"/>
  <c r="EC31" i="7"/>
  <c r="EG31" i="7"/>
  <c r="EB32" i="7"/>
  <c r="EF32" i="7"/>
  <c r="EA33" i="7"/>
  <c r="EE33" i="7"/>
  <c r="DZ34" i="7"/>
  <c r="ED34" i="7"/>
  <c r="EH34" i="7"/>
  <c r="EC35" i="7"/>
  <c r="EG35" i="7"/>
  <c r="EB36" i="7"/>
  <c r="EF36" i="7"/>
  <c r="EA37" i="7"/>
  <c r="EE37" i="7"/>
  <c r="DZ38" i="7"/>
  <c r="ED38" i="7"/>
  <c r="EH38" i="7"/>
  <c r="EC39" i="7"/>
  <c r="EC2" i="7"/>
  <c r="DZ3" i="7"/>
  <c r="EE3" i="7"/>
  <c r="EA4" i="7"/>
  <c r="EG4" i="7"/>
  <c r="EC5" i="7"/>
  <c r="EH5" i="7"/>
  <c r="EE6" i="7"/>
  <c r="EA7" i="7"/>
  <c r="EF7" i="7"/>
  <c r="EC8" i="7"/>
  <c r="EH8" i="7"/>
  <c r="ED9" i="7"/>
  <c r="EA10" i="7"/>
  <c r="EF10" i="7"/>
  <c r="EB11" i="7"/>
  <c r="EH11" i="7"/>
  <c r="ED12" i="7"/>
  <c r="DZ13" i="7"/>
  <c r="EF13" i="7"/>
  <c r="EB14" i="7"/>
  <c r="EG14" i="7"/>
  <c r="ED15" i="7"/>
  <c r="DZ16" i="7"/>
  <c r="EE16" i="7"/>
  <c r="EB17" i="7"/>
  <c r="EG17" i="7"/>
  <c r="EC18" i="7"/>
  <c r="DZ19" i="7"/>
  <c r="EE19" i="7"/>
  <c r="EA20" i="7"/>
  <c r="EG20" i="7"/>
  <c r="EC21" i="7"/>
  <c r="EH21" i="7"/>
  <c r="EE22" i="7"/>
  <c r="EA23" i="7"/>
  <c r="EF23" i="7"/>
  <c r="EC24" i="7"/>
  <c r="EH24" i="7"/>
  <c r="ED25" i="7"/>
  <c r="EA26" i="7"/>
  <c r="EF26" i="7"/>
  <c r="EB27" i="7"/>
  <c r="EH27" i="7"/>
  <c r="ED28" i="7"/>
  <c r="DZ29" i="7"/>
  <c r="EF29" i="7"/>
  <c r="EB30" i="7"/>
  <c r="EG30" i="7"/>
  <c r="ED31" i="7"/>
  <c r="DZ32" i="7"/>
  <c r="EE32" i="7"/>
  <c r="EB33" i="7"/>
  <c r="EG33" i="7"/>
  <c r="EC34" i="7"/>
  <c r="DZ35" i="7"/>
  <c r="EE35" i="7"/>
  <c r="EA36" i="7"/>
  <c r="EG36" i="7"/>
  <c r="EC37" i="7"/>
  <c r="EH37" i="7"/>
  <c r="EE38" i="7"/>
  <c r="EA39" i="7"/>
  <c r="EF39" i="7"/>
  <c r="EA40" i="7"/>
  <c r="EE40" i="7"/>
  <c r="DZ41" i="7"/>
  <c r="ED41" i="7"/>
  <c r="EH41" i="7"/>
  <c r="EC42" i="7"/>
  <c r="EG42" i="7"/>
  <c r="EB43" i="7"/>
  <c r="EF43" i="7"/>
  <c r="EA44" i="7"/>
  <c r="EE44" i="7"/>
  <c r="DZ45" i="7"/>
  <c r="ED45" i="7"/>
  <c r="EH45" i="7"/>
  <c r="EC46" i="7"/>
  <c r="EG46" i="7"/>
  <c r="EB47" i="7"/>
  <c r="EF47" i="7"/>
  <c r="EA48" i="7"/>
  <c r="EE48" i="7"/>
  <c r="DZ49" i="7"/>
  <c r="EE2" i="7"/>
  <c r="EB3" i="7"/>
  <c r="DZ4" i="7"/>
  <c r="EH4" i="7"/>
  <c r="EF5" i="7"/>
  <c r="EC6" i="7"/>
  <c r="EB7" i="7"/>
  <c r="DZ8" i="7"/>
  <c r="EG8" i="7"/>
  <c r="EF9" i="7"/>
  <c r="EC10" i="7"/>
  <c r="EA11" i="7"/>
  <c r="DZ12" i="7"/>
  <c r="EG12" i="7"/>
  <c r="ED13" i="7"/>
  <c r="EC14" i="7"/>
  <c r="EA15" i="7"/>
  <c r="EH15" i="7"/>
  <c r="EG16" i="7"/>
  <c r="ED17" i="7"/>
  <c r="EB18" i="7"/>
  <c r="EA19" i="7"/>
  <c r="EH19" i="7"/>
  <c r="EE20" i="7"/>
  <c r="ED21" i="7"/>
  <c r="EB22" i="7"/>
  <c r="DZ23" i="7"/>
  <c r="EH23" i="7"/>
  <c r="EE24" i="7"/>
  <c r="EC25" i="7"/>
  <c r="EB26" i="7"/>
  <c r="DZ27" i="7"/>
  <c r="EF27" i="7"/>
  <c r="EE28" i="7"/>
  <c r="EC29" i="7"/>
  <c r="EA30" i="7"/>
  <c r="DZ31" i="7"/>
  <c r="EF31" i="7"/>
  <c r="ED32" i="7"/>
  <c r="EC33" i="7"/>
  <c r="EA34" i="7"/>
  <c r="EG34" i="7"/>
  <c r="EF35" i="7"/>
  <c r="ED36" i="7"/>
  <c r="EB37" i="7"/>
  <c r="EA38" i="7"/>
  <c r="EG38" i="7"/>
  <c r="EE39" i="7"/>
  <c r="EB40" i="7"/>
  <c r="EG40" i="7"/>
  <c r="EC41" i="7"/>
  <c r="DZ42" i="7"/>
  <c r="EE42" i="7"/>
  <c r="EA43" i="7"/>
  <c r="EG43" i="7"/>
  <c r="EC44" i="7"/>
  <c r="EH44" i="7"/>
  <c r="EE45" i="7"/>
  <c r="EA46" i="7"/>
  <c r="EF46" i="7"/>
  <c r="EC47" i="7"/>
  <c r="EH47" i="7"/>
  <c r="ED48" i="7"/>
  <c r="EA49" i="7"/>
  <c r="EE49" i="7"/>
  <c r="DZ50" i="7"/>
  <c r="ED50" i="7"/>
  <c r="EH50" i="7"/>
  <c r="EC51" i="7"/>
  <c r="EG51" i="7"/>
  <c r="EB52" i="7"/>
  <c r="EF52" i="7"/>
  <c r="EA53" i="7"/>
  <c r="EE53" i="7"/>
  <c r="DZ54" i="7"/>
  <c r="ED54" i="7"/>
  <c r="EH54" i="7"/>
  <c r="EC55" i="7"/>
  <c r="EG55" i="7"/>
  <c r="EB56" i="7"/>
  <c r="EF56" i="7"/>
  <c r="EA57" i="7"/>
  <c r="EE57" i="7"/>
  <c r="DZ58" i="7"/>
  <c r="ED58" i="7"/>
  <c r="EH58" i="7"/>
  <c r="EC59" i="7"/>
  <c r="EG59" i="7"/>
  <c r="EB60" i="7"/>
  <c r="EF60" i="7"/>
  <c r="EA61" i="7"/>
  <c r="EE61" i="7"/>
  <c r="DZ62" i="7"/>
  <c r="ED62" i="7"/>
  <c r="EH62" i="7"/>
  <c r="EC63" i="7"/>
  <c r="EG63" i="7"/>
  <c r="EB64" i="7"/>
  <c r="EF64" i="7"/>
  <c r="EA65" i="7"/>
  <c r="EE65" i="7"/>
  <c r="DZ66" i="7"/>
  <c r="ED66" i="7"/>
  <c r="EH66" i="7"/>
  <c r="EC67" i="7"/>
  <c r="EG67" i="7"/>
  <c r="EB68" i="7"/>
  <c r="EF68" i="7"/>
  <c r="EA69" i="7"/>
  <c r="EE69" i="7"/>
  <c r="DZ70" i="7"/>
  <c r="ED70" i="7"/>
  <c r="EH70" i="7"/>
  <c r="EC71" i="7"/>
  <c r="EG71" i="7"/>
  <c r="EB72" i="7"/>
  <c r="EF72" i="7"/>
  <c r="EA73" i="7"/>
  <c r="EE73" i="7"/>
  <c r="DZ74" i="7"/>
  <c r="ED74" i="7"/>
  <c r="EH74" i="7"/>
  <c r="EC75" i="7"/>
  <c r="EG75" i="7"/>
  <c r="EB76" i="7"/>
  <c r="EF76" i="7"/>
  <c r="EA77" i="7"/>
  <c r="EE77" i="7"/>
  <c r="DZ78" i="7"/>
  <c r="ED78" i="7"/>
  <c r="EH78" i="7"/>
  <c r="EC79" i="7"/>
  <c r="EG79" i="7"/>
  <c r="EB80" i="7"/>
  <c r="EF80" i="7"/>
  <c r="EA81" i="7"/>
  <c r="EE81" i="7"/>
  <c r="DZ82" i="7"/>
  <c r="ED82" i="7"/>
  <c r="EH82" i="7"/>
  <c r="EC83" i="7"/>
  <c r="EG83" i="7"/>
  <c r="EB84" i="7"/>
  <c r="EF84" i="7"/>
  <c r="EA85" i="7"/>
  <c r="EE85" i="7"/>
  <c r="DZ86" i="7"/>
  <c r="ED86" i="7"/>
  <c r="EH86" i="7"/>
  <c r="EC87" i="7"/>
  <c r="EG87" i="7"/>
  <c r="EB88" i="7"/>
  <c r="EF88" i="7"/>
  <c r="EA89" i="7"/>
  <c r="EE89" i="7"/>
  <c r="DZ90" i="7"/>
  <c r="ED90" i="7"/>
  <c r="EH90" i="7"/>
  <c r="EC91" i="7"/>
  <c r="EG91" i="7"/>
  <c r="EB92" i="7"/>
  <c r="EF92" i="7"/>
  <c r="EA93" i="7"/>
  <c r="EE93" i="7"/>
  <c r="DZ94" i="7"/>
  <c r="ED94" i="7"/>
  <c r="EH94" i="7"/>
  <c r="EC95" i="7"/>
  <c r="EG95" i="7"/>
  <c r="EB96" i="7"/>
  <c r="AY216" i="63" l="1"/>
  <c r="BO216" i="63"/>
  <c r="CE216" i="63"/>
  <c r="CU216" i="63"/>
  <c r="C216" i="63"/>
  <c r="S216" i="63"/>
  <c r="AI216" i="63"/>
  <c r="W216" i="63"/>
  <c r="AM216" i="63"/>
  <c r="BC216" i="63"/>
  <c r="K216" i="63"/>
  <c r="AA216" i="63"/>
  <c r="BG216" i="63"/>
  <c r="AE216" i="63"/>
  <c r="AU216" i="63"/>
  <c r="BK216" i="63"/>
  <c r="DA428" i="63" l="1"/>
  <c r="DA356" i="63"/>
  <c r="DA404" i="63"/>
  <c r="DA369" i="63"/>
  <c r="DA345" i="63"/>
  <c r="DA365" i="63"/>
  <c r="DA328" i="63"/>
  <c r="DA389" i="63"/>
  <c r="DA388" i="63"/>
  <c r="DA408" i="63"/>
  <c r="DA364" i="63"/>
  <c r="DA349" i="63"/>
  <c r="DA429" i="63"/>
  <c r="DA344" i="63"/>
  <c r="DA397" i="63"/>
  <c r="DA353" i="63"/>
  <c r="DA413" i="63"/>
  <c r="DA343" i="63"/>
  <c r="DA420" i="63"/>
  <c r="DA372" i="63"/>
  <c r="DA384" i="63"/>
  <c r="DA333" i="63"/>
  <c r="DA381" i="63"/>
  <c r="DA378" i="63"/>
  <c r="DA410" i="63"/>
  <c r="DA351" i="63"/>
  <c r="DA350" i="63"/>
  <c r="DA380" i="63"/>
  <c r="DA416" i="63"/>
  <c r="DA391" i="63"/>
  <c r="DA425" i="63"/>
  <c r="DA332" i="63"/>
  <c r="DA374" i="63"/>
  <c r="DA399" i="63"/>
  <c r="DA393" i="63"/>
  <c r="DA426" i="63"/>
  <c r="DA375" i="63"/>
  <c r="DA405" i="63"/>
  <c r="DA358" i="63"/>
  <c r="DA386" i="63"/>
  <c r="DA430" i="63"/>
  <c r="DA367" i="63"/>
  <c r="DA401" i="63"/>
  <c r="DA383" i="63"/>
  <c r="DA348" i="63"/>
  <c r="DA355" i="63"/>
  <c r="DA415" i="63"/>
  <c r="DA411" i="63"/>
  <c r="DA338" i="63"/>
  <c r="DA402" i="63"/>
  <c r="DA385" i="63"/>
  <c r="DA359" i="63"/>
  <c r="DA331" i="63"/>
  <c r="DA346" i="63"/>
  <c r="DA390" i="63"/>
  <c r="DA398" i="63"/>
  <c r="DA341" i="63"/>
  <c r="DA421" i="63"/>
  <c r="DA373" i="63"/>
  <c r="DA354" i="63"/>
  <c r="DA396" i="63"/>
  <c r="DA412" i="63"/>
  <c r="DA335" i="63"/>
  <c r="DA409" i="63"/>
  <c r="DA330" i="63"/>
  <c r="DA337" i="63"/>
  <c r="DA400" i="63"/>
  <c r="DA423" i="63"/>
  <c r="DA395" i="63"/>
  <c r="DA363" i="63"/>
  <c r="DA352" i="63"/>
  <c r="DA382" i="63"/>
  <c r="DA424" i="63"/>
  <c r="DA329" i="63"/>
  <c r="DA334" i="63"/>
  <c r="DA368" i="63"/>
  <c r="DA418" i="63"/>
  <c r="DA419" i="63"/>
  <c r="DA336" i="63"/>
  <c r="DA362" i="63"/>
  <c r="DA406" i="63"/>
  <c r="DA414" i="63"/>
  <c r="DA379" i="63"/>
  <c r="DA417" i="63"/>
  <c r="DA339" i="63"/>
  <c r="DA340" i="63"/>
  <c r="DA366" i="63"/>
  <c r="DA392" i="63"/>
  <c r="DA427" i="63"/>
  <c r="DA377" i="63"/>
  <c r="DA371" i="63"/>
  <c r="DA360" i="63"/>
  <c r="DA370" i="63"/>
  <c r="DA422" i="63"/>
  <c r="DA347" i="63"/>
  <c r="DA407" i="63"/>
  <c r="DA387" i="63"/>
  <c r="DA342" i="63"/>
  <c r="DA376" i="63"/>
  <c r="DA394" i="63"/>
  <c r="DA403" i="63"/>
  <c r="DA361" i="63"/>
  <c r="DA357" i="63"/>
  <c r="B2" i="59" l="1" a="1"/>
  <c r="CA98" i="59" s="1"/>
  <c r="BP5" i="59"/>
  <c r="BO22" i="59"/>
  <c r="AA12" i="59"/>
  <c r="AX8" i="59"/>
  <c r="AI31" i="59"/>
  <c r="BT19" i="59"/>
  <c r="F11" i="59"/>
  <c r="CH13" i="59"/>
  <c r="BM4" i="59"/>
  <c r="AF14" i="59"/>
  <c r="W3" i="59"/>
  <c r="BX8" i="59"/>
  <c r="AS29" i="59"/>
  <c r="AM4" i="59"/>
  <c r="AA17" i="59"/>
  <c r="BD10" i="59"/>
  <c r="G8" i="59"/>
  <c r="BZ29" i="59"/>
  <c r="U15" i="59"/>
  <c r="M12" i="59"/>
  <c r="BD2" i="59"/>
  <c r="Y2" i="59"/>
  <c r="J18" i="59"/>
  <c r="AS22" i="59"/>
  <c r="CO20" i="59"/>
  <c r="CR18" i="59"/>
  <c r="X7" i="59"/>
  <c r="BE8" i="59"/>
  <c r="AO10" i="59"/>
  <c r="CP7" i="59"/>
  <c r="O5" i="59"/>
  <c r="BA9" i="59"/>
  <c r="C7" i="59"/>
  <c r="CU2" i="59"/>
  <c r="K6" i="59"/>
  <c r="E3" i="59"/>
  <c r="BN3" i="59"/>
  <c r="BD29" i="59"/>
  <c r="CC24" i="59"/>
  <c r="CX30" i="59"/>
  <c r="B26" i="59"/>
  <c r="I18" i="59"/>
  <c r="BT23" i="59"/>
  <c r="K18" i="59"/>
  <c r="AA6" i="59"/>
  <c r="BH14" i="59"/>
  <c r="BQ4" i="59"/>
  <c r="Z10" i="59"/>
  <c r="T23" i="59"/>
  <c r="D2" i="59"/>
  <c r="W8" i="59"/>
  <c r="BK5" i="59"/>
  <c r="CG9" i="59"/>
  <c r="AI7" i="59"/>
  <c r="CC3" i="59"/>
  <c r="AQ2" i="59"/>
  <c r="AV3" i="59"/>
  <c r="CT3" i="59"/>
  <c r="CU29" i="59"/>
  <c r="BK25" i="59"/>
  <c r="AQ9" i="59"/>
  <c r="BN26" i="59"/>
  <c r="AH19" i="59"/>
  <c r="BN8" i="59"/>
  <c r="AJ19" i="59"/>
  <c r="CW10" i="59"/>
  <c r="CG15" i="59"/>
  <c r="BQ7" i="59"/>
  <c r="BO8" i="59"/>
  <c r="K24" i="59"/>
  <c r="CF25" i="59"/>
  <c r="CY20" i="59"/>
  <c r="BF12" i="59"/>
  <c r="AC29" i="59"/>
  <c r="CD26" i="59"/>
  <c r="AF24" i="59"/>
  <c r="BN19" i="59"/>
  <c r="BQ14" i="59"/>
  <c r="CR10" i="59"/>
  <c r="CX21" i="59"/>
  <c r="AZ19" i="59"/>
  <c r="BS14" i="59"/>
  <c r="BJ11" i="59"/>
  <c r="K21" i="59"/>
  <c r="N16" i="59"/>
  <c r="BW10" i="59"/>
  <c r="BO5" i="59"/>
  <c r="Y13" i="59"/>
  <c r="CY11" i="59"/>
  <c r="BY10" i="59"/>
  <c r="AD8" i="59"/>
  <c r="BT5" i="59"/>
  <c r="BN13" i="59"/>
  <c r="AO12" i="59"/>
  <c r="P11" i="59"/>
  <c r="J9" i="59"/>
  <c r="BK6" i="59"/>
  <c r="BQ10" i="59"/>
  <c r="AR9" i="59"/>
  <c r="CU3" i="59"/>
  <c r="BB6" i="59"/>
  <c r="BJ5" i="59"/>
  <c r="N3" i="59"/>
  <c r="BE28" i="59"/>
  <c r="CH19" i="59"/>
  <c r="C15" i="59"/>
  <c r="CL28" i="59"/>
  <c r="H17" i="59"/>
  <c r="L18" i="59"/>
  <c r="F27" i="59"/>
  <c r="X26" i="59"/>
  <c r="AP25" i="59"/>
  <c r="BG24" i="59"/>
  <c r="AX23" i="59"/>
  <c r="CG21" i="59"/>
  <c r="P20" i="59"/>
  <c r="BA18" i="59"/>
  <c r="CJ16" i="59"/>
  <c r="CK14" i="59"/>
  <c r="BT2" i="59"/>
  <c r="CH30" i="59"/>
  <c r="V30" i="59"/>
  <c r="BI29" i="59"/>
  <c r="CV28" i="59"/>
  <c r="AJ28" i="59"/>
  <c r="BW27" i="59"/>
  <c r="K27" i="59"/>
  <c r="AX26" i="59"/>
  <c r="CK25" i="59"/>
  <c r="Y25" i="59"/>
  <c r="BL24" i="59"/>
  <c r="CX23" i="59"/>
  <c r="BY22" i="59"/>
  <c r="AZ21" i="59"/>
  <c r="AA20" i="59"/>
  <c r="B19" i="59"/>
  <c r="CB17" i="59"/>
  <c r="BC16" i="59"/>
  <c r="AD15" i="59"/>
  <c r="CZ13" i="59"/>
  <c r="CK7" i="59"/>
  <c r="G15" i="59"/>
  <c r="AQ13" i="59"/>
  <c r="P6" i="59"/>
  <c r="BD23" i="59"/>
  <c r="CQ22" i="59"/>
  <c r="AE22" i="59"/>
  <c r="BR21" i="59"/>
  <c r="F21" i="59"/>
  <c r="AS20" i="59"/>
  <c r="CF19" i="59"/>
  <c r="D19" i="59"/>
  <c r="CD17" i="59"/>
  <c r="BE16" i="59"/>
  <c r="AF15" i="59"/>
  <c r="E14" i="59"/>
  <c r="BF11" i="59"/>
  <c r="AR7" i="59"/>
  <c r="CI12" i="59"/>
  <c r="CX9" i="59"/>
  <c r="V4" i="59"/>
  <c r="CV22" i="59"/>
  <c r="BW21" i="59"/>
  <c r="AX20" i="59"/>
  <c r="Y19" i="59"/>
  <c r="CY17" i="59"/>
  <c r="BZ16" i="59"/>
  <c r="BA15" i="59"/>
  <c r="AB14" i="59"/>
  <c r="CW11" i="59"/>
  <c r="Z8" i="59"/>
  <c r="CK13" i="59"/>
  <c r="BL12" i="59"/>
  <c r="AM11" i="59"/>
  <c r="BC9" i="59"/>
  <c r="E7" i="59"/>
  <c r="CZ2" i="59"/>
  <c r="B13" i="59"/>
  <c r="CB11" i="59"/>
  <c r="AI10" i="59"/>
  <c r="CJ7" i="59"/>
  <c r="E5" i="59"/>
  <c r="E10" i="59"/>
  <c r="AP7" i="59"/>
  <c r="CZ8" i="59"/>
  <c r="BN4" i="59"/>
  <c r="AM2" i="59"/>
  <c r="BZ31" i="59"/>
  <c r="X25" i="59"/>
  <c r="CS21" i="59"/>
  <c r="CY31" i="59"/>
  <c r="AX30" i="59"/>
  <c r="W18" i="59"/>
  <c r="AR5" i="59"/>
  <c r="T19" i="59"/>
  <c r="BG18" i="59"/>
  <c r="CT17" i="59"/>
  <c r="AH17" i="59"/>
  <c r="BU16" i="59"/>
  <c r="I16" i="59"/>
  <c r="AV15" i="59"/>
  <c r="CI14" i="59"/>
  <c r="W14" i="59"/>
  <c r="L13" i="59"/>
  <c r="CL11" i="59"/>
  <c r="BC10" i="59"/>
  <c r="E8" i="59"/>
  <c r="AM5" i="59"/>
  <c r="P13" i="59"/>
  <c r="CP11" i="59"/>
  <c r="BK10" i="59"/>
  <c r="M8" i="59"/>
  <c r="AW5" i="59"/>
  <c r="BY23" i="59"/>
  <c r="M23" i="59"/>
  <c r="AZ22" i="59"/>
  <c r="CM21" i="59"/>
  <c r="AA21" i="59"/>
  <c r="BN20" i="59"/>
  <c r="B20" i="59"/>
  <c r="AO19" i="59"/>
  <c r="CB18" i="59"/>
  <c r="P18" i="59"/>
  <c r="BC17" i="59"/>
  <c r="CP16" i="59"/>
  <c r="AD16" i="59"/>
  <c r="BQ15" i="59"/>
  <c r="E15" i="59"/>
  <c r="AR14" i="59"/>
  <c r="BC13" i="59"/>
  <c r="AD12" i="59"/>
  <c r="E11" i="59"/>
  <c r="CL8" i="59"/>
  <c r="AN6" i="59"/>
  <c r="B14" i="59"/>
  <c r="AO13" i="59"/>
  <c r="CB12" i="59"/>
  <c r="P12" i="59"/>
  <c r="BC11" i="59"/>
  <c r="CP10" i="59"/>
  <c r="CI9" i="59"/>
  <c r="BJ8" i="59"/>
  <c r="AK7" i="59"/>
  <c r="L6" i="59"/>
  <c r="CI3" i="59"/>
  <c r="CD13" i="59"/>
  <c r="R13" i="59"/>
  <c r="BE12" i="59"/>
  <c r="CR11" i="59"/>
  <c r="AF11" i="59"/>
  <c r="BO10" i="59"/>
  <c r="AP9" i="59"/>
  <c r="Q8" i="59"/>
  <c r="CQ6" i="59"/>
  <c r="BC5" i="59"/>
  <c r="BP2" i="59"/>
  <c r="U10" i="59"/>
  <c r="BH9" i="59"/>
  <c r="C8" i="59"/>
  <c r="AJ5" i="59"/>
  <c r="BM9" i="59"/>
  <c r="O7" i="59"/>
  <c r="AB3" i="59"/>
  <c r="P2" i="59"/>
  <c r="U3" i="59"/>
  <c r="BZ3" i="59"/>
  <c r="AM32" i="59"/>
  <c r="AM29" i="59"/>
  <c r="G26" i="59"/>
  <c r="AW21" i="59"/>
  <c r="AH14" i="59"/>
  <c r="CV16" i="59"/>
  <c r="BL32" i="59"/>
  <c r="BT29" i="59"/>
  <c r="BH17" i="59"/>
  <c r="E22" i="59"/>
  <c r="BU20" i="59"/>
  <c r="I23" i="59"/>
  <c r="N13" i="59"/>
  <c r="CM18" i="59"/>
  <c r="AA18" i="59"/>
  <c r="BN17" i="59"/>
  <c r="B17" i="59"/>
  <c r="AO16" i="59"/>
  <c r="CB15" i="59"/>
  <c r="P15" i="59"/>
  <c r="BC14" i="59"/>
  <c r="BX13" i="59"/>
  <c r="AY12" i="59"/>
  <c r="Z11" i="59"/>
  <c r="AD9" i="59"/>
  <c r="CE6" i="59"/>
  <c r="AJ2" i="59"/>
  <c r="BC12" i="59"/>
  <c r="AD11" i="59"/>
  <c r="AL9" i="59"/>
  <c r="CM6" i="59"/>
  <c r="BF2" i="59"/>
  <c r="AS23" i="59"/>
  <c r="CF22" i="59"/>
  <c r="T22" i="59"/>
  <c r="BG21" i="59"/>
  <c r="CT20" i="59"/>
  <c r="AH20" i="59"/>
  <c r="BU19" i="59"/>
  <c r="I19" i="59"/>
  <c r="AV18" i="59"/>
  <c r="CI17" i="59"/>
  <c r="W17" i="59"/>
  <c r="BJ16" i="59"/>
  <c r="CW15" i="59"/>
  <c r="AK15" i="59"/>
  <c r="BX14" i="59"/>
  <c r="L14" i="59"/>
  <c r="CP12" i="59"/>
  <c r="BQ11" i="59"/>
  <c r="L10" i="59"/>
  <c r="BM7" i="59"/>
  <c r="BF4" i="59"/>
  <c r="BU13" i="59"/>
  <c r="I13" i="59"/>
  <c r="AV12" i="59"/>
  <c r="CI11" i="59"/>
  <c r="W11" i="59"/>
  <c r="AV10" i="59"/>
  <c r="W9" i="59"/>
  <c r="CW7" i="59"/>
  <c r="BX6" i="59"/>
  <c r="AA5" i="59"/>
  <c r="S2" i="59"/>
  <c r="AX13" i="59"/>
  <c r="CK12" i="59"/>
  <c r="Y12" i="59"/>
  <c r="BL11" i="59"/>
  <c r="CY10" i="59"/>
  <c r="C10" i="59"/>
  <c r="CC8" i="59"/>
  <c r="BD7" i="59"/>
  <c r="AE6" i="59"/>
  <c r="AG4" i="59"/>
  <c r="BA10" i="59"/>
  <c r="CN9" i="59"/>
  <c r="AB9" i="59"/>
  <c r="CC6" i="59"/>
  <c r="AE2" i="59"/>
  <c r="AN8" i="59"/>
  <c r="CG5" i="59"/>
  <c r="CF3" i="59"/>
  <c r="CK4" i="59"/>
  <c r="CY4" i="59"/>
  <c r="BA2" i="59"/>
  <c r="D31" i="59"/>
  <c r="BV27" i="59"/>
  <c r="AP24" i="59"/>
  <c r="R18" i="59"/>
  <c r="AE20" i="59"/>
  <c r="BY5" i="59"/>
  <c r="AK31" i="59"/>
  <c r="AR27" i="59"/>
  <c r="CY27" i="59"/>
  <c r="BK15" i="59"/>
  <c r="BX15" i="59"/>
  <c r="V12" i="59"/>
  <c r="CU4" i="59"/>
  <c r="L9" i="59"/>
  <c r="AY8" i="59"/>
  <c r="CL7" i="59"/>
  <c r="Z7" i="59"/>
  <c r="BM6" i="59"/>
  <c r="CV5" i="59"/>
  <c r="I5" i="59"/>
  <c r="BD3" i="59"/>
  <c r="BV10" i="59"/>
  <c r="J10" i="59"/>
  <c r="AW9" i="59"/>
  <c r="CJ8" i="59"/>
  <c r="X8" i="59"/>
  <c r="BK7" i="59"/>
  <c r="CX6" i="59"/>
  <c r="AL6" i="59"/>
  <c r="BL5" i="59"/>
  <c r="BA4" i="59"/>
  <c r="CJ2" i="59"/>
  <c r="AS4" i="59"/>
  <c r="BK3" i="59"/>
  <c r="CB2" i="59"/>
  <c r="G6" i="59"/>
  <c r="AT5" i="59"/>
  <c r="BP4" i="59"/>
  <c r="CG3" i="59"/>
  <c r="CY2" i="59"/>
  <c r="R2" i="59"/>
  <c r="CI4" i="59"/>
  <c r="W4" i="59"/>
  <c r="BJ3" i="59"/>
  <c r="CW2" i="59"/>
  <c r="AK2" i="59"/>
  <c r="CI32" i="59"/>
  <c r="W32" i="59"/>
  <c r="BJ31" i="59"/>
  <c r="CG30" i="59"/>
  <c r="CY29" i="59"/>
  <c r="R29" i="59"/>
  <c r="AI28" i="59"/>
  <c r="BA27" i="59"/>
  <c r="BS26" i="59"/>
  <c r="CJ25" i="59"/>
  <c r="C25" i="59"/>
  <c r="U24" i="59"/>
  <c r="BV22" i="59"/>
  <c r="H21" i="59"/>
  <c r="AQ19" i="59"/>
  <c r="BY17" i="59"/>
  <c r="K16" i="59"/>
  <c r="CT12" i="59"/>
  <c r="BD21" i="59"/>
  <c r="CM19" i="59"/>
  <c r="V18" i="59"/>
  <c r="BG16" i="59"/>
  <c r="AP14" i="59"/>
  <c r="BU33" i="59"/>
  <c r="I33" i="59"/>
  <c r="AV32" i="59"/>
  <c r="CI31" i="59"/>
  <c r="P31" i="59"/>
  <c r="AG30" i="59"/>
  <c r="AY29" i="59"/>
  <c r="BQ28" i="59"/>
  <c r="BI26" i="59"/>
  <c r="BE22" i="59"/>
  <c r="CQ15" i="59"/>
  <c r="CK29" i="59"/>
  <c r="AM27" i="59"/>
  <c r="CN24" i="59"/>
  <c r="CE20" i="59"/>
  <c r="CH15" i="59"/>
  <c r="AL14" i="59"/>
  <c r="BG22" i="59"/>
  <c r="I20" i="59"/>
  <c r="BJ17" i="59"/>
  <c r="L15" i="59"/>
  <c r="H13" i="59"/>
  <c r="CI21" i="59"/>
  <c r="CL16" i="59"/>
  <c r="BV8" i="59"/>
  <c r="CA9" i="59"/>
  <c r="CN11" i="59"/>
  <c r="H9" i="59"/>
  <c r="CR97" i="59"/>
  <c r="CU8" i="59"/>
  <c r="AI8" i="59"/>
  <c r="BV7" i="59"/>
  <c r="J7" i="59"/>
  <c r="AW6" i="59"/>
  <c r="CA5" i="59"/>
  <c r="CC4" i="59"/>
  <c r="M3" i="59"/>
  <c r="BF10" i="59"/>
  <c r="CS9" i="59"/>
  <c r="AG9" i="59"/>
  <c r="BT8" i="59"/>
  <c r="H8" i="59"/>
  <c r="AU7" i="59"/>
  <c r="CH6" i="59"/>
  <c r="V6" i="59"/>
  <c r="AQ5" i="59"/>
  <c r="J4" i="59"/>
  <c r="AT2" i="59"/>
  <c r="X4" i="59"/>
  <c r="AO3" i="59"/>
  <c r="BG2" i="59"/>
  <c r="CP5" i="59"/>
  <c r="AC5" i="59"/>
  <c r="AT4" i="59"/>
  <c r="BL3" i="59"/>
  <c r="CD2" i="59"/>
  <c r="AF5" i="59"/>
  <c r="BS4" i="59"/>
  <c r="G4" i="59"/>
  <c r="AT3" i="59"/>
  <c r="CG2" i="59"/>
  <c r="U2" i="59"/>
  <c r="BS32" i="59"/>
  <c r="G32" i="59"/>
  <c r="AT31" i="59"/>
  <c r="BL30" i="59"/>
  <c r="CD29" i="59"/>
  <c r="CU28" i="59"/>
  <c r="N28" i="59"/>
  <c r="AF27" i="59"/>
  <c r="AW26" i="59"/>
  <c r="BO25" i="59"/>
  <c r="CG24" i="59"/>
  <c r="CU23" i="59"/>
  <c r="AG22" i="59"/>
  <c r="BP20" i="59"/>
  <c r="CX18" i="59"/>
  <c r="AJ17" i="59"/>
  <c r="BG15" i="59"/>
  <c r="T10" i="59"/>
  <c r="M21" i="59"/>
  <c r="AU19" i="59"/>
  <c r="CF17" i="59"/>
  <c r="P16" i="59"/>
  <c r="AA13" i="59"/>
  <c r="BE33" i="59"/>
  <c r="CR32" i="59"/>
  <c r="AF32" i="59"/>
  <c r="BS31" i="59"/>
  <c r="CS30" i="59"/>
  <c r="L30" i="59"/>
  <c r="AD29" i="59"/>
  <c r="AU28" i="59"/>
  <c r="CA25" i="59"/>
  <c r="CN20" i="59"/>
  <c r="CS11" i="59"/>
  <c r="Y29" i="59"/>
  <c r="BZ26" i="59"/>
  <c r="AB24" i="59"/>
  <c r="BF19" i="59"/>
  <c r="BI14" i="59"/>
  <c r="AZ10" i="59"/>
  <c r="CT21" i="59"/>
  <c r="AV19" i="59"/>
  <c r="CW16" i="59"/>
  <c r="S14" i="59"/>
  <c r="AU10" i="59"/>
  <c r="BJ20" i="59"/>
  <c r="BM15" i="59"/>
  <c r="CW13" i="59"/>
  <c r="AC7" i="59"/>
  <c r="BG10" i="59"/>
  <c r="BI6" i="59"/>
  <c r="L97" i="59"/>
  <c r="CE8" i="59"/>
  <c r="S8" i="59"/>
  <c r="BF7" i="59"/>
  <c r="CS6" i="59"/>
  <c r="AG6" i="59"/>
  <c r="BE5" i="59"/>
  <c r="AL4" i="59"/>
  <c r="BV2" i="59"/>
  <c r="AP10" i="59"/>
  <c r="CC9" i="59"/>
  <c r="Q9" i="59"/>
  <c r="BD8" i="59"/>
  <c r="CQ7" i="59"/>
  <c r="AE7" i="59"/>
  <c r="BR6" i="59"/>
  <c r="D6" i="59"/>
  <c r="Q5" i="59"/>
  <c r="BS3" i="59"/>
  <c r="C2" i="59"/>
  <c r="B4" i="59"/>
  <c r="T3" i="59"/>
  <c r="AL2" i="59"/>
  <c r="BZ5" i="59"/>
  <c r="G5" i="59"/>
  <c r="Y4" i="59"/>
  <c r="AQ3" i="59"/>
  <c r="BH2" i="59"/>
  <c r="P5" i="59"/>
  <c r="BC4" i="59"/>
  <c r="CP3" i="59"/>
  <c r="AD3" i="59"/>
  <c r="BQ2" i="59"/>
  <c r="E2" i="59"/>
  <c r="BC32" i="59"/>
  <c r="CP31" i="59"/>
  <c r="Y31" i="59"/>
  <c r="AQ30" i="59"/>
  <c r="BH29" i="59"/>
  <c r="BZ28" i="59"/>
  <c r="CR27" i="59"/>
  <c r="J27" i="59"/>
  <c r="AB26" i="59"/>
  <c r="AT25" i="59"/>
  <c r="BK24" i="59"/>
  <c r="BF23" i="59"/>
  <c r="CO21" i="59"/>
  <c r="X20" i="59"/>
  <c r="BI18" i="59"/>
  <c r="CR16" i="59"/>
  <c r="CT14" i="59"/>
  <c r="CB4" i="59"/>
  <c r="BT20" i="59"/>
  <c r="F19" i="59"/>
  <c r="AO17" i="59"/>
  <c r="BO15" i="59"/>
  <c r="CB10" i="59"/>
  <c r="AO33" i="59"/>
  <c r="CB32" i="59"/>
  <c r="P32" i="59"/>
  <c r="BC31" i="59"/>
  <c r="BX30" i="59"/>
  <c r="CP29" i="59"/>
  <c r="H29" i="59"/>
  <c r="Z28" i="59"/>
  <c r="CS24" i="59"/>
  <c r="W19" i="59"/>
  <c r="K31" i="59"/>
  <c r="BL28" i="59"/>
  <c r="N26" i="59"/>
  <c r="AD23" i="59"/>
  <c r="AG18" i="59"/>
  <c r="AW11" i="59"/>
  <c r="CF23" i="59"/>
  <c r="AH21" i="59"/>
  <c r="CI18" i="59"/>
  <c r="AK16" i="59"/>
  <c r="CD11" i="59"/>
  <c r="Z5" i="59"/>
  <c r="AK19" i="59"/>
  <c r="AN14" i="59"/>
  <c r="BX12" i="59"/>
  <c r="BM3" i="59"/>
  <c r="I8" i="59"/>
  <c r="AJ8" i="59"/>
  <c r="AU96" i="59"/>
  <c r="E28" i="59"/>
  <c r="V27" i="59"/>
  <c r="AN26" i="59"/>
  <c r="BF25" i="59"/>
  <c r="BW24" i="59"/>
  <c r="CD23" i="59"/>
  <c r="N22" i="59"/>
  <c r="AV20" i="59"/>
  <c r="CG18" i="59"/>
  <c r="Q17" i="59"/>
  <c r="AH15" i="59"/>
  <c r="R8" i="59"/>
  <c r="CT30" i="59"/>
  <c r="AH30" i="59"/>
  <c r="BU29" i="59"/>
  <c r="I29" i="59"/>
  <c r="AV28" i="59"/>
  <c r="CI27" i="59"/>
  <c r="W27" i="59"/>
  <c r="BJ26" i="59"/>
  <c r="CW25" i="59"/>
  <c r="AK25" i="59"/>
  <c r="BX24" i="59"/>
  <c r="L24" i="59"/>
  <c r="CW22" i="59"/>
  <c r="BX21" i="59"/>
  <c r="AY20" i="59"/>
  <c r="Z19" i="59"/>
  <c r="CZ17" i="59"/>
  <c r="CA16" i="59"/>
  <c r="BB15" i="59"/>
  <c r="AC14" i="59"/>
  <c r="BW9" i="59"/>
  <c r="AE15" i="59"/>
  <c r="D14" i="59"/>
  <c r="B8" i="59"/>
  <c r="BP23" i="59"/>
  <c r="D23" i="59"/>
  <c r="AQ22" i="59"/>
  <c r="CD21" i="59"/>
  <c r="R21" i="59"/>
  <c r="BE20" i="59"/>
  <c r="CR19" i="59"/>
  <c r="AF19" i="59"/>
  <c r="BS18" i="59"/>
  <c r="G18" i="59"/>
  <c r="AT17" i="59"/>
  <c r="CG16" i="59"/>
  <c r="U16" i="59"/>
  <c r="BH15" i="59"/>
  <c r="CU14" i="59"/>
  <c r="AJ13" i="59"/>
  <c r="CK10" i="59"/>
  <c r="CY5" i="59"/>
  <c r="O12" i="59"/>
  <c r="BI8" i="59"/>
  <c r="CK23" i="59"/>
  <c r="BL22" i="59"/>
  <c r="AM21" i="59"/>
  <c r="N20" i="59"/>
  <c r="CN18" i="59"/>
  <c r="BO17" i="59"/>
  <c r="AP16" i="59"/>
  <c r="Q15" i="59"/>
  <c r="CA13" i="59"/>
  <c r="AC11" i="59"/>
  <c r="CJ6" i="59"/>
  <c r="BA13" i="59"/>
  <c r="AB12" i="59"/>
  <c r="C11" i="59"/>
  <c r="CH8" i="59"/>
  <c r="AJ6" i="59"/>
  <c r="CP13" i="59"/>
  <c r="BQ12" i="59"/>
  <c r="AR11" i="59"/>
  <c r="BN9" i="59"/>
  <c r="P7" i="59"/>
  <c r="AC3" i="59"/>
  <c r="AU8" i="59"/>
  <c r="CQ5" i="59"/>
  <c r="CB5" i="59"/>
  <c r="AW2" i="59"/>
  <c r="BG104" i="59"/>
  <c r="CP103" i="59"/>
  <c r="Z103" i="59"/>
  <c r="CH27" i="59"/>
  <c r="CZ26" i="59"/>
  <c r="S26" i="59"/>
  <c r="AJ25" i="59"/>
  <c r="BB24" i="59"/>
  <c r="AM23" i="59"/>
  <c r="BU21" i="59"/>
  <c r="G20" i="59"/>
  <c r="AP18" i="59"/>
  <c r="BX16" i="59"/>
  <c r="BU14" i="59"/>
  <c r="AQ31" i="59"/>
  <c r="CD30" i="59"/>
  <c r="R30" i="59"/>
  <c r="BE29" i="59"/>
  <c r="CR28" i="59"/>
  <c r="AF28" i="59"/>
  <c r="BS27" i="59"/>
  <c r="G27" i="59"/>
  <c r="AT26" i="59"/>
  <c r="CG25" i="59"/>
  <c r="U25" i="59"/>
  <c r="BH24" i="59"/>
  <c r="CP23" i="59"/>
  <c r="BQ22" i="59"/>
  <c r="AR21" i="59"/>
  <c r="S20" i="59"/>
  <c r="CS18" i="59"/>
  <c r="BT17" i="59"/>
  <c r="AU16" i="59"/>
  <c r="V15" i="59"/>
  <c r="CJ13" i="59"/>
  <c r="Y7" i="59"/>
  <c r="CX14" i="59"/>
  <c r="K13" i="59"/>
  <c r="AI5" i="59"/>
  <c r="AZ23" i="59"/>
  <c r="CM22" i="59"/>
  <c r="AA22" i="59"/>
  <c r="BN21" i="59"/>
  <c r="B21" i="59"/>
  <c r="AO20" i="59"/>
  <c r="CB19" i="59"/>
  <c r="P19" i="59"/>
  <c r="BC18" i="59"/>
  <c r="CP17" i="59"/>
  <c r="AD17" i="59"/>
  <c r="BQ16" i="59"/>
  <c r="E16" i="59"/>
  <c r="AR15" i="59"/>
  <c r="CE14" i="59"/>
  <c r="D13" i="59"/>
  <c r="AM10" i="59"/>
  <c r="K5" i="59"/>
  <c r="CH11" i="59"/>
  <c r="CV7" i="59"/>
  <c r="BU23" i="59"/>
  <c r="AV22" i="59"/>
  <c r="W21" i="59"/>
  <c r="CW19" i="59"/>
  <c r="BX18" i="59"/>
  <c r="AY17" i="59"/>
  <c r="Z16" i="59"/>
  <c r="CZ14" i="59"/>
  <c r="AU13" i="59"/>
  <c r="CV10" i="59"/>
  <c r="X6" i="59"/>
  <c r="AK13" i="59"/>
  <c r="L12" i="59"/>
  <c r="CL10" i="59"/>
  <c r="BB8" i="59"/>
  <c r="CZ5" i="59"/>
  <c r="BZ13" i="59"/>
  <c r="BA12" i="59"/>
  <c r="AB11" i="59"/>
  <c r="AH9" i="59"/>
  <c r="CI6" i="59"/>
  <c r="AG10" i="59"/>
  <c r="CH7" i="59"/>
  <c r="CZ4" i="59"/>
  <c r="CA3" i="59"/>
  <c r="CO102" i="59"/>
  <c r="I102" i="59"/>
  <c r="AR101" i="59"/>
  <c r="CA100" i="59"/>
  <c r="BM27" i="59"/>
  <c r="CE26" i="59"/>
  <c r="CV25" i="59"/>
  <c r="O25" i="59"/>
  <c r="AG24" i="59"/>
  <c r="CT22" i="59"/>
  <c r="AF21" i="59"/>
  <c r="BO19" i="59"/>
  <c r="CW17" i="59"/>
  <c r="AI16" i="59"/>
  <c r="I14" i="59"/>
  <c r="AA31" i="59"/>
  <c r="BN30" i="59"/>
  <c r="B30" i="59"/>
  <c r="AO29" i="59"/>
  <c r="CB28" i="59"/>
  <c r="P28" i="59"/>
  <c r="BC27" i="59"/>
  <c r="CP26" i="59"/>
  <c r="AD26" i="59"/>
  <c r="BQ25" i="59"/>
  <c r="E25" i="59"/>
  <c r="AR24" i="59"/>
  <c r="BJ23" i="59"/>
  <c r="AK22" i="59"/>
  <c r="L21" i="59"/>
  <c r="CL19" i="59"/>
  <c r="BM18" i="59"/>
  <c r="AN17" i="59"/>
  <c r="O16" i="59"/>
  <c r="CO14" i="59"/>
  <c r="BV12" i="59"/>
  <c r="BC3" i="59"/>
  <c r="BR14" i="59"/>
  <c r="CK11" i="59"/>
  <c r="CV23" i="59"/>
  <c r="AJ23" i="59"/>
  <c r="BW22" i="59"/>
  <c r="K22" i="59"/>
  <c r="AX21" i="59"/>
  <c r="CK20" i="59"/>
  <c r="Y20" i="59"/>
  <c r="BL19" i="59"/>
  <c r="CY18" i="59"/>
  <c r="AM18" i="59"/>
  <c r="BZ17" i="59"/>
  <c r="N17" i="59"/>
  <c r="BA16" i="59"/>
  <c r="CN15" i="59"/>
  <c r="AB15" i="59"/>
  <c r="AI14" i="59"/>
  <c r="K12" i="59"/>
  <c r="BA8" i="59"/>
  <c r="AN13" i="59"/>
  <c r="CO10" i="59"/>
  <c r="J6" i="59"/>
  <c r="Y23" i="59"/>
  <c r="CY21" i="59"/>
  <c r="BZ20" i="59"/>
  <c r="BA19" i="59"/>
  <c r="AB18" i="59"/>
  <c r="C17" i="59"/>
  <c r="CC15" i="59"/>
  <c r="BD14" i="59"/>
  <c r="BB12" i="59"/>
  <c r="AI9" i="59"/>
  <c r="AY2" i="59"/>
  <c r="CN12" i="59"/>
  <c r="BO11" i="59"/>
  <c r="H10" i="59"/>
  <c r="BI7" i="59"/>
  <c r="AV4" i="59"/>
  <c r="AD13" i="59"/>
  <c r="E12" i="59"/>
  <c r="CE10" i="59"/>
  <c r="AO8" i="59"/>
  <c r="CI5" i="59"/>
  <c r="BT9" i="59"/>
  <c r="V7" i="59"/>
  <c r="T2" i="59"/>
  <c r="CF4" i="59"/>
  <c r="AQ100" i="59"/>
  <c r="BJ99" i="59"/>
  <c r="CS98" i="59"/>
  <c r="AC98" i="59"/>
  <c r="AU2" i="59"/>
  <c r="Q10" i="59"/>
  <c r="BD9" i="59"/>
  <c r="CQ8" i="59"/>
  <c r="AE8" i="59"/>
  <c r="BR7" i="59"/>
  <c r="F7" i="59"/>
  <c r="AS6" i="59"/>
  <c r="BU5" i="59"/>
  <c r="BR4" i="59"/>
  <c r="V10" i="59"/>
  <c r="BW7" i="59"/>
  <c r="CG4" i="59"/>
  <c r="CR2" i="59"/>
  <c r="CW3" i="59"/>
  <c r="AI4" i="59"/>
  <c r="CA104" i="59"/>
  <c r="AC102" i="59"/>
  <c r="CD99" i="59"/>
  <c r="AF97" i="59"/>
  <c r="CT103" i="59"/>
  <c r="AV101" i="59"/>
  <c r="CW98" i="59"/>
  <c r="AY96" i="59"/>
  <c r="AD103" i="59"/>
  <c r="CE100" i="59"/>
  <c r="AG98" i="59"/>
  <c r="BV95" i="59"/>
  <c r="BM102" i="59"/>
  <c r="O100" i="59"/>
  <c r="BP97" i="59"/>
  <c r="BO14" i="59"/>
  <c r="CV13" i="59"/>
  <c r="BW12" i="59"/>
  <c r="AX11" i="59"/>
  <c r="BZ9" i="59"/>
  <c r="AB7" i="59"/>
  <c r="BI3" i="59"/>
  <c r="CA12" i="59"/>
  <c r="BB11" i="59"/>
  <c r="CH9" i="59"/>
  <c r="AJ7" i="59"/>
  <c r="CE3" i="59"/>
  <c r="BE23" i="59"/>
  <c r="CR22" i="59"/>
  <c r="AF22" i="59"/>
  <c r="BS21" i="59"/>
  <c r="G21" i="59"/>
  <c r="AT20" i="59"/>
  <c r="CG19" i="59"/>
  <c r="U19" i="59"/>
  <c r="BH18" i="59"/>
  <c r="CU17" i="59"/>
  <c r="AI17" i="59"/>
  <c r="BV16" i="59"/>
  <c r="J16" i="59"/>
  <c r="AW15" i="59"/>
  <c r="CJ14" i="59"/>
  <c r="X14" i="59"/>
  <c r="O13" i="59"/>
  <c r="CO11" i="59"/>
  <c r="BH10" i="59"/>
  <c r="J8" i="59"/>
  <c r="AS5" i="59"/>
  <c r="CG13" i="59"/>
  <c r="U13" i="59"/>
  <c r="BH12" i="59"/>
  <c r="CU11" i="59"/>
  <c r="AI11" i="59"/>
  <c r="BT10" i="59"/>
  <c r="AU9" i="59"/>
  <c r="V8" i="59"/>
  <c r="CV6" i="59"/>
  <c r="BI5" i="59"/>
  <c r="CE2" i="59"/>
  <c r="BJ13" i="59"/>
  <c r="CW12" i="59"/>
  <c r="AK12" i="59"/>
  <c r="BX11" i="59"/>
  <c r="L11" i="59"/>
  <c r="AA10" i="59"/>
  <c r="B9" i="59"/>
  <c r="CB7" i="59"/>
  <c r="BC6" i="59"/>
  <c r="CO4" i="59"/>
  <c r="BM10" i="59"/>
  <c r="CZ9" i="59"/>
  <c r="AN9" i="59"/>
  <c r="CA8" i="59"/>
  <c r="O8" i="59"/>
  <c r="BB7" i="59"/>
  <c r="CO6" i="59"/>
  <c r="AC6" i="59"/>
  <c r="AZ5" i="59"/>
  <c r="AB4" i="59"/>
  <c r="BI9" i="59"/>
  <c r="K7" i="59"/>
  <c r="Q3" i="59"/>
  <c r="K2" i="59"/>
  <c r="P3" i="59"/>
  <c r="BV3" i="59"/>
  <c r="O104" i="59"/>
  <c r="BP101" i="59"/>
  <c r="R99" i="59"/>
  <c r="BS96" i="59"/>
  <c r="AH103" i="59"/>
  <c r="CI100" i="59"/>
  <c r="AK98" i="59"/>
  <c r="CL95" i="59"/>
  <c r="BQ102" i="59"/>
  <c r="S100" i="59"/>
  <c r="BT97" i="59"/>
  <c r="AY104" i="59"/>
  <c r="CZ101" i="59"/>
  <c r="BB99" i="59"/>
  <c r="D97" i="59"/>
  <c r="AY14" i="59"/>
  <c r="BP13" i="59"/>
  <c r="AQ12" i="59"/>
  <c r="R11" i="59"/>
  <c r="N9" i="59"/>
  <c r="BO6" i="59"/>
  <c r="BT13" i="59"/>
  <c r="AU12" i="59"/>
  <c r="V11" i="59"/>
  <c r="V9" i="59"/>
  <c r="BW6" i="59"/>
  <c r="O2" i="59"/>
  <c r="AO23" i="59"/>
  <c r="CB22" i="59"/>
  <c r="P22" i="59"/>
  <c r="BC21" i="59"/>
  <c r="CP20" i="59"/>
  <c r="AD20" i="59"/>
  <c r="BQ19" i="59"/>
  <c r="E19" i="59"/>
  <c r="AR18" i="59"/>
  <c r="CE17" i="59"/>
  <c r="S17" i="59"/>
  <c r="BF16" i="59"/>
  <c r="CS15" i="59"/>
  <c r="AG15" i="59"/>
  <c r="BT14" i="59"/>
  <c r="H14" i="59"/>
  <c r="CH12" i="59"/>
  <c r="BI11" i="59"/>
  <c r="CU9" i="59"/>
  <c r="AW7" i="59"/>
  <c r="P4" i="59"/>
  <c r="BQ13" i="59"/>
  <c r="E13" i="59"/>
  <c r="AR12" i="59"/>
  <c r="CE11" i="59"/>
  <c r="S11" i="59"/>
  <c r="AN10" i="59"/>
  <c r="O9" i="59"/>
  <c r="CO7" i="59"/>
  <c r="BP6" i="59"/>
  <c r="N5" i="59"/>
  <c r="G14" i="59"/>
  <c r="AT13" i="59"/>
  <c r="CG12" i="59"/>
  <c r="U12" i="59"/>
  <c r="BH11" i="59"/>
  <c r="CU10" i="59"/>
  <c r="CT9" i="59"/>
  <c r="BU8" i="59"/>
  <c r="AV7" i="59"/>
  <c r="W6" i="59"/>
  <c r="L4" i="59"/>
  <c r="AW10" i="59"/>
  <c r="CJ9" i="59"/>
  <c r="X9" i="59"/>
  <c r="BK8" i="59"/>
  <c r="CX7" i="59"/>
  <c r="AL7" i="59"/>
  <c r="BY6" i="59"/>
  <c r="M6" i="59"/>
  <c r="AD5" i="59"/>
  <c r="CJ3" i="59"/>
  <c r="CV8" i="59"/>
  <c r="AX6" i="59"/>
  <c r="BI4" i="59"/>
  <c r="BF5" i="59"/>
  <c r="AH2" i="59"/>
  <c r="J3" i="59"/>
  <c r="BB103" i="59"/>
  <c r="D101" i="59"/>
  <c r="BE98" i="59"/>
  <c r="G96" i="59"/>
  <c r="BU102" i="59"/>
  <c r="W100" i="59"/>
  <c r="BX97" i="59"/>
  <c r="BC104" i="59"/>
  <c r="E102" i="59"/>
  <c r="BF99" i="59"/>
  <c r="H97" i="59"/>
  <c r="CL103" i="59"/>
  <c r="AN101" i="59"/>
  <c r="CO98" i="59"/>
  <c r="AQ96" i="59"/>
  <c r="AS3" i="59"/>
  <c r="BR10" i="59"/>
  <c r="F10" i="59"/>
  <c r="AS9" i="59"/>
  <c r="CF8" i="59"/>
  <c r="T8" i="59"/>
  <c r="BG7" i="59"/>
  <c r="CT6" i="59"/>
  <c r="AH6" i="59"/>
  <c r="BG5" i="59"/>
  <c r="AP4" i="59"/>
  <c r="BZ2" i="59"/>
  <c r="AN4" i="59"/>
  <c r="BE3" i="59"/>
  <c r="BW2" i="59"/>
  <c r="C6" i="59"/>
  <c r="AP5" i="59"/>
  <c r="BJ4" i="59"/>
  <c r="CB3" i="59"/>
  <c r="CT2" i="59"/>
  <c r="L2" i="59"/>
  <c r="CE4" i="59"/>
  <c r="S4" i="59"/>
  <c r="BF3" i="59"/>
  <c r="CS2" i="59"/>
  <c r="AG2" i="59"/>
  <c r="BK104" i="59"/>
  <c r="CX103" i="59"/>
  <c r="AL103" i="59"/>
  <c r="BY102" i="59"/>
  <c r="M102" i="59"/>
  <c r="AZ101" i="59"/>
  <c r="CM100" i="59"/>
  <c r="AA100" i="59"/>
  <c r="BN99" i="59"/>
  <c r="B99" i="59"/>
  <c r="AO98" i="59"/>
  <c r="CB97" i="59"/>
  <c r="P97" i="59"/>
  <c r="BC96" i="59"/>
  <c r="CP95" i="59"/>
  <c r="AQ104" i="59"/>
  <c r="CD103" i="59"/>
  <c r="R103" i="59"/>
  <c r="BE102" i="59"/>
  <c r="CR101" i="59"/>
  <c r="AF101" i="59"/>
  <c r="BS100" i="59"/>
  <c r="G100" i="59"/>
  <c r="AT99" i="59"/>
  <c r="CG98" i="59"/>
  <c r="U98" i="59"/>
  <c r="BH97" i="59"/>
  <c r="CU96" i="59"/>
  <c r="AI96" i="59"/>
  <c r="CY104" i="59"/>
  <c r="AM104" i="59"/>
  <c r="BZ103" i="59"/>
  <c r="N103" i="59"/>
  <c r="BA102" i="59"/>
  <c r="CN101" i="59"/>
  <c r="AB101" i="59"/>
  <c r="BO100" i="59"/>
  <c r="C100" i="59"/>
  <c r="AP99" i="59"/>
  <c r="CC98" i="59"/>
  <c r="Q98" i="59"/>
  <c r="BD97" i="59"/>
  <c r="CQ96" i="59"/>
  <c r="AE96" i="59"/>
  <c r="CU104" i="59"/>
  <c r="AI104" i="59"/>
  <c r="BV103" i="59"/>
  <c r="J103" i="59"/>
  <c r="AW102" i="59"/>
  <c r="CJ101" i="59"/>
  <c r="X101" i="59"/>
  <c r="BK100" i="59"/>
  <c r="CX99" i="59"/>
  <c r="AL99" i="59"/>
  <c r="BY98" i="59"/>
  <c r="M98" i="59"/>
  <c r="AZ97" i="59"/>
  <c r="CM96" i="59"/>
  <c r="AA96" i="59"/>
  <c r="C3" i="59"/>
  <c r="BB10" i="59"/>
  <c r="CO9" i="59"/>
  <c r="AC9" i="59"/>
  <c r="BP8" i="59"/>
  <c r="D8" i="59"/>
  <c r="AQ7" i="59"/>
  <c r="CD6" i="59"/>
  <c r="R6" i="59"/>
  <c r="AK5" i="59"/>
  <c r="CY3" i="59"/>
  <c r="AI2" i="59"/>
  <c r="R4" i="59"/>
  <c r="AJ3" i="59"/>
  <c r="BB2" i="59"/>
  <c r="CL5" i="59"/>
  <c r="W5" i="59"/>
  <c r="AO4" i="59"/>
  <c r="BG3" i="59"/>
  <c r="BX2" i="59"/>
  <c r="AB5" i="59"/>
  <c r="BO4" i="59"/>
  <c r="C4" i="59"/>
  <c r="AP3" i="59"/>
  <c r="CC2" i="59"/>
  <c r="Q2" i="59"/>
  <c r="AU104" i="59"/>
  <c r="CH103" i="59"/>
  <c r="V103" i="59"/>
  <c r="BI102" i="59"/>
  <c r="CV101" i="59"/>
  <c r="AJ101" i="59"/>
  <c r="BW100" i="59"/>
  <c r="K100" i="59"/>
  <c r="AX99" i="59"/>
  <c r="CK98" i="59"/>
  <c r="Y98" i="59"/>
  <c r="BL97" i="59"/>
  <c r="CY96" i="59"/>
  <c r="AM96" i="59"/>
  <c r="CM104" i="59"/>
  <c r="AA104" i="59"/>
  <c r="BN103" i="59"/>
  <c r="B103" i="59"/>
  <c r="AO102" i="59"/>
  <c r="CB101" i="59"/>
  <c r="P101" i="59"/>
  <c r="BC100" i="59"/>
  <c r="CP99" i="59"/>
  <c r="AD99" i="59"/>
  <c r="BQ98" i="59"/>
  <c r="E98" i="59"/>
  <c r="AR97" i="59"/>
  <c r="CE96" i="59"/>
  <c r="S96" i="59"/>
  <c r="CI104" i="59"/>
  <c r="W104" i="59"/>
  <c r="BJ103" i="59"/>
  <c r="CW102" i="59"/>
  <c r="AK102" i="59"/>
  <c r="BX101" i="59"/>
  <c r="L101" i="59"/>
  <c r="AY100" i="59"/>
  <c r="CL99" i="59"/>
  <c r="Z99" i="59"/>
  <c r="BM98" i="59"/>
  <c r="CZ97" i="59"/>
  <c r="AN97" i="59"/>
  <c r="CA96" i="59"/>
  <c r="O96" i="59"/>
  <c r="CE104" i="59"/>
  <c r="S104" i="59"/>
  <c r="BF103" i="59"/>
  <c r="CS102" i="59"/>
  <c r="AG102" i="59"/>
  <c r="BT101" i="59"/>
  <c r="H101" i="59"/>
  <c r="AU100" i="59"/>
  <c r="CH99" i="59"/>
  <c r="V99" i="59"/>
  <c r="BI98" i="59"/>
  <c r="CV97" i="59"/>
  <c r="AJ97" i="59"/>
  <c r="BW96" i="59"/>
  <c r="K96" i="59"/>
  <c r="BK2" i="59"/>
  <c r="AL10" i="59"/>
  <c r="BY9" i="59"/>
  <c r="M9" i="59"/>
  <c r="AZ8" i="59"/>
  <c r="CM7" i="59"/>
  <c r="AA7" i="59"/>
  <c r="BN6" i="59"/>
  <c r="CW5" i="59"/>
  <c r="J5" i="59"/>
  <c r="BH3" i="59"/>
  <c r="CD4" i="59"/>
  <c r="CV3" i="59"/>
  <c r="O3" i="59"/>
  <c r="AF2" i="59"/>
  <c r="BV5" i="59"/>
  <c r="B5" i="59"/>
  <c r="T4" i="59"/>
  <c r="AK3" i="59"/>
  <c r="BC2" i="59"/>
  <c r="L5" i="59"/>
  <c r="AY4" i="59"/>
  <c r="CL3" i="59"/>
  <c r="Z3" i="59"/>
  <c r="BM2" i="59"/>
  <c r="CQ104" i="59"/>
  <c r="AE104" i="59"/>
  <c r="BR103" i="59"/>
  <c r="F103" i="59"/>
  <c r="AS102" i="59"/>
  <c r="CF101" i="59"/>
  <c r="T101" i="59"/>
  <c r="BG100" i="59"/>
  <c r="CT99" i="59"/>
  <c r="AH99" i="59"/>
  <c r="BU98" i="59"/>
  <c r="I98" i="59"/>
  <c r="AV97" i="59"/>
  <c r="CI96" i="59"/>
  <c r="W96" i="59"/>
  <c r="BW104" i="59"/>
  <c r="K104" i="59"/>
  <c r="AX103" i="59"/>
  <c r="CK102" i="59"/>
  <c r="Y102" i="59"/>
  <c r="BL101" i="59"/>
  <c r="CY100" i="59"/>
  <c r="AM100" i="59"/>
  <c r="BZ99" i="59"/>
  <c r="N99" i="59"/>
  <c r="BA98" i="59"/>
  <c r="CN97" i="59"/>
  <c r="AB97" i="59"/>
  <c r="BO96" i="59"/>
  <c r="C96" i="59"/>
  <c r="BS104" i="59"/>
  <c r="G104" i="59"/>
  <c r="AT103" i="59"/>
  <c r="CG102" i="59"/>
  <c r="U102" i="59"/>
  <c r="BH101" i="59"/>
  <c r="CU100" i="59"/>
  <c r="AI100" i="59"/>
  <c r="BV99" i="59"/>
  <c r="J99" i="59"/>
  <c r="AW98" i="59"/>
  <c r="CJ97" i="59"/>
  <c r="X97" i="59"/>
  <c r="BK96" i="59"/>
  <c r="CX95" i="59"/>
  <c r="BO104" i="59"/>
  <c r="C104" i="59"/>
  <c r="AP103" i="59"/>
  <c r="CC102" i="59"/>
  <c r="Q102" i="59"/>
  <c r="BD101" i="59"/>
  <c r="CQ100" i="59"/>
  <c r="AE100" i="59"/>
  <c r="BR99" i="59"/>
  <c r="F99" i="59"/>
  <c r="AS98" i="59"/>
  <c r="CF97" i="59"/>
  <c r="T97" i="59"/>
  <c r="BG96" i="59"/>
  <c r="AM17" i="59" l="1"/>
  <c r="AJ22" i="59"/>
  <c r="CZ3" i="59"/>
  <c r="CR15" i="59"/>
  <c r="M20" i="59"/>
  <c r="BK22" i="59"/>
  <c r="AT14" i="59"/>
  <c r="CP15" i="59"/>
  <c r="CM20" i="59"/>
  <c r="CR24" i="59"/>
  <c r="AQ27" i="59"/>
  <c r="CO29" i="59"/>
  <c r="C16" i="59"/>
  <c r="BN22" i="59"/>
  <c r="BO26" i="59"/>
  <c r="AZ16" i="59"/>
  <c r="CS5" i="59"/>
  <c r="BS11" i="59"/>
  <c r="AF18" i="59"/>
  <c r="BQ8" i="59"/>
  <c r="BI20" i="59"/>
  <c r="AM15" i="59"/>
  <c r="CF21" i="59"/>
  <c r="CM27" i="59"/>
  <c r="AB17" i="59"/>
  <c r="AB27" i="59"/>
  <c r="I2" i="59"/>
  <c r="BG4" i="59"/>
  <c r="AD4" i="59"/>
  <c r="Y3" i="59"/>
  <c r="Y5" i="59"/>
  <c r="CU7" i="59"/>
  <c r="AT10" i="59"/>
  <c r="AK6" i="59"/>
  <c r="CI8" i="59"/>
  <c r="S5" i="59"/>
  <c r="Y33" i="59"/>
  <c r="AK10" i="59"/>
  <c r="P10" i="59"/>
  <c r="G17" i="59"/>
  <c r="AV13" i="59"/>
  <c r="CV19" i="59"/>
  <c r="N14" i="59"/>
  <c r="BG20" i="59"/>
  <c r="AA27" i="59"/>
  <c r="AX15" i="59"/>
  <c r="AS26" i="59"/>
  <c r="AM30" i="59"/>
  <c r="AA4" i="59"/>
  <c r="CM3" i="59"/>
  <c r="CH2" i="59"/>
  <c r="BL4" i="59"/>
  <c r="BO7" i="59"/>
  <c r="N10" i="59"/>
  <c r="B6" i="59"/>
  <c r="BC8" i="59"/>
  <c r="BT3" i="59"/>
  <c r="CN7" i="59"/>
  <c r="CT13" i="59"/>
  <c r="CO23" i="59"/>
  <c r="AN23" i="59"/>
  <c r="BU25" i="59"/>
  <c r="AL24" i="59"/>
  <c r="AX3" i="59"/>
  <c r="AK9" i="59"/>
  <c r="CJ4" i="59"/>
  <c r="BW18" i="59"/>
  <c r="AA3" i="59"/>
  <c r="CK8" i="59"/>
  <c r="M13" i="59"/>
  <c r="BY19" i="59"/>
  <c r="CZ6" i="59"/>
  <c r="BA28" i="59"/>
  <c r="N7" i="59"/>
  <c r="BK9" i="59"/>
  <c r="CD16" i="59"/>
  <c r="BN18" i="59"/>
  <c r="AG3" i="59"/>
  <c r="G10" i="59"/>
  <c r="S22" i="59"/>
  <c r="AR2" i="59"/>
  <c r="AN28" i="59"/>
  <c r="L23" i="59"/>
  <c r="BI2" i="59"/>
  <c r="CN2" i="59"/>
  <c r="W13" i="59"/>
  <c r="BL18" i="59"/>
  <c r="BI23" i="59"/>
  <c r="CP9" i="59"/>
  <c r="R17" i="59"/>
  <c r="BY20" i="59"/>
  <c r="X23" i="59"/>
  <c r="BS15" i="59"/>
  <c r="P17" i="59"/>
  <c r="M22" i="59"/>
  <c r="BE25" i="59"/>
  <c r="D28" i="59"/>
  <c r="BB30" i="59"/>
  <c r="BQ17" i="59"/>
  <c r="Q24" i="59"/>
  <c r="AW27" i="59"/>
  <c r="CY32" i="59"/>
  <c r="CI10" i="59"/>
  <c r="CP2" i="59"/>
  <c r="CD20" i="59"/>
  <c r="AM14" i="59"/>
  <c r="CH21" i="59"/>
  <c r="AK14" i="59"/>
  <c r="P24" i="59"/>
  <c r="M29" i="59"/>
  <c r="BH20" i="59"/>
  <c r="AE28" i="59"/>
  <c r="BU2" i="59"/>
  <c r="T5" i="59"/>
  <c r="M5" i="59"/>
  <c r="H4" i="59"/>
  <c r="I6" i="59"/>
  <c r="BH8" i="59"/>
  <c r="CF2" i="59"/>
  <c r="CW6" i="59"/>
  <c r="AV9" i="59"/>
  <c r="BS6" i="59"/>
  <c r="CN26" i="59"/>
  <c r="AW8" i="59"/>
  <c r="CR12" i="59"/>
  <c r="BE19" i="59"/>
  <c r="S12" i="59"/>
  <c r="V21" i="59"/>
  <c r="AJ10" i="59"/>
  <c r="F23" i="59"/>
  <c r="AZ28" i="59"/>
  <c r="CP18" i="59"/>
  <c r="CN27" i="59"/>
  <c r="AO2" i="59"/>
  <c r="CM4" i="59"/>
  <c r="BU4" i="59"/>
  <c r="BP3" i="59"/>
  <c r="BQ5" i="59"/>
  <c r="AB8" i="59"/>
  <c r="BZ10" i="59"/>
  <c r="BQ6" i="59"/>
  <c r="P9" i="59"/>
  <c r="E6" i="59"/>
  <c r="O23" i="59"/>
  <c r="AF12" i="59"/>
  <c r="CS10" i="59"/>
  <c r="F5" i="59"/>
  <c r="T28" i="59"/>
  <c r="BR27" i="59"/>
  <c r="BW4" i="59"/>
  <c r="BZ7" i="59"/>
  <c r="X10" i="59"/>
  <c r="BU18" i="59"/>
  <c r="AM3" i="59"/>
  <c r="AC12" i="59"/>
  <c r="AB10" i="59"/>
  <c r="X22" i="59"/>
  <c r="CY14" i="59"/>
  <c r="B2" i="59"/>
  <c r="CY6" i="59"/>
  <c r="BP12" i="59"/>
  <c r="AC19" i="59"/>
  <c r="BG27" i="59"/>
  <c r="CK15" i="59"/>
  <c r="BW14" i="59"/>
  <c r="AX12" i="59"/>
  <c r="CF18" i="59"/>
  <c r="BS17" i="59"/>
  <c r="AS25" i="59"/>
  <c r="CR5" i="59"/>
  <c r="BY3" i="59"/>
  <c r="CN14" i="59"/>
  <c r="CK19" i="59"/>
  <c r="AZ7" i="59"/>
  <c r="CE12" i="59"/>
  <c r="AQ18" i="59"/>
  <c r="AL21" i="59"/>
  <c r="CJ23" i="59"/>
  <c r="CC11" i="59"/>
  <c r="AO18" i="59"/>
  <c r="AL23" i="59"/>
  <c r="R26" i="59"/>
  <c r="BP28" i="59"/>
  <c r="O31" i="59"/>
  <c r="AI19" i="59"/>
  <c r="CX24" i="59"/>
  <c r="AY11" i="59"/>
  <c r="CN4" i="59"/>
  <c r="AH13" i="59"/>
  <c r="BJ12" i="59"/>
  <c r="AC23" i="59"/>
  <c r="CK16" i="59"/>
  <c r="H23" i="59"/>
  <c r="CI16" i="59"/>
  <c r="AO25" i="59"/>
  <c r="AL30" i="59"/>
  <c r="CM23" i="59"/>
  <c r="N29" i="59"/>
  <c r="AH3" i="59"/>
  <c r="BN2" i="59"/>
  <c r="CD5" i="59"/>
  <c r="N2" i="59"/>
  <c r="BV6" i="59"/>
  <c r="U9" i="59"/>
  <c r="AW4" i="59"/>
  <c r="BJ7" i="59"/>
  <c r="I10" i="59"/>
  <c r="CR7" i="59"/>
  <c r="D4" i="59"/>
  <c r="I12" i="59"/>
  <c r="AY9" i="59"/>
  <c r="D22" i="59"/>
  <c r="BL15" i="59"/>
  <c r="AU22" i="59"/>
  <c r="BJ15" i="59"/>
  <c r="CB24" i="59"/>
  <c r="BY29" i="59"/>
  <c r="Y22" i="59"/>
  <c r="BV28" i="59"/>
  <c r="B3" i="59"/>
  <c r="W2" i="59"/>
  <c r="AX5" i="59"/>
  <c r="AX4" i="59"/>
  <c r="AP6" i="59"/>
  <c r="CN8" i="59"/>
  <c r="BO3" i="59"/>
  <c r="AD7" i="59"/>
  <c r="CB9" i="59"/>
  <c r="AF7" i="59"/>
  <c r="CA7" i="59"/>
  <c r="CI13" i="59"/>
  <c r="AX17" i="59"/>
  <c r="AV17" i="59"/>
  <c r="BR30" i="59"/>
  <c r="AI29" i="59"/>
  <c r="CI2" i="59"/>
  <c r="Y8" i="59"/>
  <c r="Q6" i="59"/>
  <c r="AE31" i="59"/>
  <c r="BQ9" i="59"/>
  <c r="AN5" i="59"/>
  <c r="CB14" i="59"/>
  <c r="D7" i="59"/>
  <c r="CW14" i="59"/>
  <c r="AC4" i="59"/>
  <c r="CF11" i="59"/>
  <c r="AP8" i="59"/>
  <c r="CA21" i="59"/>
  <c r="CE7" i="59"/>
  <c r="CH20" i="59"/>
  <c r="V17" i="59"/>
  <c r="CC18" i="59"/>
  <c r="M16" i="59"/>
  <c r="AS11" i="59"/>
  <c r="CY23" i="59"/>
  <c r="CN6" i="59"/>
  <c r="CZ15" i="59"/>
  <c r="AZ4" i="59"/>
  <c r="AV5" i="59"/>
  <c r="BJ10" i="59"/>
  <c r="CY8" i="59"/>
  <c r="CD9" i="59"/>
  <c r="BY12" i="59"/>
  <c r="AZ6" i="59"/>
  <c r="K11" i="59"/>
  <c r="BV9" i="59"/>
  <c r="R20" i="59"/>
  <c r="BB21" i="59"/>
  <c r="BR23" i="59"/>
  <c r="BZ19" i="59"/>
  <c r="BE2" i="59"/>
  <c r="CP4" i="59"/>
  <c r="CM5" i="59"/>
  <c r="AP2" i="59"/>
  <c r="AF9" i="59"/>
  <c r="K10" i="59"/>
  <c r="CO12" i="59"/>
  <c r="CF6" i="59"/>
  <c r="AA11" i="59"/>
  <c r="BY13" i="59"/>
  <c r="BY11" i="59"/>
  <c r="AO15" i="59"/>
  <c r="CM17" i="59"/>
  <c r="AL20" i="59"/>
  <c r="CJ22" i="59"/>
  <c r="BB9" i="59"/>
  <c r="BX9" i="59"/>
  <c r="AT16" i="59"/>
  <c r="BP19" i="59"/>
  <c r="CT19" i="59"/>
  <c r="Y14" i="59"/>
  <c r="Q30" i="59"/>
  <c r="BQ3" i="59"/>
  <c r="U4" i="59"/>
  <c r="CW9" i="59"/>
  <c r="AM8" i="59"/>
  <c r="R9" i="59"/>
  <c r="AS12" i="59"/>
  <c r="CE5" i="59"/>
  <c r="CD10" i="59"/>
  <c r="AC13" i="59"/>
  <c r="CF10" i="59"/>
  <c r="CR14" i="59"/>
  <c r="AQ17" i="59"/>
  <c r="CO19" i="59"/>
  <c r="AN22" i="59"/>
  <c r="BP7" i="59"/>
  <c r="G11" i="59"/>
  <c r="CJ26" i="59"/>
  <c r="U6" i="59"/>
  <c r="BR8" i="59"/>
  <c r="BO9" i="59"/>
  <c r="K17" i="59"/>
  <c r="H22" i="59"/>
  <c r="CQ12" i="59"/>
  <c r="BN11" i="59"/>
  <c r="AJ15" i="59"/>
  <c r="CH17" i="59"/>
  <c r="AG20" i="59"/>
  <c r="CE22" i="59"/>
  <c r="CH14" i="59"/>
  <c r="BZ23" i="59"/>
  <c r="CI19" i="59"/>
  <c r="BL7" i="59"/>
  <c r="CC23" i="59"/>
  <c r="BK18" i="59"/>
  <c r="CJ17" i="59"/>
  <c r="CL30" i="59"/>
  <c r="BH30" i="59"/>
  <c r="BW17" i="59"/>
  <c r="BP15" i="59"/>
  <c r="AU15" i="59"/>
  <c r="CQ27" i="59"/>
  <c r="BU12" i="59"/>
  <c r="CV24" i="59"/>
  <c r="H5" i="59"/>
  <c r="AV8" i="59"/>
  <c r="Q23" i="59"/>
  <c r="AW12" i="59"/>
  <c r="AO9" i="59"/>
  <c r="AK23" i="59"/>
  <c r="AK24" i="59"/>
  <c r="CT5" i="59"/>
  <c r="CL6" i="59"/>
  <c r="CL4" i="59"/>
  <c r="Y10" i="59"/>
  <c r="CM10" i="59"/>
  <c r="AL13" i="59"/>
  <c r="BY7" i="59"/>
  <c r="BA25" i="59"/>
  <c r="AR6" i="59"/>
  <c r="BY8" i="59"/>
  <c r="CZ23" i="59"/>
  <c r="AH26" i="59"/>
  <c r="T25" i="59"/>
  <c r="CD3" i="59"/>
  <c r="V2" i="59"/>
  <c r="S7" i="59"/>
  <c r="AO5" i="59"/>
  <c r="BE10" i="59"/>
  <c r="D11" i="59"/>
  <c r="BB13" i="59"/>
  <c r="F8" i="59"/>
  <c r="CM11" i="59"/>
  <c r="CR4" i="59"/>
  <c r="CX12" i="59"/>
  <c r="B16" i="59"/>
  <c r="AZ18" i="59"/>
  <c r="CX20" i="59"/>
  <c r="AW23" i="59"/>
  <c r="AL11" i="59"/>
  <c r="AV11" i="59"/>
  <c r="AQ21" i="59"/>
  <c r="O22" i="59"/>
  <c r="AV24" i="59"/>
  <c r="AO21" i="59"/>
  <c r="CK2" i="59"/>
  <c r="AH5" i="59"/>
  <c r="Z6" i="59"/>
  <c r="X3" i="59"/>
  <c r="BL9" i="59"/>
  <c r="AQ10" i="59"/>
  <c r="F13" i="59"/>
  <c r="M7" i="59"/>
  <c r="AQ11" i="59"/>
  <c r="CO13" i="59"/>
  <c r="F12" i="59"/>
  <c r="BE15" i="59"/>
  <c r="D18" i="59"/>
  <c r="BB20" i="59"/>
  <c r="CZ22" i="59"/>
  <c r="O10" i="59"/>
  <c r="S6" i="59"/>
  <c r="AQ4" i="59"/>
  <c r="BB4" i="59"/>
  <c r="BW11" i="59"/>
  <c r="BR12" i="59"/>
  <c r="AJ18" i="59"/>
  <c r="AG23" i="59"/>
  <c r="AR4" i="59"/>
  <c r="CM12" i="59"/>
  <c r="CV15" i="59"/>
  <c r="AU18" i="59"/>
  <c r="CS20" i="59"/>
  <c r="AR23" i="59"/>
  <c r="CU5" i="59"/>
  <c r="AL26" i="59"/>
  <c r="Z25" i="59"/>
  <c r="T12" i="59"/>
  <c r="BH5" i="59"/>
  <c r="J21" i="59"/>
  <c r="CG22" i="59"/>
  <c r="BJ18" i="59"/>
  <c r="BS8" i="59"/>
  <c r="BT22" i="59"/>
  <c r="O18" i="59"/>
  <c r="CQ16" i="59"/>
  <c r="AP30" i="59"/>
  <c r="C9" i="59"/>
  <c r="BZ22" i="59"/>
  <c r="CV4" i="59"/>
  <c r="AZ2" i="59"/>
  <c r="BX27" i="59"/>
  <c r="BN5" i="59"/>
  <c r="AG8" i="59"/>
  <c r="G7" i="59"/>
  <c r="K9" i="59"/>
  <c r="AU3" i="59"/>
  <c r="L8" i="59"/>
  <c r="BA6" i="59"/>
  <c r="BM5" i="59"/>
  <c r="AZ11" i="59"/>
  <c r="CX13" i="59"/>
  <c r="CX8" i="59"/>
  <c r="U30" i="59"/>
  <c r="BE13" i="59"/>
  <c r="AR13" i="59"/>
  <c r="C13" i="59"/>
  <c r="CF28" i="59"/>
  <c r="J28" i="59"/>
  <c r="D5" i="59"/>
  <c r="CK3" i="59"/>
  <c r="AR8" i="59"/>
  <c r="CG6" i="59"/>
  <c r="AM6" i="59"/>
  <c r="BP11" i="59"/>
  <c r="AN2" i="59"/>
  <c r="AE9" i="59"/>
  <c r="AZ12" i="59"/>
  <c r="CC7" i="59"/>
  <c r="P14" i="59"/>
  <c r="BN16" i="59"/>
  <c r="M19" i="59"/>
  <c r="BK21" i="59"/>
  <c r="CV2" i="59"/>
  <c r="BC30" i="59"/>
  <c r="CP8" i="59"/>
  <c r="W12" i="59"/>
  <c r="R12" i="59"/>
  <c r="CT26" i="59"/>
  <c r="C26" i="59"/>
  <c r="K4" i="59"/>
  <c r="BL2" i="59"/>
  <c r="AY7" i="59"/>
  <c r="CF5" i="59"/>
  <c r="CL2" i="59"/>
  <c r="T11" i="59"/>
  <c r="BR13" i="59"/>
  <c r="AL8" i="59"/>
  <c r="D12" i="59"/>
  <c r="CJ5" i="59"/>
  <c r="AE13" i="59"/>
  <c r="R16" i="59"/>
  <c r="BP18" i="59"/>
  <c r="O21" i="59"/>
  <c r="BM23" i="59"/>
  <c r="BR11" i="59"/>
  <c r="BZ14" i="59"/>
  <c r="D3" i="59"/>
  <c r="AJ11" i="59"/>
  <c r="CV12" i="59"/>
  <c r="BL14" i="59"/>
  <c r="BI19" i="59"/>
  <c r="AQ6" i="59"/>
  <c r="BH7" i="59"/>
  <c r="K14" i="59"/>
  <c r="BI16" i="59"/>
  <c r="H19" i="59"/>
  <c r="BF21" i="59"/>
  <c r="AD2" i="59"/>
  <c r="AI13" i="59"/>
  <c r="CJ28" i="59"/>
  <c r="Y16" i="59"/>
  <c r="BK13" i="59"/>
  <c r="T13" i="59"/>
  <c r="BH23" i="59"/>
  <c r="CO25" i="59"/>
  <c r="BM24" i="59"/>
  <c r="CT10" i="59"/>
  <c r="BD13" i="59"/>
  <c r="BM20" i="59"/>
  <c r="CN21" i="59"/>
  <c r="AK17" i="59"/>
  <c r="AH11" i="59"/>
  <c r="S29" i="59"/>
  <c r="CQ3" i="59"/>
  <c r="BW8" i="59"/>
  <c r="AV2" i="59"/>
  <c r="BT28" i="59"/>
  <c r="CJ12" i="59"/>
  <c r="BE18" i="59"/>
  <c r="CB30" i="59"/>
  <c r="F15" i="59"/>
  <c r="C20" i="59"/>
  <c r="AZ24" i="59"/>
  <c r="CX26" i="59"/>
  <c r="AW29" i="59"/>
  <c r="AO14" i="59"/>
  <c r="BA21" i="59"/>
  <c r="H26" i="59"/>
  <c r="W16" i="59"/>
  <c r="BT4" i="59"/>
  <c r="CV11" i="59"/>
  <c r="AS13" i="59"/>
  <c r="I15" i="59"/>
  <c r="F20" i="59"/>
  <c r="AC8" i="59"/>
  <c r="U8" i="59"/>
  <c r="AA14" i="59"/>
  <c r="BY16" i="59"/>
  <c r="X19" i="59"/>
  <c r="BV21" i="59"/>
  <c r="CB6" i="59"/>
  <c r="M14" i="59"/>
  <c r="J19" i="59"/>
  <c r="D24" i="59"/>
  <c r="BB26" i="59"/>
  <c r="CZ28" i="59"/>
  <c r="BD5" i="59"/>
  <c r="AB20" i="59"/>
  <c r="AU25" i="59"/>
  <c r="AC20" i="59"/>
  <c r="I4" i="59"/>
  <c r="AX9" i="59"/>
  <c r="AJ12" i="59"/>
  <c r="CQ13" i="59"/>
  <c r="CV18" i="59"/>
  <c r="CS23" i="59"/>
  <c r="AI6" i="59"/>
  <c r="AZ13" i="59"/>
  <c r="AC16" i="59"/>
  <c r="CA18" i="59"/>
  <c r="Z21" i="59"/>
  <c r="BX23" i="59"/>
  <c r="CJ10" i="59"/>
  <c r="Q18" i="59"/>
  <c r="N23" i="59"/>
  <c r="F26" i="59"/>
  <c r="BD28" i="59"/>
  <c r="C31" i="59"/>
  <c r="C19" i="59"/>
  <c r="CH24" i="59"/>
  <c r="G23" i="59"/>
  <c r="CT16" i="59"/>
  <c r="T15" i="59"/>
  <c r="BB14" i="59"/>
  <c r="AU27" i="59"/>
  <c r="BT26" i="59"/>
  <c r="CZ29" i="59"/>
  <c r="V3" i="59"/>
  <c r="AX2" i="59"/>
  <c r="BR5" i="59"/>
  <c r="BY4" i="59"/>
  <c r="BJ6" i="59"/>
  <c r="I9" i="59"/>
  <c r="Q4" i="59"/>
  <c r="BX4" i="59"/>
  <c r="AE11" i="59"/>
  <c r="AE18" i="59"/>
  <c r="E31" i="59"/>
  <c r="CN3" i="59"/>
  <c r="AA8" i="59"/>
  <c r="CO5" i="59"/>
  <c r="AS19" i="59"/>
  <c r="L27" i="59"/>
  <c r="CX5" i="59"/>
  <c r="CS4" i="59"/>
  <c r="CZ11" i="59"/>
  <c r="I25" i="59"/>
  <c r="C14" i="59"/>
  <c r="AI12" i="59"/>
  <c r="AS15" i="59"/>
  <c r="AU31" i="59"/>
  <c r="BL6" i="59"/>
  <c r="AZ14" i="59"/>
  <c r="BU17" i="59"/>
  <c r="CP44" i="59"/>
  <c r="AE16" i="59"/>
  <c r="AB21" i="59"/>
  <c r="M25" i="59"/>
  <c r="BK27" i="59"/>
  <c r="J30" i="59"/>
  <c r="BD16" i="59"/>
  <c r="R23" i="59"/>
  <c r="CX2" i="59"/>
  <c r="F30" i="59"/>
  <c r="E9" i="59"/>
  <c r="E4" i="59"/>
  <c r="BD6" i="59"/>
  <c r="AH16" i="59"/>
  <c r="AE21" i="59"/>
  <c r="CX11" i="59"/>
  <c r="BS10" i="59"/>
  <c r="CM14" i="59"/>
  <c r="AL17" i="59"/>
  <c r="CJ19" i="59"/>
  <c r="AI22" i="59"/>
  <c r="BW13" i="59"/>
  <c r="AL15" i="59"/>
  <c r="AI20" i="59"/>
  <c r="BP24" i="59"/>
  <c r="O27" i="59"/>
  <c r="BM29" i="59"/>
  <c r="B15" i="59"/>
  <c r="CR21" i="59"/>
  <c r="AC26" i="59"/>
  <c r="T21" i="59"/>
  <c r="CT4" i="59"/>
  <c r="BI12" i="59"/>
  <c r="BI13" i="59"/>
  <c r="Y15" i="59"/>
  <c r="V20" i="59"/>
  <c r="CO8" i="59"/>
  <c r="CG8" i="59"/>
  <c r="AQ14" i="59"/>
  <c r="CO16" i="59"/>
  <c r="AN19" i="59"/>
  <c r="CL21" i="59"/>
  <c r="AA9" i="59"/>
  <c r="AS14" i="59"/>
  <c r="AP19" i="59"/>
  <c r="T24" i="59"/>
  <c r="BR26" i="59"/>
  <c r="Q29" i="59"/>
  <c r="BP10" i="59"/>
  <c r="BS20" i="59"/>
  <c r="BP25" i="59"/>
  <c r="F4" i="59"/>
  <c r="CQ21" i="59"/>
  <c r="BR17" i="59"/>
  <c r="CX15" i="59"/>
  <c r="CS29" i="59"/>
  <c r="BB27" i="59"/>
  <c r="CI30" i="59"/>
  <c r="CH3" i="59"/>
  <c r="AF3" i="59"/>
  <c r="AA2" i="59"/>
  <c r="AW3" i="59"/>
  <c r="W7" i="59"/>
  <c r="BU9" i="59"/>
  <c r="AU5" i="59"/>
  <c r="S10" i="59"/>
  <c r="CC13" i="59"/>
  <c r="X17" i="59"/>
  <c r="CX3" i="59"/>
  <c r="AM7" i="59"/>
  <c r="Z2" i="59"/>
  <c r="CH10" i="59"/>
  <c r="AS16" i="59"/>
  <c r="AR30" i="59"/>
  <c r="BO2" i="59"/>
  <c r="CD7" i="59"/>
  <c r="Z4" i="59"/>
  <c r="CH26" i="59"/>
  <c r="BZ12" i="59"/>
  <c r="CP21" i="59"/>
  <c r="BR9" i="59"/>
  <c r="CN10" i="59"/>
  <c r="I21" i="59"/>
  <c r="AL27" i="59"/>
  <c r="CE28" i="59"/>
  <c r="AG44" i="59"/>
  <c r="BD17" i="59"/>
  <c r="BA22" i="59"/>
  <c r="BY25" i="59"/>
  <c r="X28" i="59"/>
  <c r="BV30" i="59"/>
  <c r="U18" i="59"/>
  <c r="AQ24" i="59"/>
  <c r="AK11" i="59"/>
  <c r="CQ28" i="59"/>
  <c r="AT7" i="59"/>
  <c r="CQ9" i="59"/>
  <c r="M11" i="59"/>
  <c r="BG17" i="59"/>
  <c r="BD22" i="59"/>
  <c r="X13" i="59"/>
  <c r="CT11" i="59"/>
  <c r="AZ15" i="59"/>
  <c r="CX17" i="59"/>
  <c r="AW20" i="59"/>
  <c r="CU22" i="59"/>
  <c r="O15" i="59"/>
  <c r="BK16" i="59"/>
  <c r="BH21" i="59"/>
  <c r="AC25" i="59"/>
  <c r="CA27" i="59"/>
  <c r="Z30" i="59"/>
  <c r="CU16" i="59"/>
  <c r="BG23" i="59"/>
  <c r="AY3" i="59"/>
  <c r="AR16" i="59"/>
  <c r="AD10" i="59"/>
  <c r="T6" i="59"/>
  <c r="Q7" i="59"/>
  <c r="AX16" i="59"/>
  <c r="AU21" i="59"/>
  <c r="AE12" i="59"/>
  <c r="B11" i="59"/>
  <c r="D15" i="59"/>
  <c r="BB17" i="59"/>
  <c r="CZ19" i="59"/>
  <c r="AY22" i="59"/>
  <c r="V14" i="59"/>
  <c r="BR15" i="59"/>
  <c r="BO20" i="59"/>
  <c r="CF24" i="59"/>
  <c r="AE27" i="59"/>
  <c r="CC29" i="59"/>
  <c r="BN15" i="59"/>
  <c r="AH22" i="59"/>
  <c r="AY26" i="59"/>
  <c r="AS7" i="59"/>
  <c r="BK12" i="59"/>
  <c r="Q20" i="59"/>
  <c r="CU20" i="59"/>
  <c r="L16" i="59"/>
  <c r="AK28" i="59"/>
  <c r="BK31" i="59"/>
  <c r="AU4" i="59"/>
  <c r="N4" i="59"/>
  <c r="I3" i="59"/>
  <c r="C5" i="59"/>
  <c r="CI7" i="59"/>
  <c r="AH10" i="59"/>
  <c r="Y6" i="59"/>
  <c r="CS12" i="59"/>
  <c r="CR9" i="59"/>
  <c r="BF30" i="59"/>
  <c r="BA3" i="59"/>
  <c r="CK9" i="59"/>
  <c r="Z9" i="59"/>
  <c r="AG13" i="59"/>
  <c r="J12" i="59"/>
  <c r="BB3" i="59"/>
  <c r="CP6" i="59"/>
  <c r="AC10" i="59"/>
  <c r="CY9" i="59"/>
  <c r="AB2" i="59"/>
  <c r="BB16" i="59"/>
  <c r="X24" i="59"/>
  <c r="CU18" i="59"/>
  <c r="AR22" i="59"/>
  <c r="CP30" i="59"/>
  <c r="L33" i="59"/>
  <c r="AO36" i="59"/>
  <c r="X49" i="59"/>
  <c r="CK6" i="59"/>
  <c r="AJ9" i="59"/>
  <c r="AU6" i="59"/>
  <c r="H11" i="59"/>
  <c r="BF13" i="59"/>
  <c r="N8" i="59"/>
  <c r="CQ11" i="59"/>
  <c r="U5" i="59"/>
  <c r="BG11" i="59"/>
  <c r="CA2" i="59"/>
  <c r="CC20" i="59"/>
  <c r="U22" i="59"/>
  <c r="CC17" i="59"/>
  <c r="BF28" i="59"/>
  <c r="M2" i="59"/>
  <c r="BK4" i="59"/>
  <c r="AJ4" i="59"/>
  <c r="AE3" i="59"/>
  <c r="AE5" i="59"/>
  <c r="CY7" i="59"/>
  <c r="AX10" i="59"/>
  <c r="AO6" i="59"/>
  <c r="CM8" i="59"/>
  <c r="AG5" i="59"/>
  <c r="AY10" i="59"/>
  <c r="J13" i="59"/>
  <c r="U7" i="59"/>
  <c r="AU11" i="59"/>
  <c r="CS13" i="59"/>
  <c r="BU10" i="59"/>
  <c r="BS5" i="59"/>
  <c r="CQ18" i="59"/>
  <c r="AW18" i="59"/>
  <c r="S31" i="59"/>
  <c r="CS27" i="59"/>
  <c r="Z31" i="59"/>
  <c r="O4" i="59"/>
  <c r="BW3" i="59"/>
  <c r="BR2" i="59"/>
  <c r="AF4" i="59"/>
  <c r="BC7" i="59"/>
  <c r="B10" i="59"/>
  <c r="CK5" i="59"/>
  <c r="AQ8" i="59"/>
  <c r="H3" i="59"/>
  <c r="BF9" i="59"/>
  <c r="BM12" i="59"/>
  <c r="AB6" i="59"/>
  <c r="CX10" i="59"/>
  <c r="AW13" i="59"/>
  <c r="BU15" i="59"/>
  <c r="CL25" i="59"/>
  <c r="BB5" i="59"/>
  <c r="AH7" i="59"/>
  <c r="AN12" i="59"/>
  <c r="CY13" i="59"/>
  <c r="O17" i="59"/>
  <c r="CW23" i="59"/>
  <c r="AU14" i="59"/>
  <c r="P23" i="59"/>
  <c r="AW25" i="59"/>
  <c r="V5" i="59"/>
  <c r="BR16" i="59"/>
  <c r="BS12" i="59"/>
  <c r="U20" i="59"/>
  <c r="D21" i="59"/>
  <c r="CR3" i="59"/>
  <c r="AM13" i="59"/>
  <c r="BQ23" i="59"/>
  <c r="Z17" i="59"/>
  <c r="N15" i="59"/>
  <c r="J2" i="59"/>
  <c r="BR24" i="59"/>
  <c r="CW30" i="59"/>
  <c r="C18" i="59"/>
  <c r="AK33" i="59"/>
  <c r="CH22" i="59"/>
  <c r="CW29" i="59"/>
  <c r="V22" i="59"/>
  <c r="AO7" i="59"/>
  <c r="BO27" i="59"/>
  <c r="V25" i="59"/>
  <c r="AR25" i="59"/>
  <c r="D37" i="59"/>
  <c r="D62" i="59"/>
  <c r="AX7" i="59"/>
  <c r="CV9" i="59"/>
  <c r="BT7" i="59"/>
  <c r="BT11" i="59"/>
  <c r="BJ2" i="59"/>
  <c r="AM9" i="59"/>
  <c r="BD12" i="59"/>
  <c r="BP22" i="59"/>
  <c r="AL12" i="59"/>
  <c r="BG12" i="59"/>
  <c r="AB23" i="59"/>
  <c r="BI25" i="59"/>
  <c r="V24" i="59"/>
  <c r="AN29" i="59"/>
  <c r="BY2" i="59"/>
  <c r="X5" i="59"/>
  <c r="R5" i="59"/>
  <c r="M4" i="59"/>
  <c r="N6" i="59"/>
  <c r="BL8" i="59"/>
  <c r="CQ2" i="59"/>
  <c r="B7" i="59"/>
  <c r="AZ9" i="59"/>
  <c r="CA6" i="59"/>
  <c r="X11" i="59"/>
  <c r="BV13" i="59"/>
  <c r="AT8" i="59"/>
  <c r="H12" i="59"/>
  <c r="F6" i="59"/>
  <c r="CF12" i="59"/>
  <c r="CU6" i="59"/>
  <c r="AP21" i="59"/>
  <c r="AT23" i="59"/>
  <c r="AT19" i="59"/>
  <c r="CA28" i="59"/>
  <c r="AC2" i="59"/>
  <c r="CA4" i="59"/>
  <c r="BE4" i="59"/>
  <c r="AZ3" i="59"/>
  <c r="BA5" i="59"/>
  <c r="P8" i="59"/>
  <c r="BN10" i="59"/>
  <c r="BE6" i="59"/>
  <c r="D9" i="59"/>
  <c r="BX5" i="59"/>
  <c r="CA10" i="59"/>
  <c r="Z13" i="59"/>
  <c r="BA7" i="59"/>
  <c r="BK11" i="59"/>
  <c r="H2" i="59"/>
  <c r="BG14" i="59"/>
  <c r="CE29" i="59"/>
  <c r="BD4" i="59"/>
  <c r="AN7" i="59"/>
  <c r="AG7" i="59"/>
  <c r="BP14" i="59"/>
  <c r="BM19" i="59"/>
  <c r="AM12" i="59"/>
  <c r="CS16" i="59"/>
  <c r="BA14" i="59"/>
  <c r="BY14" i="59"/>
  <c r="AF10" i="59"/>
  <c r="AP20" i="59"/>
  <c r="CN13" i="59"/>
  <c r="CR23" i="59"/>
  <c r="Z26" i="59"/>
  <c r="BG8" i="59"/>
  <c r="AU17" i="59"/>
  <c r="CH4" i="59"/>
  <c r="CW20" i="59"/>
  <c r="BI22" i="59"/>
  <c r="G12" i="59"/>
  <c r="AF31" i="59"/>
  <c r="CF20" i="59"/>
  <c r="CU27" i="59"/>
  <c r="CF16" i="59"/>
  <c r="AS2" i="59"/>
  <c r="CK22" i="59"/>
  <c r="BX29" i="59"/>
  <c r="AV16" i="59"/>
  <c r="M24" i="59"/>
  <c r="L17" i="59"/>
  <c r="Z51" i="59"/>
  <c r="CQ45" i="59"/>
  <c r="BJ72" i="59"/>
  <c r="K8" i="59"/>
  <c r="BI10" i="59"/>
  <c r="CS8" i="59"/>
  <c r="AG12" i="59"/>
  <c r="AY5" i="59"/>
  <c r="BL10" i="59"/>
  <c r="Q13" i="59"/>
  <c r="R3" i="59"/>
  <c r="T18" i="59"/>
  <c r="CF15" i="59"/>
  <c r="CA15" i="59"/>
  <c r="H28" i="59"/>
  <c r="CO26" i="59"/>
  <c r="W30" i="59"/>
  <c r="AL3" i="59"/>
  <c r="BS2" i="59"/>
  <c r="CH5" i="59"/>
  <c r="X2" i="59"/>
  <c r="BZ6" i="59"/>
  <c r="Y9" i="59"/>
  <c r="BH4" i="59"/>
  <c r="BN7" i="59"/>
  <c r="M10" i="59"/>
  <c r="CZ7" i="59"/>
  <c r="CJ11" i="59"/>
  <c r="AR3" i="59"/>
  <c r="BS9" i="59"/>
  <c r="BT12" i="59"/>
  <c r="CA22" i="59"/>
  <c r="AV14" i="59"/>
  <c r="CF13" i="59"/>
  <c r="CN23" i="59"/>
  <c r="V26" i="59"/>
  <c r="D25" i="59"/>
  <c r="BJ29" i="59"/>
  <c r="CO2" i="59"/>
  <c r="G2" i="59"/>
  <c r="AL5" i="59"/>
  <c r="AH4" i="59"/>
  <c r="AD6" i="59"/>
  <c r="CB8" i="59"/>
  <c r="AI3" i="59"/>
  <c r="R7" i="59"/>
  <c r="BP9" i="59"/>
  <c r="H7" i="59"/>
  <c r="AN11" i="59"/>
  <c r="CL13" i="59"/>
  <c r="BZ8" i="59"/>
  <c r="X12" i="59"/>
  <c r="BT6" i="59"/>
  <c r="Y11" i="59"/>
  <c r="F3" i="59"/>
  <c r="CR8" i="59"/>
  <c r="BD11" i="59"/>
  <c r="CE9" i="59"/>
  <c r="CO15" i="59"/>
  <c r="CL20" i="59"/>
  <c r="BL13" i="59"/>
  <c r="S18" i="59"/>
  <c r="CY16" i="59"/>
  <c r="AG27" i="59"/>
  <c r="CS7" i="59"/>
  <c r="BO21" i="59"/>
  <c r="X15" i="59"/>
  <c r="BJ14" i="59"/>
  <c r="V13" i="59"/>
  <c r="CL9" i="59"/>
  <c r="BT18" i="59"/>
  <c r="W10" i="59"/>
  <c r="W22" i="59"/>
  <c r="BD24" i="59"/>
  <c r="AQ20" i="59"/>
  <c r="T20" i="59"/>
  <c r="AD31" i="59"/>
  <c r="AW17" i="59"/>
  <c r="E27" i="59"/>
  <c r="BH22" i="59"/>
  <c r="G30" i="59"/>
  <c r="CE15" i="59"/>
  <c r="CI25" i="59"/>
  <c r="AN43" i="59"/>
  <c r="Z42" i="59"/>
  <c r="BJ36" i="59"/>
  <c r="I38" i="59"/>
  <c r="R33" i="59"/>
  <c r="AN18" i="59"/>
  <c r="AY21" i="59"/>
  <c r="BG6" i="59"/>
  <c r="CW8" i="59"/>
  <c r="H15" i="59"/>
  <c r="AR19" i="59"/>
  <c r="CM9" i="59"/>
  <c r="AX19" i="59"/>
  <c r="BV26" i="59"/>
  <c r="BR3" i="59"/>
  <c r="AS10" i="59"/>
  <c r="CG11" i="59"/>
  <c r="CQ17" i="59"/>
  <c r="CN22" i="59"/>
  <c r="L7" i="59"/>
  <c r="AW16" i="59"/>
  <c r="AT21" i="59"/>
  <c r="AP12" i="59"/>
  <c r="BB23" i="59"/>
  <c r="BD19" i="59"/>
  <c r="BV4" i="59"/>
  <c r="BH6" i="59"/>
  <c r="CV14" i="59"/>
  <c r="CS19" i="59"/>
  <c r="CF7" i="59"/>
  <c r="CU12" i="59"/>
  <c r="AY18" i="59"/>
  <c r="AV23" i="59"/>
  <c r="BL17" i="59"/>
  <c r="CC25" i="59"/>
  <c r="BX3" i="59"/>
  <c r="CQ14" i="59"/>
  <c r="S27" i="59"/>
  <c r="R15" i="59"/>
  <c r="AI26" i="59"/>
  <c r="BH32" i="59"/>
  <c r="R14" i="59"/>
  <c r="CZ25" i="59"/>
  <c r="AI32" i="59"/>
  <c r="BR18" i="59"/>
  <c r="AT9" i="59"/>
  <c r="AW19" i="59"/>
  <c r="CY22" i="59"/>
  <c r="U29" i="59"/>
  <c r="CB20" i="59"/>
  <c r="C29" i="59"/>
  <c r="AY15" i="59"/>
  <c r="O20" i="59"/>
  <c r="BU28" i="59"/>
  <c r="M33" i="59"/>
  <c r="BX26" i="59"/>
  <c r="T9" i="59"/>
  <c r="CC5" i="59"/>
  <c r="CO22" i="59"/>
  <c r="W31" i="59"/>
  <c r="J25" i="59"/>
  <c r="BO31" i="59"/>
  <c r="CZ20" i="59"/>
  <c r="CA24" i="59"/>
  <c r="AO31" i="59"/>
  <c r="AV6" i="59"/>
  <c r="CT31" i="59"/>
  <c r="BA29" i="59"/>
  <c r="CV20" i="59"/>
  <c r="BU35" i="59"/>
  <c r="AL41" i="59"/>
  <c r="CY15" i="59"/>
  <c r="F35" i="59"/>
  <c r="AK48" i="59"/>
  <c r="BU22" i="59"/>
  <c r="AV35" i="59"/>
  <c r="AS21" i="59"/>
  <c r="CM48" i="59"/>
  <c r="BQ21" i="59"/>
  <c r="Y36" i="59"/>
  <c r="BA26" i="59"/>
  <c r="W43" i="59"/>
  <c r="CZ40" i="59"/>
  <c r="BQ43" i="59"/>
  <c r="AR47" i="59"/>
  <c r="CL42" i="59"/>
  <c r="Y53" i="59"/>
  <c r="BR64" i="59"/>
  <c r="AA15" i="59"/>
  <c r="BH38" i="59"/>
  <c r="CZ18" i="59"/>
  <c r="L22" i="59"/>
  <c r="N11" i="59"/>
  <c r="J11" i="59"/>
  <c r="BT15" i="59"/>
  <c r="BQ20" i="59"/>
  <c r="BC15" i="59"/>
  <c r="CV21" i="59"/>
  <c r="BR20" i="59"/>
  <c r="F2" i="59"/>
  <c r="Q12" i="59"/>
  <c r="T14" i="59"/>
  <c r="Q19" i="59"/>
  <c r="AN3" i="59"/>
  <c r="AP11" i="59"/>
  <c r="BV17" i="59"/>
  <c r="BS22" i="59"/>
  <c r="G16" i="59"/>
  <c r="CZ24" i="59"/>
  <c r="S13" i="59"/>
  <c r="R10" i="59"/>
  <c r="BM13" i="59"/>
  <c r="V16" i="59"/>
  <c r="S21" i="59"/>
  <c r="BZ11" i="59"/>
  <c r="CA14" i="59"/>
  <c r="BX19" i="59"/>
  <c r="CD12" i="59"/>
  <c r="K20" i="59"/>
  <c r="C27" i="59"/>
  <c r="AL16" i="59"/>
  <c r="CN19" i="59"/>
  <c r="AR28" i="59"/>
  <c r="BV18" i="59"/>
  <c r="CX27" i="59"/>
  <c r="L3" i="59"/>
  <c r="F18" i="59"/>
  <c r="BQ27" i="59"/>
  <c r="AP31" i="59"/>
  <c r="BQ24" i="59"/>
  <c r="BU3" i="59"/>
  <c r="CN5" i="59"/>
  <c r="BS16" i="59"/>
  <c r="AT30" i="59"/>
  <c r="F24" i="59"/>
  <c r="BS30" i="59"/>
  <c r="CT18" i="59"/>
  <c r="AU23" i="59"/>
  <c r="AK30" i="59"/>
  <c r="AH18" i="59"/>
  <c r="E30" i="59"/>
  <c r="U11" i="59"/>
  <c r="Q16" i="59"/>
  <c r="AY27" i="59"/>
  <c r="X16" i="59"/>
  <c r="BY26" i="59"/>
  <c r="CN32" i="59"/>
  <c r="AQ15" i="59"/>
  <c r="AR26" i="59"/>
  <c r="BO32" i="59"/>
  <c r="AJ20" i="59"/>
  <c r="AJ24" i="59"/>
  <c r="BL21" i="59"/>
  <c r="L29" i="59"/>
  <c r="CJ31" i="59"/>
  <c r="AI46" i="59"/>
  <c r="BD33" i="59"/>
  <c r="BQ32" i="59"/>
  <c r="AF8" i="59"/>
  <c r="CB34" i="59"/>
  <c r="AS40" i="59"/>
  <c r="BY34" i="59"/>
  <c r="U54" i="59"/>
  <c r="BC40" i="59"/>
  <c r="AG38" i="59"/>
  <c r="CV40" i="59"/>
  <c r="AM31" i="59"/>
  <c r="BN47" i="59"/>
  <c r="AD50" i="59"/>
  <c r="H38" i="59"/>
  <c r="CH59" i="59"/>
  <c r="BQ38" i="59"/>
  <c r="AJ71" i="59"/>
  <c r="BC63" i="59"/>
  <c r="I34" i="59"/>
  <c r="AI21" i="59"/>
  <c r="CM13" i="59"/>
  <c r="BQ29" i="59"/>
  <c r="B22" i="59"/>
  <c r="BO29" i="59"/>
  <c r="CM16" i="59"/>
  <c r="AN21" i="59"/>
  <c r="AH29" i="59"/>
  <c r="AO11" i="59"/>
  <c r="CW27" i="59"/>
  <c r="AP13" i="59"/>
  <c r="C12" i="59"/>
  <c r="AG25" i="59"/>
  <c r="AG11" i="59"/>
  <c r="BV25" i="59"/>
  <c r="L32" i="59"/>
  <c r="Z22" i="59"/>
  <c r="AN25" i="59"/>
  <c r="CL31" i="59"/>
  <c r="T16" i="59"/>
  <c r="CM32" i="59"/>
  <c r="BK17" i="59"/>
  <c r="N21" i="59"/>
  <c r="BX28" i="59"/>
  <c r="BC19" i="59"/>
  <c r="AP28" i="59"/>
  <c r="BN12" i="59"/>
  <c r="CO18" i="59"/>
  <c r="I28" i="59"/>
  <c r="T32" i="59"/>
  <c r="AY25" i="59"/>
  <c r="BV20" i="59"/>
  <c r="AT29" i="59"/>
  <c r="BY33" i="59"/>
  <c r="BT27" i="59"/>
  <c r="BU31" i="59"/>
  <c r="X31" i="59"/>
  <c r="AQ38" i="59"/>
  <c r="AW24" i="59"/>
  <c r="AZ29" i="59"/>
  <c r="AP45" i="59"/>
  <c r="E48" i="59"/>
  <c r="AC38" i="59"/>
  <c r="Q47" i="59"/>
  <c r="CT44" i="59"/>
  <c r="BJ47" i="59"/>
  <c r="BK26" i="59"/>
  <c r="AB53" i="59"/>
  <c r="AD39" i="59"/>
  <c r="AT52" i="59"/>
  <c r="BL56" i="59"/>
  <c r="BD45" i="59"/>
  <c r="AY39" i="59"/>
  <c r="BX33" i="59"/>
  <c r="CB53" i="59"/>
  <c r="BF27" i="59"/>
  <c r="P29" i="59"/>
  <c r="CG17" i="59"/>
  <c r="P34" i="59"/>
  <c r="CZ30" i="59"/>
  <c r="BN37" i="59"/>
  <c r="BK42" i="59"/>
  <c r="BH47" i="59"/>
  <c r="BP36" i="59"/>
  <c r="BO16" i="59"/>
  <c r="BM26" i="59"/>
  <c r="AG14" i="59"/>
  <c r="CA33" i="59"/>
  <c r="AS27" i="59"/>
  <c r="R22" i="59"/>
  <c r="BS34" i="59"/>
  <c r="BP39" i="59"/>
  <c r="BM44" i="59"/>
  <c r="BJ49" i="59"/>
  <c r="CG10" i="59"/>
  <c r="J31" i="59"/>
  <c r="CX19" i="59"/>
  <c r="BQ26" i="59"/>
  <c r="B36" i="59"/>
  <c r="AW32" i="59"/>
  <c r="BB28" i="59"/>
  <c r="BU36" i="59"/>
  <c r="BR41" i="59"/>
  <c r="BO46" i="59"/>
  <c r="G34" i="59"/>
  <c r="AA32" i="59"/>
  <c r="E32" i="59"/>
  <c r="AC37" i="59"/>
  <c r="CP43" i="59"/>
  <c r="AW50" i="59"/>
  <c r="AT55" i="59"/>
  <c r="CS39" i="59"/>
  <c r="BF46" i="59"/>
  <c r="BN34" i="59"/>
  <c r="T42" i="59"/>
  <c r="X18" i="59"/>
  <c r="BE35" i="59"/>
  <c r="V41" i="59"/>
  <c r="CW39" i="59"/>
  <c r="BJ46" i="59"/>
  <c r="AY52" i="59"/>
  <c r="BW35" i="59"/>
  <c r="BM42" i="59"/>
  <c r="AA49" i="59"/>
  <c r="Z38" i="59"/>
  <c r="CM44" i="59"/>
  <c r="CW24" i="59"/>
  <c r="CL18" i="59"/>
  <c r="AD49" i="59"/>
  <c r="BQ42" i="59"/>
  <c r="AE49" i="59"/>
  <c r="BA54" i="59"/>
  <c r="BT38" i="59"/>
  <c r="AG45" i="59"/>
  <c r="AF26" i="59"/>
  <c r="CT40" i="59"/>
  <c r="BG47" i="59"/>
  <c r="E42" i="59"/>
  <c r="BT44" i="59"/>
  <c r="R31" i="59"/>
  <c r="CQ55" i="59"/>
  <c r="CY35" i="59"/>
  <c r="F43" i="59"/>
  <c r="BW61" i="59"/>
  <c r="B56" i="59"/>
  <c r="BA61" i="59"/>
  <c r="CI53" i="59"/>
  <c r="S59" i="59"/>
  <c r="CP25" i="59"/>
  <c r="BH70" i="59"/>
  <c r="CC33" i="59"/>
  <c r="AL46" i="59"/>
  <c r="E47" i="59"/>
  <c r="BK32" i="59"/>
  <c r="CF62" i="59"/>
  <c r="Z34" i="59"/>
  <c r="CY46" i="59"/>
  <c r="G47" i="59"/>
  <c r="BZ33" i="59"/>
  <c r="CN39" i="59"/>
  <c r="CZ33" i="59"/>
  <c r="V32" i="59"/>
  <c r="AL25" i="59"/>
  <c r="CD8" i="59"/>
  <c r="BJ33" i="59"/>
  <c r="CM38" i="59"/>
  <c r="CJ43" i="59"/>
  <c r="CG48" i="59"/>
  <c r="AT12" i="59"/>
  <c r="CU26" i="59"/>
  <c r="CE32" i="59"/>
  <c r="BJ24" i="59"/>
  <c r="Y35" i="59"/>
  <c r="BY30" i="59"/>
  <c r="AU26" i="59"/>
  <c r="CR35" i="59"/>
  <c r="CO40" i="59"/>
  <c r="CL45" i="59"/>
  <c r="CG26" i="59"/>
  <c r="R19" i="59"/>
  <c r="CA19" i="59"/>
  <c r="CM30" i="59"/>
  <c r="CX29" i="59"/>
  <c r="P21" i="59"/>
  <c r="BG34" i="59"/>
  <c r="BX31" i="59"/>
  <c r="CT37" i="59"/>
  <c r="CQ42" i="59"/>
  <c r="CN47" i="59"/>
  <c r="H37" i="59"/>
  <c r="AO30" i="59"/>
  <c r="K38" i="59"/>
  <c r="CS38" i="59"/>
  <c r="BG45" i="59"/>
  <c r="BV51" i="59"/>
  <c r="AW31" i="59"/>
  <c r="BI41" i="59"/>
  <c r="W48" i="59"/>
  <c r="W37" i="59"/>
  <c r="CI43" i="59"/>
  <c r="BK28" i="59"/>
  <c r="BD31" i="59"/>
  <c r="S46" i="59"/>
  <c r="BM41" i="59"/>
  <c r="AA48" i="59"/>
  <c r="BX53" i="59"/>
  <c r="BP37" i="59"/>
  <c r="AD44" i="59"/>
  <c r="BZ50" i="59"/>
  <c r="CP39" i="59"/>
  <c r="BD46" i="59"/>
  <c r="AW34" i="59"/>
  <c r="AD34" i="59"/>
  <c r="BT37" i="59"/>
  <c r="AH44" i="59"/>
  <c r="CC50" i="59"/>
  <c r="CL15" i="59"/>
  <c r="AJ40" i="59"/>
  <c r="CW46" i="59"/>
  <c r="BS35" i="59"/>
  <c r="BJ42" i="59"/>
  <c r="Z14" i="59"/>
  <c r="BR48" i="59"/>
  <c r="BM14" i="59"/>
  <c r="CI54" i="59"/>
  <c r="U61" i="59"/>
  <c r="AM53" i="59"/>
  <c r="CL58" i="59"/>
  <c r="CU19" i="59"/>
  <c r="AV55" i="59"/>
  <c r="S51" i="59"/>
  <c r="BG50" i="59"/>
  <c r="F40" i="59"/>
  <c r="Q56" i="59"/>
  <c r="BE75" i="59"/>
  <c r="BL27" i="59"/>
  <c r="CB58" i="59"/>
  <c r="AQ67" i="59"/>
  <c r="BR29" i="59"/>
  <c r="BO69" i="59"/>
  <c r="CZ39" i="59"/>
  <c r="AG70" i="59"/>
  <c r="BW49" i="59"/>
  <c r="X39" i="59"/>
  <c r="CZ16" i="59"/>
  <c r="CE19" i="59"/>
  <c r="AP34" i="59"/>
  <c r="BR28" i="59"/>
  <c r="AM24" i="59"/>
  <c r="P35" i="59"/>
  <c r="M40" i="59"/>
  <c r="J45" i="59"/>
  <c r="G50" i="59"/>
  <c r="CC16" i="59"/>
  <c r="E33" i="59"/>
  <c r="Q21" i="59"/>
  <c r="CP27" i="59"/>
  <c r="AX36" i="59"/>
  <c r="AP33" i="59"/>
  <c r="CA29" i="59"/>
  <c r="R37" i="59"/>
  <c r="O42" i="59"/>
  <c r="L47" i="59"/>
  <c r="CD35" i="59"/>
  <c r="BZ30" i="59"/>
  <c r="O24" i="59"/>
  <c r="AG34" i="59"/>
  <c r="CH32" i="59"/>
  <c r="T26" i="59"/>
  <c r="U17" i="59"/>
  <c r="H34" i="59"/>
  <c r="T39" i="59"/>
  <c r="Q44" i="59"/>
  <c r="N49" i="59"/>
  <c r="H24" i="59"/>
  <c r="BF22" i="59"/>
  <c r="H43" i="59"/>
  <c r="BJ40" i="59"/>
  <c r="W47" i="59"/>
  <c r="CU52" i="59"/>
  <c r="BL36" i="59"/>
  <c r="Z43" i="59"/>
  <c r="CM49" i="59"/>
  <c r="CL38" i="59"/>
  <c r="AZ45" i="59"/>
  <c r="AZ32" i="59"/>
  <c r="AC27" i="59"/>
  <c r="O30" i="59"/>
  <c r="AD43" i="59"/>
  <c r="CQ49" i="59"/>
  <c r="CW54" i="59"/>
  <c r="AG39" i="59"/>
  <c r="CS45" i="59"/>
  <c r="AC31" i="59"/>
  <c r="BG41" i="59"/>
  <c r="T48" i="59"/>
  <c r="O33" i="59"/>
  <c r="AJ39" i="59"/>
  <c r="AK39" i="59"/>
  <c r="CW45" i="59"/>
  <c r="C52" i="59"/>
  <c r="CP33" i="59"/>
  <c r="CZ41" i="59"/>
  <c r="BN48" i="59"/>
  <c r="BM37" i="59"/>
  <c r="AA44" i="59"/>
  <c r="CT33" i="59"/>
  <c r="E54" i="59"/>
  <c r="AH40" i="59"/>
  <c r="BK60" i="59"/>
  <c r="BU41" i="59"/>
  <c r="CZ48" i="59"/>
  <c r="BG37" i="59"/>
  <c r="AD55" i="59"/>
  <c r="BM62" i="59"/>
  <c r="BC44" i="59"/>
  <c r="AE60" i="59"/>
  <c r="D57" i="59"/>
  <c r="CE51" i="59"/>
  <c r="BU64" i="59"/>
  <c r="AD24" i="59"/>
  <c r="BM67" i="59"/>
  <c r="E74" i="59"/>
  <c r="G39" i="59"/>
  <c r="BP55" i="59"/>
  <c r="Q62" i="59"/>
  <c r="CQ33" i="59"/>
  <c r="BB56" i="59"/>
  <c r="D48" i="59"/>
  <c r="D40" i="59"/>
  <c r="CT46" i="59"/>
  <c r="BS53" i="59"/>
  <c r="BE41" i="59"/>
  <c r="CC56" i="59"/>
  <c r="CJ61" i="59"/>
  <c r="BV44" i="59"/>
  <c r="AW57" i="59"/>
  <c r="AT62" i="59"/>
  <c r="AI48" i="59"/>
  <c r="CS50" i="59"/>
  <c r="AE45" i="59"/>
  <c r="I55" i="59"/>
  <c r="AD53" i="59"/>
  <c r="BD61" i="59"/>
  <c r="AM51" i="59"/>
  <c r="AR60" i="59"/>
  <c r="BR46" i="59"/>
  <c r="CY57" i="59"/>
  <c r="CV62" i="59"/>
  <c r="BI30" i="59"/>
  <c r="V42" i="59"/>
  <c r="E51" i="59"/>
  <c r="BH36" i="59"/>
  <c r="BP57" i="59"/>
  <c r="S64" i="59"/>
  <c r="AI56" i="59"/>
  <c r="W63" i="59"/>
  <c r="BQ53" i="59"/>
  <c r="CE52" i="59"/>
  <c r="CC47" i="59"/>
  <c r="AO55" i="59"/>
  <c r="W54" i="59"/>
  <c r="CZ61" i="59"/>
  <c r="CY51" i="59"/>
  <c r="CN60" i="59"/>
  <c r="Q49" i="59"/>
  <c r="AF58" i="59"/>
  <c r="AC63" i="59"/>
  <c r="BV34" i="59"/>
  <c r="CS62" i="59"/>
  <c r="W57" i="59"/>
  <c r="CJ66" i="59"/>
  <c r="CG71" i="59"/>
  <c r="CD76" i="59"/>
  <c r="AM66" i="59"/>
  <c r="CZ72" i="59"/>
  <c r="H20" i="59"/>
  <c r="CR30" i="59"/>
  <c r="BJ27" i="59"/>
  <c r="CY53" i="59"/>
  <c r="AY59" i="59"/>
  <c r="AA61" i="59"/>
  <c r="CL68" i="59"/>
  <c r="CI73" i="59"/>
  <c r="CP57" i="59"/>
  <c r="H69" i="59"/>
  <c r="BT75" i="59"/>
  <c r="J22" i="59"/>
  <c r="U34" i="59"/>
  <c r="CV39" i="59"/>
  <c r="CV57" i="59"/>
  <c r="AD54" i="59"/>
  <c r="AE65" i="59"/>
  <c r="CN70" i="59"/>
  <c r="AU68" i="59"/>
  <c r="BQ31" i="59"/>
  <c r="AL28" i="59"/>
  <c r="CW44" i="59"/>
  <c r="BN76" i="59"/>
  <c r="AU29" i="59"/>
  <c r="BF35" i="59"/>
  <c r="BJ32" i="59"/>
  <c r="H39" i="59"/>
  <c r="BK48" i="59"/>
  <c r="CI52" i="59"/>
  <c r="BV38" i="59"/>
  <c r="F53" i="59"/>
  <c r="AL32" i="59"/>
  <c r="CU38" i="59"/>
  <c r="CD44" i="59"/>
  <c r="CE13" i="59"/>
  <c r="CU39" i="59"/>
  <c r="CX56" i="59"/>
  <c r="I46" i="59"/>
  <c r="L36" i="59"/>
  <c r="CJ49" i="59"/>
  <c r="CR54" i="59"/>
  <c r="S48" i="59"/>
  <c r="M58" i="59"/>
  <c r="J63" i="59"/>
  <c r="G51" i="59"/>
  <c r="BV58" i="59"/>
  <c r="BS63" i="59"/>
  <c r="N18" i="59"/>
  <c r="AJ36" i="59"/>
  <c r="F50" i="59"/>
  <c r="BN56" i="59"/>
  <c r="AM56" i="59"/>
  <c r="Z63" i="59"/>
  <c r="AX54" i="59"/>
  <c r="N62" i="59"/>
  <c r="L52" i="59"/>
  <c r="Y59" i="59"/>
  <c r="V64" i="59"/>
  <c r="BF39" i="59"/>
  <c r="AT50" i="59"/>
  <c r="BZ52" i="59"/>
  <c r="BT45" i="59"/>
  <c r="V59" i="59"/>
  <c r="BY39" i="59"/>
  <c r="Z58" i="59"/>
  <c r="CD25" i="59"/>
  <c r="S16" i="59"/>
  <c r="CO38" i="59"/>
  <c r="AR50" i="59"/>
  <c r="K57" i="59"/>
  <c r="CY56" i="59"/>
  <c r="BF63" i="59"/>
  <c r="AQ55" i="59"/>
  <c r="BJ62" i="59"/>
  <c r="BX52" i="59"/>
  <c r="BE59" i="59"/>
  <c r="BB64" i="59"/>
  <c r="BO49" i="59"/>
  <c r="R54" i="59"/>
  <c r="BU59" i="59"/>
  <c r="J68" i="59"/>
  <c r="G73" i="59"/>
  <c r="R53" i="59"/>
  <c r="D68" i="59"/>
  <c r="BQ74" i="59"/>
  <c r="CV17" i="59"/>
  <c r="AN33" i="59"/>
  <c r="CQ30" i="59"/>
  <c r="AR51" i="59"/>
  <c r="CM40" i="59"/>
  <c r="BY63" i="59"/>
  <c r="L70" i="59"/>
  <c r="I75" i="59"/>
  <c r="CM62" i="59"/>
  <c r="BW70" i="59"/>
  <c r="CJ32" i="59"/>
  <c r="AM26" i="59"/>
  <c r="CK21" i="59"/>
  <c r="CL43" i="59"/>
  <c r="BO64" i="59"/>
  <c r="CI57" i="59"/>
  <c r="Q67" i="59"/>
  <c r="N72" i="59"/>
  <c r="H75" i="59"/>
  <c r="BF68" i="59"/>
  <c r="G24" i="59"/>
  <c r="CT49" i="59"/>
  <c r="BA30" i="59"/>
  <c r="F37" i="59"/>
  <c r="BA42" i="59"/>
  <c r="CM25" i="59"/>
  <c r="E44" i="59"/>
  <c r="AB31" i="59"/>
  <c r="AR36" i="59"/>
  <c r="AJ45" i="59"/>
  <c r="BV59" i="59"/>
  <c r="BG25" i="59"/>
  <c r="CR43" i="59"/>
  <c r="N51" i="59"/>
  <c r="CU30" i="59"/>
  <c r="CQ54" i="59"/>
  <c r="CA36" i="59"/>
  <c r="AM45" i="59"/>
  <c r="Z56" i="59"/>
  <c r="U51" i="59"/>
  <c r="R56" i="59"/>
  <c r="AK52" i="59"/>
  <c r="AL59" i="59"/>
  <c r="AI64" i="59"/>
  <c r="BE53" i="59"/>
  <c r="CU59" i="59"/>
  <c r="R32" i="59"/>
  <c r="AU42" i="59"/>
  <c r="BC45" i="59"/>
  <c r="BQ51" i="59"/>
  <c r="CO39" i="59"/>
  <c r="AC58" i="59"/>
  <c r="BJ22" i="59"/>
  <c r="Q57" i="59"/>
  <c r="CI63" i="59"/>
  <c r="BJ54" i="59"/>
  <c r="AX60" i="59"/>
  <c r="AU65" i="59"/>
  <c r="CI47" i="59"/>
  <c r="CW41" i="59"/>
  <c r="AV54" i="59"/>
  <c r="E52" i="59"/>
  <c r="CQ60" i="59"/>
  <c r="CJ48" i="59"/>
  <c r="CE59" i="59"/>
  <c r="AL43" i="59"/>
  <c r="CP49" i="59"/>
  <c r="S47" i="59"/>
  <c r="N52" i="59"/>
  <c r="AN42" i="59"/>
  <c r="BI58" i="59"/>
  <c r="AM36" i="59"/>
  <c r="BM57" i="59"/>
  <c r="P64" i="59"/>
  <c r="W55" i="59"/>
  <c r="CD60" i="59"/>
  <c r="CA65" i="59"/>
  <c r="AX56" i="59"/>
  <c r="CW61" i="59"/>
  <c r="T62" i="59"/>
  <c r="AI69" i="59"/>
  <c r="AF74" i="59"/>
  <c r="CB59" i="59"/>
  <c r="BT69" i="59"/>
  <c r="CC30" i="59"/>
  <c r="AE24" i="59"/>
  <c r="AK4" i="59"/>
  <c r="T46" i="59"/>
  <c r="AU60" i="59"/>
  <c r="CY55" i="59"/>
  <c r="X66" i="59"/>
  <c r="AK71" i="59"/>
  <c r="AH76" i="59"/>
  <c r="BZ65" i="59"/>
  <c r="AN72" i="59"/>
  <c r="BI17" i="59"/>
  <c r="BS29" i="59"/>
  <c r="AK26" i="59"/>
  <c r="BA51" i="59"/>
  <c r="CU56" i="59"/>
  <c r="AH60" i="59"/>
  <c r="AP68" i="59"/>
  <c r="AM73" i="59"/>
  <c r="BK19" i="59"/>
  <c r="AD75" i="59"/>
  <c r="D35" i="59"/>
  <c r="CG39" i="59"/>
  <c r="AL36" i="59"/>
  <c r="C42" i="59"/>
  <c r="M63" i="59"/>
  <c r="CU15" i="59"/>
  <c r="B49" i="59"/>
  <c r="G46" i="59"/>
  <c r="J43" i="59"/>
  <c r="BE51" i="59"/>
  <c r="BI21" i="59"/>
  <c r="Q14" i="59"/>
  <c r="CP32" i="59"/>
  <c r="Q39" i="59"/>
  <c r="CS67" i="59"/>
  <c r="J34" i="59"/>
  <c r="CF34" i="59"/>
  <c r="AR20" i="59"/>
  <c r="BU42" i="59"/>
  <c r="BL74" i="59"/>
  <c r="B61" i="59"/>
  <c r="K70" i="59"/>
  <c r="CQ31" i="59"/>
  <c r="N25" i="59"/>
  <c r="CN16" i="59"/>
  <c r="AD52" i="59"/>
  <c r="BC73" i="59"/>
  <c r="AU20" i="59"/>
  <c r="BI35" i="59"/>
  <c r="BL31" i="59"/>
  <c r="AN27" i="59"/>
  <c r="AC36" i="59"/>
  <c r="Z41" i="59"/>
  <c r="W46" i="59"/>
  <c r="BE30" i="59"/>
  <c r="AW41" i="59"/>
  <c r="CG56" i="59"/>
  <c r="R66" i="59"/>
  <c r="T27" i="59"/>
  <c r="BK23" i="59"/>
  <c r="CS34" i="59"/>
  <c r="AS32" i="59"/>
  <c r="AE38" i="59"/>
  <c r="AB43" i="59"/>
  <c r="Y48" i="59"/>
  <c r="BD37" i="59"/>
  <c r="R44" i="59"/>
  <c r="CE69" i="59"/>
  <c r="X32" i="59"/>
  <c r="BP34" i="59"/>
  <c r="T29" i="59"/>
  <c r="CO24" i="59"/>
  <c r="AJ35" i="59"/>
  <c r="AG40" i="59"/>
  <c r="AD45" i="59"/>
  <c r="AA50" i="59"/>
  <c r="X40" i="59"/>
  <c r="CP72" i="59"/>
  <c r="CV26" i="59"/>
  <c r="CO28" i="59"/>
  <c r="BW48" i="59"/>
  <c r="I54" i="59"/>
  <c r="M38" i="59"/>
  <c r="BZ44" i="59"/>
  <c r="BT16" i="59"/>
  <c r="AM40" i="59"/>
  <c r="CZ46" i="59"/>
  <c r="CD52" i="59"/>
  <c r="CD36" i="59"/>
  <c r="BD55" i="59"/>
  <c r="BP32" i="59"/>
  <c r="L26" i="59"/>
  <c r="BL20" i="59"/>
  <c r="AZ34" i="59"/>
  <c r="CM28" i="59"/>
  <c r="BI24" i="59"/>
  <c r="X35" i="59"/>
  <c r="U40" i="59"/>
  <c r="R45" i="59"/>
  <c r="AE26" i="59"/>
  <c r="U44" i="59"/>
  <c r="AT46" i="59"/>
  <c r="AM52" i="59"/>
  <c r="CC45" i="59"/>
  <c r="BG53" i="59"/>
  <c r="S28" i="59"/>
  <c r="BP26" i="59"/>
  <c r="AE23" i="59"/>
  <c r="BU37" i="59"/>
  <c r="BI46" i="59"/>
  <c r="D32" i="59"/>
  <c r="F28" i="59"/>
  <c r="CK44" i="59"/>
  <c r="BE34" i="59"/>
  <c r="AO43" i="59"/>
  <c r="BI28" i="59"/>
  <c r="BC42" i="59"/>
  <c r="K52" i="59"/>
  <c r="AA53" i="59"/>
  <c r="CW42" i="59"/>
  <c r="CT34" i="59"/>
  <c r="AQ52" i="59"/>
  <c r="H32" i="59"/>
  <c r="AT35" i="59"/>
  <c r="CK75" i="59"/>
  <c r="N65" i="59"/>
  <c r="CA71" i="59"/>
  <c r="BV14" i="59"/>
  <c r="AT28" i="59"/>
  <c r="L25" i="59"/>
  <c r="CC57" i="59"/>
  <c r="AZ56" i="59"/>
  <c r="CN33" i="59"/>
  <c r="BH16" i="59"/>
  <c r="CY33" i="59"/>
  <c r="BT30" i="59"/>
  <c r="BB37" i="59"/>
  <c r="AY42" i="59"/>
  <c r="AV47" i="59"/>
  <c r="AY36" i="59"/>
  <c r="N43" i="59"/>
  <c r="BT66" i="59"/>
  <c r="CE72" i="59"/>
  <c r="BC33" i="59"/>
  <c r="M27" i="59"/>
  <c r="CR20" i="59"/>
  <c r="BD34" i="59"/>
  <c r="BD39" i="59"/>
  <c r="BA44" i="59"/>
  <c r="AX49" i="59"/>
  <c r="U39" i="59"/>
  <c r="V43" i="59"/>
  <c r="CB74" i="59"/>
  <c r="BD25" i="59"/>
  <c r="CO35" i="59"/>
  <c r="Y32" i="59"/>
  <c r="V28" i="59"/>
  <c r="BI36" i="59"/>
  <c r="BF41" i="59"/>
  <c r="BC46" i="59"/>
  <c r="AA33" i="59"/>
  <c r="CN41" i="59"/>
  <c r="M17" i="59"/>
  <c r="M36" i="59"/>
  <c r="AB41" i="59"/>
  <c r="AK50" i="59"/>
  <c r="AH55" i="59"/>
  <c r="CC39" i="59"/>
  <c r="AP46" i="59"/>
  <c r="B34" i="59"/>
  <c r="D42" i="59"/>
  <c r="BP48" i="59"/>
  <c r="D54" i="59"/>
  <c r="AQ43" i="59"/>
  <c r="X57" i="59"/>
  <c r="I17" i="59"/>
  <c r="AR29" i="59"/>
  <c r="E26" i="59"/>
  <c r="CC35" i="59"/>
  <c r="CZ31" i="59"/>
  <c r="CO27" i="59"/>
  <c r="AW36" i="59"/>
  <c r="AT41" i="59"/>
  <c r="AL64" i="59"/>
  <c r="BM17" i="59"/>
  <c r="R49" i="59"/>
  <c r="K48" i="59"/>
  <c r="BL53" i="59"/>
  <c r="D30" i="59"/>
  <c r="CR40" i="59"/>
  <c r="CE24" i="59"/>
  <c r="CZ35" i="59"/>
  <c r="CD49" i="59"/>
  <c r="AI44" i="59"/>
  <c r="AX52" i="59"/>
  <c r="AD25" i="59"/>
  <c r="AY23" i="59"/>
  <c r="BS47" i="59"/>
  <c r="AN34" i="59"/>
  <c r="B50" i="59"/>
  <c r="AX43" i="59"/>
  <c r="BR49" i="59"/>
  <c r="AH34" i="59"/>
  <c r="X33" i="59"/>
  <c r="M54" i="59"/>
  <c r="CQ48" i="59"/>
  <c r="AK49" i="59"/>
  <c r="CS42" i="59"/>
  <c r="CJ47" i="59"/>
  <c r="K37" i="59"/>
  <c r="CD66" i="59"/>
  <c r="AR73" i="59"/>
  <c r="BY21" i="59"/>
  <c r="BR31" i="59"/>
  <c r="AS28" i="59"/>
  <c r="BN60" i="59"/>
  <c r="BP68" i="59"/>
  <c r="CW31" i="59"/>
  <c r="F25" i="59"/>
  <c r="AP35" i="59"/>
  <c r="AL33" i="59"/>
  <c r="CA38" i="59"/>
  <c r="BX43" i="59"/>
  <c r="BU48" i="59"/>
  <c r="Q38" i="59"/>
  <c r="AR53" i="59"/>
  <c r="BQ71" i="59"/>
  <c r="AA19" i="59"/>
  <c r="M35" i="59"/>
  <c r="AS30" i="59"/>
  <c r="O26" i="59"/>
  <c r="CF35" i="59"/>
  <c r="CC40" i="59"/>
  <c r="BZ45" i="59"/>
  <c r="BH25" i="59"/>
  <c r="CJ40" i="59"/>
  <c r="AV64" i="59"/>
  <c r="BN61" i="59"/>
  <c r="BF18" i="59"/>
  <c r="CP19" i="59"/>
  <c r="AQ34" i="59"/>
  <c r="AZ31" i="59"/>
  <c r="CH37" i="59"/>
  <c r="CE42" i="59"/>
  <c r="CB47" i="59"/>
  <c r="CQ36" i="59"/>
  <c r="BE43" i="59"/>
  <c r="AS35" i="59"/>
  <c r="J41" i="59"/>
  <c r="AQ45" i="59"/>
  <c r="BJ51" i="59"/>
  <c r="Y30" i="59"/>
  <c r="AS41" i="59"/>
  <c r="G48" i="59"/>
  <c r="G37" i="59"/>
  <c r="BS43" i="59"/>
  <c r="AF50" i="59"/>
  <c r="AC55" i="59"/>
  <c r="E50" i="59"/>
  <c r="AW58" i="59"/>
  <c r="AX14" i="59"/>
  <c r="AQ32" i="59"/>
  <c r="AL29" i="59"/>
  <c r="BQ18" i="59"/>
  <c r="AA34" i="59"/>
  <c r="V31" i="59"/>
  <c r="BV37" i="59"/>
  <c r="BS42" i="59"/>
  <c r="O71" i="59"/>
  <c r="N34" i="59"/>
  <c r="CC38" i="59"/>
  <c r="CA49" i="59"/>
  <c r="CK54" i="59"/>
  <c r="AQ41" i="59"/>
  <c r="BM56" i="59"/>
  <c r="AG35" i="59"/>
  <c r="CW40" i="59"/>
  <c r="AF48" i="59"/>
  <c r="CD50" i="59"/>
  <c r="AX32" i="59"/>
  <c r="AG17" i="59"/>
  <c r="CQ34" i="59"/>
  <c r="AH50" i="59"/>
  <c r="BP47" i="59"/>
  <c r="F55" i="59"/>
  <c r="AG58" i="59"/>
  <c r="AU39" i="59"/>
  <c r="M37" i="59"/>
  <c r="BQ40" i="59"/>
  <c r="B29" i="59"/>
  <c r="AU44" i="59"/>
  <c r="CX44" i="59"/>
  <c r="BU11" i="59"/>
  <c r="BA24" i="59"/>
  <c r="AB25" i="59"/>
  <c r="CF40" i="59"/>
  <c r="AT47" i="59"/>
  <c r="AN36" i="59"/>
  <c r="G43" i="59"/>
  <c r="BT49" i="59"/>
  <c r="CF54" i="59"/>
  <c r="BF47" i="59"/>
  <c r="CZ57" i="59"/>
  <c r="X21" i="59"/>
  <c r="AX31" i="59"/>
  <c r="M28" i="59"/>
  <c r="AF6" i="59"/>
  <c r="BF33" i="59"/>
  <c r="CV29" i="59"/>
  <c r="Z37" i="59"/>
  <c r="W42" i="59"/>
  <c r="AU74" i="59"/>
  <c r="CM34" i="59"/>
  <c r="BK39" i="59"/>
  <c r="CV49" i="59"/>
  <c r="B55" i="59"/>
  <c r="AL39" i="59"/>
  <c r="CY45" i="59"/>
  <c r="BM31" i="59"/>
  <c r="BL41" i="59"/>
  <c r="Z48" i="59"/>
  <c r="BW53" i="59"/>
  <c r="CA41" i="59"/>
  <c r="CI56" i="59"/>
  <c r="S15" i="59"/>
  <c r="BJ28" i="59"/>
  <c r="W25" i="59"/>
  <c r="AW35" i="59"/>
  <c r="AL31" i="59"/>
  <c r="H27" i="59"/>
  <c r="Q36" i="59"/>
  <c r="N41" i="59"/>
  <c r="CY49" i="59"/>
  <c r="AF53" i="59"/>
  <c r="AI39" i="59"/>
  <c r="CX53" i="59"/>
  <c r="AE33" i="59"/>
  <c r="AR39" i="59"/>
  <c r="CO48" i="59"/>
  <c r="AR38" i="59"/>
  <c r="E45" i="59"/>
  <c r="AH51" i="59"/>
  <c r="AJ27" i="59"/>
  <c r="AW40" i="59"/>
  <c r="X41" i="59"/>
  <c r="L50" i="59"/>
  <c r="I11" i="59"/>
  <c r="F34" i="59"/>
  <c r="CT45" i="59"/>
  <c r="BP27" i="59"/>
  <c r="L41" i="59"/>
  <c r="BY47" i="59"/>
  <c r="AJ53" i="59"/>
  <c r="O37" i="59"/>
  <c r="AJ49" i="59"/>
  <c r="BW26" i="59"/>
  <c r="AC39" i="59"/>
  <c r="CZ34" i="59"/>
  <c r="AH45" i="59"/>
  <c r="AA36" i="59"/>
  <c r="AV45" i="59"/>
  <c r="BP30" i="59"/>
  <c r="CM46" i="59"/>
  <c r="AK43" i="59"/>
  <c r="CW38" i="59"/>
  <c r="BY51" i="59"/>
  <c r="AT53" i="59"/>
  <c r="BF59" i="59"/>
  <c r="AQ39" i="59"/>
  <c r="CS31" i="59"/>
  <c r="AE48" i="59"/>
  <c r="CV41" i="59"/>
  <c r="BG39" i="59"/>
  <c r="BG49" i="59"/>
  <c r="F29" i="59"/>
  <c r="BX57" i="59"/>
  <c r="Z50" i="59"/>
  <c r="BO43" i="59"/>
  <c r="BB50" i="59"/>
  <c r="AY35" i="59"/>
  <c r="AW42" i="59"/>
  <c r="K49" i="59"/>
  <c r="J38" i="59"/>
  <c r="BW44" i="59"/>
  <c r="I51" i="59"/>
  <c r="F56" i="59"/>
  <c r="M52" i="59"/>
  <c r="Z59" i="59"/>
  <c r="K19" i="59"/>
  <c r="BL33" i="59"/>
  <c r="AS31" i="59"/>
  <c r="AH24" i="59"/>
  <c r="N35" i="59"/>
  <c r="CG32" i="59"/>
  <c r="AY38" i="59"/>
  <c r="AV43" i="59"/>
  <c r="D34" i="59"/>
  <c r="CJ39" i="59"/>
  <c r="CY44" i="59"/>
  <c r="AD51" i="59"/>
  <c r="CR26" i="59"/>
  <c r="C41" i="59"/>
  <c r="BO47" i="59"/>
  <c r="BO36" i="59"/>
  <c r="AC43" i="59"/>
  <c r="CO49" i="59"/>
  <c r="CV54" i="59"/>
  <c r="AN48" i="59"/>
  <c r="Q58" i="59"/>
  <c r="F22" i="59"/>
  <c r="CD31" i="59"/>
  <c r="BC28" i="59"/>
  <c r="J15" i="59"/>
  <c r="CI33" i="59"/>
  <c r="AN30" i="59"/>
  <c r="AP37" i="59"/>
  <c r="AM42" i="59"/>
  <c r="BL34" i="59"/>
  <c r="I37" i="59"/>
  <c r="CV45" i="59"/>
  <c r="S60" i="59"/>
  <c r="CF26" i="59"/>
  <c r="AO44" i="59"/>
  <c r="O50" i="59"/>
  <c r="H40" i="59"/>
  <c r="BU46" i="59"/>
  <c r="BG52" i="59"/>
  <c r="CM35" i="59"/>
  <c r="U45" i="59"/>
  <c r="CK47" i="59"/>
  <c r="M55" i="59"/>
  <c r="K32" i="59"/>
  <c r="CE30" i="59"/>
  <c r="T47" i="59"/>
  <c r="CT35" i="59"/>
  <c r="CB42" i="59"/>
  <c r="AO49" i="59"/>
  <c r="BI54" i="59"/>
  <c r="M64" i="59"/>
  <c r="BE54" i="59"/>
  <c r="CY40" i="59"/>
  <c r="W56" i="59"/>
  <c r="M30" i="59"/>
  <c r="AJ47" i="59"/>
  <c r="CH38" i="59"/>
  <c r="CB48" i="59"/>
  <c r="R38" i="59"/>
  <c r="AK42" i="59"/>
  <c r="BQ46" i="59"/>
  <c r="AD42" i="59"/>
  <c r="X54" i="59"/>
  <c r="AR57" i="59"/>
  <c r="CB43" i="59"/>
  <c r="BX42" i="59"/>
  <c r="AK38" i="59"/>
  <c r="AC51" i="59"/>
  <c r="BA52" i="59"/>
  <c r="BN45" i="59"/>
  <c r="BF38" i="59"/>
  <c r="K34" i="59"/>
  <c r="H16" i="59"/>
  <c r="G19" i="59"/>
  <c r="CM47" i="59"/>
  <c r="BW41" i="59"/>
  <c r="AZ37" i="59"/>
  <c r="N44" i="59"/>
  <c r="BN50" i="59"/>
  <c r="BZ39" i="59"/>
  <c r="AN46" i="59"/>
  <c r="AH52" i="59"/>
  <c r="U26" i="59"/>
  <c r="BK54" i="59"/>
  <c r="BW31" i="59"/>
  <c r="CL24" i="59"/>
  <c r="BF15" i="59"/>
  <c r="CM33" i="59"/>
  <c r="BN27" i="59"/>
  <c r="BR22" i="59"/>
  <c r="CA34" i="59"/>
  <c r="BX39" i="59"/>
  <c r="BU44" i="59"/>
  <c r="CT27" i="59"/>
  <c r="CG44" i="59"/>
  <c r="BP46" i="59"/>
  <c r="BC52" i="59"/>
  <c r="CE35" i="59"/>
  <c r="BR42" i="59"/>
  <c r="AF49" i="59"/>
  <c r="AF38" i="59"/>
  <c r="CR44" i="59"/>
  <c r="Y51" i="59"/>
  <c r="V56" i="59"/>
  <c r="AS52" i="59"/>
  <c r="AP59" i="59"/>
  <c r="CQ19" i="59"/>
  <c r="CB33" i="59"/>
  <c r="BY31" i="59"/>
  <c r="BY24" i="59"/>
  <c r="AD35" i="59"/>
  <c r="N33" i="59"/>
  <c r="BO38" i="59"/>
  <c r="BL43" i="59"/>
  <c r="CR47" i="59"/>
  <c r="BV43" i="59"/>
  <c r="B52" i="59"/>
  <c r="E24" i="59"/>
  <c r="BS19" i="59"/>
  <c r="AQ46" i="59"/>
  <c r="AH32" i="59"/>
  <c r="BX41" i="59"/>
  <c r="AL48" i="59"/>
  <c r="CF53" i="59"/>
  <c r="CA37" i="59"/>
  <c r="AT51" i="59"/>
  <c r="CJ36" i="59"/>
  <c r="W49" i="59"/>
  <c r="CT28" i="59"/>
  <c r="BF37" i="59"/>
  <c r="AS48" i="59"/>
  <c r="CE37" i="59"/>
  <c r="AR44" i="59"/>
  <c r="CK50" i="59"/>
  <c r="S19" i="59"/>
  <c r="CF31" i="59"/>
  <c r="BY38" i="59"/>
  <c r="BM47" i="59"/>
  <c r="BI33" i="59"/>
  <c r="U32" i="59"/>
  <c r="V49" i="59"/>
  <c r="AY40" i="59"/>
  <c r="BN51" i="59"/>
  <c r="U46" i="59"/>
  <c r="AC54" i="59"/>
  <c r="CW49" i="59"/>
  <c r="BK45" i="59"/>
  <c r="BV56" i="59"/>
  <c r="CZ32" i="59"/>
  <c r="CL39" i="59"/>
  <c r="E46" i="59"/>
  <c r="BQ41" i="59"/>
  <c r="CA53" i="59"/>
  <c r="CN56" i="59"/>
  <c r="D53" i="59"/>
  <c r="Q50" i="59"/>
  <c r="B44" i="59"/>
  <c r="BY27" i="59"/>
  <c r="CP37" i="59"/>
  <c r="X34" i="59"/>
  <c r="CY47" i="59"/>
  <c r="AT6" i="59"/>
  <c r="CF9" i="59"/>
  <c r="G9" i="59"/>
  <c r="BA11" i="59"/>
  <c r="AC15" i="59"/>
  <c r="CA17" i="59"/>
  <c r="Z20" i="59"/>
  <c r="BX22" i="59"/>
  <c r="F9" i="59"/>
  <c r="AY6" i="59"/>
  <c r="BH13" i="59"/>
  <c r="AG16" i="59"/>
  <c r="CE18" i="59"/>
  <c r="AD21" i="59"/>
  <c r="CB23" i="59"/>
  <c r="Q11" i="59"/>
  <c r="Y18" i="59"/>
  <c r="V23" i="59"/>
  <c r="J26" i="59"/>
  <c r="F17" i="59"/>
  <c r="BM30" i="59"/>
  <c r="G3" i="59"/>
  <c r="CT7" i="59"/>
  <c r="CX4" i="59"/>
  <c r="AR10" i="59"/>
  <c r="CF14" i="59"/>
  <c r="AE17" i="59"/>
  <c r="CC19" i="59"/>
  <c r="AB22" i="59"/>
  <c r="T7" i="59"/>
  <c r="S3" i="59"/>
  <c r="BO12" i="59"/>
  <c r="CJ15" i="59"/>
  <c r="AI18" i="59"/>
  <c r="CG20" i="59"/>
  <c r="AF23" i="59"/>
  <c r="CI15" i="59"/>
  <c r="AF17" i="59"/>
  <c r="AC22" i="59"/>
  <c r="BM25" i="59"/>
  <c r="BX10" i="59"/>
  <c r="O28" i="59"/>
  <c r="CM2" i="59"/>
  <c r="H6" i="59"/>
  <c r="CC12" i="59"/>
  <c r="BF8" i="59"/>
  <c r="AJ14" i="59"/>
  <c r="CH16" i="59"/>
  <c r="AG19" i="59"/>
  <c r="CE21" i="59"/>
  <c r="CW4" i="59"/>
  <c r="CY12" i="59"/>
  <c r="BV11" i="59"/>
  <c r="AN15" i="59"/>
  <c r="CL17" i="59"/>
  <c r="AK20" i="59"/>
  <c r="CI22" i="59"/>
  <c r="CP14" i="59"/>
  <c r="AM16" i="59"/>
  <c r="AJ21" i="59"/>
  <c r="Q25" i="59"/>
  <c r="F14" i="59"/>
  <c r="CQ10" i="59"/>
  <c r="CJ18" i="59"/>
  <c r="CC10" i="59"/>
  <c r="AM22" i="59"/>
  <c r="BT24" i="59"/>
  <c r="E29" i="59"/>
  <c r="CR6" i="59"/>
  <c r="AM20" i="59"/>
  <c r="AZ25" i="59"/>
  <c r="CG28" i="59"/>
  <c r="CU31" i="59"/>
  <c r="CL14" i="59"/>
  <c r="CJ21" i="59"/>
  <c r="BW19" i="59"/>
  <c r="S25" i="59"/>
  <c r="AY28" i="59"/>
  <c r="BV31" i="59"/>
  <c r="CF32" i="59"/>
  <c r="K15" i="59"/>
  <c r="AG26" i="59"/>
  <c r="BG32" i="59"/>
  <c r="BU6" i="59"/>
  <c r="CX16" i="59"/>
  <c r="AF13" i="59"/>
  <c r="BA20" i="59"/>
  <c r="BP21" i="59"/>
  <c r="BH28" i="59"/>
  <c r="G31" i="59"/>
  <c r="N19" i="59"/>
  <c r="CM24" i="59"/>
  <c r="U28" i="59"/>
  <c r="AY31" i="59"/>
  <c r="BG9" i="59"/>
  <c r="BK20" i="59"/>
  <c r="AX18" i="59"/>
  <c r="BF24" i="59"/>
  <c r="CL27" i="59"/>
  <c r="T31" i="59"/>
  <c r="CM31" i="59"/>
  <c r="BM21" i="59"/>
  <c r="H25" i="59"/>
  <c r="BN31" i="59"/>
  <c r="BW5" i="59"/>
  <c r="M15" i="59"/>
  <c r="AS8" i="59"/>
  <c r="BO18" i="59"/>
  <c r="CR17" i="59"/>
  <c r="L28" i="59"/>
  <c r="BJ30" i="59"/>
  <c r="CN17" i="59"/>
  <c r="AA24" i="59"/>
  <c r="BH27" i="59"/>
  <c r="CN30" i="59"/>
  <c r="BA33" i="59"/>
  <c r="AL19" i="59"/>
  <c r="Y17" i="59"/>
  <c r="CL23" i="59"/>
  <c r="Z27" i="59"/>
  <c r="BG30" i="59"/>
  <c r="AB33" i="59"/>
  <c r="O19" i="59"/>
  <c r="BO23" i="59"/>
  <c r="AV30" i="59"/>
  <c r="CA11" i="59"/>
  <c r="BF26" i="59"/>
  <c r="M26" i="59"/>
  <c r="AH12" i="59"/>
  <c r="S32" i="59"/>
  <c r="AJ33" i="59"/>
  <c r="S24" i="59"/>
  <c r="CF30" i="59"/>
  <c r="I35" i="59"/>
  <c r="AP23" i="59"/>
  <c r="AI30" i="59"/>
  <c r="CO34" i="59"/>
  <c r="D26" i="59"/>
  <c r="AK32" i="59"/>
  <c r="CB35" i="59"/>
  <c r="AA38" i="59"/>
  <c r="BY40" i="59"/>
  <c r="X43" i="59"/>
  <c r="BV45" i="59"/>
  <c r="U48" i="59"/>
  <c r="R25" i="59"/>
  <c r="CQ4" i="59"/>
  <c r="U14" i="59"/>
  <c r="AA23" i="59"/>
  <c r="M18" i="59"/>
  <c r="CT29" i="59"/>
  <c r="W29" i="59"/>
  <c r="AV21" i="59"/>
  <c r="BG29" i="59"/>
  <c r="BK34" i="59"/>
  <c r="AY19" i="59"/>
  <c r="J29" i="59"/>
  <c r="AL34" i="59"/>
  <c r="CD24" i="59"/>
  <c r="AR31" i="59"/>
  <c r="AF35" i="59"/>
  <c r="CD37" i="59"/>
  <c r="AC40" i="59"/>
  <c r="CA42" i="59"/>
  <c r="Z45" i="59"/>
  <c r="BX47" i="59"/>
  <c r="W50" i="59"/>
  <c r="CL36" i="59"/>
  <c r="AB19" i="59"/>
  <c r="AD18" i="59"/>
  <c r="BQ33" i="59"/>
  <c r="AV27" i="59"/>
  <c r="Z24" i="59"/>
  <c r="AY16" i="59"/>
  <c r="AH28" i="59"/>
  <c r="CX33" i="59"/>
  <c r="AY13" i="59"/>
  <c r="CJ27" i="59"/>
  <c r="BV33" i="59"/>
  <c r="J23" i="59"/>
  <c r="S30" i="59"/>
  <c r="CI34" i="59"/>
  <c r="AH37" i="59"/>
  <c r="CF39" i="59"/>
  <c r="AE42" i="59"/>
  <c r="CC44" i="59"/>
  <c r="AB47" i="59"/>
  <c r="BZ49" i="59"/>
  <c r="K36" i="59"/>
  <c r="AE25" i="59"/>
  <c r="BC23" i="59"/>
  <c r="CQ29" i="59"/>
  <c r="BL35" i="59"/>
  <c r="BF45" i="59"/>
  <c r="L38" i="59"/>
  <c r="AR41" i="59"/>
  <c r="BX44" i="59"/>
  <c r="F48" i="59"/>
  <c r="J51" i="59"/>
  <c r="BH53" i="59"/>
  <c r="CK24" i="59"/>
  <c r="AU37" i="59"/>
  <c r="CA40" i="59"/>
  <c r="H44" i="59"/>
  <c r="AO47" i="59"/>
  <c r="BJ50" i="59"/>
  <c r="AF36" i="59"/>
  <c r="BU39" i="59"/>
  <c r="B43" i="59"/>
  <c r="AH46" i="59"/>
  <c r="CN28" i="59"/>
  <c r="CJ33" i="59"/>
  <c r="CT24" i="59"/>
  <c r="AD33" i="59"/>
  <c r="BT43" i="59"/>
  <c r="AY37" i="59"/>
  <c r="CE40" i="59"/>
  <c r="L44" i="59"/>
  <c r="AS47" i="59"/>
  <c r="BM50" i="59"/>
  <c r="L53" i="59"/>
  <c r="BJ55" i="59"/>
  <c r="CH36" i="59"/>
  <c r="O40" i="59"/>
  <c r="AU43" i="59"/>
  <c r="CB46" i="59"/>
  <c r="I50" i="59"/>
  <c r="AA35" i="59"/>
  <c r="I39" i="59"/>
  <c r="AO42" i="59"/>
  <c r="BU45" i="59"/>
  <c r="AK8" i="59"/>
  <c r="BG13" i="59"/>
  <c r="R36" i="59"/>
  <c r="CS28" i="59"/>
  <c r="CH41" i="59"/>
  <c r="CH34" i="59"/>
  <c r="S40" i="59"/>
  <c r="AY43" i="59"/>
  <c r="CF46" i="59"/>
  <c r="M50" i="59"/>
  <c r="BO52" i="59"/>
  <c r="N55" i="59"/>
  <c r="D36" i="59"/>
  <c r="BB39" i="59"/>
  <c r="CH42" i="59"/>
  <c r="P46" i="59"/>
  <c r="AV49" i="59"/>
  <c r="BF32" i="59"/>
  <c r="AV38" i="59"/>
  <c r="CB41" i="59"/>
  <c r="I45" i="59"/>
  <c r="AP48" i="59"/>
  <c r="AX37" i="59"/>
  <c r="AK45" i="59"/>
  <c r="CH29" i="59"/>
  <c r="B48" i="59"/>
  <c r="BN43" i="59"/>
  <c r="BH50" i="59"/>
  <c r="G53" i="59"/>
  <c r="BE55" i="59"/>
  <c r="Y38" i="59"/>
  <c r="L51" i="59"/>
  <c r="CU55" i="59"/>
  <c r="BY58" i="59"/>
  <c r="X61" i="59"/>
  <c r="BV63" i="59"/>
  <c r="AO41" i="59"/>
  <c r="AF52" i="59"/>
  <c r="BY56" i="59"/>
  <c r="AI59" i="59"/>
  <c r="CG61" i="59"/>
  <c r="AF64" i="59"/>
  <c r="C45" i="59"/>
  <c r="CQ23" i="59"/>
  <c r="B47" i="59"/>
  <c r="BF40" i="59"/>
  <c r="P41" i="59"/>
  <c r="CN50" i="59"/>
  <c r="P54" i="59"/>
  <c r="W35" i="59"/>
  <c r="BX51" i="59"/>
  <c r="AJ57" i="59"/>
  <c r="CA60" i="59"/>
  <c r="C64" i="59"/>
  <c r="U47" i="59"/>
  <c r="M56" i="59"/>
  <c r="BO59" i="59"/>
  <c r="CP62" i="59"/>
  <c r="BD42" i="59"/>
  <c r="AK53" i="59"/>
  <c r="AM57" i="59"/>
  <c r="CK59" i="59"/>
  <c r="AJ62" i="59"/>
  <c r="CH64" i="59"/>
  <c r="T34" i="59"/>
  <c r="BU43" i="59"/>
  <c r="Y37" i="59"/>
  <c r="CI37" i="59"/>
  <c r="AB50" i="59"/>
  <c r="BC53" i="59"/>
  <c r="CT56" i="59"/>
  <c r="CI49" i="59"/>
  <c r="BH56" i="59"/>
  <c r="O60" i="59"/>
  <c r="AP63" i="59"/>
  <c r="CM43" i="59"/>
  <c r="K55" i="59"/>
  <c r="C59" i="59"/>
  <c r="AD62" i="59"/>
  <c r="W39" i="59"/>
  <c r="AR52" i="59"/>
  <c r="CY34" i="59"/>
  <c r="AZ49" i="59"/>
  <c r="E43" i="59"/>
  <c r="CF42" i="59"/>
  <c r="AK51" i="59"/>
  <c r="BL54" i="59"/>
  <c r="AQ37" i="59"/>
  <c r="BQ52" i="59"/>
  <c r="CF57" i="59"/>
  <c r="H61" i="59"/>
  <c r="AY64" i="59"/>
  <c r="BS49" i="59"/>
  <c r="BD56" i="59"/>
  <c r="L60" i="59"/>
  <c r="AM63" i="59"/>
  <c r="T44" i="59"/>
  <c r="CW53" i="59"/>
  <c r="BS57" i="59"/>
  <c r="R60" i="59"/>
  <c r="BP62" i="59"/>
  <c r="O65" i="59"/>
  <c r="W41" i="59"/>
  <c r="W53" i="59"/>
  <c r="BR59" i="59"/>
  <c r="BF58" i="59"/>
  <c r="BC55" i="59"/>
  <c r="CT60" i="59"/>
  <c r="CQ65" i="59"/>
  <c r="BV68" i="59"/>
  <c r="U71" i="59"/>
  <c r="BS73" i="59"/>
  <c r="R76" i="59"/>
  <c r="AD57" i="59"/>
  <c r="BE65" i="59"/>
  <c r="CK68" i="59"/>
  <c r="S72" i="59"/>
  <c r="AY75" i="59"/>
  <c r="CB16" i="59"/>
  <c r="AC21" i="59"/>
  <c r="AB29" i="59"/>
  <c r="E34" i="59"/>
  <c r="CT25" i="59"/>
  <c r="AA28" i="59"/>
  <c r="BX50" i="59"/>
  <c r="T57" i="59"/>
  <c r="BV55" i="59"/>
  <c r="E53" i="59"/>
  <c r="B60" i="59"/>
  <c r="CX64" i="59"/>
  <c r="Z68" i="59"/>
  <c r="BX70" i="59"/>
  <c r="W73" i="59"/>
  <c r="BU75" i="59"/>
  <c r="AQ54" i="59"/>
  <c r="CR64" i="59"/>
  <c r="Y68" i="59"/>
  <c r="BF71" i="59"/>
  <c r="CL74" i="59"/>
  <c r="B12" i="59"/>
  <c r="CD18" i="59"/>
  <c r="C28" i="59"/>
  <c r="BH33" i="59"/>
  <c r="BU24" i="59"/>
  <c r="AH31" i="59"/>
  <c r="AV44" i="59"/>
  <c r="CW52" i="59"/>
  <c r="AU50" i="59"/>
  <c r="CJ45" i="59"/>
  <c r="I59" i="59"/>
  <c r="F64" i="59"/>
  <c r="CC67" i="59"/>
  <c r="AB70" i="59"/>
  <c r="BZ72" i="59"/>
  <c r="Y75" i="59"/>
  <c r="AI50" i="59"/>
  <c r="AZ63" i="59"/>
  <c r="BL67" i="59"/>
  <c r="CS70" i="59"/>
  <c r="Z74" i="59"/>
  <c r="Q33" i="59"/>
  <c r="AF16" i="59"/>
  <c r="CC26" i="59"/>
  <c r="CQ32" i="59"/>
  <c r="CP22" i="59"/>
  <c r="I30" i="59"/>
  <c r="CO58" i="59"/>
  <c r="BK65" i="59"/>
  <c r="B76" i="59"/>
  <c r="CV71" i="59"/>
  <c r="CK28" i="59"/>
  <c r="W33" i="59"/>
  <c r="V36" i="59"/>
  <c r="BU26" i="59"/>
  <c r="CK32" i="59"/>
  <c r="AD19" i="59"/>
  <c r="D29" i="59"/>
  <c r="AI34" i="59"/>
  <c r="CO36" i="59"/>
  <c r="AN39" i="59"/>
  <c r="CL41" i="59"/>
  <c r="AK44" i="59"/>
  <c r="CI46" i="59"/>
  <c r="AH49" i="59"/>
  <c r="CX34" i="59"/>
  <c r="CX38" i="59"/>
  <c r="AF42" i="59"/>
  <c r="BU55" i="59"/>
  <c r="CM61" i="59"/>
  <c r="P74" i="59"/>
  <c r="AX69" i="59"/>
  <c r="CA23" i="59"/>
  <c r="AD32" i="59"/>
  <c r="BY35" i="59"/>
  <c r="AV25" i="59"/>
  <c r="CR31" i="59"/>
  <c r="Z12" i="59"/>
  <c r="CD27" i="59"/>
  <c r="BR33" i="59"/>
  <c r="AS36" i="59"/>
  <c r="CQ38" i="59"/>
  <c r="AP41" i="59"/>
  <c r="CN43" i="59"/>
  <c r="AM46" i="59"/>
  <c r="CK48" i="59"/>
  <c r="B32" i="59"/>
  <c r="AL38" i="59"/>
  <c r="BS41" i="59"/>
  <c r="CI48" i="59"/>
  <c r="P58" i="59"/>
  <c r="AD72" i="59"/>
  <c r="CY66" i="59"/>
  <c r="BU7" i="59"/>
  <c r="CI28" i="59"/>
  <c r="AC35" i="59"/>
  <c r="W24" i="59"/>
  <c r="CJ30" i="59"/>
  <c r="J35" i="59"/>
  <c r="BE26" i="59"/>
  <c r="BY32" i="59"/>
  <c r="CV35" i="59"/>
  <c r="AU38" i="59"/>
  <c r="CS40" i="59"/>
  <c r="AR43" i="59"/>
  <c r="CP45" i="59"/>
  <c r="AO48" i="59"/>
  <c r="Y27" i="59"/>
  <c r="BY37" i="59"/>
  <c r="G41" i="59"/>
  <c r="AM44" i="59"/>
  <c r="CH67" i="59"/>
  <c r="BN24" i="59"/>
  <c r="F33" i="59"/>
  <c r="BH43" i="59"/>
  <c r="CU37" i="59"/>
  <c r="Y46" i="59"/>
  <c r="BE49" i="59"/>
  <c r="W52" i="59"/>
  <c r="BU54" i="59"/>
  <c r="CL34" i="59"/>
  <c r="CT38" i="59"/>
  <c r="AB42" i="59"/>
  <c r="BH45" i="59"/>
  <c r="CN48" i="59"/>
  <c r="AM28" i="59"/>
  <c r="CN37" i="59"/>
  <c r="U41" i="59"/>
  <c r="BB44" i="59"/>
  <c r="CH47" i="59"/>
  <c r="CR50" i="59"/>
  <c r="AQ53" i="59"/>
  <c r="CO55" i="59"/>
  <c r="K40" i="59"/>
  <c r="CF51" i="59"/>
  <c r="AR56" i="59"/>
  <c r="J59" i="59"/>
  <c r="I7" i="59"/>
  <c r="AC18" i="59"/>
  <c r="CB27" i="59"/>
  <c r="AV33" i="59"/>
  <c r="AO24" i="59"/>
  <c r="B31" i="59"/>
  <c r="Q35" i="59"/>
  <c r="CE23" i="59"/>
  <c r="BD30" i="59"/>
  <c r="CW34" i="59"/>
  <c r="Y26" i="59"/>
  <c r="BA32" i="59"/>
  <c r="CJ35" i="59"/>
  <c r="AI38" i="59"/>
  <c r="CG40" i="59"/>
  <c r="AF43" i="59"/>
  <c r="BC54" i="59"/>
  <c r="U27" i="59"/>
  <c r="BE32" i="59"/>
  <c r="BY36" i="59"/>
  <c r="BS46" i="59"/>
  <c r="J42" i="59"/>
  <c r="AC47" i="59"/>
  <c r="BA50" i="59"/>
  <c r="CY52" i="59"/>
  <c r="AX55" i="59"/>
  <c r="BR36" i="59"/>
  <c r="CX39" i="59"/>
  <c r="AE43" i="59"/>
  <c r="BL46" i="59"/>
  <c r="CR49" i="59"/>
  <c r="CD34" i="59"/>
  <c r="CR38" i="59"/>
  <c r="Y42" i="59"/>
  <c r="BE45" i="59"/>
  <c r="CL48" i="59"/>
  <c r="BU51" i="59"/>
  <c r="T54" i="59"/>
  <c r="BR56" i="59"/>
  <c r="Z44" i="59"/>
  <c r="AL53" i="59"/>
  <c r="AN57" i="59"/>
  <c r="CL59" i="59"/>
  <c r="CO17" i="59"/>
  <c r="AP22" i="59"/>
  <c r="CI29" i="59"/>
  <c r="Y34" i="59"/>
  <c r="AV26" i="59"/>
  <c r="BR32" i="59"/>
  <c r="CS35" i="59"/>
  <c r="CX25" i="59"/>
  <c r="AG32" i="59"/>
  <c r="AN16" i="59"/>
  <c r="AG28" i="59"/>
  <c r="CW33" i="59"/>
  <c r="BM36" i="59"/>
  <c r="L39" i="59"/>
  <c r="BJ41" i="59"/>
  <c r="I44" i="59"/>
  <c r="CR51" i="59"/>
  <c r="AW14" i="59"/>
  <c r="AC30" i="59"/>
  <c r="AI42" i="59"/>
  <c r="S36" i="59"/>
  <c r="CG45" i="59"/>
  <c r="O49" i="59"/>
  <c r="CP51" i="59"/>
  <c r="AO54" i="59"/>
  <c r="C33" i="59"/>
  <c r="BD38" i="59"/>
  <c r="CJ41" i="59"/>
  <c r="Q45" i="59"/>
  <c r="AX48" i="59"/>
  <c r="G25" i="59"/>
  <c r="AW37" i="59"/>
  <c r="CD40" i="59"/>
  <c r="K44" i="59"/>
  <c r="AQ47" i="59"/>
  <c r="BL50" i="59"/>
  <c r="K53" i="59"/>
  <c r="BI55" i="59"/>
  <c r="AT38" i="59"/>
  <c r="T51" i="59"/>
  <c r="CZ55" i="59"/>
  <c r="CC58" i="59"/>
  <c r="AC33" i="59"/>
  <c r="BL16" i="59"/>
  <c r="CS26" i="59"/>
  <c r="D33" i="59"/>
  <c r="K23" i="59"/>
  <c r="T30" i="59"/>
  <c r="CJ34" i="59"/>
  <c r="CW21" i="59"/>
  <c r="BV29" i="59"/>
  <c r="BQ34" i="59"/>
  <c r="AQ25" i="59"/>
  <c r="CN31" i="59"/>
  <c r="BD35" i="59"/>
  <c r="C38" i="59"/>
  <c r="BA40" i="59"/>
  <c r="CY42" i="59"/>
  <c r="AX45" i="59"/>
  <c r="CX37" i="59"/>
  <c r="CG50" i="59"/>
  <c r="AP40" i="59"/>
  <c r="CA35" i="59"/>
  <c r="AC49" i="59"/>
  <c r="CO45" i="59"/>
  <c r="BG19" i="59"/>
  <c r="AD27" i="59"/>
  <c r="CS32" i="59"/>
  <c r="CS36" i="59"/>
  <c r="CD45" i="59"/>
  <c r="AC48" i="59"/>
  <c r="CY25" i="59"/>
  <c r="BI37" i="59"/>
  <c r="CP40" i="59"/>
  <c r="W44" i="59"/>
  <c r="BC47" i="59"/>
  <c r="BU50" i="59"/>
  <c r="T53" i="59"/>
  <c r="BR55" i="59"/>
  <c r="CR36" i="59"/>
  <c r="AF25" i="59"/>
  <c r="BB48" i="59"/>
  <c r="CQ37" i="59"/>
  <c r="CT50" i="59"/>
  <c r="CD46" i="59"/>
  <c r="BR35" i="59"/>
  <c r="AJ32" i="59"/>
  <c r="CW18" i="59"/>
  <c r="AW28" i="59"/>
  <c r="H35" i="59"/>
  <c r="B45" i="59"/>
  <c r="CF47" i="59"/>
  <c r="BE7" i="59"/>
  <c r="CV36" i="59"/>
  <c r="AD40" i="59"/>
  <c r="BJ43" i="59"/>
  <c r="CP46" i="59"/>
  <c r="X50" i="59"/>
  <c r="BW52" i="59"/>
  <c r="V55" i="59"/>
  <c r="T36" i="59"/>
  <c r="BE21" i="59"/>
  <c r="D46" i="59"/>
  <c r="L34" i="59"/>
  <c r="BS48" i="59"/>
  <c r="AF44" i="59"/>
  <c r="BY55" i="59"/>
  <c r="CS58" i="59"/>
  <c r="CT23" i="59"/>
  <c r="CH25" i="59"/>
  <c r="P43" i="59"/>
  <c r="CV47" i="59"/>
  <c r="AX34" i="59"/>
  <c r="BQ39" i="59"/>
  <c r="CE43" i="59"/>
  <c r="AO50" i="59"/>
  <c r="AL55" i="59"/>
  <c r="AT40" i="59"/>
  <c r="AX27" i="59"/>
  <c r="CX48" i="59"/>
  <c r="BT41" i="59"/>
  <c r="AH48" i="59"/>
  <c r="AG37" i="59"/>
  <c r="CT43" i="59"/>
  <c r="AZ50" i="59"/>
  <c r="AW55" i="59"/>
  <c r="CM50" i="59"/>
  <c r="BQ58" i="59"/>
  <c r="O45" i="59"/>
  <c r="CX49" i="59"/>
  <c r="BG35" i="59"/>
  <c r="AN44" i="59"/>
  <c r="CH50" i="59"/>
  <c r="B40" i="59"/>
  <c r="BN46" i="59"/>
  <c r="BB52" i="59"/>
  <c r="BW33" i="59"/>
  <c r="CY54" i="59"/>
  <c r="AI15" i="59"/>
  <c r="BT40" i="59"/>
  <c r="Z46" i="59"/>
  <c r="CM41" i="59"/>
  <c r="O32" i="59"/>
  <c r="CO30" i="59"/>
  <c r="BD54" i="59"/>
  <c r="CS33" i="59"/>
  <c r="L37" i="59"/>
  <c r="AG31" i="59"/>
  <c r="C37" i="59"/>
  <c r="CH18" i="59"/>
  <c r="AH41" i="59"/>
  <c r="Y40" i="59"/>
  <c r="BF17" i="59"/>
  <c r="E20" i="59"/>
  <c r="BC22" i="59"/>
  <c r="AD14" i="59"/>
  <c r="BZ15" i="59"/>
  <c r="BW20" i="59"/>
  <c r="CJ24" i="59"/>
  <c r="BF6" i="59"/>
  <c r="AG29" i="59"/>
  <c r="K3" i="59"/>
  <c r="BE9" i="59"/>
  <c r="BM8" i="59"/>
  <c r="CZ12" i="59"/>
  <c r="G13" i="59"/>
  <c r="F16" i="59"/>
  <c r="BD18" i="59"/>
  <c r="C21" i="59"/>
  <c r="BA23" i="59"/>
  <c r="AT11" i="59"/>
  <c r="BJ9" i="59"/>
  <c r="BK14" i="59"/>
  <c r="J17" i="59"/>
  <c r="BH19" i="59"/>
  <c r="G22" i="59"/>
  <c r="BE11" i="59"/>
  <c r="CG14" i="59"/>
  <c r="CD19" i="59"/>
  <c r="AN24" i="59"/>
  <c r="CL26" i="59"/>
  <c r="BV19" i="59"/>
  <c r="AE4" i="59"/>
  <c r="BS7" i="59"/>
  <c r="CO3" i="59"/>
  <c r="O11" i="59"/>
  <c r="N12" i="59"/>
  <c r="BI15" i="59"/>
  <c r="H18" i="59"/>
  <c r="BF20" i="59"/>
  <c r="E23" i="59"/>
  <c r="AE10" i="59"/>
  <c r="BX7" i="59"/>
  <c r="O14" i="59"/>
  <c r="BM16" i="59"/>
  <c r="L19" i="59"/>
  <c r="BJ21" i="59"/>
  <c r="CS3" i="59"/>
  <c r="BO13" i="59"/>
  <c r="CK18" i="59"/>
  <c r="CH23" i="59"/>
  <c r="AP26" i="59"/>
  <c r="BZ4" i="59"/>
  <c r="BS13" i="59"/>
  <c r="CG23" i="59"/>
  <c r="AP17" i="59"/>
  <c r="AT15" i="59"/>
  <c r="CE27" i="59"/>
  <c r="AD30" i="59"/>
  <c r="E17" i="59"/>
  <c r="BS23" i="59"/>
  <c r="Q27" i="59"/>
  <c r="AW30" i="59"/>
  <c r="U33" i="59"/>
  <c r="BB18" i="59"/>
  <c r="AQ16" i="59"/>
  <c r="C23" i="59"/>
  <c r="CI26" i="59"/>
  <c r="P30" i="59"/>
  <c r="CU32" i="59"/>
  <c r="AZ17" i="59"/>
  <c r="CZ21" i="59"/>
  <c r="BN29" i="59"/>
  <c r="CW28" i="59"/>
  <c r="S9" i="59"/>
  <c r="CU21" i="59"/>
  <c r="BD15" i="59"/>
  <c r="W15" i="59"/>
  <c r="AI27" i="59"/>
  <c r="CG29" i="59"/>
  <c r="CD15" i="59"/>
  <c r="AT22" i="59"/>
  <c r="BD26" i="59"/>
  <c r="CJ29" i="59"/>
  <c r="BX32" i="59"/>
  <c r="AC17" i="59"/>
  <c r="CD14" i="59"/>
  <c r="CC21" i="59"/>
  <c r="W26" i="59"/>
  <c r="BC29" i="59"/>
  <c r="AY32" i="59"/>
  <c r="BF14" i="59"/>
  <c r="BB19" i="59"/>
  <c r="AO28" i="59"/>
  <c r="C22" i="59"/>
  <c r="CG7" i="59"/>
  <c r="J20" i="59"/>
  <c r="AB13" i="59"/>
  <c r="BL23" i="59"/>
  <c r="CS25" i="59"/>
  <c r="AK29" i="59"/>
  <c r="CB13" i="59"/>
  <c r="U21" i="59"/>
  <c r="CQ25" i="59"/>
  <c r="X29" i="59"/>
  <c r="AB32" i="59"/>
  <c r="D16" i="59"/>
  <c r="CT8" i="59"/>
  <c r="BD20" i="59"/>
  <c r="BJ25" i="59"/>
  <c r="CP28" i="59"/>
  <c r="C32" i="59"/>
  <c r="AS33" i="59"/>
  <c r="D17" i="59"/>
  <c r="P27" i="59"/>
  <c r="P33" i="59"/>
  <c r="AE14" i="59"/>
  <c r="BE14" i="59"/>
  <c r="AR32" i="59"/>
  <c r="CE25" i="59"/>
  <c r="CK17" i="59"/>
  <c r="BM34" i="59"/>
  <c r="AZ27" i="59"/>
  <c r="AU33" i="59"/>
  <c r="AH36" i="59"/>
  <c r="B27" i="59"/>
  <c r="J33" i="59"/>
  <c r="BC20" i="59"/>
  <c r="AJ29" i="59"/>
  <c r="AY34" i="59"/>
  <c r="B37" i="59"/>
  <c r="AZ39" i="59"/>
  <c r="CX41" i="59"/>
  <c r="AW44" i="59"/>
  <c r="CU46" i="59"/>
  <c r="AT49" i="59"/>
  <c r="AU35" i="59"/>
  <c r="U23" i="59"/>
  <c r="N30" i="59"/>
  <c r="AB30" i="59"/>
  <c r="BM22" i="59"/>
  <c r="BP16" i="59"/>
  <c r="Q34" i="59"/>
  <c r="AA26" i="59"/>
  <c r="BB32" i="59"/>
  <c r="CK35" i="59"/>
  <c r="CB25" i="59"/>
  <c r="Q32" i="59"/>
  <c r="AP15" i="59"/>
  <c r="K28" i="59"/>
  <c r="CL33" i="59"/>
  <c r="BE36" i="59"/>
  <c r="D39" i="59"/>
  <c r="BB41" i="59"/>
  <c r="CZ43" i="59"/>
  <c r="AY46" i="59"/>
  <c r="CW48" i="59"/>
  <c r="CT32" i="59"/>
  <c r="BY15" i="59"/>
  <c r="AB28" i="59"/>
  <c r="CC27" i="59"/>
  <c r="BP17" i="59"/>
  <c r="AR33" i="59"/>
  <c r="BT33" i="59"/>
  <c r="B25" i="59"/>
  <c r="BI31" i="59"/>
  <c r="AO35" i="59"/>
  <c r="BC24" i="59"/>
  <c r="Q31" i="59"/>
  <c r="V35" i="59"/>
  <c r="CK26" i="59"/>
  <c r="CW32" i="59"/>
  <c r="I36" i="59"/>
  <c r="BG38" i="59"/>
  <c r="F41" i="59"/>
  <c r="BD43" i="59"/>
  <c r="C46" i="59"/>
  <c r="BA48" i="59"/>
  <c r="AX28" i="59"/>
  <c r="O6" i="59"/>
  <c r="BF31" i="59"/>
  <c r="CR34" i="59"/>
  <c r="BL25" i="59"/>
  <c r="BI40" i="59"/>
  <c r="B23" i="59"/>
  <c r="CA39" i="59"/>
  <c r="I43" i="59"/>
  <c r="AO46" i="59"/>
  <c r="BU49" i="59"/>
  <c r="AI52" i="59"/>
  <c r="CG54" i="59"/>
  <c r="AI35" i="59"/>
  <c r="K39" i="59"/>
  <c r="AR42" i="59"/>
  <c r="BX45" i="59"/>
  <c r="E49" i="59"/>
  <c r="BL29" i="59"/>
  <c r="E38" i="59"/>
  <c r="AK41" i="59"/>
  <c r="BR44" i="59"/>
  <c r="CX47" i="59"/>
  <c r="AE19" i="59"/>
  <c r="CO31" i="59"/>
  <c r="AL35" i="59"/>
  <c r="BW38" i="59"/>
  <c r="BQ48" i="59"/>
  <c r="O39" i="59"/>
  <c r="AV42" i="59"/>
  <c r="CB45" i="59"/>
  <c r="I49" i="59"/>
  <c r="CL51" i="59"/>
  <c r="AK54" i="59"/>
  <c r="BV32" i="59"/>
  <c r="AX38" i="59"/>
  <c r="CE41" i="59"/>
  <c r="L45" i="59"/>
  <c r="AR48" i="59"/>
  <c r="BO24" i="59"/>
  <c r="AR37" i="59"/>
  <c r="BX40" i="59"/>
  <c r="F44" i="59"/>
  <c r="AL47" i="59"/>
  <c r="CE31" i="59"/>
  <c r="I27" i="59"/>
  <c r="CC32" i="59"/>
  <c r="CK36" i="59"/>
  <c r="CE46" i="59"/>
  <c r="BB38" i="59"/>
  <c r="CI41" i="59"/>
  <c r="P45" i="59"/>
  <c r="AV48" i="59"/>
  <c r="AP51" i="59"/>
  <c r="CN53" i="59"/>
  <c r="R28" i="59"/>
  <c r="CK37" i="59"/>
  <c r="S41" i="59"/>
  <c r="AY44" i="59"/>
  <c r="CE47" i="59"/>
  <c r="CP50" i="59"/>
  <c r="CE36" i="59"/>
  <c r="L40" i="59"/>
  <c r="AS43" i="59"/>
  <c r="BY46" i="59"/>
  <c r="BY28" i="59"/>
  <c r="BX38" i="59"/>
  <c r="BF51" i="59"/>
  <c r="AN41" i="59"/>
  <c r="CZ36" i="59"/>
  <c r="C49" i="59"/>
  <c r="CG51" i="59"/>
  <c r="AF54" i="59"/>
  <c r="CD56" i="59"/>
  <c r="CL44" i="59"/>
  <c r="BJ53" i="59"/>
  <c r="AZ57" i="59"/>
  <c r="CX59" i="59"/>
  <c r="AW62" i="59"/>
  <c r="CR29" i="59"/>
  <c r="C48" i="59"/>
  <c r="CD54" i="59"/>
  <c r="J58" i="59"/>
  <c r="BH60" i="59"/>
  <c r="G63" i="59"/>
  <c r="AO38" i="59"/>
  <c r="BZ21" i="59"/>
  <c r="CO37" i="59"/>
  <c r="BQ54" i="59"/>
  <c r="BQ49" i="59"/>
  <c r="CF48" i="59"/>
  <c r="BJ52" i="59"/>
  <c r="CK55" i="59"/>
  <c r="D44" i="59"/>
  <c r="P55" i="59"/>
  <c r="F59" i="59"/>
  <c r="AG62" i="59"/>
  <c r="CP38" i="59"/>
  <c r="CR52" i="59"/>
  <c r="CS57" i="59"/>
  <c r="AK61" i="59"/>
  <c r="BL64" i="59"/>
  <c r="BS50" i="59"/>
  <c r="CD55" i="59"/>
  <c r="BL58" i="59"/>
  <c r="K61" i="59"/>
  <c r="BI63" i="59"/>
  <c r="H66" i="59"/>
  <c r="CS44" i="59"/>
  <c r="S52" i="59"/>
  <c r="AK46" i="59"/>
  <c r="M46" i="59"/>
  <c r="CW51" i="59"/>
  <c r="Y55" i="59"/>
  <c r="BW40" i="59"/>
  <c r="CP53" i="59"/>
  <c r="AS58" i="59"/>
  <c r="BT61" i="59"/>
  <c r="BZ34" i="59"/>
  <c r="BS51" i="59"/>
  <c r="AG57" i="59"/>
  <c r="BX60" i="59"/>
  <c r="CY63" i="59"/>
  <c r="BA47" i="59"/>
  <c r="AD28" i="59"/>
  <c r="AN40" i="59"/>
  <c r="AO22" i="59"/>
  <c r="CV27" i="59"/>
  <c r="AS49" i="59"/>
  <c r="CP52" i="59"/>
  <c r="AH56" i="59"/>
  <c r="BB46" i="59"/>
  <c r="BZ55" i="59"/>
  <c r="BB59" i="59"/>
  <c r="CC62" i="59"/>
  <c r="BG40" i="59"/>
  <c r="CK53" i="59"/>
  <c r="AP58" i="59"/>
  <c r="BQ61" i="59"/>
  <c r="BJ35" i="59"/>
  <c r="AY51" i="59"/>
  <c r="U56" i="59"/>
  <c r="CR58" i="59"/>
  <c r="AQ61" i="59"/>
  <c r="CO63" i="59"/>
  <c r="AN66" i="59"/>
  <c r="CE33" i="59"/>
  <c r="AK47" i="59"/>
  <c r="X42" i="59"/>
  <c r="BX36" i="59"/>
  <c r="AV58" i="59"/>
  <c r="AS63" i="59"/>
  <c r="AW67" i="59"/>
  <c r="CU69" i="59"/>
  <c r="AT72" i="59"/>
  <c r="CR74" i="59"/>
  <c r="BW43" i="59"/>
  <c r="AA62" i="59"/>
  <c r="V67" i="59"/>
  <c r="BB70" i="59"/>
  <c r="CH73" i="59"/>
  <c r="BD32" i="59"/>
  <c r="CU13" i="59"/>
  <c r="CU25" i="59"/>
  <c r="AE32" i="59"/>
  <c r="W20" i="59"/>
  <c r="AA29" i="59"/>
  <c r="BW39" i="59"/>
  <c r="BE24" i="59"/>
  <c r="CL63" i="59"/>
  <c r="BZ62" i="59"/>
  <c r="BC57" i="59"/>
  <c r="AZ62" i="59"/>
  <c r="CZ66" i="59"/>
  <c r="AY69" i="59"/>
  <c r="CW71" i="59"/>
  <c r="AV74" i="59"/>
  <c r="CS17" i="59"/>
  <c r="AO60" i="59"/>
  <c r="BI66" i="59"/>
  <c r="CO69" i="59"/>
  <c r="V73" i="59"/>
  <c r="BG31" i="59"/>
  <c r="CQ20" i="59"/>
  <c r="BV24" i="59"/>
  <c r="AJ31" i="59"/>
  <c r="CS14" i="59"/>
  <c r="B28" i="59"/>
  <c r="AG50" i="59"/>
  <c r="CB54" i="59"/>
  <c r="AN61" i="59"/>
  <c r="AB60" i="59"/>
  <c r="AQ56" i="59"/>
  <c r="BG61" i="59"/>
  <c r="BD66" i="59"/>
  <c r="C69" i="59"/>
  <c r="BA71" i="59"/>
  <c r="CY73" i="59"/>
  <c r="AX76" i="59"/>
  <c r="BC58" i="59"/>
  <c r="CV65" i="59"/>
  <c r="AC69" i="59"/>
  <c r="BI72" i="59"/>
  <c r="CP75" i="59"/>
  <c r="AS18" i="59"/>
  <c r="CS22" i="59"/>
  <c r="K30" i="59"/>
  <c r="AK34" i="59"/>
  <c r="CB26" i="59"/>
  <c r="AQ36" i="59"/>
  <c r="CP54" i="59"/>
  <c r="E71" i="59"/>
  <c r="AJ65" i="59"/>
  <c r="CT15" i="59"/>
  <c r="BC25" i="59"/>
  <c r="CV34" i="59"/>
  <c r="CC22" i="59"/>
  <c r="C30" i="59"/>
  <c r="CC34" i="59"/>
  <c r="BW25" i="59"/>
  <c r="M32" i="59"/>
  <c r="BP35" i="59"/>
  <c r="O38" i="59"/>
  <c r="BM40" i="59"/>
  <c r="L43" i="59"/>
  <c r="BJ45" i="59"/>
  <c r="I48" i="59"/>
  <c r="CI23" i="59"/>
  <c r="AI37" i="59"/>
  <c r="BO40" i="59"/>
  <c r="CU43" i="59"/>
  <c r="E61" i="59"/>
  <c r="S69" i="59"/>
  <c r="P59" i="59"/>
  <c r="L76" i="59"/>
  <c r="BA34" i="59"/>
  <c r="AU34" i="59"/>
  <c r="Z18" i="59"/>
  <c r="CC28" i="59"/>
  <c r="V34" i="59"/>
  <c r="AX24" i="59"/>
  <c r="L31" i="59"/>
  <c r="T35" i="59"/>
  <c r="BR37" i="59"/>
  <c r="Q40" i="59"/>
  <c r="BO42" i="59"/>
  <c r="N45" i="59"/>
  <c r="BL47" i="59"/>
  <c r="K50" i="59"/>
  <c r="BV36" i="59"/>
  <c r="C40" i="59"/>
  <c r="AI43" i="59"/>
  <c r="AA37" i="59"/>
  <c r="AG67" i="59"/>
  <c r="AQ40" i="59"/>
  <c r="BM73" i="59"/>
  <c r="CX31" i="59"/>
  <c r="CH33" i="59"/>
  <c r="BB36" i="59"/>
  <c r="BD27" i="59"/>
  <c r="AX33" i="59"/>
  <c r="AW22" i="59"/>
  <c r="CL29" i="59"/>
  <c r="BW34" i="59"/>
  <c r="V37" i="59"/>
  <c r="BT39" i="59"/>
  <c r="S42" i="59"/>
  <c r="BQ44" i="59"/>
  <c r="P47" i="59"/>
  <c r="BN49" i="59"/>
  <c r="CL35" i="59"/>
  <c r="AP39" i="59"/>
  <c r="BV42" i="59"/>
  <c r="AO59" i="59"/>
  <c r="AZ30" i="59"/>
  <c r="Z35" i="59"/>
  <c r="BK38" i="59"/>
  <c r="BE48" i="59"/>
  <c r="BH44" i="59"/>
  <c r="CO47" i="59"/>
  <c r="CW50" i="59"/>
  <c r="AV53" i="59"/>
  <c r="W23" i="59"/>
  <c r="AE37" i="59"/>
  <c r="BK40" i="59"/>
  <c r="CQ43" i="59"/>
  <c r="Y47" i="59"/>
  <c r="AX50" i="59"/>
  <c r="H36" i="59"/>
  <c r="BE39" i="59"/>
  <c r="CK42" i="59"/>
  <c r="R46" i="59"/>
  <c r="AY49" i="59"/>
  <c r="R52" i="59"/>
  <c r="BP54" i="59"/>
  <c r="O57" i="59"/>
  <c r="BX46" i="59"/>
  <c r="AE54" i="59"/>
  <c r="CJ57" i="59"/>
  <c r="CY30" i="59"/>
  <c r="AN20" i="59"/>
  <c r="AU24" i="59"/>
  <c r="I31" i="59"/>
  <c r="D10" i="59"/>
  <c r="BU27" i="59"/>
  <c r="BK33" i="59"/>
  <c r="AP36" i="59"/>
  <c r="X27" i="59"/>
  <c r="Z33" i="59"/>
  <c r="AK21" i="59"/>
  <c r="BF29" i="59"/>
  <c r="BJ34" i="59"/>
  <c r="J37" i="59"/>
  <c r="BH39" i="59"/>
  <c r="G42" i="59"/>
  <c r="BE44" i="59"/>
  <c r="AO75" i="59"/>
  <c r="F36" i="59"/>
  <c r="BM28" i="59"/>
  <c r="BV41" i="59"/>
  <c r="AB34" i="59"/>
  <c r="BL45" i="59"/>
  <c r="CR48" i="59"/>
  <c r="BZ51" i="59"/>
  <c r="Y54" i="59"/>
  <c r="CC31" i="59"/>
  <c r="AH38" i="59"/>
  <c r="BO41" i="59"/>
  <c r="CU44" i="59"/>
  <c r="AB48" i="59"/>
  <c r="CD22" i="59"/>
  <c r="AB37" i="59"/>
  <c r="BH40" i="59"/>
  <c r="CO43" i="59"/>
  <c r="V47" i="59"/>
  <c r="AV50" i="59"/>
  <c r="CT52" i="59"/>
  <c r="AS55" i="59"/>
  <c r="BL37" i="59"/>
  <c r="BW50" i="59"/>
  <c r="CE55" i="59"/>
  <c r="BM58" i="59"/>
  <c r="CV32" i="59"/>
  <c r="BW15" i="59"/>
  <c r="BC26" i="59"/>
  <c r="BW32" i="59"/>
  <c r="AD22" i="59"/>
  <c r="CB29" i="59"/>
  <c r="BT34" i="59"/>
  <c r="AF20" i="59"/>
  <c r="AE29" i="59"/>
  <c r="AV34" i="59"/>
  <c r="CY24" i="59"/>
  <c r="BH31" i="59"/>
  <c r="AN35" i="59"/>
  <c r="CL37" i="59"/>
  <c r="AK40" i="59"/>
  <c r="CI42" i="59"/>
  <c r="BL52" i="59"/>
  <c r="T33" i="59"/>
  <c r="CD33" i="59"/>
  <c r="AL37" i="59"/>
  <c r="AF47" i="59"/>
  <c r="CR42" i="59"/>
  <c r="AX47" i="59"/>
  <c r="BQ50" i="59"/>
  <c r="P53" i="59"/>
  <c r="BN55" i="59"/>
  <c r="CM36" i="59"/>
  <c r="T40" i="59"/>
  <c r="BA43" i="59"/>
  <c r="CG46" i="59"/>
  <c r="N50" i="59"/>
  <c r="AQ35" i="59"/>
  <c r="N39" i="59"/>
  <c r="AT42" i="59"/>
  <c r="CA45" i="59"/>
  <c r="H49" i="59"/>
  <c r="CK51" i="59"/>
  <c r="AJ54" i="59"/>
  <c r="CH56" i="59"/>
  <c r="H45" i="59"/>
  <c r="BR53" i="59"/>
  <c r="BD57" i="59"/>
  <c r="C60" i="59"/>
  <c r="BY18" i="59"/>
  <c r="Z23" i="59"/>
  <c r="AA30" i="59"/>
  <c r="AO34" i="59"/>
  <c r="CM26" i="59"/>
  <c r="CX32" i="59"/>
  <c r="J36" i="59"/>
  <c r="AO26" i="59"/>
  <c r="BM32" i="59"/>
  <c r="E18" i="59"/>
  <c r="BW28" i="59"/>
  <c r="S34" i="59"/>
  <c r="CC36" i="59"/>
  <c r="AB39" i="59"/>
  <c r="BZ41" i="59"/>
  <c r="Y44" i="59"/>
  <c r="BW23" i="59"/>
  <c r="BZ43" i="59"/>
  <c r="BA17" i="59"/>
  <c r="C47" i="59"/>
  <c r="BP42" i="59"/>
  <c r="AZ54" i="59"/>
  <c r="BT57" i="59"/>
  <c r="BQ30" i="59"/>
  <c r="Z36" i="59"/>
  <c r="O29" i="59"/>
  <c r="CP41" i="59"/>
  <c r="D47" i="59"/>
  <c r="BB49" i="59"/>
  <c r="BN35" i="59"/>
  <c r="Z39" i="59"/>
  <c r="BF42" i="59"/>
  <c r="CM45" i="59"/>
  <c r="T49" i="59"/>
  <c r="CT51" i="59"/>
  <c r="AS54" i="59"/>
  <c r="AI33" i="59"/>
  <c r="AR70" i="59"/>
  <c r="BZ18" i="59"/>
  <c r="CR53" i="59"/>
  <c r="BD44" i="59"/>
  <c r="R40" i="59"/>
  <c r="BN52" i="59"/>
  <c r="X55" i="59"/>
  <c r="BT25" i="59"/>
  <c r="AE34" i="59"/>
  <c r="R24" i="59"/>
  <c r="E40" i="59"/>
  <c r="BG46" i="59"/>
  <c r="F49" i="59"/>
  <c r="BG33" i="59"/>
  <c r="BM38" i="59"/>
  <c r="CS41" i="59"/>
  <c r="AA45" i="59"/>
  <c r="BG48" i="59"/>
  <c r="AX51" i="59"/>
  <c r="CV53" i="59"/>
  <c r="CY28" i="59"/>
  <c r="CV37" i="59"/>
  <c r="CU42" i="59"/>
  <c r="G52" i="59"/>
  <c r="F42" i="59"/>
  <c r="BS37" i="59"/>
  <c r="CB50" i="59"/>
  <c r="AZ51" i="59"/>
  <c r="AK27" i="59"/>
  <c r="CX22" i="59"/>
  <c r="BT35" i="59"/>
  <c r="BW46" i="59"/>
  <c r="CH49" i="59"/>
  <c r="S37" i="59"/>
  <c r="P42" i="59"/>
  <c r="M47" i="59"/>
  <c r="CM52" i="59"/>
  <c r="AZ36" i="59"/>
  <c r="CM53" i="59"/>
  <c r="O35" i="59"/>
  <c r="AN38" i="59"/>
  <c r="CZ44" i="59"/>
  <c r="BN23" i="59"/>
  <c r="BN40" i="59"/>
  <c r="AA47" i="59"/>
  <c r="CX52" i="59"/>
  <c r="CG37" i="59"/>
  <c r="CJ55" i="59"/>
  <c r="BK29" i="59"/>
  <c r="P25" i="59"/>
  <c r="AZ46" i="59"/>
  <c r="H41" i="59"/>
  <c r="BU47" i="59"/>
  <c r="BT36" i="59"/>
  <c r="AH43" i="59"/>
  <c r="CU49" i="59"/>
  <c r="CZ54" i="59"/>
  <c r="BJ48" i="59"/>
  <c r="U58" i="59"/>
  <c r="AA16" i="59"/>
  <c r="BM39" i="59"/>
  <c r="S33" i="59"/>
  <c r="AR49" i="59"/>
  <c r="AR17" i="59"/>
  <c r="I47" i="59"/>
  <c r="CQ24" i="59"/>
  <c r="CL22" i="59"/>
  <c r="AU32" i="59"/>
  <c r="CM42" i="59"/>
  <c r="CZ38" i="59"/>
  <c r="CN38" i="59"/>
  <c r="J55" i="59"/>
  <c r="CP56" i="59"/>
  <c r="AD46" i="59"/>
  <c r="BK49" i="59"/>
  <c r="AA52" i="59"/>
  <c r="BY54" i="59"/>
  <c r="C35" i="59"/>
  <c r="AW33" i="59"/>
  <c r="CG41" i="59"/>
  <c r="BM35" i="59"/>
  <c r="AL49" i="59"/>
  <c r="BQ45" i="59"/>
  <c r="J32" i="59"/>
  <c r="CL40" i="59"/>
  <c r="S44" i="59"/>
  <c r="AY47" i="59"/>
  <c r="BR50" i="59"/>
  <c r="AV36" i="59"/>
  <c r="CE39" i="59"/>
  <c r="M43" i="59"/>
  <c r="AS46" i="59"/>
  <c r="BY49" i="59"/>
  <c r="AL52" i="59"/>
  <c r="CJ54" i="59"/>
  <c r="CK27" i="59"/>
  <c r="CA47" i="59"/>
  <c r="BS54" i="59"/>
  <c r="E58" i="59"/>
  <c r="J14" i="59"/>
  <c r="BA49" i="59"/>
  <c r="CR33" i="59"/>
  <c r="AZ47" i="59"/>
  <c r="S43" i="59"/>
  <c r="CO54" i="59"/>
  <c r="Z40" i="59"/>
  <c r="BF43" i="59"/>
  <c r="CL46" i="59"/>
  <c r="T50" i="59"/>
  <c r="BC35" i="59"/>
  <c r="S39" i="59"/>
  <c r="AZ42" i="59"/>
  <c r="CF45" i="59"/>
  <c r="M49" i="59"/>
  <c r="CO51" i="59"/>
  <c r="AN54" i="59"/>
  <c r="CL56" i="59"/>
  <c r="AC45" i="59"/>
  <c r="BZ53" i="59"/>
  <c r="BH57" i="59"/>
  <c r="AG33" i="59"/>
  <c r="AU48" i="59"/>
  <c r="AI24" i="59"/>
  <c r="BW36" i="59"/>
  <c r="BJ44" i="59"/>
  <c r="CX50" i="59"/>
  <c r="W40" i="59"/>
  <c r="Q55" i="59"/>
  <c r="BZ25" i="59"/>
  <c r="AJ34" i="59"/>
  <c r="AC24" i="59"/>
  <c r="AU40" i="59"/>
  <c r="AI49" i="59"/>
  <c r="AG21" i="59"/>
  <c r="W28" i="59"/>
  <c r="BN33" i="59"/>
  <c r="AY41" i="59"/>
  <c r="BN14" i="59"/>
  <c r="AF34" i="59"/>
  <c r="AO40" i="59"/>
  <c r="Z15" i="59"/>
  <c r="BY52" i="59"/>
  <c r="AF40" i="59"/>
  <c r="AC44" i="59"/>
  <c r="CB21" i="59"/>
  <c r="BV35" i="59"/>
  <c r="CE53" i="59"/>
  <c r="Q28" i="59"/>
  <c r="AS17" i="59"/>
  <c r="BK30" i="59"/>
  <c r="CG34" i="59"/>
  <c r="S38" i="59"/>
  <c r="K46" i="59"/>
  <c r="BI48" i="59"/>
  <c r="AF29" i="59"/>
  <c r="CZ37" i="59"/>
  <c r="AG41" i="59"/>
  <c r="BN44" i="59"/>
  <c r="CT47" i="59"/>
  <c r="B51" i="59"/>
  <c r="AZ53" i="59"/>
  <c r="C24" i="59"/>
  <c r="AJ37" i="59"/>
  <c r="R55" i="59"/>
  <c r="E57" i="59"/>
  <c r="AD41" i="59"/>
  <c r="E39" i="59"/>
  <c r="CD51" i="59"/>
  <c r="V39" i="59"/>
  <c r="BB42" i="59"/>
  <c r="CI45" i="59"/>
  <c r="P49" i="59"/>
  <c r="AU30" i="59"/>
  <c r="P38" i="59"/>
  <c r="AV41" i="59"/>
  <c r="CB44" i="59"/>
  <c r="J48" i="59"/>
  <c r="M51" i="59"/>
  <c r="BK53" i="59"/>
  <c r="J56" i="59"/>
  <c r="O41" i="59"/>
  <c r="U52" i="59"/>
  <c r="BS56" i="59"/>
  <c r="CA31" i="59"/>
  <c r="CK46" i="59"/>
  <c r="AL56" i="59"/>
  <c r="AT33" i="59"/>
  <c r="BF36" i="59"/>
  <c r="CF49" i="59"/>
  <c r="BI38" i="59"/>
  <c r="CO41" i="59"/>
  <c r="W45" i="59"/>
  <c r="BC48" i="59"/>
  <c r="AX25" i="59"/>
  <c r="BC37" i="59"/>
  <c r="CI40" i="59"/>
  <c r="P44" i="59"/>
  <c r="AW47" i="59"/>
  <c r="BP50" i="59"/>
  <c r="O53" i="59"/>
  <c r="BM55" i="59"/>
  <c r="BP38" i="59"/>
  <c r="AB51" i="59"/>
  <c r="G56" i="59"/>
  <c r="CG58" i="59"/>
  <c r="AZ35" i="59"/>
  <c r="BT31" i="59"/>
  <c r="AH47" i="59"/>
  <c r="AC41" i="59"/>
  <c r="CP47" i="59"/>
  <c r="CP36" i="59"/>
  <c r="BC43" i="59"/>
  <c r="AK58" i="59"/>
  <c r="AM19" i="59"/>
  <c r="BG28" i="59"/>
  <c r="BN25" i="59"/>
  <c r="CI35" i="59"/>
  <c r="L46" i="59"/>
  <c r="BB31" i="59"/>
  <c r="CZ10" i="59"/>
  <c r="H30" i="59"/>
  <c r="AJ50" i="59"/>
  <c r="AV29" i="59"/>
  <c r="AR35" i="59"/>
  <c r="AL45" i="59"/>
  <c r="AI40" i="59"/>
  <c r="CD28" i="59"/>
  <c r="AH23" i="59"/>
  <c r="AV46" i="59"/>
  <c r="AN31" i="59"/>
  <c r="J46" i="59"/>
  <c r="AI41" i="59"/>
  <c r="CY61" i="59"/>
  <c r="T45" i="59"/>
  <c r="AS51" i="59"/>
  <c r="AP56" i="59"/>
  <c r="CG52" i="59"/>
  <c r="AN32" i="59"/>
  <c r="BE17" i="59"/>
  <c r="AP27" i="59"/>
  <c r="AF33" i="59"/>
  <c r="I24" i="59"/>
  <c r="BU30" i="59"/>
  <c r="E35" i="59"/>
  <c r="S23" i="59"/>
  <c r="X30" i="59"/>
  <c r="CK34" i="59"/>
  <c r="CR25" i="59"/>
  <c r="R50" i="59"/>
  <c r="AG36" i="59"/>
  <c r="BE50" i="59"/>
  <c r="L42" i="59"/>
  <c r="BX48" i="59"/>
  <c r="BX37" i="59"/>
  <c r="AL44" i="59"/>
  <c r="CF50" i="59"/>
  <c r="CC55" i="59"/>
  <c r="BH51" i="59"/>
  <c r="CW58" i="59"/>
  <c r="CM15" i="59"/>
  <c r="BH26" i="59"/>
  <c r="CA32" i="59"/>
  <c r="AX22" i="59"/>
  <c r="CM29" i="59"/>
  <c r="BX34" i="59"/>
  <c r="BX20" i="59"/>
  <c r="AP29" i="59"/>
  <c r="BB34" i="59"/>
  <c r="K25" i="59"/>
  <c r="BP31" i="59"/>
  <c r="CV30" i="59"/>
  <c r="CE44" i="59"/>
  <c r="AR40" i="59"/>
  <c r="CH52" i="59"/>
  <c r="BL55" i="59"/>
  <c r="BT21" i="59"/>
  <c r="M34" i="59"/>
  <c r="AT32" i="59"/>
  <c r="BR25" i="59"/>
  <c r="CC14" i="59"/>
  <c r="CO32" i="59"/>
  <c r="E36" i="59"/>
  <c r="BC38" i="59"/>
  <c r="B41" i="59"/>
  <c r="AZ43" i="59"/>
  <c r="CX45" i="59"/>
  <c r="AW48" i="59"/>
  <c r="G28" i="59"/>
  <c r="CJ37" i="59"/>
  <c r="Q41" i="59"/>
  <c r="AX44" i="59"/>
  <c r="CE38" i="59"/>
  <c r="AG42" i="59"/>
  <c r="CS37" i="59"/>
  <c r="CV50" i="59"/>
  <c r="CN51" i="59"/>
  <c r="BW16" i="59"/>
  <c r="CN34" i="59"/>
  <c r="CG36" i="59"/>
  <c r="CA46" i="59"/>
  <c r="U42" i="59"/>
  <c r="I42" i="59"/>
  <c r="CL12" i="59"/>
  <c r="BB33" i="59"/>
  <c r="CF43" i="59"/>
  <c r="AB38" i="59"/>
  <c r="BO28" i="59"/>
  <c r="BZ46" i="59"/>
  <c r="CU35" i="59"/>
  <c r="AQ49" i="59"/>
  <c r="D45" i="59"/>
  <c r="BP40" i="59"/>
  <c r="S50" i="59"/>
  <c r="CU36" i="59"/>
  <c r="AO37" i="59"/>
  <c r="AG47" i="59"/>
  <c r="BF62" i="59"/>
  <c r="CG74" i="59"/>
  <c r="CJ46" i="59"/>
  <c r="BR52" i="59"/>
  <c r="CX35" i="59"/>
  <c r="AF55" i="59"/>
  <c r="AJ16" i="59"/>
  <c r="CJ20" i="59"/>
  <c r="G29" i="59"/>
  <c r="CV33" i="59"/>
  <c r="BX25" i="59"/>
  <c r="N32" i="59"/>
  <c r="BQ35" i="59"/>
  <c r="AA25" i="59"/>
  <c r="CB31" i="59"/>
  <c r="AX35" i="59"/>
  <c r="BI27" i="59"/>
  <c r="CL32" i="59"/>
  <c r="M48" i="59"/>
  <c r="BB55" i="59"/>
  <c r="CA43" i="59"/>
  <c r="AL50" i="59"/>
  <c r="AO39" i="59"/>
  <c r="B46" i="59"/>
  <c r="F52" i="59"/>
  <c r="C57" i="59"/>
  <c r="G54" i="59"/>
  <c r="BM33" i="59"/>
  <c r="V19" i="59"/>
  <c r="Y28" i="59"/>
  <c r="BP33" i="59"/>
  <c r="CP24" i="59"/>
  <c r="BA31" i="59"/>
  <c r="AK35" i="59"/>
  <c r="AS24" i="59"/>
  <c r="F31" i="59"/>
  <c r="R35" i="59"/>
  <c r="CA26" i="59"/>
  <c r="AT45" i="59"/>
  <c r="P48" i="59"/>
  <c r="L48" i="59"/>
  <c r="BY43" i="59"/>
  <c r="AG55" i="59"/>
  <c r="BA58" i="59"/>
  <c r="Q26" i="59"/>
  <c r="E21" i="59"/>
  <c r="BF34" i="59"/>
  <c r="CX28" i="59"/>
  <c r="BS24" i="59"/>
  <c r="C34" i="59"/>
  <c r="BQ36" i="59"/>
  <c r="P39" i="59"/>
  <c r="BN41" i="59"/>
  <c r="M44" i="59"/>
  <c r="BK46" i="59"/>
  <c r="J49" i="59"/>
  <c r="CK33" i="59"/>
  <c r="BR38" i="59"/>
  <c r="CY41" i="59"/>
  <c r="AF45" i="59"/>
  <c r="V38" i="59"/>
  <c r="BM45" i="59"/>
  <c r="AA41" i="59"/>
  <c r="AU53" i="59"/>
  <c r="AW56" i="59"/>
  <c r="AI23" i="59"/>
  <c r="CF29" i="59"/>
  <c r="AF39" i="59"/>
  <c r="Z49" i="59"/>
  <c r="BA45" i="59"/>
  <c r="H54" i="59"/>
  <c r="BS33" i="59"/>
  <c r="AK36" i="59"/>
  <c r="AE46" i="59"/>
  <c r="BH41" i="59"/>
  <c r="R27" i="59"/>
  <c r="H50" i="59"/>
  <c r="AW39" i="59"/>
  <c r="Z32" i="59"/>
  <c r="AJ48" i="59"/>
  <c r="Q22" i="59"/>
  <c r="N46" i="59"/>
  <c r="V50" i="59"/>
  <c r="BF50" i="59"/>
  <c r="F63" i="59"/>
  <c r="G57" i="59"/>
  <c r="BS61" i="59"/>
  <c r="AZ48" i="59"/>
  <c r="CQ53" i="59"/>
  <c r="CD42" i="59"/>
  <c r="J57" i="59"/>
  <c r="BR19" i="59"/>
  <c r="J24" i="59"/>
  <c r="BW30" i="59"/>
  <c r="BI34" i="59"/>
  <c r="AO27" i="59"/>
  <c r="AM33" i="59"/>
  <c r="AD36" i="59"/>
  <c r="CQ26" i="59"/>
  <c r="B33" i="59"/>
  <c r="L20" i="59"/>
  <c r="Z29" i="59"/>
  <c r="BI42" i="59"/>
  <c r="AN37" i="59"/>
  <c r="CD38" i="59"/>
  <c r="AR45" i="59"/>
  <c r="N27" i="59"/>
  <c r="E41" i="59"/>
  <c r="BR47" i="59"/>
  <c r="AE53" i="59"/>
  <c r="AX39" i="59"/>
  <c r="AB56" i="59"/>
  <c r="B18" i="59"/>
  <c r="BB22" i="59"/>
  <c r="CN29" i="59"/>
  <c r="AC34" i="59"/>
  <c r="BG26" i="59"/>
  <c r="BZ32" i="59"/>
  <c r="CW35" i="59"/>
  <c r="I26" i="59"/>
  <c r="AO32" i="59"/>
  <c r="CE16" i="59"/>
  <c r="AQ28" i="59"/>
  <c r="AO51" i="59"/>
  <c r="BE37" i="59"/>
  <c r="AK18" i="59"/>
  <c r="F47" i="59"/>
  <c r="CY36" i="59"/>
  <c r="T17" i="59"/>
  <c r="AX29" i="59"/>
  <c r="P26" i="59"/>
  <c r="CG35" i="59"/>
  <c r="I32" i="59"/>
  <c r="CZ27" i="59"/>
  <c r="CE34" i="59"/>
  <c r="AD37" i="59"/>
  <c r="CB39" i="59"/>
  <c r="AA42" i="59"/>
  <c r="BY44" i="59"/>
  <c r="X47" i="59"/>
  <c r="BV49" i="59"/>
  <c r="C36" i="59"/>
  <c r="BA39" i="59"/>
  <c r="CG42" i="59"/>
  <c r="BS52" i="59"/>
  <c r="R51" i="59"/>
  <c r="CT48" i="59"/>
  <c r="BG44" i="59"/>
  <c r="CS55" i="59"/>
  <c r="U31" i="59"/>
  <c r="CY26" i="59"/>
  <c r="BB25" i="59"/>
  <c r="CD41" i="59"/>
  <c r="BR34" i="59"/>
  <c r="BC41" i="59"/>
  <c r="AB57" i="59"/>
  <c r="AH27" i="59"/>
  <c r="CI38" i="59"/>
  <c r="CC48" i="59"/>
  <c r="CN44" i="59"/>
  <c r="K42" i="59"/>
  <c r="BK52" i="59"/>
  <c r="CC42" i="59"/>
  <c r="AP38" i="59"/>
  <c r="AG51" i="59"/>
  <c r="CO33" i="59"/>
  <c r="BB51" i="59"/>
  <c r="CG31" i="59"/>
  <c r="AC46" i="59"/>
  <c r="AJ52" i="59"/>
  <c r="BV62" i="59"/>
  <c r="K62" i="59"/>
  <c r="AF30" i="59"/>
  <c r="CW26" i="59"/>
  <c r="N36" i="59"/>
  <c r="BU32" i="59"/>
  <c r="CH28" i="59"/>
  <c r="CU34" i="59"/>
  <c r="AT37" i="59"/>
  <c r="CR39" i="59"/>
  <c r="AQ42" i="59"/>
  <c r="CO44" i="59"/>
  <c r="AN47" i="59"/>
  <c r="CL49" i="59"/>
  <c r="AI36" i="59"/>
  <c r="BV39" i="59"/>
  <c r="C43" i="59"/>
  <c r="CN42" i="59"/>
  <c r="BP53" i="59"/>
  <c r="CB49" i="59"/>
  <c r="AO45" i="59"/>
  <c r="BF56" i="59"/>
  <c r="BT32" i="59"/>
  <c r="CG27" i="59"/>
  <c r="AY24" i="59"/>
  <c r="U35" i="59"/>
  <c r="BO30" i="59"/>
  <c r="AJ26" i="59"/>
  <c r="AT34" i="59"/>
  <c r="CW36" i="59"/>
  <c r="AV39" i="59"/>
  <c r="CT41" i="59"/>
  <c r="AS44" i="59"/>
  <c r="CQ46" i="59"/>
  <c r="AP49" i="59"/>
  <c r="AE35" i="59"/>
  <c r="J39" i="59"/>
  <c r="AP42" i="59"/>
  <c r="BW45" i="59"/>
  <c r="X46" i="59"/>
  <c r="AH25" i="59"/>
  <c r="BO34" i="59"/>
  <c r="BI44" i="59"/>
  <c r="AE39" i="59"/>
  <c r="BI47" i="59"/>
  <c r="BY50" i="59"/>
  <c r="X53" i="59"/>
  <c r="BM11" i="59"/>
  <c r="CX36" i="59"/>
  <c r="AE40" i="59"/>
  <c r="BK43" i="59"/>
  <c r="CR46" i="59"/>
  <c r="Y50" i="59"/>
  <c r="BK35" i="59"/>
  <c r="Y39" i="59"/>
  <c r="BE42" i="59"/>
  <c r="CK45" i="59"/>
  <c r="S49" i="59"/>
  <c r="CS51" i="59"/>
  <c r="AR54" i="59"/>
  <c r="P36" i="59"/>
  <c r="CH31" i="59"/>
  <c r="AY30" i="59"/>
  <c r="BW42" i="59"/>
  <c r="CF36" i="59"/>
  <c r="CV46" i="59"/>
  <c r="CZ53" i="59"/>
  <c r="BO44" i="59"/>
  <c r="AB40" i="59"/>
  <c r="BV52" i="59"/>
  <c r="CN35" i="59"/>
  <c r="F51" i="59"/>
  <c r="BV40" i="59"/>
  <c r="X36" i="59"/>
  <c r="BI49" i="59"/>
  <c r="D49" i="59"/>
  <c r="N56" i="59"/>
  <c r="CQ50" i="59"/>
  <c r="AK59" i="59"/>
  <c r="CS56" i="59"/>
  <c r="BP52" i="59"/>
  <c r="P57" i="59"/>
  <c r="V54" i="59"/>
  <c r="V68" i="59"/>
  <c r="CB61" i="59"/>
  <c r="G76" i="59"/>
  <c r="AL72" i="59"/>
  <c r="H33" i="59"/>
  <c r="AE30" i="59"/>
  <c r="AL22" i="59"/>
  <c r="BU34" i="59"/>
  <c r="CV31" i="59"/>
  <c r="BH35" i="59"/>
  <c r="G38" i="59"/>
  <c r="BE40" i="59"/>
  <c r="D43" i="59"/>
  <c r="BB45" i="59"/>
  <c r="CZ47" i="59"/>
  <c r="I22" i="59"/>
  <c r="X37" i="59"/>
  <c r="BD40" i="59"/>
  <c r="CK43" i="59"/>
  <c r="CA20" i="59"/>
  <c r="CH39" i="59"/>
  <c r="W34" i="59"/>
  <c r="BV48" i="59"/>
  <c r="BM43" i="59"/>
  <c r="AZ20" i="59"/>
  <c r="N31" i="59"/>
  <c r="CF27" i="59"/>
  <c r="AT36" i="59"/>
  <c r="AH33" i="59"/>
  <c r="BP29" i="59"/>
  <c r="L35" i="59"/>
  <c r="BJ37" i="59"/>
  <c r="I40" i="59"/>
  <c r="BG42" i="59"/>
  <c r="F45" i="59"/>
  <c r="BD47" i="59"/>
  <c r="C50" i="59"/>
  <c r="BK36" i="59"/>
  <c r="CQ39" i="59"/>
  <c r="Y43" i="59"/>
  <c r="BA38" i="59"/>
  <c r="CR13" i="59"/>
  <c r="BA35" i="59"/>
  <c r="N37" i="59"/>
  <c r="H47" i="59"/>
  <c r="BL42" i="59"/>
  <c r="AQ48" i="59"/>
  <c r="AL51" i="59"/>
  <c r="CJ53" i="59"/>
  <c r="BZ27" i="59"/>
  <c r="CF37" i="59"/>
  <c r="M41" i="59"/>
  <c r="AT44" i="59"/>
  <c r="BZ47" i="59"/>
  <c r="CL50" i="59"/>
  <c r="BZ36" i="59"/>
  <c r="G40" i="59"/>
  <c r="AM43" i="59"/>
  <c r="BT46" i="59"/>
  <c r="CZ49" i="59"/>
  <c r="BF52" i="59"/>
  <c r="E55" i="59"/>
  <c r="BD49" i="59"/>
  <c r="BN28" i="59"/>
  <c r="AB35" i="59"/>
  <c r="V45" i="59"/>
  <c r="N40" i="59"/>
  <c r="CD47" i="59"/>
  <c r="AQ29" i="59"/>
  <c r="CU47" i="59"/>
  <c r="BI43" i="59"/>
  <c r="U55" i="59"/>
  <c r="CH45" i="59"/>
  <c r="BD53" i="59"/>
  <c r="C44" i="59"/>
  <c r="BO39" i="59"/>
  <c r="Z52" i="59"/>
  <c r="AS38" i="59"/>
  <c r="CW47" i="59"/>
  <c r="BR58" i="59"/>
  <c r="AU52" i="59"/>
  <c r="V63" i="59"/>
  <c r="CG33" i="59"/>
  <c r="CX63" i="59"/>
  <c r="CQ40" i="59"/>
  <c r="E75" i="59"/>
  <c r="BE47" i="59"/>
  <c r="CG75" i="59"/>
  <c r="AH66" i="59"/>
  <c r="AS34" i="59"/>
  <c r="G33" i="59"/>
  <c r="AZ26" i="59"/>
  <c r="AT18" i="59"/>
  <c r="V33" i="59"/>
  <c r="U36" i="59"/>
  <c r="BS38" i="59"/>
  <c r="R41" i="59"/>
  <c r="BP43" i="59"/>
  <c r="O46" i="59"/>
  <c r="BM48" i="59"/>
  <c r="BW29" i="59"/>
  <c r="F38" i="59"/>
  <c r="AM41" i="59"/>
  <c r="BS44" i="59"/>
  <c r="AA46" i="59"/>
  <c r="O43" i="59"/>
  <c r="CB38" i="59"/>
  <c r="BI51" i="59"/>
  <c r="N53" i="59"/>
  <c r="AL18" i="59"/>
  <c r="AZ33" i="59"/>
  <c r="M31" i="59"/>
  <c r="B24" i="59"/>
  <c r="B35" i="59"/>
  <c r="AC32" i="59"/>
  <c r="BX35" i="59"/>
  <c r="W38" i="59"/>
  <c r="BU40" i="59"/>
  <c r="T43" i="59"/>
  <c r="BR45" i="59"/>
  <c r="Q48" i="59"/>
  <c r="BZ24" i="59"/>
  <c r="AS37" i="59"/>
  <c r="BZ40" i="59"/>
  <c r="G44" i="59"/>
  <c r="BS25" i="59"/>
  <c r="AH8" i="59"/>
  <c r="AV31" i="59"/>
  <c r="BL39" i="59"/>
  <c r="BF49" i="59"/>
  <c r="CR45" i="59"/>
  <c r="Y49" i="59"/>
  <c r="CX51" i="59"/>
  <c r="AW54" i="59"/>
  <c r="BO33" i="59"/>
  <c r="BN38" i="59"/>
  <c r="CU41" i="59"/>
  <c r="AB45" i="59"/>
  <c r="BH48" i="59"/>
  <c r="CN25" i="59"/>
  <c r="BH37" i="59"/>
  <c r="CN40" i="59"/>
  <c r="V44" i="59"/>
  <c r="BB47" i="59"/>
  <c r="BT50" i="59"/>
  <c r="S53" i="59"/>
  <c r="F32" i="59"/>
  <c r="CS46" i="59"/>
  <c r="BV15" i="59"/>
  <c r="BZ37" i="59"/>
  <c r="BT47" i="59"/>
  <c r="AT43" i="59"/>
  <c r="BL48" i="59"/>
  <c r="B38" i="59"/>
  <c r="C51" i="59"/>
  <c r="CO46" i="59"/>
  <c r="V52" i="59"/>
  <c r="CU40" i="59"/>
  <c r="AT24" i="59"/>
  <c r="AI47" i="59"/>
  <c r="CV42" i="59"/>
  <c r="BX54" i="59"/>
  <c r="Y24" i="59"/>
  <c r="I58" i="59"/>
  <c r="BO63" i="59"/>
  <c r="U38" i="59"/>
  <c r="C55" i="59"/>
  <c r="D50" i="59"/>
  <c r="AI55" i="59"/>
  <c r="AP54" i="59"/>
  <c r="BC66" i="59"/>
  <c r="CQ51" i="59"/>
  <c r="AE73" i="59"/>
  <c r="BB71" i="59"/>
  <c r="AU49" i="59"/>
  <c r="O52" i="59"/>
  <c r="BM54" i="59"/>
  <c r="BC34" i="59"/>
  <c r="CJ38" i="59"/>
  <c r="Q42" i="59"/>
  <c r="AW45" i="59"/>
  <c r="CD48" i="59"/>
  <c r="BE27" i="59"/>
  <c r="CC37" i="59"/>
  <c r="K41" i="59"/>
  <c r="AQ44" i="59"/>
  <c r="BW47" i="59"/>
  <c r="CJ50" i="59"/>
  <c r="AI53" i="59"/>
  <c r="BY48" i="59"/>
  <c r="AM54" i="59"/>
  <c r="CI24" i="59"/>
  <c r="AM38" i="59"/>
  <c r="AG48" i="59"/>
  <c r="AB44" i="59"/>
  <c r="CH48" i="59"/>
  <c r="BR51" i="59"/>
  <c r="Q54" i="59"/>
  <c r="H31" i="59"/>
  <c r="X38" i="59"/>
  <c r="BD41" i="59"/>
  <c r="CJ44" i="59"/>
  <c r="R48" i="59"/>
  <c r="CY19" i="59"/>
  <c r="Q37" i="59"/>
  <c r="AX40" i="59"/>
  <c r="CD43" i="59"/>
  <c r="K47" i="59"/>
  <c r="AN50" i="59"/>
  <c r="CL52" i="59"/>
  <c r="AK55" i="59"/>
  <c r="CY38" i="59"/>
  <c r="CH51" i="59"/>
  <c r="BY41" i="59"/>
  <c r="AM37" i="59"/>
  <c r="BD50" i="59"/>
  <c r="BZ56" i="59"/>
  <c r="AC52" i="59"/>
  <c r="AH59" i="59"/>
  <c r="AE64" i="59"/>
  <c r="AW53" i="59"/>
  <c r="CQ59" i="59"/>
  <c r="CA30" i="59"/>
  <c r="CH54" i="59"/>
  <c r="AI25" i="59"/>
  <c r="BO35" i="59"/>
  <c r="CH44" i="59"/>
  <c r="R42" i="59"/>
  <c r="Y58" i="59"/>
  <c r="CU33" i="59"/>
  <c r="BI57" i="59"/>
  <c r="CE63" i="59"/>
  <c r="P56" i="59"/>
  <c r="AM47" i="59"/>
  <c r="C39" i="59"/>
  <c r="CZ42" i="59"/>
  <c r="B59" i="59"/>
  <c r="G36" i="59"/>
  <c r="BY57" i="59"/>
  <c r="BH64" i="59"/>
  <c r="AK56" i="59"/>
  <c r="BJ56" i="59"/>
  <c r="CL62" i="59"/>
  <c r="Y63" i="59"/>
  <c r="H70" i="59"/>
  <c r="CP76" i="59"/>
  <c r="T68" i="59"/>
  <c r="V77" i="59"/>
  <c r="BQ37" i="59"/>
  <c r="CN54" i="59"/>
  <c r="BM61" i="59"/>
  <c r="O69" i="59"/>
  <c r="BJ59" i="59"/>
  <c r="CX77" i="59"/>
  <c r="CW74" i="59"/>
  <c r="F77" i="59"/>
  <c r="BX73" i="59"/>
  <c r="BI69" i="59"/>
  <c r="CE58" i="59"/>
  <c r="AC50" i="59"/>
  <c r="CA52" i="59"/>
  <c r="Z55" i="59"/>
  <c r="AB36" i="59"/>
  <c r="BR39" i="59"/>
  <c r="CX42" i="59"/>
  <c r="AF46" i="59"/>
  <c r="BL49" i="59"/>
  <c r="AY33" i="59"/>
  <c r="BL38" i="59"/>
  <c r="CR41" i="59"/>
  <c r="Y45" i="59"/>
  <c r="BF48" i="59"/>
  <c r="AW51" i="59"/>
  <c r="CU53" i="59"/>
  <c r="CW43" i="59"/>
  <c r="D20" i="59"/>
  <c r="AH35" i="59"/>
  <c r="CK40" i="59"/>
  <c r="AQ26" i="59"/>
  <c r="AJ46" i="59"/>
  <c r="BP49" i="59"/>
  <c r="AE52" i="59"/>
  <c r="CC54" i="59"/>
  <c r="S35" i="59"/>
  <c r="F39" i="59"/>
  <c r="AL42" i="59"/>
  <c r="BS45" i="59"/>
  <c r="CY48" i="59"/>
  <c r="V29" i="59"/>
  <c r="CY37" i="59"/>
  <c r="AF41" i="59"/>
  <c r="BL44" i="59"/>
  <c r="CS47" i="59"/>
  <c r="CZ50" i="59"/>
  <c r="AY53" i="59"/>
  <c r="CI44" i="59"/>
  <c r="CS48" i="59"/>
  <c r="AG54" i="59"/>
  <c r="G45" i="59"/>
  <c r="BS40" i="59"/>
  <c r="C53" i="59"/>
  <c r="BB29" i="59"/>
  <c r="CA54" i="59"/>
  <c r="BG60" i="59"/>
  <c r="CM37" i="59"/>
  <c r="CL55" i="59"/>
  <c r="Q61" i="59"/>
  <c r="AZ41" i="59"/>
  <c r="CB56" i="59"/>
  <c r="AX41" i="59"/>
  <c r="BH42" i="59"/>
  <c r="Q51" i="59"/>
  <c r="CE48" i="59"/>
  <c r="K60" i="59"/>
  <c r="AI45" i="59"/>
  <c r="CH58" i="59"/>
  <c r="B39" i="59"/>
  <c r="AB58" i="59"/>
  <c r="H53" i="59"/>
  <c r="CV48" i="59"/>
  <c r="BP51" i="59"/>
  <c r="AA60" i="59"/>
  <c r="Q46" i="59"/>
  <c r="BK59" i="59"/>
  <c r="CI39" i="59"/>
  <c r="AR58" i="59"/>
  <c r="AF57" i="59"/>
  <c r="BC50" i="59"/>
  <c r="K65" i="59"/>
  <c r="CS71" i="59"/>
  <c r="K54" i="59"/>
  <c r="BR70" i="59"/>
  <c r="H79" i="59"/>
  <c r="CA50" i="59"/>
  <c r="BT55" i="59"/>
  <c r="AC53" i="59"/>
  <c r="L74" i="59"/>
  <c r="O47" i="59"/>
  <c r="BR62" i="59"/>
  <c r="CW55" i="59"/>
  <c r="BY61" i="59"/>
  <c r="BP61" i="59"/>
  <c r="K82" i="59"/>
  <c r="AQ76" i="59"/>
  <c r="CO50" i="59"/>
  <c r="AN53" i="59"/>
  <c r="CI20" i="59"/>
  <c r="T37" i="59"/>
  <c r="AZ40" i="59"/>
  <c r="CG43" i="59"/>
  <c r="N47" i="59"/>
  <c r="AP50" i="59"/>
  <c r="CQ35" i="59"/>
  <c r="AT39" i="59"/>
  <c r="BZ42" i="59"/>
  <c r="H46" i="59"/>
  <c r="AN49" i="59"/>
  <c r="J52" i="59"/>
  <c r="BH54" i="59"/>
  <c r="BJ39" i="59"/>
  <c r="CF33" i="59"/>
  <c r="BI32" i="59"/>
  <c r="AJ43" i="59"/>
  <c r="BO37" i="59"/>
  <c r="R47" i="59"/>
  <c r="AS50" i="59"/>
  <c r="CQ52" i="59"/>
  <c r="AP55" i="59"/>
  <c r="BG36" i="59"/>
  <c r="CM39" i="59"/>
  <c r="U43" i="59"/>
  <c r="BA46" i="59"/>
  <c r="CG49" i="59"/>
  <c r="AR34" i="59"/>
  <c r="CG38" i="59"/>
  <c r="N42" i="59"/>
  <c r="AU45" i="59"/>
  <c r="CA48" i="59"/>
  <c r="BM51" i="59"/>
  <c r="L54" i="59"/>
  <c r="CN57" i="59"/>
  <c r="K45" i="59"/>
  <c r="AP32" i="59"/>
  <c r="AM48" i="59"/>
  <c r="CY43" i="59"/>
  <c r="BA55" i="59"/>
  <c r="AJ41" i="59"/>
  <c r="BX56" i="59"/>
  <c r="CF61" i="59"/>
  <c r="AZ44" i="59"/>
  <c r="AS57" i="59"/>
  <c r="AP62" i="59"/>
  <c r="N48" i="59"/>
  <c r="L58" i="59"/>
  <c r="BE46" i="59"/>
  <c r="U49" i="59"/>
  <c r="BQ55" i="59"/>
  <c r="CH53" i="59"/>
  <c r="CV61" i="59"/>
  <c r="AE51" i="59"/>
  <c r="BT60" i="59"/>
  <c r="CU48" i="59"/>
  <c r="BA59" i="59"/>
  <c r="J40" i="59"/>
  <c r="CG55" i="59"/>
  <c r="O54" i="59"/>
  <c r="M62" i="59"/>
  <c r="CJ52" i="59"/>
  <c r="CJ60" i="59"/>
  <c r="CC49" i="59"/>
  <c r="BA36" i="59"/>
  <c r="AC62" i="59"/>
  <c r="N60" i="59"/>
  <c r="CV66" i="59"/>
  <c r="S73" i="59"/>
  <c r="BW62" i="59"/>
  <c r="Q73" i="59"/>
  <c r="AG80" i="59"/>
  <c r="BT54" i="59"/>
  <c r="BB63" i="59"/>
  <c r="CG59" i="59"/>
  <c r="M66" i="59"/>
  <c r="CM65" i="59"/>
  <c r="AN58" i="59"/>
  <c r="CT64" i="59"/>
  <c r="AR62" i="59"/>
  <c r="I63" i="59"/>
  <c r="CB62" i="59"/>
  <c r="X48" i="59"/>
  <c r="D38" i="59"/>
  <c r="D51" i="59"/>
  <c r="CP55" i="59"/>
  <c r="BU58" i="59"/>
  <c r="T61" i="59"/>
  <c r="BR63" i="59"/>
  <c r="T41" i="59"/>
  <c r="X52" i="59"/>
  <c r="BT56" i="59"/>
  <c r="AE59" i="59"/>
  <c r="CC61" i="59"/>
  <c r="AB64" i="59"/>
  <c r="CF44" i="59"/>
  <c r="BI53" i="59"/>
  <c r="AY57" i="59"/>
  <c r="AD47" i="59"/>
  <c r="BN32" i="59"/>
  <c r="CS54" i="59"/>
  <c r="CN45" i="59"/>
  <c r="BA41" i="59"/>
  <c r="BO53" i="59"/>
  <c r="BH34" i="59"/>
  <c r="BI52" i="59"/>
  <c r="BL57" i="59"/>
  <c r="BW60" i="59"/>
  <c r="AU64" i="59"/>
  <c r="BO48" i="59"/>
  <c r="H56" i="59"/>
  <c r="H60" i="59"/>
  <c r="S63" i="59"/>
  <c r="AH42" i="59"/>
  <c r="O55" i="59"/>
  <c r="CN58" i="59"/>
  <c r="CV43" i="59"/>
  <c r="CB36" i="59"/>
  <c r="K35" i="59"/>
  <c r="CC51" i="59"/>
  <c r="BS39" i="59"/>
  <c r="CO52" i="59"/>
  <c r="CB57" i="59"/>
  <c r="AZ61" i="59"/>
  <c r="BK64" i="59"/>
  <c r="AW49" i="59"/>
  <c r="L57" i="59"/>
  <c r="X60" i="59"/>
  <c r="AI63" i="59"/>
  <c r="AW46" i="59"/>
  <c r="AU55" i="59"/>
  <c r="E59" i="59"/>
  <c r="CE49" i="59"/>
  <c r="CD59" i="59"/>
  <c r="CO57" i="59"/>
  <c r="BH58" i="59"/>
  <c r="BL62" i="59"/>
  <c r="BW65" i="59"/>
  <c r="AU69" i="59"/>
  <c r="BF72" i="59"/>
  <c r="BQ75" i="59"/>
  <c r="Y60" i="59"/>
  <c r="AL67" i="59"/>
  <c r="AZ71" i="59"/>
  <c r="AW76" i="59"/>
  <c r="BT79" i="59"/>
  <c r="B63" i="59"/>
  <c r="CF55" i="59"/>
  <c r="R43" i="59"/>
  <c r="BE58" i="59"/>
  <c r="O59" i="59"/>
  <c r="AI57" i="59"/>
  <c r="R64" i="59"/>
  <c r="CY58" i="59"/>
  <c r="CA78" i="59"/>
  <c r="BB58" i="59"/>
  <c r="BV71" i="59"/>
  <c r="BH49" i="59"/>
  <c r="D55" i="59"/>
  <c r="CW59" i="59"/>
  <c r="AW70" i="59"/>
  <c r="BK44" i="59"/>
  <c r="K67" i="59"/>
  <c r="AE47" i="59"/>
  <c r="BN58" i="59"/>
  <c r="Z75" i="59"/>
  <c r="CF82" i="59"/>
  <c r="CL88" i="59"/>
  <c r="BP44" i="59"/>
  <c r="BB53" i="59"/>
  <c r="AV57" i="59"/>
  <c r="CT59" i="59"/>
  <c r="AS62" i="59"/>
  <c r="AC28" i="59"/>
  <c r="CG47" i="59"/>
  <c r="BV54" i="59"/>
  <c r="F58" i="59"/>
  <c r="BD60" i="59"/>
  <c r="C63" i="59"/>
  <c r="T38" i="59"/>
  <c r="K51" i="59"/>
  <c r="CT55" i="59"/>
  <c r="BX58" i="59"/>
  <c r="BV23" i="59"/>
  <c r="CK49" i="59"/>
  <c r="AA39" i="59"/>
  <c r="CK30" i="59"/>
  <c r="O48" i="59"/>
  <c r="AD56" i="59"/>
  <c r="AY45" i="59"/>
  <c r="H55" i="59"/>
  <c r="AX59" i="59"/>
  <c r="BI62" i="59"/>
  <c r="BU38" i="59"/>
  <c r="CC53" i="59"/>
  <c r="V58" i="59"/>
  <c r="AG61" i="59"/>
  <c r="G35" i="59"/>
  <c r="AQ51" i="59"/>
  <c r="CW56" i="59"/>
  <c r="BX17" i="59"/>
  <c r="BI50" i="59"/>
  <c r="AP43" i="59"/>
  <c r="BP45" i="59"/>
  <c r="AT56" i="59"/>
  <c r="AG46" i="59"/>
  <c r="AG56" i="59"/>
  <c r="BN59" i="59"/>
  <c r="BY62" i="59"/>
  <c r="CJ42" i="59"/>
  <c r="J54" i="59"/>
  <c r="AL58" i="59"/>
  <c r="J62" i="59"/>
  <c r="BC36" i="59"/>
  <c r="BW51" i="59"/>
  <c r="CE57" i="59"/>
  <c r="V51" i="59"/>
  <c r="CH43" i="59"/>
  <c r="CX46" i="59"/>
  <c r="AK37" i="59"/>
  <c r="BZ60" i="59"/>
  <c r="AX64" i="59"/>
  <c r="BI67" i="59"/>
  <c r="BT70" i="59"/>
  <c r="AR74" i="59"/>
  <c r="V46" i="59"/>
  <c r="CM64" i="59"/>
  <c r="CJ69" i="59"/>
  <c r="CX73" i="59"/>
  <c r="CH77" i="59"/>
  <c r="BC60" i="59"/>
  <c r="AE44" i="59"/>
  <c r="CC41" i="59"/>
  <c r="AQ50" i="59"/>
  <c r="AL40" i="59"/>
  <c r="L64" i="59"/>
  <c r="G61" i="59"/>
  <c r="BM71" i="59"/>
  <c r="AS69" i="59"/>
  <c r="BN54" i="59"/>
  <c r="CJ70" i="59"/>
  <c r="AH63" i="59"/>
  <c r="AH68" i="59"/>
  <c r="L79" i="59"/>
  <c r="CQ69" i="59"/>
  <c r="BO56" i="59"/>
  <c r="AO67" i="59"/>
  <c r="AY78" i="59"/>
  <c r="C73" i="59"/>
  <c r="CM70" i="59"/>
  <c r="CH70" i="59"/>
  <c r="CR78" i="59"/>
  <c r="T92" i="59"/>
  <c r="CK38" i="59"/>
  <c r="AJ51" i="59"/>
  <c r="L56" i="59"/>
  <c r="CK58" i="59"/>
  <c r="AJ61" i="59"/>
  <c r="CH63" i="59"/>
  <c r="B42" i="59"/>
  <c r="BD52" i="59"/>
  <c r="CO56" i="59"/>
  <c r="AU59" i="59"/>
  <c r="CS61" i="59"/>
  <c r="AR64" i="59"/>
  <c r="BO45" i="59"/>
  <c r="CO53" i="59"/>
  <c r="BO57" i="59"/>
  <c r="CP42" i="59"/>
  <c r="AW38" i="59"/>
  <c r="BF55" i="59"/>
  <c r="BV46" i="59"/>
  <c r="AJ42" i="59"/>
  <c r="AB54" i="59"/>
  <c r="AE36" i="59"/>
  <c r="BM49" i="59"/>
  <c r="AN55" i="59"/>
  <c r="AO58" i="59"/>
  <c r="CM60" i="59"/>
  <c r="AL63" i="59"/>
  <c r="BC39" i="59"/>
  <c r="BK51" i="59"/>
  <c r="AC56" i="59"/>
  <c r="CX58" i="59"/>
  <c r="AW61" i="59"/>
  <c r="CU63" i="59"/>
  <c r="Q43" i="59"/>
  <c r="CV52" i="59"/>
  <c r="S57" i="59"/>
  <c r="BQ59" i="59"/>
  <c r="BD36" i="59"/>
  <c r="V53" i="59"/>
  <c r="AB16" i="59"/>
  <c r="AN60" i="59"/>
  <c r="BX55" i="59"/>
  <c r="AM61" i="59"/>
  <c r="CK63" i="59"/>
  <c r="AJ66" i="59"/>
  <c r="CH68" i="59"/>
  <c r="AG71" i="59"/>
  <c r="CE73" i="59"/>
  <c r="AD76" i="59"/>
  <c r="BZ57" i="59"/>
  <c r="BU65" i="59"/>
  <c r="B69" i="59"/>
  <c r="AI72" i="59"/>
  <c r="BO75" i="59"/>
  <c r="AU78" i="59"/>
  <c r="CS80" i="59"/>
  <c r="AA64" i="59"/>
  <c r="AO53" i="59"/>
  <c r="K26" i="59"/>
  <c r="U37" i="59"/>
  <c r="D61" i="59"/>
  <c r="AY56" i="59"/>
  <c r="CX43" i="59"/>
  <c r="AT60" i="59"/>
  <c r="BP66" i="59"/>
  <c r="BJ76" i="59"/>
  <c r="BY72" i="59"/>
  <c r="BL26" i="59"/>
  <c r="CP60" i="59"/>
  <c r="I65" i="59"/>
  <c r="BU57" i="59"/>
  <c r="AK63" i="59"/>
  <c r="AJ68" i="59"/>
  <c r="Q53" i="59"/>
  <c r="CN74" i="59"/>
  <c r="AV61" i="59"/>
  <c r="AU57" i="59"/>
  <c r="H42" i="59"/>
  <c r="BK37" i="59"/>
  <c r="F68" i="59"/>
  <c r="AD64" i="59"/>
  <c r="AJ56" i="59"/>
  <c r="Z89" i="59"/>
  <c r="AL85" i="59"/>
  <c r="BF88" i="59"/>
  <c r="AF62" i="59"/>
  <c r="CD64" i="59"/>
  <c r="AC67" i="59"/>
  <c r="CA69" i="59"/>
  <c r="Z72" i="59"/>
  <c r="BX74" i="59"/>
  <c r="BI39" i="59"/>
  <c r="AX61" i="59"/>
  <c r="CT66" i="59"/>
  <c r="AA70" i="59"/>
  <c r="BH73" i="59"/>
  <c r="CN76" i="59"/>
  <c r="AN79" i="59"/>
  <c r="P61" i="59"/>
  <c r="CX40" i="59"/>
  <c r="AU46" i="59"/>
  <c r="CR57" i="59"/>
  <c r="AY63" i="59"/>
  <c r="P62" i="59"/>
  <c r="M67" i="59"/>
  <c r="J72" i="59"/>
  <c r="O36" i="59"/>
  <c r="BY66" i="59"/>
  <c r="AL73" i="59"/>
  <c r="X79" i="59"/>
  <c r="AH39" i="59"/>
  <c r="CT58" i="59"/>
  <c r="CQ63" i="59"/>
  <c r="CN52" i="59"/>
  <c r="BM59" i="59"/>
  <c r="BJ64" i="59"/>
  <c r="BG69" i="59"/>
  <c r="BD74" i="59"/>
  <c r="BU60" i="59"/>
  <c r="CZ69" i="59"/>
  <c r="BC76" i="59"/>
  <c r="CR79" i="59"/>
  <c r="CV51" i="59"/>
  <c r="CA59" i="59"/>
  <c r="W61" i="59"/>
  <c r="T66" i="59"/>
  <c r="Q71" i="59"/>
  <c r="N76" i="59"/>
  <c r="AZ65" i="59"/>
  <c r="M72" i="59"/>
  <c r="AE78" i="59"/>
  <c r="CT63" i="59"/>
  <c r="B58" i="59"/>
  <c r="CX62" i="59"/>
  <c r="CY50" i="59"/>
  <c r="BT58" i="59"/>
  <c r="BQ63" i="59"/>
  <c r="BN68" i="59"/>
  <c r="BK73" i="59"/>
  <c r="CQ56" i="59"/>
  <c r="CA68" i="59"/>
  <c r="AN75" i="59"/>
  <c r="AF79" i="59"/>
  <c r="AX46" i="59"/>
  <c r="BR43" i="59"/>
  <c r="CU57" i="59"/>
  <c r="AH64" i="59"/>
  <c r="AE69" i="59"/>
  <c r="AB74" i="59"/>
  <c r="CU72" i="59"/>
  <c r="BK63" i="59"/>
  <c r="AA69" i="59"/>
  <c r="W76" i="59"/>
  <c r="F62" i="59"/>
  <c r="BI84" i="59"/>
  <c r="AF65" i="59"/>
  <c r="P78" i="59"/>
  <c r="BG67" i="59"/>
  <c r="CD81" i="59"/>
  <c r="S54" i="59"/>
  <c r="CH74" i="59"/>
  <c r="AE85" i="59"/>
  <c r="AW71" i="59"/>
  <c r="AI90" i="59"/>
  <c r="BY83" i="59"/>
  <c r="AX86" i="59"/>
  <c r="BL76" i="59"/>
  <c r="BX80" i="59"/>
  <c r="BF98" i="59"/>
  <c r="T59" i="59"/>
  <c r="CR62" i="59"/>
  <c r="AQ65" i="59"/>
  <c r="CO67" i="59"/>
  <c r="AN70" i="59"/>
  <c r="CL72" i="59"/>
  <c r="AK75" i="59"/>
  <c r="BL51" i="59"/>
  <c r="CV63" i="59"/>
  <c r="CB67" i="59"/>
  <c r="J71" i="59"/>
  <c r="AP74" i="59"/>
  <c r="BB77" i="59"/>
  <c r="CZ79" i="59"/>
  <c r="AO62" i="59"/>
  <c r="BK47" i="59"/>
  <c r="X44" i="59"/>
  <c r="CO62" i="59"/>
  <c r="D52" i="59"/>
  <c r="AO63" i="59"/>
  <c r="AL68" i="59"/>
  <c r="AI73" i="59"/>
  <c r="AJ55" i="59"/>
  <c r="AO68" i="59"/>
  <c r="C75" i="59"/>
  <c r="AW80" i="59"/>
  <c r="BC51" i="59"/>
  <c r="T60" i="59"/>
  <c r="W36" i="59"/>
  <c r="AM55" i="59"/>
  <c r="CL60" i="59"/>
  <c r="CI65" i="59"/>
  <c r="CF70" i="59"/>
  <c r="CC75" i="59"/>
  <c r="D65" i="59"/>
  <c r="BP71" i="59"/>
  <c r="AT77" i="59"/>
  <c r="V48" i="59"/>
  <c r="R59" i="59"/>
  <c r="N24" i="59"/>
  <c r="AV62" i="59"/>
  <c r="AS67" i="59"/>
  <c r="AP72" i="59"/>
  <c r="CO42" i="59"/>
  <c r="P67" i="59"/>
  <c r="CC73" i="59"/>
  <c r="BD79" i="59"/>
  <c r="BN42" i="59"/>
  <c r="AA59" i="59"/>
  <c r="X64" i="59"/>
  <c r="BA53" i="59"/>
  <c r="CS59" i="59"/>
  <c r="CP64" i="59"/>
  <c r="CM69" i="59"/>
  <c r="CJ74" i="59"/>
  <c r="CT61" i="59"/>
  <c r="AQ70" i="59"/>
  <c r="CC76" i="59"/>
  <c r="M80" i="59"/>
  <c r="BB40" i="59"/>
  <c r="AC57" i="59"/>
  <c r="BJ60" i="59"/>
  <c r="BG65" i="59"/>
  <c r="BD70" i="59"/>
  <c r="BA75" i="59"/>
  <c r="CQ78" i="59"/>
  <c r="AB52" i="59"/>
  <c r="X74" i="59"/>
  <c r="BX79" i="59"/>
  <c r="BU67" i="59"/>
  <c r="H87" i="59"/>
  <c r="BL68" i="59"/>
  <c r="BN80" i="59"/>
  <c r="BG59" i="59"/>
  <c r="AC84" i="59"/>
  <c r="CN64" i="59"/>
  <c r="CI77" i="59"/>
  <c r="CC87" i="59"/>
  <c r="BO51" i="59"/>
  <c r="AI66" i="59"/>
  <c r="CZ86" i="59"/>
  <c r="AP76" i="59"/>
  <c r="BY89" i="59"/>
  <c r="CM66" i="59"/>
  <c r="CN49" i="59"/>
  <c r="CC97" i="59"/>
  <c r="BE63" i="59"/>
  <c r="D66" i="59"/>
  <c r="BB68" i="59"/>
  <c r="CZ70" i="59"/>
  <c r="AY73" i="59"/>
  <c r="CW75" i="59"/>
  <c r="AE56" i="59"/>
  <c r="AD65" i="59"/>
  <c r="BK68" i="59"/>
  <c r="CQ71" i="59"/>
  <c r="X75" i="59"/>
  <c r="O78" i="59"/>
  <c r="BM80" i="59"/>
  <c r="BN63" i="59"/>
  <c r="P52" i="59"/>
  <c r="AP52" i="59"/>
  <c r="AE50" i="59"/>
  <c r="U59" i="59"/>
  <c r="BN64" i="59"/>
  <c r="BK69" i="59"/>
  <c r="BH74" i="59"/>
  <c r="CK60" i="59"/>
  <c r="F70" i="59"/>
  <c r="BS76" i="59"/>
  <c r="CI60" i="59"/>
  <c r="X56" i="59"/>
  <c r="AS61" i="59"/>
  <c r="CT42" i="59"/>
  <c r="N57" i="59"/>
  <c r="L62" i="59"/>
  <c r="I67" i="59"/>
  <c r="F72" i="59"/>
  <c r="R34" i="59"/>
  <c r="BS66" i="59"/>
  <c r="AG73" i="59"/>
  <c r="AA78" i="59"/>
  <c r="BV50" i="59"/>
  <c r="O64" i="59"/>
  <c r="BB54" i="59"/>
  <c r="BU63" i="59"/>
  <c r="BR68" i="59"/>
  <c r="BO73" i="59"/>
  <c r="M57" i="59"/>
  <c r="CF68" i="59"/>
  <c r="AT75" i="59"/>
  <c r="CC80" i="59"/>
  <c r="CB52" i="59"/>
  <c r="AZ60" i="59"/>
  <c r="CW37" i="59"/>
  <c r="CN55" i="59"/>
  <c r="S61" i="59"/>
  <c r="P66" i="59"/>
  <c r="M71" i="59"/>
  <c r="J76" i="59"/>
  <c r="AT65" i="59"/>
  <c r="H72" i="59"/>
  <c r="BN77" i="59"/>
  <c r="O34" i="59"/>
  <c r="BC56" i="59"/>
  <c r="Z62" i="59"/>
  <c r="CI61" i="59"/>
  <c r="CF66" i="59"/>
  <c r="CC71" i="59"/>
  <c r="BZ76" i="59"/>
  <c r="BZ35" i="59"/>
  <c r="AG59" i="59"/>
  <c r="AV59" i="59"/>
  <c r="AA65" i="59"/>
  <c r="O74" i="59"/>
  <c r="BF89" i="59"/>
  <c r="CR71" i="59"/>
  <c r="M83" i="59"/>
  <c r="W65" i="59"/>
  <c r="CA86" i="59"/>
  <c r="U68" i="59"/>
  <c r="AH80" i="59"/>
  <c r="AB90" i="59"/>
  <c r="AZ79" i="59"/>
  <c r="CV72" i="59"/>
  <c r="AR59" i="59"/>
  <c r="G70" i="59"/>
  <c r="BX49" i="59"/>
  <c r="M93" i="59"/>
  <c r="BP92" i="59"/>
  <c r="CX70" i="59"/>
  <c r="CK52" i="59"/>
  <c r="CX67" i="59"/>
  <c r="BK74" i="59"/>
  <c r="Q80" i="59"/>
  <c r="AB49" i="59"/>
  <c r="CM59" i="59"/>
  <c r="K29" i="59"/>
  <c r="BZ54" i="59"/>
  <c r="BF60" i="59"/>
  <c r="BC65" i="59"/>
  <c r="AZ70" i="59"/>
  <c r="AW75" i="59"/>
  <c r="AS64" i="59"/>
  <c r="Z71" i="59"/>
  <c r="Z77" i="59"/>
  <c r="Y21" i="59"/>
  <c r="X70" i="59"/>
  <c r="AL77" i="59"/>
  <c r="AB46" i="59"/>
  <c r="BR72" i="59"/>
  <c r="BS78" i="59"/>
  <c r="BW82" i="59"/>
  <c r="V85" i="59"/>
  <c r="BT87" i="59"/>
  <c r="S90" i="59"/>
  <c r="D59" i="59"/>
  <c r="N66" i="59"/>
  <c r="AT69" i="59"/>
  <c r="CA72" i="59"/>
  <c r="H76" i="59"/>
  <c r="CB78" i="59"/>
  <c r="AA81" i="59"/>
  <c r="BT53" i="59"/>
  <c r="BY67" i="59"/>
  <c r="U74" i="59"/>
  <c r="BD64" i="59"/>
  <c r="T70" i="59"/>
  <c r="B77" i="59"/>
  <c r="AQ82" i="59"/>
  <c r="CO84" i="59"/>
  <c r="AN87" i="59"/>
  <c r="CL89" i="59"/>
  <c r="CD57" i="59"/>
  <c r="BV65" i="59"/>
  <c r="D69" i="59"/>
  <c r="AJ72" i="59"/>
  <c r="BP75" i="59"/>
  <c r="AV78" i="59"/>
  <c r="CT80" i="59"/>
  <c r="AS83" i="59"/>
  <c r="CQ85" i="59"/>
  <c r="AP88" i="59"/>
  <c r="BE38" i="59"/>
  <c r="AD61" i="59"/>
  <c r="CP65" i="59"/>
  <c r="CW63" i="59"/>
  <c r="BN81" i="59"/>
  <c r="BK86" i="59"/>
  <c r="CS52" i="59"/>
  <c r="CY67" i="59"/>
  <c r="BM74" i="59"/>
  <c r="R80" i="59"/>
  <c r="BB84" i="59"/>
  <c r="CS87" i="59"/>
  <c r="AW66" i="59"/>
  <c r="C79" i="59"/>
  <c r="CV88" i="59"/>
  <c r="T83" i="59"/>
  <c r="BT76" i="59"/>
  <c r="E60" i="59"/>
  <c r="CE79" i="59"/>
  <c r="AM58" i="59"/>
  <c r="Y69" i="59"/>
  <c r="CP61" i="59"/>
  <c r="BU85" i="59"/>
  <c r="CD86" i="59"/>
  <c r="BT77" i="59"/>
  <c r="CX85" i="59"/>
  <c r="CV92" i="59"/>
  <c r="AW88" i="59"/>
  <c r="Y94" i="59"/>
  <c r="BZ58" i="59"/>
  <c r="BE103" i="59"/>
  <c r="CN66" i="59"/>
  <c r="BS79" i="59"/>
  <c r="BL59" i="59"/>
  <c r="BN69" i="59"/>
  <c r="AB76" i="59"/>
  <c r="W60" i="59"/>
  <c r="AA55" i="59"/>
  <c r="M61" i="59"/>
  <c r="AE41" i="59"/>
  <c r="BW56" i="59"/>
  <c r="CE61" i="59"/>
  <c r="CB66" i="59"/>
  <c r="BY71" i="59"/>
  <c r="BV76" i="59"/>
  <c r="AC66" i="59"/>
  <c r="CO72" i="59"/>
  <c r="G78" i="59"/>
  <c r="BO55" i="59"/>
  <c r="U75" i="59"/>
  <c r="I62" i="59"/>
  <c r="CA57" i="59"/>
  <c r="BT48" i="59"/>
  <c r="BY80" i="59"/>
  <c r="AJ83" i="59"/>
  <c r="CH85" i="59"/>
  <c r="AG88" i="59"/>
  <c r="CD39" i="59"/>
  <c r="BB61" i="59"/>
  <c r="CU66" i="59"/>
  <c r="AC70" i="59"/>
  <c r="BI73" i="59"/>
  <c r="CO76" i="59"/>
  <c r="AO79" i="59"/>
  <c r="CM81" i="59"/>
  <c r="AQ60" i="59"/>
  <c r="BV72" i="59"/>
  <c r="CJ79" i="59"/>
  <c r="N54" i="59"/>
  <c r="Q75" i="59"/>
  <c r="AK80" i="59"/>
  <c r="D83" i="59"/>
  <c r="BB85" i="59"/>
  <c r="CZ87" i="59"/>
  <c r="AY90" i="59"/>
  <c r="AC60" i="59"/>
  <c r="BE66" i="59"/>
  <c r="CK69" i="59"/>
  <c r="R73" i="59"/>
  <c r="AY76" i="59"/>
  <c r="I79" i="59"/>
  <c r="BG81" i="59"/>
  <c r="F84" i="59"/>
  <c r="BD86" i="59"/>
  <c r="C89" i="59"/>
  <c r="X51" i="59"/>
  <c r="AU54" i="59"/>
  <c r="BK78" i="59"/>
  <c r="CQ73" i="59"/>
  <c r="CM82" i="59"/>
  <c r="CJ87" i="59"/>
  <c r="BP59" i="59"/>
  <c r="BP69" i="59"/>
  <c r="AC76" i="59"/>
  <c r="AQ81" i="59"/>
  <c r="AU85" i="59"/>
  <c r="BV88" i="59"/>
  <c r="CC69" i="59"/>
  <c r="BA81" i="59"/>
  <c r="E37" i="59"/>
  <c r="Q88" i="59"/>
  <c r="BW81" i="59"/>
  <c r="AZ67" i="59"/>
  <c r="BC83" i="59"/>
  <c r="AS71" i="59"/>
  <c r="AM77" i="59"/>
  <c r="AP70" i="59"/>
  <c r="AS89" i="59"/>
  <c r="AT102" i="59"/>
  <c r="S84" i="59"/>
  <c r="BV67" i="59"/>
  <c r="S67" i="59"/>
  <c r="R86" i="59"/>
  <c r="CB102" i="59"/>
  <c r="BV64" i="59"/>
  <c r="BW73" i="59"/>
  <c r="BW55" i="59"/>
  <c r="E76" i="59"/>
  <c r="BI64" i="59"/>
  <c r="AE71" i="59"/>
  <c r="BR77" i="59"/>
  <c r="BU62" i="59"/>
  <c r="AO57" i="59"/>
  <c r="AL62" i="59"/>
  <c r="CQ47" i="59"/>
  <c r="H58" i="59"/>
  <c r="E63" i="59"/>
  <c r="B68" i="59"/>
  <c r="CX72" i="59"/>
  <c r="BE52" i="59"/>
  <c r="CR67" i="59"/>
  <c r="BF74" i="59"/>
  <c r="CM78" i="59"/>
  <c r="AD60" i="59"/>
  <c r="AJ63" i="59"/>
  <c r="F57" i="59"/>
  <c r="BX62" i="59"/>
  <c r="BB67" i="59"/>
  <c r="AX81" i="59"/>
  <c r="CV83" i="59"/>
  <c r="AU86" i="59"/>
  <c r="CS88" i="59"/>
  <c r="BT51" i="59"/>
  <c r="CZ63" i="59"/>
  <c r="CD67" i="59"/>
  <c r="K71" i="59"/>
  <c r="AQ74" i="59"/>
  <c r="BC77" i="59"/>
  <c r="B80" i="59"/>
  <c r="AZ82" i="59"/>
  <c r="BR40" i="59"/>
  <c r="BC49" i="59"/>
  <c r="CU45" i="59"/>
  <c r="Z60" i="59"/>
  <c r="T63" i="59"/>
  <c r="R81" i="59"/>
  <c r="BP83" i="59"/>
  <c r="O86" i="59"/>
  <c r="BM88" i="59"/>
  <c r="AR46" i="59"/>
  <c r="CA62" i="59"/>
  <c r="AM67" i="59"/>
  <c r="BS70" i="59"/>
  <c r="CZ73" i="59"/>
  <c r="W77" i="59"/>
  <c r="BU79" i="59"/>
  <c r="T82" i="59"/>
  <c r="BR84" i="59"/>
  <c r="Q87" i="59"/>
  <c r="BO89" i="59"/>
  <c r="D56" i="59"/>
  <c r="BC61" i="59"/>
  <c r="AH58" i="59"/>
  <c r="R69" i="59"/>
  <c r="M84" i="59"/>
  <c r="J89" i="59"/>
  <c r="BM64" i="59"/>
  <c r="AF71" i="59"/>
  <c r="BS77" i="59"/>
  <c r="BP82" i="59"/>
  <c r="X86" i="59"/>
  <c r="AY89" i="59"/>
  <c r="J73" i="59"/>
  <c r="CY83" i="59"/>
  <c r="J81" i="59"/>
  <c r="CO60" i="59"/>
  <c r="BK85" i="59"/>
  <c r="AW72" i="59"/>
  <c r="BN86" i="59"/>
  <c r="CF83" i="59"/>
  <c r="AL84" i="59"/>
  <c r="U76" i="59"/>
  <c r="BV89" i="59"/>
  <c r="AW97" i="59"/>
  <c r="BL102" i="59"/>
  <c r="CO89" i="59"/>
  <c r="BU103" i="59"/>
  <c r="CL98" i="59"/>
  <c r="CG57" i="59"/>
  <c r="N75" i="59"/>
  <c r="AB87" i="59"/>
  <c r="AN82" i="59"/>
  <c r="CI79" i="59"/>
  <c r="AR90" i="59"/>
  <c r="BC62" i="59"/>
  <c r="AE67" i="59"/>
  <c r="BK70" i="59"/>
  <c r="CR73" i="59"/>
  <c r="Q77" i="59"/>
  <c r="BO79" i="59"/>
  <c r="N82" i="59"/>
  <c r="BL84" i="59"/>
  <c r="K87" i="59"/>
  <c r="BI89" i="59"/>
  <c r="B64" i="59"/>
  <c r="CF60" i="59"/>
  <c r="AY72" i="59"/>
  <c r="AS84" i="59"/>
  <c r="AP89" i="59"/>
  <c r="J65" i="59"/>
  <c r="BW71" i="59"/>
  <c r="CY77" i="59"/>
  <c r="CV82" i="59"/>
  <c r="AN86" i="59"/>
  <c r="CE89" i="59"/>
  <c r="P63" i="59"/>
  <c r="Q69" i="59"/>
  <c r="AF73" i="59"/>
  <c r="AG77" i="59"/>
  <c r="E81" i="59"/>
  <c r="P84" i="59"/>
  <c r="AA87" i="59"/>
  <c r="CX90" i="59"/>
  <c r="CJ75" i="59"/>
  <c r="CK65" i="59"/>
  <c r="AE86" i="59"/>
  <c r="AQ58" i="59"/>
  <c r="CO70" i="59"/>
  <c r="CK79" i="59"/>
  <c r="O85" i="59"/>
  <c r="AI89" i="59"/>
  <c r="AA66" i="59"/>
  <c r="G72" i="59"/>
  <c r="CZ76" i="59"/>
  <c r="CW81" i="59"/>
  <c r="AH86" i="59"/>
  <c r="BR90" i="59"/>
  <c r="AF78" i="59"/>
  <c r="U70" i="59"/>
  <c r="AC89" i="59"/>
  <c r="BH100" i="59"/>
  <c r="X96" i="59"/>
  <c r="AZ92" i="59"/>
  <c r="CZ67" i="59"/>
  <c r="CO78" i="59"/>
  <c r="AM101" i="59"/>
  <c r="N58" i="59"/>
  <c r="K43" i="59"/>
  <c r="C71" i="59"/>
  <c r="CP102" i="59"/>
  <c r="AG97" i="59"/>
  <c r="AJ92" i="59"/>
  <c r="BL93" i="59"/>
  <c r="AV102" i="59"/>
  <c r="AT58" i="59"/>
  <c r="CA85" i="59"/>
  <c r="BP88" i="59"/>
  <c r="BM97" i="59"/>
  <c r="AD83" i="59"/>
  <c r="AR85" i="59"/>
  <c r="N59" i="59"/>
  <c r="BE61" i="59"/>
  <c r="AE76" i="59"/>
  <c r="BG43" i="59"/>
  <c r="CR70" i="59"/>
  <c r="CV79" i="59"/>
  <c r="S66" i="59"/>
  <c r="AA51" i="59"/>
  <c r="CQ68" i="59"/>
  <c r="N89" i="59"/>
  <c r="CD104" i="59"/>
  <c r="CK71" i="59"/>
  <c r="AM103" i="59"/>
  <c r="BH59" i="59"/>
  <c r="AS60" i="59"/>
  <c r="CJ62" i="59"/>
  <c r="AI103" i="59"/>
  <c r="BW59" i="59"/>
  <c r="S45" i="59"/>
  <c r="CF64" i="59"/>
  <c r="M68" i="59"/>
  <c r="AT71" i="59"/>
  <c r="BZ74" i="59"/>
  <c r="CC77" i="59"/>
  <c r="AB80" i="59"/>
  <c r="BZ82" i="59"/>
  <c r="Y85" i="59"/>
  <c r="BW87" i="59"/>
  <c r="V90" i="59"/>
  <c r="CU73" i="59"/>
  <c r="AF56" i="59"/>
  <c r="BE80" i="59"/>
  <c r="BR85" i="59"/>
  <c r="AU36" i="59"/>
  <c r="BZ66" i="59"/>
  <c r="AN73" i="59"/>
  <c r="Y79" i="59"/>
  <c r="CO83" i="59"/>
  <c r="AG87" i="59"/>
  <c r="BH90" i="59"/>
  <c r="CJ65" i="59"/>
  <c r="CX69" i="59"/>
  <c r="N74" i="59"/>
  <c r="BF78" i="59"/>
  <c r="BQ81" i="59"/>
  <c r="CB84" i="59"/>
  <c r="AZ88" i="59"/>
  <c r="CK39" i="59"/>
  <c r="B54" i="59"/>
  <c r="AH81" i="59"/>
  <c r="BD87" i="59"/>
  <c r="AN63" i="59"/>
  <c r="V74" i="59"/>
  <c r="K81" i="59"/>
  <c r="H86" i="59"/>
  <c r="BV53" i="59"/>
  <c r="J67" i="59"/>
  <c r="CN72" i="59"/>
  <c r="CL78" i="59"/>
  <c r="W83" i="59"/>
  <c r="CT86" i="59"/>
  <c r="AE63" i="59"/>
  <c r="AC83" i="59"/>
  <c r="CG76" i="59"/>
  <c r="BS103" i="59"/>
  <c r="CU99" i="59"/>
  <c r="BK95" i="59"/>
  <c r="BN87" i="59"/>
  <c r="B53" i="59"/>
  <c r="N73" i="59"/>
  <c r="BA62" i="59"/>
  <c r="AM59" i="59"/>
  <c r="BE79" i="59"/>
  <c r="AT82" i="59"/>
  <c r="AD102" i="59"/>
  <c r="H96" i="59"/>
  <c r="BC84" i="59"/>
  <c r="J83" i="59"/>
  <c r="W101" i="59"/>
  <c r="R62" i="59"/>
  <c r="F66" i="59"/>
  <c r="W103" i="59"/>
  <c r="CO93" i="59"/>
  <c r="AG78" i="59"/>
  <c r="CA80" i="59"/>
  <c r="CT39" i="59"/>
  <c r="CJ71" i="59"/>
  <c r="G92" i="59"/>
  <c r="AA57" i="59"/>
  <c r="R72" i="59"/>
  <c r="CA82" i="59"/>
  <c r="BD96" i="59"/>
  <c r="CF58" i="59"/>
  <c r="BD75" i="59"/>
  <c r="BF65" i="59"/>
  <c r="BA57" i="59"/>
  <c r="AX53" i="59"/>
  <c r="AR87" i="59"/>
  <c r="BM69" i="59"/>
  <c r="AS79" i="59"/>
  <c r="CJ82" i="59"/>
  <c r="CH62" i="59"/>
  <c r="C82" i="59"/>
  <c r="CU54" i="59"/>
  <c r="BN65" i="59"/>
  <c r="CU68" i="59"/>
  <c r="AB72" i="59"/>
  <c r="BH75" i="59"/>
  <c r="AP78" i="59"/>
  <c r="CN80" i="59"/>
  <c r="AM83" i="59"/>
  <c r="CK85" i="59"/>
  <c r="AJ88" i="59"/>
  <c r="CH90" i="59"/>
  <c r="X69" i="59"/>
  <c r="AV66" i="59"/>
  <c r="CT81" i="59"/>
  <c r="CQ86" i="59"/>
  <c r="AR55" i="59"/>
  <c r="AQ68" i="59"/>
  <c r="D75" i="59"/>
  <c r="AX80" i="59"/>
  <c r="CH84" i="59"/>
  <c r="J88" i="59"/>
  <c r="CK56" i="59"/>
  <c r="BR66" i="59"/>
  <c r="CG70" i="59"/>
  <c r="CD75" i="59"/>
  <c r="S79" i="59"/>
  <c r="AD82" i="59"/>
  <c r="B86" i="59"/>
  <c r="M89" i="59"/>
  <c r="BG56" i="59"/>
  <c r="AY61" i="59"/>
  <c r="BG82" i="59"/>
  <c r="CC88" i="59"/>
  <c r="BH67" i="59"/>
  <c r="CL75" i="59"/>
  <c r="AJ82" i="59"/>
  <c r="BM87" i="59"/>
  <c r="S58" i="59"/>
  <c r="BY68" i="59"/>
  <c r="AM75" i="59"/>
  <c r="AY79" i="59"/>
  <c r="CI83" i="59"/>
  <c r="CF88" i="59"/>
  <c r="BY84" i="59"/>
  <c r="BT86" i="59"/>
  <c r="CG81" i="59"/>
  <c r="G103" i="59"/>
  <c r="BV98" i="59"/>
  <c r="BY93" i="59"/>
  <c r="P85" i="59"/>
  <c r="CR93" i="59"/>
  <c r="CK103" i="59"/>
  <c r="BK41" i="59"/>
  <c r="CK61" i="59"/>
  <c r="AW87" i="59"/>
  <c r="AQ87" i="59"/>
  <c r="AR100" i="59"/>
  <c r="BI93" i="59"/>
  <c r="H77" i="59"/>
  <c r="BP77" i="59"/>
  <c r="AA43" i="59"/>
  <c r="AZ83" i="59"/>
  <c r="AL69" i="59"/>
  <c r="BX100" i="59"/>
  <c r="AC93" i="59"/>
  <c r="CI68" i="59"/>
  <c r="AO103" i="59"/>
  <c r="BH46" i="59"/>
  <c r="G83" i="59"/>
  <c r="O51" i="59"/>
  <c r="CX60" i="59"/>
  <c r="BP74" i="59"/>
  <c r="BX87" i="59"/>
  <c r="F94" i="59"/>
  <c r="BZ68" i="59"/>
  <c r="Q84" i="59"/>
  <c r="BD72" i="59"/>
  <c r="CX54" i="59"/>
  <c r="BK82" i="59"/>
  <c r="D78" i="59"/>
  <c r="AA76" i="59"/>
  <c r="AB86" i="59"/>
  <c r="W75" i="59"/>
  <c r="BT100" i="59"/>
  <c r="CI81" i="59"/>
  <c r="AY48" i="59"/>
  <c r="B65" i="59"/>
  <c r="AI68" i="59"/>
  <c r="BO71" i="59"/>
  <c r="CU74" i="59"/>
  <c r="CS77" i="59"/>
  <c r="AR80" i="59"/>
  <c r="CP82" i="59"/>
  <c r="AO85" i="59"/>
  <c r="CM87" i="59"/>
  <c r="AL90" i="59"/>
  <c r="CX68" i="59"/>
  <c r="BN39" i="59"/>
  <c r="CL77" i="59"/>
  <c r="F85" i="59"/>
  <c r="C90" i="59"/>
  <c r="CR65" i="59"/>
  <c r="BE72" i="59"/>
  <c r="BL78" i="59"/>
  <c r="BI83" i="59"/>
  <c r="CJ86" i="59"/>
  <c r="L90" i="59"/>
  <c r="AS65" i="59"/>
  <c r="BH69" i="59"/>
  <c r="BV73" i="59"/>
  <c r="Z78" i="59"/>
  <c r="AK81" i="59"/>
  <c r="AV84" i="59"/>
  <c r="T88" i="59"/>
  <c r="AZ66" i="59"/>
  <c r="BA65" i="59"/>
  <c r="BQ60" i="59"/>
  <c r="AI79" i="59"/>
  <c r="CR104" i="59"/>
  <c r="U101" i="59"/>
  <c r="J98" i="59"/>
  <c r="CX94" i="59"/>
  <c r="M90" i="59"/>
  <c r="BN74" i="59"/>
  <c r="BS92" i="59"/>
  <c r="AX104" i="59"/>
  <c r="AB61" i="59"/>
  <c r="AN52" i="59"/>
  <c r="CZ58" i="59"/>
  <c r="V84" i="59"/>
  <c r="AW77" i="59"/>
  <c r="BC103" i="59"/>
  <c r="CE99" i="59"/>
  <c r="AU95" i="59"/>
  <c r="B87" i="59"/>
  <c r="AG43" i="59"/>
  <c r="AX71" i="59"/>
  <c r="CG62" i="59"/>
  <c r="BS59" i="59"/>
  <c r="G77" i="59"/>
  <c r="U81" i="59"/>
  <c r="BJ102" i="59"/>
  <c r="AN96" i="59"/>
  <c r="AA88" i="59"/>
  <c r="BB95" i="59"/>
  <c r="BH68" i="59"/>
  <c r="U62" i="59"/>
  <c r="AF60" i="59"/>
  <c r="BO99" i="59"/>
  <c r="N63" i="59"/>
  <c r="M53" i="59"/>
  <c r="CU65" i="59"/>
  <c r="Q70" i="59"/>
  <c r="L87" i="59"/>
  <c r="AA82" i="59"/>
  <c r="K63" i="59"/>
  <c r="AX72" i="59"/>
  <c r="AJ79" i="59"/>
  <c r="BX64" i="59"/>
  <c r="CM88" i="59"/>
  <c r="CM56" i="59"/>
  <c r="CX81" i="59"/>
  <c r="G69" i="59"/>
  <c r="CZ82" i="59"/>
  <c r="BQ86" i="59"/>
  <c r="F80" i="59"/>
  <c r="BG71" i="59"/>
  <c r="I81" i="59"/>
  <c r="H100" i="59"/>
  <c r="G55" i="59"/>
  <c r="CK41" i="59"/>
  <c r="AO64" i="59"/>
  <c r="CQ67" i="59"/>
  <c r="X71" i="59"/>
  <c r="BE74" i="59"/>
  <c r="BM77" i="59"/>
  <c r="L80" i="59"/>
  <c r="BJ82" i="59"/>
  <c r="I85" i="59"/>
  <c r="BG87" i="59"/>
  <c r="F90" i="59"/>
  <c r="CE75" i="59"/>
  <c r="O72" i="59"/>
  <c r="CU89" i="59"/>
  <c r="BA73" i="59"/>
  <c r="AF84" i="59"/>
  <c r="AF104" i="59"/>
  <c r="CG101" i="59"/>
  <c r="AI99" i="59"/>
  <c r="CJ96" i="59"/>
  <c r="AL94" i="59"/>
  <c r="CM91" i="59"/>
  <c r="S80" i="59"/>
  <c r="BQ64" i="59"/>
  <c r="AX91" i="59"/>
  <c r="L49" i="59"/>
  <c r="CY101" i="59"/>
  <c r="BZ63" i="59"/>
  <c r="CE56" i="59"/>
  <c r="AT76" i="59"/>
  <c r="R67" i="59"/>
  <c r="CB63" i="59"/>
  <c r="CU79" i="59"/>
  <c r="CB104" i="59"/>
  <c r="E101" i="59"/>
  <c r="CS97" i="59"/>
  <c r="CH94" i="59"/>
  <c r="AZ89" i="59"/>
  <c r="CF73" i="59"/>
  <c r="AM92" i="59"/>
  <c r="AH104" i="59"/>
  <c r="BH61" i="59"/>
  <c r="CZ52" i="59"/>
  <c r="BG64" i="59"/>
  <c r="D82" i="59"/>
  <c r="CY75" i="59"/>
  <c r="CI103" i="59"/>
  <c r="L100" i="59"/>
  <c r="CA95" i="59"/>
  <c r="BM90" i="59"/>
  <c r="P72" i="59"/>
  <c r="CY92" i="59"/>
  <c r="BN104" i="59"/>
  <c r="CU60" i="59"/>
  <c r="Z54" i="59"/>
  <c r="Z88" i="59"/>
  <c r="Q97" i="59"/>
  <c r="AU76" i="59"/>
  <c r="CT36" i="59"/>
  <c r="BY59" i="59"/>
  <c r="U67" i="59"/>
  <c r="R61" i="59"/>
  <c r="O82" i="59"/>
  <c r="W90" i="59"/>
  <c r="CY103" i="59"/>
  <c r="G101" i="59"/>
  <c r="BD62" i="59"/>
  <c r="AA67" i="59"/>
  <c r="AE82" i="59"/>
  <c r="BZ89" i="59"/>
  <c r="BH80" i="59"/>
  <c r="CQ44" i="59"/>
  <c r="CQ61" i="59"/>
  <c r="AG76" i="59"/>
  <c r="BG58" i="59"/>
  <c r="CT70" i="59"/>
  <c r="H57" i="59"/>
  <c r="AO81" i="59"/>
  <c r="BJ66" i="59"/>
  <c r="AJ67" i="59"/>
  <c r="X82" i="59"/>
  <c r="S86" i="59"/>
  <c r="CH80" i="59"/>
  <c r="AH82" i="59"/>
  <c r="BK77" i="59"/>
  <c r="AA91" i="59"/>
  <c r="BQ82" i="59"/>
  <c r="AH71" i="59"/>
  <c r="V95" i="59"/>
  <c r="CI88" i="59"/>
  <c r="CQ66" i="59"/>
  <c r="Y103" i="59"/>
  <c r="BZ59" i="59"/>
  <c r="BE31" i="59"/>
  <c r="CL54" i="59"/>
  <c r="BL60" i="59"/>
  <c r="CW80" i="59"/>
  <c r="CD73" i="59"/>
  <c r="K33" i="59"/>
  <c r="AI74" i="59"/>
  <c r="CR84" i="59"/>
  <c r="P104" i="59"/>
  <c r="BQ101" i="59"/>
  <c r="S99" i="59"/>
  <c r="BT96" i="59"/>
  <c r="V94" i="59"/>
  <c r="BW91" i="59"/>
  <c r="BF79" i="59"/>
  <c r="S62" i="59"/>
  <c r="P91" i="59"/>
  <c r="CT104" i="59"/>
  <c r="CI101" i="59"/>
  <c r="G64" i="59"/>
  <c r="U57" i="59"/>
  <c r="CZ60" i="59"/>
  <c r="O62" i="59"/>
  <c r="BF57" i="59"/>
  <c r="BV78" i="59"/>
  <c r="O91" i="59"/>
  <c r="AK101" i="59"/>
  <c r="Z98" i="59"/>
  <c r="O95" i="59"/>
  <c r="AQ91" i="59"/>
  <c r="CE80" i="59"/>
  <c r="BB65" i="59"/>
  <c r="CR89" i="59"/>
  <c r="BR57" i="59"/>
  <c r="P102" i="59"/>
  <c r="BS64" i="59"/>
  <c r="AN56" i="59"/>
  <c r="CT68" i="59"/>
  <c r="N102" i="59"/>
  <c r="AO86" i="59"/>
  <c r="R104" i="59"/>
  <c r="D64" i="59"/>
  <c r="BK55" i="59"/>
  <c r="X62" i="59"/>
  <c r="BS69" i="59"/>
  <c r="CM55" i="59"/>
  <c r="BH76" i="59"/>
  <c r="Z85" i="59"/>
  <c r="BE56" i="59"/>
  <c r="AU75" i="59"/>
  <c r="CD95" i="59"/>
  <c r="X45" i="59"/>
  <c r="CC63" i="59"/>
  <c r="AT57" i="59"/>
  <c r="BC78" i="59"/>
  <c r="CC84" i="59"/>
  <c r="AH57" i="59"/>
  <c r="BD68" i="59"/>
  <c r="CS78" i="59"/>
  <c r="CQ41" i="59"/>
  <c r="BO65" i="59"/>
  <c r="CR59" i="59"/>
  <c r="BH87" i="59"/>
  <c r="J64" i="59"/>
  <c r="CB71" i="59"/>
  <c r="CW87" i="59"/>
  <c r="AR75" i="59"/>
  <c r="AD38" i="59"/>
  <c r="AW74" i="59"/>
  <c r="BB66" i="59"/>
  <c r="CG67" i="59"/>
  <c r="CU58" i="59"/>
  <c r="BJ78" i="59"/>
  <c r="H64" i="59"/>
  <c r="CG63" i="59"/>
  <c r="AP81" i="59"/>
  <c r="CJ78" i="59"/>
  <c r="F91" i="59"/>
  <c r="E82" i="59"/>
  <c r="AY70" i="59"/>
  <c r="CK94" i="59"/>
  <c r="BZ87" i="59"/>
  <c r="AW65" i="59"/>
  <c r="I103" i="59"/>
  <c r="AI60" i="59"/>
  <c r="BN36" i="59"/>
  <c r="AY55" i="59"/>
  <c r="CR60" i="59"/>
  <c r="W58" i="59"/>
  <c r="AX70" i="59"/>
  <c r="S89" i="59"/>
  <c r="BS72" i="59"/>
  <c r="BS83" i="59"/>
  <c r="AV104" i="59"/>
  <c r="CW101" i="59"/>
  <c r="AY99" i="59"/>
  <c r="CZ96" i="59"/>
  <c r="BB94" i="59"/>
  <c r="D92" i="59"/>
  <c r="CB85" i="59"/>
  <c r="AV75" i="59"/>
  <c r="V57" i="59"/>
  <c r="BZ91" i="59"/>
  <c r="CY74" i="59"/>
  <c r="B104" i="59"/>
  <c r="BC101" i="59"/>
  <c r="AT63" i="59"/>
  <c r="CA51" i="59"/>
  <c r="G59" i="59"/>
  <c r="CG68" i="59"/>
  <c r="BL104" i="59"/>
  <c r="BR94" i="59"/>
  <c r="BT59" i="59"/>
  <c r="BS101" i="59"/>
  <c r="CD62" i="59"/>
  <c r="U50" i="59"/>
  <c r="AZ58" i="59"/>
  <c r="AW63" i="59"/>
  <c r="AT68" i="59"/>
  <c r="AQ73" i="59"/>
  <c r="AZ68" i="59"/>
  <c r="P79" i="59"/>
  <c r="BM84" i="59"/>
  <c r="BJ89" i="59"/>
  <c r="AK65" i="59"/>
  <c r="BE85" i="59"/>
  <c r="CW72" i="59"/>
  <c r="CY59" i="59"/>
  <c r="BG57" i="59"/>
  <c r="BA67" i="59"/>
  <c r="BF44" i="59"/>
  <c r="CN73" i="59"/>
  <c r="BR81" i="59"/>
  <c r="BO86" i="59"/>
  <c r="Z53" i="59"/>
  <c r="E68" i="59"/>
  <c r="AB100" i="59"/>
  <c r="CZ81" i="59"/>
  <c r="AQ33" i="59"/>
  <c r="BR60" i="59"/>
  <c r="BL70" i="59"/>
  <c r="BV74" i="59"/>
  <c r="CU86" i="59"/>
  <c r="CD80" i="59"/>
  <c r="CS84" i="59"/>
  <c r="AQ77" i="59"/>
  <c r="AK87" i="59"/>
  <c r="CE68" i="59"/>
  <c r="CB80" i="59"/>
  <c r="BP63" i="59"/>
  <c r="BN73" i="59"/>
  <c r="BO85" i="59"/>
  <c r="G79" i="59"/>
  <c r="BY70" i="59"/>
  <c r="Y56" i="59"/>
  <c r="BO72" i="59"/>
  <c r="CU103" i="59"/>
  <c r="AJ78" i="59"/>
  <c r="BH62" i="59"/>
  <c r="AX58" i="59"/>
  <c r="AM34" i="59"/>
  <c r="W81" i="59"/>
  <c r="CO75" i="59"/>
  <c r="T65" i="59"/>
  <c r="CF71" i="59"/>
  <c r="AX77" i="59"/>
  <c r="CG80" i="59"/>
  <c r="AN83" i="59"/>
  <c r="CL85" i="59"/>
  <c r="AK88" i="59"/>
  <c r="BL40" i="59"/>
  <c r="BR61" i="59"/>
  <c r="B67" i="59"/>
  <c r="AW52" i="59"/>
  <c r="BA101" i="59"/>
  <c r="BG91" i="59"/>
  <c r="BX90" i="59"/>
  <c r="AM64" i="59"/>
  <c r="AJ64" i="59"/>
  <c r="BY53" i="59"/>
  <c r="F60" i="59"/>
  <c r="C65" i="59"/>
  <c r="CY69" i="59"/>
  <c r="CV74" i="59"/>
  <c r="AQ62" i="59"/>
  <c r="BG70" i="59"/>
  <c r="CI76" i="59"/>
  <c r="U80" i="59"/>
  <c r="CQ82" i="59"/>
  <c r="AP85" i="59"/>
  <c r="CN87" i="59"/>
  <c r="AM90" i="59"/>
  <c r="CF59" i="59"/>
  <c r="AO66" i="59"/>
  <c r="R57" i="59"/>
  <c r="BB90" i="59"/>
  <c r="AE95" i="59"/>
  <c r="AK66" i="59"/>
  <c r="AF102" i="59"/>
  <c r="AX62" i="59"/>
  <c r="BD48" i="59"/>
  <c r="T58" i="59"/>
  <c r="Q63" i="59"/>
  <c r="N68" i="59"/>
  <c r="K73" i="59"/>
  <c r="I68" i="59"/>
  <c r="CU78" i="59"/>
  <c r="AW84" i="59"/>
  <c r="AT89" i="59"/>
  <c r="P65" i="59"/>
  <c r="BO60" i="59"/>
  <c r="AH69" i="59"/>
  <c r="CB65" i="59"/>
  <c r="AA74" i="59"/>
  <c r="CO79" i="59"/>
  <c r="CL84" i="59"/>
  <c r="CI89" i="59"/>
  <c r="AX65" i="59"/>
  <c r="L72" i="59"/>
  <c r="AD78" i="59"/>
  <c r="AA83" i="59"/>
  <c r="AL60" i="59"/>
  <c r="H83" i="59"/>
  <c r="AH70" i="59"/>
  <c r="CT76" i="59"/>
  <c r="CQ81" i="59"/>
  <c r="BL90" i="59"/>
  <c r="P73" i="59"/>
  <c r="X87" i="59"/>
  <c r="AG84" i="59"/>
  <c r="AA77" i="59"/>
  <c r="U87" i="59"/>
  <c r="BI68" i="59"/>
  <c r="BL80" i="59"/>
  <c r="S85" i="59"/>
  <c r="AE87" i="59"/>
  <c r="BY97" i="59"/>
  <c r="AX68" i="59"/>
  <c r="BI85" i="59"/>
  <c r="CJ56" i="59"/>
  <c r="V81" i="59"/>
  <c r="BO103" i="59"/>
  <c r="BT71" i="59"/>
  <c r="AG74" i="59"/>
  <c r="BL65" i="59"/>
  <c r="AS101" i="59"/>
  <c r="AV69" i="59"/>
  <c r="CR37" i="59"/>
  <c r="CI66" i="59"/>
  <c r="AW73" i="59"/>
  <c r="AI78" i="59"/>
  <c r="BB81" i="59"/>
  <c r="CZ83" i="59"/>
  <c r="AY86" i="59"/>
  <c r="CW88" i="59"/>
  <c r="CZ51" i="59"/>
  <c r="Q64" i="59"/>
  <c r="CI67" i="59"/>
  <c r="R75" i="59"/>
  <c r="C99" i="59"/>
  <c r="CP83" i="59"/>
  <c r="BL69" i="59"/>
  <c r="BM53" i="59"/>
  <c r="BJ38" i="59"/>
  <c r="E56" i="59"/>
  <c r="AE61" i="59"/>
  <c r="AB66" i="59"/>
  <c r="Y71" i="59"/>
  <c r="V76" i="59"/>
  <c r="BJ65" i="59"/>
  <c r="X72" i="59"/>
  <c r="BV77" i="59"/>
  <c r="B81" i="59"/>
  <c r="BD83" i="59"/>
  <c r="C86" i="59"/>
  <c r="BA88" i="59"/>
  <c r="CS43" i="59"/>
  <c r="AE62" i="59"/>
  <c r="W67" i="59"/>
  <c r="CX84" i="59"/>
  <c r="BZ102" i="59"/>
  <c r="CF92" i="59"/>
  <c r="AB93" i="59"/>
  <c r="CN61" i="59"/>
  <c r="BW63" i="59"/>
  <c r="AZ52" i="59"/>
  <c r="AS59" i="59"/>
  <c r="AP64" i="59"/>
  <c r="AM69" i="59"/>
  <c r="AJ74" i="59"/>
  <c r="BY69" i="59"/>
  <c r="CB79" i="59"/>
  <c r="J85" i="59"/>
  <c r="G90" i="59"/>
  <c r="CW65" i="59"/>
  <c r="AQ63" i="59"/>
  <c r="CU75" i="59"/>
  <c r="AV68" i="59"/>
  <c r="J75" i="59"/>
  <c r="BB80" i="59"/>
  <c r="AY85" i="59"/>
  <c r="AV90" i="59"/>
  <c r="AG66" i="59"/>
  <c r="CS72" i="59"/>
  <c r="CP78" i="59"/>
  <c r="X65" i="59"/>
  <c r="AI65" i="59"/>
  <c r="BF85" i="59"/>
  <c r="P71" i="59"/>
  <c r="BG77" i="59"/>
  <c r="BD82" i="59"/>
  <c r="CZ45" i="59"/>
  <c r="CW73" i="59"/>
  <c r="D88" i="59"/>
  <c r="CE86" i="59"/>
  <c r="CM77" i="59"/>
  <c r="CG87" i="59"/>
  <c r="AR69" i="59"/>
  <c r="Y81" i="59"/>
  <c r="BQ87" i="59"/>
  <c r="CQ87" i="59"/>
  <c r="M97" i="59"/>
  <c r="BW69" i="59"/>
  <c r="V86" i="59"/>
  <c r="R58" i="59"/>
  <c r="Z47" i="59"/>
  <c r="C103" i="59"/>
  <c r="CT82" i="59"/>
  <c r="O75" i="59"/>
  <c r="AT66" i="59"/>
  <c r="CF100" i="59"/>
  <c r="H59" i="59"/>
  <c r="BI75" i="59"/>
  <c r="CB64" i="59"/>
  <c r="AP71" i="59"/>
  <c r="AD77" i="59"/>
  <c r="BI80" i="59"/>
  <c r="X83" i="59"/>
  <c r="BV85" i="59"/>
  <c r="U88" i="59"/>
  <c r="AF37" i="59"/>
  <c r="F61" i="59"/>
  <c r="CE66" i="59"/>
  <c r="AS93" i="59"/>
  <c r="CM51" i="59"/>
  <c r="D74" i="59"/>
  <c r="BH79" i="59"/>
  <c r="CP89" i="59"/>
  <c r="AD69" i="59"/>
  <c r="BK72" i="59"/>
  <c r="CQ75" i="59"/>
  <c r="BP78" i="59"/>
  <c r="O81" i="59"/>
  <c r="BM83" i="59"/>
  <c r="L86" i="59"/>
  <c r="BJ88" i="59"/>
  <c r="BT42" i="59"/>
  <c r="G62" i="59"/>
  <c r="O67" i="59"/>
  <c r="AU70" i="59"/>
  <c r="CB73" i="59"/>
  <c r="E77" i="59"/>
  <c r="BC79" i="59"/>
  <c r="B82" i="59"/>
  <c r="CN100" i="59"/>
  <c r="BP64" i="59"/>
  <c r="AF70" i="59"/>
  <c r="J77" i="59"/>
  <c r="E88" i="59"/>
  <c r="BQ68" i="59"/>
  <c r="CX71" i="59"/>
  <c r="AE75" i="59"/>
  <c r="T78" i="59"/>
  <c r="BR80" i="59"/>
  <c r="Q83" i="59"/>
  <c r="N88" i="59"/>
  <c r="U60" i="59"/>
  <c r="CH69" i="59"/>
  <c r="AV76" i="59"/>
  <c r="BE81" i="59"/>
  <c r="CR102" i="59"/>
  <c r="BR67" i="59"/>
  <c r="CS64" i="59"/>
  <c r="F74" i="59"/>
  <c r="BY79" i="59"/>
  <c r="BV84" i="59"/>
  <c r="BS89" i="59"/>
  <c r="AC65" i="59"/>
  <c r="CP71" i="59"/>
  <c r="N78" i="59"/>
  <c r="K83" i="59"/>
  <c r="BR74" i="59"/>
  <c r="CO65" i="59"/>
  <c r="CF84" i="59"/>
  <c r="CC89" i="59"/>
  <c r="AW101" i="59"/>
  <c r="CC46" i="59"/>
  <c r="BD58" i="59"/>
  <c r="AP98" i="59"/>
  <c r="E70" i="59"/>
  <c r="BF90" i="59"/>
  <c r="AF61" i="59"/>
  <c r="AS45" i="59"/>
  <c r="BB72" i="59"/>
  <c r="AR86" i="59"/>
  <c r="BK87" i="59"/>
  <c r="AS97" i="59"/>
  <c r="N64" i="59"/>
  <c r="O73" i="59"/>
  <c r="H51" i="59"/>
  <c r="CP84" i="59"/>
  <c r="BZ77" i="59"/>
  <c r="BX104" i="59"/>
  <c r="Y74" i="59"/>
  <c r="BC69" i="59"/>
  <c r="BU101" i="59"/>
  <c r="AP87" i="59"/>
  <c r="CH76" i="59"/>
  <c r="AS66" i="59"/>
  <c r="F73" i="59"/>
  <c r="K78" i="59"/>
  <c r="AL81" i="59"/>
  <c r="CJ83" i="59"/>
  <c r="AI86" i="59"/>
  <c r="CG88" i="59"/>
  <c r="AY50" i="59"/>
  <c r="BD63" i="59"/>
  <c r="BN67" i="59"/>
  <c r="BE94" i="59"/>
  <c r="M59" i="59"/>
  <c r="BS58" i="59"/>
  <c r="AU82" i="59"/>
  <c r="CT57" i="59"/>
  <c r="M70" i="59"/>
  <c r="AS73" i="59"/>
  <c r="BY76" i="59"/>
  <c r="AC79" i="59"/>
  <c r="CA81" i="59"/>
  <c r="Z84" i="59"/>
  <c r="BX86" i="59"/>
  <c r="W89" i="59"/>
  <c r="CC52" i="59"/>
  <c r="BE64" i="59"/>
  <c r="CV67" i="59"/>
  <c r="AD71" i="59"/>
  <c r="BJ74" i="59"/>
  <c r="BQ77" i="59"/>
  <c r="P80" i="59"/>
  <c r="BN82" i="59"/>
  <c r="CJ90" i="59"/>
  <c r="AL54" i="59"/>
  <c r="AC75" i="59"/>
  <c r="AO80" i="59"/>
  <c r="AQ23" i="59"/>
  <c r="AZ69" i="59"/>
  <c r="CF72" i="59"/>
  <c r="M76" i="59"/>
  <c r="CF78" i="59"/>
  <c r="AE81" i="59"/>
  <c r="CC83" i="59"/>
  <c r="BZ88" i="59"/>
  <c r="BS62" i="59"/>
  <c r="BQ70" i="59"/>
  <c r="U77" i="59"/>
  <c r="R82" i="59"/>
  <c r="Y61" i="59"/>
  <c r="AE74" i="59"/>
  <c r="AA68" i="59"/>
  <c r="CM74" i="59"/>
  <c r="AL80" i="59"/>
  <c r="AI85" i="59"/>
  <c r="AF90" i="59"/>
  <c r="K66" i="59"/>
  <c r="BX72" i="59"/>
  <c r="BZ78" i="59"/>
  <c r="J78" i="59"/>
  <c r="BW77" i="59"/>
  <c r="V69" i="59"/>
  <c r="AS85" i="59"/>
  <c r="AP90" i="59"/>
  <c r="CJ100" i="59"/>
  <c r="CI51" i="59"/>
  <c r="CC59" i="59"/>
  <c r="AA40" i="59"/>
  <c r="AK73" i="59"/>
  <c r="S91" i="59"/>
  <c r="BE62" i="59"/>
  <c r="AI51" i="59"/>
  <c r="CA73" i="59"/>
  <c r="CP88" i="59"/>
  <c r="X88" i="59"/>
  <c r="CF96" i="59"/>
  <c r="AM65" i="59"/>
  <c r="CD53" i="59"/>
  <c r="CR55" i="59"/>
  <c r="B66" i="59"/>
  <c r="BG78" i="59"/>
  <c r="CA99" i="59"/>
  <c r="G75" i="59"/>
  <c r="CB70" i="59"/>
  <c r="I101" i="59"/>
  <c r="CX83" i="59"/>
  <c r="AP84" i="59"/>
  <c r="CN86" i="59"/>
  <c r="AM89" i="59"/>
  <c r="C54" i="59"/>
  <c r="CK64" i="59"/>
  <c r="S68" i="59"/>
  <c r="AY71" i="59"/>
  <c r="CE74" i="59"/>
  <c r="CG77" i="59"/>
  <c r="AF80" i="59"/>
  <c r="CD82" i="59"/>
  <c r="CQ95" i="59"/>
  <c r="CN46" i="59"/>
  <c r="CD72" i="59"/>
  <c r="BW78" i="59"/>
  <c r="AD89" i="59"/>
  <c r="I69" i="59"/>
  <c r="AO72" i="59"/>
  <c r="BV75" i="59"/>
  <c r="AZ78" i="59"/>
  <c r="CX80" i="59"/>
  <c r="AW83" i="59"/>
  <c r="CU85" i="59"/>
  <c r="AT88" i="59"/>
  <c r="AM39" i="59"/>
  <c r="AT61" i="59"/>
  <c r="CS66" i="59"/>
  <c r="Z70" i="59"/>
  <c r="BF73" i="59"/>
  <c r="CM76" i="59"/>
  <c r="AM79" i="59"/>
  <c r="CK81" i="59"/>
  <c r="CV55" i="59"/>
  <c r="AR67" i="59"/>
  <c r="V80" i="59"/>
  <c r="P90" i="59"/>
  <c r="BC72" i="59"/>
  <c r="BG83" i="59"/>
  <c r="F86" i="59"/>
  <c r="BD88" i="59"/>
  <c r="C91" i="59"/>
  <c r="BV102" i="59"/>
  <c r="X100" i="59"/>
  <c r="Y62" i="59"/>
  <c r="CK57" i="59"/>
  <c r="AM50" i="59"/>
  <c r="BA63" i="59"/>
  <c r="AU73" i="59"/>
  <c r="BQ88" i="59"/>
  <c r="AD88" i="59"/>
  <c r="BU81" i="59"/>
  <c r="H88" i="59"/>
  <c r="S103" i="59"/>
  <c r="V98" i="59"/>
  <c r="CF41" i="59"/>
  <c r="CO61" i="59"/>
  <c r="BK57" i="59"/>
  <c r="BE67" i="59"/>
  <c r="AN45" i="59"/>
  <c r="AI76" i="59"/>
  <c r="BF67" i="59"/>
  <c r="M85" i="59"/>
  <c r="J90" i="59"/>
  <c r="BD100" i="59"/>
  <c r="K64" i="59"/>
  <c r="CU51" i="59"/>
  <c r="H74" i="59"/>
  <c r="CR61" i="59"/>
  <c r="L73" i="59"/>
  <c r="AM86" i="59"/>
  <c r="BS67" i="59"/>
  <c r="CS79" i="59"/>
  <c r="BM89" i="59"/>
  <c r="BP65" i="59"/>
  <c r="CG84" i="59"/>
  <c r="AN78" i="59"/>
  <c r="E84" i="59"/>
  <c r="P50" i="59"/>
  <c r="CJ84" i="59"/>
  <c r="M39" i="59"/>
  <c r="BP87" i="59"/>
  <c r="CL73" i="59"/>
  <c r="AZ102" i="59"/>
  <c r="CC65" i="59"/>
  <c r="CS74" i="59"/>
  <c r="C85" i="59"/>
  <c r="BA87" i="59"/>
  <c r="CY89" i="59"/>
  <c r="BV57" i="59"/>
  <c r="BT65" i="59"/>
  <c r="CZ68" i="59"/>
  <c r="AG72" i="59"/>
  <c r="BN75" i="59"/>
  <c r="AT78" i="59"/>
  <c r="CR80" i="59"/>
  <c r="AQ83" i="59"/>
  <c r="BQ69" i="59"/>
  <c r="CM57" i="59"/>
  <c r="CU50" i="59"/>
  <c r="CH81" i="59"/>
  <c r="AY54" i="59"/>
  <c r="CP69" i="59"/>
  <c r="X73" i="59"/>
  <c r="BD76" i="59"/>
  <c r="M79" i="59"/>
  <c r="BK81" i="59"/>
  <c r="J84" i="59"/>
  <c r="BH86" i="59"/>
  <c r="G89" i="59"/>
  <c r="BD51" i="59"/>
  <c r="CR63" i="59"/>
  <c r="CA67" i="59"/>
  <c r="H71" i="59"/>
  <c r="AO74" i="59"/>
  <c r="BA77" i="59"/>
  <c r="CY79" i="59"/>
  <c r="AX82" i="59"/>
  <c r="BH66" i="59"/>
  <c r="AL71" i="59"/>
  <c r="BT82" i="59"/>
  <c r="AI58" i="59"/>
  <c r="CI75" i="59"/>
  <c r="T84" i="59"/>
  <c r="BR86" i="59"/>
  <c r="Q89" i="59"/>
  <c r="BH104" i="59"/>
  <c r="J102" i="59"/>
  <c r="BK99" i="59"/>
  <c r="AX63" i="59"/>
  <c r="K59" i="59"/>
  <c r="U53" i="59"/>
  <c r="BZ64" i="59"/>
  <c r="BT74" i="59"/>
  <c r="CM68" i="59"/>
  <c r="CH35" i="59"/>
  <c r="BW83" i="59"/>
  <c r="BT88" i="59"/>
  <c r="BF102" i="59"/>
  <c r="BI97" i="59"/>
  <c r="AT48" i="59"/>
  <c r="O63" i="59"/>
  <c r="CJ58" i="59"/>
  <c r="CD68" i="59"/>
  <c r="AR81" i="59"/>
  <c r="CV78" i="59"/>
  <c r="CL70" i="59"/>
  <c r="BY85" i="59"/>
  <c r="BV90" i="59"/>
  <c r="CQ99" i="59"/>
  <c r="AW43" i="59"/>
  <c r="AT54" i="59"/>
  <c r="AG75" i="59"/>
  <c r="M45" i="59"/>
  <c r="CA74" i="59"/>
  <c r="CY86" i="59"/>
  <c r="BA68" i="59"/>
  <c r="BF80" i="59"/>
  <c r="L104" i="59"/>
  <c r="AF67" i="59"/>
  <c r="AT85" i="59"/>
  <c r="CZ78" i="59"/>
  <c r="AD85" i="59"/>
  <c r="BH55" i="59"/>
  <c r="AW85" i="59"/>
  <c r="BY45" i="59"/>
  <c r="AC88" i="59"/>
  <c r="BU74" i="59"/>
  <c r="CM101" i="59"/>
  <c r="CX57" i="59"/>
  <c r="BI76" i="59"/>
  <c r="CX98" i="59"/>
  <c r="AD59" i="59"/>
  <c r="BW64" i="59"/>
  <c r="AH54" i="59"/>
  <c r="AJ60" i="59"/>
  <c r="P37" i="59"/>
  <c r="BS55" i="59"/>
  <c r="C61" i="59"/>
  <c r="CY65" i="59"/>
  <c r="CV70" i="59"/>
  <c r="CS75" i="59"/>
  <c r="BE71" i="59"/>
  <c r="T72" i="59"/>
  <c r="AG83" i="59"/>
  <c r="CG60" i="59"/>
  <c r="BQ76" i="59"/>
  <c r="AJ84" i="59"/>
  <c r="CH86" i="59"/>
  <c r="AG89" i="59"/>
  <c r="AR104" i="59"/>
  <c r="CS101" i="59"/>
  <c r="AU99" i="59"/>
  <c r="CV96" i="59"/>
  <c r="CD63" i="59"/>
  <c r="AV52" i="59"/>
  <c r="AQ59" i="59"/>
  <c r="AN64" i="59"/>
  <c r="CG53" i="59"/>
  <c r="J60" i="59"/>
  <c r="G65" i="59"/>
  <c r="D70" i="59"/>
  <c r="CZ74" i="59"/>
  <c r="AV56" i="59"/>
  <c r="BU69" i="59"/>
  <c r="AU81" i="59"/>
  <c r="AG49" i="59"/>
  <c r="S74" i="59"/>
  <c r="CM83" i="59"/>
  <c r="AL86" i="59"/>
  <c r="CJ88" i="59"/>
  <c r="CN104" i="59"/>
  <c r="AP102" i="59"/>
  <c r="AE99" i="59"/>
  <c r="BL61" i="59"/>
  <c r="J50" i="59"/>
  <c r="AU63" i="59"/>
  <c r="Q59" i="59"/>
  <c r="K69" i="59"/>
  <c r="BO62" i="59"/>
  <c r="CL90" i="59"/>
  <c r="BZ48" i="59"/>
  <c r="AX66" i="59"/>
  <c r="S78" i="59"/>
  <c r="CN83" i="59"/>
  <c r="CK88" i="59"/>
  <c r="BT63" i="59"/>
  <c r="CY70" i="59"/>
  <c r="AU77" i="59"/>
  <c r="AR82" i="59"/>
  <c r="H65" i="59"/>
  <c r="BP96" i="59"/>
  <c r="BP70" i="59"/>
  <c r="AC72" i="59"/>
  <c r="F81" i="59"/>
  <c r="CD89" i="59"/>
  <c r="Y72" i="59"/>
  <c r="AK83" i="59"/>
  <c r="CO66" i="59"/>
  <c r="AG64" i="59"/>
  <c r="AV86" i="59"/>
  <c r="BK67" i="59"/>
  <c r="CM79" i="59"/>
  <c r="CG89" i="59"/>
  <c r="AV96" i="59"/>
  <c r="CM63" i="59"/>
  <c r="AR76" i="59"/>
  <c r="AO69" i="59"/>
  <c r="AJ44" i="59"/>
  <c r="BH84" i="59"/>
  <c r="CA91" i="59"/>
  <c r="BO92" i="59"/>
  <c r="S92" i="59"/>
  <c r="BN91" i="59"/>
  <c r="CA97" i="59"/>
  <c r="CQ72" i="59"/>
  <c r="AL98" i="59"/>
  <c r="CY60" i="59"/>
  <c r="P40" i="59"/>
  <c r="AS56" i="59"/>
  <c r="BI61" i="59"/>
  <c r="CC43" i="59"/>
  <c r="AE57" i="59"/>
  <c r="AB62" i="59"/>
  <c r="Y67" i="59"/>
  <c r="V72" i="59"/>
  <c r="BZ38" i="59"/>
  <c r="CP77" i="59"/>
  <c r="AZ75" i="59"/>
  <c r="CE85" i="59"/>
  <c r="BW66" i="59"/>
  <c r="W79" i="59"/>
  <c r="CV84" i="59"/>
  <c r="AU87" i="59"/>
  <c r="CS89" i="59"/>
  <c r="CE103" i="59"/>
  <c r="AG101" i="59"/>
  <c r="CH98" i="59"/>
  <c r="CP59" i="59"/>
  <c r="CD32" i="59"/>
  <c r="CT54" i="59"/>
  <c r="BP60" i="59"/>
  <c r="CF38" i="59"/>
  <c r="K56" i="59"/>
  <c r="AI61" i="59"/>
  <c r="AF66" i="59"/>
  <c r="AC71" i="59"/>
  <c r="Z76" i="59"/>
  <c r="BB76" i="59"/>
  <c r="B73" i="59"/>
  <c r="CS83" i="59"/>
  <c r="AF63" i="59"/>
  <c r="AK77" i="59"/>
  <c r="AZ84" i="59"/>
  <c r="CX86" i="59"/>
  <c r="AW89" i="59"/>
  <c r="AB104" i="59"/>
  <c r="CC101" i="59"/>
  <c r="F98" i="59"/>
  <c r="CK62" i="59"/>
  <c r="I53" i="59"/>
  <c r="BJ19" i="59"/>
  <c r="AP60" i="59"/>
  <c r="AJ70" i="59"/>
  <c r="CQ62" i="59"/>
  <c r="CL102" i="59"/>
  <c r="X58" i="59"/>
  <c r="O68" i="59"/>
  <c r="CY78" i="59"/>
  <c r="BA84" i="59"/>
  <c r="AX89" i="59"/>
  <c r="U65" i="59"/>
  <c r="CH71" i="59"/>
  <c r="H78" i="59"/>
  <c r="E83" i="59"/>
  <c r="CW77" i="59"/>
  <c r="AQ64" i="59"/>
  <c r="BM75" i="59"/>
  <c r="CS73" i="59"/>
  <c r="BV81" i="59"/>
  <c r="AQ90" i="59"/>
  <c r="H73" i="59"/>
  <c r="CW83" i="59"/>
  <c r="V70" i="59"/>
  <c r="Y66" i="59"/>
  <c r="I87" i="59"/>
  <c r="AS68" i="59"/>
  <c r="AZ80" i="59"/>
  <c r="AT90" i="59"/>
  <c r="CI95" i="59"/>
  <c r="CP35" i="59"/>
  <c r="AP77" i="59"/>
  <c r="W70" i="59"/>
  <c r="AP53" i="59"/>
  <c r="U85" i="59"/>
  <c r="L91" i="59"/>
  <c r="AL91" i="59"/>
  <c r="AV89" i="59"/>
  <c r="CG86" i="59"/>
  <c r="CT96" i="59"/>
  <c r="BY73" i="59"/>
  <c r="Q101" i="59"/>
  <c r="BR98" i="59"/>
  <c r="AM60" i="59"/>
  <c r="CI36" i="59"/>
  <c r="BG55" i="59"/>
  <c r="CV60" i="59"/>
  <c r="AV40" i="59"/>
  <c r="BA56" i="59"/>
  <c r="BO61" i="59"/>
  <c r="BL66" i="59"/>
  <c r="BI71" i="59"/>
  <c r="BF76" i="59"/>
  <c r="BI79" i="59"/>
  <c r="CO85" i="59"/>
  <c r="AN100" i="59"/>
  <c r="BE57" i="59"/>
  <c r="U63" i="59"/>
  <c r="I60" i="59"/>
  <c r="CD69" i="59"/>
  <c r="AM76" i="59"/>
  <c r="CF79" i="59"/>
  <c r="BO82" i="59"/>
  <c r="N85" i="59"/>
  <c r="BL87" i="59"/>
  <c r="K90" i="59"/>
  <c r="BW58" i="59"/>
  <c r="C66" i="59"/>
  <c r="AJ69" i="59"/>
  <c r="BP72" i="59"/>
  <c r="CV75" i="59"/>
  <c r="BT78" i="59"/>
  <c r="S81" i="59"/>
  <c r="BQ83" i="59"/>
  <c r="CJ73" i="59"/>
  <c r="BP84" i="59"/>
  <c r="BM101" i="59"/>
  <c r="BU53" i="59"/>
  <c r="BV60" i="59"/>
  <c r="BJ57" i="59"/>
  <c r="CV68" i="59"/>
  <c r="BJ75" i="59"/>
  <c r="AR79" i="59"/>
  <c r="AI82" i="59"/>
  <c r="AF87" i="59"/>
  <c r="AX57" i="59"/>
  <c r="CR68" i="59"/>
  <c r="BF75" i="59"/>
  <c r="CL80" i="59"/>
  <c r="BK61" i="59"/>
  <c r="BH52" i="59"/>
  <c r="AM78" i="59"/>
  <c r="B89" i="59"/>
  <c r="V71" i="59"/>
  <c r="BH82" i="59"/>
  <c r="CT88" i="59"/>
  <c r="AV63" i="59"/>
  <c r="CQ70" i="59"/>
  <c r="AO77" i="59"/>
  <c r="AL82" i="59"/>
  <c r="AI87" i="59"/>
  <c r="CQ103" i="59"/>
  <c r="CT98" i="59"/>
  <c r="CE60" i="59"/>
  <c r="S56" i="59"/>
  <c r="BI59" i="59"/>
  <c r="BE60" i="59"/>
  <c r="BS82" i="59"/>
  <c r="CM58" i="59"/>
  <c r="C76" i="59"/>
  <c r="T86" i="59"/>
  <c r="Z67" i="59"/>
  <c r="BK79" i="59"/>
  <c r="BE89" i="59"/>
  <c r="BX96" i="59"/>
  <c r="AN67" i="59"/>
  <c r="BF92" i="59"/>
  <c r="P99" i="59"/>
  <c r="BM95" i="59"/>
  <c r="BL95" i="59"/>
  <c r="BB35" i="59"/>
  <c r="BY64" i="59"/>
  <c r="CF90" i="59"/>
  <c r="CJ89" i="59"/>
  <c r="BB102" i="59"/>
  <c r="BA96" i="59"/>
  <c r="Y57" i="59"/>
  <c r="V62" i="59"/>
  <c r="J47" i="59"/>
  <c r="CQ57" i="59"/>
  <c r="CN62" i="59"/>
  <c r="CK67" i="59"/>
  <c r="CH72" i="59"/>
  <c r="AF51" i="59"/>
  <c r="BC89" i="59"/>
  <c r="AN88" i="59"/>
  <c r="CO97" i="59"/>
  <c r="BB62" i="59"/>
  <c r="R68" i="59"/>
  <c r="CG64" i="59"/>
  <c r="AU71" i="59"/>
  <c r="AH77" i="59"/>
  <c r="BQ80" i="59"/>
  <c r="AB83" i="59"/>
  <c r="BZ85" i="59"/>
  <c r="Y88" i="59"/>
  <c r="N38" i="59"/>
  <c r="V61" i="59"/>
  <c r="CK66" i="59"/>
  <c r="R70" i="59"/>
  <c r="AX73" i="59"/>
  <c r="CE76" i="59"/>
  <c r="AG79" i="59"/>
  <c r="CE81" i="59"/>
  <c r="AD84" i="59"/>
  <c r="BF84" i="59"/>
  <c r="O87" i="59"/>
  <c r="O99" i="59"/>
  <c r="D60" i="59"/>
  <c r="BS65" i="59"/>
  <c r="BG62" i="59"/>
  <c r="BM70" i="59"/>
  <c r="CS76" i="59"/>
  <c r="Y80" i="59"/>
  <c r="CU82" i="59"/>
  <c r="CR87" i="59"/>
  <c r="CV59" i="59"/>
  <c r="BZ69" i="59"/>
  <c r="AN76" i="59"/>
  <c r="AY81" i="59"/>
  <c r="H82" i="59"/>
  <c r="AT64" i="59"/>
  <c r="E80" i="59"/>
  <c r="AA90" i="59"/>
  <c r="CK72" i="59"/>
  <c r="CG83" i="59"/>
  <c r="BG89" i="59"/>
  <c r="M65" i="59"/>
  <c r="BZ71" i="59"/>
  <c r="B78" i="59"/>
  <c r="CX82" i="59"/>
  <c r="CU87" i="59"/>
  <c r="AE103" i="59"/>
  <c r="AH98" i="59"/>
  <c r="E62" i="59"/>
  <c r="BQ57" i="59"/>
  <c r="CH60" i="59"/>
  <c r="CW64" i="59"/>
  <c r="AF83" i="59"/>
  <c r="AL61" i="59"/>
  <c r="CJ76" i="59"/>
  <c r="CF86" i="59"/>
  <c r="H68" i="59"/>
  <c r="X80" i="59"/>
  <c r="R90" i="59"/>
  <c r="L96" i="59"/>
  <c r="CE62" i="59"/>
  <c r="CS91" i="59"/>
  <c r="BC98" i="59"/>
  <c r="CF94" i="59"/>
  <c r="CA94" i="59"/>
  <c r="CC103" i="59"/>
  <c r="AH53" i="59"/>
  <c r="CA88" i="59"/>
  <c r="AL87" i="59"/>
  <c r="CO101" i="59"/>
  <c r="CN95" i="59"/>
  <c r="BH83" i="59"/>
  <c r="G86" i="59"/>
  <c r="BE88" i="59"/>
  <c r="CA44" i="59"/>
  <c r="AU62" i="59"/>
  <c r="AB67" i="59"/>
  <c r="BI70" i="59"/>
  <c r="CO73" i="59"/>
  <c r="O77" i="59"/>
  <c r="BM79" i="59"/>
  <c r="L82" i="59"/>
  <c r="BJ84" i="59"/>
  <c r="B75" i="59"/>
  <c r="R63" i="59"/>
  <c r="AN74" i="59"/>
  <c r="BB73" i="59"/>
  <c r="BF81" i="59"/>
  <c r="BC86" i="59"/>
  <c r="AG52" i="59"/>
  <c r="CN67" i="59"/>
  <c r="BB74" i="59"/>
  <c r="J80" i="59"/>
  <c r="G85" i="59"/>
  <c r="BU87" i="59"/>
  <c r="T90" i="59"/>
  <c r="AY58" i="59"/>
  <c r="CT65" i="59"/>
  <c r="AB69" i="59"/>
  <c r="BH72" i="59"/>
  <c r="CN75" i="59"/>
  <c r="BN78" i="59"/>
  <c r="M81" i="59"/>
  <c r="BK83" i="59"/>
  <c r="J86" i="59"/>
  <c r="BH88" i="59"/>
  <c r="G91" i="59"/>
  <c r="BR102" i="59"/>
  <c r="T100" i="59"/>
  <c r="BU97" i="59"/>
  <c r="W95" i="59"/>
  <c r="AD63" i="59"/>
  <c r="AU51" i="59"/>
  <c r="CP58" i="59"/>
  <c r="CF52" i="59"/>
  <c r="BF64" i="59"/>
  <c r="AZ74" i="59"/>
  <c r="CT69" i="59"/>
  <c r="CN79" i="59"/>
  <c r="R85" i="59"/>
  <c r="O90" i="59"/>
  <c r="I66" i="59"/>
  <c r="BU72" i="59"/>
  <c r="BX78" i="59"/>
  <c r="BU83" i="59"/>
  <c r="BR88" i="59"/>
  <c r="AM62" i="59"/>
  <c r="BF70" i="59"/>
  <c r="M77" i="59"/>
  <c r="J82" i="59"/>
  <c r="G87" i="59"/>
  <c r="T104" i="59"/>
  <c r="W99" i="59"/>
  <c r="Z94" i="59"/>
  <c r="BS84" i="59"/>
  <c r="AP83" i="59"/>
  <c r="BC97" i="59"/>
  <c r="CR77" i="59"/>
  <c r="M104" i="59"/>
  <c r="S94" i="59"/>
  <c r="CN102" i="59"/>
  <c r="BR83" i="59"/>
  <c r="W102" i="59"/>
  <c r="AU88" i="59"/>
  <c r="CL79" i="59"/>
  <c r="AO95" i="59"/>
  <c r="AJ95" i="59"/>
  <c r="AD104" i="59"/>
  <c r="P103" i="59"/>
  <c r="W84" i="59"/>
  <c r="CX55" i="59"/>
  <c r="AV80" i="59"/>
  <c r="CC72" i="59"/>
  <c r="BM63" i="59"/>
  <c r="W87" i="59"/>
  <c r="BQ99" i="59"/>
  <c r="U84" i="59"/>
  <c r="BS86" i="59"/>
  <c r="R89" i="59"/>
  <c r="BF53" i="59"/>
  <c r="CC64" i="59"/>
  <c r="K68" i="59"/>
  <c r="AQ71" i="59"/>
  <c r="BW74" i="59"/>
  <c r="CA77" i="59"/>
  <c r="Z80" i="59"/>
  <c r="BX82" i="59"/>
  <c r="W85" i="59"/>
  <c r="BB86" i="59"/>
  <c r="CD58" i="59"/>
  <c r="AH61" i="59"/>
  <c r="BM76" i="59"/>
  <c r="CE82" i="59"/>
  <c r="CB87" i="59"/>
  <c r="AJ59" i="59"/>
  <c r="BE69" i="59"/>
  <c r="S76" i="59"/>
  <c r="AI81" i="59"/>
  <c r="CI85" i="59"/>
  <c r="AH88" i="59"/>
  <c r="CN36" i="59"/>
  <c r="CW60" i="59"/>
  <c r="CC66" i="59"/>
  <c r="J70" i="59"/>
  <c r="AP73" i="59"/>
  <c r="BW76" i="59"/>
  <c r="AA79" i="59"/>
  <c r="BY81" i="59"/>
  <c r="X84" i="59"/>
  <c r="BV86" i="59"/>
  <c r="U89" i="59"/>
  <c r="BD104" i="59"/>
  <c r="F102" i="59"/>
  <c r="BG99" i="59"/>
  <c r="I97" i="59"/>
  <c r="BJ94" i="59"/>
  <c r="BC64" i="59"/>
  <c r="CS53" i="59"/>
  <c r="P60" i="59"/>
  <c r="AE55" i="59"/>
  <c r="CE65" i="59"/>
  <c r="BY75" i="59"/>
  <c r="BK71" i="59"/>
  <c r="BU80" i="59"/>
  <c r="CD85" i="59"/>
  <c r="CV38" i="59"/>
  <c r="CP66" i="59"/>
  <c r="BD73" i="59"/>
  <c r="AK79" i="59"/>
  <c r="AH84" i="59"/>
  <c r="AE89" i="59"/>
  <c r="CA64" i="59"/>
  <c r="AN71" i="59"/>
  <c r="BY77" i="59"/>
  <c r="BV82" i="59"/>
  <c r="BS87" i="59"/>
  <c r="BG103" i="59"/>
  <c r="BJ98" i="59"/>
  <c r="BM93" i="59"/>
  <c r="U82" i="59"/>
  <c r="CV77" i="59"/>
  <c r="CP96" i="59"/>
  <c r="CT74" i="59"/>
  <c r="AZ103" i="59"/>
  <c r="CD94" i="59"/>
  <c r="BO101" i="59"/>
  <c r="AA80" i="59"/>
  <c r="AP101" i="59"/>
  <c r="CV85" i="59"/>
  <c r="W74" i="59"/>
  <c r="BD94" i="59"/>
  <c r="BC94" i="59"/>
  <c r="E103" i="59"/>
  <c r="AI102" i="59"/>
  <c r="Z79" i="59"/>
  <c r="BY94" i="59"/>
  <c r="CA87" i="59"/>
  <c r="BL73" i="59"/>
  <c r="CL64" i="59"/>
  <c r="CI87" i="59"/>
  <c r="CJ98" i="59"/>
  <c r="AO61" i="59"/>
  <c r="BY42" i="59"/>
  <c r="I57" i="59"/>
  <c r="H62" i="59"/>
  <c r="E67" i="59"/>
  <c r="B72" i="59"/>
  <c r="BS28" i="59"/>
  <c r="BN66" i="59"/>
  <c r="AB73" i="59"/>
  <c r="W78" i="59"/>
  <c r="AT81" i="59"/>
  <c r="CR83" i="59"/>
  <c r="AQ86" i="59"/>
  <c r="CO88" i="59"/>
  <c r="AN51" i="59"/>
  <c r="CJ63" i="59"/>
  <c r="BX67" i="59"/>
  <c r="F71" i="59"/>
  <c r="AL74" i="59"/>
  <c r="AY77" i="59"/>
  <c r="CW79" i="59"/>
  <c r="AV82" i="59"/>
  <c r="CT84" i="59"/>
  <c r="AS87" i="59"/>
  <c r="CQ89" i="59"/>
  <c r="AP57" i="59"/>
  <c r="BI65" i="59"/>
  <c r="CO68" i="59"/>
  <c r="W72" i="59"/>
  <c r="BC75" i="59"/>
  <c r="AL78" i="59"/>
  <c r="CJ80" i="59"/>
  <c r="AI83" i="59"/>
  <c r="CG85" i="59"/>
  <c r="AF88" i="59"/>
  <c r="CD90" i="59"/>
  <c r="CT102" i="59"/>
  <c r="AV100" i="59"/>
  <c r="CW97" i="59"/>
  <c r="AY95" i="59"/>
  <c r="CZ92" i="59"/>
  <c r="BP89" i="59"/>
  <c r="BV79" i="59"/>
  <c r="BT93" i="59"/>
  <c r="CX104" i="59"/>
  <c r="B100" i="59"/>
  <c r="E95" i="59"/>
  <c r="CL87" i="59"/>
  <c r="CZ64" i="59"/>
  <c r="CF77" i="59"/>
  <c r="BN101" i="59"/>
  <c r="BQ96" i="59"/>
  <c r="CE90" i="59"/>
  <c r="AK86" i="59"/>
  <c r="CV98" i="59"/>
  <c r="AH92" i="59"/>
  <c r="L68" i="59"/>
  <c r="AE66" i="59"/>
  <c r="CQ98" i="59"/>
  <c r="BU92" i="59"/>
  <c r="BA78" i="59"/>
  <c r="E93" i="59"/>
  <c r="CB93" i="59"/>
  <c r="AL100" i="59"/>
  <c r="BI82" i="59"/>
  <c r="CX101" i="59"/>
  <c r="BR87" i="59"/>
  <c r="CQ76" i="59"/>
  <c r="BF96" i="59"/>
  <c r="E94" i="59"/>
  <c r="BE96" i="59"/>
  <c r="BA69" i="59"/>
  <c r="BO70" i="59"/>
  <c r="I91" i="59"/>
  <c r="BS102" i="59"/>
  <c r="CO71" i="59"/>
  <c r="CL81" i="59"/>
  <c r="AJ90" i="59"/>
  <c r="CA83" i="59"/>
  <c r="CU24" i="59"/>
  <c r="I80" i="59"/>
  <c r="CY62" i="59"/>
  <c r="AJ93" i="59"/>
  <c r="BG72" i="59"/>
  <c r="BN89" i="59"/>
  <c r="BN62" i="59"/>
  <c r="AM49" i="59"/>
  <c r="AJ58" i="59"/>
  <c r="AG63" i="59"/>
  <c r="AD68" i="59"/>
  <c r="AA73" i="59"/>
  <c r="BW54" i="59"/>
  <c r="AE68" i="59"/>
  <c r="CQ74" i="59"/>
  <c r="D79" i="59"/>
  <c r="G82" i="59"/>
  <c r="BE84" i="59"/>
  <c r="D87" i="59"/>
  <c r="BB89" i="59"/>
  <c r="O56" i="59"/>
  <c r="Z65" i="59"/>
  <c r="BG68" i="59"/>
  <c r="CM71" i="59"/>
  <c r="T75" i="59"/>
  <c r="L78" i="59"/>
  <c r="BJ80" i="59"/>
  <c r="I83" i="59"/>
  <c r="BG85" i="59"/>
  <c r="F88" i="59"/>
  <c r="BD90" i="59"/>
  <c r="CN59" i="59"/>
  <c r="AQ66" i="59"/>
  <c r="BX69" i="59"/>
  <c r="E73" i="59"/>
  <c r="AK76" i="59"/>
  <c r="CX78" i="59"/>
  <c r="AW81" i="59"/>
  <c r="CU83" i="59"/>
  <c r="AT86" i="59"/>
  <c r="CR88" i="59"/>
  <c r="CF104" i="59"/>
  <c r="AH102" i="59"/>
  <c r="CI99" i="59"/>
  <c r="AK97" i="59"/>
  <c r="CL94" i="59"/>
  <c r="AN92" i="59"/>
  <c r="R87" i="59"/>
  <c r="X77" i="59"/>
  <c r="AU92" i="59"/>
  <c r="AL104" i="59"/>
  <c r="AO99" i="59"/>
  <c r="AR94" i="59"/>
  <c r="AN85" i="59"/>
  <c r="CM54" i="59"/>
  <c r="AB71" i="59"/>
  <c r="B101" i="59"/>
  <c r="E96" i="59"/>
  <c r="Y86" i="59"/>
  <c r="Y76" i="59"/>
  <c r="L98" i="59"/>
  <c r="BA91" i="59"/>
  <c r="CL61" i="59"/>
  <c r="BU104" i="59"/>
  <c r="K98" i="59"/>
  <c r="I92" i="59"/>
  <c r="BW75" i="59"/>
  <c r="CE91" i="59"/>
  <c r="AH91" i="59"/>
  <c r="BA99" i="59"/>
  <c r="AH79" i="59"/>
  <c r="N101" i="59"/>
  <c r="T85" i="59"/>
  <c r="AD70" i="59"/>
  <c r="BY95" i="59"/>
  <c r="AQ92" i="59"/>
  <c r="BT95" i="59"/>
  <c r="U66" i="59"/>
  <c r="CL104" i="59"/>
  <c r="CE88" i="59"/>
  <c r="CL101" i="59"/>
  <c r="CI58" i="59"/>
  <c r="L83" i="59"/>
  <c r="V40" i="59"/>
  <c r="AN84" i="59"/>
  <c r="AP47" i="59"/>
  <c r="CO80" i="59"/>
  <c r="CV64" i="59"/>
  <c r="O92" i="59"/>
  <c r="CS65" i="59"/>
  <c r="BW68" i="59"/>
  <c r="B74" i="59"/>
  <c r="BM46" i="59"/>
  <c r="Z91" i="59"/>
  <c r="K72" i="59"/>
  <c r="BY103" i="59"/>
  <c r="AA101" i="59"/>
  <c r="CB98" i="59"/>
  <c r="AD96" i="59"/>
  <c r="CE93" i="59"/>
  <c r="AG91" i="59"/>
  <c r="CO82" i="59"/>
  <c r="BN71" i="59"/>
  <c r="N95" i="59"/>
  <c r="BJ87" i="59"/>
  <c r="C62" i="59"/>
  <c r="CM102" i="59"/>
  <c r="AO100" i="59"/>
  <c r="CP97" i="59"/>
  <c r="AR95" i="59"/>
  <c r="AO93" i="59"/>
  <c r="AB81" i="59"/>
  <c r="AW94" i="59"/>
  <c r="AP61" i="59"/>
  <c r="BJ100" i="59"/>
  <c r="AE97" i="59"/>
  <c r="CY93" i="59"/>
  <c r="U90" i="59"/>
  <c r="CY76" i="59"/>
  <c r="AX95" i="59"/>
  <c r="CJ81" i="59"/>
  <c r="CN103" i="59"/>
  <c r="BI100" i="59"/>
  <c r="Z97" i="59"/>
  <c r="CT93" i="59"/>
  <c r="AV91" i="59"/>
  <c r="AX83" i="59"/>
  <c r="AQ72" i="59"/>
  <c r="AZ96" i="59"/>
  <c r="CF89" i="59"/>
  <c r="BJ67" i="59"/>
  <c r="BF83" i="59"/>
  <c r="BD102" i="59"/>
  <c r="BT98" i="59"/>
  <c r="F92" i="59"/>
  <c r="CL66" i="59"/>
  <c r="BD59" i="59"/>
  <c r="BO98" i="59"/>
  <c r="BA92" i="59"/>
  <c r="BX77" i="59"/>
  <c r="AF92" i="59"/>
  <c r="AE92" i="59"/>
  <c r="CO99" i="59"/>
  <c r="AA93" i="59"/>
  <c r="I73" i="59"/>
  <c r="BP76" i="59"/>
  <c r="CJ99" i="59"/>
  <c r="AP93" i="59"/>
  <c r="AF81" i="59"/>
  <c r="N94" i="59"/>
  <c r="BS36" i="59"/>
  <c r="O101" i="59"/>
  <c r="AV94" i="59"/>
  <c r="CK78" i="59"/>
  <c r="CN85" i="59"/>
  <c r="I96" i="59"/>
  <c r="BO67" i="59"/>
  <c r="BU88" i="59"/>
  <c r="CL76" i="59"/>
  <c r="CE54" i="59"/>
  <c r="AM85" i="59"/>
  <c r="Q66" i="59"/>
  <c r="CD78" i="59"/>
  <c r="BX88" i="59"/>
  <c r="BE97" i="59"/>
  <c r="T64" i="59"/>
  <c r="F76" i="59"/>
  <c r="AE90" i="59"/>
  <c r="CK83" i="59"/>
  <c r="AC77" i="59"/>
  <c r="G99" i="59"/>
  <c r="Z87" i="59"/>
  <c r="F95" i="59"/>
  <c r="CS100" i="59"/>
  <c r="C88" i="59"/>
  <c r="AE72" i="59"/>
  <c r="BU70" i="59"/>
  <c r="CS94" i="59"/>
  <c r="CP87" i="59"/>
  <c r="BR65" i="59"/>
  <c r="M103" i="59"/>
  <c r="BN100" i="59"/>
  <c r="P98" i="59"/>
  <c r="BQ95" i="59"/>
  <c r="S93" i="59"/>
  <c r="AK90" i="59"/>
  <c r="AQ80" i="59"/>
  <c r="AG68" i="59"/>
  <c r="CN93" i="59"/>
  <c r="AG82" i="59"/>
  <c r="BY104" i="59"/>
  <c r="AA102" i="59"/>
  <c r="CB99" i="59"/>
  <c r="AD97" i="59"/>
  <c r="CE94" i="59"/>
  <c r="P92" i="59"/>
  <c r="I76" i="59"/>
  <c r="CX91" i="59"/>
  <c r="N104" i="59"/>
  <c r="CC99" i="59"/>
  <c r="AX96" i="59"/>
  <c r="O93" i="59"/>
  <c r="CS86" i="59"/>
  <c r="BQ72" i="59"/>
  <c r="CF93" i="59"/>
  <c r="V75" i="59"/>
  <c r="H103" i="59"/>
  <c r="BX99" i="59"/>
  <c r="AS96" i="59"/>
  <c r="AH93" i="59"/>
  <c r="BU90" i="59"/>
  <c r="CY80" i="59"/>
  <c r="J69" i="59"/>
  <c r="AD94" i="59"/>
  <c r="CI84" i="59"/>
  <c r="CS49" i="59"/>
  <c r="BA72" i="59"/>
  <c r="AE101" i="59"/>
  <c r="CM97" i="59"/>
  <c r="Y91" i="59"/>
  <c r="BB57" i="59"/>
  <c r="AW104" i="59"/>
  <c r="CH97" i="59"/>
  <c r="CN91" i="59"/>
  <c r="BS74" i="59"/>
  <c r="CZ90" i="59"/>
  <c r="AT87" i="59"/>
  <c r="E99" i="59"/>
  <c r="AT92" i="59"/>
  <c r="BX68" i="59"/>
  <c r="N67" i="59"/>
  <c r="D99" i="59"/>
  <c r="CC92" i="59"/>
  <c r="CG78" i="59"/>
  <c r="CN92" i="59"/>
  <c r="AR93" i="59"/>
  <c r="Z100" i="59"/>
  <c r="BK93" i="59"/>
  <c r="P75" i="59"/>
  <c r="AL79" i="59"/>
  <c r="X95" i="59"/>
  <c r="BH63" i="59"/>
  <c r="H48" i="59"/>
  <c r="CF63" i="59"/>
  <c r="BI60" i="59"/>
  <c r="CY85" i="59"/>
  <c r="CX66" i="59"/>
  <c r="AQ79" i="59"/>
  <c r="AK89" i="59"/>
  <c r="CR96" i="59"/>
  <c r="CB37" i="59"/>
  <c r="BU56" i="59"/>
  <c r="AC42" i="59"/>
  <c r="AX84" i="59"/>
  <c r="CO77" i="59"/>
  <c r="AT98" i="59"/>
  <c r="CA84" i="59"/>
  <c r="AV93" i="59"/>
  <c r="AB99" i="59"/>
  <c r="BK84" i="59"/>
  <c r="BQ79" i="59"/>
  <c r="C97" i="59"/>
  <c r="BW93" i="59"/>
  <c r="AB89" i="59"/>
  <c r="BG75" i="59"/>
  <c r="CW94" i="59"/>
  <c r="O80" i="59"/>
  <c r="BL103" i="59"/>
  <c r="AG100" i="59"/>
  <c r="B97" i="59"/>
  <c r="BZ93" i="59"/>
  <c r="AB91" i="59"/>
  <c r="BU82" i="59"/>
  <c r="AM71" i="59"/>
  <c r="K95" i="59"/>
  <c r="CK86" i="59"/>
  <c r="BF61" i="59"/>
  <c r="AJ77" i="59"/>
  <c r="CE101" i="59"/>
  <c r="X98" i="59"/>
  <c r="CR94" i="59"/>
  <c r="BI91" i="59"/>
  <c r="BW80" i="59"/>
  <c r="BX63" i="59"/>
  <c r="I90" i="59"/>
  <c r="CG104" i="59"/>
  <c r="BB101" i="59"/>
  <c r="S98" i="59"/>
  <c r="CM94" i="59"/>
  <c r="Q92" i="59"/>
  <c r="AC86" i="59"/>
  <c r="O76" i="59"/>
  <c r="X59" i="59"/>
  <c r="BO91" i="59"/>
  <c r="AO73" i="59"/>
  <c r="CN90" i="59"/>
  <c r="BM103" i="59"/>
  <c r="AS99" i="59"/>
  <c r="J96" i="59"/>
  <c r="CD92" i="59"/>
  <c r="BD85" i="59"/>
  <c r="BJ70" i="59"/>
  <c r="P93" i="59"/>
  <c r="BS71" i="59"/>
  <c r="AN99" i="59"/>
  <c r="F93" i="59"/>
  <c r="CP79" i="59"/>
  <c r="AC85" i="59"/>
  <c r="CT77" i="59"/>
  <c r="AX67" i="59"/>
  <c r="AZ38" i="59"/>
  <c r="AK74" i="59"/>
  <c r="CI86" i="59"/>
  <c r="AF68" i="59"/>
  <c r="AP80" i="59"/>
  <c r="CK87" i="59"/>
  <c r="L59" i="59"/>
  <c r="AW69" i="59"/>
  <c r="K76" i="59"/>
  <c r="AC81" i="59"/>
  <c r="Z86" i="59"/>
  <c r="W91" i="59"/>
  <c r="D100" i="59"/>
  <c r="G95" i="59"/>
  <c r="CW57" i="59"/>
  <c r="CI55" i="59"/>
  <c r="CI69" i="59"/>
  <c r="AL70" i="59"/>
  <c r="AH85" i="59"/>
  <c r="AD66" i="59"/>
  <c r="CN78" i="59"/>
  <c r="CH88" i="59"/>
  <c r="CA70" i="59"/>
  <c r="Z82" i="59"/>
  <c r="D104" i="59"/>
  <c r="CJ92" i="59"/>
  <c r="CK99" i="59"/>
  <c r="D76" i="59"/>
  <c r="AI101" i="59"/>
  <c r="R93" i="59"/>
  <c r="CK91" i="59"/>
  <c r="X67" i="59"/>
  <c r="BM92" i="59"/>
  <c r="CG66" i="59"/>
  <c r="CP94" i="59"/>
  <c r="AM74" i="59"/>
  <c r="V96" i="59"/>
  <c r="CP92" i="59"/>
  <c r="CJ85" i="59"/>
  <c r="W71" i="59"/>
  <c r="AN93" i="59"/>
  <c r="AF72" i="59"/>
  <c r="CE102" i="59"/>
  <c r="AZ99" i="59"/>
  <c r="Q96" i="59"/>
  <c r="N93" i="59"/>
  <c r="Q90" i="59"/>
  <c r="W80" i="59"/>
  <c r="G68" i="59"/>
  <c r="BE93" i="59"/>
  <c r="CN81" i="59"/>
  <c r="CC94" i="59"/>
  <c r="F65" i="59"/>
  <c r="BV100" i="59"/>
  <c r="AQ97" i="59"/>
  <c r="H94" i="59"/>
  <c r="BI90" i="59"/>
  <c r="AV77" i="59"/>
  <c r="BN95" i="59"/>
  <c r="CS82" i="59"/>
  <c r="CZ103" i="59"/>
  <c r="BQ100" i="59"/>
  <c r="AL97" i="59"/>
  <c r="G94" i="59"/>
  <c r="BD91" i="59"/>
  <c r="CD83" i="59"/>
  <c r="CG72" i="59"/>
  <c r="T96" i="59"/>
  <c r="T89" i="59"/>
  <c r="CA66" i="59"/>
  <c r="AW82" i="59"/>
  <c r="AN102" i="59"/>
  <c r="BH98" i="59"/>
  <c r="AC95" i="59"/>
  <c r="CW91" i="59"/>
  <c r="M82" i="59"/>
  <c r="Z66" i="59"/>
  <c r="AT91" i="59"/>
  <c r="CT53" i="59"/>
  <c r="BG98" i="59"/>
  <c r="AS92" i="59"/>
  <c r="AR77" i="59"/>
  <c r="CZ100" i="59"/>
  <c r="Z81" i="59"/>
  <c r="CD70" i="59"/>
  <c r="AC61" i="59"/>
  <c r="N77" i="59"/>
  <c r="I88" i="59"/>
  <c r="CV69" i="59"/>
  <c r="BO81" i="59"/>
  <c r="AX88" i="59"/>
  <c r="BJ61" i="59"/>
  <c r="AE70" i="59"/>
  <c r="CR76" i="59"/>
  <c r="CO81" i="59"/>
  <c r="CL86" i="59"/>
  <c r="AN104" i="59"/>
  <c r="AQ99" i="59"/>
  <c r="AT59" i="59"/>
  <c r="W59" i="59"/>
  <c r="BP58" i="59"/>
  <c r="I71" i="59"/>
  <c r="C72" i="59"/>
  <c r="CT85" i="59"/>
  <c r="L67" i="59"/>
  <c r="BA79" i="59"/>
  <c r="AU89" i="59"/>
  <c r="BJ71" i="59"/>
  <c r="CL82" i="59"/>
  <c r="AQ103" i="59"/>
  <c r="X92" i="59"/>
  <c r="Y99" i="59"/>
  <c r="CG69" i="59"/>
  <c r="AP100" i="59"/>
  <c r="CR91" i="59"/>
  <c r="CW90" i="59"/>
  <c r="AI62" i="59"/>
  <c r="O88" i="59"/>
  <c r="AN68" i="59"/>
  <c r="G60" i="59"/>
  <c r="CC78" i="59"/>
  <c r="AK104" i="59"/>
  <c r="F101" i="59"/>
  <c r="BV97" i="59"/>
  <c r="AQ94" i="59"/>
  <c r="CF91" i="59"/>
  <c r="CM84" i="59"/>
  <c r="AC74" i="59"/>
  <c r="BO50" i="59"/>
  <c r="C56" i="59"/>
  <c r="G66" i="59"/>
  <c r="BX83" i="59"/>
  <c r="K58" i="59"/>
  <c r="BT83" i="59"/>
  <c r="AY103" i="59"/>
  <c r="CR56" i="59"/>
  <c r="BW67" i="59"/>
  <c r="CE78" i="59"/>
  <c r="AK84" i="59"/>
  <c r="AH89" i="59"/>
  <c r="CY64" i="59"/>
  <c r="BL71" i="59"/>
  <c r="CQ77" i="59"/>
  <c r="CN82" i="59"/>
  <c r="BL86" i="59"/>
  <c r="K89" i="59"/>
  <c r="CJ51" i="59"/>
  <c r="I64" i="59"/>
  <c r="CF67" i="59"/>
  <c r="N71" i="59"/>
  <c r="AT74" i="59"/>
  <c r="BE77" i="59"/>
  <c r="D80" i="59"/>
  <c r="BB82" i="59"/>
  <c r="CZ84" i="59"/>
  <c r="AY87" i="59"/>
  <c r="CW89" i="59"/>
  <c r="CA103" i="59"/>
  <c r="AC101" i="59"/>
  <c r="CD98" i="59"/>
  <c r="AF96" i="59"/>
  <c r="AK62" i="59"/>
  <c r="H52" i="59"/>
  <c r="AV60" i="59"/>
  <c r="CI50" i="59"/>
  <c r="CO59" i="59"/>
  <c r="L66" i="59"/>
  <c r="BG73" i="59"/>
  <c r="CD61" i="59"/>
  <c r="BX76" i="59"/>
  <c r="CI82" i="59"/>
  <c r="CF87" i="59"/>
  <c r="AZ59" i="59"/>
  <c r="BJ69" i="59"/>
  <c r="X76" i="59"/>
  <c r="AM81" i="59"/>
  <c r="AJ86" i="59"/>
  <c r="BQ47" i="59"/>
  <c r="AU67" i="59"/>
  <c r="I74" i="59"/>
  <c r="CA79" i="59"/>
  <c r="BX84" i="59"/>
  <c r="BU89" i="59"/>
  <c r="BE101" i="59"/>
  <c r="BH96" i="59"/>
  <c r="J79" i="59"/>
  <c r="CH104" i="59"/>
  <c r="CN94" i="59"/>
  <c r="L63" i="59"/>
  <c r="AX101" i="59"/>
  <c r="C80" i="59"/>
  <c r="CT92" i="59"/>
  <c r="V101" i="59"/>
  <c r="BH71" i="59"/>
  <c r="CX100" i="59"/>
  <c r="CM92" i="59"/>
  <c r="AK92" i="59"/>
  <c r="BM68" i="59"/>
  <c r="CT91" i="59"/>
  <c r="BX71" i="59"/>
  <c r="CZ99" i="59"/>
  <c r="Z102" i="59"/>
  <c r="BA70" i="59"/>
  <c r="D63" i="59"/>
  <c r="BN102" i="59"/>
  <c r="BH91" i="59"/>
  <c r="BD103" i="59"/>
  <c r="U100" i="59"/>
  <c r="CO96" i="59"/>
  <c r="BR93" i="59"/>
  <c r="R91" i="59"/>
  <c r="AO82" i="59"/>
  <c r="CU70" i="59"/>
  <c r="K77" i="59"/>
  <c r="CU61" i="59"/>
  <c r="BT72" i="59"/>
  <c r="W86" i="59"/>
  <c r="CG65" i="59"/>
  <c r="E87" i="59"/>
  <c r="BB98" i="59"/>
  <c r="CR66" i="59"/>
  <c r="D71" i="59"/>
  <c r="AS80" i="59"/>
  <c r="BJ85" i="59"/>
  <c r="AJ30" i="59"/>
  <c r="BO66" i="59"/>
  <c r="AC73" i="59"/>
  <c r="Q79" i="59"/>
  <c r="N84" i="59"/>
  <c r="Y87" i="59"/>
  <c r="BW89" i="59"/>
  <c r="AU56" i="59"/>
  <c r="AH65" i="59"/>
  <c r="BO68" i="59"/>
  <c r="CU71" i="59"/>
  <c r="AB75" i="59"/>
  <c r="R78" i="59"/>
  <c r="BP80" i="59"/>
  <c r="O83" i="59"/>
  <c r="BM85" i="59"/>
  <c r="L88" i="59"/>
  <c r="BJ90" i="59"/>
  <c r="O103" i="59"/>
  <c r="BP100" i="59"/>
  <c r="R98" i="59"/>
  <c r="BS95" i="59"/>
  <c r="BJ63" i="59"/>
  <c r="BF54" i="59"/>
  <c r="CT62" i="59"/>
  <c r="AS53" i="59"/>
  <c r="O61" i="59"/>
  <c r="BJ68" i="59"/>
  <c r="CF74" i="59"/>
  <c r="AO65" i="59"/>
  <c r="BJ77" i="59"/>
  <c r="AV83" i="59"/>
  <c r="AS88" i="59"/>
  <c r="CX61" i="59"/>
  <c r="AS70" i="59"/>
  <c r="C77" i="59"/>
  <c r="CY81" i="59"/>
  <c r="CV86" i="59"/>
  <c r="BO54" i="59"/>
  <c r="AC68" i="59"/>
  <c r="CP74" i="59"/>
  <c r="AN80" i="59"/>
  <c r="AK85" i="59"/>
  <c r="AH90" i="59"/>
  <c r="CR100" i="59"/>
  <c r="CU95" i="59"/>
  <c r="AZ76" i="59"/>
  <c r="V104" i="59"/>
  <c r="AB94" i="59"/>
  <c r="AD48" i="59"/>
  <c r="CK100" i="59"/>
  <c r="AS74" i="59"/>
  <c r="AC91" i="59"/>
  <c r="AK100" i="59"/>
  <c r="AB68" i="59"/>
  <c r="AG99" i="59"/>
  <c r="U91" i="59"/>
  <c r="BX91" i="59"/>
  <c r="Q94" i="59"/>
  <c r="AM88" i="59"/>
  <c r="CI92" i="59"/>
  <c r="BU96" i="59"/>
  <c r="AC97" i="59"/>
  <c r="AF76" i="59"/>
  <c r="CW76" i="59"/>
  <c r="B102" i="59"/>
  <c r="T91" i="59"/>
  <c r="L61" i="59"/>
  <c r="CB40" i="59"/>
  <c r="BI56" i="59"/>
  <c r="BU61" i="59"/>
  <c r="AP44" i="59"/>
  <c r="AQ57" i="59"/>
  <c r="AN62" i="59"/>
  <c r="AK67" i="59"/>
  <c r="AH72" i="59"/>
  <c r="Y41" i="59"/>
  <c r="F67" i="59"/>
  <c r="BR73" i="59"/>
  <c r="AQ78" i="59"/>
  <c r="BJ81" i="59"/>
  <c r="I84" i="59"/>
  <c r="BG86" i="59"/>
  <c r="F89" i="59"/>
  <c r="BM52" i="59"/>
  <c r="AW64" i="59"/>
  <c r="CT67" i="59"/>
  <c r="AA71" i="59"/>
  <c r="BG74" i="59"/>
  <c r="BO77" i="59"/>
  <c r="N80" i="59"/>
  <c r="BL82" i="59"/>
  <c r="K85" i="59"/>
  <c r="BI87" i="59"/>
  <c r="H90" i="59"/>
  <c r="C58" i="59"/>
  <c r="CD65" i="59"/>
  <c r="L69" i="59"/>
  <c r="AR72" i="59"/>
  <c r="BX75" i="59"/>
  <c r="BB78" i="59"/>
  <c r="CZ80" i="59"/>
  <c r="AY83" i="59"/>
  <c r="CW85" i="59"/>
  <c r="AV88" i="59"/>
  <c r="CT90" i="59"/>
  <c r="CD102" i="59"/>
  <c r="AF100" i="59"/>
  <c r="CG97" i="59"/>
  <c r="AI95" i="59"/>
  <c r="D89" i="59"/>
  <c r="BF66" i="59"/>
  <c r="Q82" i="59"/>
  <c r="AJ102" i="59"/>
  <c r="AM97" i="59"/>
  <c r="AP92" i="59"/>
  <c r="AF77" i="59"/>
  <c r="AI92" i="59"/>
  <c r="CV103" i="59"/>
  <c r="CY98" i="59"/>
  <c r="AH94" i="59"/>
  <c r="AP91" i="59"/>
  <c r="K97" i="59"/>
  <c r="AX79" i="59"/>
  <c r="AJ73" i="59"/>
  <c r="F97" i="59"/>
  <c r="AJ85" i="59"/>
  <c r="CW93" i="59"/>
  <c r="AN81" i="59"/>
  <c r="B96" i="59"/>
  <c r="AO78" i="59"/>
  <c r="CE45" i="59"/>
  <c r="CV95" i="59"/>
  <c r="BG84" i="59"/>
  <c r="CY91" i="59"/>
  <c r="B57" i="59"/>
  <c r="V92" i="59"/>
  <c r="AD101" i="59"/>
  <c r="AL65" i="59"/>
  <c r="F100" i="59"/>
  <c r="BW92" i="59"/>
  <c r="CV90" i="59"/>
  <c r="CW84" i="59"/>
  <c r="CL71" i="59"/>
  <c r="B88" i="59"/>
  <c r="AP86" i="59"/>
  <c r="AS39" i="59"/>
  <c r="CV87" i="59"/>
  <c r="BO58" i="59"/>
  <c r="CH91" i="59"/>
  <c r="BZ70" i="59"/>
  <c r="BW79" i="59"/>
  <c r="BU68" i="59"/>
  <c r="AI75" i="59"/>
  <c r="AB79" i="59"/>
  <c r="W82" i="59"/>
  <c r="BU84" i="59"/>
  <c r="T87" i="59"/>
  <c r="BR89" i="59"/>
  <c r="CV56" i="59"/>
  <c r="AV65" i="59"/>
  <c r="CB68" i="59"/>
  <c r="I72" i="59"/>
  <c r="AP75" i="59"/>
  <c r="AB78" i="59"/>
  <c r="BZ80" i="59"/>
  <c r="Y83" i="59"/>
  <c r="BW85" i="59"/>
  <c r="V88" i="59"/>
  <c r="D27" i="59"/>
  <c r="BA60" i="59"/>
  <c r="BM66" i="59"/>
  <c r="CS69" i="59"/>
  <c r="Z73" i="59"/>
  <c r="BG76" i="59"/>
  <c r="O79" i="59"/>
  <c r="BM81" i="59"/>
  <c r="L84" i="59"/>
  <c r="BJ86" i="59"/>
  <c r="I89" i="59"/>
  <c r="BP104" i="59"/>
  <c r="R102" i="59"/>
  <c r="BS99" i="59"/>
  <c r="U97" i="59"/>
  <c r="BV94" i="59"/>
  <c r="BE86" i="59"/>
  <c r="AG60" i="59"/>
  <c r="CK76" i="59"/>
  <c r="BW101" i="59"/>
  <c r="BZ96" i="59"/>
  <c r="CC91" i="59"/>
  <c r="M74" i="59"/>
  <c r="CY90" i="59"/>
  <c r="AJ103" i="59"/>
  <c r="AM98" i="59"/>
  <c r="I93" i="59"/>
  <c r="BW72" i="59"/>
  <c r="Z96" i="59"/>
  <c r="CX75" i="59"/>
  <c r="BA104" i="59"/>
  <c r="Y96" i="59"/>
  <c r="CK82" i="59"/>
  <c r="AY91" i="59"/>
  <c r="CY68" i="59"/>
  <c r="Q95" i="59"/>
  <c r="S70" i="59"/>
  <c r="Y104" i="59"/>
  <c r="P95" i="59"/>
  <c r="BJ79" i="59"/>
  <c r="BE90" i="59"/>
  <c r="CW103" i="59"/>
  <c r="V83" i="59"/>
  <c r="CE98" i="59"/>
  <c r="BK56" i="59"/>
  <c r="BV96" i="59"/>
  <c r="M78" i="59"/>
  <c r="X89" i="59"/>
  <c r="N69" i="59"/>
  <c r="T79" i="59"/>
  <c r="BN88" i="59"/>
  <c r="CJ104" i="59"/>
  <c r="V60" i="59"/>
  <c r="BI88" i="59"/>
  <c r="BM72" i="59"/>
  <c r="BU99" i="59"/>
  <c r="AT67" i="59"/>
  <c r="CI78" i="59"/>
  <c r="J94" i="59"/>
  <c r="BK91" i="59"/>
  <c r="G84" i="59"/>
  <c r="T73" i="59"/>
  <c r="CH95" i="59"/>
  <c r="CC90" i="59"/>
  <c r="Y70" i="59"/>
  <c r="BI103" i="59"/>
  <c r="K101" i="59"/>
  <c r="BL98" i="59"/>
  <c r="N96" i="59"/>
  <c r="BO93" i="59"/>
  <c r="N91" i="59"/>
  <c r="AC82" i="59"/>
  <c r="CE70" i="59"/>
  <c r="CG94" i="59"/>
  <c r="U86" i="59"/>
  <c r="T56" i="59"/>
  <c r="BW102" i="59"/>
  <c r="Y100" i="59"/>
  <c r="BZ97" i="59"/>
  <c r="AB95" i="59"/>
  <c r="CI91" i="59"/>
  <c r="CB51" i="59"/>
  <c r="AX42" i="59"/>
  <c r="BI99" i="59"/>
  <c r="BL94" i="59"/>
  <c r="AR89" i="59"/>
  <c r="AR71" i="59"/>
  <c r="AD87" i="59"/>
  <c r="BT103" i="59"/>
  <c r="BD99" i="59"/>
  <c r="BG94" i="59"/>
  <c r="AF91" i="59"/>
  <c r="AM80" i="59"/>
  <c r="BG54" i="59"/>
  <c r="BG88" i="59"/>
  <c r="BR95" i="59"/>
  <c r="AW103" i="59"/>
  <c r="AZ98" i="59"/>
  <c r="AJ94" i="59"/>
  <c r="H85" i="59"/>
  <c r="BM65" i="59"/>
  <c r="AB85" i="59"/>
  <c r="BK102" i="59"/>
  <c r="AU98" i="59"/>
  <c r="AE94" i="59"/>
  <c r="BD89" i="59"/>
  <c r="L77" i="59"/>
  <c r="O44" i="59"/>
  <c r="BO80" i="59"/>
  <c r="BR91" i="59"/>
  <c r="BX102" i="59"/>
  <c r="BE95" i="59"/>
  <c r="CT79" i="59"/>
  <c r="BA64" i="59"/>
  <c r="AZ95" i="59"/>
  <c r="BP85" i="59"/>
  <c r="BH92" i="59"/>
  <c r="BF104" i="59"/>
  <c r="CO95" i="59"/>
  <c r="CP73" i="59"/>
  <c r="AF103" i="59"/>
  <c r="CJ95" i="59"/>
  <c r="CB81" i="59"/>
  <c r="AN69" i="59"/>
  <c r="AU72" i="59"/>
  <c r="AW59" i="59"/>
  <c r="BQ84" i="59"/>
  <c r="AM70" i="59"/>
  <c r="BX59" i="59"/>
  <c r="AS81" i="59"/>
  <c r="X104" i="59"/>
  <c r="BT52" i="59"/>
  <c r="P70" i="59"/>
  <c r="CD77" i="59"/>
  <c r="M60" i="59"/>
  <c r="CM85" i="59"/>
  <c r="AV73" i="59"/>
  <c r="BT92" i="59"/>
  <c r="BM86" i="59"/>
  <c r="CB72" i="59"/>
  <c r="BQ91" i="59"/>
  <c r="CZ98" i="59"/>
  <c r="CP81" i="59"/>
  <c r="AW93" i="59"/>
  <c r="CO90" i="59"/>
  <c r="BH81" i="59"/>
  <c r="CL69" i="59"/>
  <c r="BM94" i="59"/>
  <c r="CW86" i="59"/>
  <c r="CN63" i="59"/>
  <c r="CV102" i="59"/>
  <c r="AX100" i="59"/>
  <c r="CY97" i="59"/>
  <c r="BA95" i="59"/>
  <c r="C93" i="59"/>
  <c r="BX89" i="59"/>
  <c r="CD79" i="59"/>
  <c r="AY67" i="59"/>
  <c r="BH93" i="59"/>
  <c r="CQ80" i="59"/>
  <c r="BI104" i="59"/>
  <c r="K102" i="59"/>
  <c r="BL99" i="59"/>
  <c r="N97" i="59"/>
  <c r="BO94" i="59"/>
  <c r="CY84" i="59"/>
  <c r="CJ93" i="59"/>
  <c r="CG103" i="59"/>
  <c r="CQ97" i="59"/>
  <c r="CA93" i="59"/>
  <c r="Q86" i="59"/>
  <c r="CA58" i="59"/>
  <c r="AU80" i="59"/>
  <c r="CI102" i="59"/>
  <c r="CL97" i="59"/>
  <c r="CD93" i="59"/>
  <c r="AG90" i="59"/>
  <c r="CO74" i="59"/>
  <c r="CM95" i="59"/>
  <c r="BJ83" i="59"/>
  <c r="AO90" i="59"/>
  <c r="X102" i="59"/>
  <c r="BO97" i="59"/>
  <c r="BR92" i="59"/>
  <c r="CF81" i="59"/>
  <c r="AO52" i="59"/>
  <c r="AT70" i="59"/>
  <c r="BZ101" i="59"/>
  <c r="BN97" i="59"/>
  <c r="CW92" i="59"/>
  <c r="F87" i="59"/>
  <c r="CK73" i="59"/>
  <c r="Y93" i="59"/>
  <c r="AA75" i="59"/>
  <c r="L85" i="59"/>
  <c r="BB100" i="59"/>
  <c r="BT94" i="59"/>
  <c r="BT67" i="59"/>
  <c r="O102" i="59"/>
  <c r="BS94" i="59"/>
  <c r="U78" i="59"/>
  <c r="CZ77" i="59"/>
  <c r="AG103" i="59"/>
  <c r="AQ93" i="59"/>
  <c r="AK94" i="59"/>
  <c r="AY102" i="59"/>
  <c r="BB93" i="59"/>
  <c r="N70" i="59"/>
  <c r="CZ75" i="59"/>
  <c r="BC70" i="59"/>
  <c r="BE68" i="59"/>
  <c r="CP85" i="59"/>
  <c r="BV80" i="59"/>
  <c r="BR69" i="59"/>
  <c r="F82" i="59"/>
  <c r="CM99" i="59"/>
  <c r="AZ64" i="59"/>
  <c r="AO71" i="59"/>
  <c r="CY82" i="59"/>
  <c r="AV71" i="59"/>
  <c r="M87" i="59"/>
  <c r="BO83" i="59"/>
  <c r="H93" i="59"/>
  <c r="O84" i="59"/>
  <c r="BQ94" i="59"/>
  <c r="U92" i="59"/>
  <c r="T98" i="59"/>
  <c r="AB103" i="59"/>
  <c r="C94" i="59"/>
  <c r="CV89" i="59"/>
  <c r="CE67" i="59"/>
  <c r="CL83" i="59"/>
  <c r="BH102" i="59"/>
  <c r="BX98" i="59"/>
  <c r="AS95" i="59"/>
  <c r="N92" i="59"/>
  <c r="BY82" i="59"/>
  <c r="H67" i="59"/>
  <c r="CD91" i="59"/>
  <c r="CC60" i="59"/>
  <c r="C102" i="59"/>
  <c r="BW98" i="59"/>
  <c r="AN95" i="59"/>
  <c r="BE92" i="59"/>
  <c r="CH87" i="59"/>
  <c r="CN77" i="59"/>
  <c r="CU64" i="59"/>
  <c r="BX92" i="59"/>
  <c r="BM78" i="59"/>
  <c r="L93" i="59"/>
  <c r="BV104" i="59"/>
  <c r="N100" i="59"/>
  <c r="CH96" i="59"/>
  <c r="BC93" i="59"/>
  <c r="AI88" i="59"/>
  <c r="BC74" i="59"/>
  <c r="BI94" i="59"/>
  <c r="BY78" i="59"/>
  <c r="AR103" i="59"/>
  <c r="M100" i="59"/>
  <c r="CC96" i="59"/>
  <c r="BJ93" i="59"/>
  <c r="H91" i="59"/>
  <c r="I82" i="59"/>
  <c r="BE70" i="59"/>
  <c r="AX94" i="59"/>
  <c r="BL85" i="59"/>
  <c r="AO56" i="59"/>
  <c r="BI74" i="59"/>
  <c r="AY101" i="59"/>
  <c r="D98" i="59"/>
  <c r="AO91" i="59"/>
  <c r="CZ59" i="59"/>
  <c r="BM104" i="59"/>
  <c r="CX97" i="59"/>
  <c r="CZ91" i="59"/>
  <c r="AF75" i="59"/>
  <c r="AI91" i="59"/>
  <c r="AF89" i="59"/>
  <c r="U99" i="59"/>
  <c r="BJ92" i="59"/>
  <c r="BF69" i="59"/>
  <c r="U69" i="59"/>
  <c r="T99" i="59"/>
  <c r="CO92" i="59"/>
  <c r="AD79" i="59"/>
  <c r="Z90" i="59"/>
  <c r="AV87" i="59"/>
  <c r="AB55" i="59"/>
  <c r="AQ69" i="59"/>
  <c r="CK80" i="59"/>
  <c r="AU41" i="59"/>
  <c r="CU81" i="59"/>
  <c r="W62" i="59"/>
  <c r="I77" i="59"/>
  <c r="C87" i="59"/>
  <c r="AA99" i="59"/>
  <c r="S55" i="59"/>
  <c r="AU61" i="59"/>
  <c r="CF65" i="59"/>
  <c r="BL83" i="59"/>
  <c r="BK62" i="59"/>
  <c r="AD80" i="59"/>
  <c r="N61" i="59"/>
  <c r="AB84" i="59"/>
  <c r="H92" i="59"/>
  <c r="I99" i="59"/>
  <c r="BD67" i="59"/>
  <c r="D93" i="59"/>
  <c r="BQ90" i="59"/>
  <c r="CU88" i="59"/>
  <c r="V82" i="59"/>
  <c r="BM96" i="59"/>
  <c r="S97" i="59"/>
  <c r="CM93" i="59"/>
  <c r="CN89" i="59"/>
  <c r="AO76" i="59"/>
  <c r="Z95" i="59"/>
  <c r="X81" i="59"/>
  <c r="CB103" i="59"/>
  <c r="AW100" i="59"/>
  <c r="R97" i="59"/>
  <c r="CL93" i="59"/>
  <c r="AN91" i="59"/>
  <c r="R83" i="59"/>
  <c r="CY71" i="59"/>
  <c r="BG95" i="59"/>
  <c r="CT87" i="59"/>
  <c r="L65" i="59"/>
  <c r="CX79" i="59"/>
  <c r="H102" i="59"/>
  <c r="AN98" i="59"/>
  <c r="I95" i="59"/>
  <c r="BY91" i="59"/>
  <c r="AJ81" i="59"/>
  <c r="V65" i="59"/>
  <c r="CS90" i="59"/>
  <c r="CW104" i="59"/>
  <c r="BR101" i="59"/>
  <c r="AI98" i="59"/>
  <c r="D95" i="59"/>
  <c r="AC92" i="59"/>
  <c r="BY86" i="59"/>
  <c r="CA76" i="59"/>
  <c r="J61" i="59"/>
  <c r="BS60" i="59"/>
  <c r="BL79" i="59"/>
  <c r="CT89" i="59"/>
  <c r="K74" i="59"/>
  <c r="D84" i="59"/>
  <c r="W51" i="59"/>
  <c r="I56" i="59"/>
  <c r="S75" i="59"/>
  <c r="S82" i="59"/>
  <c r="P87" i="59"/>
  <c r="CA56" i="59"/>
  <c r="AJ75" i="59"/>
  <c r="BC85" i="59"/>
  <c r="AZ90" i="59"/>
  <c r="AL66" i="59"/>
  <c r="CY72" i="59"/>
  <c r="CT78" i="59"/>
  <c r="CQ83" i="59"/>
  <c r="CN88" i="59"/>
  <c r="AL102" i="59"/>
  <c r="AO97" i="59"/>
  <c r="CP63" i="59"/>
  <c r="BC59" i="59"/>
  <c r="F54" i="59"/>
  <c r="S65" i="59"/>
  <c r="M75" i="59"/>
  <c r="CC70" i="59"/>
  <c r="AC80" i="59"/>
  <c r="AX85" i="59"/>
  <c r="AU90" i="59"/>
  <c r="AH67" i="59"/>
  <c r="BK75" i="59"/>
  <c r="CB82" i="59"/>
  <c r="BK89" i="59"/>
  <c r="CH66" i="59"/>
  <c r="BR78" i="59"/>
  <c r="BL88" i="59"/>
  <c r="BQ97" i="59"/>
  <c r="AW78" i="59"/>
  <c r="BR104" i="59"/>
  <c r="BX94" i="59"/>
  <c r="BM60" i="59"/>
  <c r="I100" i="59"/>
  <c r="CL96" i="59"/>
  <c r="CK96" i="59"/>
  <c r="AC78" i="59"/>
  <c r="CK104" i="59"/>
  <c r="BS91" i="59"/>
  <c r="CJ91" i="59"/>
  <c r="CU98" i="59"/>
  <c r="V78" i="59"/>
  <c r="BP79" i="59"/>
  <c r="BJ101" i="59"/>
  <c r="AL96" i="59"/>
  <c r="G93" i="59"/>
  <c r="AW86" i="59"/>
  <c r="E72" i="59"/>
  <c r="BP93" i="59"/>
  <c r="R74" i="59"/>
  <c r="CU102" i="59"/>
  <c r="BP99" i="59"/>
  <c r="AG96" i="59"/>
  <c r="Z93" i="59"/>
  <c r="BG90" i="59"/>
  <c r="BS80" i="59"/>
  <c r="BS68" i="59"/>
  <c r="CG93" i="59"/>
  <c r="CW82" i="59"/>
  <c r="AL95" i="59"/>
  <c r="BZ67" i="59"/>
  <c r="CL100" i="59"/>
  <c r="BG97" i="59"/>
  <c r="X94" i="59"/>
  <c r="CG90" i="59"/>
  <c r="I78" i="59"/>
  <c r="CV44" i="59"/>
  <c r="AI84" i="59"/>
  <c r="Q104" i="59"/>
  <c r="CG100" i="59"/>
  <c r="BB97" i="59"/>
  <c r="W94" i="59"/>
  <c r="BP91" i="59"/>
  <c r="AA84" i="59"/>
  <c r="AT73" i="59"/>
  <c r="BA37" i="59"/>
  <c r="M42" i="59"/>
  <c r="AY82" i="59"/>
  <c r="H63" i="59"/>
  <c r="AE77" i="59"/>
  <c r="CZ88" i="59"/>
  <c r="CA63" i="59"/>
  <c r="Y65" i="59"/>
  <c r="BF77" i="59"/>
  <c r="AR83" i="59"/>
  <c r="AO88" i="59"/>
  <c r="CH61" i="59"/>
  <c r="CX76" i="59"/>
  <c r="P86" i="59"/>
  <c r="BB43" i="59"/>
  <c r="T67" i="59"/>
  <c r="CG73" i="59"/>
  <c r="BG79" i="59"/>
  <c r="BD84" i="59"/>
  <c r="BA89" i="59"/>
  <c r="BY101" i="59"/>
  <c r="CB96" i="59"/>
  <c r="AM35" i="59"/>
  <c r="CB60" i="59"/>
  <c r="AA56" i="59"/>
  <c r="AR66" i="59"/>
  <c r="AL76" i="59"/>
  <c r="AS72" i="59"/>
  <c r="N81" i="59"/>
  <c r="K86" i="59"/>
  <c r="BI45" i="59"/>
  <c r="P68" i="59"/>
  <c r="S77" i="59"/>
  <c r="AO83" i="59"/>
  <c r="X90" i="59"/>
  <c r="AY68" i="59"/>
  <c r="AE79" i="59"/>
  <c r="Y89" i="59"/>
  <c r="E97" i="59"/>
  <c r="BR75" i="59"/>
  <c r="F104" i="59"/>
  <c r="L94" i="59"/>
  <c r="CK31" i="59"/>
  <c r="AV99" i="59"/>
  <c r="F96" i="59"/>
  <c r="CZ95" i="59"/>
  <c r="J66" i="59"/>
  <c r="E104" i="59"/>
  <c r="AJ89" i="59"/>
  <c r="X91" i="59"/>
  <c r="O98" i="59"/>
  <c r="BT80" i="59"/>
  <c r="BC82" i="59"/>
  <c r="Y92" i="59"/>
  <c r="AP65" i="59"/>
  <c r="D72" i="59"/>
  <c r="X78" i="59"/>
  <c r="U83" i="59"/>
  <c r="CB86" i="59"/>
  <c r="AA89" i="59"/>
  <c r="J53" i="59"/>
  <c r="BT64" i="59"/>
  <c r="C68" i="59"/>
  <c r="AI71" i="59"/>
  <c r="BO74" i="59"/>
  <c r="BU77" i="59"/>
  <c r="T80" i="59"/>
  <c r="BR82" i="59"/>
  <c r="Q85" i="59"/>
  <c r="BO87" i="59"/>
  <c r="N90" i="59"/>
  <c r="BK103" i="59"/>
  <c r="M101" i="59"/>
  <c r="BN98" i="59"/>
  <c r="P96" i="59"/>
  <c r="AR61" i="59"/>
  <c r="AS42" i="59"/>
  <c r="CZ56" i="59"/>
  <c r="B62" i="59"/>
  <c r="F46" i="59"/>
  <c r="BW57" i="59"/>
  <c r="BT62" i="59"/>
  <c r="BQ67" i="59"/>
  <c r="BN72" i="59"/>
  <c r="CL47" i="59"/>
  <c r="AV67" i="59"/>
  <c r="J74" i="59"/>
  <c r="BO78" i="59"/>
  <c r="BZ81" i="59"/>
  <c r="Y84" i="59"/>
  <c r="BW86" i="59"/>
  <c r="V89" i="59"/>
  <c r="CL53" i="59"/>
  <c r="CI64" i="59"/>
  <c r="CW68" i="59"/>
  <c r="CT73" i="59"/>
  <c r="CE77" i="59"/>
  <c r="CP80" i="59"/>
  <c r="BN84" i="59"/>
  <c r="BY87" i="59"/>
  <c r="BW37" i="59"/>
  <c r="R65" i="59"/>
  <c r="AG69" i="59"/>
  <c r="CT75" i="59"/>
  <c r="Q81" i="59"/>
  <c r="N86" i="59"/>
  <c r="K91" i="59"/>
  <c r="P100" i="59"/>
  <c r="S95" i="59"/>
  <c r="AQ88" i="59"/>
  <c r="BX65" i="59"/>
  <c r="H81" i="59"/>
  <c r="T102" i="59"/>
  <c r="W97" i="59"/>
  <c r="Z92" i="59"/>
  <c r="BK76" i="59"/>
  <c r="C92" i="59"/>
  <c r="CF103" i="59"/>
  <c r="L95" i="59"/>
  <c r="BZ104" i="59"/>
  <c r="BO88" i="59"/>
  <c r="AV103" i="59"/>
  <c r="M91" i="59"/>
  <c r="AH87" i="59"/>
  <c r="AB98" i="59"/>
  <c r="AK64" i="59"/>
  <c r="AA98" i="59"/>
  <c r="AJ76" i="59"/>
  <c r="G71" i="59"/>
  <c r="AO104" i="59"/>
  <c r="CU90" i="59"/>
  <c r="BC68" i="59"/>
  <c r="BQ78" i="59"/>
  <c r="BX66" i="59"/>
  <c r="V91" i="59"/>
  <c r="J92" i="59"/>
  <c r="BB83" i="59"/>
  <c r="AU102" i="59"/>
  <c r="BA80" i="59"/>
  <c r="G67" i="59"/>
  <c r="BT73" i="59"/>
  <c r="AW79" i="59"/>
  <c r="AT84" i="59"/>
  <c r="AO87" i="59"/>
  <c r="CM89" i="59"/>
  <c r="Z57" i="59"/>
  <c r="BD65" i="59"/>
  <c r="CJ68" i="59"/>
  <c r="Q72" i="59"/>
  <c r="AX75" i="59"/>
  <c r="AH78" i="59"/>
  <c r="CF80" i="59"/>
  <c r="AE83" i="59"/>
  <c r="CC85" i="59"/>
  <c r="AB88" i="59"/>
  <c r="BZ90" i="59"/>
  <c r="CX102" i="59"/>
  <c r="AZ100" i="59"/>
  <c r="B98" i="59"/>
  <c r="BC95" i="59"/>
  <c r="BQ62" i="59"/>
  <c r="G49" i="59"/>
  <c r="AD58" i="59"/>
  <c r="AA63" i="59"/>
  <c r="BG51" i="59"/>
  <c r="CV58" i="59"/>
  <c r="CS63" i="59"/>
  <c r="CP68" i="59"/>
  <c r="CM73" i="59"/>
  <c r="G58" i="59"/>
  <c r="M69" i="59"/>
  <c r="BZ75" i="59"/>
  <c r="AV79" i="59"/>
  <c r="AM82" i="59"/>
  <c r="CK84" i="59"/>
  <c r="AJ87" i="59"/>
  <c r="CH89" i="59"/>
  <c r="BN57" i="59"/>
  <c r="BQ65" i="59"/>
  <c r="BN70" i="59"/>
  <c r="CC74" i="59"/>
  <c r="AR78" i="59"/>
  <c r="P82" i="59"/>
  <c r="AA85" i="59"/>
  <c r="AL88" i="59"/>
  <c r="CH55" i="59"/>
  <c r="CZ65" i="59"/>
  <c r="O70" i="59"/>
  <c r="CB76" i="59"/>
  <c r="CC81" i="59"/>
  <c r="BZ86" i="59"/>
  <c r="AZ104" i="59"/>
  <c r="BC99" i="59"/>
  <c r="BF94" i="59"/>
  <c r="CR85" i="59"/>
  <c r="CH57" i="59"/>
  <c r="AQ75" i="59"/>
  <c r="BG101" i="59"/>
  <c r="BJ96" i="59"/>
  <c r="BM91" i="59"/>
  <c r="AD73" i="59"/>
  <c r="BC90" i="59"/>
  <c r="T103" i="59"/>
  <c r="AY94" i="59"/>
  <c r="BA103" i="59"/>
  <c r="X85" i="59"/>
  <c r="BO102" i="59"/>
  <c r="BT89" i="59"/>
  <c r="AK82" i="59"/>
  <c r="AU97" i="59"/>
  <c r="AJ38" i="59"/>
  <c r="AP97" i="59"/>
  <c r="D73" i="59"/>
  <c r="CP104" i="59"/>
  <c r="BH103" i="59"/>
  <c r="BU86" i="59"/>
  <c r="AY62" i="59"/>
  <c r="CR75" i="59"/>
  <c r="BU71" i="59"/>
  <c r="BD78" i="59"/>
  <c r="CB75" i="59"/>
  <c r="AV72" i="59"/>
  <c r="L99" i="59"/>
  <c r="K84" i="59"/>
  <c r="AY66" i="59"/>
  <c r="CF69" i="59"/>
  <c r="M73" i="59"/>
  <c r="AS76" i="59"/>
  <c r="E79" i="59"/>
  <c r="BC81" i="59"/>
  <c r="B84" i="59"/>
  <c r="AZ86" i="59"/>
  <c r="CX88" i="59"/>
  <c r="CE50" i="59"/>
  <c r="BL63" i="59"/>
  <c r="BP67" i="59"/>
  <c r="CW70" i="59"/>
  <c r="AD74" i="59"/>
  <c r="AS77" i="59"/>
  <c r="CQ79" i="59"/>
  <c r="AP82" i="59"/>
  <c r="CN84" i="59"/>
  <c r="AM87" i="59"/>
  <c r="CK89" i="59"/>
  <c r="CM103" i="59"/>
  <c r="AO101" i="59"/>
  <c r="CP98" i="59"/>
  <c r="AR96" i="59"/>
  <c r="CS93" i="59"/>
  <c r="AU91" i="59"/>
  <c r="AT83" i="59"/>
  <c r="AK72" i="59"/>
  <c r="BJ95" i="59"/>
  <c r="Y90" i="59"/>
  <c r="CC68" i="59"/>
  <c r="AS103" i="59"/>
  <c r="CT100" i="59"/>
  <c r="AV98" i="59"/>
  <c r="CW95" i="59"/>
  <c r="AY93" i="59"/>
  <c r="CR90" i="59"/>
  <c r="BP81" i="59"/>
  <c r="CW69" i="59"/>
  <c r="BA94" i="59"/>
  <c r="CU84" i="59"/>
  <c r="R39" i="59"/>
  <c r="BG102" i="59"/>
  <c r="BJ97" i="59"/>
  <c r="CB92" i="59"/>
  <c r="T93" i="59"/>
  <c r="V100" i="59"/>
  <c r="BG93" i="59"/>
  <c r="BY74" i="59"/>
  <c r="V79" i="59"/>
  <c r="Q100" i="59"/>
  <c r="BN93" i="59"/>
  <c r="Y82" i="59"/>
  <c r="AA95" i="59"/>
  <c r="AR63" i="59"/>
  <c r="CQ101" i="59"/>
  <c r="CV94" i="59"/>
  <c r="CM80" i="59"/>
  <c r="BS90" i="59"/>
  <c r="BF101" i="59"/>
  <c r="CQ94" i="59"/>
  <c r="AS86" i="59"/>
  <c r="CJ59" i="59"/>
  <c r="BJ73" i="59"/>
  <c r="CE97" i="59"/>
  <c r="CF56" i="59"/>
  <c r="CD97" i="59"/>
  <c r="AX74" i="59"/>
  <c r="N87" i="59"/>
  <c r="AL92" i="59"/>
  <c r="BV66" i="59"/>
  <c r="BY92" i="59"/>
  <c r="AF86" i="59"/>
  <c r="BL96" i="59"/>
  <c r="CP48" i="59"/>
  <c r="BU52" i="59"/>
  <c r="AU103" i="59"/>
  <c r="CH78" i="59"/>
  <c r="CV80" i="59"/>
  <c r="AU79" i="59"/>
  <c r="BO76" i="59"/>
  <c r="AT79" i="59"/>
  <c r="CO86" i="59"/>
  <c r="CH40" i="59"/>
  <c r="R84" i="59"/>
  <c r="CE71" i="59"/>
  <c r="L75" i="59"/>
  <c r="F78" i="59"/>
  <c r="BD80" i="59"/>
  <c r="C83" i="59"/>
  <c r="BA85" i="59"/>
  <c r="CY87" i="59"/>
  <c r="AX90" i="59"/>
  <c r="AA103" i="59"/>
  <c r="CB100" i="59"/>
  <c r="AD98" i="59"/>
  <c r="CE95" i="59"/>
  <c r="AG93" i="59"/>
  <c r="BT90" i="59"/>
  <c r="CU80" i="59"/>
  <c r="E69" i="59"/>
  <c r="AG94" i="59"/>
  <c r="BX85" i="59"/>
  <c r="CQ58" i="59"/>
  <c r="CF102" i="59"/>
  <c r="AH100" i="59"/>
  <c r="CI97" i="59"/>
  <c r="AK95" i="59"/>
  <c r="CL92" i="59"/>
  <c r="L89" i="59"/>
  <c r="R79" i="59"/>
  <c r="BQ66" i="59"/>
  <c r="AF93" i="59"/>
  <c r="CH79" i="59"/>
  <c r="AS104" i="59"/>
  <c r="CT101" i="59"/>
  <c r="CW96" i="59"/>
  <c r="BC91" i="59"/>
  <c r="BK90" i="59"/>
  <c r="AK99" i="59"/>
  <c r="BZ92" i="59"/>
  <c r="AO70" i="59"/>
  <c r="CK70" i="59"/>
  <c r="AJ99" i="59"/>
  <c r="B93" i="59"/>
  <c r="BZ79" i="59"/>
  <c r="BQ93" i="59"/>
  <c r="B95" i="59"/>
  <c r="BZ100" i="59"/>
  <c r="P94" i="59"/>
  <c r="BL77" i="59"/>
  <c r="Z83" i="59"/>
  <c r="BY100" i="59"/>
  <c r="K94" i="59"/>
  <c r="CT83" i="59"/>
  <c r="AJ96" i="59"/>
  <c r="CW66" i="59"/>
  <c r="CX96" i="59"/>
  <c r="CO94" i="59"/>
  <c r="CS96" i="59"/>
  <c r="R71" i="59"/>
  <c r="T77" i="59"/>
  <c r="BE91" i="59"/>
  <c r="CC104" i="59"/>
  <c r="M92" i="59"/>
  <c r="CD88" i="59"/>
  <c r="AY60" i="59"/>
  <c r="X63" i="59"/>
  <c r="BP102" i="59"/>
  <c r="CV100" i="59"/>
  <c r="AG81" i="59"/>
  <c r="AU83" i="59"/>
  <c r="AR84" i="59"/>
  <c r="BP86" i="59"/>
  <c r="AY80" i="59"/>
  <c r="F75" i="59"/>
  <c r="AS90" i="59"/>
  <c r="BA66" i="59"/>
  <c r="AH101" i="59"/>
  <c r="CI98" i="59"/>
  <c r="AK96" i="59"/>
  <c r="D96" i="59"/>
  <c r="BW88" i="59"/>
  <c r="O66" i="59"/>
  <c r="BT81" i="59"/>
  <c r="AB102" i="59"/>
  <c r="BD98" i="59"/>
  <c r="Y95" i="59"/>
  <c r="CO91" i="59"/>
  <c r="CV81" i="59"/>
  <c r="E66" i="59"/>
  <c r="AD91" i="59"/>
  <c r="AV51" i="59"/>
  <c r="CH101" i="59"/>
  <c r="AY98" i="59"/>
  <c r="T95" i="59"/>
  <c r="AO92" i="59"/>
  <c r="V87" i="59"/>
  <c r="AB77" i="59"/>
  <c r="CU62" i="59"/>
  <c r="AR92" i="59"/>
  <c r="AN77" i="59"/>
  <c r="BC92" i="59"/>
  <c r="AP104" i="59"/>
  <c r="CS99" i="59"/>
  <c r="BN96" i="59"/>
  <c r="AE93" i="59"/>
  <c r="BF87" i="59"/>
  <c r="AZ73" i="59"/>
  <c r="M94" i="59"/>
  <c r="D77" i="59"/>
  <c r="X103" i="59"/>
  <c r="CN99" i="59"/>
  <c r="BI96" i="59"/>
  <c r="AT93" i="59"/>
  <c r="CK90" i="59"/>
  <c r="AV81" i="59"/>
  <c r="BV69" i="59"/>
  <c r="R94" i="59"/>
  <c r="AM84" i="59"/>
  <c r="CY39" i="59"/>
  <c r="S101" i="59"/>
  <c r="AZ94" i="59"/>
  <c r="B79" i="59"/>
  <c r="BA86" i="59"/>
  <c r="J101" i="59"/>
  <c r="AU94" i="59"/>
  <c r="D85" i="59"/>
  <c r="I52" i="59"/>
  <c r="I70" i="59"/>
  <c r="CZ102" i="59"/>
  <c r="BU95" i="59"/>
  <c r="CH83" i="59"/>
  <c r="AA92" i="59"/>
  <c r="AE102" i="59"/>
  <c r="BP95" i="59"/>
  <c r="BK88" i="59"/>
  <c r="CX65" i="59"/>
  <c r="AP67" i="59"/>
  <c r="BQ89" i="59"/>
  <c r="I61" i="59"/>
  <c r="CJ72" i="59"/>
  <c r="CD84" i="59"/>
  <c r="N98" i="59"/>
  <c r="CH65" i="59"/>
  <c r="BD71" i="59"/>
  <c r="BV47" i="59"/>
  <c r="CU77" i="59"/>
  <c r="CD87" i="59"/>
  <c r="AX87" i="59"/>
  <c r="BK50" i="59"/>
  <c r="G81" i="59"/>
  <c r="AF85" i="59"/>
  <c r="BA82" i="59"/>
  <c r="BD77" i="59"/>
  <c r="BW94" i="59"/>
  <c r="BN85" i="59"/>
  <c r="CP93" i="59"/>
  <c r="BS81" i="59"/>
  <c r="AO96" i="59"/>
  <c r="E86" i="59"/>
  <c r="CJ102" i="59"/>
  <c r="CQ102" i="59"/>
  <c r="BU100" i="59"/>
  <c r="W98" i="59"/>
  <c r="BX95" i="59"/>
  <c r="B94" i="59"/>
  <c r="BZ83" i="59"/>
  <c r="BZ95" i="59"/>
  <c r="AP69" i="59"/>
  <c r="C101" i="59"/>
  <c r="BW97" i="59"/>
  <c r="AN94" i="59"/>
  <c r="D91" i="59"/>
  <c r="BU78" i="59"/>
  <c r="BN53" i="59"/>
  <c r="BH85" i="59"/>
  <c r="AG104" i="59"/>
  <c r="CW100" i="59"/>
  <c r="BR97" i="59"/>
  <c r="AM94" i="59"/>
  <c r="CB91" i="59"/>
  <c r="BW84" i="59"/>
  <c r="G74" i="59"/>
  <c r="AU47" i="59"/>
  <c r="Q91" i="59"/>
  <c r="CP70" i="59"/>
  <c r="W88" i="59"/>
  <c r="Q103" i="59"/>
  <c r="M99" i="59"/>
  <c r="CC95" i="59"/>
  <c r="AX92" i="59"/>
  <c r="AE84" i="59"/>
  <c r="CS68" i="59"/>
  <c r="AY92" i="59"/>
  <c r="CU67" i="59"/>
  <c r="AM102" i="59"/>
  <c r="H99" i="59"/>
  <c r="CB95" i="59"/>
  <c r="CG92" i="59"/>
  <c r="CQ88" i="59"/>
  <c r="CW78" i="59"/>
  <c r="AP66" i="59"/>
  <c r="CR92" i="59"/>
  <c r="AP79" i="59"/>
  <c r="AZ93" i="59"/>
  <c r="AD100" i="59"/>
  <c r="BS93" i="59"/>
  <c r="AL75" i="59"/>
  <c r="BB79" i="59"/>
  <c r="AC100" i="59"/>
  <c r="BV93" i="59"/>
  <c r="BE82" i="59"/>
  <c r="CT94" i="59"/>
  <c r="CS60" i="59"/>
  <c r="CA101" i="59"/>
  <c r="CJ94" i="59"/>
  <c r="BG80" i="59"/>
  <c r="CB89" i="59"/>
  <c r="AT101" i="59"/>
  <c r="CI94" i="59"/>
  <c r="M86" i="59"/>
  <c r="BK58" i="59"/>
  <c r="BV70" i="59"/>
  <c r="H104" i="59"/>
  <c r="I41" i="59"/>
  <c r="C78" i="59"/>
  <c r="AC87" i="59"/>
  <c r="BO95" i="59"/>
  <c r="CU92" i="59"/>
  <c r="CK74" i="59"/>
  <c r="D58" i="59"/>
  <c r="CR82" i="59"/>
  <c r="CJ77" i="59"/>
  <c r="CC79" i="59"/>
  <c r="BG63" i="59"/>
  <c r="BE83" i="59"/>
  <c r="CI74" i="59"/>
  <c r="AK60" i="59"/>
  <c r="BK92" i="59"/>
  <c r="E92" i="59"/>
  <c r="S71" i="59"/>
  <c r="U72" i="59"/>
  <c r="Q52" i="59"/>
  <c r="CN68" i="59"/>
  <c r="BQ92" i="59"/>
  <c r="AL83" i="59"/>
  <c r="AW90" i="59"/>
  <c r="E91" i="59"/>
  <c r="BQ103" i="59"/>
  <c r="AW99" i="59"/>
  <c r="R96" i="59"/>
  <c r="CH92" i="59"/>
  <c r="BT85" i="59"/>
  <c r="B71" i="59"/>
  <c r="X93" i="59"/>
  <c r="CN71" i="59"/>
  <c r="CA102" i="59"/>
  <c r="AR99" i="59"/>
  <c r="M96" i="59"/>
  <c r="J93" i="59"/>
  <c r="CZ89" i="59"/>
  <c r="G80" i="59"/>
  <c r="CJ67" i="59"/>
  <c r="BA93" i="59"/>
  <c r="BX81" i="59"/>
  <c r="BU94" i="59"/>
  <c r="CJ64" i="59"/>
  <c r="BR100" i="59"/>
  <c r="AI97" i="59"/>
  <c r="D94" i="59"/>
  <c r="BA90" i="59"/>
  <c r="P77" i="59"/>
  <c r="BF95" i="59"/>
  <c r="BM82" i="59"/>
  <c r="CR103" i="59"/>
  <c r="BM100" i="59"/>
  <c r="AH97" i="59"/>
  <c r="CX93" i="59"/>
  <c r="AZ91" i="59"/>
  <c r="BN83" i="59"/>
  <c r="BL72" i="59"/>
  <c r="CA75" i="59"/>
  <c r="CH46" i="59"/>
  <c r="C74" i="59"/>
  <c r="BT84" i="59"/>
  <c r="BI101" i="59"/>
  <c r="AV37" i="59"/>
  <c r="BQ56" i="59"/>
  <c r="BR76" i="59"/>
  <c r="AD81" i="59"/>
  <c r="Q74" i="59"/>
  <c r="AN65" i="59"/>
  <c r="P88" i="59"/>
  <c r="AI80" i="59"/>
  <c r="U95" i="59"/>
  <c r="CD101" i="59"/>
  <c r="AQ89" i="59"/>
  <c r="CH82" i="59"/>
  <c r="BX61" i="59"/>
  <c r="CT72" i="59"/>
  <c r="L55" i="59"/>
  <c r="AB59" i="59"/>
  <c r="CV104" i="59"/>
  <c r="BB104" i="59"/>
  <c r="BP103" i="59"/>
  <c r="CL57" i="59"/>
  <c r="CH102" i="59"/>
  <c r="W69" i="59"/>
  <c r="AA58" i="59"/>
  <c r="BZ61" i="59"/>
  <c r="CK101" i="59"/>
  <c r="CO103" i="59"/>
  <c r="D103" i="59"/>
  <c r="AG53" i="59"/>
  <c r="AB96" i="59"/>
  <c r="AM93" i="59"/>
  <c r="CH75" i="59"/>
  <c r="AC99" i="59"/>
  <c r="R95" i="59"/>
  <c r="AT97" i="59"/>
  <c r="AO94" i="59"/>
  <c r="CG91" i="59"/>
  <c r="BD93" i="59"/>
  <c r="CO104" i="59"/>
  <c r="BY99" i="59"/>
  <c r="CM90" i="59"/>
  <c r="AD67" i="59"/>
  <c r="G88" i="59"/>
  <c r="E78" i="59"/>
  <c r="CV73" i="59"/>
  <c r="AK78" i="59"/>
  <c r="K92" i="59"/>
  <c r="CC82" i="59"/>
  <c r="AR102" i="59"/>
  <c r="BP98" i="59"/>
  <c r="AG95" i="59"/>
  <c r="B92" i="59"/>
  <c r="AS82" i="59"/>
  <c r="AU66" i="59"/>
  <c r="BF91" i="59"/>
  <c r="AE58" i="59"/>
  <c r="CP101" i="59"/>
  <c r="BK98" i="59"/>
  <c r="AF95" i="59"/>
  <c r="AW92" i="59"/>
  <c r="BB87" i="59"/>
  <c r="BH77" i="59"/>
  <c r="U64" i="59"/>
  <c r="AB92" i="59"/>
  <c r="BU76" i="59"/>
  <c r="W92" i="59"/>
  <c r="Z104" i="59"/>
  <c r="CG99" i="59"/>
  <c r="BB96" i="59"/>
  <c r="W93" i="59"/>
  <c r="J87" i="59"/>
  <c r="CM72" i="59"/>
  <c r="CV93" i="59"/>
  <c r="BL75" i="59"/>
  <c r="L103" i="59"/>
  <c r="CF99" i="59"/>
  <c r="AW96" i="59"/>
  <c r="AL93" i="59"/>
  <c r="CA90" i="59"/>
  <c r="P81" i="59"/>
  <c r="AF69" i="59"/>
  <c r="AB82" i="59"/>
  <c r="CI62" i="59"/>
  <c r="Y77" i="59"/>
  <c r="S87" i="59"/>
  <c r="K99" i="59"/>
  <c r="CA55" i="59"/>
  <c r="CA61" i="59"/>
  <c r="W66" i="59"/>
  <c r="CB83" i="59"/>
  <c r="AI77" i="59"/>
  <c r="BT68" i="59"/>
  <c r="BN90" i="59"/>
  <c r="W68" i="59"/>
  <c r="BV92" i="59"/>
  <c r="AF99" i="59"/>
  <c r="AI54" i="59"/>
  <c r="AG85" i="59"/>
  <c r="J44" i="59"/>
  <c r="Y52" i="59"/>
  <c r="E65" i="59"/>
  <c r="V66" i="59"/>
  <c r="CY99" i="59"/>
  <c r="D102" i="59"/>
  <c r="R101" i="59"/>
  <c r="F69" i="59"/>
  <c r="AJ100" i="59"/>
  <c r="T74" i="59"/>
  <c r="T69" i="59"/>
  <c r="D67" i="59"/>
  <c r="AM99" i="59"/>
  <c r="CR98" i="59"/>
  <c r="BE100" i="59"/>
  <c r="BB60" i="59"/>
  <c r="AC103" i="59"/>
  <c r="BV87" i="59"/>
  <c r="CB94" i="59"/>
  <c r="CB69" i="59"/>
  <c r="BS85" i="59"/>
  <c r="U103" i="59"/>
  <c r="CQ93" i="59"/>
  <c r="AZ81" i="59"/>
  <c r="BI81" i="59"/>
  <c r="CU101" i="59"/>
  <c r="AP96" i="59"/>
  <c r="BO84" i="59"/>
  <c r="CP34" i="59"/>
  <c r="BE104" i="59"/>
  <c r="AH73" i="59"/>
  <c r="AS100" i="59"/>
  <c r="CQ92" i="59"/>
  <c r="S88" i="59"/>
  <c r="AA86" i="59"/>
  <c r="BC67" i="59"/>
  <c r="CG79" i="59"/>
  <c r="CA89" i="59"/>
  <c r="CZ71" i="59"/>
  <c r="S83" i="59"/>
  <c r="K103" i="59"/>
  <c r="Q93" i="59"/>
  <c r="CZ93" i="59"/>
  <c r="R100" i="59"/>
  <c r="AY88" i="59"/>
  <c r="F79" i="59"/>
  <c r="CG96" i="59"/>
  <c r="BA83" i="59"/>
  <c r="CQ64" i="59"/>
  <c r="CK77" i="59"/>
  <c r="CE87" i="59"/>
  <c r="AX98" i="59"/>
  <c r="AK57" i="59"/>
  <c r="CZ62" i="59"/>
  <c r="CM67" i="59"/>
  <c r="AO84" i="59"/>
  <c r="BR71" i="59"/>
  <c r="AQ85" i="59"/>
  <c r="BB69" i="59"/>
  <c r="AD86" i="59"/>
  <c r="BA97" i="59"/>
  <c r="CO64" i="59"/>
  <c r="G97" i="59"/>
  <c r="O58" i="59"/>
  <c r="BS98" i="59"/>
  <c r="BE87" i="59"/>
  <c r="AM72" i="59"/>
  <c r="CS85" i="59"/>
  <c r="AM95" i="59"/>
  <c r="T52" i="59"/>
  <c r="AF59" i="59"/>
  <c r="AZ87" i="59"/>
  <c r="AZ72" i="59"/>
  <c r="D86" i="59"/>
  <c r="BQ73" i="59"/>
  <c r="CP86" i="59"/>
  <c r="CN96" i="59"/>
  <c r="BB91" i="59"/>
  <c r="AT96" i="59"/>
  <c r="AP95" i="59"/>
  <c r="BH95" i="59"/>
  <c r="BA76" i="59"/>
  <c r="AC64" i="59"/>
  <c r="H80" i="59"/>
  <c r="AI93" i="59"/>
  <c r="AT104" i="59"/>
  <c r="AC94" i="59"/>
  <c r="BL81" i="59"/>
  <c r="AS91" i="59"/>
  <c r="AM91" i="59"/>
  <c r="BC102" i="59"/>
  <c r="I94" i="59"/>
  <c r="Y97" i="59"/>
  <c r="CC93" i="59"/>
  <c r="Q99" i="59"/>
  <c r="N79" i="59"/>
  <c r="AH95" i="59"/>
  <c r="BW95" i="59"/>
  <c r="BV101" i="59"/>
  <c r="BM99" i="59"/>
  <c r="BT104" i="59"/>
  <c r="AE91" i="59"/>
  <c r="BU91" i="59"/>
  <c r="BI86" i="59"/>
  <c r="BX93" i="59"/>
  <c r="AT95" i="59"/>
  <c r="U104" i="59"/>
  <c r="CF98" i="59"/>
  <c r="AV92" i="59"/>
  <c r="BL92" i="59"/>
  <c r="CV91" i="59"/>
  <c r="AN103" i="59"/>
  <c r="BC87" i="59"/>
  <c r="CD96" i="59"/>
  <c r="AJ91" i="59"/>
  <c r="CB90" i="59"/>
  <c r="AT94" i="59"/>
  <c r="V102" i="59"/>
  <c r="B91" i="59"/>
  <c r="BY88" i="59"/>
  <c r="CI70" i="59"/>
  <c r="AF82" i="59"/>
  <c r="BP56" i="59"/>
  <c r="AH75" i="59"/>
  <c r="BQ85" i="59"/>
  <c r="BL100" i="59"/>
  <c r="AC90" i="59"/>
  <c r="AY84" i="59"/>
  <c r="BS97" i="59"/>
  <c r="BE78" i="59"/>
  <c r="AC104" i="59"/>
  <c r="AI94" i="59"/>
  <c r="CR86" i="59"/>
  <c r="X68" i="59"/>
  <c r="AJ80" i="59"/>
  <c r="AD90" i="59"/>
  <c r="CY95" i="59"/>
  <c r="AH62" i="59"/>
  <c r="CW67" i="59"/>
  <c r="BA74" i="59"/>
  <c r="AL89" i="59"/>
  <c r="CX74" i="59"/>
  <c r="CO87" i="59"/>
  <c r="P76" i="59"/>
  <c r="CB88" i="59"/>
  <c r="C95" i="59"/>
  <c r="BR79" i="59"/>
  <c r="BH94" i="59"/>
  <c r="BV91" i="59"/>
  <c r="AQ95" i="59"/>
  <c r="D90" i="59"/>
  <c r="BS75" i="59"/>
  <c r="CP90" i="59"/>
  <c r="CW62" i="59"/>
  <c r="AC59" i="59"/>
  <c r="Q76" i="59"/>
  <c r="CX89" i="59"/>
  <c r="CF75" i="59"/>
  <c r="D41" i="59"/>
  <c r="CV76" i="59"/>
  <c r="AO89" i="59"/>
  <c r="CQ91" i="59"/>
  <c r="BE73" i="59"/>
  <c r="CU93" i="59"/>
  <c r="CN65" i="59"/>
  <c r="BU93" i="59"/>
  <c r="BF86" i="59"/>
  <c r="BY60" i="59"/>
  <c r="B90" i="59"/>
  <c r="U94" i="59"/>
  <c r="BR96" i="59"/>
  <c r="AZ77" i="59"/>
  <c r="CR69" i="59"/>
  <c r="BQ104" i="59"/>
  <c r="AK103" i="59"/>
  <c r="X99" i="59"/>
  <c r="CI93" i="59"/>
  <c r="T71" i="59"/>
  <c r="AD95" i="59"/>
  <c r="AK69" i="59"/>
  <c r="L81" i="59"/>
  <c r="BD81" i="59"/>
  <c r="L102" i="59"/>
  <c r="AG92" i="59"/>
  <c r="AH96" i="59"/>
  <c r="R77" i="59"/>
  <c r="D81" i="59"/>
  <c r="T81" i="59"/>
  <c r="CM75" i="59"/>
  <c r="BT99" i="59"/>
  <c r="Q68" i="59"/>
  <c r="BT91" i="59"/>
  <c r="F83" i="59"/>
  <c r="AY97" i="59"/>
  <c r="CR81" i="59"/>
  <c r="CB55" i="59"/>
  <c r="AV85" i="59"/>
  <c r="C84" i="59"/>
  <c r="AI70" i="59"/>
  <c r="B83" i="59"/>
  <c r="CN98" i="59"/>
  <c r="BZ73" i="59"/>
  <c r="CG82" i="59"/>
  <c r="BI92" i="59"/>
  <c r="CM86" i="59"/>
  <c r="AK68" i="59"/>
  <c r="AT80" i="59"/>
  <c r="AN90" i="59"/>
  <c r="CI72" i="59"/>
  <c r="CE83" i="59"/>
  <c r="AX102" i="59"/>
  <c r="BD92" i="59"/>
  <c r="CA92" i="59"/>
  <c r="BE99" i="59"/>
  <c r="CZ85" i="59"/>
  <c r="CR72" i="59"/>
  <c r="U96" i="59"/>
  <c r="BZ84" i="59"/>
  <c r="BY65" i="59"/>
  <c r="AX78" i="59"/>
  <c r="AR88" i="59"/>
  <c r="CK97" i="59"/>
  <c r="BJ58" i="59"/>
  <c r="Z64" i="59"/>
  <c r="BD69" i="59"/>
  <c r="B85" i="59"/>
  <c r="CL65" i="59"/>
  <c r="BH78" i="59"/>
  <c r="BB88" i="59"/>
  <c r="AK70" i="59"/>
  <c r="CS81" i="59"/>
  <c r="AJ104" i="59"/>
  <c r="AP94" i="59"/>
  <c r="AA54" i="59"/>
  <c r="AQ101" i="59"/>
  <c r="AW91" i="59"/>
  <c r="CY88" i="59"/>
  <c r="G98" i="59"/>
  <c r="C81" i="59"/>
  <c r="BW99" i="59"/>
  <c r="P83" i="59"/>
  <c r="CL67" i="59"/>
  <c r="BC71" i="59"/>
  <c r="CR99" i="59"/>
  <c r="CW99" i="59"/>
  <c r="BU73" i="59"/>
  <c r="CV99" i="59"/>
  <c r="AU58" i="59"/>
  <c r="BS88" i="59"/>
  <c r="AL57" i="59"/>
  <c r="CQ84" i="59"/>
  <c r="AN89" i="59"/>
  <c r="O97" i="59"/>
  <c r="E89" i="59"/>
  <c r="O89" i="59"/>
  <c r="BV83" i="59"/>
  <c r="AU84" i="59"/>
  <c r="H89" i="59"/>
  <c r="AA97" i="59"/>
  <c r="V97" i="59"/>
  <c r="AE80" i="59"/>
  <c r="CZ104" i="59"/>
  <c r="CU91" i="59"/>
  <c r="CI71" i="59"/>
  <c r="AV70" i="59"/>
  <c r="Y101" i="59"/>
  <c r="BI78" i="59"/>
  <c r="CS104" i="59"/>
  <c r="L92" i="59"/>
  <c r="AA72" i="59"/>
  <c r="CI80" i="59"/>
  <c r="AF94" i="59"/>
  <c r="AA94" i="59"/>
  <c r="BT102" i="59"/>
  <c r="W64" i="59"/>
  <c r="Y73" i="59"/>
  <c r="E100" i="59"/>
  <c r="BK94" i="59"/>
  <c r="CB77" i="59"/>
  <c r="AV95" i="59"/>
  <c r="T94" i="59"/>
  <c r="Q78" i="59"/>
  <c r="BX103" i="59"/>
  <c r="AS75" i="59"/>
  <c r="BY90" i="59"/>
  <c r="BF93" i="59"/>
  <c r="V93" i="59"/>
  <c r="Z69" i="59"/>
  <c r="CT95" i="59"/>
  <c r="Q65" i="59"/>
  <c r="AN59" i="59"/>
  <c r="BJ104" i="59"/>
  <c r="CC100" i="59"/>
  <c r="AW68" i="59"/>
  <c r="AC96" i="59"/>
  <c r="BN79" i="59"/>
  <c r="AS78" i="59"/>
  <c r="CM98" i="59"/>
  <c r="BL91" i="59"/>
  <c r="P69" i="59"/>
  <c r="H84" i="59"/>
  <c r="CH93" i="59"/>
  <c r="BK80" i="59"/>
  <c r="BY96" i="59"/>
  <c r="AE88" i="59"/>
  <c r="AM25" i="59"/>
  <c r="J95" i="59"/>
  <c r="BR54" i="59"/>
  <c r="G102" i="59"/>
  <c r="BH65" i="59"/>
  <c r="AQ102" i="59"/>
  <c r="K75" i="59"/>
  <c r="CT97" i="59"/>
  <c r="BP94" i="59"/>
  <c r="AH74" i="59"/>
  <c r="AB65" i="59"/>
  <c r="AX97" i="59"/>
  <c r="AI67" i="59"/>
  <c r="BP90" i="59"/>
  <c r="R92" i="59"/>
  <c r="CE84" i="59"/>
  <c r="BP73" i="59"/>
  <c r="BF97" i="59"/>
  <c r="P51" i="59"/>
  <c r="BK97" i="59"/>
  <c r="N83" i="59"/>
  <c r="BO90" i="59"/>
  <c r="CY102" i="59"/>
  <c r="CC86" i="59"/>
  <c r="J104" i="59"/>
  <c r="AW60" i="59"/>
  <c r="CY94" i="59"/>
  <c r="CI90" i="59"/>
  <c r="CZ94" i="59"/>
  <c r="E64" i="59"/>
  <c r="AF98" i="59"/>
  <c r="E85" i="59"/>
  <c r="B70" i="59"/>
  <c r="AT27" i="59"/>
  <c r="CN69" i="59"/>
  <c r="AG86" i="59"/>
  <c r="CS103" i="59"/>
  <c r="BV61" i="59"/>
  <c r="H95" i="59"/>
  <c r="J91" i="59"/>
  <c r="M95" i="59"/>
  <c r="AG65" i="59"/>
  <c r="AH83" i="59"/>
  <c r="BA100" i="59"/>
  <c r="CF76" i="59"/>
  <c r="BF100" i="59"/>
  <c r="AK93" i="59"/>
  <c r="CK92" i="59"/>
  <c r="AM68" i="59"/>
  <c r="BB92" i="59"/>
  <c r="BC88" i="59"/>
  <c r="BW90" i="59"/>
  <c r="BW103" i="59"/>
  <c r="U79" i="59"/>
  <c r="AY65" i="59"/>
  <c r="K79" i="59"/>
  <c r="T76" i="59"/>
  <c r="AT100" i="59"/>
  <c r="U93" i="59"/>
  <c r="CS92" i="59"/>
  <c r="C70" i="59"/>
  <c r="BN92" i="59"/>
  <c r="BL89" i="59"/>
  <c r="BB75" i="59"/>
  <c r="C98" i="59"/>
  <c r="Z61" i="59"/>
  <c r="H98" i="59"/>
  <c r="I86" i="59"/>
  <c r="CQ90" i="59"/>
  <c r="CX87" i="59"/>
  <c r="CU97" i="59"/>
  <c r="BD95" i="59"/>
  <c r="CH100" i="59"/>
  <c r="BC80" i="59"/>
  <c r="BH99" i="59"/>
  <c r="AU101" i="59"/>
  <c r="AU93" i="59"/>
  <c r="CP67" i="59"/>
  <c r="I104" i="59"/>
  <c r="BZ98" i="59"/>
  <c r="CD71" i="59"/>
  <c r="J97" i="59"/>
  <c r="AK91" i="59"/>
  <c r="AS94" i="59"/>
  <c r="S102" i="59"/>
  <c r="O94" i="59"/>
  <c r="CG95" i="59"/>
  <c r="U73" i="59"/>
  <c r="AB63" i="59"/>
  <c r="BI95" i="59"/>
  <c r="Y64" i="59"/>
  <c r="AZ85" i="59"/>
  <c r="Z101" i="59"/>
  <c r="AZ55" i="59"/>
  <c r="J100" i="59"/>
  <c r="AD92" i="59"/>
  <c r="BP41" i="59"/>
  <c r="BI77" i="59"/>
  <c r="CL91" i="59"/>
  <c r="AW95" i="59"/>
  <c r="AR68" i="59"/>
  <c r="AQ84" i="59"/>
  <c r="CO100" i="59"/>
  <c r="Y78" i="59"/>
  <c r="CP100" i="59"/>
  <c r="CK93" i="59"/>
  <c r="AD93" i="59"/>
  <c r="CD74" i="59"/>
  <c r="K93" i="59"/>
  <c r="CP91" i="59"/>
  <c r="BE76" i="59"/>
  <c r="AE98" i="59"/>
  <c r="CE64" i="59"/>
  <c r="AJ98" i="59"/>
  <c r="CU94" i="59"/>
  <c r="P89" i="59"/>
  <c r="AY74" i="59"/>
  <c r="M88" i="59"/>
  <c r="BZ94" i="59"/>
  <c r="R88" i="59"/>
  <c r="CX92" i="59"/>
  <c r="BJ91" i="59"/>
  <c r="CU76" i="59"/>
  <c r="AQ98" i="59"/>
  <c r="AR65" i="59"/>
  <c r="AR98" i="59"/>
  <c r="K88" i="59"/>
  <c r="AR91" i="59"/>
  <c r="CJ103" i="59"/>
  <c r="E90" i="59"/>
  <c r="Q60" i="59"/>
  <c r="BK66" i="59"/>
  <c r="CF95" i="59"/>
  <c r="BG92" i="59"/>
  <c r="CK95" i="59"/>
  <c r="L71" i="59"/>
  <c r="CD100" i="59"/>
  <c r="BF82" i="59"/>
  <c r="BU66" i="59"/>
  <c r="CI59" i="59"/>
  <c r="BG66" i="59"/>
  <c r="BH89" i="59"/>
  <c r="T55" i="59"/>
  <c r="C67" i="59"/>
  <c r="CR95" i="59"/>
  <c r="CE92" i="59"/>
  <c r="CS95" i="59"/>
  <c r="CT71" i="59"/>
  <c r="CF85" i="59"/>
  <c r="AL101" i="59"/>
  <c r="K80" i="59"/>
  <c r="BK101" i="59"/>
  <c r="BN94" i="59"/>
  <c r="AX93" i="59"/>
  <c r="DA5" i="59"/>
  <c r="DA17" i="59"/>
  <c r="DA6" i="59"/>
  <c r="DA31" i="59" l="1"/>
  <c r="DA11" i="59"/>
  <c r="DA28" i="59"/>
  <c r="DA38" i="59"/>
  <c r="DA32" i="59"/>
  <c r="DA12" i="59"/>
  <c r="DA2" i="59"/>
  <c r="DA16" i="59"/>
  <c r="DA7" i="59"/>
  <c r="DA20" i="59"/>
  <c r="DA13" i="59"/>
  <c r="DA29" i="59"/>
  <c r="DA24" i="59"/>
  <c r="DA22" i="59"/>
  <c r="DA3" i="59"/>
  <c r="DA21" i="59"/>
  <c r="DA14" i="59"/>
  <c r="DA26" i="59"/>
  <c r="DA15" i="59"/>
  <c r="DA4" i="59"/>
  <c r="DA10" i="59"/>
  <c r="DA9" i="59"/>
  <c r="DA19" i="59"/>
  <c r="DA30" i="59"/>
  <c r="DA8" i="59"/>
  <c r="DA18" i="59"/>
  <c r="DA27" i="59"/>
  <c r="DA33" i="59"/>
  <c r="DA23" i="59"/>
  <c r="DA36" i="59"/>
  <c r="DA43" i="59"/>
  <c r="DA35" i="59"/>
  <c r="DA40" i="59"/>
  <c r="DA48" i="59"/>
  <c r="DA46" i="59"/>
  <c r="DA50" i="59"/>
  <c r="DA54" i="59"/>
  <c r="DA97" i="59"/>
  <c r="DA25" i="59"/>
  <c r="DA58" i="59"/>
  <c r="DA45" i="59"/>
  <c r="DA49" i="59"/>
  <c r="DA96" i="59"/>
  <c r="DA39" i="59"/>
  <c r="DA41" i="59"/>
  <c r="DA102" i="59"/>
  <c r="DA56" i="59"/>
  <c r="DA47" i="59"/>
  <c r="DA64" i="59"/>
  <c r="DA99" i="59"/>
  <c r="B105" i="59"/>
  <c r="B111" i="59" s="1"/>
  <c r="DA98" i="59"/>
  <c r="DA104" i="59"/>
  <c r="DA59" i="59"/>
  <c r="DA52" i="59"/>
  <c r="DA42" i="59"/>
  <c r="DA37" i="59"/>
  <c r="DA72" i="59"/>
  <c r="DA100" i="59"/>
  <c r="DA103" i="59"/>
  <c r="DA44" i="59"/>
  <c r="DA60" i="59"/>
  <c r="DA61" i="59"/>
  <c r="DA63" i="59"/>
  <c r="DA62" i="59"/>
  <c r="DA101" i="59"/>
  <c r="DA95" i="59"/>
  <c r="DA57" i="59"/>
  <c r="DA34" i="59"/>
  <c r="DA65" i="59"/>
  <c r="DA51" i="59"/>
  <c r="DA53" i="59"/>
  <c r="DA55" i="59"/>
  <c r="DA76" i="59"/>
  <c r="DA74" i="59"/>
  <c r="DA69" i="59"/>
  <c r="DA71" i="59"/>
  <c r="DA75" i="59"/>
  <c r="DA67" i="59"/>
  <c r="DA66" i="59"/>
  <c r="DA70" i="59"/>
  <c r="DA73" i="59"/>
  <c r="DA68" i="59"/>
  <c r="DA80" i="59"/>
  <c r="DA88" i="59"/>
  <c r="DA82" i="59"/>
  <c r="DA90" i="59"/>
  <c r="DA77" i="59"/>
  <c r="DA94" i="59"/>
  <c r="DA87" i="59"/>
  <c r="DA81" i="59"/>
  <c r="DA93" i="59"/>
  <c r="DA83" i="59"/>
  <c r="DA78" i="59"/>
  <c r="DA89" i="59"/>
  <c r="DA85" i="59"/>
  <c r="DA86" i="59"/>
  <c r="DA79" i="59"/>
  <c r="DA91" i="59"/>
  <c r="DA84" i="59"/>
  <c r="DA92" i="59"/>
  <c r="L105" i="59" l="1"/>
  <c r="BX105" i="59"/>
  <c r="BL105" i="59"/>
  <c r="AZ105" i="59"/>
  <c r="X105" i="59"/>
  <c r="CJ105" i="59"/>
  <c r="CM105" i="59"/>
  <c r="AA105" i="59"/>
  <c r="CX105" i="59"/>
  <c r="CY105" i="59"/>
  <c r="BI105" i="59"/>
  <c r="R105" i="59"/>
  <c r="CI105" i="59"/>
  <c r="AS105" i="59"/>
  <c r="CH105" i="59"/>
  <c r="AQ105" i="59"/>
  <c r="CE105" i="59"/>
  <c r="BJ105" i="59"/>
  <c r="AO105" i="59"/>
  <c r="S105" i="59"/>
  <c r="CW105" i="59"/>
  <c r="CA105" i="59"/>
  <c r="BF105" i="59"/>
  <c r="AK105" i="59"/>
  <c r="O105" i="59"/>
  <c r="AB105" i="59"/>
  <c r="CN105" i="59"/>
  <c r="P105" i="59"/>
  <c r="CB105" i="59"/>
  <c r="BP105" i="59"/>
  <c r="AN105" i="59"/>
  <c r="CZ105" i="59"/>
  <c r="AW105" i="59"/>
  <c r="BG105" i="59"/>
  <c r="CO105" i="59"/>
  <c r="AX105" i="59"/>
  <c r="G105" i="59"/>
  <c r="BY105" i="59"/>
  <c r="AH105" i="59"/>
  <c r="BW105" i="59"/>
  <c r="AG105" i="59"/>
  <c r="CU105" i="59"/>
  <c r="BZ105" i="59"/>
  <c r="BE105" i="59"/>
  <c r="AI105" i="59"/>
  <c r="N105" i="59"/>
  <c r="CQ105" i="59"/>
  <c r="BV105" i="59"/>
  <c r="BA105" i="59"/>
  <c r="AE105" i="59"/>
  <c r="J105" i="59"/>
  <c r="AR105" i="59"/>
  <c r="AF105" i="59"/>
  <c r="CR105" i="59"/>
  <c r="T105" i="59"/>
  <c r="CF105" i="59"/>
  <c r="BD105" i="59"/>
  <c r="F105" i="59"/>
  <c r="Q105" i="59"/>
  <c r="CD105" i="59"/>
  <c r="AM105" i="59"/>
  <c r="BN105" i="59"/>
  <c r="W105" i="59"/>
  <c r="BM105" i="59"/>
  <c r="V105" i="59"/>
  <c r="CP105" i="59"/>
  <c r="BU105" i="59"/>
  <c r="AY105" i="59"/>
  <c r="AD105" i="59"/>
  <c r="I105" i="59"/>
  <c r="CL105" i="59"/>
  <c r="BQ105" i="59"/>
  <c r="AU105" i="59"/>
  <c r="Z105" i="59"/>
  <c r="E105" i="59"/>
  <c r="BH105" i="59"/>
  <c r="AV105" i="59"/>
  <c r="AJ105" i="59"/>
  <c r="CV105" i="59"/>
  <c r="H105" i="59"/>
  <c r="BT105" i="59"/>
  <c r="AL105" i="59"/>
  <c r="CC105" i="59"/>
  <c r="BR105" i="59"/>
  <c r="BS105" i="59"/>
  <c r="AC105" i="59"/>
  <c r="CT105" i="59"/>
  <c r="BC105" i="59"/>
  <c r="M105" i="59"/>
  <c r="CS105" i="59"/>
  <c r="BB105" i="59"/>
  <c r="K105" i="59"/>
  <c r="CK105" i="59"/>
  <c r="BO105" i="59"/>
  <c r="AT105" i="59"/>
  <c r="Y105" i="59"/>
  <c r="C105" i="59"/>
  <c r="CG105" i="59"/>
  <c r="BK105" i="59"/>
  <c r="AP105" i="59"/>
  <c r="U105" i="59"/>
  <c r="D105" i="59"/>
  <c r="U111" i="59" l="1"/>
  <c r="AP111" i="59"/>
  <c r="Y111" i="59"/>
  <c r="AT111" i="59"/>
  <c r="K111" i="59"/>
  <c r="BB111" i="59"/>
  <c r="CT111" i="59"/>
  <c r="CC111" i="59"/>
  <c r="BQ111" i="59"/>
  <c r="CL111" i="59"/>
  <c r="I111" i="59"/>
  <c r="AY111" i="59"/>
  <c r="Q111" i="59"/>
  <c r="CF111" i="59"/>
  <c r="T111" i="59"/>
  <c r="AR111" i="59"/>
  <c r="AE111" i="59"/>
  <c r="BA111" i="59"/>
  <c r="BY111" i="59"/>
  <c r="G111" i="59"/>
  <c r="BG111" i="59"/>
  <c r="CA111" i="59"/>
  <c r="AO111" i="59"/>
  <c r="CH111" i="59"/>
  <c r="DA105" i="59"/>
  <c r="R111" i="59"/>
  <c r="CY111" i="59"/>
  <c r="BL111" i="59"/>
  <c r="D111" i="59"/>
  <c r="M111" i="59"/>
  <c r="BC111" i="59"/>
  <c r="BS111" i="59"/>
  <c r="BR111" i="59"/>
  <c r="H111" i="59"/>
  <c r="CV111" i="59"/>
  <c r="AV111" i="59"/>
  <c r="BH111" i="59"/>
  <c r="AD111" i="59"/>
  <c r="BU111" i="59"/>
  <c r="BM111" i="59"/>
  <c r="AM111" i="59"/>
  <c r="CD111" i="59"/>
  <c r="N111" i="59"/>
  <c r="AI111" i="59"/>
  <c r="CU111" i="59"/>
  <c r="CO111" i="59"/>
  <c r="AN111" i="59"/>
  <c r="BP111" i="59"/>
  <c r="AB111" i="59"/>
  <c r="AK111" i="59"/>
  <c r="BF111" i="59"/>
  <c r="S111" i="59"/>
  <c r="CI111" i="59"/>
  <c r="AA111" i="59"/>
  <c r="AZ111" i="59"/>
  <c r="L111" i="59"/>
  <c r="BK111" i="59"/>
  <c r="CG111" i="59"/>
  <c r="C111" i="59"/>
  <c r="CK111" i="59"/>
  <c r="CS111" i="59"/>
  <c r="AC111" i="59"/>
  <c r="BT111" i="59"/>
  <c r="AU111" i="59"/>
  <c r="BD111" i="59"/>
  <c r="CR111" i="59"/>
  <c r="AF111" i="59"/>
  <c r="J111" i="59"/>
  <c r="CQ111" i="59"/>
  <c r="BZ111" i="59"/>
  <c r="BW111" i="59"/>
  <c r="AH111" i="59"/>
  <c r="CN111" i="59"/>
  <c r="CE111" i="59"/>
  <c r="AQ111" i="59"/>
  <c r="AS111" i="59"/>
  <c r="CX111" i="59"/>
  <c r="X111" i="59"/>
  <c r="BO111" i="59"/>
  <c r="AL111" i="59"/>
  <c r="AJ111" i="59"/>
  <c r="E111" i="59"/>
  <c r="Z111" i="59"/>
  <c r="CP111" i="59"/>
  <c r="V111" i="59"/>
  <c r="W111" i="59"/>
  <c r="BN111" i="59"/>
  <c r="F111" i="59"/>
  <c r="BV111" i="59"/>
  <c r="BE111" i="59"/>
  <c r="AG111" i="59"/>
  <c r="AX111" i="59"/>
  <c r="AW111" i="59"/>
  <c r="CZ111" i="59"/>
  <c r="CB111" i="59"/>
  <c r="P111" i="59"/>
  <c r="O111" i="59"/>
  <c r="CW111" i="59"/>
  <c r="BJ111" i="59"/>
  <c r="BI111" i="59"/>
  <c r="CM111" i="59"/>
  <c r="CJ111" i="59"/>
  <c r="BX111" i="59"/>
  <c r="DA111" i="59" l="1"/>
  <c r="DD2" i="59" a="1"/>
  <c r="DC94" i="59"/>
  <c r="DC93" i="59"/>
  <c r="DC92" i="59"/>
  <c r="DC78" i="59"/>
  <c r="DC91" i="59"/>
  <c r="DC87" i="59"/>
  <c r="DC83" i="59"/>
  <c r="DC73" i="59"/>
  <c r="DC76" i="59"/>
  <c r="DC46" i="59"/>
  <c r="DC65" i="59"/>
  <c r="DC61" i="59"/>
  <c r="DC57" i="59"/>
  <c r="DC47" i="59"/>
  <c r="DC33" i="59"/>
  <c r="DC52" i="59"/>
  <c r="DC37" i="59"/>
  <c r="DC38" i="59"/>
  <c r="DC23" i="59"/>
  <c r="DC28" i="59"/>
  <c r="DC25" i="59"/>
  <c r="DC14" i="59"/>
  <c r="DC21" i="59"/>
  <c r="DC17" i="59"/>
  <c r="DC7" i="59"/>
  <c r="DC104" i="59"/>
  <c r="DC74" i="59"/>
  <c r="DC70" i="59"/>
  <c r="DC103" i="59"/>
  <c r="DC79" i="59"/>
  <c r="DC90" i="59"/>
  <c r="DC86" i="59"/>
  <c r="DC82" i="59"/>
  <c r="DC69" i="59"/>
  <c r="DC72" i="59"/>
  <c r="DC53" i="59"/>
  <c r="DC64" i="59"/>
  <c r="DC60" i="59"/>
  <c r="DC56" i="59"/>
  <c r="DC43" i="59"/>
  <c r="DC49" i="59"/>
  <c r="DC48" i="59"/>
  <c r="DC31" i="59"/>
  <c r="DC34" i="59"/>
  <c r="DC35" i="59"/>
  <c r="DC24" i="59"/>
  <c r="DC12" i="59"/>
  <c r="DC9" i="59"/>
  <c r="DC20" i="59"/>
  <c r="DC15" i="59"/>
  <c r="DC6" i="59"/>
  <c r="DC102" i="59"/>
  <c r="DC101" i="59"/>
  <c r="DC100" i="59"/>
  <c r="DC99" i="59"/>
  <c r="DC75" i="59"/>
  <c r="DC89" i="59"/>
  <c r="DC85" i="59"/>
  <c r="DC81" i="59"/>
  <c r="DC50" i="59"/>
  <c r="DC68" i="59"/>
  <c r="DC67" i="59"/>
  <c r="DC63" i="59"/>
  <c r="DC59" i="59"/>
  <c r="DC55" i="59"/>
  <c r="DC39" i="59"/>
  <c r="DC45" i="59"/>
  <c r="DC44" i="59"/>
  <c r="DC26" i="59"/>
  <c r="DC27" i="59"/>
  <c r="DC29" i="59"/>
  <c r="DC16" i="59"/>
  <c r="DC8" i="59"/>
  <c r="DC13" i="59"/>
  <c r="DC19" i="59"/>
  <c r="DC11" i="59"/>
  <c r="DC4" i="59"/>
  <c r="DC98" i="59"/>
  <c r="DC97" i="59"/>
  <c r="DC96" i="59"/>
  <c r="DC95" i="59"/>
  <c r="DC71" i="59"/>
  <c r="DC88" i="59"/>
  <c r="DC84" i="59"/>
  <c r="DC77" i="59"/>
  <c r="DC80" i="59"/>
  <c r="DC54" i="59"/>
  <c r="DC66" i="59"/>
  <c r="DC62" i="59"/>
  <c r="DC58" i="59"/>
  <c r="DC51" i="59"/>
  <c r="DC36" i="59"/>
  <c r="DC41" i="59"/>
  <c r="DC40" i="59"/>
  <c r="DC42" i="59"/>
  <c r="DC30" i="59"/>
  <c r="DC32" i="59"/>
  <c r="DC10" i="59"/>
  <c r="DC5" i="59"/>
  <c r="DC22" i="59"/>
  <c r="DC18" i="59"/>
  <c r="DC3" i="59"/>
  <c r="DD7" i="59" l="1"/>
  <c r="DD17" i="59"/>
  <c r="DD21" i="59"/>
  <c r="DD14" i="59"/>
  <c r="DD25" i="59"/>
  <c r="DD28" i="59"/>
  <c r="DD23" i="59"/>
  <c r="DD38" i="59"/>
  <c r="DD37" i="59"/>
  <c r="DD52" i="59"/>
  <c r="DD33" i="59"/>
  <c r="DD47" i="59"/>
  <c r="DD57" i="59"/>
  <c r="DD61" i="59"/>
  <c r="DD65" i="59"/>
  <c r="DD46" i="59"/>
  <c r="DD76" i="59"/>
  <c r="DD73" i="59"/>
  <c r="DD83" i="59"/>
  <c r="DD87" i="59"/>
  <c r="DD91" i="59"/>
  <c r="DD78" i="59"/>
  <c r="DD92" i="59"/>
  <c r="DD93" i="59"/>
  <c r="DD94" i="59"/>
  <c r="DD3" i="59"/>
  <c r="DD2" i="59"/>
  <c r="DD18" i="59"/>
  <c r="DD22" i="59"/>
  <c r="DD5" i="59"/>
  <c r="DD10" i="59"/>
  <c r="DD32" i="59"/>
  <c r="DD30" i="59"/>
  <c r="DD42" i="59"/>
  <c r="DD40" i="59"/>
  <c r="DD41" i="59"/>
  <c r="DD36" i="59"/>
  <c r="DD51" i="59"/>
  <c r="DD58" i="59"/>
  <c r="DD62" i="59"/>
  <c r="DD66" i="59"/>
  <c r="DD54" i="59"/>
  <c r="DD80" i="59"/>
  <c r="DD77" i="59"/>
  <c r="DD84" i="59"/>
  <c r="DD88" i="59"/>
  <c r="DD71" i="59"/>
  <c r="DD95" i="59"/>
  <c r="DD96" i="59"/>
  <c r="DD97" i="59"/>
  <c r="DD98" i="59"/>
  <c r="DD4" i="59"/>
  <c r="DD11" i="59"/>
  <c r="DD19" i="59"/>
  <c r="DD13" i="59"/>
  <c r="DD8" i="59"/>
  <c r="DD16" i="59"/>
  <c r="DD29" i="59"/>
  <c r="DD27" i="59"/>
  <c r="DD26" i="59"/>
  <c r="DD44" i="59"/>
  <c r="DD45" i="59"/>
  <c r="DD39" i="59"/>
  <c r="DD55" i="59"/>
  <c r="DD59" i="59"/>
  <c r="DD63" i="59"/>
  <c r="DD67" i="59"/>
  <c r="DD68" i="59"/>
  <c r="DD50" i="59"/>
  <c r="DD81" i="59"/>
  <c r="DD85" i="59"/>
  <c r="DD89" i="59"/>
  <c r="DD75" i="59"/>
  <c r="DD99" i="59"/>
  <c r="DD100" i="59"/>
  <c r="DD101" i="59"/>
  <c r="DD102" i="59"/>
  <c r="DD6" i="59"/>
  <c r="DD15" i="59"/>
  <c r="DD20" i="59"/>
  <c r="DD9" i="59"/>
  <c r="DD12" i="59"/>
  <c r="DD24" i="59"/>
  <c r="DD35" i="59"/>
  <c r="DD34" i="59"/>
  <c r="DD31" i="59"/>
  <c r="DD48" i="59"/>
  <c r="DD49" i="59"/>
  <c r="DD43" i="59"/>
  <c r="DD56" i="59"/>
  <c r="DD60" i="59"/>
  <c r="DD64" i="59"/>
  <c r="DD53" i="59"/>
  <c r="DD72" i="59"/>
  <c r="DD69" i="59"/>
  <c r="DD82" i="59"/>
  <c r="DD86" i="59"/>
  <c r="DD90" i="59"/>
  <c r="DD79" i="59"/>
  <c r="DD103" i="59"/>
  <c r="DD70" i="59"/>
  <c r="DD74" i="59"/>
  <c r="DD104" i="59"/>
  <c r="DC2" i="59" l="1"/>
  <c r="DD105" i="59"/>
  <c r="DB105" i="59" s="1"/>
  <c r="DC105" i="59" s="1"/>
  <c r="B2" i="50" l="1"/>
  <c r="DA106" i="56"/>
  <c r="B214" i="49" a="1"/>
  <c r="E214" i="49" s="1"/>
  <c r="BL216" i="49"/>
  <c r="BW216" i="49"/>
  <c r="D217" i="49"/>
  <c r="N217" i="49"/>
  <c r="AQ217" i="49"/>
  <c r="AY217" i="49"/>
  <c r="BW217" i="49"/>
  <c r="CE217" i="49"/>
  <c r="D218" i="49"/>
  <c r="L218" i="49"/>
  <c r="AJ218" i="49"/>
  <c r="AR218" i="49"/>
  <c r="BP218" i="49"/>
  <c r="BX218" i="49"/>
  <c r="CV218" i="49"/>
  <c r="B2" i="49" a="1"/>
  <c r="L39" i="49" s="1"/>
  <c r="CO50" i="49"/>
  <c r="BD55" i="49"/>
  <c r="CP57" i="49"/>
  <c r="CB58" i="49"/>
  <c r="BO59" i="49"/>
  <c r="BB60" i="49"/>
  <c r="AO61" i="49"/>
  <c r="AA62" i="49"/>
  <c r="O63" i="49"/>
  <c r="DX63" i="49"/>
  <c r="DJ64" i="49"/>
  <c r="CX65" i="49"/>
  <c r="BT66" i="49"/>
  <c r="AD67" i="49"/>
  <c r="DL67" i="49"/>
  <c r="BK68" i="49"/>
  <c r="CO68" i="49"/>
  <c r="DQ68" i="49"/>
  <c r="V69" i="49"/>
  <c r="AY69" i="49"/>
  <c r="CA69" i="49"/>
  <c r="DC69" i="49"/>
  <c r="I70" i="49"/>
  <c r="AK70" i="49"/>
  <c r="BM70" i="49"/>
  <c r="CQ70" i="49"/>
  <c r="DS70" i="49"/>
  <c r="X71" i="49"/>
  <c r="BA71" i="49"/>
  <c r="CC71" i="49"/>
  <c r="DE71" i="49"/>
  <c r="K72" i="49"/>
  <c r="AM72" i="49"/>
  <c r="BO72" i="49"/>
  <c r="CS72" i="49"/>
  <c r="DU72" i="49"/>
  <c r="Z73" i="49"/>
  <c r="BC73" i="49"/>
  <c r="CE73" i="49"/>
  <c r="DG73" i="49"/>
  <c r="H74" i="49"/>
  <c r="AC74" i="49"/>
  <c r="AX74" i="49"/>
  <c r="BT74" i="49"/>
  <c r="CO74" i="49"/>
  <c r="DJ74" i="49"/>
  <c r="I75" i="49"/>
  <c r="AD75" i="49"/>
  <c r="AY75" i="49"/>
  <c r="BU75" i="49"/>
  <c r="CP75" i="49"/>
  <c r="DK75" i="49"/>
  <c r="J76" i="49"/>
  <c r="AE76" i="49"/>
  <c r="AZ76" i="49"/>
  <c r="BV76" i="49"/>
  <c r="CQ76" i="49"/>
  <c r="DL76" i="49"/>
  <c r="K77" i="49"/>
  <c r="AF77" i="49"/>
  <c r="BA77" i="49"/>
  <c r="BW77" i="49"/>
  <c r="CR77" i="49"/>
  <c r="DM77" i="49"/>
  <c r="L78" i="49"/>
  <c r="AG78" i="49"/>
  <c r="BB78" i="49"/>
  <c r="BX78" i="49"/>
  <c r="CS78" i="49"/>
  <c r="DN78" i="49"/>
  <c r="M79" i="49"/>
  <c r="AH79" i="49"/>
  <c r="BC79" i="49"/>
  <c r="BY79" i="49"/>
  <c r="CT79" i="49"/>
  <c r="DN79" i="49"/>
  <c r="B80" i="49"/>
  <c r="L80" i="49"/>
  <c r="W80" i="49"/>
  <c r="AH80" i="49"/>
  <c r="AR80" i="49"/>
  <c r="BC80" i="49"/>
  <c r="BN80" i="49"/>
  <c r="BX80" i="49"/>
  <c r="CI80" i="49"/>
  <c r="CT80" i="49"/>
  <c r="DD80" i="49"/>
  <c r="DO80" i="49"/>
  <c r="C81" i="49"/>
  <c r="M81" i="49"/>
  <c r="X81" i="49"/>
  <c r="AI81" i="49"/>
  <c r="AS81" i="49"/>
  <c r="BD81" i="49"/>
  <c r="BM81" i="49"/>
  <c r="BT81" i="49"/>
  <c r="CA81" i="49"/>
  <c r="CI81" i="49"/>
  <c r="CO81" i="49"/>
  <c r="CV81" i="49"/>
  <c r="DD81" i="49"/>
  <c r="DK81" i="49"/>
  <c r="DQ81" i="49"/>
  <c r="B82" i="49"/>
  <c r="I82" i="49"/>
  <c r="P82" i="49"/>
  <c r="X82" i="49"/>
  <c r="AD82" i="49"/>
  <c r="AK82" i="49"/>
  <c r="AS82" i="49"/>
  <c r="AZ82" i="49"/>
  <c r="BF82" i="49"/>
  <c r="BN82" i="49"/>
  <c r="BU82" i="49"/>
  <c r="CB82" i="49"/>
  <c r="CJ82" i="49"/>
  <c r="CP82" i="49"/>
  <c r="CW82" i="49"/>
  <c r="DE82" i="49"/>
  <c r="DL82" i="49"/>
  <c r="DR82" i="49"/>
  <c r="C83" i="49"/>
  <c r="J83" i="49"/>
  <c r="Q83" i="49"/>
  <c r="Y83" i="49"/>
  <c r="AE83" i="49"/>
  <c r="AL83" i="49"/>
  <c r="AS83" i="49"/>
  <c r="AX83" i="49"/>
  <c r="BC83" i="49"/>
  <c r="BI83" i="49"/>
  <c r="BN83" i="49"/>
  <c r="BS83" i="49"/>
  <c r="BY83" i="49"/>
  <c r="CD83" i="49"/>
  <c r="CI83" i="49"/>
  <c r="CO83" i="49"/>
  <c r="CT83" i="49"/>
  <c r="CY83" i="49"/>
  <c r="DE83" i="49"/>
  <c r="DJ83" i="49"/>
  <c r="DO83" i="49"/>
  <c r="DU83" i="49"/>
  <c r="C84" i="49"/>
  <c r="H84" i="49"/>
  <c r="N84" i="49"/>
  <c r="S84" i="49"/>
  <c r="X84" i="49"/>
  <c r="AD84" i="49"/>
  <c r="AI84" i="49"/>
  <c r="AN84" i="49"/>
  <c r="AT84" i="49"/>
  <c r="AY84" i="49"/>
  <c r="BD84" i="49"/>
  <c r="BJ84" i="49"/>
  <c r="BO84" i="49"/>
  <c r="BT84" i="49"/>
  <c r="BZ84" i="49"/>
  <c r="CE84" i="49"/>
  <c r="CJ84" i="49"/>
  <c r="CP84" i="49"/>
  <c r="CU84" i="49"/>
  <c r="CZ84" i="49"/>
  <c r="DF84" i="49"/>
  <c r="DK84" i="49"/>
  <c r="DP84" i="49"/>
  <c r="DV84" i="49"/>
  <c r="D85" i="49"/>
  <c r="I85" i="49"/>
  <c r="O85" i="49"/>
  <c r="T85" i="49"/>
  <c r="Y85" i="49"/>
  <c r="AE85" i="49"/>
  <c r="AJ85" i="49"/>
  <c r="AO85" i="49"/>
  <c r="AU85" i="49"/>
  <c r="AZ85" i="49"/>
  <c r="BE85" i="49"/>
  <c r="BK85" i="49"/>
  <c r="BP85" i="49"/>
  <c r="BU85" i="49"/>
  <c r="CA85" i="49"/>
  <c r="CF85" i="49"/>
  <c r="CK85" i="49"/>
  <c r="CQ85" i="49"/>
  <c r="CV85" i="49"/>
  <c r="DA85" i="49"/>
  <c r="DG85" i="49"/>
  <c r="DL85" i="49"/>
  <c r="DQ85" i="49"/>
  <c r="DW85" i="49"/>
  <c r="E86" i="49"/>
  <c r="J86" i="49"/>
  <c r="P86" i="49"/>
  <c r="U86" i="49"/>
  <c r="Z86" i="49"/>
  <c r="AF86" i="49"/>
  <c r="AK86" i="49"/>
  <c r="AP86" i="49"/>
  <c r="AV86" i="49"/>
  <c r="BA86" i="49"/>
  <c r="BF86" i="49"/>
  <c r="BL86" i="49"/>
  <c r="BQ86" i="49"/>
  <c r="BV86" i="49"/>
  <c r="CB86" i="49"/>
  <c r="CG86" i="49"/>
  <c r="CL86" i="49"/>
  <c r="CR86" i="49"/>
  <c r="CW86" i="49"/>
  <c r="DB86" i="49"/>
  <c r="DH86" i="49"/>
  <c r="DM86" i="49"/>
  <c r="DR86" i="49"/>
  <c r="DX86" i="49"/>
  <c r="F87" i="49"/>
  <c r="K87" i="49"/>
  <c r="Q87" i="49"/>
  <c r="V87" i="49"/>
  <c r="AA87" i="49"/>
  <c r="AG87" i="49"/>
  <c r="AL87" i="49"/>
  <c r="AQ87" i="49"/>
  <c r="AW87" i="49"/>
  <c r="BB87" i="49"/>
  <c r="BG87" i="49"/>
  <c r="BM87" i="49"/>
  <c r="BR87" i="49"/>
  <c r="BW87" i="49"/>
  <c r="CC87" i="49"/>
  <c r="CH87" i="49"/>
  <c r="CM87" i="49"/>
  <c r="CS87" i="49"/>
  <c r="CX87" i="49"/>
  <c r="DC87" i="49"/>
  <c r="DI87" i="49"/>
  <c r="DN87" i="49"/>
  <c r="DS87" i="49"/>
  <c r="B88" i="49"/>
  <c r="G88" i="49"/>
  <c r="L88" i="49"/>
  <c r="R88" i="49"/>
  <c r="W88" i="49"/>
  <c r="AB88" i="49"/>
  <c r="AH88" i="49"/>
  <c r="AM88" i="49"/>
  <c r="AR88" i="49"/>
  <c r="AX88" i="49"/>
  <c r="BC88" i="49"/>
  <c r="BH88" i="49"/>
  <c r="BN88" i="49"/>
  <c r="BS88" i="49"/>
  <c r="BX88" i="49"/>
  <c r="CD88" i="49"/>
  <c r="CI88" i="49"/>
  <c r="CN88" i="49"/>
  <c r="CT88" i="49"/>
  <c r="CY88" i="49"/>
  <c r="DD88" i="49"/>
  <c r="DJ88" i="49"/>
  <c r="DO88" i="49"/>
  <c r="DT88" i="49"/>
  <c r="C89" i="49"/>
  <c r="H89" i="49"/>
  <c r="M89" i="49"/>
  <c r="S89" i="49"/>
  <c r="X89" i="49"/>
  <c r="AC89" i="49"/>
  <c r="AI89" i="49"/>
  <c r="AN89" i="49"/>
  <c r="AS89" i="49"/>
  <c r="AY89" i="49"/>
  <c r="BD89" i="49"/>
  <c r="BI89" i="49"/>
  <c r="BO89" i="49"/>
  <c r="BT89" i="49"/>
  <c r="BY89" i="49"/>
  <c r="CE89" i="49"/>
  <c r="CJ89" i="49"/>
  <c r="CO89" i="49"/>
  <c r="CU89" i="49"/>
  <c r="CZ89" i="49"/>
  <c r="DE89" i="49"/>
  <c r="DK89" i="49"/>
  <c r="DP89" i="49"/>
  <c r="DU89" i="49"/>
  <c r="D90" i="49"/>
  <c r="I90" i="49"/>
  <c r="N90" i="49"/>
  <c r="T90" i="49"/>
  <c r="Y90" i="49"/>
  <c r="AD90" i="49"/>
  <c r="AJ90" i="49"/>
  <c r="AO90" i="49"/>
  <c r="AT90" i="49"/>
  <c r="AZ90" i="49"/>
  <c r="BE90" i="49"/>
  <c r="BJ90" i="49"/>
  <c r="BP90" i="49"/>
  <c r="BU90" i="49"/>
  <c r="BZ90" i="49"/>
  <c r="CF90" i="49"/>
  <c r="CK90" i="49"/>
  <c r="CP90" i="49"/>
  <c r="CV90" i="49"/>
  <c r="DA90" i="49"/>
  <c r="DF90" i="49"/>
  <c r="DL90" i="49"/>
  <c r="DQ90" i="49"/>
  <c r="DV90" i="49"/>
  <c r="E91" i="49"/>
  <c r="J91" i="49"/>
  <c r="O91" i="49"/>
  <c r="U91" i="49"/>
  <c r="Z91" i="49"/>
  <c r="AE91" i="49"/>
  <c r="AK91" i="49"/>
  <c r="AP91" i="49"/>
  <c r="AU91" i="49"/>
  <c r="BA91" i="49"/>
  <c r="BF91" i="49"/>
  <c r="BK91" i="49"/>
  <c r="BQ91" i="49"/>
  <c r="BV91" i="49"/>
  <c r="CA91" i="49"/>
  <c r="CG91" i="49"/>
  <c r="CL91" i="49"/>
  <c r="CQ91" i="49"/>
  <c r="CW91" i="49"/>
  <c r="DB91" i="49"/>
  <c r="DG91" i="49"/>
  <c r="DM91" i="49"/>
  <c r="DR91" i="49"/>
  <c r="DW91" i="49"/>
  <c r="F92" i="49"/>
  <c r="K92" i="49"/>
  <c r="P92" i="49"/>
  <c r="V92" i="49"/>
  <c r="AA92" i="49"/>
  <c r="AF92" i="49"/>
  <c r="AL92" i="49"/>
  <c r="AP92" i="49"/>
  <c r="AQ92" i="49"/>
  <c r="AU92" i="49"/>
  <c r="AV92" i="49"/>
  <c r="AZ92" i="49"/>
  <c r="BB92" i="49"/>
  <c r="BF92" i="49"/>
  <c r="BG92" i="49"/>
  <c r="BK92" i="49"/>
  <c r="BL92" i="49"/>
  <c r="BP92" i="49"/>
  <c r="BR92" i="49"/>
  <c r="BV92" i="49"/>
  <c r="BW92" i="49"/>
  <c r="CA92" i="49"/>
  <c r="CB92" i="49"/>
  <c r="CF92" i="49"/>
  <c r="CH92" i="49"/>
  <c r="CL92" i="49"/>
  <c r="CM92" i="49"/>
  <c r="CQ92" i="49"/>
  <c r="CR92" i="49"/>
  <c r="CV92" i="49"/>
  <c r="CX92" i="49"/>
  <c r="DB92" i="49"/>
  <c r="DC92" i="49"/>
  <c r="DG92" i="49"/>
  <c r="DH92" i="49"/>
  <c r="DL92" i="49"/>
  <c r="DN92" i="49"/>
  <c r="DR92" i="49"/>
  <c r="DS92" i="49"/>
  <c r="DW92" i="49"/>
  <c r="DX92" i="49"/>
  <c r="E93" i="49"/>
  <c r="G93" i="49"/>
  <c r="K93" i="49"/>
  <c r="L93" i="49"/>
  <c r="P93" i="49"/>
  <c r="Q93" i="49"/>
  <c r="U93" i="49"/>
  <c r="W93" i="49"/>
  <c r="AA93" i="49"/>
  <c r="AB93" i="49"/>
  <c r="AF93" i="49"/>
  <c r="AG93" i="49"/>
  <c r="AK93" i="49"/>
  <c r="AM93" i="49"/>
  <c r="AQ93" i="49"/>
  <c r="AR93" i="49"/>
  <c r="AV93" i="49"/>
  <c r="AW93" i="49"/>
  <c r="BA93" i="49"/>
  <c r="BC93" i="49"/>
  <c r="BG93" i="49"/>
  <c r="BH93" i="49"/>
  <c r="BL93" i="49"/>
  <c r="BM93" i="49"/>
  <c r="BQ93" i="49"/>
  <c r="BS93" i="49"/>
  <c r="BW93" i="49"/>
  <c r="BX93" i="49"/>
  <c r="CB93" i="49"/>
  <c r="CC93" i="49"/>
  <c r="CG93" i="49"/>
  <c r="CI93" i="49"/>
  <c r="CM93" i="49"/>
  <c r="CN93" i="49"/>
  <c r="CR93" i="49"/>
  <c r="CS93" i="49"/>
  <c r="CW93" i="49"/>
  <c r="CY93" i="49"/>
  <c r="DC93" i="49"/>
  <c r="DD93" i="49"/>
  <c r="DH93" i="49"/>
  <c r="DI93" i="49"/>
  <c r="DM93" i="49"/>
  <c r="DO93" i="49"/>
  <c r="DS93" i="49"/>
  <c r="DT93" i="49"/>
  <c r="DX93" i="49"/>
  <c r="B94" i="49"/>
  <c r="F94" i="49"/>
  <c r="H94" i="49"/>
  <c r="L94" i="49"/>
  <c r="M94" i="49"/>
  <c r="Q94" i="49"/>
  <c r="R94" i="49"/>
  <c r="V94" i="49"/>
  <c r="X94" i="49"/>
  <c r="AB94" i="49"/>
  <c r="AC94" i="49"/>
  <c r="AG94" i="49"/>
  <c r="AH94" i="49"/>
  <c r="AL94" i="49"/>
  <c r="AN94" i="49"/>
  <c r="AR94" i="49"/>
  <c r="AS94" i="49"/>
  <c r="AW94" i="49"/>
  <c r="AX94" i="49"/>
  <c r="BB94" i="49"/>
  <c r="BD94" i="49"/>
  <c r="BH94" i="49"/>
  <c r="BI94" i="49"/>
  <c r="BM94" i="49"/>
  <c r="BN94" i="49"/>
  <c r="BR94" i="49"/>
  <c r="BT94" i="49"/>
  <c r="BX94" i="49"/>
  <c r="BY94" i="49"/>
  <c r="CC94" i="49"/>
  <c r="CD94" i="49"/>
  <c r="CG94" i="49"/>
  <c r="CH94" i="49"/>
  <c r="CJ94" i="49"/>
  <c r="CL94" i="49"/>
  <c r="CN94" i="49"/>
  <c r="CO94" i="49"/>
  <c r="CR94" i="49"/>
  <c r="CS94" i="49"/>
  <c r="CT94" i="49"/>
  <c r="CW94" i="49"/>
  <c r="CX94" i="49"/>
  <c r="CZ94" i="49"/>
  <c r="DB94" i="49"/>
  <c r="DD94" i="49"/>
  <c r="DE94" i="49"/>
  <c r="DH94" i="49"/>
  <c r="DI94" i="49"/>
  <c r="DJ94" i="49"/>
  <c r="DM94" i="49"/>
  <c r="DN94" i="49"/>
  <c r="DP94" i="49"/>
  <c r="DR94" i="49"/>
  <c r="DT94" i="49"/>
  <c r="DU94" i="49"/>
  <c r="DX94" i="49"/>
  <c r="B95" i="49"/>
  <c r="C95" i="49"/>
  <c r="F95" i="49"/>
  <c r="G95" i="49"/>
  <c r="I95" i="49"/>
  <c r="K95" i="49"/>
  <c r="M95" i="49"/>
  <c r="N95" i="49"/>
  <c r="Q95" i="49"/>
  <c r="R95" i="49"/>
  <c r="S95" i="49"/>
  <c r="V95" i="49"/>
  <c r="W95" i="49"/>
  <c r="Y95" i="49"/>
  <c r="AA95" i="49"/>
  <c r="AC95" i="49"/>
  <c r="AD95" i="49"/>
  <c r="AG95" i="49"/>
  <c r="AH95" i="49"/>
  <c r="AI95" i="49"/>
  <c r="AL95" i="49"/>
  <c r="AM95" i="49"/>
  <c r="AO95" i="49"/>
  <c r="AQ95" i="49"/>
  <c r="AS95" i="49"/>
  <c r="AT95" i="49"/>
  <c r="AW95" i="49"/>
  <c r="AX95" i="49"/>
  <c r="AY95" i="49"/>
  <c r="BB95" i="49"/>
  <c r="BC95" i="49"/>
  <c r="BE95" i="49"/>
  <c r="BG95" i="49"/>
  <c r="BI95" i="49"/>
  <c r="BJ95" i="49"/>
  <c r="BM95" i="49"/>
  <c r="BN95" i="49"/>
  <c r="BO95" i="49"/>
  <c r="BR95" i="49"/>
  <c r="BS95" i="49"/>
  <c r="BU95" i="49"/>
  <c r="BW95" i="49"/>
  <c r="BY95" i="49"/>
  <c r="BZ95" i="49"/>
  <c r="CC95" i="49"/>
  <c r="CD95" i="49"/>
  <c r="CE95" i="49"/>
  <c r="CH95" i="49"/>
  <c r="CI95" i="49"/>
  <c r="CK95" i="49"/>
  <c r="CM95" i="49"/>
  <c r="CO95" i="49"/>
  <c r="CP95" i="49"/>
  <c r="CS95" i="49"/>
  <c r="CT95" i="49"/>
  <c r="CU95" i="49"/>
  <c r="CX95" i="49"/>
  <c r="CY95" i="49"/>
  <c r="DA95" i="49"/>
  <c r="DC95" i="49"/>
  <c r="DD95" i="49"/>
  <c r="DE95" i="49"/>
  <c r="DG95" i="49"/>
  <c r="DH95" i="49"/>
  <c r="DI95" i="49"/>
  <c r="DK95" i="49"/>
  <c r="DL95" i="49"/>
  <c r="DM95" i="49"/>
  <c r="DO95" i="49"/>
  <c r="DP95" i="49"/>
  <c r="DQ95" i="49"/>
  <c r="DS95" i="49"/>
  <c r="DT95" i="49"/>
  <c r="DU95" i="49"/>
  <c r="DW95" i="49"/>
  <c r="DX95" i="49"/>
  <c r="B96" i="49"/>
  <c r="D96" i="49"/>
  <c r="E96" i="49"/>
  <c r="F96" i="49"/>
  <c r="H96" i="49"/>
  <c r="I96" i="49"/>
  <c r="J96" i="49"/>
  <c r="L96" i="49"/>
  <c r="M96" i="49"/>
  <c r="N96" i="49"/>
  <c r="P96" i="49"/>
  <c r="Q96" i="49"/>
  <c r="R96" i="49"/>
  <c r="T96" i="49"/>
  <c r="U96" i="49"/>
  <c r="V96" i="49"/>
  <c r="X96" i="49"/>
  <c r="Y96" i="49"/>
  <c r="Z96" i="49"/>
  <c r="AB96" i="49"/>
  <c r="AC96" i="49"/>
  <c r="AD96" i="49"/>
  <c r="AF96" i="49"/>
  <c r="AG96" i="49"/>
  <c r="AH96" i="49"/>
  <c r="AJ96" i="49"/>
  <c r="AK96" i="49"/>
  <c r="AL96" i="49"/>
  <c r="AN96" i="49"/>
  <c r="AO96" i="49"/>
  <c r="AP96" i="49"/>
  <c r="AR96" i="49"/>
  <c r="AS96" i="49"/>
  <c r="AT96" i="49"/>
  <c r="AV96" i="49"/>
  <c r="AW96" i="49"/>
  <c r="AX96" i="49"/>
  <c r="AZ96" i="49"/>
  <c r="BA96" i="49"/>
  <c r="BB96" i="49"/>
  <c r="BD96" i="49"/>
  <c r="BE96" i="49"/>
  <c r="BF96" i="49"/>
  <c r="BH96" i="49"/>
  <c r="BI96" i="49"/>
  <c r="BJ96" i="49"/>
  <c r="BL96" i="49"/>
  <c r="BM96" i="49"/>
  <c r="BN96" i="49"/>
  <c r="BP96" i="49"/>
  <c r="BQ96" i="49"/>
  <c r="BR96" i="49"/>
  <c r="BT96" i="49"/>
  <c r="BU96" i="49"/>
  <c r="BV96" i="49"/>
  <c r="BX96" i="49"/>
  <c r="BY96" i="49"/>
  <c r="BZ96" i="49"/>
  <c r="CB96" i="49"/>
  <c r="CC96" i="49"/>
  <c r="CD96" i="49"/>
  <c r="CF96" i="49"/>
  <c r="CG96" i="49"/>
  <c r="CH96" i="49"/>
  <c r="CJ96" i="49"/>
  <c r="CK96" i="49"/>
  <c r="CL96" i="49"/>
  <c r="CN96" i="49"/>
  <c r="CO96" i="49"/>
  <c r="CP96" i="49"/>
  <c r="CR96" i="49"/>
  <c r="CS96" i="49"/>
  <c r="CT96" i="49"/>
  <c r="CV96" i="49"/>
  <c r="CW96" i="49"/>
  <c r="CX96" i="49"/>
  <c r="CZ96" i="49"/>
  <c r="DA96" i="49"/>
  <c r="DB96" i="49"/>
  <c r="DD96" i="49"/>
  <c r="DE96" i="49"/>
  <c r="DF96" i="49"/>
  <c r="DH96" i="49"/>
  <c r="DI96" i="49"/>
  <c r="DJ96" i="49"/>
  <c r="DL96" i="49"/>
  <c r="DM96" i="49"/>
  <c r="DN96" i="49"/>
  <c r="DP96" i="49"/>
  <c r="DQ96" i="49"/>
  <c r="DR96" i="49"/>
  <c r="DT96" i="49"/>
  <c r="DU96" i="49"/>
  <c r="DV96" i="49"/>
  <c r="DX96" i="49"/>
  <c r="B97" i="49"/>
  <c r="C97" i="49"/>
  <c r="E97" i="49"/>
  <c r="F97" i="49"/>
  <c r="G97" i="49"/>
  <c r="I97" i="49"/>
  <c r="J97" i="49"/>
  <c r="K97" i="49"/>
  <c r="M97" i="49"/>
  <c r="N97" i="49"/>
  <c r="O97" i="49"/>
  <c r="Q97" i="49"/>
  <c r="R97" i="49"/>
  <c r="S97" i="49"/>
  <c r="U97" i="49"/>
  <c r="V97" i="49"/>
  <c r="W97" i="49"/>
  <c r="Y97" i="49"/>
  <c r="Z97" i="49"/>
  <c r="AA97" i="49"/>
  <c r="AC97" i="49"/>
  <c r="AD97" i="49"/>
  <c r="AE97" i="49"/>
  <c r="AG97" i="49"/>
  <c r="AH97" i="49"/>
  <c r="AI97" i="49"/>
  <c r="AK97" i="49"/>
  <c r="AL97" i="49"/>
  <c r="AM97" i="49"/>
  <c r="AO97" i="49"/>
  <c r="AP97" i="49"/>
  <c r="AQ97" i="49"/>
  <c r="AS97" i="49"/>
  <c r="AT97" i="49"/>
  <c r="AU97" i="49"/>
  <c r="AW97" i="49"/>
  <c r="AX97" i="49"/>
  <c r="AY97" i="49"/>
  <c r="BA97" i="49"/>
  <c r="BB97" i="49"/>
  <c r="BC97" i="49"/>
  <c r="BE97" i="49"/>
  <c r="BF97" i="49"/>
  <c r="BG97" i="49"/>
  <c r="BI97" i="49"/>
  <c r="BJ97" i="49"/>
  <c r="BK97" i="49"/>
  <c r="BM97" i="49"/>
  <c r="BN97" i="49"/>
  <c r="BO97" i="49"/>
  <c r="BQ97" i="49"/>
  <c r="BR97" i="49"/>
  <c r="BS97" i="49"/>
  <c r="BU97" i="49"/>
  <c r="BV97" i="49"/>
  <c r="BW97" i="49"/>
  <c r="BY97" i="49"/>
  <c r="BZ97" i="49"/>
  <c r="CA97" i="49"/>
  <c r="CC97" i="49"/>
  <c r="CD97" i="49"/>
  <c r="CE97" i="49"/>
  <c r="CG97" i="49"/>
  <c r="CH97" i="49"/>
  <c r="CI97" i="49"/>
  <c r="CK97" i="49"/>
  <c r="CL97" i="49"/>
  <c r="CM97" i="49"/>
  <c r="CO97" i="49"/>
  <c r="CP97" i="49"/>
  <c r="CQ97" i="49"/>
  <c r="CS97" i="49"/>
  <c r="CT97" i="49"/>
  <c r="CU97" i="49"/>
  <c r="CW97" i="49"/>
  <c r="CX97" i="49"/>
  <c r="CY97" i="49"/>
  <c r="DA97" i="49"/>
  <c r="DB97" i="49"/>
  <c r="DC97" i="49"/>
  <c r="DE97" i="49"/>
  <c r="DF97" i="49"/>
  <c r="DG97" i="49"/>
  <c r="DI97" i="49"/>
  <c r="DJ97" i="49"/>
  <c r="DK97" i="49"/>
  <c r="DM97" i="49"/>
  <c r="DN97" i="49"/>
  <c r="DO97" i="49"/>
  <c r="DQ97" i="49"/>
  <c r="DR97" i="49"/>
  <c r="DS97" i="49"/>
  <c r="DU97" i="49"/>
  <c r="DV97" i="49"/>
  <c r="DW97" i="49"/>
  <c r="B98" i="49"/>
  <c r="C98" i="49"/>
  <c r="D98" i="49"/>
  <c r="F98" i="49"/>
  <c r="G98" i="49"/>
  <c r="H98" i="49"/>
  <c r="J98" i="49"/>
  <c r="K98" i="49"/>
  <c r="L98" i="49"/>
  <c r="N98" i="49"/>
  <c r="O98" i="49"/>
  <c r="P98" i="49"/>
  <c r="R98" i="49"/>
  <c r="S98" i="49"/>
  <c r="T98" i="49"/>
  <c r="V98" i="49"/>
  <c r="W98" i="49"/>
  <c r="X98" i="49"/>
  <c r="Z98" i="49"/>
  <c r="AA98" i="49"/>
  <c r="AB98" i="49"/>
  <c r="AD98" i="49"/>
  <c r="AE98" i="49"/>
  <c r="AF98" i="49"/>
  <c r="AH98" i="49"/>
  <c r="AI98" i="49"/>
  <c r="AJ98" i="49"/>
  <c r="AL98" i="49"/>
  <c r="AM98" i="49"/>
  <c r="AN98" i="49"/>
  <c r="AP98" i="49"/>
  <c r="AQ98" i="49"/>
  <c r="AR98" i="49"/>
  <c r="AT98" i="49"/>
  <c r="AU98" i="49"/>
  <c r="AV98" i="49"/>
  <c r="AX98" i="49"/>
  <c r="AY98" i="49"/>
  <c r="AZ98" i="49"/>
  <c r="BB98" i="49"/>
  <c r="BC98" i="49"/>
  <c r="BD98" i="49"/>
  <c r="BF98" i="49"/>
  <c r="BG98" i="49"/>
  <c r="BH98" i="49"/>
  <c r="BJ98" i="49"/>
  <c r="BK98" i="49"/>
  <c r="BL98" i="49"/>
  <c r="BN98" i="49"/>
  <c r="BO98" i="49"/>
  <c r="BP98" i="49"/>
  <c r="BR98" i="49"/>
  <c r="BS98" i="49"/>
  <c r="BT98" i="49"/>
  <c r="BV98" i="49"/>
  <c r="BW98" i="49"/>
  <c r="BX98" i="49"/>
  <c r="BZ98" i="49"/>
  <c r="CA98" i="49"/>
  <c r="CB98" i="49"/>
  <c r="CD98" i="49"/>
  <c r="CE98" i="49"/>
  <c r="CF98" i="49"/>
  <c r="CH98" i="49"/>
  <c r="CI98" i="49"/>
  <c r="CJ98" i="49"/>
  <c r="CL98" i="49"/>
  <c r="CM98" i="49"/>
  <c r="CN98" i="49"/>
  <c r="CP98" i="49"/>
  <c r="CQ98" i="49"/>
  <c r="CR98" i="49"/>
  <c r="CT98" i="49"/>
  <c r="CU98" i="49"/>
  <c r="CV98" i="49"/>
  <c r="CX98" i="49"/>
  <c r="CY98" i="49"/>
  <c r="CZ98" i="49"/>
  <c r="DB98" i="49"/>
  <c r="DC98" i="49"/>
  <c r="DD98" i="49"/>
  <c r="DF98" i="49"/>
  <c r="DG98" i="49"/>
  <c r="DH98" i="49"/>
  <c r="DJ98" i="49"/>
  <c r="DK98" i="49"/>
  <c r="DL98" i="49"/>
  <c r="DN98" i="49"/>
  <c r="DO98" i="49"/>
  <c r="DP98" i="49"/>
  <c r="DR98" i="49"/>
  <c r="DS98" i="49"/>
  <c r="DT98" i="49"/>
  <c r="DV98" i="49"/>
  <c r="DW98" i="49"/>
  <c r="DX98" i="49"/>
  <c r="C99" i="49"/>
  <c r="D99" i="49"/>
  <c r="E99" i="49"/>
  <c r="G99" i="49"/>
  <c r="H99" i="49"/>
  <c r="I99" i="49"/>
  <c r="K99" i="49"/>
  <c r="L99" i="49"/>
  <c r="M99" i="49"/>
  <c r="O99" i="49"/>
  <c r="P99" i="49"/>
  <c r="Q99" i="49"/>
  <c r="S99" i="49"/>
  <c r="T99" i="49"/>
  <c r="U99" i="49"/>
  <c r="W99" i="49"/>
  <c r="X99" i="49"/>
  <c r="Y99" i="49"/>
  <c r="AA99" i="49"/>
  <c r="AB99" i="49"/>
  <c r="AC99" i="49"/>
  <c r="AE99" i="49"/>
  <c r="AF99" i="49"/>
  <c r="AG99" i="49"/>
  <c r="AI99" i="49"/>
  <c r="AJ99" i="49"/>
  <c r="AK99" i="49"/>
  <c r="AM99" i="49"/>
  <c r="AN99" i="49"/>
  <c r="AO99" i="49"/>
  <c r="AQ99" i="49"/>
  <c r="AR99" i="49"/>
  <c r="AS99" i="49"/>
  <c r="AU99" i="49"/>
  <c r="AV99" i="49"/>
  <c r="AW99" i="49"/>
  <c r="AY99" i="49"/>
  <c r="AZ99" i="49"/>
  <c r="BA99" i="49"/>
  <c r="BC99" i="49"/>
  <c r="BD99" i="49"/>
  <c r="BE99" i="49"/>
  <c r="BG99" i="49"/>
  <c r="BH99" i="49"/>
  <c r="BI99" i="49"/>
  <c r="BK99" i="49"/>
  <c r="BL99" i="49"/>
  <c r="BM99" i="49"/>
  <c r="BO99" i="49"/>
  <c r="BP99" i="49"/>
  <c r="BQ99" i="49"/>
  <c r="BS99" i="49"/>
  <c r="BT99" i="49"/>
  <c r="BU99" i="49"/>
  <c r="BW99" i="49"/>
  <c r="BX99" i="49"/>
  <c r="BY99" i="49"/>
  <c r="CA99" i="49"/>
  <c r="CB99" i="49"/>
  <c r="CC99" i="49"/>
  <c r="CE99" i="49"/>
  <c r="CF99" i="49"/>
  <c r="CG99" i="49"/>
  <c r="CI99" i="49"/>
  <c r="CJ99" i="49"/>
  <c r="CK99" i="49"/>
  <c r="CM99" i="49"/>
  <c r="CN99" i="49"/>
  <c r="CO99" i="49"/>
  <c r="CQ99" i="49"/>
  <c r="CR99" i="49"/>
  <c r="CS99" i="49"/>
  <c r="CU99" i="49"/>
  <c r="CV99" i="49"/>
  <c r="CW99" i="49"/>
  <c r="CY99" i="49"/>
  <c r="CZ99" i="49"/>
  <c r="DA99" i="49"/>
  <c r="DC99" i="49"/>
  <c r="DD99" i="49"/>
  <c r="DE99" i="49"/>
  <c r="DG99" i="49"/>
  <c r="DH99" i="49"/>
  <c r="DI99" i="49"/>
  <c r="DK99" i="49"/>
  <c r="DL99" i="49"/>
  <c r="DM99" i="49"/>
  <c r="DO99" i="49"/>
  <c r="DP99" i="49"/>
  <c r="DQ99" i="49"/>
  <c r="DS99" i="49"/>
  <c r="DT99" i="49"/>
  <c r="DU99" i="49"/>
  <c r="DW99" i="49"/>
  <c r="DX99" i="49"/>
  <c r="B100" i="49"/>
  <c r="D100" i="49"/>
  <c r="E100" i="49"/>
  <c r="F100" i="49"/>
  <c r="H100" i="49"/>
  <c r="I100" i="49"/>
  <c r="J100" i="49"/>
  <c r="L100" i="49"/>
  <c r="M100" i="49"/>
  <c r="N100" i="49"/>
  <c r="P100" i="49"/>
  <c r="Q100" i="49"/>
  <c r="R100" i="49"/>
  <c r="T100" i="49"/>
  <c r="U100" i="49"/>
  <c r="V100" i="49"/>
  <c r="X100" i="49"/>
  <c r="Y100" i="49"/>
  <c r="Z100" i="49"/>
  <c r="AB100" i="49"/>
  <c r="AC100" i="49"/>
  <c r="AD100" i="49"/>
  <c r="AF100" i="49"/>
  <c r="AG100" i="49"/>
  <c r="AH100" i="49"/>
  <c r="AJ100" i="49"/>
  <c r="AK100" i="49"/>
  <c r="AL100" i="49"/>
  <c r="AN100" i="49"/>
  <c r="AO100" i="49"/>
  <c r="AP100" i="49"/>
  <c r="AR100" i="49"/>
  <c r="AS100" i="49"/>
  <c r="AT100" i="49"/>
  <c r="AV100" i="49"/>
  <c r="AW100" i="49"/>
  <c r="AX100" i="49"/>
  <c r="AZ100" i="49"/>
  <c r="BA100" i="49"/>
  <c r="BB100" i="49"/>
  <c r="BD100" i="49"/>
  <c r="BE100" i="49"/>
  <c r="BF100" i="49"/>
  <c r="BH100" i="49"/>
  <c r="BI100" i="49"/>
  <c r="BJ100" i="49"/>
  <c r="BL100" i="49"/>
  <c r="BM100" i="49"/>
  <c r="BN100" i="49"/>
  <c r="BP100" i="49"/>
  <c r="BQ100" i="49"/>
  <c r="BR100" i="49"/>
  <c r="BT100" i="49"/>
  <c r="BU100" i="49"/>
  <c r="BV100" i="49"/>
  <c r="BX100" i="49"/>
  <c r="BY100" i="49"/>
  <c r="BZ100" i="49"/>
  <c r="CB100" i="49"/>
  <c r="CC100" i="49"/>
  <c r="CD100" i="49"/>
  <c r="CF100" i="49"/>
  <c r="CG100" i="49"/>
  <c r="CH100" i="49"/>
  <c r="CJ100" i="49"/>
  <c r="CK100" i="49"/>
  <c r="CL100" i="49"/>
  <c r="CN100" i="49"/>
  <c r="CO100" i="49"/>
  <c r="CP100" i="49"/>
  <c r="CR100" i="49"/>
  <c r="CS100" i="49"/>
  <c r="CT100" i="49"/>
  <c r="CV100" i="49"/>
  <c r="CW100" i="49"/>
  <c r="CX100" i="49"/>
  <c r="CZ100" i="49"/>
  <c r="DA100" i="49"/>
  <c r="DB100" i="49"/>
  <c r="DD100" i="49"/>
  <c r="DE100" i="49"/>
  <c r="DF100" i="49"/>
  <c r="DH100" i="49"/>
  <c r="DI100" i="49"/>
  <c r="DJ100" i="49"/>
  <c r="DL100" i="49"/>
  <c r="DM100" i="49"/>
  <c r="DN100" i="49"/>
  <c r="DP100" i="49"/>
  <c r="DQ100" i="49"/>
  <c r="DR100" i="49"/>
  <c r="DT100" i="49"/>
  <c r="DU100" i="49"/>
  <c r="DV100" i="49"/>
  <c r="DX100" i="49"/>
  <c r="B101" i="49"/>
  <c r="C101" i="49"/>
  <c r="E101" i="49"/>
  <c r="F101" i="49"/>
  <c r="G101" i="49"/>
  <c r="I101" i="49"/>
  <c r="J101" i="49"/>
  <c r="K101" i="49"/>
  <c r="M101" i="49"/>
  <c r="N101" i="49"/>
  <c r="O101" i="49"/>
  <c r="Q101" i="49"/>
  <c r="R101" i="49"/>
  <c r="S101" i="49"/>
  <c r="U101" i="49"/>
  <c r="V101" i="49"/>
  <c r="W101" i="49"/>
  <c r="Y101" i="49"/>
  <c r="Z101" i="49"/>
  <c r="AA101" i="49"/>
  <c r="AC101" i="49"/>
  <c r="AD101" i="49"/>
  <c r="AE101" i="49"/>
  <c r="AG101" i="49"/>
  <c r="AH101" i="49"/>
  <c r="AI101" i="49"/>
  <c r="AK101" i="49"/>
  <c r="AL101" i="49"/>
  <c r="AM101" i="49"/>
  <c r="AO101" i="49"/>
  <c r="AP101" i="49"/>
  <c r="AQ101" i="49"/>
  <c r="AS101" i="49"/>
  <c r="AT101" i="49"/>
  <c r="AU101" i="49"/>
  <c r="AW101" i="49"/>
  <c r="AX101" i="49"/>
  <c r="AY101" i="49"/>
  <c r="BA101" i="49"/>
  <c r="BB101" i="49"/>
  <c r="BC101" i="49"/>
  <c r="BE101" i="49"/>
  <c r="BF101" i="49"/>
  <c r="BG101" i="49"/>
  <c r="BI101" i="49"/>
  <c r="BJ101" i="49"/>
  <c r="BK101" i="49"/>
  <c r="BM101" i="49"/>
  <c r="BN101" i="49"/>
  <c r="BO101" i="49"/>
  <c r="BQ101" i="49"/>
  <c r="BR101" i="49"/>
  <c r="BS101" i="49"/>
  <c r="BU101" i="49"/>
  <c r="BV101" i="49"/>
  <c r="BW101" i="49"/>
  <c r="BY101" i="49"/>
  <c r="BZ101" i="49"/>
  <c r="CA101" i="49"/>
  <c r="CC101" i="49"/>
  <c r="CD101" i="49"/>
  <c r="CE101" i="49"/>
  <c r="CG101" i="49"/>
  <c r="CH101" i="49"/>
  <c r="CI101" i="49"/>
  <c r="CK101" i="49"/>
  <c r="CL101" i="49"/>
  <c r="CM101" i="49"/>
  <c r="CO101" i="49"/>
  <c r="CP101" i="49"/>
  <c r="CQ101" i="49"/>
  <c r="CS101" i="49"/>
  <c r="CT101" i="49"/>
  <c r="CU101" i="49"/>
  <c r="CW101" i="49"/>
  <c r="CX101" i="49"/>
  <c r="CY101" i="49"/>
  <c r="DA101" i="49"/>
  <c r="DB101" i="49"/>
  <c r="DC101" i="49"/>
  <c r="DE101" i="49"/>
  <c r="DF101" i="49"/>
  <c r="DG101" i="49"/>
  <c r="DI101" i="49"/>
  <c r="DJ101" i="49"/>
  <c r="DK101" i="49"/>
  <c r="DM101" i="49"/>
  <c r="DN101" i="49"/>
  <c r="DO101" i="49"/>
  <c r="DQ101" i="49"/>
  <c r="DR101" i="49"/>
  <c r="DS101" i="49"/>
  <c r="DU101" i="49"/>
  <c r="DV101" i="49"/>
  <c r="DW101" i="49"/>
  <c r="B102" i="49"/>
  <c r="C102" i="49"/>
  <c r="D102" i="49"/>
  <c r="F102" i="49"/>
  <c r="G102" i="49"/>
  <c r="H102" i="49"/>
  <c r="J102" i="49"/>
  <c r="K102" i="49"/>
  <c r="L102" i="49"/>
  <c r="N102" i="49"/>
  <c r="O102" i="49"/>
  <c r="P102" i="49"/>
  <c r="R102" i="49"/>
  <c r="S102" i="49"/>
  <c r="T102" i="49"/>
  <c r="V102" i="49"/>
  <c r="W102" i="49"/>
  <c r="X102" i="49"/>
  <c r="Z102" i="49"/>
  <c r="AA102" i="49"/>
  <c r="AB102" i="49"/>
  <c r="AD102" i="49"/>
  <c r="AE102" i="49"/>
  <c r="AF102" i="49"/>
  <c r="AH102" i="49"/>
  <c r="AI102" i="49"/>
  <c r="AJ102" i="49"/>
  <c r="AL102" i="49"/>
  <c r="AM102" i="49"/>
  <c r="AN102" i="49"/>
  <c r="AP102" i="49"/>
  <c r="AQ102" i="49"/>
  <c r="AR102" i="49"/>
  <c r="AT102" i="49"/>
  <c r="AU102" i="49"/>
  <c r="AV102" i="49"/>
  <c r="AX102" i="49"/>
  <c r="AY102" i="49"/>
  <c r="AZ102" i="49"/>
  <c r="BB102" i="49"/>
  <c r="BC102" i="49"/>
  <c r="BD102" i="49"/>
  <c r="BF102" i="49"/>
  <c r="BG102" i="49"/>
  <c r="BH102" i="49"/>
  <c r="BJ102" i="49"/>
  <c r="BK102" i="49"/>
  <c r="BL102" i="49"/>
  <c r="BN102" i="49"/>
  <c r="BO102" i="49"/>
  <c r="BP102" i="49"/>
  <c r="BR102" i="49"/>
  <c r="BS102" i="49"/>
  <c r="BT102" i="49"/>
  <c r="BV102" i="49"/>
  <c r="BW102" i="49"/>
  <c r="BX102" i="49"/>
  <c r="BZ102" i="49"/>
  <c r="CA102" i="49"/>
  <c r="CB102" i="49"/>
  <c r="CD102" i="49"/>
  <c r="CE102" i="49"/>
  <c r="CF102" i="49"/>
  <c r="CH102" i="49"/>
  <c r="CI102" i="49"/>
  <c r="CJ102" i="49"/>
  <c r="CL102" i="49"/>
  <c r="CM102" i="49"/>
  <c r="CN102" i="49"/>
  <c r="CP102" i="49"/>
  <c r="CQ102" i="49"/>
  <c r="CR102" i="49"/>
  <c r="CT102" i="49"/>
  <c r="CU102" i="49"/>
  <c r="CV102" i="49"/>
  <c r="CX102" i="49"/>
  <c r="CY102" i="49"/>
  <c r="CZ102" i="49"/>
  <c r="DB102" i="49"/>
  <c r="DC102" i="49"/>
  <c r="DD102" i="49"/>
  <c r="DF102" i="49"/>
  <c r="DG102" i="49"/>
  <c r="DH102" i="49"/>
  <c r="DJ102" i="49"/>
  <c r="DK102" i="49"/>
  <c r="DL102" i="49"/>
  <c r="DN102" i="49"/>
  <c r="DO102" i="49"/>
  <c r="DP102" i="49"/>
  <c r="DR102" i="49"/>
  <c r="DS102" i="49"/>
  <c r="DT102" i="49"/>
  <c r="DV102" i="49"/>
  <c r="DW102" i="49"/>
  <c r="DX102" i="49"/>
  <c r="C103" i="49"/>
  <c r="D103" i="49"/>
  <c r="E103" i="49"/>
  <c r="G103" i="49"/>
  <c r="H103" i="49"/>
  <c r="I103" i="49"/>
  <c r="K103" i="49"/>
  <c r="L103" i="49"/>
  <c r="M103" i="49"/>
  <c r="O103" i="49"/>
  <c r="P103" i="49"/>
  <c r="Q103" i="49"/>
  <c r="S103" i="49"/>
  <c r="T103" i="49"/>
  <c r="U103" i="49"/>
  <c r="W103" i="49"/>
  <c r="X103" i="49"/>
  <c r="Y103" i="49"/>
  <c r="AA103" i="49"/>
  <c r="AB103" i="49"/>
  <c r="AC103" i="49"/>
  <c r="AE103" i="49"/>
  <c r="AF103" i="49"/>
  <c r="AG103" i="49"/>
  <c r="AI103" i="49"/>
  <c r="AJ103" i="49"/>
  <c r="AK103" i="49"/>
  <c r="AM103" i="49"/>
  <c r="AN103" i="49"/>
  <c r="AO103" i="49"/>
  <c r="AQ103" i="49"/>
  <c r="AR103" i="49"/>
  <c r="AS103" i="49"/>
  <c r="AU103" i="49"/>
  <c r="AV103" i="49"/>
  <c r="AW103" i="49"/>
  <c r="AY103" i="49"/>
  <c r="AZ103" i="49"/>
  <c r="BA103" i="49"/>
  <c r="BC103" i="49"/>
  <c r="BD103" i="49"/>
  <c r="BE103" i="49"/>
  <c r="BG103" i="49"/>
  <c r="BH103" i="49"/>
  <c r="BI103" i="49"/>
  <c r="BK103" i="49"/>
  <c r="BL103" i="49"/>
  <c r="BM103" i="49"/>
  <c r="BO103" i="49"/>
  <c r="BP103" i="49"/>
  <c r="BQ103" i="49"/>
  <c r="BS103" i="49"/>
  <c r="BT103" i="49"/>
  <c r="BU103" i="49"/>
  <c r="BW103" i="49"/>
  <c r="BX103" i="49"/>
  <c r="BY103" i="49"/>
  <c r="CA103" i="49"/>
  <c r="CB103" i="49"/>
  <c r="CC103" i="49"/>
  <c r="CE103" i="49"/>
  <c r="CF103" i="49"/>
  <c r="CG103" i="49"/>
  <c r="CI103" i="49"/>
  <c r="CJ103" i="49"/>
  <c r="CK103" i="49"/>
  <c r="CM103" i="49"/>
  <c r="CN103" i="49"/>
  <c r="CO103" i="49"/>
  <c r="CQ103" i="49"/>
  <c r="CR103" i="49"/>
  <c r="CS103" i="49"/>
  <c r="CU103" i="49"/>
  <c r="CV103" i="49"/>
  <c r="CW103" i="49"/>
  <c r="CY103" i="49"/>
  <c r="CZ103" i="49"/>
  <c r="DA103" i="49"/>
  <c r="DC103" i="49"/>
  <c r="DD103" i="49"/>
  <c r="DE103" i="49"/>
  <c r="DG103" i="49"/>
  <c r="DH103" i="49"/>
  <c r="DI103" i="49"/>
  <c r="DK103" i="49"/>
  <c r="DL103" i="49"/>
  <c r="DM103" i="49"/>
  <c r="DO103" i="49"/>
  <c r="DP103" i="49"/>
  <c r="DQ103" i="49"/>
  <c r="DS103" i="49"/>
  <c r="DT103" i="49"/>
  <c r="DU103" i="49"/>
  <c r="DW103" i="49"/>
  <c r="DX103" i="49"/>
  <c r="B104" i="49"/>
  <c r="D104" i="49"/>
  <c r="E104" i="49"/>
  <c r="F104" i="49"/>
  <c r="H104" i="49"/>
  <c r="I104" i="49"/>
  <c r="J104" i="49"/>
  <c r="L104" i="49"/>
  <c r="M104" i="49"/>
  <c r="N104" i="49"/>
  <c r="P104" i="49"/>
  <c r="Q104" i="49"/>
  <c r="R104" i="49"/>
  <c r="T104" i="49"/>
  <c r="U104" i="49"/>
  <c r="V104" i="49"/>
  <c r="X104" i="49"/>
  <c r="Y104" i="49"/>
  <c r="Z104" i="49"/>
  <c r="AB104" i="49"/>
  <c r="AC104" i="49"/>
  <c r="AD104" i="49"/>
  <c r="AF104" i="49"/>
  <c r="AG104" i="49"/>
  <c r="AH104" i="49"/>
  <c r="AJ104" i="49"/>
  <c r="AK104" i="49"/>
  <c r="AL104" i="49"/>
  <c r="AN104" i="49"/>
  <c r="AO104" i="49"/>
  <c r="AP104" i="49"/>
  <c r="AR104" i="49"/>
  <c r="AS104" i="49"/>
  <c r="AT104" i="49"/>
  <c r="AV104" i="49"/>
  <c r="AW104" i="49"/>
  <c r="AX104" i="49"/>
  <c r="AZ104" i="49"/>
  <c r="BA104" i="49"/>
  <c r="BB104" i="49"/>
  <c r="BD104" i="49"/>
  <c r="BE104" i="49"/>
  <c r="BF104" i="49"/>
  <c r="BH104" i="49"/>
  <c r="BI104" i="49"/>
  <c r="BJ104" i="49"/>
  <c r="BL104" i="49"/>
  <c r="BM104" i="49"/>
  <c r="BN104" i="49"/>
  <c r="BP104" i="49"/>
  <c r="BQ104" i="49"/>
  <c r="BR104" i="49"/>
  <c r="BT104" i="49"/>
  <c r="BU104" i="49"/>
  <c r="BV104" i="49"/>
  <c r="BX104" i="49"/>
  <c r="BY104" i="49"/>
  <c r="BZ104" i="49"/>
  <c r="CB104" i="49"/>
  <c r="CC104" i="49"/>
  <c r="CD104" i="49"/>
  <c r="CF104" i="49"/>
  <c r="CG104" i="49"/>
  <c r="CH104" i="49"/>
  <c r="CJ104" i="49"/>
  <c r="CK104" i="49"/>
  <c r="CL104" i="49"/>
  <c r="CN104" i="49"/>
  <c r="CO104" i="49"/>
  <c r="CP104" i="49"/>
  <c r="CR104" i="49"/>
  <c r="CS104" i="49"/>
  <c r="CT104" i="49"/>
  <c r="CV104" i="49"/>
  <c r="CW104" i="49"/>
  <c r="CX104" i="49"/>
  <c r="CZ104" i="49"/>
  <c r="DA104" i="49"/>
  <c r="DB104" i="49"/>
  <c r="DD104" i="49"/>
  <c r="DE104" i="49"/>
  <c r="DF104" i="49"/>
  <c r="DH104" i="49"/>
  <c r="DI104" i="49"/>
  <c r="DJ104" i="49"/>
  <c r="DL104" i="49"/>
  <c r="DM104" i="49"/>
  <c r="DN104" i="49"/>
  <c r="DP104" i="49"/>
  <c r="DQ104" i="49"/>
  <c r="DR104" i="49"/>
  <c r="DT104" i="49"/>
  <c r="DU104" i="49"/>
  <c r="DV104" i="49"/>
  <c r="DX104" i="49"/>
  <c r="DZ4" i="6"/>
  <c r="DZ5" i="6"/>
  <c r="DZ6" i="6"/>
  <c r="DZ7" i="6"/>
  <c r="DZ8" i="6"/>
  <c r="DZ9" i="6"/>
  <c r="DZ10" i="6"/>
  <c r="DZ11" i="6"/>
  <c r="DZ12" i="6"/>
  <c r="DZ13" i="6"/>
  <c r="DZ14" i="6"/>
  <c r="DZ15" i="6"/>
  <c r="DZ16" i="6"/>
  <c r="DZ17" i="6"/>
  <c r="DZ18" i="6"/>
  <c r="DZ19" i="6"/>
  <c r="DZ20" i="6"/>
  <c r="DZ21" i="6"/>
  <c r="DZ22" i="6"/>
  <c r="DZ23" i="6"/>
  <c r="DZ24" i="6"/>
  <c r="DZ25" i="6"/>
  <c r="DZ26" i="6"/>
  <c r="DZ27" i="6"/>
  <c r="DZ28" i="6"/>
  <c r="DZ29" i="6"/>
  <c r="DZ30" i="6"/>
  <c r="DZ31" i="6"/>
  <c r="DZ32" i="6"/>
  <c r="DZ33" i="6"/>
  <c r="DZ34" i="6"/>
  <c r="DZ35" i="6"/>
  <c r="DZ36" i="6"/>
  <c r="DZ37" i="6"/>
  <c r="DZ38" i="6"/>
  <c r="DZ39" i="6"/>
  <c r="DZ40" i="6"/>
  <c r="DZ41" i="6"/>
  <c r="DZ42" i="6"/>
  <c r="DZ43" i="6"/>
  <c r="DZ44" i="6"/>
  <c r="DZ45" i="6"/>
  <c r="DZ46" i="6"/>
  <c r="DZ47" i="6"/>
  <c r="DZ48" i="6"/>
  <c r="DZ49" i="6"/>
  <c r="DZ50" i="6"/>
  <c r="DZ51" i="6"/>
  <c r="DZ52" i="6"/>
  <c r="DZ53" i="6"/>
  <c r="DZ54" i="6"/>
  <c r="DZ55" i="6"/>
  <c r="DZ56" i="6"/>
  <c r="DZ57" i="6"/>
  <c r="DZ58" i="6"/>
  <c r="DZ59" i="6"/>
  <c r="DZ60" i="6"/>
  <c r="DZ61" i="6"/>
  <c r="DZ62" i="6"/>
  <c r="DZ63" i="6"/>
  <c r="DZ64" i="6"/>
  <c r="DZ65" i="6"/>
  <c r="DZ66" i="6"/>
  <c r="DZ67" i="6"/>
  <c r="DZ68" i="6"/>
  <c r="DZ69" i="6"/>
  <c r="DZ70" i="6"/>
  <c r="DZ71" i="6"/>
  <c r="DZ72" i="6"/>
  <c r="DZ73" i="6"/>
  <c r="DZ74" i="6"/>
  <c r="DZ75" i="6"/>
  <c r="DZ76" i="6"/>
  <c r="DZ77" i="6"/>
  <c r="DZ78" i="6"/>
  <c r="DZ79" i="6"/>
  <c r="DZ80" i="6"/>
  <c r="DZ81" i="6"/>
  <c r="DZ82" i="6"/>
  <c r="DZ83" i="6"/>
  <c r="DZ84" i="6"/>
  <c r="DZ85" i="6"/>
  <c r="DZ86" i="6"/>
  <c r="DZ87" i="6"/>
  <c r="DZ88" i="6"/>
  <c r="DZ89" i="6"/>
  <c r="DZ90" i="6"/>
  <c r="DZ3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AJ106" i="6"/>
  <c r="AK106" i="6"/>
  <c r="AL106" i="6"/>
  <c r="AM106" i="6"/>
  <c r="AN106" i="6"/>
  <c r="AO106" i="6"/>
  <c r="AP106" i="6"/>
  <c r="AQ106" i="6"/>
  <c r="AR106" i="6"/>
  <c r="AS106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BF106" i="6"/>
  <c r="BG106" i="6"/>
  <c r="BH106" i="6"/>
  <c r="BI106" i="6"/>
  <c r="BJ106" i="6"/>
  <c r="BK106" i="6"/>
  <c r="BL106" i="6"/>
  <c r="BM106" i="6"/>
  <c r="BN106" i="6"/>
  <c r="BO106" i="6"/>
  <c r="BP106" i="6"/>
  <c r="BQ106" i="6"/>
  <c r="BR106" i="6"/>
  <c r="BS106" i="6"/>
  <c r="BT106" i="6"/>
  <c r="BU106" i="6"/>
  <c r="BV106" i="6"/>
  <c r="BW106" i="6"/>
  <c r="BX106" i="6"/>
  <c r="BY106" i="6"/>
  <c r="BZ106" i="6"/>
  <c r="CA106" i="6"/>
  <c r="CB106" i="6"/>
  <c r="CC106" i="6"/>
  <c r="CD106" i="6"/>
  <c r="CE106" i="6"/>
  <c r="CF106" i="6"/>
  <c r="CG106" i="6"/>
  <c r="CH106" i="6"/>
  <c r="CI106" i="6"/>
  <c r="CJ106" i="6"/>
  <c r="CK106" i="6"/>
  <c r="CL106" i="6"/>
  <c r="CM106" i="6"/>
  <c r="CN106" i="6"/>
  <c r="CO106" i="6"/>
  <c r="CP106" i="6"/>
  <c r="CQ106" i="6"/>
  <c r="CR106" i="6"/>
  <c r="CS106" i="6"/>
  <c r="CT106" i="6"/>
  <c r="CU106" i="6"/>
  <c r="CV106" i="6"/>
  <c r="CW106" i="6"/>
  <c r="CX106" i="6"/>
  <c r="CY106" i="6"/>
  <c r="CZ106" i="6"/>
  <c r="DA106" i="6"/>
  <c r="DB106" i="6"/>
  <c r="DC106" i="6"/>
  <c r="DD106" i="6"/>
  <c r="DE106" i="6"/>
  <c r="DF106" i="6"/>
  <c r="DG106" i="6"/>
  <c r="DH106" i="6"/>
  <c r="DI106" i="6"/>
  <c r="DJ106" i="6"/>
  <c r="DK106" i="6"/>
  <c r="DL106" i="6"/>
  <c r="DM106" i="6"/>
  <c r="DN106" i="6"/>
  <c r="DO106" i="6"/>
  <c r="DP106" i="6"/>
  <c r="DQ106" i="6"/>
  <c r="DR106" i="6"/>
  <c r="DS106" i="6"/>
  <c r="DT106" i="6"/>
  <c r="DU106" i="6"/>
  <c r="DV106" i="6"/>
  <c r="DW106" i="6"/>
  <c r="DX106" i="6"/>
  <c r="DY106" i="6"/>
  <c r="C106" i="6"/>
  <c r="DZ92" i="6"/>
  <c r="DZ93" i="6"/>
  <c r="DZ94" i="6"/>
  <c r="DZ95" i="6"/>
  <c r="DZ96" i="6"/>
  <c r="DZ97" i="6"/>
  <c r="DZ98" i="6"/>
  <c r="DZ99" i="6"/>
  <c r="DZ100" i="6"/>
  <c r="DZ101" i="6"/>
  <c r="DZ102" i="6"/>
  <c r="DZ103" i="6"/>
  <c r="DZ104" i="6"/>
  <c r="DZ105" i="6"/>
  <c r="DZ91" i="6"/>
  <c r="B2" i="56" l="1" a="1"/>
  <c r="DW104" i="49"/>
  <c r="DS104" i="49"/>
  <c r="DO104" i="49"/>
  <c r="DK104" i="49"/>
  <c r="DG104" i="49"/>
  <c r="DC104" i="49"/>
  <c r="CY104" i="49"/>
  <c r="CU104" i="49"/>
  <c r="CQ104" i="49"/>
  <c r="CM104" i="49"/>
  <c r="CI104" i="49"/>
  <c r="CE104" i="49"/>
  <c r="CA104" i="49"/>
  <c r="BW104" i="49"/>
  <c r="BS104" i="49"/>
  <c r="BO104" i="49"/>
  <c r="BK104" i="49"/>
  <c r="BG104" i="49"/>
  <c r="BC104" i="49"/>
  <c r="AY104" i="49"/>
  <c r="AU104" i="49"/>
  <c r="AQ104" i="49"/>
  <c r="AM104" i="49"/>
  <c r="AI104" i="49"/>
  <c r="AE104" i="49"/>
  <c r="AA104" i="49"/>
  <c r="W104" i="49"/>
  <c r="S104" i="49"/>
  <c r="O104" i="49"/>
  <c r="K104" i="49"/>
  <c r="G104" i="49"/>
  <c r="C104" i="49"/>
  <c r="DV103" i="49"/>
  <c r="DR103" i="49"/>
  <c r="DN103" i="49"/>
  <c r="DJ103" i="49"/>
  <c r="DF103" i="49"/>
  <c r="DB103" i="49"/>
  <c r="CX103" i="49"/>
  <c r="CT103" i="49"/>
  <c r="CP103" i="49"/>
  <c r="CL103" i="49"/>
  <c r="CH103" i="49"/>
  <c r="CD103" i="49"/>
  <c r="BZ103" i="49"/>
  <c r="BV103" i="49"/>
  <c r="BR103" i="49"/>
  <c r="BN103" i="49"/>
  <c r="BJ103" i="49"/>
  <c r="BF103" i="49"/>
  <c r="BB103" i="49"/>
  <c r="AX103" i="49"/>
  <c r="AT103" i="49"/>
  <c r="AP103" i="49"/>
  <c r="AL103" i="49"/>
  <c r="AH103" i="49"/>
  <c r="AD103" i="49"/>
  <c r="Z103" i="49"/>
  <c r="V103" i="49"/>
  <c r="R103" i="49"/>
  <c r="N103" i="49"/>
  <c r="J103" i="49"/>
  <c r="F103" i="49"/>
  <c r="B103" i="49"/>
  <c r="DU102" i="49"/>
  <c r="DQ102" i="49"/>
  <c r="DM102" i="49"/>
  <c r="DI102" i="49"/>
  <c r="DE102" i="49"/>
  <c r="DA102" i="49"/>
  <c r="CW102" i="49"/>
  <c r="CS102" i="49"/>
  <c r="CO102" i="49"/>
  <c r="CK102" i="49"/>
  <c r="CG102" i="49"/>
  <c r="CC102" i="49"/>
  <c r="BY102" i="49"/>
  <c r="BU102" i="49"/>
  <c r="BQ102" i="49"/>
  <c r="BM102" i="49"/>
  <c r="BI102" i="49"/>
  <c r="BE102" i="49"/>
  <c r="BA102" i="49"/>
  <c r="AW102" i="49"/>
  <c r="AS102" i="49"/>
  <c r="AO102" i="49"/>
  <c r="AK102" i="49"/>
  <c r="AG102" i="49"/>
  <c r="AC102" i="49"/>
  <c r="Y102" i="49"/>
  <c r="U102" i="49"/>
  <c r="Q102" i="49"/>
  <c r="M102" i="49"/>
  <c r="I102" i="49"/>
  <c r="E102" i="49"/>
  <c r="DX101" i="49"/>
  <c r="DT101" i="49"/>
  <c r="DP101" i="49"/>
  <c r="DL101" i="49"/>
  <c r="DH101" i="49"/>
  <c r="DD101" i="49"/>
  <c r="CZ101" i="49"/>
  <c r="CV101" i="49"/>
  <c r="CR101" i="49"/>
  <c r="CN101" i="49"/>
  <c r="CJ101" i="49"/>
  <c r="CF101" i="49"/>
  <c r="CB101" i="49"/>
  <c r="BX101" i="49"/>
  <c r="BT101" i="49"/>
  <c r="BP101" i="49"/>
  <c r="BL101" i="49"/>
  <c r="BH101" i="49"/>
  <c r="BD101" i="49"/>
  <c r="AZ101" i="49"/>
  <c r="AV101" i="49"/>
  <c r="AR101" i="49"/>
  <c r="AN101" i="49"/>
  <c r="AJ101" i="49"/>
  <c r="AF101" i="49"/>
  <c r="AB101" i="49"/>
  <c r="X101" i="49"/>
  <c r="T101" i="49"/>
  <c r="P101" i="49"/>
  <c r="L101" i="49"/>
  <c r="H101" i="49"/>
  <c r="D101" i="49"/>
  <c r="DW100" i="49"/>
  <c r="DS100" i="49"/>
  <c r="DO100" i="49"/>
  <c r="DK100" i="49"/>
  <c r="DG100" i="49"/>
  <c r="DC100" i="49"/>
  <c r="CY100" i="49"/>
  <c r="CU100" i="49"/>
  <c r="CQ100" i="49"/>
  <c r="CM100" i="49"/>
  <c r="CI100" i="49"/>
  <c r="CE100" i="49"/>
  <c r="CA100" i="49"/>
  <c r="BW100" i="49"/>
  <c r="BS100" i="49"/>
  <c r="BO100" i="49"/>
  <c r="BK100" i="49"/>
  <c r="BG100" i="49"/>
  <c r="BC100" i="49"/>
  <c r="AY100" i="49"/>
  <c r="AU100" i="49"/>
  <c r="AQ100" i="49"/>
  <c r="AM100" i="49"/>
  <c r="AI100" i="49"/>
  <c r="AE100" i="49"/>
  <c r="AA100" i="49"/>
  <c r="W100" i="49"/>
  <c r="S100" i="49"/>
  <c r="O100" i="49"/>
  <c r="K100" i="49"/>
  <c r="G100" i="49"/>
  <c r="C100" i="49"/>
  <c r="DV99" i="49"/>
  <c r="DR99" i="49"/>
  <c r="DN99" i="49"/>
  <c r="DJ99" i="49"/>
  <c r="DF99" i="49"/>
  <c r="DB99" i="49"/>
  <c r="CX99" i="49"/>
  <c r="CT99" i="49"/>
  <c r="CP99" i="49"/>
  <c r="CL99" i="49"/>
  <c r="CH99" i="49"/>
  <c r="CD99" i="49"/>
  <c r="BZ99" i="49"/>
  <c r="BV99" i="49"/>
  <c r="BR99" i="49"/>
  <c r="BN99" i="49"/>
  <c r="BJ99" i="49"/>
  <c r="BF99" i="49"/>
  <c r="BB99" i="49"/>
  <c r="AX99" i="49"/>
  <c r="AT99" i="49"/>
  <c r="AP99" i="49"/>
  <c r="AL99" i="49"/>
  <c r="AH99" i="49"/>
  <c r="AD99" i="49"/>
  <c r="Z99" i="49"/>
  <c r="V99" i="49"/>
  <c r="R99" i="49"/>
  <c r="N99" i="49"/>
  <c r="J99" i="49"/>
  <c r="F99" i="49"/>
  <c r="B99" i="49"/>
  <c r="DU98" i="49"/>
  <c r="DQ98" i="49"/>
  <c r="DM98" i="49"/>
  <c r="DI98" i="49"/>
  <c r="DE98" i="49"/>
  <c r="DA98" i="49"/>
  <c r="CW98" i="49"/>
  <c r="CS98" i="49"/>
  <c r="CO98" i="49"/>
  <c r="CK98" i="49"/>
  <c r="CG98" i="49"/>
  <c r="CC98" i="49"/>
  <c r="BY98" i="49"/>
  <c r="BU98" i="49"/>
  <c r="BQ98" i="49"/>
  <c r="BM98" i="49"/>
  <c r="BI98" i="49"/>
  <c r="BE98" i="49"/>
  <c r="BA98" i="49"/>
  <c r="AW98" i="49"/>
  <c r="AS98" i="49"/>
  <c r="AO98" i="49"/>
  <c r="AK98" i="49"/>
  <c r="AG98" i="49"/>
  <c r="AC98" i="49"/>
  <c r="Y98" i="49"/>
  <c r="U98" i="49"/>
  <c r="Q98" i="49"/>
  <c r="M98" i="49"/>
  <c r="I98" i="49"/>
  <c r="E98" i="49"/>
  <c r="DX97" i="49"/>
  <c r="DT97" i="49"/>
  <c r="DP97" i="49"/>
  <c r="DL97" i="49"/>
  <c r="DH97" i="49"/>
  <c r="DD97" i="49"/>
  <c r="CZ97" i="49"/>
  <c r="CV97" i="49"/>
  <c r="CR97" i="49"/>
  <c r="CN97" i="49"/>
  <c r="CJ97" i="49"/>
  <c r="CF97" i="49"/>
  <c r="CB97" i="49"/>
  <c r="BX97" i="49"/>
  <c r="BT97" i="49"/>
  <c r="BP97" i="49"/>
  <c r="BL97" i="49"/>
  <c r="BH97" i="49"/>
  <c r="BD97" i="49"/>
  <c r="AZ97" i="49"/>
  <c r="AV97" i="49"/>
  <c r="AR97" i="49"/>
  <c r="AN97" i="49"/>
  <c r="AJ97" i="49"/>
  <c r="AF97" i="49"/>
  <c r="AB97" i="49"/>
  <c r="X97" i="49"/>
  <c r="T97" i="49"/>
  <c r="P97" i="49"/>
  <c r="L97" i="49"/>
  <c r="H97" i="49"/>
  <c r="D97" i="49"/>
  <c r="DW96" i="49"/>
  <c r="DS96" i="49"/>
  <c r="DO96" i="49"/>
  <c r="DK96" i="49"/>
  <c r="DG96" i="49"/>
  <c r="DC96" i="49"/>
  <c r="CY96" i="49"/>
  <c r="CU96" i="49"/>
  <c r="CQ96" i="49"/>
  <c r="CM96" i="49"/>
  <c r="CI96" i="49"/>
  <c r="CE96" i="49"/>
  <c r="CA96" i="49"/>
  <c r="BW96" i="49"/>
  <c r="BS96" i="49"/>
  <c r="BO96" i="49"/>
  <c r="BK96" i="49"/>
  <c r="BG96" i="49"/>
  <c r="BC96" i="49"/>
  <c r="AY96" i="49"/>
  <c r="AU96" i="49"/>
  <c r="AQ96" i="49"/>
  <c r="AM96" i="49"/>
  <c r="AI96" i="49"/>
  <c r="AE96" i="49"/>
  <c r="AA96" i="49"/>
  <c r="W96" i="49"/>
  <c r="S96" i="49"/>
  <c r="O96" i="49"/>
  <c r="K96" i="49"/>
  <c r="G96" i="49"/>
  <c r="C96" i="49"/>
  <c r="DV95" i="49"/>
  <c r="DR95" i="49"/>
  <c r="DN95" i="49"/>
  <c r="DJ95" i="49"/>
  <c r="DF95" i="49"/>
  <c r="DB95" i="49"/>
  <c r="CW95" i="49"/>
  <c r="CQ95" i="49"/>
  <c r="CL95" i="49"/>
  <c r="CG95" i="49"/>
  <c r="CA95" i="49"/>
  <c r="BV95" i="49"/>
  <c r="BQ95" i="49"/>
  <c r="BK95" i="49"/>
  <c r="BF95" i="49"/>
  <c r="BA95" i="49"/>
  <c r="AU95" i="49"/>
  <c r="AP95" i="49"/>
  <c r="AK95" i="49"/>
  <c r="AE95" i="49"/>
  <c r="Z95" i="49"/>
  <c r="U95" i="49"/>
  <c r="O95" i="49"/>
  <c r="J95" i="49"/>
  <c r="E95" i="49"/>
  <c r="DV94" i="49"/>
  <c r="DQ94" i="49"/>
  <c r="DL94" i="49"/>
  <c r="DF94" i="49"/>
  <c r="DA94" i="49"/>
  <c r="CV94" i="49"/>
  <c r="CP94" i="49"/>
  <c r="CK94" i="49"/>
  <c r="CF94" i="49"/>
  <c r="BZ94" i="49"/>
  <c r="BU94" i="49"/>
  <c r="BP94" i="49"/>
  <c r="BJ94" i="49"/>
  <c r="BE94" i="49"/>
  <c r="AZ94" i="49"/>
  <c r="AT94" i="49"/>
  <c r="AO94" i="49"/>
  <c r="AJ94" i="49"/>
  <c r="AD94" i="49"/>
  <c r="Y94" i="49"/>
  <c r="T94" i="49"/>
  <c r="N94" i="49"/>
  <c r="I94" i="49"/>
  <c r="D94" i="49"/>
  <c r="DU93" i="49"/>
  <c r="DP93" i="49"/>
  <c r="DK93" i="49"/>
  <c r="DE93" i="49"/>
  <c r="CZ93" i="49"/>
  <c r="CU93" i="49"/>
  <c r="CO93" i="49"/>
  <c r="CJ93" i="49"/>
  <c r="CE93" i="49"/>
  <c r="BY93" i="49"/>
  <c r="BT93" i="49"/>
  <c r="BO93" i="49"/>
  <c r="BI93" i="49"/>
  <c r="BD93" i="49"/>
  <c r="AY93" i="49"/>
  <c r="AS93" i="49"/>
  <c r="AN93" i="49"/>
  <c r="AI93" i="49"/>
  <c r="AC93" i="49"/>
  <c r="X93" i="49"/>
  <c r="S93" i="49"/>
  <c r="M93" i="49"/>
  <c r="H93" i="49"/>
  <c r="C93" i="49"/>
  <c r="DT92" i="49"/>
  <c r="DO92" i="49"/>
  <c r="DJ92" i="49"/>
  <c r="DD92" i="49"/>
  <c r="CY92" i="49"/>
  <c r="CT92" i="49"/>
  <c r="CN92" i="49"/>
  <c r="CI92" i="49"/>
  <c r="CD92" i="49"/>
  <c r="BX92" i="49"/>
  <c r="BS92" i="49"/>
  <c r="BN92" i="49"/>
  <c r="BH92" i="49"/>
  <c r="BC92" i="49"/>
  <c r="AX92" i="49"/>
  <c r="AR92" i="49"/>
  <c r="AM92" i="49"/>
  <c r="AH92" i="49"/>
  <c r="AB92" i="49"/>
  <c r="W92" i="49"/>
  <c r="R92" i="49"/>
  <c r="L92" i="49"/>
  <c r="G92" i="49"/>
  <c r="B92" i="49"/>
  <c r="DS91" i="49"/>
  <c r="DN91" i="49"/>
  <c r="DI91" i="49"/>
  <c r="DC91" i="49"/>
  <c r="CX91" i="49"/>
  <c r="CS91" i="49"/>
  <c r="CM91" i="49"/>
  <c r="CH91" i="49"/>
  <c r="CC91" i="49"/>
  <c r="BW91" i="49"/>
  <c r="BR91" i="49"/>
  <c r="BM91" i="49"/>
  <c r="BG91" i="49"/>
  <c r="BB91" i="49"/>
  <c r="AW91" i="49"/>
  <c r="AQ91" i="49"/>
  <c r="AL91" i="49"/>
  <c r="AG91" i="49"/>
  <c r="AA91" i="49"/>
  <c r="V91" i="49"/>
  <c r="Q91" i="49"/>
  <c r="K91" i="49"/>
  <c r="F91" i="49"/>
  <c r="DX90" i="49"/>
  <c r="DR90" i="49"/>
  <c r="DM90" i="49"/>
  <c r="DH90" i="49"/>
  <c r="DB90" i="49"/>
  <c r="CW90" i="49"/>
  <c r="CR90" i="49"/>
  <c r="CL90" i="49"/>
  <c r="CG90" i="49"/>
  <c r="CB90" i="49"/>
  <c r="BV90" i="49"/>
  <c r="BQ90" i="49"/>
  <c r="BL90" i="49"/>
  <c r="BF90" i="49"/>
  <c r="BA90" i="49"/>
  <c r="AV90" i="49"/>
  <c r="AP90" i="49"/>
  <c r="AK90" i="49"/>
  <c r="AF90" i="49"/>
  <c r="Z90" i="49"/>
  <c r="U90" i="49"/>
  <c r="P90" i="49"/>
  <c r="J90" i="49"/>
  <c r="E90" i="49"/>
  <c r="DW89" i="49"/>
  <c r="DQ89" i="49"/>
  <c r="DL89" i="49"/>
  <c r="DG89" i="49"/>
  <c r="DA89" i="49"/>
  <c r="CV89" i="49"/>
  <c r="CQ89" i="49"/>
  <c r="CK89" i="49"/>
  <c r="CF89" i="49"/>
  <c r="CA89" i="49"/>
  <c r="BU89" i="49"/>
  <c r="BP89" i="49"/>
  <c r="BK89" i="49"/>
  <c r="BE89" i="49"/>
  <c r="AZ89" i="49"/>
  <c r="AU89" i="49"/>
  <c r="AO89" i="49"/>
  <c r="AJ89" i="49"/>
  <c r="AE89" i="49"/>
  <c r="Y89" i="49"/>
  <c r="T89" i="49"/>
  <c r="O89" i="49"/>
  <c r="I89" i="49"/>
  <c r="D89" i="49"/>
  <c r="DV88" i="49"/>
  <c r="DP88" i="49"/>
  <c r="DK88" i="49"/>
  <c r="DF88" i="49"/>
  <c r="CZ88" i="49"/>
  <c r="CU88" i="49"/>
  <c r="CP88" i="49"/>
  <c r="CJ88" i="49"/>
  <c r="CE88" i="49"/>
  <c r="BZ88" i="49"/>
  <c r="BT88" i="49"/>
  <c r="BO88" i="49"/>
  <c r="BJ88" i="49"/>
  <c r="BD88" i="49"/>
  <c r="AY88" i="49"/>
  <c r="AT88" i="49"/>
  <c r="AN88" i="49"/>
  <c r="AI88" i="49"/>
  <c r="AD88" i="49"/>
  <c r="X88" i="49"/>
  <c r="S88" i="49"/>
  <c r="N88" i="49"/>
  <c r="H88" i="49"/>
  <c r="C88" i="49"/>
  <c r="DU87" i="49"/>
  <c r="DO87" i="49"/>
  <c r="DJ87" i="49"/>
  <c r="DE87" i="49"/>
  <c r="CY87" i="49"/>
  <c r="CT87" i="49"/>
  <c r="CO87" i="49"/>
  <c r="CI87" i="49"/>
  <c r="CD87" i="49"/>
  <c r="BY87" i="49"/>
  <c r="BS87" i="49"/>
  <c r="BN87" i="49"/>
  <c r="BI87" i="49"/>
  <c r="BC87" i="49"/>
  <c r="AX87" i="49"/>
  <c r="AS87" i="49"/>
  <c r="AM87" i="49"/>
  <c r="AH87" i="49"/>
  <c r="AC87" i="49"/>
  <c r="W87" i="49"/>
  <c r="R87" i="49"/>
  <c r="M87" i="49"/>
  <c r="G87" i="49"/>
  <c r="B87" i="49"/>
  <c r="DT86" i="49"/>
  <c r="DN86" i="49"/>
  <c r="DI86" i="49"/>
  <c r="DD86" i="49"/>
  <c r="CX86" i="49"/>
  <c r="CS86" i="49"/>
  <c r="CN86" i="49"/>
  <c r="CH86" i="49"/>
  <c r="CC86" i="49"/>
  <c r="BX86" i="49"/>
  <c r="BR86" i="49"/>
  <c r="BM86" i="49"/>
  <c r="BH86" i="49"/>
  <c r="BB86" i="49"/>
  <c r="AW86" i="49"/>
  <c r="AR86" i="49"/>
  <c r="AL86" i="49"/>
  <c r="AG86" i="49"/>
  <c r="AB86" i="49"/>
  <c r="V86" i="49"/>
  <c r="Q86" i="49"/>
  <c r="L86" i="49"/>
  <c r="F86" i="49"/>
  <c r="DX85" i="49"/>
  <c r="DS85" i="49"/>
  <c r="DM85" i="49"/>
  <c r="DH85" i="49"/>
  <c r="DC85" i="49"/>
  <c r="CW85" i="49"/>
  <c r="CR85" i="49"/>
  <c r="CM85" i="49"/>
  <c r="CG85" i="49"/>
  <c r="CB85" i="49"/>
  <c r="BW85" i="49"/>
  <c r="BQ85" i="49"/>
  <c r="BL85" i="49"/>
  <c r="BG85" i="49"/>
  <c r="BA85" i="49"/>
  <c r="AV85" i="49"/>
  <c r="AQ85" i="49"/>
  <c r="AK85" i="49"/>
  <c r="AF85" i="49"/>
  <c r="AA85" i="49"/>
  <c r="U85" i="49"/>
  <c r="P85" i="49"/>
  <c r="K85" i="49"/>
  <c r="E85" i="49"/>
  <c r="DW84" i="49"/>
  <c r="DR84" i="49"/>
  <c r="DL84" i="49"/>
  <c r="DG84" i="49"/>
  <c r="DB84" i="49"/>
  <c r="CV84" i="49"/>
  <c r="CQ84" i="49"/>
  <c r="CL84" i="49"/>
  <c r="CF84" i="49"/>
  <c r="CA84" i="49"/>
  <c r="BV84" i="49"/>
  <c r="BP84" i="49"/>
  <c r="BK84" i="49"/>
  <c r="BF84" i="49"/>
  <c r="AZ84" i="49"/>
  <c r="AU84" i="49"/>
  <c r="AP84" i="49"/>
  <c r="AJ84" i="49"/>
  <c r="AE84" i="49"/>
  <c r="Z84" i="49"/>
  <c r="T84" i="49"/>
  <c r="O84" i="49"/>
  <c r="J84" i="49"/>
  <c r="D84" i="49"/>
  <c r="DV83" i="49"/>
  <c r="DQ83" i="49"/>
  <c r="DK83" i="49"/>
  <c r="DF83" i="49"/>
  <c r="DA83" i="49"/>
  <c r="CU83" i="49"/>
  <c r="CP83" i="49"/>
  <c r="CK83" i="49"/>
  <c r="CE83" i="49"/>
  <c r="BZ83" i="49"/>
  <c r="BU83" i="49"/>
  <c r="BO83" i="49"/>
  <c r="BJ83" i="49"/>
  <c r="BE83" i="49"/>
  <c r="AY83" i="49"/>
  <c r="AT83" i="49"/>
  <c r="AO83" i="49"/>
  <c r="AG83" i="49"/>
  <c r="Z83" i="49"/>
  <c r="S83" i="49"/>
  <c r="K83" i="49"/>
  <c r="E83" i="49"/>
  <c r="DU82" i="49"/>
  <c r="DM82" i="49"/>
  <c r="DF82" i="49"/>
  <c r="CZ82" i="49"/>
  <c r="CR82" i="49"/>
  <c r="CK82" i="49"/>
  <c r="CD82" i="49"/>
  <c r="BV82" i="49"/>
  <c r="BP82" i="49"/>
  <c r="BI82" i="49"/>
  <c r="BA82" i="49"/>
  <c r="AT82" i="49"/>
  <c r="AN82" i="49"/>
  <c r="AF82" i="49"/>
  <c r="Y82" i="49"/>
  <c r="R82" i="49"/>
  <c r="J82" i="49"/>
  <c r="D82" i="49"/>
  <c r="DT81" i="49"/>
  <c r="DL81" i="49"/>
  <c r="DE81" i="49"/>
  <c r="CY81" i="49"/>
  <c r="CQ81" i="49"/>
  <c r="CJ81" i="49"/>
  <c r="CC81" i="49"/>
  <c r="BU81" i="49"/>
  <c r="BO81" i="49"/>
  <c r="BE81" i="49"/>
  <c r="AU81" i="49"/>
  <c r="AJ81" i="49"/>
  <c r="Y81" i="49"/>
  <c r="O81" i="49"/>
  <c r="D81" i="49"/>
  <c r="DP80" i="49"/>
  <c r="DF80" i="49"/>
  <c r="CU80" i="49"/>
  <c r="CJ80" i="49"/>
  <c r="BZ80" i="49"/>
  <c r="BO80" i="49"/>
  <c r="BD80" i="49"/>
  <c r="AT80" i="49"/>
  <c r="AI80" i="49"/>
  <c r="X80" i="49"/>
  <c r="N80" i="49"/>
  <c r="C80" i="49"/>
  <c r="DO79" i="49"/>
  <c r="CY79" i="49"/>
  <c r="CD79" i="49"/>
  <c r="BI79" i="49"/>
  <c r="AM79" i="49"/>
  <c r="R79" i="49"/>
  <c r="DT78" i="49"/>
  <c r="CX78" i="49"/>
  <c r="CC78" i="49"/>
  <c r="BH78" i="49"/>
  <c r="AL78" i="49"/>
  <c r="Q78" i="49"/>
  <c r="DS77" i="49"/>
  <c r="CW77" i="49"/>
  <c r="CB77" i="49"/>
  <c r="BG77" i="49"/>
  <c r="AK77" i="49"/>
  <c r="P77" i="49"/>
  <c r="DR76" i="49"/>
  <c r="CV76" i="49"/>
  <c r="CA76" i="49"/>
  <c r="BF76" i="49"/>
  <c r="AJ76" i="49"/>
  <c r="O76" i="49"/>
  <c r="DQ75" i="49"/>
  <c r="CU75" i="49"/>
  <c r="BZ75" i="49"/>
  <c r="BE75" i="49"/>
  <c r="AI75" i="49"/>
  <c r="N75" i="49"/>
  <c r="DP74" i="49"/>
  <c r="CT74" i="49"/>
  <c r="BY74" i="49"/>
  <c r="BD74" i="49"/>
  <c r="AH74" i="49"/>
  <c r="M74" i="49"/>
  <c r="DO73" i="49"/>
  <c r="CL73" i="49"/>
  <c r="BJ73" i="49"/>
  <c r="AH73" i="49"/>
  <c r="D73" i="49"/>
  <c r="CY72" i="49"/>
  <c r="BW72" i="49"/>
  <c r="AT72" i="49"/>
  <c r="R72" i="49"/>
  <c r="DM71" i="49"/>
  <c r="CJ71" i="49"/>
  <c r="BH71" i="49"/>
  <c r="AF71" i="49"/>
  <c r="B71" i="49"/>
  <c r="CW70" i="49"/>
  <c r="BU70" i="49"/>
  <c r="AR70" i="49"/>
  <c r="P70" i="49"/>
  <c r="DK69" i="49"/>
  <c r="CH69" i="49"/>
  <c r="BF69" i="49"/>
  <c r="AD69" i="49"/>
  <c r="DW68" i="49"/>
  <c r="CU68" i="49"/>
  <c r="BS68" i="49"/>
  <c r="J68" i="49"/>
  <c r="AZ67" i="49"/>
  <c r="CO66" i="49"/>
  <c r="C66" i="49"/>
  <c r="Q65" i="49"/>
  <c r="AC64" i="49"/>
  <c r="AQ63" i="49"/>
  <c r="BD62" i="49"/>
  <c r="BQ61" i="49"/>
  <c r="CD60" i="49"/>
  <c r="CR59" i="49"/>
  <c r="DD58" i="49"/>
  <c r="DR57" i="49"/>
  <c r="AP56" i="49"/>
  <c r="DL51" i="49"/>
  <c r="AQ2" i="49"/>
  <c r="B3" i="49"/>
  <c r="CH3" i="49"/>
  <c r="AS4" i="49"/>
  <c r="DE4" i="49"/>
  <c r="X5" i="49"/>
  <c r="BO5" i="49"/>
  <c r="DF5" i="49"/>
  <c r="Y6" i="49"/>
  <c r="BP6" i="49"/>
  <c r="DG6" i="49"/>
  <c r="Z7" i="49"/>
  <c r="BQ7" i="49"/>
  <c r="DH7" i="49"/>
  <c r="AA8" i="49"/>
  <c r="BR8" i="49"/>
  <c r="DC8" i="49"/>
  <c r="L9" i="49"/>
  <c r="AR9" i="49"/>
  <c r="BX9" i="49"/>
  <c r="DD9" i="49"/>
  <c r="M10" i="49"/>
  <c r="AS10" i="49"/>
  <c r="BY10" i="49"/>
  <c r="DE10" i="49"/>
  <c r="N11" i="49"/>
  <c r="AT11" i="49"/>
  <c r="BZ11" i="49"/>
  <c r="DF11" i="49"/>
  <c r="O12" i="49"/>
  <c r="AU12" i="49"/>
  <c r="CA12" i="49"/>
  <c r="DG12" i="49"/>
  <c r="P13" i="49"/>
  <c r="AM13" i="49"/>
  <c r="BH13" i="49"/>
  <c r="CD13" i="49"/>
  <c r="CY13" i="49"/>
  <c r="DT13" i="49"/>
  <c r="S14" i="49"/>
  <c r="AN14" i="49"/>
  <c r="BI14" i="49"/>
  <c r="CE14" i="49"/>
  <c r="CZ14" i="49"/>
  <c r="DU14" i="49"/>
  <c r="T15" i="49"/>
  <c r="AO15" i="49"/>
  <c r="BJ15" i="49"/>
  <c r="CF15" i="49"/>
  <c r="DA15" i="49"/>
  <c r="DV15" i="49"/>
  <c r="U16" i="49"/>
  <c r="AP16" i="49"/>
  <c r="BK16" i="49"/>
  <c r="CG16" i="49"/>
  <c r="DB16" i="49"/>
  <c r="DW16" i="49"/>
  <c r="V17" i="49"/>
  <c r="AQ17" i="49"/>
  <c r="BL17" i="49"/>
  <c r="CH17" i="49"/>
  <c r="DC17" i="49"/>
  <c r="DX17" i="49"/>
  <c r="W18" i="49"/>
  <c r="AR18" i="49"/>
  <c r="BM18" i="49"/>
  <c r="CI18" i="49"/>
  <c r="DD18" i="49"/>
  <c r="B19" i="49"/>
  <c r="X19" i="49"/>
  <c r="AS19" i="49"/>
  <c r="BN19" i="49"/>
  <c r="CJ19" i="49"/>
  <c r="DE19" i="49"/>
  <c r="C20" i="49"/>
  <c r="Y20" i="49"/>
  <c r="AT20" i="49"/>
  <c r="BM2" i="49"/>
  <c r="V3" i="49"/>
  <c r="DD3" i="49"/>
  <c r="BO4" i="49"/>
  <c r="DO4" i="49"/>
  <c r="AI5" i="49"/>
  <c r="BZ5" i="49"/>
  <c r="DP5" i="49"/>
  <c r="AJ6" i="49"/>
  <c r="CA6" i="49"/>
  <c r="DQ6" i="49"/>
  <c r="AK7" i="49"/>
  <c r="CB7" i="49"/>
  <c r="DR7" i="49"/>
  <c r="AL8" i="49"/>
  <c r="CC8" i="49"/>
  <c r="DK8" i="49"/>
  <c r="T9" i="49"/>
  <c r="AZ9" i="49"/>
  <c r="CF9" i="49"/>
  <c r="DL9" i="49"/>
  <c r="U10" i="49"/>
  <c r="BA10" i="49"/>
  <c r="CG10" i="49"/>
  <c r="DM10" i="49"/>
  <c r="V11" i="49"/>
  <c r="BB11" i="49"/>
  <c r="CH11" i="49"/>
  <c r="DN11" i="49"/>
  <c r="W12" i="49"/>
  <c r="BC12" i="49"/>
  <c r="CI12" i="49"/>
  <c r="DO12" i="49"/>
  <c r="W13" i="49"/>
  <c r="AR13" i="49"/>
  <c r="BN13" i="49"/>
  <c r="CI13" i="49"/>
  <c r="DD13" i="49"/>
  <c r="C14" i="49"/>
  <c r="X14" i="49"/>
  <c r="AS14" i="49"/>
  <c r="BO14" i="49"/>
  <c r="CJ14" i="49"/>
  <c r="DE14" i="49"/>
  <c r="D15" i="49"/>
  <c r="Y15" i="49"/>
  <c r="AT15" i="49"/>
  <c r="BP15" i="49"/>
  <c r="CK15" i="49"/>
  <c r="DF15" i="49"/>
  <c r="E16" i="49"/>
  <c r="Z16" i="49"/>
  <c r="AU16" i="49"/>
  <c r="BQ16" i="49"/>
  <c r="CL16" i="49"/>
  <c r="DG16" i="49"/>
  <c r="F17" i="49"/>
  <c r="AA17" i="49"/>
  <c r="AV17" i="49"/>
  <c r="BR17" i="49"/>
  <c r="CM17" i="49"/>
  <c r="DH17" i="49"/>
  <c r="G18" i="49"/>
  <c r="AB18" i="49"/>
  <c r="AW18" i="49"/>
  <c r="BS18" i="49"/>
  <c r="CN18" i="49"/>
  <c r="DI18" i="49"/>
  <c r="H19" i="49"/>
  <c r="AC19" i="49"/>
  <c r="AX19" i="49"/>
  <c r="BT19" i="49"/>
  <c r="CO19" i="49"/>
  <c r="DJ19" i="49"/>
  <c r="I20" i="49"/>
  <c r="AD20" i="49"/>
  <c r="AY20" i="49"/>
  <c r="U2" i="49"/>
  <c r="BN3" i="49"/>
  <c r="CT4" i="49"/>
  <c r="BD5" i="49"/>
  <c r="O6" i="49"/>
  <c r="CV6" i="49"/>
  <c r="BF7" i="49"/>
  <c r="Q8" i="49"/>
  <c r="CU8" i="49"/>
  <c r="AJ9" i="49"/>
  <c r="CV9" i="49"/>
  <c r="AK10" i="49"/>
  <c r="CW10" i="49"/>
  <c r="AL11" i="49"/>
  <c r="CX11" i="49"/>
  <c r="AM12" i="49"/>
  <c r="CY12" i="49"/>
  <c r="AH13" i="49"/>
  <c r="BX13" i="49"/>
  <c r="DO13" i="49"/>
  <c r="AI14" i="49"/>
  <c r="BY14" i="49"/>
  <c r="DP14" i="49"/>
  <c r="AJ15" i="49"/>
  <c r="BZ15" i="49"/>
  <c r="DQ15" i="49"/>
  <c r="AK16" i="49"/>
  <c r="CA16" i="49"/>
  <c r="DR16" i="49"/>
  <c r="AL17" i="49"/>
  <c r="CB17" i="49"/>
  <c r="DS17" i="49"/>
  <c r="AM18" i="49"/>
  <c r="CC18" i="49"/>
  <c r="DT18" i="49"/>
  <c r="AN19" i="49"/>
  <c r="CD19" i="49"/>
  <c r="DU19" i="49"/>
  <c r="AO20" i="49"/>
  <c r="BU20" i="49"/>
  <c r="CP20" i="49"/>
  <c r="DK20" i="49"/>
  <c r="J21" i="49"/>
  <c r="AE21" i="49"/>
  <c r="AZ21" i="49"/>
  <c r="BV21" i="49"/>
  <c r="CQ21" i="49"/>
  <c r="DL21" i="49"/>
  <c r="K22" i="49"/>
  <c r="AF22" i="49"/>
  <c r="BA22" i="49"/>
  <c r="BW22" i="49"/>
  <c r="CR22" i="49"/>
  <c r="DM22" i="49"/>
  <c r="L23" i="49"/>
  <c r="AG23" i="49"/>
  <c r="BB23" i="49"/>
  <c r="BX23" i="49"/>
  <c r="CS23" i="49"/>
  <c r="DN23" i="49"/>
  <c r="M24" i="49"/>
  <c r="AH24" i="49"/>
  <c r="BC24" i="49"/>
  <c r="BY24" i="49"/>
  <c r="CT24" i="49"/>
  <c r="DO24" i="49"/>
  <c r="N25" i="49"/>
  <c r="AI25" i="49"/>
  <c r="BD25" i="49"/>
  <c r="BZ25" i="49"/>
  <c r="CU25" i="49"/>
  <c r="DP25" i="49"/>
  <c r="O26" i="49"/>
  <c r="AJ26" i="49"/>
  <c r="BE26" i="49"/>
  <c r="CA26" i="49"/>
  <c r="CV26" i="49"/>
  <c r="DO26" i="49"/>
  <c r="H27" i="49"/>
  <c r="X27" i="49"/>
  <c r="AN27" i="49"/>
  <c r="BD27" i="49"/>
  <c r="BT27" i="49"/>
  <c r="CJ27" i="49"/>
  <c r="CZ27" i="49"/>
  <c r="DC2" i="49"/>
  <c r="AR3" i="49"/>
  <c r="C5" i="49"/>
  <c r="CU5" i="49"/>
  <c r="CK6" i="49"/>
  <c r="CL7" i="49"/>
  <c r="BG8" i="49"/>
  <c r="AB9" i="49"/>
  <c r="DT9" i="49"/>
  <c r="BQ10" i="49"/>
  <c r="AD11" i="49"/>
  <c r="DV11" i="49"/>
  <c r="BS12" i="49"/>
  <c r="AB13" i="49"/>
  <c r="CN13" i="49"/>
  <c r="M14" i="49"/>
  <c r="BT14" i="49"/>
  <c r="I15" i="49"/>
  <c r="BE15" i="49"/>
  <c r="DL15" i="49"/>
  <c r="BA16" i="49"/>
  <c r="CW16" i="49"/>
  <c r="AF17" i="49"/>
  <c r="CR17" i="49"/>
  <c r="Q18" i="49"/>
  <c r="BX18" i="49"/>
  <c r="M19" i="49"/>
  <c r="BI19" i="49"/>
  <c r="DP19" i="49"/>
  <c r="BE20" i="49"/>
  <c r="CE20" i="49"/>
  <c r="DF20" i="49"/>
  <c r="O21" i="49"/>
  <c r="AP21" i="49"/>
  <c r="BP21" i="49"/>
  <c r="CV21" i="49"/>
  <c r="DW21" i="49"/>
  <c r="AA22" i="49"/>
  <c r="BG22" i="49"/>
  <c r="CG22" i="49"/>
  <c r="DH22" i="49"/>
  <c r="Q23" i="49"/>
  <c r="AR23" i="49"/>
  <c r="BR23" i="49"/>
  <c r="CX23" i="49"/>
  <c r="B24" i="49"/>
  <c r="AC24" i="49"/>
  <c r="BI24" i="49"/>
  <c r="CI24" i="49"/>
  <c r="DJ24" i="49"/>
  <c r="S25" i="49"/>
  <c r="AT25" i="49"/>
  <c r="BT25" i="49"/>
  <c r="CZ25" i="49"/>
  <c r="D26" i="49"/>
  <c r="AE26" i="49"/>
  <c r="BK26" i="49"/>
  <c r="CK26" i="49"/>
  <c r="DK26" i="49"/>
  <c r="L27" i="49"/>
  <c r="AF27" i="49"/>
  <c r="AZ27" i="49"/>
  <c r="BX27" i="49"/>
  <c r="CR27" i="49"/>
  <c r="DL27" i="49"/>
  <c r="E28" i="49"/>
  <c r="U28" i="49"/>
  <c r="AK28" i="49"/>
  <c r="BA28" i="49"/>
  <c r="BQ28" i="49"/>
  <c r="CG28" i="49"/>
  <c r="CW28" i="49"/>
  <c r="DM28" i="49"/>
  <c r="F29" i="49"/>
  <c r="V29" i="49"/>
  <c r="AL29" i="49"/>
  <c r="BB29" i="49"/>
  <c r="BR29" i="49"/>
  <c r="CH29" i="49"/>
  <c r="CX29" i="49"/>
  <c r="DN29" i="49"/>
  <c r="CG2" i="49"/>
  <c r="W4" i="49"/>
  <c r="AT5" i="49"/>
  <c r="AU6" i="49"/>
  <c r="P7" i="49"/>
  <c r="F8" i="49"/>
  <c r="DS8" i="49"/>
  <c r="BP9" i="49"/>
  <c r="AC10" i="49"/>
  <c r="DU10" i="49"/>
  <c r="BR11" i="49"/>
  <c r="AE12" i="49"/>
  <c r="DW12" i="49"/>
  <c r="BC13" i="49"/>
  <c r="DJ13" i="49"/>
  <c r="AY14" i="49"/>
  <c r="CU14" i="49"/>
  <c r="AD15" i="49"/>
  <c r="CP15" i="49"/>
  <c r="O16" i="49"/>
  <c r="BV16" i="49"/>
  <c r="K17" i="49"/>
  <c r="BG17" i="49"/>
  <c r="DN17" i="49"/>
  <c r="BC18" i="49"/>
  <c r="CY18" i="49"/>
  <c r="AH19" i="49"/>
  <c r="CT19" i="49"/>
  <c r="S20" i="49"/>
  <c r="BO20" i="49"/>
  <c r="CU20" i="49"/>
  <c r="DV20" i="49"/>
  <c r="Z21" i="49"/>
  <c r="BF21" i="49"/>
  <c r="CF21" i="49"/>
  <c r="DG21" i="49"/>
  <c r="P22" i="49"/>
  <c r="AQ22" i="49"/>
  <c r="BQ22" i="49"/>
  <c r="CW22" i="49"/>
  <c r="DX22" i="49"/>
  <c r="AB23" i="49"/>
  <c r="BH23" i="49"/>
  <c r="CH23" i="49"/>
  <c r="DI23" i="49"/>
  <c r="R24" i="49"/>
  <c r="AS24" i="49"/>
  <c r="BS24" i="49"/>
  <c r="CY24" i="49"/>
  <c r="C25" i="49"/>
  <c r="AD25" i="49"/>
  <c r="BJ25" i="49"/>
  <c r="CJ25" i="49"/>
  <c r="DK25" i="49"/>
  <c r="T26" i="49"/>
  <c r="AU26" i="49"/>
  <c r="BU26" i="49"/>
  <c r="DA26" i="49"/>
  <c r="DW26" i="49"/>
  <c r="T27" i="49"/>
  <c r="AR27" i="49"/>
  <c r="BL27" i="49"/>
  <c r="CF27" i="49"/>
  <c r="DD27" i="49"/>
  <c r="DT27" i="49"/>
  <c r="M28" i="49"/>
  <c r="AC28" i="49"/>
  <c r="AS28" i="49"/>
  <c r="BI28" i="49"/>
  <c r="BY28" i="49"/>
  <c r="CO28" i="49"/>
  <c r="DE28" i="49"/>
  <c r="DU28" i="49"/>
  <c r="N29" i="49"/>
  <c r="AD29" i="49"/>
  <c r="AT29" i="49"/>
  <c r="BJ29" i="49"/>
  <c r="BZ29" i="49"/>
  <c r="CP29" i="49"/>
  <c r="DF29" i="49"/>
  <c r="DV29" i="49"/>
  <c r="O30" i="49"/>
  <c r="AE30" i="49"/>
  <c r="AU30" i="49"/>
  <c r="BK30" i="49"/>
  <c r="CA30" i="49"/>
  <c r="CQ30" i="49"/>
  <c r="DG30" i="49"/>
  <c r="DW30" i="49"/>
  <c r="P31" i="49"/>
  <c r="AF31" i="49"/>
  <c r="AV31" i="49"/>
  <c r="BL31" i="49"/>
  <c r="CB31" i="49"/>
  <c r="CR31" i="49"/>
  <c r="DH31" i="49"/>
  <c r="DX31" i="49"/>
  <c r="Q32" i="49"/>
  <c r="AG32" i="49"/>
  <c r="AW32" i="49"/>
  <c r="BM32" i="49"/>
  <c r="CC32" i="49"/>
  <c r="CS32" i="49"/>
  <c r="DI32" i="49"/>
  <c r="B33" i="49"/>
  <c r="R33" i="49"/>
  <c r="AH33" i="49"/>
  <c r="AX33" i="49"/>
  <c r="BN33" i="49"/>
  <c r="CD33" i="49"/>
  <c r="CT33" i="49"/>
  <c r="DJ33" i="49"/>
  <c r="C34" i="49"/>
  <c r="S34" i="49"/>
  <c r="AI34" i="49"/>
  <c r="AY34" i="49"/>
  <c r="BO34" i="49"/>
  <c r="CE34" i="49"/>
  <c r="CU34" i="49"/>
  <c r="DK34" i="49"/>
  <c r="D35" i="49"/>
  <c r="T35" i="49"/>
  <c r="AJ35" i="49"/>
  <c r="AZ35" i="49"/>
  <c r="BP35" i="49"/>
  <c r="CF35" i="49"/>
  <c r="CV35" i="49"/>
  <c r="DL35" i="49"/>
  <c r="E36" i="49"/>
  <c r="U36" i="49"/>
  <c r="AK36" i="49"/>
  <c r="BA36" i="49"/>
  <c r="BQ36" i="49"/>
  <c r="CG36" i="49"/>
  <c r="CW36" i="49"/>
  <c r="DM36" i="49"/>
  <c r="F37" i="49"/>
  <c r="V37" i="49"/>
  <c r="AL37" i="49"/>
  <c r="BB37" i="49"/>
  <c r="BR37" i="49"/>
  <c r="CH37" i="49"/>
  <c r="CX37" i="49"/>
  <c r="DN37" i="49"/>
  <c r="G38" i="49"/>
  <c r="W38" i="49"/>
  <c r="AM38" i="49"/>
  <c r="BC38" i="49"/>
  <c r="BS38" i="49"/>
  <c r="CI38" i="49"/>
  <c r="CY38" i="49"/>
  <c r="DO38" i="49"/>
  <c r="H39" i="49"/>
  <c r="X39" i="49"/>
  <c r="AN39" i="49"/>
  <c r="BD39" i="49"/>
  <c r="BT39" i="49"/>
  <c r="CJ39" i="49"/>
  <c r="CZ39" i="49"/>
  <c r="DP39" i="49"/>
  <c r="I40" i="49"/>
  <c r="Y40" i="49"/>
  <c r="AO40" i="49"/>
  <c r="BE40" i="49"/>
  <c r="BU40" i="49"/>
  <c r="CK40" i="49"/>
  <c r="DA40" i="49"/>
  <c r="DQ40" i="49"/>
  <c r="J41" i="49"/>
  <c r="Z41" i="49"/>
  <c r="CI4" i="49"/>
  <c r="BE6" i="49"/>
  <c r="AW8" i="49"/>
  <c r="CN9" i="49"/>
  <c r="F11" i="49"/>
  <c r="BK12" i="49"/>
  <c r="BS13" i="49"/>
  <c r="BD14" i="49"/>
  <c r="AZ15" i="49"/>
  <c r="AE16" i="49"/>
  <c r="P17" i="49"/>
  <c r="L18" i="49"/>
  <c r="DO18" i="49"/>
  <c r="CZ19" i="49"/>
  <c r="BZ20" i="49"/>
  <c r="D21" i="49"/>
  <c r="BK21" i="49"/>
  <c r="DR21" i="49"/>
  <c r="AV22" i="49"/>
  <c r="DC22" i="49"/>
  <c r="AL23" i="49"/>
  <c r="CN23" i="49"/>
  <c r="W24" i="49"/>
  <c r="CD24" i="49"/>
  <c r="H25" i="49"/>
  <c r="BO25" i="49"/>
  <c r="C4" i="49"/>
  <c r="D6" i="49"/>
  <c r="CW7" i="49"/>
  <c r="BH9" i="49"/>
  <c r="CO10" i="49"/>
  <c r="G12" i="49"/>
  <c r="AX13" i="49"/>
  <c r="AC14" i="49"/>
  <c r="N15" i="49"/>
  <c r="J16" i="49"/>
  <c r="DM16" i="49"/>
  <c r="CX17" i="49"/>
  <c r="CS18" i="49"/>
  <c r="BY19" i="49"/>
  <c r="BJ20" i="49"/>
  <c r="DQ20" i="49"/>
  <c r="AU21" i="49"/>
  <c r="DB21" i="49"/>
  <c r="AK22" i="49"/>
  <c r="CM22" i="49"/>
  <c r="V23" i="49"/>
  <c r="CC23" i="49"/>
  <c r="G24" i="49"/>
  <c r="BN24" i="49"/>
  <c r="DU24" i="49"/>
  <c r="AY25" i="49"/>
  <c r="DF25" i="49"/>
  <c r="AO26" i="49"/>
  <c r="CQ26" i="49"/>
  <c r="P27" i="49"/>
  <c r="BH27" i="49"/>
  <c r="CV27" i="49"/>
  <c r="I28" i="49"/>
  <c r="AO28" i="49"/>
  <c r="BU28" i="49"/>
  <c r="DA28" i="49"/>
  <c r="J29" i="49"/>
  <c r="AP29" i="49"/>
  <c r="BV29" i="49"/>
  <c r="DB29" i="49"/>
  <c r="G30" i="49"/>
  <c r="AA30" i="49"/>
  <c r="AY30" i="49"/>
  <c r="BS30" i="49"/>
  <c r="CM30" i="49"/>
  <c r="DK30" i="49"/>
  <c r="H31" i="49"/>
  <c r="AB31" i="49"/>
  <c r="AZ31" i="49"/>
  <c r="BT31" i="49"/>
  <c r="CN31" i="49"/>
  <c r="DL31" i="49"/>
  <c r="I32" i="49"/>
  <c r="AC32" i="49"/>
  <c r="BA32" i="49"/>
  <c r="BU32" i="49"/>
  <c r="CO32" i="49"/>
  <c r="DM32" i="49"/>
  <c r="J33" i="49"/>
  <c r="AD33" i="49"/>
  <c r="BB33" i="49"/>
  <c r="BV33" i="49"/>
  <c r="CP33" i="49"/>
  <c r="DN33" i="49"/>
  <c r="K34" i="49"/>
  <c r="AE34" i="49"/>
  <c r="BC34" i="49"/>
  <c r="BW34" i="49"/>
  <c r="CQ34" i="49"/>
  <c r="DO34" i="49"/>
  <c r="L35" i="49"/>
  <c r="AF35" i="49"/>
  <c r="BD35" i="49"/>
  <c r="BX35" i="49"/>
  <c r="CR35" i="49"/>
  <c r="DP35" i="49"/>
  <c r="M36" i="49"/>
  <c r="AG36" i="49"/>
  <c r="BE36" i="49"/>
  <c r="BY36" i="49"/>
  <c r="CS36" i="49"/>
  <c r="DQ36" i="49"/>
  <c r="N37" i="49"/>
  <c r="AH37" i="49"/>
  <c r="BF37" i="49"/>
  <c r="BZ37" i="49"/>
  <c r="CT37" i="49"/>
  <c r="DR37" i="49"/>
  <c r="O38" i="49"/>
  <c r="AI38" i="49"/>
  <c r="BG38" i="49"/>
  <c r="CA38" i="49"/>
  <c r="CU38" i="49"/>
  <c r="DS38" i="49"/>
  <c r="P39" i="49"/>
  <c r="AJ39" i="49"/>
  <c r="BH39" i="49"/>
  <c r="CB39" i="49"/>
  <c r="CV39" i="49"/>
  <c r="DT39" i="49"/>
  <c r="Q40" i="49"/>
  <c r="AK40" i="49"/>
  <c r="BI40" i="49"/>
  <c r="CC40" i="49"/>
  <c r="CW40" i="49"/>
  <c r="DU40" i="49"/>
  <c r="R41" i="49"/>
  <c r="AL41" i="49"/>
  <c r="BB41" i="49"/>
  <c r="BR41" i="49"/>
  <c r="CH41" i="49"/>
  <c r="CX41" i="49"/>
  <c r="DN41" i="49"/>
  <c r="G42" i="49"/>
  <c r="W42" i="49"/>
  <c r="AM42" i="49"/>
  <c r="BC42" i="49"/>
  <c r="BS42" i="49"/>
  <c r="CI42" i="49"/>
  <c r="CY42" i="49"/>
  <c r="DO42" i="49"/>
  <c r="H43" i="49"/>
  <c r="X43" i="49"/>
  <c r="AN43" i="49"/>
  <c r="BD43" i="49"/>
  <c r="BT43" i="49"/>
  <c r="CJ43" i="49"/>
  <c r="CZ43" i="49"/>
  <c r="DP43" i="49"/>
  <c r="I44" i="49"/>
  <c r="Y44" i="49"/>
  <c r="AO44" i="49"/>
  <c r="BE44" i="49"/>
  <c r="BU44" i="49"/>
  <c r="CK44" i="49"/>
  <c r="DA44" i="49"/>
  <c r="DQ44" i="49"/>
  <c r="J45" i="49"/>
  <c r="Z45" i="49"/>
  <c r="AP45" i="49"/>
  <c r="BF45" i="49"/>
  <c r="BV45" i="49"/>
  <c r="CL45" i="49"/>
  <c r="DB45" i="49"/>
  <c r="DR45" i="49"/>
  <c r="K46" i="49"/>
  <c r="AA46" i="49"/>
  <c r="AQ46" i="49"/>
  <c r="BG46" i="49"/>
  <c r="BW46" i="49"/>
  <c r="CM46" i="49"/>
  <c r="DC46" i="49"/>
  <c r="DS46" i="49"/>
  <c r="L47" i="49"/>
  <c r="AB47" i="49"/>
  <c r="AR47" i="49"/>
  <c r="BH47" i="49"/>
  <c r="BX47" i="49"/>
  <c r="CN47" i="49"/>
  <c r="DD47" i="49"/>
  <c r="DT47" i="49"/>
  <c r="M48" i="49"/>
  <c r="AC48" i="49"/>
  <c r="AS48" i="49"/>
  <c r="BI48" i="49"/>
  <c r="BY48" i="49"/>
  <c r="CO48" i="49"/>
  <c r="DE48" i="49"/>
  <c r="DU48" i="49"/>
  <c r="I49" i="49"/>
  <c r="Q49" i="49"/>
  <c r="Y49" i="49"/>
  <c r="AG49" i="49"/>
  <c r="AO49" i="49"/>
  <c r="AW49" i="49"/>
  <c r="BE49" i="49"/>
  <c r="BM49" i="49"/>
  <c r="BU49" i="49"/>
  <c r="CC49" i="49"/>
  <c r="CK49" i="49"/>
  <c r="CS49" i="49"/>
  <c r="DA49" i="49"/>
  <c r="DI49" i="49"/>
  <c r="DQ49" i="49"/>
  <c r="B50" i="49"/>
  <c r="J50" i="49"/>
  <c r="R50" i="49"/>
  <c r="Z50" i="49"/>
  <c r="AH50" i="49"/>
  <c r="AP50" i="49"/>
  <c r="AU50" i="49"/>
  <c r="BA50" i="49"/>
  <c r="BF50" i="49"/>
  <c r="BK50" i="49"/>
  <c r="BQ50" i="49"/>
  <c r="BV50" i="49"/>
  <c r="CA50" i="49"/>
  <c r="CG50" i="49"/>
  <c r="CL50" i="49"/>
  <c r="CQ50" i="49"/>
  <c r="CW50" i="49"/>
  <c r="DB50" i="49"/>
  <c r="DG50" i="49"/>
  <c r="DM50" i="49"/>
  <c r="DR50" i="49"/>
  <c r="DW50" i="49"/>
  <c r="F51" i="49"/>
  <c r="K51" i="49"/>
  <c r="P51" i="49"/>
  <c r="V51" i="49"/>
  <c r="AA51" i="49"/>
  <c r="AF51" i="49"/>
  <c r="AL51" i="49"/>
  <c r="AQ51" i="49"/>
  <c r="AV51" i="49"/>
  <c r="BB51" i="49"/>
  <c r="BG51" i="49"/>
  <c r="BL51" i="49"/>
  <c r="BR51" i="49"/>
  <c r="BW51" i="49"/>
  <c r="CB51" i="49"/>
  <c r="CH51" i="49"/>
  <c r="CM51" i="49"/>
  <c r="CR51" i="49"/>
  <c r="CX51" i="49"/>
  <c r="DC51" i="49"/>
  <c r="DH51" i="49"/>
  <c r="DN51" i="49"/>
  <c r="DS51" i="49"/>
  <c r="DX51" i="49"/>
  <c r="G52" i="49"/>
  <c r="L52" i="49"/>
  <c r="Q52" i="49"/>
  <c r="W52" i="49"/>
  <c r="AB52" i="49"/>
  <c r="AG52" i="49"/>
  <c r="AM52" i="49"/>
  <c r="AR52" i="49"/>
  <c r="AW52" i="49"/>
  <c r="BC52" i="49"/>
  <c r="BH52" i="49"/>
  <c r="BM52" i="49"/>
  <c r="BS52" i="49"/>
  <c r="BX52" i="49"/>
  <c r="CC52" i="49"/>
  <c r="CI52" i="49"/>
  <c r="CN52" i="49"/>
  <c r="CS52" i="49"/>
  <c r="CY52" i="49"/>
  <c r="DD52" i="49"/>
  <c r="DI52" i="49"/>
  <c r="DO52" i="49"/>
  <c r="DT52" i="49"/>
  <c r="B53" i="49"/>
  <c r="H53" i="49"/>
  <c r="M53" i="49"/>
  <c r="R53" i="49"/>
  <c r="X53" i="49"/>
  <c r="AC53" i="49"/>
  <c r="AH53" i="49"/>
  <c r="AN53" i="49"/>
  <c r="AS53" i="49"/>
  <c r="AX53" i="49"/>
  <c r="BD53" i="49"/>
  <c r="BI53" i="49"/>
  <c r="BN53" i="49"/>
  <c r="BT53" i="49"/>
  <c r="BY53" i="49"/>
  <c r="CD53" i="49"/>
  <c r="CJ53" i="49"/>
  <c r="CO53" i="49"/>
  <c r="CT53" i="49"/>
  <c r="CZ53" i="49"/>
  <c r="DE53" i="49"/>
  <c r="DJ53" i="49"/>
  <c r="DP53" i="49"/>
  <c r="DU53" i="49"/>
  <c r="C54" i="49"/>
  <c r="I54" i="49"/>
  <c r="N54" i="49"/>
  <c r="S54" i="49"/>
  <c r="Y54" i="49"/>
  <c r="AD54" i="49"/>
  <c r="AI54" i="49"/>
  <c r="AO54" i="49"/>
  <c r="AT54" i="49"/>
  <c r="AY54" i="49"/>
  <c r="BE54" i="49"/>
  <c r="BJ54" i="49"/>
  <c r="BO54" i="49"/>
  <c r="BU54" i="49"/>
  <c r="BZ54" i="49"/>
  <c r="CE54" i="49"/>
  <c r="CK54" i="49"/>
  <c r="CP54" i="49"/>
  <c r="CU54" i="49"/>
  <c r="DA54" i="49"/>
  <c r="DF54" i="49"/>
  <c r="DK54" i="49"/>
  <c r="DQ54" i="49"/>
  <c r="DV54" i="49"/>
  <c r="D55" i="49"/>
  <c r="J55" i="49"/>
  <c r="O55" i="49"/>
  <c r="T55" i="49"/>
  <c r="Z55" i="49"/>
  <c r="AE55" i="49"/>
  <c r="AI55" i="49"/>
  <c r="AM55" i="49"/>
  <c r="AQ55" i="49"/>
  <c r="AU55" i="49"/>
  <c r="AY55" i="49"/>
  <c r="BC55" i="49"/>
  <c r="BG55" i="49"/>
  <c r="BK55" i="49"/>
  <c r="BO55" i="49"/>
  <c r="BS55" i="49"/>
  <c r="BW55" i="49"/>
  <c r="CA55" i="49"/>
  <c r="CE55" i="49"/>
  <c r="CI55" i="49"/>
  <c r="CM55" i="49"/>
  <c r="CQ55" i="49"/>
  <c r="CU55" i="49"/>
  <c r="CY55" i="49"/>
  <c r="DC55" i="49"/>
  <c r="DG55" i="49"/>
  <c r="DK55" i="49"/>
  <c r="DO55" i="49"/>
  <c r="DS55" i="49"/>
  <c r="DW55" i="49"/>
  <c r="D56" i="49"/>
  <c r="H56" i="49"/>
  <c r="L56" i="49"/>
  <c r="P56" i="49"/>
  <c r="T56" i="49"/>
  <c r="X56" i="49"/>
  <c r="AB56" i="49"/>
  <c r="AF56" i="49"/>
  <c r="AJ56" i="49"/>
  <c r="AN56" i="49"/>
  <c r="CJ5" i="49"/>
  <c r="D9" i="49"/>
  <c r="CP11" i="49"/>
  <c r="H14" i="49"/>
  <c r="CV15" i="49"/>
  <c r="BW17" i="49"/>
  <c r="BD19" i="49"/>
  <c r="DA20" i="49"/>
  <c r="CL21" i="49"/>
  <c r="CB22" i="49"/>
  <c r="BM23" i="49"/>
  <c r="AX24" i="49"/>
  <c r="AN25" i="49"/>
  <c r="I26" i="49"/>
  <c r="CF26" i="49"/>
  <c r="AB27" i="49"/>
  <c r="CB27" i="49"/>
  <c r="DX27" i="49"/>
  <c r="AW28" i="49"/>
  <c r="CK28" i="49"/>
  <c r="B29" i="49"/>
  <c r="AX29" i="49"/>
  <c r="CL29" i="49"/>
  <c r="C30" i="49"/>
  <c r="AI30" i="49"/>
  <c r="BG30" i="49"/>
  <c r="CI30" i="49"/>
  <c r="DO30" i="49"/>
  <c r="T31" i="49"/>
  <c r="AR31" i="49"/>
  <c r="BX31" i="49"/>
  <c r="CZ31" i="49"/>
  <c r="E32" i="49"/>
  <c r="AK32" i="49"/>
  <c r="BI32" i="49"/>
  <c r="CK32" i="49"/>
  <c r="DQ32" i="49"/>
  <c r="V33" i="49"/>
  <c r="AT33" i="49"/>
  <c r="BZ33" i="49"/>
  <c r="DB33" i="49"/>
  <c r="G34" i="49"/>
  <c r="AM34" i="49"/>
  <c r="BK34" i="49"/>
  <c r="CM34" i="49"/>
  <c r="DS34" i="49"/>
  <c r="X35" i="49"/>
  <c r="AV35" i="49"/>
  <c r="CB35" i="49"/>
  <c r="DD35" i="49"/>
  <c r="I36" i="49"/>
  <c r="AO36" i="49"/>
  <c r="BM36" i="49"/>
  <c r="CO36" i="49"/>
  <c r="DU36" i="49"/>
  <c r="Z37" i="49"/>
  <c r="AX37" i="49"/>
  <c r="CD37" i="49"/>
  <c r="DF37" i="49"/>
  <c r="K38" i="49"/>
  <c r="AQ38" i="49"/>
  <c r="BO38" i="49"/>
  <c r="CQ38" i="49"/>
  <c r="DW38" i="49"/>
  <c r="AB39" i="49"/>
  <c r="AZ39" i="49"/>
  <c r="CF39" i="49"/>
  <c r="DH39" i="49"/>
  <c r="M40" i="49"/>
  <c r="AS40" i="49"/>
  <c r="BQ40" i="49"/>
  <c r="CS40" i="49"/>
  <c r="B41" i="49"/>
  <c r="AD41" i="49"/>
  <c r="AX41" i="49"/>
  <c r="BV41" i="49"/>
  <c r="CP41" i="49"/>
  <c r="DJ41" i="49"/>
  <c r="K42" i="49"/>
  <c r="AE42" i="49"/>
  <c r="AY42" i="49"/>
  <c r="BW42" i="49"/>
  <c r="CQ42" i="49"/>
  <c r="DK42" i="49"/>
  <c r="L43" i="49"/>
  <c r="AF43" i="49"/>
  <c r="E7" i="49"/>
  <c r="E10" i="49"/>
  <c r="CQ12" i="49"/>
  <c r="CO14" i="49"/>
  <c r="BF16" i="49"/>
  <c r="AG18" i="49"/>
  <c r="N20" i="49"/>
  <c r="T21" i="49"/>
  <c r="E22" i="49"/>
  <c r="DS22" i="49"/>
  <c r="DD23" i="49"/>
  <c r="CO24" i="49"/>
  <c r="CE25" i="49"/>
  <c r="Y26" i="49"/>
  <c r="DG26" i="49"/>
  <c r="AJ27" i="49"/>
  <c r="CN27" i="49"/>
  <c r="Q28" i="49"/>
  <c r="BE28" i="49"/>
  <c r="CS28" i="49"/>
  <c r="R29" i="49"/>
  <c r="BF29" i="49"/>
  <c r="CT29" i="49"/>
  <c r="K30" i="49"/>
  <c r="AM30" i="49"/>
  <c r="BO30" i="49"/>
  <c r="CU30" i="49"/>
  <c r="DS30" i="49"/>
  <c r="X31" i="49"/>
  <c r="BD31" i="49"/>
  <c r="CF31" i="49"/>
  <c r="DD31" i="49"/>
  <c r="M32" i="49"/>
  <c r="AO32" i="49"/>
  <c r="BQ32" i="49"/>
  <c r="CW32" i="49"/>
  <c r="DU32" i="49"/>
  <c r="Z33" i="49"/>
  <c r="BF33" i="49"/>
  <c r="CH33" i="49"/>
  <c r="DF33" i="49"/>
  <c r="O34" i="49"/>
  <c r="AQ34" i="49"/>
  <c r="BS34" i="49"/>
  <c r="CY34" i="49"/>
  <c r="DW34" i="49"/>
  <c r="AB35" i="49"/>
  <c r="BH35" i="49"/>
  <c r="CJ35" i="49"/>
  <c r="DH35" i="49"/>
  <c r="Q36" i="49"/>
  <c r="AS36" i="49"/>
  <c r="BU36" i="49"/>
  <c r="DA36" i="49"/>
  <c r="B37" i="49"/>
  <c r="AD37" i="49"/>
  <c r="BJ37" i="49"/>
  <c r="CL37" i="49"/>
  <c r="DJ37" i="49"/>
  <c r="S38" i="49"/>
  <c r="AU38" i="49"/>
  <c r="BW38" i="49"/>
  <c r="DC38" i="49"/>
  <c r="D39" i="49"/>
  <c r="AF39" i="49"/>
  <c r="BL39" i="49"/>
  <c r="CN39" i="49"/>
  <c r="DL39" i="49"/>
  <c r="U40" i="49"/>
  <c r="AW40" i="49"/>
  <c r="BY40" i="49"/>
  <c r="DE40" i="49"/>
  <c r="F41" i="49"/>
  <c r="AH41" i="49"/>
  <c r="BF41" i="49"/>
  <c r="BZ41" i="49"/>
  <c r="CT41" i="49"/>
  <c r="DR41" i="49"/>
  <c r="O42" i="49"/>
  <c r="AI42" i="49"/>
  <c r="BG42" i="49"/>
  <c r="CA42" i="49"/>
  <c r="CU42" i="49"/>
  <c r="DS42" i="49"/>
  <c r="P43" i="49"/>
  <c r="N5" i="49"/>
  <c r="CM8" i="49"/>
  <c r="BJ11" i="49"/>
  <c r="CT13" i="49"/>
  <c r="BU15" i="49"/>
  <c r="BB17" i="49"/>
  <c r="R19" i="49"/>
  <c r="CK20" i="49"/>
  <c r="CA21" i="49"/>
  <c r="BL22" i="49"/>
  <c r="AW23" i="49"/>
  <c r="AM24" i="49"/>
  <c r="X25" i="49"/>
  <c r="DV25" i="49"/>
  <c r="BP26" i="49"/>
  <c r="D27" i="49"/>
  <c r="BP27" i="49"/>
  <c r="DP27" i="49"/>
  <c r="AG28" i="49"/>
  <c r="CC28" i="49"/>
  <c r="DQ28" i="49"/>
  <c r="AH29" i="49"/>
  <c r="CD29" i="49"/>
  <c r="DR29" i="49"/>
  <c r="W30" i="49"/>
  <c r="BC30" i="49"/>
  <c r="CE30" i="49"/>
  <c r="DC30" i="49"/>
  <c r="L31" i="49"/>
  <c r="AN31" i="49"/>
  <c r="BP31" i="49"/>
  <c r="CV31" i="49"/>
  <c r="DT31" i="49"/>
  <c r="Y32" i="49"/>
  <c r="BE32" i="49"/>
  <c r="CG32" i="49"/>
  <c r="DE32" i="49"/>
  <c r="N33" i="49"/>
  <c r="AP33" i="49"/>
  <c r="BR33" i="49"/>
  <c r="CX33" i="49"/>
  <c r="DV33" i="49"/>
  <c r="AA34" i="49"/>
  <c r="BG34" i="49"/>
  <c r="CI34" i="49"/>
  <c r="DG34" i="49"/>
  <c r="P35" i="49"/>
  <c r="AR35" i="49"/>
  <c r="BT35" i="49"/>
  <c r="CZ35" i="49"/>
  <c r="DX35" i="49"/>
  <c r="AC36" i="49"/>
  <c r="BI36" i="49"/>
  <c r="CK36" i="49"/>
  <c r="DI36" i="49"/>
  <c r="R37" i="49"/>
  <c r="AT37" i="49"/>
  <c r="BV37" i="49"/>
  <c r="DB37" i="49"/>
  <c r="C38" i="49"/>
  <c r="AE38" i="49"/>
  <c r="BK38" i="49"/>
  <c r="CM38" i="49"/>
  <c r="DK38" i="49"/>
  <c r="T39" i="49"/>
  <c r="AV39" i="49"/>
  <c r="BX39" i="49"/>
  <c r="DD39" i="49"/>
  <c r="E40" i="49"/>
  <c r="AG40" i="49"/>
  <c r="BM40" i="49"/>
  <c r="CO40" i="49"/>
  <c r="DM40" i="49"/>
  <c r="V41" i="49"/>
  <c r="AT41" i="49"/>
  <c r="BN41" i="49"/>
  <c r="CL41" i="49"/>
  <c r="DF41" i="49"/>
  <c r="C42" i="49"/>
  <c r="AA42" i="49"/>
  <c r="AU42" i="49"/>
  <c r="BO42" i="49"/>
  <c r="CM42" i="49"/>
  <c r="DG42" i="49"/>
  <c r="D43" i="49"/>
  <c r="AB43" i="49"/>
  <c r="AV43" i="49"/>
  <c r="BP43" i="49"/>
  <c r="CN43" i="49"/>
  <c r="DH43" i="49"/>
  <c r="E44" i="49"/>
  <c r="AC44" i="49"/>
  <c r="AW44" i="49"/>
  <c r="BQ44" i="49"/>
  <c r="CO44" i="49"/>
  <c r="DI44" i="49"/>
  <c r="F45" i="49"/>
  <c r="AD45" i="49"/>
  <c r="AX45" i="49"/>
  <c r="BR45" i="49"/>
  <c r="CP45" i="49"/>
  <c r="DJ45" i="49"/>
  <c r="G46" i="49"/>
  <c r="AE46" i="49"/>
  <c r="AY46" i="49"/>
  <c r="BS46" i="49"/>
  <c r="CQ46" i="49"/>
  <c r="DK46" i="49"/>
  <c r="H47" i="49"/>
  <c r="AF47" i="49"/>
  <c r="AZ47" i="49"/>
  <c r="BT47" i="49"/>
  <c r="CR47" i="49"/>
  <c r="DL47" i="49"/>
  <c r="I48" i="49"/>
  <c r="AG48" i="49"/>
  <c r="BA48" i="49"/>
  <c r="BU48" i="49"/>
  <c r="CS48" i="49"/>
  <c r="DM48" i="49"/>
  <c r="F49" i="49"/>
  <c r="R49" i="49"/>
  <c r="AC49" i="49"/>
  <c r="AL49" i="49"/>
  <c r="AX49" i="49"/>
  <c r="BI49" i="49"/>
  <c r="BR49" i="49"/>
  <c r="CD49" i="49"/>
  <c r="CO49" i="49"/>
  <c r="CX49" i="49"/>
  <c r="DJ49" i="49"/>
  <c r="DU49" i="49"/>
  <c r="G50" i="49"/>
  <c r="S50" i="49"/>
  <c r="AD50" i="49"/>
  <c r="AM50" i="49"/>
  <c r="AW50" i="49"/>
  <c r="BC50" i="49"/>
  <c r="BJ50" i="49"/>
  <c r="BR50" i="49"/>
  <c r="BY50" i="49"/>
  <c r="CE50" i="49"/>
  <c r="CM50" i="49"/>
  <c r="CT50" i="49"/>
  <c r="DA50" i="49"/>
  <c r="DI50" i="49"/>
  <c r="DO50" i="49"/>
  <c r="DV50" i="49"/>
  <c r="G51" i="49"/>
  <c r="N51" i="49"/>
  <c r="T51" i="49"/>
  <c r="AB51" i="49"/>
  <c r="AI51" i="49"/>
  <c r="AP51" i="49"/>
  <c r="AX51" i="49"/>
  <c r="BD51" i="49"/>
  <c r="BK51" i="49"/>
  <c r="BS51" i="49"/>
  <c r="BZ51" i="49"/>
  <c r="CF51" i="49"/>
  <c r="CN51" i="49"/>
  <c r="CU51" i="49"/>
  <c r="DB51" i="49"/>
  <c r="DJ51" i="49"/>
  <c r="DP51" i="49"/>
  <c r="DW51" i="49"/>
  <c r="H52" i="49"/>
  <c r="O52" i="49"/>
  <c r="U52" i="49"/>
  <c r="AC52" i="49"/>
  <c r="AJ52" i="49"/>
  <c r="AQ52" i="49"/>
  <c r="AY52" i="49"/>
  <c r="BE52" i="49"/>
  <c r="BL52" i="49"/>
  <c r="BT52" i="49"/>
  <c r="CA52" i="49"/>
  <c r="CG52" i="49"/>
  <c r="CO52" i="49"/>
  <c r="CV52" i="49"/>
  <c r="DC52" i="49"/>
  <c r="DK52" i="49"/>
  <c r="DQ52" i="49"/>
  <c r="DX52" i="49"/>
  <c r="I53" i="49"/>
  <c r="P53" i="49"/>
  <c r="V53" i="49"/>
  <c r="AD53" i="49"/>
  <c r="AK53" i="49"/>
  <c r="AR53" i="49"/>
  <c r="AZ53" i="49"/>
  <c r="BF53" i="49"/>
  <c r="BM53" i="49"/>
  <c r="BU53" i="49"/>
  <c r="CB53" i="49"/>
  <c r="CH53" i="49"/>
  <c r="CP53" i="49"/>
  <c r="CW53" i="49"/>
  <c r="DD53" i="49"/>
  <c r="DL53" i="49"/>
  <c r="DR53" i="49"/>
  <c r="B54" i="49"/>
  <c r="J54" i="49"/>
  <c r="Q54" i="49"/>
  <c r="W54" i="49"/>
  <c r="AE54" i="49"/>
  <c r="AL54" i="49"/>
  <c r="AS54" i="49"/>
  <c r="BA54" i="49"/>
  <c r="BG54" i="49"/>
  <c r="BN54" i="49"/>
  <c r="BV54" i="49"/>
  <c r="CC54" i="49"/>
  <c r="CI54" i="49"/>
  <c r="CQ54" i="49"/>
  <c r="CX54" i="49"/>
  <c r="DE54" i="49"/>
  <c r="DM54" i="49"/>
  <c r="DS54" i="49"/>
  <c r="C55" i="49"/>
  <c r="K55" i="49"/>
  <c r="R55" i="49"/>
  <c r="X55" i="49"/>
  <c r="AF55" i="49"/>
  <c r="AK55" i="49"/>
  <c r="AP55" i="49"/>
  <c r="AV55" i="49"/>
  <c r="BA55" i="49"/>
  <c r="BF55" i="49"/>
  <c r="BL55" i="49"/>
  <c r="BQ55" i="49"/>
  <c r="BV55" i="49"/>
  <c r="CB55" i="49"/>
  <c r="CG55" i="49"/>
  <c r="CL55" i="49"/>
  <c r="CR55" i="49"/>
  <c r="CW55" i="49"/>
  <c r="DB55" i="49"/>
  <c r="DH55" i="49"/>
  <c r="DM55" i="49"/>
  <c r="DR55" i="49"/>
  <c r="DX55" i="49"/>
  <c r="F56" i="49"/>
  <c r="K56" i="49"/>
  <c r="Q56" i="49"/>
  <c r="V56" i="49"/>
  <c r="AA56" i="49"/>
  <c r="AG56" i="49"/>
  <c r="AL56" i="49"/>
  <c r="AQ56" i="49"/>
  <c r="AU56" i="49"/>
  <c r="AY56" i="49"/>
  <c r="BC56" i="49"/>
  <c r="BG56" i="49"/>
  <c r="BK56" i="49"/>
  <c r="BO56" i="49"/>
  <c r="BS56" i="49"/>
  <c r="BW56" i="49"/>
  <c r="CA56" i="49"/>
  <c r="CE56" i="49"/>
  <c r="CI56" i="49"/>
  <c r="CM56" i="49"/>
  <c r="CQ56" i="49"/>
  <c r="CU56" i="49"/>
  <c r="CY56" i="49"/>
  <c r="DC56" i="49"/>
  <c r="DG56" i="49"/>
  <c r="DK56" i="49"/>
  <c r="DO56" i="49"/>
  <c r="DS56" i="49"/>
  <c r="DW56" i="49"/>
  <c r="D57" i="49"/>
  <c r="H57" i="49"/>
  <c r="L57" i="49"/>
  <c r="P57" i="49"/>
  <c r="T57" i="49"/>
  <c r="X57" i="49"/>
  <c r="AB57" i="49"/>
  <c r="AF57" i="49"/>
  <c r="AJ57" i="49"/>
  <c r="AN57" i="49"/>
  <c r="AR57" i="49"/>
  <c r="AV57" i="49"/>
  <c r="AZ57" i="49"/>
  <c r="BD57" i="49"/>
  <c r="BH57" i="49"/>
  <c r="BL57" i="49"/>
  <c r="BP57" i="49"/>
  <c r="BT57" i="49"/>
  <c r="BX57" i="49"/>
  <c r="CB57" i="49"/>
  <c r="CF57" i="49"/>
  <c r="CJ57" i="49"/>
  <c r="CN57" i="49"/>
  <c r="CR57" i="49"/>
  <c r="CV57" i="49"/>
  <c r="CZ57" i="49"/>
  <c r="DD57" i="49"/>
  <c r="DH57" i="49"/>
  <c r="DL57" i="49"/>
  <c r="DP57" i="49"/>
  <c r="DT57" i="49"/>
  <c r="DX57" i="49"/>
  <c r="E58" i="49"/>
  <c r="I58" i="49"/>
  <c r="M58" i="49"/>
  <c r="Q58" i="49"/>
  <c r="U58" i="49"/>
  <c r="Y58" i="49"/>
  <c r="AC58" i="49"/>
  <c r="AG58" i="49"/>
  <c r="AK58" i="49"/>
  <c r="AO58" i="49"/>
  <c r="AS58" i="49"/>
  <c r="AW58" i="49"/>
  <c r="BA58" i="49"/>
  <c r="BE58" i="49"/>
  <c r="BI58" i="49"/>
  <c r="BM58" i="49"/>
  <c r="BQ58" i="49"/>
  <c r="BU58" i="49"/>
  <c r="BY58" i="49"/>
  <c r="CC58" i="49"/>
  <c r="CG58" i="49"/>
  <c r="CK58" i="49"/>
  <c r="CO58" i="49"/>
  <c r="CS58" i="49"/>
  <c r="CW58" i="49"/>
  <c r="DA58" i="49"/>
  <c r="DE58" i="49"/>
  <c r="DI58" i="49"/>
  <c r="DM58" i="49"/>
  <c r="DQ58" i="49"/>
  <c r="DU58" i="49"/>
  <c r="B59" i="49"/>
  <c r="F59" i="49"/>
  <c r="J59" i="49"/>
  <c r="N59" i="49"/>
  <c r="R59" i="49"/>
  <c r="V59" i="49"/>
  <c r="Z59" i="49"/>
  <c r="AD59" i="49"/>
  <c r="AH59" i="49"/>
  <c r="AL59" i="49"/>
  <c r="AP59" i="49"/>
  <c r="AT59" i="49"/>
  <c r="AX59" i="49"/>
  <c r="BB59" i="49"/>
  <c r="BF59" i="49"/>
  <c r="BJ59" i="49"/>
  <c r="BN59" i="49"/>
  <c r="BR59" i="49"/>
  <c r="BV59" i="49"/>
  <c r="BZ59" i="49"/>
  <c r="CD59" i="49"/>
  <c r="CH59" i="49"/>
  <c r="CL59" i="49"/>
  <c r="CP59" i="49"/>
  <c r="CT59" i="49"/>
  <c r="CX59" i="49"/>
  <c r="DB59" i="49"/>
  <c r="DF59" i="49"/>
  <c r="DJ59" i="49"/>
  <c r="DN59" i="49"/>
  <c r="DR59" i="49"/>
  <c r="DV59" i="49"/>
  <c r="C60" i="49"/>
  <c r="G60" i="49"/>
  <c r="K60" i="49"/>
  <c r="O60" i="49"/>
  <c r="S60" i="49"/>
  <c r="W60" i="49"/>
  <c r="AA60" i="49"/>
  <c r="AE60" i="49"/>
  <c r="AI60" i="49"/>
  <c r="AM60" i="49"/>
  <c r="AQ60" i="49"/>
  <c r="AU60" i="49"/>
  <c r="AY60" i="49"/>
  <c r="BC60" i="49"/>
  <c r="BG60" i="49"/>
  <c r="BK60" i="49"/>
  <c r="BO60" i="49"/>
  <c r="BS60" i="49"/>
  <c r="BW60" i="49"/>
  <c r="CA60" i="49"/>
  <c r="CE60" i="49"/>
  <c r="CI60" i="49"/>
  <c r="CM60" i="49"/>
  <c r="CQ60" i="49"/>
  <c r="CU60" i="49"/>
  <c r="CY60" i="49"/>
  <c r="DC60" i="49"/>
  <c r="DG60" i="49"/>
  <c r="DK60" i="49"/>
  <c r="DO60" i="49"/>
  <c r="DS60" i="49"/>
  <c r="DW60" i="49"/>
  <c r="D61" i="49"/>
  <c r="H61" i="49"/>
  <c r="L61" i="49"/>
  <c r="P61" i="49"/>
  <c r="T61" i="49"/>
  <c r="X61" i="49"/>
  <c r="AB61" i="49"/>
  <c r="AF61" i="49"/>
  <c r="AJ61" i="49"/>
  <c r="AN61" i="49"/>
  <c r="AR61" i="49"/>
  <c r="AV61" i="49"/>
  <c r="AZ61" i="49"/>
  <c r="BD61" i="49"/>
  <c r="BH61" i="49"/>
  <c r="BL61" i="49"/>
  <c r="BP61" i="49"/>
  <c r="BT61" i="49"/>
  <c r="BX61" i="49"/>
  <c r="CB61" i="49"/>
  <c r="CF61" i="49"/>
  <c r="CJ61" i="49"/>
  <c r="CN61" i="49"/>
  <c r="CR61" i="49"/>
  <c r="CV61" i="49"/>
  <c r="CZ61" i="49"/>
  <c r="DD61" i="49"/>
  <c r="DH61" i="49"/>
  <c r="DL61" i="49"/>
  <c r="DP61" i="49"/>
  <c r="DT61" i="49"/>
  <c r="DX61" i="49"/>
  <c r="E62" i="49"/>
  <c r="I62" i="49"/>
  <c r="M62" i="49"/>
  <c r="Q62" i="49"/>
  <c r="U62" i="49"/>
  <c r="Y62" i="49"/>
  <c r="AC62" i="49"/>
  <c r="AG62" i="49"/>
  <c r="AK62" i="49"/>
  <c r="AO62" i="49"/>
  <c r="AS62" i="49"/>
  <c r="AW62" i="49"/>
  <c r="BA62" i="49"/>
  <c r="BE62" i="49"/>
  <c r="BI62" i="49"/>
  <c r="BM62" i="49"/>
  <c r="BQ62" i="49"/>
  <c r="BU62" i="49"/>
  <c r="BY62" i="49"/>
  <c r="CC62" i="49"/>
  <c r="CG62" i="49"/>
  <c r="CK62" i="49"/>
  <c r="CO62" i="49"/>
  <c r="CS62" i="49"/>
  <c r="CW62" i="49"/>
  <c r="DA62" i="49"/>
  <c r="DE62" i="49"/>
  <c r="DI62" i="49"/>
  <c r="DM62" i="49"/>
  <c r="DQ62" i="49"/>
  <c r="DU62" i="49"/>
  <c r="B63" i="49"/>
  <c r="F63" i="49"/>
  <c r="J63" i="49"/>
  <c r="N63" i="49"/>
  <c r="R63" i="49"/>
  <c r="V63" i="49"/>
  <c r="Z63" i="49"/>
  <c r="AD63" i="49"/>
  <c r="AH63" i="49"/>
  <c r="AL63" i="49"/>
  <c r="AP63" i="49"/>
  <c r="AT63" i="49"/>
  <c r="AX63" i="49"/>
  <c r="BB63" i="49"/>
  <c r="BF63" i="49"/>
  <c r="BJ63" i="49"/>
  <c r="BN63" i="49"/>
  <c r="BR63" i="49"/>
  <c r="BV63" i="49"/>
  <c r="BZ63" i="49"/>
  <c r="CD63" i="49"/>
  <c r="CH63" i="49"/>
  <c r="CL63" i="49"/>
  <c r="CP63" i="49"/>
  <c r="CT63" i="49"/>
  <c r="CX63" i="49"/>
  <c r="DB63" i="49"/>
  <c r="DF63" i="49"/>
  <c r="DJ63" i="49"/>
  <c r="DN63" i="49"/>
  <c r="DR63" i="49"/>
  <c r="DV63" i="49"/>
  <c r="C64" i="49"/>
  <c r="G64" i="49"/>
  <c r="K64" i="49"/>
  <c r="O64" i="49"/>
  <c r="S64" i="49"/>
  <c r="W64" i="49"/>
  <c r="AA64" i="49"/>
  <c r="AE64" i="49"/>
  <c r="AI64" i="49"/>
  <c r="AM64" i="49"/>
  <c r="AQ64" i="49"/>
  <c r="AU64" i="49"/>
  <c r="AY64" i="49"/>
  <c r="BC64" i="49"/>
  <c r="BG64" i="49"/>
  <c r="BK64" i="49"/>
  <c r="BO64" i="49"/>
  <c r="BS64" i="49"/>
  <c r="BW64" i="49"/>
  <c r="CA64" i="49"/>
  <c r="CE64" i="49"/>
  <c r="CI64" i="49"/>
  <c r="CM64" i="49"/>
  <c r="CQ64" i="49"/>
  <c r="CU64" i="49"/>
  <c r="CY64" i="49"/>
  <c r="DC64" i="49"/>
  <c r="DG64" i="49"/>
  <c r="DK64" i="49"/>
  <c r="DO64" i="49"/>
  <c r="DS64" i="49"/>
  <c r="DW64" i="49"/>
  <c r="D65" i="49"/>
  <c r="H65" i="49"/>
  <c r="L65" i="49"/>
  <c r="P65" i="49"/>
  <c r="T65" i="49"/>
  <c r="X65" i="49"/>
  <c r="AB65" i="49"/>
  <c r="AF65" i="49"/>
  <c r="AJ65" i="49"/>
  <c r="AN65" i="49"/>
  <c r="AR65" i="49"/>
  <c r="AV65" i="49"/>
  <c r="AZ65" i="49"/>
  <c r="BD65" i="49"/>
  <c r="BH65" i="49"/>
  <c r="BL65" i="49"/>
  <c r="BP65" i="49"/>
  <c r="BT65" i="49"/>
  <c r="BX65" i="49"/>
  <c r="CB65" i="49"/>
  <c r="CF65" i="49"/>
  <c r="CJ65" i="49"/>
  <c r="CN65" i="49"/>
  <c r="CR65" i="49"/>
  <c r="CV65" i="49"/>
  <c r="CZ65" i="49"/>
  <c r="DD65" i="49"/>
  <c r="DH65" i="49"/>
  <c r="DL65" i="49"/>
  <c r="DP65" i="49"/>
  <c r="DT65" i="49"/>
  <c r="DX65" i="49"/>
  <c r="E66" i="49"/>
  <c r="I66" i="49"/>
  <c r="M66" i="49"/>
  <c r="Q66" i="49"/>
  <c r="U66" i="49"/>
  <c r="BI10" i="49"/>
  <c r="BH18" i="49"/>
  <c r="F23" i="49"/>
  <c r="AZ26" i="49"/>
  <c r="Y28" i="49"/>
  <c r="BN29" i="49"/>
  <c r="BW30" i="49"/>
  <c r="BH31" i="49"/>
  <c r="AS32" i="49"/>
  <c r="AL33" i="49"/>
  <c r="W34" i="49"/>
  <c r="H35" i="49"/>
  <c r="DT35" i="49"/>
  <c r="DE36" i="49"/>
  <c r="CP37" i="49"/>
  <c r="CE38" i="49"/>
  <c r="BP39" i="49"/>
  <c r="BA40" i="49"/>
  <c r="AP41" i="49"/>
  <c r="DV41" i="49"/>
  <c r="CE42" i="49"/>
  <c r="AJ43" i="49"/>
  <c r="BL43" i="49"/>
  <c r="CR43" i="49"/>
  <c r="DT43" i="49"/>
  <c r="U44" i="49"/>
  <c r="BA44" i="49"/>
  <c r="CC44" i="49"/>
  <c r="DE44" i="49"/>
  <c r="N45" i="49"/>
  <c r="AL45" i="49"/>
  <c r="BN45" i="49"/>
  <c r="CT45" i="49"/>
  <c r="DV45" i="49"/>
  <c r="W46" i="49"/>
  <c r="BC46" i="49"/>
  <c r="CE46" i="49"/>
  <c r="DG46" i="49"/>
  <c r="P47" i="49"/>
  <c r="AN47" i="49"/>
  <c r="BP47" i="49"/>
  <c r="CV47" i="49"/>
  <c r="DX47" i="49"/>
  <c r="Y48" i="49"/>
  <c r="BE48" i="49"/>
  <c r="CG48" i="49"/>
  <c r="DI48" i="49"/>
  <c r="J49" i="49"/>
  <c r="V49" i="49"/>
  <c r="AK49" i="49"/>
  <c r="BA49" i="49"/>
  <c r="BN49" i="49"/>
  <c r="BZ49" i="49"/>
  <c r="CP49" i="49"/>
  <c r="DE49" i="49"/>
  <c r="DR49" i="49"/>
  <c r="K50" i="49"/>
  <c r="W50" i="49"/>
  <c r="AL50" i="49"/>
  <c r="AX50" i="49"/>
  <c r="BG50" i="49"/>
  <c r="BO50" i="49"/>
  <c r="BZ50" i="49"/>
  <c r="CI50" i="49"/>
  <c r="CS50" i="49"/>
  <c r="DC50" i="49"/>
  <c r="DK50" i="49"/>
  <c r="DU50" i="49"/>
  <c r="H51" i="49"/>
  <c r="R51" i="49"/>
  <c r="Z51" i="49"/>
  <c r="AJ51" i="49"/>
  <c r="AT51" i="49"/>
  <c r="BC51" i="49"/>
  <c r="BN51" i="49"/>
  <c r="BV51" i="49"/>
  <c r="CE51" i="49"/>
  <c r="CP51" i="49"/>
  <c r="CY51" i="49"/>
  <c r="DG51" i="49"/>
  <c r="DR51" i="49"/>
  <c r="D52" i="49"/>
  <c r="M52" i="49"/>
  <c r="X52" i="49"/>
  <c r="AF52" i="49"/>
  <c r="AO52" i="49"/>
  <c r="AZ52" i="49"/>
  <c r="BI52" i="49"/>
  <c r="BQ52" i="49"/>
  <c r="CB52" i="49"/>
  <c r="CK52" i="49"/>
  <c r="CU52" i="49"/>
  <c r="DE52" i="49"/>
  <c r="DM52" i="49"/>
  <c r="DW52" i="49"/>
  <c r="J53" i="49"/>
  <c r="T53" i="49"/>
  <c r="AB53" i="49"/>
  <c r="AL53" i="49"/>
  <c r="AV53" i="49"/>
  <c r="BE53" i="49"/>
  <c r="BP53" i="49"/>
  <c r="BX53" i="49"/>
  <c r="CG53" i="49"/>
  <c r="CR53" i="49"/>
  <c r="DA53" i="49"/>
  <c r="DI53" i="49"/>
  <c r="DT53" i="49"/>
  <c r="F54" i="49"/>
  <c r="O54" i="49"/>
  <c r="Z54" i="49"/>
  <c r="AH54" i="49"/>
  <c r="AQ54" i="49"/>
  <c r="BB54" i="49"/>
  <c r="BK54" i="49"/>
  <c r="BS54" i="49"/>
  <c r="CD54" i="49"/>
  <c r="CM54" i="49"/>
  <c r="CW54" i="49"/>
  <c r="DG54" i="49"/>
  <c r="DO54" i="49"/>
  <c r="B55" i="49"/>
  <c r="L55" i="49"/>
  <c r="V55" i="49"/>
  <c r="AD55" i="49"/>
  <c r="AL55" i="49"/>
  <c r="AS55" i="49"/>
  <c r="AZ55" i="49"/>
  <c r="BH55" i="49"/>
  <c r="BN55" i="49"/>
  <c r="BU55" i="49"/>
  <c r="CC55" i="49"/>
  <c r="CJ55" i="49"/>
  <c r="CP55" i="49"/>
  <c r="CX55" i="49"/>
  <c r="DE55" i="49"/>
  <c r="DL55" i="49"/>
  <c r="DT55" i="49"/>
  <c r="C56" i="49"/>
  <c r="J56" i="49"/>
  <c r="R56" i="49"/>
  <c r="Y56" i="49"/>
  <c r="AE56" i="49"/>
  <c r="AM56" i="49"/>
  <c r="AS56" i="49"/>
  <c r="AX56" i="49"/>
  <c r="BD56" i="49"/>
  <c r="BI56" i="49"/>
  <c r="BN56" i="49"/>
  <c r="BT56" i="49"/>
  <c r="BY56" i="49"/>
  <c r="CD56" i="49"/>
  <c r="CJ56" i="49"/>
  <c r="CO56" i="49"/>
  <c r="CT56" i="49"/>
  <c r="CZ56" i="49"/>
  <c r="DE56" i="49"/>
  <c r="DJ56" i="49"/>
  <c r="DP56" i="49"/>
  <c r="DU56" i="49"/>
  <c r="C57" i="49"/>
  <c r="I57" i="49"/>
  <c r="N57" i="49"/>
  <c r="S57" i="49"/>
  <c r="Y57" i="49"/>
  <c r="AD57" i="49"/>
  <c r="AI57" i="49"/>
  <c r="AO57" i="49"/>
  <c r="AT57" i="49"/>
  <c r="AY57" i="49"/>
  <c r="H13" i="49"/>
  <c r="AI20" i="49"/>
  <c r="DT23" i="49"/>
  <c r="DS26" i="49"/>
  <c r="BM28" i="49"/>
  <c r="DJ29" i="49"/>
  <c r="CY30" i="49"/>
  <c r="CJ31" i="49"/>
  <c r="BY32" i="49"/>
  <c r="BJ33" i="49"/>
  <c r="AU34" i="49"/>
  <c r="AN35" i="49"/>
  <c r="Y36" i="49"/>
  <c r="J37" i="49"/>
  <c r="DV37" i="49"/>
  <c r="DG38" i="49"/>
  <c r="CR39" i="49"/>
  <c r="CG40" i="49"/>
  <c r="BJ41" i="49"/>
  <c r="S42" i="49"/>
  <c r="DC42" i="49"/>
  <c r="AR43" i="49"/>
  <c r="BX43" i="49"/>
  <c r="CV43" i="49"/>
  <c r="DX43" i="49"/>
  <c r="AG44" i="49"/>
  <c r="BI44" i="49"/>
  <c r="CG44" i="49"/>
  <c r="DM44" i="49"/>
  <c r="R45" i="49"/>
  <c r="AT45" i="49"/>
  <c r="BZ45" i="49"/>
  <c r="CX45" i="49"/>
  <c r="C46" i="49"/>
  <c r="AI46" i="49"/>
  <c r="BK46" i="49"/>
  <c r="CI46" i="49"/>
  <c r="DO46" i="49"/>
  <c r="T47" i="49"/>
  <c r="AV47" i="49"/>
  <c r="CB47" i="49"/>
  <c r="CZ47" i="49"/>
  <c r="E48" i="49"/>
  <c r="AK48" i="49"/>
  <c r="BM48" i="49"/>
  <c r="CK48" i="49"/>
  <c r="DQ48" i="49"/>
  <c r="M49" i="49"/>
  <c r="Z49" i="49"/>
  <c r="AP49" i="49"/>
  <c r="BB49" i="49"/>
  <c r="BQ49" i="49"/>
  <c r="CG49" i="49"/>
  <c r="CT49" i="49"/>
  <c r="DF49" i="49"/>
  <c r="DV49" i="49"/>
  <c r="N50" i="49"/>
  <c r="AA50" i="49"/>
  <c r="AQ50" i="49"/>
  <c r="AY50" i="49"/>
  <c r="BI50" i="49"/>
  <c r="BS50" i="49"/>
  <c r="CC50" i="49"/>
  <c r="CK50" i="49"/>
  <c r="CU50" i="49"/>
  <c r="DE50" i="49"/>
  <c r="DN50" i="49"/>
  <c r="B51" i="49"/>
  <c r="J51" i="49"/>
  <c r="S51" i="49"/>
  <c r="AD51" i="49"/>
  <c r="AM51" i="49"/>
  <c r="AU51" i="49"/>
  <c r="BF51" i="49"/>
  <c r="BO51" i="49"/>
  <c r="BX51" i="49"/>
  <c r="CI51" i="49"/>
  <c r="CQ51" i="49"/>
  <c r="CZ51" i="49"/>
  <c r="DK51" i="49"/>
  <c r="DT51" i="49"/>
  <c r="E52" i="49"/>
  <c r="P52" i="49"/>
  <c r="Y52" i="49"/>
  <c r="AI52" i="49"/>
  <c r="AS52" i="49"/>
  <c r="BA52" i="49"/>
  <c r="BK52" i="49"/>
  <c r="BU52" i="49"/>
  <c r="CE52" i="49"/>
  <c r="CM52" i="49"/>
  <c r="CW52" i="49"/>
  <c r="DG52" i="49"/>
  <c r="DP52" i="49"/>
  <c r="D53" i="49"/>
  <c r="L53" i="49"/>
  <c r="U53" i="49"/>
  <c r="AF53" i="49"/>
  <c r="AO53" i="49"/>
  <c r="AW53" i="49"/>
  <c r="BH53" i="49"/>
  <c r="BQ53" i="49"/>
  <c r="BZ53" i="49"/>
  <c r="CK53" i="49"/>
  <c r="CS53" i="49"/>
  <c r="DB53" i="49"/>
  <c r="DM53" i="49"/>
  <c r="DV53" i="49"/>
  <c r="G54" i="49"/>
  <c r="R54" i="49"/>
  <c r="AA54" i="49"/>
  <c r="AK54" i="49"/>
  <c r="AU54" i="49"/>
  <c r="BC54" i="49"/>
  <c r="BM54" i="49"/>
  <c r="BW54" i="49"/>
  <c r="CG54" i="49"/>
  <c r="CO54" i="49"/>
  <c r="CY54" i="49"/>
  <c r="DI54" i="49"/>
  <c r="DR54" i="49"/>
  <c r="F55" i="49"/>
  <c r="N55" i="49"/>
  <c r="W55" i="49"/>
  <c r="AG55" i="49"/>
  <c r="AN55" i="49"/>
  <c r="AT55" i="49"/>
  <c r="BB55" i="49"/>
  <c r="BI55" i="49"/>
  <c r="BP55" i="49"/>
  <c r="BX55" i="49"/>
  <c r="CD55" i="49"/>
  <c r="CK55" i="49"/>
  <c r="CS55" i="49"/>
  <c r="CZ55" i="49"/>
  <c r="DF55" i="49"/>
  <c r="DN55" i="49"/>
  <c r="DU55" i="49"/>
  <c r="E56" i="49"/>
  <c r="M56" i="49"/>
  <c r="S56" i="49"/>
  <c r="Z56" i="49"/>
  <c r="AH56" i="49"/>
  <c r="AO56" i="49"/>
  <c r="AT56" i="49"/>
  <c r="AZ56" i="49"/>
  <c r="BE56" i="49"/>
  <c r="BJ56" i="49"/>
  <c r="BP56" i="49"/>
  <c r="BU56" i="49"/>
  <c r="BZ56" i="49"/>
  <c r="CF56" i="49"/>
  <c r="CK56" i="49"/>
  <c r="CP56" i="49"/>
  <c r="CV56" i="49"/>
  <c r="DA56" i="49"/>
  <c r="DF56" i="49"/>
  <c r="DL56" i="49"/>
  <c r="DQ56" i="49"/>
  <c r="DV56" i="49"/>
  <c r="E57" i="49"/>
  <c r="J57" i="49"/>
  <c r="O57" i="49"/>
  <c r="U57" i="49"/>
  <c r="Z57" i="49"/>
  <c r="AE57" i="49"/>
  <c r="AK57" i="49"/>
  <c r="AP57" i="49"/>
  <c r="AU57" i="49"/>
  <c r="BA57" i="49"/>
  <c r="AV7" i="49"/>
  <c r="CQ16" i="49"/>
  <c r="U22" i="49"/>
  <c r="CP25" i="49"/>
  <c r="DH27" i="49"/>
  <c r="Z29" i="49"/>
  <c r="AQ30" i="49"/>
  <c r="AJ31" i="49"/>
  <c r="U32" i="49"/>
  <c r="F33" i="49"/>
  <c r="DR33" i="49"/>
  <c r="DC34" i="49"/>
  <c r="CN35" i="49"/>
  <c r="CC36" i="49"/>
  <c r="BN37" i="49"/>
  <c r="AY38" i="49"/>
  <c r="AR39" i="49"/>
  <c r="AC40" i="49"/>
  <c r="N41" i="49"/>
  <c r="DB41" i="49"/>
  <c r="BK42" i="49"/>
  <c r="T43" i="49"/>
  <c r="BH43" i="49"/>
  <c r="CF43" i="49"/>
  <c r="DL43" i="49"/>
  <c r="Q44" i="49"/>
  <c r="AS44" i="49"/>
  <c r="BY44" i="49"/>
  <c r="CW44" i="49"/>
  <c r="B45" i="49"/>
  <c r="AH45" i="49"/>
  <c r="BJ45" i="49"/>
  <c r="CH45" i="49"/>
  <c r="DN45" i="49"/>
  <c r="S46" i="49"/>
  <c r="AU46" i="49"/>
  <c r="CA46" i="49"/>
  <c r="CY46" i="49"/>
  <c r="D47" i="49"/>
  <c r="AJ47" i="49"/>
  <c r="BL47" i="49"/>
  <c r="CJ47" i="49"/>
  <c r="DP47" i="49"/>
  <c r="U48" i="49"/>
  <c r="AW48" i="49"/>
  <c r="CC48" i="49"/>
  <c r="DA48" i="49"/>
  <c r="E49" i="49"/>
  <c r="U49" i="49"/>
  <c r="AH49" i="49"/>
  <c r="AT49" i="49"/>
  <c r="BJ49" i="49"/>
  <c r="BY49" i="49"/>
  <c r="CL49" i="49"/>
  <c r="DB49" i="49"/>
  <c r="DN49" i="49"/>
  <c r="F50" i="49"/>
  <c r="V50" i="49"/>
  <c r="AI50" i="49"/>
  <c r="AT50" i="49"/>
  <c r="BE50" i="49"/>
  <c r="BN50" i="49"/>
  <c r="BW50" i="49"/>
  <c r="CH50" i="49"/>
  <c r="CP50" i="49"/>
  <c r="CY50" i="49"/>
  <c r="DJ50" i="49"/>
  <c r="DS50" i="49"/>
  <c r="D51" i="49"/>
  <c r="O51" i="49"/>
  <c r="X51" i="49"/>
  <c r="AH51" i="49"/>
  <c r="AR51" i="49"/>
  <c r="AZ51" i="49"/>
  <c r="BJ51" i="49"/>
  <c r="BT51" i="49"/>
  <c r="CD51" i="49"/>
  <c r="CL51" i="49"/>
  <c r="CV51" i="49"/>
  <c r="DF51" i="49"/>
  <c r="DO51" i="49"/>
  <c r="C52" i="49"/>
  <c r="K52" i="49"/>
  <c r="T52" i="49"/>
  <c r="AE52" i="49"/>
  <c r="AN52" i="49"/>
  <c r="AV52" i="49"/>
  <c r="BG52" i="49"/>
  <c r="BP52" i="49"/>
  <c r="BY52" i="49"/>
  <c r="CJ52" i="49"/>
  <c r="CR52" i="49"/>
  <c r="DA52" i="49"/>
  <c r="DL52" i="49"/>
  <c r="DU52" i="49"/>
  <c r="F53" i="49"/>
  <c r="Q53" i="49"/>
  <c r="Z53" i="49"/>
  <c r="AJ53" i="49"/>
  <c r="AT53" i="49"/>
  <c r="BB53" i="49"/>
  <c r="BL53" i="49"/>
  <c r="BV53" i="49"/>
  <c r="CF53" i="49"/>
  <c r="CN53" i="49"/>
  <c r="CX53" i="49"/>
  <c r="DH53" i="49"/>
  <c r="DQ53" i="49"/>
  <c r="E54" i="49"/>
  <c r="M54" i="49"/>
  <c r="V54" i="49"/>
  <c r="AG54" i="49"/>
  <c r="AP54" i="49"/>
  <c r="AX54" i="49"/>
  <c r="BI54" i="49"/>
  <c r="BR54" i="49"/>
  <c r="CA54" i="49"/>
  <c r="CL54" i="49"/>
  <c r="CT54" i="49"/>
  <c r="DC54" i="49"/>
  <c r="DN54" i="49"/>
  <c r="DW54" i="49"/>
  <c r="H55" i="49"/>
  <c r="S55" i="49"/>
  <c r="AB55" i="49"/>
  <c r="AJ55" i="49"/>
  <c r="AR55" i="49"/>
  <c r="AX55" i="49"/>
  <c r="BE55" i="49"/>
  <c r="BM55" i="49"/>
  <c r="BT55" i="49"/>
  <c r="BZ55" i="49"/>
  <c r="CH55" i="49"/>
  <c r="CO55" i="49"/>
  <c r="CV55" i="49"/>
  <c r="DD55" i="49"/>
  <c r="DJ55" i="49"/>
  <c r="DQ55" i="49"/>
  <c r="B56" i="49"/>
  <c r="I56" i="49"/>
  <c r="O56" i="49"/>
  <c r="W56" i="49"/>
  <c r="AD56" i="49"/>
  <c r="AK56" i="49"/>
  <c r="AR56" i="49"/>
  <c r="AW56" i="49"/>
  <c r="BB56" i="49"/>
  <c r="BH56" i="49"/>
  <c r="BM56" i="49"/>
  <c r="BR56" i="49"/>
  <c r="BX56" i="49"/>
  <c r="CC56" i="49"/>
  <c r="CH56" i="49"/>
  <c r="CN56" i="49"/>
  <c r="CS56" i="49"/>
  <c r="CX56" i="49"/>
  <c r="DD56" i="49"/>
  <c r="DI56" i="49"/>
  <c r="DN56" i="49"/>
  <c r="DT56" i="49"/>
  <c r="B57" i="49"/>
  <c r="G57" i="49"/>
  <c r="M57" i="49"/>
  <c r="R57" i="49"/>
  <c r="W57" i="49"/>
  <c r="AC57" i="49"/>
  <c r="AH57" i="49"/>
  <c r="AM57" i="49"/>
  <c r="AS57" i="49"/>
  <c r="AX57" i="49"/>
  <c r="BC57" i="49"/>
  <c r="BI57" i="49"/>
  <c r="BN57" i="49"/>
  <c r="BS57" i="49"/>
  <c r="BY57" i="49"/>
  <c r="CD57" i="49"/>
  <c r="CI57" i="49"/>
  <c r="CO57" i="49"/>
  <c r="CT57" i="49"/>
  <c r="CY57" i="49"/>
  <c r="DE57" i="49"/>
  <c r="DJ57" i="49"/>
  <c r="DO57" i="49"/>
  <c r="DU57" i="49"/>
  <c r="C58" i="49"/>
  <c r="H58" i="49"/>
  <c r="N58" i="49"/>
  <c r="S58" i="49"/>
  <c r="X58" i="49"/>
  <c r="AD58" i="49"/>
  <c r="AI58" i="49"/>
  <c r="AN58" i="49"/>
  <c r="AT58" i="49"/>
  <c r="AY58" i="49"/>
  <c r="BD58" i="49"/>
  <c r="BJ58" i="49"/>
  <c r="BO58" i="49"/>
  <c r="BT58" i="49"/>
  <c r="BZ58" i="49"/>
  <c r="CE58" i="49"/>
  <c r="CJ58" i="49"/>
  <c r="CP58" i="49"/>
  <c r="CU58" i="49"/>
  <c r="CZ58" i="49"/>
  <c r="DF58" i="49"/>
  <c r="DK58" i="49"/>
  <c r="DP58" i="49"/>
  <c r="DV58" i="49"/>
  <c r="D59" i="49"/>
  <c r="I59" i="49"/>
  <c r="O59" i="49"/>
  <c r="T59" i="49"/>
  <c r="Y59" i="49"/>
  <c r="AE59" i="49"/>
  <c r="AJ59" i="49"/>
  <c r="AO59" i="49"/>
  <c r="AU59" i="49"/>
  <c r="AZ59" i="49"/>
  <c r="BE59" i="49"/>
  <c r="BK59" i="49"/>
  <c r="BP59" i="49"/>
  <c r="BU59" i="49"/>
  <c r="CA59" i="49"/>
  <c r="CF59" i="49"/>
  <c r="CK59" i="49"/>
  <c r="CQ59" i="49"/>
  <c r="CV59" i="49"/>
  <c r="DA59" i="49"/>
  <c r="DG59" i="49"/>
  <c r="DL59" i="49"/>
  <c r="DQ59" i="49"/>
  <c r="DW59" i="49"/>
  <c r="E60" i="49"/>
  <c r="J60" i="49"/>
  <c r="P60" i="49"/>
  <c r="U60" i="49"/>
  <c r="Z60" i="49"/>
  <c r="AF60" i="49"/>
  <c r="AK60" i="49"/>
  <c r="AP60" i="49"/>
  <c r="AV60" i="49"/>
  <c r="BA60" i="49"/>
  <c r="BF60" i="49"/>
  <c r="BL60" i="49"/>
  <c r="BQ60" i="49"/>
  <c r="BV60" i="49"/>
  <c r="CB60" i="49"/>
  <c r="CG60" i="49"/>
  <c r="CL60" i="49"/>
  <c r="CR60" i="49"/>
  <c r="CW60" i="49"/>
  <c r="DB60" i="49"/>
  <c r="DH60" i="49"/>
  <c r="DM60" i="49"/>
  <c r="DR60" i="49"/>
  <c r="DX60" i="49"/>
  <c r="F61" i="49"/>
  <c r="K61" i="49"/>
  <c r="Q61" i="49"/>
  <c r="V61" i="49"/>
  <c r="AA61" i="49"/>
  <c r="AG61" i="49"/>
  <c r="AL61" i="49"/>
  <c r="AQ61" i="49"/>
  <c r="AW61" i="49"/>
  <c r="BB61" i="49"/>
  <c r="BG61" i="49"/>
  <c r="BM61" i="49"/>
  <c r="BR61" i="49"/>
  <c r="BW61" i="49"/>
  <c r="CC61" i="49"/>
  <c r="CH61" i="49"/>
  <c r="CM61" i="49"/>
  <c r="CS61" i="49"/>
  <c r="CX61" i="49"/>
  <c r="DC61" i="49"/>
  <c r="DI61" i="49"/>
  <c r="DN61" i="49"/>
  <c r="DS61" i="49"/>
  <c r="B62" i="49"/>
  <c r="G62" i="49"/>
  <c r="L62" i="49"/>
  <c r="R62" i="49"/>
  <c r="W62" i="49"/>
  <c r="AB62" i="49"/>
  <c r="AH62" i="49"/>
  <c r="AM62" i="49"/>
  <c r="AR62" i="49"/>
  <c r="AX62" i="49"/>
  <c r="BC62" i="49"/>
  <c r="BH62" i="49"/>
  <c r="BN62" i="49"/>
  <c r="BS62" i="49"/>
  <c r="BX62" i="49"/>
  <c r="CD62" i="49"/>
  <c r="CI62" i="49"/>
  <c r="CN62" i="49"/>
  <c r="CT62" i="49"/>
  <c r="CY62" i="49"/>
  <c r="DD62" i="49"/>
  <c r="DJ62" i="49"/>
  <c r="DO62" i="49"/>
  <c r="DT62" i="49"/>
  <c r="C63" i="49"/>
  <c r="H63" i="49"/>
  <c r="M63" i="49"/>
  <c r="S63" i="49"/>
  <c r="X63" i="49"/>
  <c r="AC63" i="49"/>
  <c r="AI63" i="49"/>
  <c r="AN63" i="49"/>
  <c r="AS63" i="49"/>
  <c r="AY63" i="49"/>
  <c r="BD63" i="49"/>
  <c r="BI63" i="49"/>
  <c r="BO63" i="49"/>
  <c r="BT63" i="49"/>
  <c r="BY63" i="49"/>
  <c r="CE63" i="49"/>
  <c r="CJ63" i="49"/>
  <c r="CO63" i="49"/>
  <c r="CU63" i="49"/>
  <c r="CZ63" i="49"/>
  <c r="DE63" i="49"/>
  <c r="DK63" i="49"/>
  <c r="DP63" i="49"/>
  <c r="DU63" i="49"/>
  <c r="D64" i="49"/>
  <c r="I64" i="49"/>
  <c r="N64" i="49"/>
  <c r="T64" i="49"/>
  <c r="Y64" i="49"/>
  <c r="AD64" i="49"/>
  <c r="AJ64" i="49"/>
  <c r="AO64" i="49"/>
  <c r="AT64" i="49"/>
  <c r="AZ64" i="49"/>
  <c r="BE64" i="49"/>
  <c r="BJ64" i="49"/>
  <c r="BP64" i="49"/>
  <c r="BU64" i="49"/>
  <c r="BZ64" i="49"/>
  <c r="CF64" i="49"/>
  <c r="CK64" i="49"/>
  <c r="CP64" i="49"/>
  <c r="CV64" i="49"/>
  <c r="DA64" i="49"/>
  <c r="DF64" i="49"/>
  <c r="DL64" i="49"/>
  <c r="DQ64" i="49"/>
  <c r="DV64" i="49"/>
  <c r="E65" i="49"/>
  <c r="J65" i="49"/>
  <c r="O65" i="49"/>
  <c r="U65" i="49"/>
  <c r="Z65" i="49"/>
  <c r="AE65" i="49"/>
  <c r="AK65" i="49"/>
  <c r="AP65" i="49"/>
  <c r="AU65" i="49"/>
  <c r="BA65" i="49"/>
  <c r="BF65" i="49"/>
  <c r="BK65" i="49"/>
  <c r="BQ65" i="49"/>
  <c r="BV65" i="49"/>
  <c r="CA65" i="49"/>
  <c r="CG65" i="49"/>
  <c r="CL65" i="49"/>
  <c r="CQ65" i="49"/>
  <c r="CW65" i="49"/>
  <c r="DB65" i="49"/>
  <c r="DG65" i="49"/>
  <c r="DM65" i="49"/>
  <c r="DR65" i="49"/>
  <c r="DW65" i="49"/>
  <c r="F66" i="49"/>
  <c r="K66" i="49"/>
  <c r="P66" i="49"/>
  <c r="V66" i="49"/>
  <c r="Z66" i="49"/>
  <c r="AD66" i="49"/>
  <c r="AH66" i="49"/>
  <c r="AL66" i="49"/>
  <c r="AP66" i="49"/>
  <c r="AT66" i="49"/>
  <c r="AX66" i="49"/>
  <c r="BB66" i="49"/>
  <c r="BF66" i="49"/>
  <c r="BJ66" i="49"/>
  <c r="BN66" i="49"/>
  <c r="BR66" i="49"/>
  <c r="BV66" i="49"/>
  <c r="BZ66" i="49"/>
  <c r="CD66" i="49"/>
  <c r="CH66" i="49"/>
  <c r="CL66" i="49"/>
  <c r="CP66" i="49"/>
  <c r="CT66" i="49"/>
  <c r="CX66" i="49"/>
  <c r="DB66" i="49"/>
  <c r="DF66" i="49"/>
  <c r="DJ66" i="49"/>
  <c r="DN66" i="49"/>
  <c r="DR66" i="49"/>
  <c r="DV66" i="49"/>
  <c r="C67" i="49"/>
  <c r="G67" i="49"/>
  <c r="K67" i="49"/>
  <c r="O67" i="49"/>
  <c r="S67" i="49"/>
  <c r="W67" i="49"/>
  <c r="AA67" i="49"/>
  <c r="AE67" i="49"/>
  <c r="AI67" i="49"/>
  <c r="AM67" i="49"/>
  <c r="AQ67" i="49"/>
  <c r="AU67" i="49"/>
  <c r="AY67" i="49"/>
  <c r="BC67" i="49"/>
  <c r="BG67" i="49"/>
  <c r="BK67" i="49"/>
  <c r="BO67" i="49"/>
  <c r="BS67" i="49"/>
  <c r="BW67" i="49"/>
  <c r="CA67" i="49"/>
  <c r="CE67" i="49"/>
  <c r="CI67" i="49"/>
  <c r="CM67" i="49"/>
  <c r="CQ67" i="49"/>
  <c r="CU67" i="49"/>
  <c r="CY67" i="49"/>
  <c r="DC67" i="49"/>
  <c r="DG67" i="49"/>
  <c r="DK67" i="49"/>
  <c r="DO67" i="49"/>
  <c r="DS67" i="49"/>
  <c r="DW67" i="49"/>
  <c r="D68" i="49"/>
  <c r="H68" i="49"/>
  <c r="L68" i="49"/>
  <c r="P68" i="49"/>
  <c r="T68" i="49"/>
  <c r="X68" i="49"/>
  <c r="AB68" i="49"/>
  <c r="AF68" i="49"/>
  <c r="AJ68" i="49"/>
  <c r="AN68" i="49"/>
  <c r="AR68" i="49"/>
  <c r="AV68" i="49"/>
  <c r="AZ68" i="49"/>
  <c r="BD68" i="49"/>
  <c r="BH68" i="49"/>
  <c r="BL68" i="49"/>
  <c r="BP68" i="49"/>
  <c r="BT68" i="49"/>
  <c r="BX68" i="49"/>
  <c r="CB68" i="49"/>
  <c r="CF68" i="49"/>
  <c r="CJ68" i="49"/>
  <c r="CN68" i="49"/>
  <c r="CR68" i="49"/>
  <c r="CV68" i="49"/>
  <c r="CZ68" i="49"/>
  <c r="DD68" i="49"/>
  <c r="DH68" i="49"/>
  <c r="DL68" i="49"/>
  <c r="DP68" i="49"/>
  <c r="DT68" i="49"/>
  <c r="DX68" i="49"/>
  <c r="E69" i="49"/>
  <c r="I69" i="49"/>
  <c r="M69" i="49"/>
  <c r="Q69" i="49"/>
  <c r="U69" i="49"/>
  <c r="Y69" i="49"/>
  <c r="AC69" i="49"/>
  <c r="AG69" i="49"/>
  <c r="AK69" i="49"/>
  <c r="AO69" i="49"/>
  <c r="AS69" i="49"/>
  <c r="AW69" i="49"/>
  <c r="BA69" i="49"/>
  <c r="BE69" i="49"/>
  <c r="BI69" i="49"/>
  <c r="BM69" i="49"/>
  <c r="BQ69" i="49"/>
  <c r="BU69" i="49"/>
  <c r="BY69" i="49"/>
  <c r="CC69" i="49"/>
  <c r="CG69" i="49"/>
  <c r="CK69" i="49"/>
  <c r="CO69" i="49"/>
  <c r="CS69" i="49"/>
  <c r="CW69" i="49"/>
  <c r="DA69" i="49"/>
  <c r="DE69" i="49"/>
  <c r="DI69" i="49"/>
  <c r="DM69" i="49"/>
  <c r="DQ69" i="49"/>
  <c r="DU69" i="49"/>
  <c r="B70" i="49"/>
  <c r="F70" i="49"/>
  <c r="J70" i="49"/>
  <c r="N70" i="49"/>
  <c r="R70" i="49"/>
  <c r="V70" i="49"/>
  <c r="Z70" i="49"/>
  <c r="AD70" i="49"/>
  <c r="AH70" i="49"/>
  <c r="AL70" i="49"/>
  <c r="AP70" i="49"/>
  <c r="AT70" i="49"/>
  <c r="AX70" i="49"/>
  <c r="BB70" i="49"/>
  <c r="BF70" i="49"/>
  <c r="BJ70" i="49"/>
  <c r="BN70" i="49"/>
  <c r="BR70" i="49"/>
  <c r="BV70" i="49"/>
  <c r="BZ70" i="49"/>
  <c r="CD70" i="49"/>
  <c r="CH70" i="49"/>
  <c r="CL70" i="49"/>
  <c r="CP70" i="49"/>
  <c r="CT70" i="49"/>
  <c r="CX70" i="49"/>
  <c r="DB70" i="49"/>
  <c r="DF70" i="49"/>
  <c r="DJ70" i="49"/>
  <c r="DN70" i="49"/>
  <c r="DR70" i="49"/>
  <c r="DV70" i="49"/>
  <c r="C71" i="49"/>
  <c r="G71" i="49"/>
  <c r="K71" i="49"/>
  <c r="O71" i="49"/>
  <c r="S71" i="49"/>
  <c r="W71" i="49"/>
  <c r="AA71" i="49"/>
  <c r="AE71" i="49"/>
  <c r="AI71" i="49"/>
  <c r="AM71" i="49"/>
  <c r="AQ71" i="49"/>
  <c r="AU71" i="49"/>
  <c r="AY71" i="49"/>
  <c r="BC71" i="49"/>
  <c r="BG71" i="49"/>
  <c r="BK71" i="49"/>
  <c r="BO71" i="49"/>
  <c r="BS71" i="49"/>
  <c r="BW71" i="49"/>
  <c r="CA71" i="49"/>
  <c r="CE71" i="49"/>
  <c r="CI71" i="49"/>
  <c r="CM71" i="49"/>
  <c r="CQ71" i="49"/>
  <c r="CU71" i="49"/>
  <c r="CY71" i="49"/>
  <c r="DC71" i="49"/>
  <c r="DG71" i="49"/>
  <c r="DK71" i="49"/>
  <c r="DO71" i="49"/>
  <c r="DS71" i="49"/>
  <c r="DW71" i="49"/>
  <c r="D72" i="49"/>
  <c r="H72" i="49"/>
  <c r="L72" i="49"/>
  <c r="P72" i="49"/>
  <c r="T72" i="49"/>
  <c r="X72" i="49"/>
  <c r="AB72" i="49"/>
  <c r="AF72" i="49"/>
  <c r="AJ72" i="49"/>
  <c r="AN72" i="49"/>
  <c r="AR72" i="49"/>
  <c r="AV72" i="49"/>
  <c r="AZ72" i="49"/>
  <c r="BD72" i="49"/>
  <c r="BH72" i="49"/>
  <c r="BL72" i="49"/>
  <c r="BP72" i="49"/>
  <c r="BT72" i="49"/>
  <c r="BX72" i="49"/>
  <c r="CB72" i="49"/>
  <c r="CF72" i="49"/>
  <c r="CJ72" i="49"/>
  <c r="CN72" i="49"/>
  <c r="CR72" i="49"/>
  <c r="CV72" i="49"/>
  <c r="CZ72" i="49"/>
  <c r="DD72" i="49"/>
  <c r="DH72" i="49"/>
  <c r="DL72" i="49"/>
  <c r="DP72" i="49"/>
  <c r="DT72" i="49"/>
  <c r="DX72" i="49"/>
  <c r="E73" i="49"/>
  <c r="I73" i="49"/>
  <c r="M73" i="49"/>
  <c r="Q73" i="49"/>
  <c r="U73" i="49"/>
  <c r="Y73" i="49"/>
  <c r="AC73" i="49"/>
  <c r="AG73" i="49"/>
  <c r="AK73" i="49"/>
  <c r="AO73" i="49"/>
  <c r="AS73" i="49"/>
  <c r="AW73" i="49"/>
  <c r="BA73" i="49"/>
  <c r="BE73" i="49"/>
  <c r="BI73" i="49"/>
  <c r="BM73" i="49"/>
  <c r="BQ73" i="49"/>
  <c r="BU73" i="49"/>
  <c r="BY73" i="49"/>
  <c r="CC73" i="49"/>
  <c r="CG73" i="49"/>
  <c r="CK73" i="49"/>
  <c r="CO73" i="49"/>
  <c r="CS73" i="49"/>
  <c r="CW73" i="49"/>
  <c r="DA73" i="49"/>
  <c r="DE73" i="49"/>
  <c r="DI73" i="49"/>
  <c r="DM73" i="49"/>
  <c r="AJ21" i="49"/>
  <c r="S30" i="49"/>
  <c r="CL33" i="49"/>
  <c r="AP37" i="49"/>
  <c r="DI40" i="49"/>
  <c r="AZ43" i="49"/>
  <c r="AK44" i="49"/>
  <c r="V45" i="49"/>
  <c r="O46" i="49"/>
  <c r="DW46" i="49"/>
  <c r="DH47" i="49"/>
  <c r="CW48" i="49"/>
  <c r="AS49" i="49"/>
  <c r="CW49" i="49"/>
  <c r="AE50" i="49"/>
  <c r="BU50" i="49"/>
  <c r="DF50" i="49"/>
  <c r="W51" i="49"/>
  <c r="BH51" i="49"/>
  <c r="CT51" i="49"/>
  <c r="I52" i="49"/>
  <c r="AU52" i="49"/>
  <c r="CF52" i="49"/>
  <c r="DS52" i="49"/>
  <c r="AG53" i="49"/>
  <c r="BR53" i="49"/>
  <c r="DF53" i="49"/>
  <c r="U54" i="49"/>
  <c r="BF54" i="49"/>
  <c r="CS54" i="49"/>
  <c r="G55" i="49"/>
  <c r="AO55" i="49"/>
  <c r="BR55" i="49"/>
  <c r="CT55" i="49"/>
  <c r="DV55" i="49"/>
  <c r="AC56" i="49"/>
  <c r="BA56" i="49"/>
  <c r="BV56" i="49"/>
  <c r="CR56" i="49"/>
  <c r="DM56" i="49"/>
  <c r="K57" i="49"/>
  <c r="AG57" i="49"/>
  <c r="BB57" i="49"/>
  <c r="BJ57" i="49"/>
  <c r="BQ57" i="49"/>
  <c r="BW57" i="49"/>
  <c r="CE57" i="49"/>
  <c r="CL57" i="49"/>
  <c r="CS57" i="49"/>
  <c r="DA57" i="49"/>
  <c r="DG57" i="49"/>
  <c r="DN57" i="49"/>
  <c r="DV57" i="49"/>
  <c r="F58" i="49"/>
  <c r="L58" i="49"/>
  <c r="T58" i="49"/>
  <c r="AA58" i="49"/>
  <c r="AH58" i="49"/>
  <c r="AP58" i="49"/>
  <c r="AV58" i="49"/>
  <c r="BC58" i="49"/>
  <c r="BK58" i="49"/>
  <c r="BR58" i="49"/>
  <c r="BX58" i="49"/>
  <c r="CF58" i="49"/>
  <c r="CM58" i="49"/>
  <c r="CT58" i="49"/>
  <c r="DB58" i="49"/>
  <c r="DH58" i="49"/>
  <c r="DO58" i="49"/>
  <c r="DW58" i="49"/>
  <c r="G59" i="49"/>
  <c r="M59" i="49"/>
  <c r="U59" i="49"/>
  <c r="AB59" i="49"/>
  <c r="AI59" i="49"/>
  <c r="AQ59" i="49"/>
  <c r="AW59" i="49"/>
  <c r="BD59" i="49"/>
  <c r="BL59" i="49"/>
  <c r="BS59" i="49"/>
  <c r="BY59" i="49"/>
  <c r="CG59" i="49"/>
  <c r="CN59" i="49"/>
  <c r="CU59" i="49"/>
  <c r="DC59" i="49"/>
  <c r="DI59" i="49"/>
  <c r="DP59" i="49"/>
  <c r="DX59" i="49"/>
  <c r="H60" i="49"/>
  <c r="N60" i="49"/>
  <c r="V60" i="49"/>
  <c r="AC60" i="49"/>
  <c r="AJ60" i="49"/>
  <c r="AR60" i="49"/>
  <c r="AX60" i="49"/>
  <c r="BE60" i="49"/>
  <c r="BM60" i="49"/>
  <c r="BT60" i="49"/>
  <c r="BZ60" i="49"/>
  <c r="CH60" i="49"/>
  <c r="CO60" i="49"/>
  <c r="CV60" i="49"/>
  <c r="DD60" i="49"/>
  <c r="DJ60" i="49"/>
  <c r="DQ60" i="49"/>
  <c r="B61" i="49"/>
  <c r="I61" i="49"/>
  <c r="O61" i="49"/>
  <c r="W61" i="49"/>
  <c r="AD61" i="49"/>
  <c r="AK61" i="49"/>
  <c r="AS61" i="49"/>
  <c r="AY61" i="49"/>
  <c r="BF61" i="49"/>
  <c r="BN61" i="49"/>
  <c r="BU61" i="49"/>
  <c r="CA61" i="49"/>
  <c r="CI61" i="49"/>
  <c r="CP61" i="49"/>
  <c r="CW61" i="49"/>
  <c r="DE61" i="49"/>
  <c r="DK61" i="49"/>
  <c r="DR61" i="49"/>
  <c r="C62" i="49"/>
  <c r="J62" i="49"/>
  <c r="P62" i="49"/>
  <c r="X62" i="49"/>
  <c r="AE62" i="49"/>
  <c r="AL62" i="49"/>
  <c r="AT62" i="49"/>
  <c r="AZ62" i="49"/>
  <c r="BG62" i="49"/>
  <c r="BO62" i="49"/>
  <c r="BV62" i="49"/>
  <c r="CB62" i="49"/>
  <c r="CJ62" i="49"/>
  <c r="CQ62" i="49"/>
  <c r="CX62" i="49"/>
  <c r="DF62" i="49"/>
  <c r="DL62" i="49"/>
  <c r="DS62" i="49"/>
  <c r="D63" i="49"/>
  <c r="K63" i="49"/>
  <c r="Q63" i="49"/>
  <c r="Y63" i="49"/>
  <c r="AF63" i="49"/>
  <c r="AM63" i="49"/>
  <c r="AU63" i="49"/>
  <c r="BA63" i="49"/>
  <c r="BH63" i="49"/>
  <c r="BP63" i="49"/>
  <c r="BW63" i="49"/>
  <c r="CC63" i="49"/>
  <c r="CK63" i="49"/>
  <c r="CR63" i="49"/>
  <c r="CY63" i="49"/>
  <c r="DG63" i="49"/>
  <c r="DM63" i="49"/>
  <c r="DT63" i="49"/>
  <c r="E64" i="49"/>
  <c r="L64" i="49"/>
  <c r="R64" i="49"/>
  <c r="Z64" i="49"/>
  <c r="AG64" i="49"/>
  <c r="AN64" i="49"/>
  <c r="AV64" i="49"/>
  <c r="BB64" i="49"/>
  <c r="BI64" i="49"/>
  <c r="BQ64" i="49"/>
  <c r="BX64" i="49"/>
  <c r="CD64" i="49"/>
  <c r="CL64" i="49"/>
  <c r="CS64" i="49"/>
  <c r="CZ64" i="49"/>
  <c r="DH64" i="49"/>
  <c r="DN64" i="49"/>
  <c r="DU64" i="49"/>
  <c r="F65" i="49"/>
  <c r="M65" i="49"/>
  <c r="S65" i="49"/>
  <c r="AA65" i="49"/>
  <c r="AH65" i="49"/>
  <c r="AO65" i="49"/>
  <c r="AW65" i="49"/>
  <c r="BC65" i="49"/>
  <c r="BJ65" i="49"/>
  <c r="BR65" i="49"/>
  <c r="BY65" i="49"/>
  <c r="CE65" i="49"/>
  <c r="CM65" i="49"/>
  <c r="CT65" i="49"/>
  <c r="DA65" i="49"/>
  <c r="DI65" i="49"/>
  <c r="DO65" i="49"/>
  <c r="DV65" i="49"/>
  <c r="G66" i="49"/>
  <c r="N66" i="49"/>
  <c r="T66" i="49"/>
  <c r="AA66" i="49"/>
  <c r="AF66" i="49"/>
  <c r="AK66" i="49"/>
  <c r="AQ66" i="49"/>
  <c r="AV66" i="49"/>
  <c r="BA66" i="49"/>
  <c r="BG66" i="49"/>
  <c r="BL66" i="49"/>
  <c r="BQ66" i="49"/>
  <c r="BW66" i="49"/>
  <c r="CB66" i="49"/>
  <c r="CG66" i="49"/>
  <c r="CM66" i="49"/>
  <c r="CR66" i="49"/>
  <c r="CW66" i="49"/>
  <c r="DC66" i="49"/>
  <c r="DH66" i="49"/>
  <c r="DM66" i="49"/>
  <c r="DS66" i="49"/>
  <c r="DX66" i="49"/>
  <c r="F67" i="49"/>
  <c r="L67" i="49"/>
  <c r="Q67" i="49"/>
  <c r="V67" i="49"/>
  <c r="AB67" i="49"/>
  <c r="AG67" i="49"/>
  <c r="AL67" i="49"/>
  <c r="AR67" i="49"/>
  <c r="AW67" i="49"/>
  <c r="BB67" i="49"/>
  <c r="BH67" i="49"/>
  <c r="BM67" i="49"/>
  <c r="BR67" i="49"/>
  <c r="BX67" i="49"/>
  <c r="CC67" i="49"/>
  <c r="CH67" i="49"/>
  <c r="CN67" i="49"/>
  <c r="CS67" i="49"/>
  <c r="CX67" i="49"/>
  <c r="DD67" i="49"/>
  <c r="DI67" i="49"/>
  <c r="DN67" i="49"/>
  <c r="DT67" i="49"/>
  <c r="B68" i="49"/>
  <c r="G68" i="49"/>
  <c r="M68" i="49"/>
  <c r="R68" i="49"/>
  <c r="W68" i="49"/>
  <c r="AC68" i="49"/>
  <c r="AH68" i="49"/>
  <c r="AM68" i="49"/>
  <c r="AS68" i="49"/>
  <c r="AX68" i="49"/>
  <c r="BC68" i="49"/>
  <c r="DE24" i="49"/>
  <c r="D31" i="49"/>
  <c r="CA34" i="49"/>
  <c r="AA38" i="49"/>
  <c r="CD41" i="49"/>
  <c r="CB43" i="49"/>
  <c r="BM44" i="49"/>
  <c r="BB45" i="49"/>
  <c r="AM46" i="49"/>
  <c r="X47" i="49"/>
  <c r="Q48" i="49"/>
  <c r="B49" i="49"/>
  <c r="BF49" i="49"/>
  <c r="DM49" i="49"/>
  <c r="AS50" i="49"/>
  <c r="CD50" i="49"/>
  <c r="DQ50" i="49"/>
  <c r="AE51" i="49"/>
  <c r="BP51" i="49"/>
  <c r="DD51" i="49"/>
  <c r="S52" i="49"/>
  <c r="BD52" i="49"/>
  <c r="CQ52" i="49"/>
  <c r="E53" i="49"/>
  <c r="AP53" i="49"/>
  <c r="CC53" i="49"/>
  <c r="DN53" i="49"/>
  <c r="AC54" i="49"/>
  <c r="BQ54" i="49"/>
  <c r="DB54" i="49"/>
  <c r="P55" i="49"/>
  <c r="AW55" i="49"/>
  <c r="BY55" i="49"/>
  <c r="DA55" i="49"/>
  <c r="G56" i="49"/>
  <c r="AI56" i="49"/>
  <c r="BF56" i="49"/>
  <c r="CB56" i="49"/>
  <c r="CW56" i="49"/>
  <c r="DR56" i="49"/>
  <c r="Q57" i="49"/>
  <c r="AL57" i="49"/>
  <c r="BE57" i="49"/>
  <c r="BK57" i="49"/>
  <c r="BR57" i="49"/>
  <c r="BZ57" i="49"/>
  <c r="CG57" i="49"/>
  <c r="CM57" i="49"/>
  <c r="CU57" i="49"/>
  <c r="DB57" i="49"/>
  <c r="DI57" i="49"/>
  <c r="DQ57" i="49"/>
  <c r="DW57" i="49"/>
  <c r="G58" i="49"/>
  <c r="O58" i="49"/>
  <c r="V58" i="49"/>
  <c r="AB58" i="49"/>
  <c r="AJ58" i="49"/>
  <c r="AQ58" i="49"/>
  <c r="AX58" i="49"/>
  <c r="BF58" i="49"/>
  <c r="BL58" i="49"/>
  <c r="BS58" i="49"/>
  <c r="CA58" i="49"/>
  <c r="CH58" i="49"/>
  <c r="CN58" i="49"/>
  <c r="CV58" i="49"/>
  <c r="DC58" i="49"/>
  <c r="DJ58" i="49"/>
  <c r="DR58" i="49"/>
  <c r="DX58" i="49"/>
  <c r="H59" i="49"/>
  <c r="P59" i="49"/>
  <c r="W59" i="49"/>
  <c r="AC59" i="49"/>
  <c r="AK59" i="49"/>
  <c r="AR59" i="49"/>
  <c r="AY59" i="49"/>
  <c r="BG59" i="49"/>
  <c r="BM59" i="49"/>
  <c r="BT59" i="49"/>
  <c r="CB59" i="49"/>
  <c r="CI59" i="49"/>
  <c r="CO59" i="49"/>
  <c r="CW59" i="49"/>
  <c r="DD59" i="49"/>
  <c r="DK59" i="49"/>
  <c r="DS59" i="49"/>
  <c r="B60" i="49"/>
  <c r="I60" i="49"/>
  <c r="Q60" i="49"/>
  <c r="X60" i="49"/>
  <c r="AD60" i="49"/>
  <c r="AL60" i="49"/>
  <c r="AS60" i="49"/>
  <c r="AZ60" i="49"/>
  <c r="BH60" i="49"/>
  <c r="BN60" i="49"/>
  <c r="BU60" i="49"/>
  <c r="CC60" i="49"/>
  <c r="CJ60" i="49"/>
  <c r="CP60" i="49"/>
  <c r="CX60" i="49"/>
  <c r="DE60" i="49"/>
  <c r="DL60" i="49"/>
  <c r="DT60" i="49"/>
  <c r="C61" i="49"/>
  <c r="J61" i="49"/>
  <c r="R61" i="49"/>
  <c r="Y61" i="49"/>
  <c r="AE61" i="49"/>
  <c r="AM61" i="49"/>
  <c r="AT61" i="49"/>
  <c r="BA61" i="49"/>
  <c r="BI61" i="49"/>
  <c r="BO61" i="49"/>
  <c r="BV61" i="49"/>
  <c r="CD61" i="49"/>
  <c r="CK61" i="49"/>
  <c r="CQ61" i="49"/>
  <c r="CY61" i="49"/>
  <c r="DF61" i="49"/>
  <c r="DM61" i="49"/>
  <c r="DU61" i="49"/>
  <c r="D62" i="49"/>
  <c r="K62" i="49"/>
  <c r="S62" i="49"/>
  <c r="Z62" i="49"/>
  <c r="AF62" i="49"/>
  <c r="AN62" i="49"/>
  <c r="AU62" i="49"/>
  <c r="BB62" i="49"/>
  <c r="BJ62" i="49"/>
  <c r="BP62" i="49"/>
  <c r="BW62" i="49"/>
  <c r="CE62" i="49"/>
  <c r="CL62" i="49"/>
  <c r="CR62" i="49"/>
  <c r="CZ62" i="49"/>
  <c r="DG62" i="49"/>
  <c r="DN62" i="49"/>
  <c r="DV62" i="49"/>
  <c r="E63" i="49"/>
  <c r="L63" i="49"/>
  <c r="T63" i="49"/>
  <c r="AA63" i="49"/>
  <c r="AG63" i="49"/>
  <c r="AO63" i="49"/>
  <c r="AV63" i="49"/>
  <c r="BC63" i="49"/>
  <c r="BK63" i="49"/>
  <c r="BQ63" i="49"/>
  <c r="BX63" i="49"/>
  <c r="CF63" i="49"/>
  <c r="CM63" i="49"/>
  <c r="CS63" i="49"/>
  <c r="DA63" i="49"/>
  <c r="DH63" i="49"/>
  <c r="DO63" i="49"/>
  <c r="DW63" i="49"/>
  <c r="F64" i="49"/>
  <c r="M64" i="49"/>
  <c r="U64" i="49"/>
  <c r="AB64" i="49"/>
  <c r="AH64" i="49"/>
  <c r="AP64" i="49"/>
  <c r="AW64" i="49"/>
  <c r="BD64" i="49"/>
  <c r="BL64" i="49"/>
  <c r="BR64" i="49"/>
  <c r="BY64" i="49"/>
  <c r="CG64" i="49"/>
  <c r="CN64" i="49"/>
  <c r="CT64" i="49"/>
  <c r="DB64" i="49"/>
  <c r="DI64" i="49"/>
  <c r="DP64" i="49"/>
  <c r="DX64" i="49"/>
  <c r="G65" i="49"/>
  <c r="N65" i="49"/>
  <c r="V65" i="49"/>
  <c r="AC65" i="49"/>
  <c r="AI65" i="49"/>
  <c r="AQ65" i="49"/>
  <c r="AX65" i="49"/>
  <c r="BE65" i="49"/>
  <c r="BM65" i="49"/>
  <c r="BS65" i="49"/>
  <c r="BZ65" i="49"/>
  <c r="CH65" i="49"/>
  <c r="CO65" i="49"/>
  <c r="CU65" i="49"/>
  <c r="DC65" i="49"/>
  <c r="DJ65" i="49"/>
  <c r="DQ65" i="49"/>
  <c r="B66" i="49"/>
  <c r="H66" i="49"/>
  <c r="O66" i="49"/>
  <c r="W66" i="49"/>
  <c r="AB66" i="49"/>
  <c r="AG66" i="49"/>
  <c r="AM66" i="49"/>
  <c r="AR66" i="49"/>
  <c r="AW66" i="49"/>
  <c r="BC66" i="49"/>
  <c r="BH66" i="49"/>
  <c r="BM66" i="49"/>
  <c r="BS66" i="49"/>
  <c r="BX66" i="49"/>
  <c r="CC66" i="49"/>
  <c r="CI66" i="49"/>
  <c r="CN66" i="49"/>
  <c r="CS66" i="49"/>
  <c r="CY66" i="49"/>
  <c r="DD66" i="49"/>
  <c r="DI66" i="49"/>
  <c r="DO66" i="49"/>
  <c r="DT66" i="49"/>
  <c r="B67" i="49"/>
  <c r="H67" i="49"/>
  <c r="M67" i="49"/>
  <c r="R67" i="49"/>
  <c r="X67" i="49"/>
  <c r="AC67" i="49"/>
  <c r="AH67" i="49"/>
  <c r="AN67" i="49"/>
  <c r="AS67" i="49"/>
  <c r="AX67" i="49"/>
  <c r="BD67" i="49"/>
  <c r="BI67" i="49"/>
  <c r="BN67" i="49"/>
  <c r="BT67" i="49"/>
  <c r="BY67" i="49"/>
  <c r="CD67" i="49"/>
  <c r="CJ67" i="49"/>
  <c r="CO67" i="49"/>
  <c r="CT67" i="49"/>
  <c r="CZ67" i="49"/>
  <c r="DE67" i="49"/>
  <c r="DJ67" i="49"/>
  <c r="DP67" i="49"/>
  <c r="DU67" i="49"/>
  <c r="C68" i="49"/>
  <c r="I68" i="49"/>
  <c r="N68" i="49"/>
  <c r="S68" i="49"/>
  <c r="Y68" i="49"/>
  <c r="AD68" i="49"/>
  <c r="AI68" i="49"/>
  <c r="AO68" i="49"/>
  <c r="AT68" i="49"/>
  <c r="AY68" i="49"/>
  <c r="BE68" i="49"/>
  <c r="DK14" i="49"/>
  <c r="DI28" i="49"/>
  <c r="DA32" i="49"/>
  <c r="AW36" i="49"/>
  <c r="DX39" i="49"/>
  <c r="DW42" i="49"/>
  <c r="M44" i="49"/>
  <c r="DU44" i="49"/>
  <c r="DF45" i="49"/>
  <c r="CU46" i="49"/>
  <c r="CF47" i="49"/>
  <c r="BQ48" i="49"/>
  <c r="AD49" i="49"/>
  <c r="CH49" i="49"/>
  <c r="O50" i="49"/>
  <c r="BM50" i="49"/>
  <c r="CX50" i="49"/>
  <c r="L51" i="49"/>
  <c r="AY51" i="49"/>
  <c r="CJ51" i="49"/>
  <c r="DV51" i="49"/>
  <c r="AK52" i="49"/>
  <c r="BW52" i="49"/>
  <c r="DH52" i="49"/>
  <c r="Y53" i="49"/>
  <c r="BJ53" i="49"/>
  <c r="CV53" i="49"/>
  <c r="K54" i="49"/>
  <c r="AW54" i="49"/>
  <c r="CH54" i="49"/>
  <c r="DU54" i="49"/>
  <c r="AH55" i="49"/>
  <c r="BJ55" i="49"/>
  <c r="CN55" i="49"/>
  <c r="DP55" i="49"/>
  <c r="U56" i="49"/>
  <c r="AV56" i="49"/>
  <c r="BQ56" i="49"/>
  <c r="CL56" i="49"/>
  <c r="DH56" i="49"/>
  <c r="F57" i="49"/>
  <c r="AA57" i="49"/>
  <c r="AW57" i="49"/>
  <c r="BG57" i="49"/>
  <c r="BO57" i="49"/>
  <c r="BV57" i="49"/>
  <c r="CC57" i="49"/>
  <c r="CK57" i="49"/>
  <c r="CQ57" i="49"/>
  <c r="CX57" i="49"/>
  <c r="DF57" i="49"/>
  <c r="DM57" i="49"/>
  <c r="DS57" i="49"/>
  <c r="D58" i="49"/>
  <c r="K58" i="49"/>
  <c r="R58" i="49"/>
  <c r="Z58" i="49"/>
  <c r="AF58" i="49"/>
  <c r="AM58" i="49"/>
  <c r="AU58" i="49"/>
  <c r="BB58" i="49"/>
  <c r="BH58" i="49"/>
  <c r="BP58" i="49"/>
  <c r="BW58" i="49"/>
  <c r="CD58" i="49"/>
  <c r="CL58" i="49"/>
  <c r="CR58" i="49"/>
  <c r="CY58" i="49"/>
  <c r="DG58" i="49"/>
  <c r="DN58" i="49"/>
  <c r="DT58" i="49"/>
  <c r="E59" i="49"/>
  <c r="L59" i="49"/>
  <c r="S59" i="49"/>
  <c r="AA59" i="49"/>
  <c r="AG59" i="49"/>
  <c r="AN59" i="49"/>
  <c r="AV59" i="49"/>
  <c r="BC59" i="49"/>
  <c r="BI59" i="49"/>
  <c r="BQ59" i="49"/>
  <c r="BX59" i="49"/>
  <c r="CE59" i="49"/>
  <c r="CM59" i="49"/>
  <c r="CS59" i="49"/>
  <c r="CZ59" i="49"/>
  <c r="DH59" i="49"/>
  <c r="DO59" i="49"/>
  <c r="DU59" i="49"/>
  <c r="F60" i="49"/>
  <c r="M60" i="49"/>
  <c r="T60" i="49"/>
  <c r="AB60" i="49"/>
  <c r="AH60" i="49"/>
  <c r="AO60" i="49"/>
  <c r="AW60" i="49"/>
  <c r="BD60" i="49"/>
  <c r="BJ60" i="49"/>
  <c r="BR60" i="49"/>
  <c r="BY60" i="49"/>
  <c r="CF60" i="49"/>
  <c r="CN60" i="49"/>
  <c r="CT60" i="49"/>
  <c r="DA60" i="49"/>
  <c r="DI60" i="49"/>
  <c r="DP60" i="49"/>
  <c r="DV60" i="49"/>
  <c r="G61" i="49"/>
  <c r="N61" i="49"/>
  <c r="U61" i="49"/>
  <c r="AC61" i="49"/>
  <c r="AI61" i="49"/>
  <c r="AP61" i="49"/>
  <c r="AX61" i="49"/>
  <c r="BE61" i="49"/>
  <c r="BK61" i="49"/>
  <c r="BS61" i="49"/>
  <c r="BZ61" i="49"/>
  <c r="CG61" i="49"/>
  <c r="CO61" i="49"/>
  <c r="CU61" i="49"/>
  <c r="DB61" i="49"/>
  <c r="DJ61" i="49"/>
  <c r="DQ61" i="49"/>
  <c r="DW61" i="49"/>
  <c r="H62" i="49"/>
  <c r="O62" i="49"/>
  <c r="V62" i="49"/>
  <c r="AD62" i="49"/>
  <c r="AJ62" i="49"/>
  <c r="AQ62" i="49"/>
  <c r="AY62" i="49"/>
  <c r="BF62" i="49"/>
  <c r="BL62" i="49"/>
  <c r="BT62" i="49"/>
  <c r="CA62" i="49"/>
  <c r="CH62" i="49"/>
  <c r="CP62" i="49"/>
  <c r="CV62" i="49"/>
  <c r="DC62" i="49"/>
  <c r="DK62" i="49"/>
  <c r="DR62" i="49"/>
  <c r="DX62" i="49"/>
  <c r="I63" i="49"/>
  <c r="P63" i="49"/>
  <c r="W63" i="49"/>
  <c r="AE63" i="49"/>
  <c r="AK63" i="49"/>
  <c r="AR63" i="49"/>
  <c r="AZ63" i="49"/>
  <c r="BG63" i="49"/>
  <c r="BM63" i="49"/>
  <c r="BU63" i="49"/>
  <c r="CB63" i="49"/>
  <c r="CI63" i="49"/>
  <c r="CQ63" i="49"/>
  <c r="CW63" i="49"/>
  <c r="DD63" i="49"/>
  <c r="DL63" i="49"/>
  <c r="DS63" i="49"/>
  <c r="B64" i="49"/>
  <c r="J64" i="49"/>
  <c r="Q64" i="49"/>
  <c r="X64" i="49"/>
  <c r="AF64" i="49"/>
  <c r="AL64" i="49"/>
  <c r="AS64" i="49"/>
  <c r="BA64" i="49"/>
  <c r="BH64" i="49"/>
  <c r="BN64" i="49"/>
  <c r="BV64" i="49"/>
  <c r="CC64" i="49"/>
  <c r="CJ64" i="49"/>
  <c r="CR64" i="49"/>
  <c r="CX64" i="49"/>
  <c r="DE64" i="49"/>
  <c r="DM64" i="49"/>
  <c r="DT64" i="49"/>
  <c r="C65" i="49"/>
  <c r="K65" i="49"/>
  <c r="R65" i="49"/>
  <c r="Y65" i="49"/>
  <c r="AG65" i="49"/>
  <c r="AM65" i="49"/>
  <c r="AT65" i="49"/>
  <c r="BB65" i="49"/>
  <c r="BI65" i="49"/>
  <c r="BO65" i="49"/>
  <c r="BW65" i="49"/>
  <c r="CD65" i="49"/>
  <c r="CK65" i="49"/>
  <c r="CS65" i="49"/>
  <c r="CY65" i="49"/>
  <c r="DF65" i="49"/>
  <c r="DN65" i="49"/>
  <c r="DU65" i="49"/>
  <c r="D66" i="49"/>
  <c r="L66" i="49"/>
  <c r="S66" i="49"/>
  <c r="Y66" i="49"/>
  <c r="AE66" i="49"/>
  <c r="AJ66" i="49"/>
  <c r="AO66" i="49"/>
  <c r="AU66" i="49"/>
  <c r="AZ66" i="49"/>
  <c r="BE66" i="49"/>
  <c r="BK66" i="49"/>
  <c r="BP66" i="49"/>
  <c r="BU66" i="49"/>
  <c r="CA66" i="49"/>
  <c r="CF66" i="49"/>
  <c r="CK66" i="49"/>
  <c r="CQ66" i="49"/>
  <c r="CV66" i="49"/>
  <c r="DA66" i="49"/>
  <c r="DG66" i="49"/>
  <c r="DL66" i="49"/>
  <c r="DQ66" i="49"/>
  <c r="DW66" i="49"/>
  <c r="E67" i="49"/>
  <c r="J67" i="49"/>
  <c r="P67" i="49"/>
  <c r="U67" i="49"/>
  <c r="Z67" i="49"/>
  <c r="AF67" i="49"/>
  <c r="AK67" i="49"/>
  <c r="AP67" i="49"/>
  <c r="AV67" i="49"/>
  <c r="BA67" i="49"/>
  <c r="BF67" i="49"/>
  <c r="BL67" i="49"/>
  <c r="BQ67" i="49"/>
  <c r="BV67" i="49"/>
  <c r="CB67" i="49"/>
  <c r="CG67" i="49"/>
  <c r="CL67" i="49"/>
  <c r="CR67" i="49"/>
  <c r="CW67" i="49"/>
  <c r="DB67" i="49"/>
  <c r="DH67" i="49"/>
  <c r="DM67" i="49"/>
  <c r="DR67" i="49"/>
  <c r="DX67" i="49"/>
  <c r="F68" i="49"/>
  <c r="K68" i="49"/>
  <c r="Q68" i="49"/>
  <c r="V68" i="49"/>
  <c r="AA68" i="49"/>
  <c r="AG68" i="49"/>
  <c r="AL68" i="49"/>
  <c r="AQ68" i="49"/>
  <c r="AW68" i="49"/>
  <c r="BB68" i="49"/>
  <c r="BG68" i="49"/>
  <c r="BM68" i="49"/>
  <c r="BR68" i="49"/>
  <c r="BW68" i="49"/>
  <c r="CC68" i="49"/>
  <c r="CH68" i="49"/>
  <c r="CM68" i="49"/>
  <c r="CS68" i="49"/>
  <c r="CX68" i="49"/>
  <c r="DC68" i="49"/>
  <c r="DI68" i="49"/>
  <c r="DN68" i="49"/>
  <c r="DS68" i="49"/>
  <c r="B69" i="49"/>
  <c r="G69" i="49"/>
  <c r="L69" i="49"/>
  <c r="R69" i="49"/>
  <c r="W69" i="49"/>
  <c r="AB69" i="49"/>
  <c r="AH69" i="49"/>
  <c r="AM69" i="49"/>
  <c r="AR69" i="49"/>
  <c r="AX69" i="49"/>
  <c r="BC69" i="49"/>
  <c r="BH69" i="49"/>
  <c r="BN69" i="49"/>
  <c r="BS69" i="49"/>
  <c r="BX69" i="49"/>
  <c r="CD69" i="49"/>
  <c r="CI69" i="49"/>
  <c r="CN69" i="49"/>
  <c r="CT69" i="49"/>
  <c r="CY69" i="49"/>
  <c r="DD69" i="49"/>
  <c r="DJ69" i="49"/>
  <c r="DO69" i="49"/>
  <c r="DT69" i="49"/>
  <c r="C70" i="49"/>
  <c r="H70" i="49"/>
  <c r="M70" i="49"/>
  <c r="S70" i="49"/>
  <c r="X70" i="49"/>
  <c r="AC70" i="49"/>
  <c r="AI70" i="49"/>
  <c r="AN70" i="49"/>
  <c r="AS70" i="49"/>
  <c r="AY70" i="49"/>
  <c r="BD70" i="49"/>
  <c r="BI70" i="49"/>
  <c r="BO70" i="49"/>
  <c r="BT70" i="49"/>
  <c r="BY70" i="49"/>
  <c r="CE70" i="49"/>
  <c r="CJ70" i="49"/>
  <c r="CO70" i="49"/>
  <c r="CU70" i="49"/>
  <c r="CZ70" i="49"/>
  <c r="DE70" i="49"/>
  <c r="DK70" i="49"/>
  <c r="DP70" i="49"/>
  <c r="DU70" i="49"/>
  <c r="D71" i="49"/>
  <c r="I71" i="49"/>
  <c r="N71" i="49"/>
  <c r="T71" i="49"/>
  <c r="Y71" i="49"/>
  <c r="AD71" i="49"/>
  <c r="AJ71" i="49"/>
  <c r="AO71" i="49"/>
  <c r="AT71" i="49"/>
  <c r="AZ71" i="49"/>
  <c r="BE71" i="49"/>
  <c r="BJ71" i="49"/>
  <c r="BP71" i="49"/>
  <c r="BU71" i="49"/>
  <c r="BZ71" i="49"/>
  <c r="CF71" i="49"/>
  <c r="CK71" i="49"/>
  <c r="CP71" i="49"/>
  <c r="CV71" i="49"/>
  <c r="DA71" i="49"/>
  <c r="DF71" i="49"/>
  <c r="DL71" i="49"/>
  <c r="DQ71" i="49"/>
  <c r="DV71" i="49"/>
  <c r="E72" i="49"/>
  <c r="J72" i="49"/>
  <c r="O72" i="49"/>
  <c r="U72" i="49"/>
  <c r="Z72" i="49"/>
  <c r="AE72" i="49"/>
  <c r="AK72" i="49"/>
  <c r="AP72" i="49"/>
  <c r="AU72" i="49"/>
  <c r="BA72" i="49"/>
  <c r="BF72" i="49"/>
  <c r="BK72" i="49"/>
  <c r="BQ72" i="49"/>
  <c r="BV72" i="49"/>
  <c r="CA72" i="49"/>
  <c r="CG72" i="49"/>
  <c r="CL72" i="49"/>
  <c r="CQ72" i="49"/>
  <c r="CW72" i="49"/>
  <c r="DB72" i="49"/>
  <c r="DG72" i="49"/>
  <c r="DM72" i="49"/>
  <c r="DR72" i="49"/>
  <c r="DW72" i="49"/>
  <c r="F73" i="49"/>
  <c r="K73" i="49"/>
  <c r="P73" i="49"/>
  <c r="V73" i="49"/>
  <c r="AA73" i="49"/>
  <c r="AF73" i="49"/>
  <c r="AL73" i="49"/>
  <c r="AQ73" i="49"/>
  <c r="AV73" i="49"/>
  <c r="BB73" i="49"/>
  <c r="BG73" i="49"/>
  <c r="BL73" i="49"/>
  <c r="BR73" i="49"/>
  <c r="BW73" i="49"/>
  <c r="CB73" i="49"/>
  <c r="CH73" i="49"/>
  <c r="CM73" i="49"/>
  <c r="CR73" i="49"/>
  <c r="CX73" i="49"/>
  <c r="DC73" i="49"/>
  <c r="DH73" i="49"/>
  <c r="DN73" i="49"/>
  <c r="DR73" i="49"/>
  <c r="DV73" i="49"/>
  <c r="C74" i="49"/>
  <c r="G74" i="49"/>
  <c r="K74" i="49"/>
  <c r="O74" i="49"/>
  <c r="S74" i="49"/>
  <c r="W74" i="49"/>
  <c r="AA74" i="49"/>
  <c r="AE74" i="49"/>
  <c r="AI74" i="49"/>
  <c r="AM74" i="49"/>
  <c r="AQ74" i="49"/>
  <c r="AU74" i="49"/>
  <c r="AY74" i="49"/>
  <c r="BC74" i="49"/>
  <c r="BG74" i="49"/>
  <c r="BK74" i="49"/>
  <c r="BO74" i="49"/>
  <c r="BS74" i="49"/>
  <c r="BW74" i="49"/>
  <c r="CA74" i="49"/>
  <c r="CE74" i="49"/>
  <c r="CI74" i="49"/>
  <c r="CM74" i="49"/>
  <c r="CQ74" i="49"/>
  <c r="CU74" i="49"/>
  <c r="CY74" i="49"/>
  <c r="DC74" i="49"/>
  <c r="DG74" i="49"/>
  <c r="DK74" i="49"/>
  <c r="DO74" i="49"/>
  <c r="DS74" i="49"/>
  <c r="DW74" i="49"/>
  <c r="D75" i="49"/>
  <c r="H75" i="49"/>
  <c r="L75" i="49"/>
  <c r="P75" i="49"/>
  <c r="T75" i="49"/>
  <c r="X75" i="49"/>
  <c r="AB75" i="49"/>
  <c r="AF75" i="49"/>
  <c r="AJ75" i="49"/>
  <c r="AN75" i="49"/>
  <c r="AR75" i="49"/>
  <c r="AV75" i="49"/>
  <c r="AZ75" i="49"/>
  <c r="BD75" i="49"/>
  <c r="BH75" i="49"/>
  <c r="BL75" i="49"/>
  <c r="BP75" i="49"/>
  <c r="BT75" i="49"/>
  <c r="BX75" i="49"/>
  <c r="CB75" i="49"/>
  <c r="CF75" i="49"/>
  <c r="CJ75" i="49"/>
  <c r="CN75" i="49"/>
  <c r="CR75" i="49"/>
  <c r="CV75" i="49"/>
  <c r="CZ75" i="49"/>
  <c r="DD75" i="49"/>
  <c r="DH75" i="49"/>
  <c r="DL75" i="49"/>
  <c r="DP75" i="49"/>
  <c r="DT75" i="49"/>
  <c r="DX75" i="49"/>
  <c r="E76" i="49"/>
  <c r="I76" i="49"/>
  <c r="M76" i="49"/>
  <c r="Q76" i="49"/>
  <c r="U76" i="49"/>
  <c r="Y76" i="49"/>
  <c r="AC76" i="49"/>
  <c r="AG76" i="49"/>
  <c r="AK76" i="49"/>
  <c r="AO76" i="49"/>
  <c r="AS76" i="49"/>
  <c r="AW76" i="49"/>
  <c r="BA76" i="49"/>
  <c r="BE76" i="49"/>
  <c r="BI76" i="49"/>
  <c r="BM76" i="49"/>
  <c r="BQ76" i="49"/>
  <c r="BU76" i="49"/>
  <c r="BY76" i="49"/>
  <c r="CC76" i="49"/>
  <c r="CG76" i="49"/>
  <c r="CK76" i="49"/>
  <c r="CO76" i="49"/>
  <c r="CS76" i="49"/>
  <c r="CW76" i="49"/>
  <c r="DA76" i="49"/>
  <c r="DE76" i="49"/>
  <c r="DI76" i="49"/>
  <c r="DM76" i="49"/>
  <c r="DQ76" i="49"/>
  <c r="DU76" i="49"/>
  <c r="B77" i="49"/>
  <c r="F77" i="49"/>
  <c r="J77" i="49"/>
  <c r="N77" i="49"/>
  <c r="R77" i="49"/>
  <c r="V77" i="49"/>
  <c r="Z77" i="49"/>
  <c r="AD77" i="49"/>
  <c r="AH77" i="49"/>
  <c r="AL77" i="49"/>
  <c r="AP77" i="49"/>
  <c r="AT77" i="49"/>
  <c r="AX77" i="49"/>
  <c r="BB77" i="49"/>
  <c r="BF77" i="49"/>
  <c r="BJ77" i="49"/>
  <c r="BN77" i="49"/>
  <c r="BR77" i="49"/>
  <c r="BV77" i="49"/>
  <c r="BZ77" i="49"/>
  <c r="CD77" i="49"/>
  <c r="CH77" i="49"/>
  <c r="CL77" i="49"/>
  <c r="CP77" i="49"/>
  <c r="CT77" i="49"/>
  <c r="CX77" i="49"/>
  <c r="DB77" i="49"/>
  <c r="DF77" i="49"/>
  <c r="DJ77" i="49"/>
  <c r="DN77" i="49"/>
  <c r="DR77" i="49"/>
  <c r="DV77" i="49"/>
  <c r="C78" i="49"/>
  <c r="G78" i="49"/>
  <c r="K78" i="49"/>
  <c r="O78" i="49"/>
  <c r="S78" i="49"/>
  <c r="W78" i="49"/>
  <c r="AA78" i="49"/>
  <c r="AE78" i="49"/>
  <c r="AI78" i="49"/>
  <c r="AM78" i="49"/>
  <c r="AQ78" i="49"/>
  <c r="AU78" i="49"/>
  <c r="AY78" i="49"/>
  <c r="BC78" i="49"/>
  <c r="BG78" i="49"/>
  <c r="BK78" i="49"/>
  <c r="BO78" i="49"/>
  <c r="BS78" i="49"/>
  <c r="BW78" i="49"/>
  <c r="CA78" i="49"/>
  <c r="CE78" i="49"/>
  <c r="CI78" i="49"/>
  <c r="CM78" i="49"/>
  <c r="CQ78" i="49"/>
  <c r="CU78" i="49"/>
  <c r="CY78" i="49"/>
  <c r="DC78" i="49"/>
  <c r="DG78" i="49"/>
  <c r="DK78" i="49"/>
  <c r="DO78" i="49"/>
  <c r="DS78" i="49"/>
  <c r="DW78" i="49"/>
  <c r="D79" i="49"/>
  <c r="H79" i="49"/>
  <c r="L79" i="49"/>
  <c r="P79" i="49"/>
  <c r="T79" i="49"/>
  <c r="X79" i="49"/>
  <c r="AB79" i="49"/>
  <c r="AF79" i="49"/>
  <c r="AJ79" i="49"/>
  <c r="AN79" i="49"/>
  <c r="AR79" i="49"/>
  <c r="AV79" i="49"/>
  <c r="AZ79" i="49"/>
  <c r="BD79" i="49"/>
  <c r="BH79" i="49"/>
  <c r="BL79" i="49"/>
  <c r="BP79" i="49"/>
  <c r="BT79" i="49"/>
  <c r="BX79" i="49"/>
  <c r="CB79" i="49"/>
  <c r="CF79" i="49"/>
  <c r="CJ79" i="49"/>
  <c r="CN79" i="49"/>
  <c r="CR79" i="49"/>
  <c r="CV79" i="49"/>
  <c r="CZ79" i="49"/>
  <c r="DD79" i="49"/>
  <c r="DH79" i="49"/>
  <c r="DL79" i="49"/>
  <c r="DP79" i="49"/>
  <c r="DT79" i="49"/>
  <c r="DX79" i="49"/>
  <c r="E80" i="49"/>
  <c r="I80" i="49"/>
  <c r="M80" i="49"/>
  <c r="Q80" i="49"/>
  <c r="U80" i="49"/>
  <c r="Y80" i="49"/>
  <c r="AC80" i="49"/>
  <c r="AG80" i="49"/>
  <c r="AK80" i="49"/>
  <c r="AO80" i="49"/>
  <c r="AS80" i="49"/>
  <c r="AW80" i="49"/>
  <c r="BA80" i="49"/>
  <c r="BE80" i="49"/>
  <c r="BI80" i="49"/>
  <c r="BM80" i="49"/>
  <c r="BQ80" i="49"/>
  <c r="BU80" i="49"/>
  <c r="BY80" i="49"/>
  <c r="CC80" i="49"/>
  <c r="CG80" i="49"/>
  <c r="CK80" i="49"/>
  <c r="CO80" i="49"/>
  <c r="CS80" i="49"/>
  <c r="CW80" i="49"/>
  <c r="DA80" i="49"/>
  <c r="DE80" i="49"/>
  <c r="DI80" i="49"/>
  <c r="DM80" i="49"/>
  <c r="DQ80" i="49"/>
  <c r="DU80" i="49"/>
  <c r="B81" i="49"/>
  <c r="F81" i="49"/>
  <c r="J81" i="49"/>
  <c r="N81" i="49"/>
  <c r="R81" i="49"/>
  <c r="V81" i="49"/>
  <c r="Z81" i="49"/>
  <c r="AD81" i="49"/>
  <c r="AH81" i="49"/>
  <c r="AL81" i="49"/>
  <c r="AP81" i="49"/>
  <c r="AT81" i="49"/>
  <c r="AX81" i="49"/>
  <c r="BB81" i="49"/>
  <c r="BF81" i="49"/>
  <c r="BJ81" i="49"/>
  <c r="BN81" i="49"/>
  <c r="BR81" i="49"/>
  <c r="BV81" i="49"/>
  <c r="BZ81" i="49"/>
  <c r="CD81" i="49"/>
  <c r="CH81" i="49"/>
  <c r="CL81" i="49"/>
  <c r="CP81" i="49"/>
  <c r="CT81" i="49"/>
  <c r="CX81" i="49"/>
  <c r="DB81" i="49"/>
  <c r="DF81" i="49"/>
  <c r="DJ81" i="49"/>
  <c r="DN81" i="49"/>
  <c r="DR81" i="49"/>
  <c r="DV81" i="49"/>
  <c r="C82" i="49"/>
  <c r="G82" i="49"/>
  <c r="K82" i="49"/>
  <c r="O82" i="49"/>
  <c r="S82" i="49"/>
  <c r="W82" i="49"/>
  <c r="AA82" i="49"/>
  <c r="AE82" i="49"/>
  <c r="AI82" i="49"/>
  <c r="AM82" i="49"/>
  <c r="AQ82" i="49"/>
  <c r="AU82" i="49"/>
  <c r="AY82" i="49"/>
  <c r="BC82" i="49"/>
  <c r="BG82" i="49"/>
  <c r="BK82" i="49"/>
  <c r="BO82" i="49"/>
  <c r="BS82" i="49"/>
  <c r="BW82" i="49"/>
  <c r="CA82" i="49"/>
  <c r="CE82" i="49"/>
  <c r="CI82" i="49"/>
  <c r="CM82" i="49"/>
  <c r="CQ82" i="49"/>
  <c r="CU82" i="49"/>
  <c r="CY82" i="49"/>
  <c r="DC82" i="49"/>
  <c r="DG82" i="49"/>
  <c r="DK82" i="49"/>
  <c r="DO82" i="49"/>
  <c r="DS82" i="49"/>
  <c r="DW82" i="49"/>
  <c r="D83" i="49"/>
  <c r="H83" i="49"/>
  <c r="L83" i="49"/>
  <c r="P83" i="49"/>
  <c r="T83" i="49"/>
  <c r="X83" i="49"/>
  <c r="AB83" i="49"/>
  <c r="AF83" i="49"/>
  <c r="AJ83" i="49"/>
  <c r="AN83" i="49"/>
  <c r="DP31" i="49"/>
  <c r="DD43" i="49"/>
  <c r="BD47" i="49"/>
  <c r="C50" i="49"/>
  <c r="AN51" i="49"/>
  <c r="BO52" i="49"/>
  <c r="CL53" i="49"/>
  <c r="DJ54" i="49"/>
  <c r="DI55" i="49"/>
  <c r="CG56" i="49"/>
  <c r="AQ57" i="49"/>
  <c r="CA57" i="49"/>
  <c r="DC57" i="49"/>
  <c r="J58" i="49"/>
  <c r="AL58" i="49"/>
  <c r="BN58" i="49"/>
  <c r="CQ58" i="49"/>
  <c r="DS58" i="49"/>
  <c r="X59" i="49"/>
  <c r="BA59" i="49"/>
  <c r="CC59" i="49"/>
  <c r="DE59" i="49"/>
  <c r="L60" i="49"/>
  <c r="AN60" i="49"/>
  <c r="BP60" i="49"/>
  <c r="CS60" i="49"/>
  <c r="DU60" i="49"/>
  <c r="Z61" i="49"/>
  <c r="BC61" i="49"/>
  <c r="CE61" i="49"/>
  <c r="DG61" i="49"/>
  <c r="N62" i="49"/>
  <c r="AP62" i="49"/>
  <c r="BR62" i="49"/>
  <c r="CU62" i="49"/>
  <c r="DW62" i="49"/>
  <c r="AB63" i="49"/>
  <c r="BE63" i="49"/>
  <c r="CG63" i="49"/>
  <c r="DI63" i="49"/>
  <c r="P64" i="49"/>
  <c r="AR64" i="49"/>
  <c r="BT64" i="49"/>
  <c r="CW64" i="49"/>
  <c r="B65" i="49"/>
  <c r="AD65" i="49"/>
  <c r="BG65" i="49"/>
  <c r="CI65" i="49"/>
  <c r="DK65" i="49"/>
  <c r="R66" i="49"/>
  <c r="AN66" i="49"/>
  <c r="BI66" i="49"/>
  <c r="CE66" i="49"/>
  <c r="CZ66" i="49"/>
  <c r="DU66" i="49"/>
  <c r="T67" i="49"/>
  <c r="AO67" i="49"/>
  <c r="BJ67" i="49"/>
  <c r="CF67" i="49"/>
  <c r="DA67" i="49"/>
  <c r="DV67" i="49"/>
  <c r="U68" i="49"/>
  <c r="AP68" i="49"/>
  <c r="BI68" i="49"/>
  <c r="BO68" i="49"/>
  <c r="BV68" i="49"/>
  <c r="CD68" i="49"/>
  <c r="CK68" i="49"/>
  <c r="CQ68" i="49"/>
  <c r="CY68" i="49"/>
  <c r="DF68" i="49"/>
  <c r="DM68" i="49"/>
  <c r="DU68" i="49"/>
  <c r="D69" i="49"/>
  <c r="K69" i="49"/>
  <c r="S69" i="49"/>
  <c r="Z69" i="49"/>
  <c r="AF69" i="49"/>
  <c r="AN69" i="49"/>
  <c r="AU69" i="49"/>
  <c r="BB69" i="49"/>
  <c r="BJ69" i="49"/>
  <c r="BP69" i="49"/>
  <c r="BW69" i="49"/>
  <c r="CE69" i="49"/>
  <c r="CL69" i="49"/>
  <c r="CR69" i="49"/>
  <c r="CZ69" i="49"/>
  <c r="DG69" i="49"/>
  <c r="DN69" i="49"/>
  <c r="DV69" i="49"/>
  <c r="E70" i="49"/>
  <c r="L70" i="49"/>
  <c r="T70" i="49"/>
  <c r="AA70" i="49"/>
  <c r="AG70" i="49"/>
  <c r="AO70" i="49"/>
  <c r="AV70" i="49"/>
  <c r="BC70" i="49"/>
  <c r="BK70" i="49"/>
  <c r="BQ70" i="49"/>
  <c r="BX70" i="49"/>
  <c r="CF70" i="49"/>
  <c r="CM70" i="49"/>
  <c r="CS70" i="49"/>
  <c r="DA70" i="49"/>
  <c r="DH70" i="49"/>
  <c r="DO70" i="49"/>
  <c r="DW70" i="49"/>
  <c r="F71" i="49"/>
  <c r="M71" i="49"/>
  <c r="U71" i="49"/>
  <c r="AB71" i="49"/>
  <c r="AH71" i="49"/>
  <c r="AP71" i="49"/>
  <c r="AW71" i="49"/>
  <c r="BD71" i="49"/>
  <c r="BL71" i="49"/>
  <c r="BR71" i="49"/>
  <c r="BY71" i="49"/>
  <c r="CG71" i="49"/>
  <c r="CN71" i="49"/>
  <c r="CT71" i="49"/>
  <c r="DB71" i="49"/>
  <c r="DI71" i="49"/>
  <c r="DP71" i="49"/>
  <c r="DX71" i="49"/>
  <c r="G72" i="49"/>
  <c r="N72" i="49"/>
  <c r="V72" i="49"/>
  <c r="AC72" i="49"/>
  <c r="AI72" i="49"/>
  <c r="AQ72" i="49"/>
  <c r="AX72" i="49"/>
  <c r="BE72" i="49"/>
  <c r="BM72" i="49"/>
  <c r="BS72" i="49"/>
  <c r="BZ72" i="49"/>
  <c r="CH72" i="49"/>
  <c r="CO72" i="49"/>
  <c r="CU72" i="49"/>
  <c r="DC72" i="49"/>
  <c r="DJ72" i="49"/>
  <c r="DQ72" i="49"/>
  <c r="B73" i="49"/>
  <c r="H73" i="49"/>
  <c r="O73" i="49"/>
  <c r="W73" i="49"/>
  <c r="AD73" i="49"/>
  <c r="AJ73" i="49"/>
  <c r="AR73" i="49"/>
  <c r="AY73" i="49"/>
  <c r="BF73" i="49"/>
  <c r="BN73" i="49"/>
  <c r="BT73" i="49"/>
  <c r="CA73" i="49"/>
  <c r="CI73" i="49"/>
  <c r="CP73" i="49"/>
  <c r="CV73" i="49"/>
  <c r="DD73" i="49"/>
  <c r="DK73" i="49"/>
  <c r="DQ73" i="49"/>
  <c r="DW73" i="49"/>
  <c r="E74" i="49"/>
  <c r="J74" i="49"/>
  <c r="P74" i="49"/>
  <c r="U74" i="49"/>
  <c r="Z74" i="49"/>
  <c r="AF74" i="49"/>
  <c r="AK74" i="49"/>
  <c r="AP74" i="49"/>
  <c r="AV74" i="49"/>
  <c r="BA74" i="49"/>
  <c r="BF74" i="49"/>
  <c r="BL74" i="49"/>
  <c r="BQ74" i="49"/>
  <c r="BV74" i="49"/>
  <c r="CB74" i="49"/>
  <c r="CG74" i="49"/>
  <c r="CL74" i="49"/>
  <c r="CR74" i="49"/>
  <c r="CW74" i="49"/>
  <c r="DB74" i="49"/>
  <c r="DH74" i="49"/>
  <c r="DM74" i="49"/>
  <c r="DR74" i="49"/>
  <c r="DX74" i="49"/>
  <c r="F75" i="49"/>
  <c r="K75" i="49"/>
  <c r="Q75" i="49"/>
  <c r="V75" i="49"/>
  <c r="AA75" i="49"/>
  <c r="AG75" i="49"/>
  <c r="AL75" i="49"/>
  <c r="AQ75" i="49"/>
  <c r="AW75" i="49"/>
  <c r="BB75" i="49"/>
  <c r="BG75" i="49"/>
  <c r="BM75" i="49"/>
  <c r="BR75" i="49"/>
  <c r="BW75" i="49"/>
  <c r="CC75" i="49"/>
  <c r="CH75" i="49"/>
  <c r="CM75" i="49"/>
  <c r="CS75" i="49"/>
  <c r="CX75" i="49"/>
  <c r="DC75" i="49"/>
  <c r="DI75" i="49"/>
  <c r="DN75" i="49"/>
  <c r="DS75" i="49"/>
  <c r="B76" i="49"/>
  <c r="G76" i="49"/>
  <c r="L76" i="49"/>
  <c r="R76" i="49"/>
  <c r="W76" i="49"/>
  <c r="AB76" i="49"/>
  <c r="AH76" i="49"/>
  <c r="AM76" i="49"/>
  <c r="AR76" i="49"/>
  <c r="AX76" i="49"/>
  <c r="BC76" i="49"/>
  <c r="BH76" i="49"/>
  <c r="BN76" i="49"/>
  <c r="BS76" i="49"/>
  <c r="BX76" i="49"/>
  <c r="CD76" i="49"/>
  <c r="CI76" i="49"/>
  <c r="CN76" i="49"/>
  <c r="CT76" i="49"/>
  <c r="CY76" i="49"/>
  <c r="DD76" i="49"/>
  <c r="DJ76" i="49"/>
  <c r="DO76" i="49"/>
  <c r="DT76" i="49"/>
  <c r="C77" i="49"/>
  <c r="H77" i="49"/>
  <c r="M77" i="49"/>
  <c r="S77" i="49"/>
  <c r="X77" i="49"/>
  <c r="AC77" i="49"/>
  <c r="AI77" i="49"/>
  <c r="AN77" i="49"/>
  <c r="AS77" i="49"/>
  <c r="AY77" i="49"/>
  <c r="BD77" i="49"/>
  <c r="BI77" i="49"/>
  <c r="BO77" i="49"/>
  <c r="BT77" i="49"/>
  <c r="BY77" i="49"/>
  <c r="CE77" i="49"/>
  <c r="CJ77" i="49"/>
  <c r="CO77" i="49"/>
  <c r="CU77" i="49"/>
  <c r="CZ77" i="49"/>
  <c r="DE77" i="49"/>
  <c r="DK77" i="49"/>
  <c r="DP77" i="49"/>
  <c r="DU77" i="49"/>
  <c r="D78" i="49"/>
  <c r="I78" i="49"/>
  <c r="N78" i="49"/>
  <c r="T78" i="49"/>
  <c r="Y78" i="49"/>
  <c r="AD78" i="49"/>
  <c r="AJ78" i="49"/>
  <c r="AO78" i="49"/>
  <c r="AT78" i="49"/>
  <c r="AZ78" i="49"/>
  <c r="BE78" i="49"/>
  <c r="BJ78" i="49"/>
  <c r="BP78" i="49"/>
  <c r="BU78" i="49"/>
  <c r="BZ78" i="49"/>
  <c r="CF78" i="49"/>
  <c r="CK78" i="49"/>
  <c r="CP78" i="49"/>
  <c r="CV78" i="49"/>
  <c r="DA78" i="49"/>
  <c r="DF78" i="49"/>
  <c r="DL78" i="49"/>
  <c r="DQ78" i="49"/>
  <c r="DV78" i="49"/>
  <c r="E79" i="49"/>
  <c r="J79" i="49"/>
  <c r="O79" i="49"/>
  <c r="U79" i="49"/>
  <c r="Z79" i="49"/>
  <c r="AE79" i="49"/>
  <c r="AK79" i="49"/>
  <c r="AP79" i="49"/>
  <c r="AU79" i="49"/>
  <c r="BA79" i="49"/>
  <c r="BF79" i="49"/>
  <c r="BK79" i="49"/>
  <c r="BQ79" i="49"/>
  <c r="BV79" i="49"/>
  <c r="CA79" i="49"/>
  <c r="CG79" i="49"/>
  <c r="CL79" i="49"/>
  <c r="CQ79" i="49"/>
  <c r="CW79" i="49"/>
  <c r="DB79" i="49"/>
  <c r="DG79" i="49"/>
  <c r="DM79" i="49"/>
  <c r="DR79" i="49"/>
  <c r="DW79" i="49"/>
  <c r="F80" i="49"/>
  <c r="K80" i="49"/>
  <c r="P80" i="49"/>
  <c r="V80" i="49"/>
  <c r="AA80" i="49"/>
  <c r="AF80" i="49"/>
  <c r="AL80" i="49"/>
  <c r="AQ80" i="49"/>
  <c r="AV80" i="49"/>
  <c r="BB80" i="49"/>
  <c r="BG80" i="49"/>
  <c r="BL80" i="49"/>
  <c r="BR80" i="49"/>
  <c r="BW80" i="49"/>
  <c r="CB80" i="49"/>
  <c r="CH80" i="49"/>
  <c r="CM80" i="49"/>
  <c r="CR80" i="49"/>
  <c r="CX80" i="49"/>
  <c r="DC80" i="49"/>
  <c r="DH80" i="49"/>
  <c r="DN80" i="49"/>
  <c r="DS80" i="49"/>
  <c r="DX80" i="49"/>
  <c r="G81" i="49"/>
  <c r="L81" i="49"/>
  <c r="Q81" i="49"/>
  <c r="W81" i="49"/>
  <c r="AB81" i="49"/>
  <c r="AG81" i="49"/>
  <c r="AM81" i="49"/>
  <c r="AR81" i="49"/>
  <c r="AW81" i="49"/>
  <c r="BC81" i="49"/>
  <c r="BH81" i="49"/>
  <c r="BL35" i="49"/>
  <c r="CS44" i="49"/>
  <c r="AO48" i="49"/>
  <c r="BB50" i="49"/>
  <c r="CA51" i="49"/>
  <c r="CZ52" i="49"/>
  <c r="DX53" i="49"/>
  <c r="AA55" i="49"/>
  <c r="N56" i="49"/>
  <c r="DB56" i="49"/>
  <c r="BF57" i="49"/>
  <c r="CH57" i="49"/>
  <c r="DK57" i="49"/>
  <c r="P58" i="49"/>
  <c r="AR58" i="49"/>
  <c r="BV58" i="49"/>
  <c r="CX58" i="49"/>
  <c r="C59" i="49"/>
  <c r="AF59" i="49"/>
  <c r="BH59" i="49"/>
  <c r="CJ59" i="49"/>
  <c r="DM59" i="49"/>
  <c r="R60" i="49"/>
  <c r="AT60" i="49"/>
  <c r="BX60" i="49"/>
  <c r="CZ60" i="49"/>
  <c r="E61" i="49"/>
  <c r="AH61" i="49"/>
  <c r="BJ61" i="49"/>
  <c r="CL61" i="49"/>
  <c r="DO61" i="49"/>
  <c r="T62" i="49"/>
  <c r="AV62" i="49"/>
  <c r="BZ62" i="49"/>
  <c r="DB62" i="49"/>
  <c r="G63" i="49"/>
  <c r="AJ63" i="49"/>
  <c r="BL63" i="49"/>
  <c r="CN63" i="49"/>
  <c r="DQ63" i="49"/>
  <c r="V64" i="49"/>
  <c r="AX64" i="49"/>
  <c r="CB64" i="49"/>
  <c r="DD64" i="49"/>
  <c r="I65" i="49"/>
  <c r="AL65" i="49"/>
  <c r="BN65" i="49"/>
  <c r="CP65" i="49"/>
  <c r="DS65" i="49"/>
  <c r="X66" i="49"/>
  <c r="AS66" i="49"/>
  <c r="BO66" i="49"/>
  <c r="CJ66" i="49"/>
  <c r="DE66" i="49"/>
  <c r="D67" i="49"/>
  <c r="Y67" i="49"/>
  <c r="AT67" i="49"/>
  <c r="BP67" i="49"/>
  <c r="CK67" i="49"/>
  <c r="DF67" i="49"/>
  <c r="E68" i="49"/>
  <c r="Z68" i="49"/>
  <c r="AU68" i="49"/>
  <c r="BJ68" i="49"/>
  <c r="BQ68" i="49"/>
  <c r="BY68" i="49"/>
  <c r="CE68" i="49"/>
  <c r="CL68" i="49"/>
  <c r="CT68" i="49"/>
  <c r="DA68" i="49"/>
  <c r="DG68" i="49"/>
  <c r="DO68" i="49"/>
  <c r="DV68" i="49"/>
  <c r="F69" i="49"/>
  <c r="N69" i="49"/>
  <c r="T69" i="49"/>
  <c r="AA69" i="49"/>
  <c r="AI69" i="49"/>
  <c r="AP69" i="49"/>
  <c r="AV69" i="49"/>
  <c r="BD69" i="49"/>
  <c r="BK69" i="49"/>
  <c r="BR69" i="49"/>
  <c r="BZ69" i="49"/>
  <c r="CF69" i="49"/>
  <c r="CM69" i="49"/>
  <c r="CU69" i="49"/>
  <c r="DB69" i="49"/>
  <c r="DH69" i="49"/>
  <c r="DP69" i="49"/>
  <c r="DW69" i="49"/>
  <c r="G70" i="49"/>
  <c r="O70" i="49"/>
  <c r="U70" i="49"/>
  <c r="AB70" i="49"/>
  <c r="AJ70" i="49"/>
  <c r="AQ70" i="49"/>
  <c r="AW70" i="49"/>
  <c r="BE70" i="49"/>
  <c r="BL70" i="49"/>
  <c r="BS70" i="49"/>
  <c r="CA70" i="49"/>
  <c r="CG70" i="49"/>
  <c r="CN70" i="49"/>
  <c r="CV70" i="49"/>
  <c r="DC70" i="49"/>
  <c r="DI70" i="49"/>
  <c r="DQ70" i="49"/>
  <c r="DX70" i="49"/>
  <c r="H71" i="49"/>
  <c r="P71" i="49"/>
  <c r="V71" i="49"/>
  <c r="AC71" i="49"/>
  <c r="AK71" i="49"/>
  <c r="AR71" i="49"/>
  <c r="AX71" i="49"/>
  <c r="BF71" i="49"/>
  <c r="BM71" i="49"/>
  <c r="BT71" i="49"/>
  <c r="CB71" i="49"/>
  <c r="CH71" i="49"/>
  <c r="CO71" i="49"/>
  <c r="CW71" i="49"/>
  <c r="DD71" i="49"/>
  <c r="DJ71" i="49"/>
  <c r="DR71" i="49"/>
  <c r="B72" i="49"/>
  <c r="I72" i="49"/>
  <c r="Q72" i="49"/>
  <c r="W72" i="49"/>
  <c r="AD72" i="49"/>
  <c r="AL72" i="49"/>
  <c r="AS72" i="49"/>
  <c r="AY72" i="49"/>
  <c r="BG72" i="49"/>
  <c r="BN72" i="49"/>
  <c r="BU72" i="49"/>
  <c r="CC72" i="49"/>
  <c r="CI72" i="49"/>
  <c r="CP72" i="49"/>
  <c r="CX72" i="49"/>
  <c r="DE72" i="49"/>
  <c r="DK72" i="49"/>
  <c r="DS72" i="49"/>
  <c r="C73" i="49"/>
  <c r="J73" i="49"/>
  <c r="R73" i="49"/>
  <c r="X73" i="49"/>
  <c r="AE73" i="49"/>
  <c r="AM73" i="49"/>
  <c r="AT73" i="49"/>
  <c r="AZ73" i="49"/>
  <c r="BH73" i="49"/>
  <c r="BO73" i="49"/>
  <c r="BV73" i="49"/>
  <c r="CD73" i="49"/>
  <c r="CJ73" i="49"/>
  <c r="CQ73" i="49"/>
  <c r="CY73" i="49"/>
  <c r="DF73" i="49"/>
  <c r="DL73" i="49"/>
  <c r="DS73" i="49"/>
  <c r="DX73" i="49"/>
  <c r="F74" i="49"/>
  <c r="L74" i="49"/>
  <c r="Q74" i="49"/>
  <c r="V74" i="49"/>
  <c r="AB74" i="49"/>
  <c r="AG74" i="49"/>
  <c r="AL74" i="49"/>
  <c r="AR74" i="49"/>
  <c r="AW74" i="49"/>
  <c r="BB74" i="49"/>
  <c r="BH74" i="49"/>
  <c r="BM74" i="49"/>
  <c r="BR74" i="49"/>
  <c r="BX74" i="49"/>
  <c r="CC74" i="49"/>
  <c r="CH74" i="49"/>
  <c r="CN74" i="49"/>
  <c r="CS74" i="49"/>
  <c r="CX74" i="49"/>
  <c r="DD74" i="49"/>
  <c r="DI74" i="49"/>
  <c r="DN74" i="49"/>
  <c r="DT74" i="49"/>
  <c r="B75" i="49"/>
  <c r="G75" i="49"/>
  <c r="M75" i="49"/>
  <c r="R75" i="49"/>
  <c r="W75" i="49"/>
  <c r="AC75" i="49"/>
  <c r="AH75" i="49"/>
  <c r="AM75" i="49"/>
  <c r="AS75" i="49"/>
  <c r="AX75" i="49"/>
  <c r="BC75" i="49"/>
  <c r="BI75" i="49"/>
  <c r="BN75" i="49"/>
  <c r="BS75" i="49"/>
  <c r="BY75" i="49"/>
  <c r="CD75" i="49"/>
  <c r="CI75" i="49"/>
  <c r="CO75" i="49"/>
  <c r="CT75" i="49"/>
  <c r="CY75" i="49"/>
  <c r="DE75" i="49"/>
  <c r="DJ75" i="49"/>
  <c r="DO75" i="49"/>
  <c r="DU75" i="49"/>
  <c r="C76" i="49"/>
  <c r="H76" i="49"/>
  <c r="N76" i="49"/>
  <c r="S76" i="49"/>
  <c r="X76" i="49"/>
  <c r="AD76" i="49"/>
  <c r="AI76" i="49"/>
  <c r="AN76" i="49"/>
  <c r="AT76" i="49"/>
  <c r="AY76" i="49"/>
  <c r="BD76" i="49"/>
  <c r="BJ76" i="49"/>
  <c r="BO76" i="49"/>
  <c r="BT76" i="49"/>
  <c r="BZ76" i="49"/>
  <c r="CE76" i="49"/>
  <c r="CJ76" i="49"/>
  <c r="CP76" i="49"/>
  <c r="CU76" i="49"/>
  <c r="CZ76" i="49"/>
  <c r="DF76" i="49"/>
  <c r="DK76" i="49"/>
  <c r="DP76" i="49"/>
  <c r="DV76" i="49"/>
  <c r="D77" i="49"/>
  <c r="I77" i="49"/>
  <c r="O77" i="49"/>
  <c r="T77" i="49"/>
  <c r="Y77" i="49"/>
  <c r="AE77" i="49"/>
  <c r="AJ77" i="49"/>
  <c r="AO77" i="49"/>
  <c r="AU77" i="49"/>
  <c r="AZ77" i="49"/>
  <c r="BE77" i="49"/>
  <c r="BK77" i="49"/>
  <c r="BP77" i="49"/>
  <c r="BU77" i="49"/>
  <c r="CA77" i="49"/>
  <c r="CF77" i="49"/>
  <c r="CK77" i="49"/>
  <c r="CQ77" i="49"/>
  <c r="CV77" i="49"/>
  <c r="DA77" i="49"/>
  <c r="DG77" i="49"/>
  <c r="DL77" i="49"/>
  <c r="DQ77" i="49"/>
  <c r="DW77" i="49"/>
  <c r="E78" i="49"/>
  <c r="J78" i="49"/>
  <c r="P78" i="49"/>
  <c r="U78" i="49"/>
  <c r="Z78" i="49"/>
  <c r="AF78" i="49"/>
  <c r="AK78" i="49"/>
  <c r="AP78" i="49"/>
  <c r="AV78" i="49"/>
  <c r="BA78" i="49"/>
  <c r="BF78" i="49"/>
  <c r="BL78" i="49"/>
  <c r="BQ78" i="49"/>
  <c r="BV78" i="49"/>
  <c r="CB78" i="49"/>
  <c r="CG78" i="49"/>
  <c r="CL78" i="49"/>
  <c r="CR78" i="49"/>
  <c r="CW78" i="49"/>
  <c r="DB78" i="49"/>
  <c r="DH78" i="49"/>
  <c r="DM78" i="49"/>
  <c r="DR78" i="49"/>
  <c r="DX78" i="49"/>
  <c r="F79" i="49"/>
  <c r="K79" i="49"/>
  <c r="Q79" i="49"/>
  <c r="V79" i="49"/>
  <c r="AA79" i="49"/>
  <c r="AG79" i="49"/>
  <c r="AL79" i="49"/>
  <c r="AQ79" i="49"/>
  <c r="AW79" i="49"/>
  <c r="BB79" i="49"/>
  <c r="BG79" i="49"/>
  <c r="BM79" i="49"/>
  <c r="BR79" i="49"/>
  <c r="BW79" i="49"/>
  <c r="CC79" i="49"/>
  <c r="CH79" i="49"/>
  <c r="CM79" i="49"/>
  <c r="CS79" i="49"/>
  <c r="CX79" i="49"/>
  <c r="DC79" i="49"/>
  <c r="DI79" i="49"/>
  <c r="AV27" i="49"/>
  <c r="AQ42" i="49"/>
  <c r="BO46" i="49"/>
  <c r="BV49" i="49"/>
  <c r="C51" i="49"/>
  <c r="AA52" i="49"/>
  <c r="BA53" i="49"/>
  <c r="BY54" i="49"/>
  <c r="CF55" i="49"/>
  <c r="BL56" i="49"/>
  <c r="V57" i="49"/>
  <c r="BU57" i="49"/>
  <c r="CW57" i="49"/>
  <c r="B58" i="49"/>
  <c r="AE58" i="49"/>
  <c r="BG58" i="49"/>
  <c r="CI58" i="49"/>
  <c r="DL58" i="49"/>
  <c r="Q59" i="49"/>
  <c r="AS59" i="49"/>
  <c r="BW59" i="49"/>
  <c r="CY59" i="49"/>
  <c r="D60" i="49"/>
  <c r="AG60" i="49"/>
  <c r="BI60" i="49"/>
  <c r="CK60" i="49"/>
  <c r="DN60" i="49"/>
  <c r="S61" i="49"/>
  <c r="AU61" i="49"/>
  <c r="BY61" i="49"/>
  <c r="DA61" i="49"/>
  <c r="F62" i="49"/>
  <c r="AI62" i="49"/>
  <c r="BK62" i="49"/>
  <c r="CM62" i="49"/>
  <c r="DP62" i="49"/>
  <c r="U63" i="49"/>
  <c r="AW63" i="49"/>
  <c r="CA63" i="49"/>
  <c r="DC63" i="49"/>
  <c r="H64" i="49"/>
  <c r="AK64" i="49"/>
  <c r="BM64" i="49"/>
  <c r="CO64" i="49"/>
  <c r="DR64" i="49"/>
  <c r="W65" i="49"/>
  <c r="AY65" i="49"/>
  <c r="CC65" i="49"/>
  <c r="DE65" i="49"/>
  <c r="J66" i="49"/>
  <c r="AI66" i="49"/>
  <c r="BD66" i="49"/>
  <c r="BY66" i="49"/>
  <c r="CU66" i="49"/>
  <c r="DP66" i="49"/>
  <c r="N67" i="49"/>
  <c r="AJ67" i="49"/>
  <c r="BE67" i="49"/>
  <c r="BZ67" i="49"/>
  <c r="CV67" i="49"/>
  <c r="DQ67" i="49"/>
  <c r="O68" i="49"/>
  <c r="AK68" i="49"/>
  <c r="BF68" i="49"/>
  <c r="BN68" i="49"/>
  <c r="BU68" i="49"/>
  <c r="CA68" i="49"/>
  <c r="CI68" i="49"/>
  <c r="CP68" i="49"/>
  <c r="CW68" i="49"/>
  <c r="DE68" i="49"/>
  <c r="DK68" i="49"/>
  <c r="DR68" i="49"/>
  <c r="C69" i="49"/>
  <c r="J69" i="49"/>
  <c r="P69" i="49"/>
  <c r="X69" i="49"/>
  <c r="AE69" i="49"/>
  <c r="AL69" i="49"/>
  <c r="AT69" i="49"/>
  <c r="AZ69" i="49"/>
  <c r="BG69" i="49"/>
  <c r="BO69" i="49"/>
  <c r="BV69" i="49"/>
  <c r="CB69" i="49"/>
  <c r="CJ69" i="49"/>
  <c r="CQ69" i="49"/>
  <c r="CX69" i="49"/>
  <c r="DF69" i="49"/>
  <c r="DL69" i="49"/>
  <c r="DS69" i="49"/>
  <c r="D70" i="49"/>
  <c r="K70" i="49"/>
  <c r="Q70" i="49"/>
  <c r="Y70" i="49"/>
  <c r="AF70" i="49"/>
  <c r="AM70" i="49"/>
  <c r="AU70" i="49"/>
  <c r="BA70" i="49"/>
  <c r="BH70" i="49"/>
  <c r="BP70" i="49"/>
  <c r="BW70" i="49"/>
  <c r="CC70" i="49"/>
  <c r="CK70" i="49"/>
  <c r="CR70" i="49"/>
  <c r="CY70" i="49"/>
  <c r="DG70" i="49"/>
  <c r="DM70" i="49"/>
  <c r="DT70" i="49"/>
  <c r="E71" i="49"/>
  <c r="L71" i="49"/>
  <c r="R71" i="49"/>
  <c r="Z71" i="49"/>
  <c r="AG71" i="49"/>
  <c r="AN71" i="49"/>
  <c r="AV71" i="49"/>
  <c r="BB71" i="49"/>
  <c r="BI71" i="49"/>
  <c r="BQ71" i="49"/>
  <c r="BX71" i="49"/>
  <c r="CD71" i="49"/>
  <c r="CL71" i="49"/>
  <c r="CS71" i="49"/>
  <c r="CZ71" i="49"/>
  <c r="DH71" i="49"/>
  <c r="DN71" i="49"/>
  <c r="DU71" i="49"/>
  <c r="F72" i="49"/>
  <c r="M72" i="49"/>
  <c r="S72" i="49"/>
  <c r="AA72" i="49"/>
  <c r="AH72" i="49"/>
  <c r="AO72" i="49"/>
  <c r="AW72" i="49"/>
  <c r="BC72" i="49"/>
  <c r="BJ72" i="49"/>
  <c r="BR72" i="49"/>
  <c r="BY72" i="49"/>
  <c r="CE72" i="49"/>
  <c r="CM72" i="49"/>
  <c r="CT72" i="49"/>
  <c r="DA72" i="49"/>
  <c r="DI72" i="49"/>
  <c r="DO72" i="49"/>
  <c r="DV72" i="49"/>
  <c r="G73" i="49"/>
  <c r="N73" i="49"/>
  <c r="T73" i="49"/>
  <c r="AB73" i="49"/>
  <c r="AI73" i="49"/>
  <c r="AP73" i="49"/>
  <c r="AX73" i="49"/>
  <c r="BD73" i="49"/>
  <c r="BK73" i="49"/>
  <c r="BS73" i="49"/>
  <c r="BZ73" i="49"/>
  <c r="CF73" i="49"/>
  <c r="CN73" i="49"/>
  <c r="CU73" i="49"/>
  <c r="DB73" i="49"/>
  <c r="DJ73" i="49"/>
  <c r="DP73" i="49"/>
  <c r="DU73" i="49"/>
  <c r="D74" i="49"/>
  <c r="I74" i="49"/>
  <c r="N74" i="49"/>
  <c r="T74" i="49"/>
  <c r="Y74" i="49"/>
  <c r="AD74" i="49"/>
  <c r="AJ74" i="49"/>
  <c r="AO74" i="49"/>
  <c r="AT74" i="49"/>
  <c r="AZ74" i="49"/>
  <c r="BE74" i="49"/>
  <c r="BJ74" i="49"/>
  <c r="BP74" i="49"/>
  <c r="BU74" i="49"/>
  <c r="BZ74" i="49"/>
  <c r="CF74" i="49"/>
  <c r="CK74" i="49"/>
  <c r="CP74" i="49"/>
  <c r="CV74" i="49"/>
  <c r="DA74" i="49"/>
  <c r="DF74" i="49"/>
  <c r="DL74" i="49"/>
  <c r="DQ74" i="49"/>
  <c r="DV74" i="49"/>
  <c r="E75" i="49"/>
  <c r="J75" i="49"/>
  <c r="O75" i="49"/>
  <c r="U75" i="49"/>
  <c r="Z75" i="49"/>
  <c r="AE75" i="49"/>
  <c r="AK75" i="49"/>
  <c r="AP75" i="49"/>
  <c r="AU75" i="49"/>
  <c r="BA75" i="49"/>
  <c r="BF75" i="49"/>
  <c r="BK75" i="49"/>
  <c r="BQ75" i="49"/>
  <c r="BV75" i="49"/>
  <c r="CA75" i="49"/>
  <c r="CG75" i="49"/>
  <c r="CL75" i="49"/>
  <c r="CQ75" i="49"/>
  <c r="CW75" i="49"/>
  <c r="DB75" i="49"/>
  <c r="DG75" i="49"/>
  <c r="DM75" i="49"/>
  <c r="DR75" i="49"/>
  <c r="DW75" i="49"/>
  <c r="F76" i="49"/>
  <c r="K76" i="49"/>
  <c r="P76" i="49"/>
  <c r="V76" i="49"/>
  <c r="AA76" i="49"/>
  <c r="AF76" i="49"/>
  <c r="AL76" i="49"/>
  <c r="AQ76" i="49"/>
  <c r="AV76" i="49"/>
  <c r="BB76" i="49"/>
  <c r="BG76" i="49"/>
  <c r="BL76" i="49"/>
  <c r="BR76" i="49"/>
  <c r="BW76" i="49"/>
  <c r="CB76" i="49"/>
  <c r="CH76" i="49"/>
  <c r="CM76" i="49"/>
  <c r="CR76" i="49"/>
  <c r="CX76" i="49"/>
  <c r="DC76" i="49"/>
  <c r="DH76" i="49"/>
  <c r="DN76" i="49"/>
  <c r="DS76" i="49"/>
  <c r="DX76" i="49"/>
  <c r="G77" i="49"/>
  <c r="L77" i="49"/>
  <c r="Q77" i="49"/>
  <c r="W77" i="49"/>
  <c r="AB77" i="49"/>
  <c r="AG77" i="49"/>
  <c r="AM77" i="49"/>
  <c r="AR77" i="49"/>
  <c r="AW77" i="49"/>
  <c r="BC77" i="49"/>
  <c r="BH77" i="49"/>
  <c r="BM77" i="49"/>
  <c r="BS77" i="49"/>
  <c r="BX77" i="49"/>
  <c r="CC77" i="49"/>
  <c r="CI77" i="49"/>
  <c r="CN77" i="49"/>
  <c r="CS77" i="49"/>
  <c r="CY77" i="49"/>
  <c r="DD77" i="49"/>
  <c r="DI77" i="49"/>
  <c r="DO77" i="49"/>
  <c r="DT77" i="49"/>
  <c r="B78" i="49"/>
  <c r="H78" i="49"/>
  <c r="M78" i="49"/>
  <c r="R78" i="49"/>
  <c r="X78" i="49"/>
  <c r="AC78" i="49"/>
  <c r="AH78" i="49"/>
  <c r="AN78" i="49"/>
  <c r="AS78" i="49"/>
  <c r="AX78" i="49"/>
  <c r="BD78" i="49"/>
  <c r="BI78" i="49"/>
  <c r="BN78" i="49"/>
  <c r="BT78" i="49"/>
  <c r="BY78" i="49"/>
  <c r="CD78" i="49"/>
  <c r="CJ78" i="49"/>
  <c r="CO78" i="49"/>
  <c r="CT78" i="49"/>
  <c r="CZ78" i="49"/>
  <c r="DE78" i="49"/>
  <c r="DJ78" i="49"/>
  <c r="DP78" i="49"/>
  <c r="DU78" i="49"/>
  <c r="C79" i="49"/>
  <c r="I79" i="49"/>
  <c r="N79" i="49"/>
  <c r="S79" i="49"/>
  <c r="Y79" i="49"/>
  <c r="AD79" i="49"/>
  <c r="AI79" i="49"/>
  <c r="AO79" i="49"/>
  <c r="AT79" i="49"/>
  <c r="AY79" i="49"/>
  <c r="BE79" i="49"/>
  <c r="BJ79" i="49"/>
  <c r="BO79" i="49"/>
  <c r="BU79" i="49"/>
  <c r="BZ79" i="49"/>
  <c r="CE79" i="49"/>
  <c r="CK79" i="49"/>
  <c r="CP79" i="49"/>
  <c r="CU79" i="49"/>
  <c r="DA79" i="49"/>
  <c r="DF79" i="49"/>
  <c r="DK79" i="49"/>
  <c r="DQ79" i="49"/>
  <c r="DV79" i="49"/>
  <c r="D80" i="49"/>
  <c r="J80" i="49"/>
  <c r="O80" i="49"/>
  <c r="T80" i="49"/>
  <c r="Z80" i="49"/>
  <c r="AE80" i="49"/>
  <c r="AJ80" i="49"/>
  <c r="AP80" i="49"/>
  <c r="AU80" i="49"/>
  <c r="AZ80" i="49"/>
  <c r="BF80" i="49"/>
  <c r="BK80" i="49"/>
  <c r="BP80" i="49"/>
  <c r="BV80" i="49"/>
  <c r="CA80" i="49"/>
  <c r="CF80" i="49"/>
  <c r="CL80" i="49"/>
  <c r="CQ80" i="49"/>
  <c r="CV80" i="49"/>
  <c r="DB80" i="49"/>
  <c r="DG80" i="49"/>
  <c r="DL80" i="49"/>
  <c r="DR80" i="49"/>
  <c r="DW80" i="49"/>
  <c r="E81" i="49"/>
  <c r="K81" i="49"/>
  <c r="P81" i="49"/>
  <c r="U81" i="49"/>
  <c r="AA81" i="49"/>
  <c r="AF81" i="49"/>
  <c r="AK81" i="49"/>
  <c r="AQ81" i="49"/>
  <c r="AV81" i="49"/>
  <c r="BA81" i="49"/>
  <c r="BG81" i="49"/>
  <c r="BL81" i="49"/>
  <c r="BQ81" i="49"/>
  <c r="BW81" i="49"/>
  <c r="CB81" i="49"/>
  <c r="CG81" i="49"/>
  <c r="CM81" i="49"/>
  <c r="CR81" i="49"/>
  <c r="CW81" i="49"/>
  <c r="DC81" i="49"/>
  <c r="DH81" i="49"/>
  <c r="DM81" i="49"/>
  <c r="DS81" i="49"/>
  <c r="DX81" i="49"/>
  <c r="F82" i="49"/>
  <c r="L82" i="49"/>
  <c r="Q82" i="49"/>
  <c r="V82" i="49"/>
  <c r="AB82" i="49"/>
  <c r="AG82" i="49"/>
  <c r="AL82" i="49"/>
  <c r="AR82" i="49"/>
  <c r="AW82" i="49"/>
  <c r="BB82" i="49"/>
  <c r="BH82" i="49"/>
  <c r="BM82" i="49"/>
  <c r="BR82" i="49"/>
  <c r="BX82" i="49"/>
  <c r="CC82" i="49"/>
  <c r="CH82" i="49"/>
  <c r="CN82" i="49"/>
  <c r="CS82" i="49"/>
  <c r="CX82" i="49"/>
  <c r="DD82" i="49"/>
  <c r="DI82" i="49"/>
  <c r="DN82" i="49"/>
  <c r="DT82" i="49"/>
  <c r="B83" i="49"/>
  <c r="G83" i="49"/>
  <c r="M83" i="49"/>
  <c r="R83" i="49"/>
  <c r="W83" i="49"/>
  <c r="AC83" i="49"/>
  <c r="AH83" i="49"/>
  <c r="AM83" i="49"/>
  <c r="AR83" i="49"/>
  <c r="AV83" i="49"/>
  <c r="AZ83" i="49"/>
  <c r="BD83" i="49"/>
  <c r="BH83" i="49"/>
  <c r="BL83" i="49"/>
  <c r="BP83" i="49"/>
  <c r="BT83" i="49"/>
  <c r="BX83" i="49"/>
  <c r="CB83" i="49"/>
  <c r="CF83" i="49"/>
  <c r="CJ83" i="49"/>
  <c r="CN83" i="49"/>
  <c r="CR83" i="49"/>
  <c r="CV83" i="49"/>
  <c r="CZ83" i="49"/>
  <c r="DD83" i="49"/>
  <c r="DH83" i="49"/>
  <c r="DL83" i="49"/>
  <c r="DP83" i="49"/>
  <c r="DT83" i="49"/>
  <c r="DX83" i="49"/>
  <c r="E84" i="49"/>
  <c r="I84" i="49"/>
  <c r="M84" i="49"/>
  <c r="Q84" i="49"/>
  <c r="U84" i="49"/>
  <c r="Y84" i="49"/>
  <c r="AC84" i="49"/>
  <c r="AG84" i="49"/>
  <c r="AK84" i="49"/>
  <c r="AO84" i="49"/>
  <c r="AS84" i="49"/>
  <c r="AW84" i="49"/>
  <c r="BA84" i="49"/>
  <c r="BE84" i="49"/>
  <c r="BI84" i="49"/>
  <c r="BM84" i="49"/>
  <c r="BQ84" i="49"/>
  <c r="BU84" i="49"/>
  <c r="BY84" i="49"/>
  <c r="CC84" i="49"/>
  <c r="CG84" i="49"/>
  <c r="CK84" i="49"/>
  <c r="CO84" i="49"/>
  <c r="CS84" i="49"/>
  <c r="CW84" i="49"/>
  <c r="DA84" i="49"/>
  <c r="DE84" i="49"/>
  <c r="DI84" i="49"/>
  <c r="DM84" i="49"/>
  <c r="DQ84" i="49"/>
  <c r="DU84" i="49"/>
  <c r="B85" i="49"/>
  <c r="F85" i="49"/>
  <c r="J85" i="49"/>
  <c r="N85" i="49"/>
  <c r="R85" i="49"/>
  <c r="V85" i="49"/>
  <c r="Z85" i="49"/>
  <c r="AD85" i="49"/>
  <c r="AH85" i="49"/>
  <c r="AL85" i="49"/>
  <c r="AP85" i="49"/>
  <c r="AT85" i="49"/>
  <c r="AX85" i="49"/>
  <c r="BB85" i="49"/>
  <c r="BF85" i="49"/>
  <c r="BJ85" i="49"/>
  <c r="BN85" i="49"/>
  <c r="BR85" i="49"/>
  <c r="BV85" i="49"/>
  <c r="BZ85" i="49"/>
  <c r="CD85" i="49"/>
  <c r="CH85" i="49"/>
  <c r="CL85" i="49"/>
  <c r="CP85" i="49"/>
  <c r="CT85" i="49"/>
  <c r="CX85" i="49"/>
  <c r="DB85" i="49"/>
  <c r="DF85" i="49"/>
  <c r="DJ85" i="49"/>
  <c r="DN85" i="49"/>
  <c r="DR85" i="49"/>
  <c r="DV85" i="49"/>
  <c r="C86" i="49"/>
  <c r="G86" i="49"/>
  <c r="K86" i="49"/>
  <c r="O86" i="49"/>
  <c r="S86" i="49"/>
  <c r="W86" i="49"/>
  <c r="AA86" i="49"/>
  <c r="AE86" i="49"/>
  <c r="AI86" i="49"/>
  <c r="AM86" i="49"/>
  <c r="AQ86" i="49"/>
  <c r="AU86" i="49"/>
  <c r="AY86" i="49"/>
  <c r="BC86" i="49"/>
  <c r="BG86" i="49"/>
  <c r="BK86" i="49"/>
  <c r="BO86" i="49"/>
  <c r="BS86" i="49"/>
  <c r="BW86" i="49"/>
  <c r="CA86" i="49"/>
  <c r="CE86" i="49"/>
  <c r="CI86" i="49"/>
  <c r="CM86" i="49"/>
  <c r="CQ86" i="49"/>
  <c r="CU86" i="49"/>
  <c r="CY86" i="49"/>
  <c r="DC86" i="49"/>
  <c r="DG86" i="49"/>
  <c r="DK86" i="49"/>
  <c r="DO86" i="49"/>
  <c r="DS86" i="49"/>
  <c r="DW86" i="49"/>
  <c r="D87" i="49"/>
  <c r="H87" i="49"/>
  <c r="L87" i="49"/>
  <c r="P87" i="49"/>
  <c r="T87" i="49"/>
  <c r="X87" i="49"/>
  <c r="AB87" i="49"/>
  <c r="AF87" i="49"/>
  <c r="AJ87" i="49"/>
  <c r="AN87" i="49"/>
  <c r="AR87" i="49"/>
  <c r="AV87" i="49"/>
  <c r="AZ87" i="49"/>
  <c r="BD87" i="49"/>
  <c r="BH87" i="49"/>
  <c r="BL87" i="49"/>
  <c r="BP87" i="49"/>
  <c r="BT87" i="49"/>
  <c r="BX87" i="49"/>
  <c r="CB87" i="49"/>
  <c r="CF87" i="49"/>
  <c r="CJ87" i="49"/>
  <c r="CN87" i="49"/>
  <c r="CR87" i="49"/>
  <c r="CV87" i="49"/>
  <c r="CZ87" i="49"/>
  <c r="DD87" i="49"/>
  <c r="DH87" i="49"/>
  <c r="DL87" i="49"/>
  <c r="DP87" i="49"/>
  <c r="DT87" i="49"/>
  <c r="DX87" i="49"/>
  <c r="E88" i="49"/>
  <c r="I88" i="49"/>
  <c r="M88" i="49"/>
  <c r="Q88" i="49"/>
  <c r="U88" i="49"/>
  <c r="Y88" i="49"/>
  <c r="AC88" i="49"/>
  <c r="AG88" i="49"/>
  <c r="AK88" i="49"/>
  <c r="AO88" i="49"/>
  <c r="AS88" i="49"/>
  <c r="AW88" i="49"/>
  <c r="BA88" i="49"/>
  <c r="BE88" i="49"/>
  <c r="BI88" i="49"/>
  <c r="BM88" i="49"/>
  <c r="BQ88" i="49"/>
  <c r="BU88" i="49"/>
  <c r="BY88" i="49"/>
  <c r="CC88" i="49"/>
  <c r="CG88" i="49"/>
  <c r="CK88" i="49"/>
  <c r="CO88" i="49"/>
  <c r="CS88" i="49"/>
  <c r="CW88" i="49"/>
  <c r="DA88" i="49"/>
  <c r="DE88" i="49"/>
  <c r="DI88" i="49"/>
  <c r="DM88" i="49"/>
  <c r="DQ88" i="49"/>
  <c r="DU88" i="49"/>
  <c r="B89" i="49"/>
  <c r="F89" i="49"/>
  <c r="J89" i="49"/>
  <c r="N89" i="49"/>
  <c r="R89" i="49"/>
  <c r="V89" i="49"/>
  <c r="Z89" i="49"/>
  <c r="AD89" i="49"/>
  <c r="AH89" i="49"/>
  <c r="AL89" i="49"/>
  <c r="AP89" i="49"/>
  <c r="AT89" i="49"/>
  <c r="AX89" i="49"/>
  <c r="BB89" i="49"/>
  <c r="BF89" i="49"/>
  <c r="BJ89" i="49"/>
  <c r="BN89" i="49"/>
  <c r="BR89" i="49"/>
  <c r="BV89" i="49"/>
  <c r="BZ89" i="49"/>
  <c r="CD89" i="49"/>
  <c r="CH89" i="49"/>
  <c r="CL89" i="49"/>
  <c r="CP89" i="49"/>
  <c r="CT89" i="49"/>
  <c r="CX89" i="49"/>
  <c r="DB89" i="49"/>
  <c r="DF89" i="49"/>
  <c r="DJ89" i="49"/>
  <c r="DN89" i="49"/>
  <c r="DR89" i="49"/>
  <c r="DV89" i="49"/>
  <c r="C90" i="49"/>
  <c r="G90" i="49"/>
  <c r="K90" i="49"/>
  <c r="O90" i="49"/>
  <c r="S90" i="49"/>
  <c r="W90" i="49"/>
  <c r="AA90" i="49"/>
  <c r="AE90" i="49"/>
  <c r="AI90" i="49"/>
  <c r="AM90" i="49"/>
  <c r="AQ90" i="49"/>
  <c r="AU90" i="49"/>
  <c r="AY90" i="49"/>
  <c r="BC90" i="49"/>
  <c r="BG90" i="49"/>
  <c r="BK90" i="49"/>
  <c r="BO90" i="49"/>
  <c r="BS90" i="49"/>
  <c r="BW90" i="49"/>
  <c r="CA90" i="49"/>
  <c r="CE90" i="49"/>
  <c r="CI90" i="49"/>
  <c r="CM90" i="49"/>
  <c r="CQ90" i="49"/>
  <c r="CU90" i="49"/>
  <c r="CY90" i="49"/>
  <c r="DC90" i="49"/>
  <c r="DG90" i="49"/>
  <c r="DK90" i="49"/>
  <c r="DO90" i="49"/>
  <c r="DS90" i="49"/>
  <c r="DW90" i="49"/>
  <c r="D91" i="49"/>
  <c r="H91" i="49"/>
  <c r="L91" i="49"/>
  <c r="P91" i="49"/>
  <c r="T91" i="49"/>
  <c r="X91" i="49"/>
  <c r="AB91" i="49"/>
  <c r="AF91" i="49"/>
  <c r="AJ91" i="49"/>
  <c r="AN91" i="49"/>
  <c r="AR91" i="49"/>
  <c r="AV91" i="49"/>
  <c r="AZ91" i="49"/>
  <c r="BD91" i="49"/>
  <c r="BH91" i="49"/>
  <c r="BL91" i="49"/>
  <c r="BP91" i="49"/>
  <c r="BT91" i="49"/>
  <c r="BX91" i="49"/>
  <c r="CB91" i="49"/>
  <c r="CF91" i="49"/>
  <c r="CJ91" i="49"/>
  <c r="CN91" i="49"/>
  <c r="CR91" i="49"/>
  <c r="CV91" i="49"/>
  <c r="CZ91" i="49"/>
  <c r="DD91" i="49"/>
  <c r="DH91" i="49"/>
  <c r="DL91" i="49"/>
  <c r="DP91" i="49"/>
  <c r="DT91" i="49"/>
  <c r="DX91" i="49"/>
  <c r="E92" i="49"/>
  <c r="I92" i="49"/>
  <c r="M92" i="49"/>
  <c r="Q92" i="49"/>
  <c r="U92" i="49"/>
  <c r="Y92" i="49"/>
  <c r="AC92" i="49"/>
  <c r="AG92" i="49"/>
  <c r="AK92" i="49"/>
  <c r="AO92" i="49"/>
  <c r="AS92" i="49"/>
  <c r="AW92" i="49"/>
  <c r="BA92" i="49"/>
  <c r="BE92" i="49"/>
  <c r="BI92" i="49"/>
  <c r="BM92" i="49"/>
  <c r="BQ92" i="49"/>
  <c r="BU92" i="49"/>
  <c r="BY92" i="49"/>
  <c r="CC92" i="49"/>
  <c r="CG92" i="49"/>
  <c r="CK92" i="49"/>
  <c r="CO92" i="49"/>
  <c r="CS92" i="49"/>
  <c r="CW92" i="49"/>
  <c r="DA92" i="49"/>
  <c r="DE92" i="49"/>
  <c r="DI92" i="49"/>
  <c r="DM92" i="49"/>
  <c r="DQ92" i="49"/>
  <c r="DU92" i="49"/>
  <c r="B93" i="49"/>
  <c r="F93" i="49"/>
  <c r="J93" i="49"/>
  <c r="N93" i="49"/>
  <c r="R93" i="49"/>
  <c r="V93" i="49"/>
  <c r="Z93" i="49"/>
  <c r="AD93" i="49"/>
  <c r="AH93" i="49"/>
  <c r="AL93" i="49"/>
  <c r="AP93" i="49"/>
  <c r="AT93" i="49"/>
  <c r="AX93" i="49"/>
  <c r="BB93" i="49"/>
  <c r="BF93" i="49"/>
  <c r="BJ93" i="49"/>
  <c r="BN93" i="49"/>
  <c r="BR93" i="49"/>
  <c r="BV93" i="49"/>
  <c r="BZ93" i="49"/>
  <c r="CD93" i="49"/>
  <c r="CH93" i="49"/>
  <c r="CL93" i="49"/>
  <c r="CP93" i="49"/>
  <c r="CT93" i="49"/>
  <c r="CX93" i="49"/>
  <c r="DB93" i="49"/>
  <c r="DF93" i="49"/>
  <c r="DJ93" i="49"/>
  <c r="DN93" i="49"/>
  <c r="DR93" i="49"/>
  <c r="DV93" i="49"/>
  <c r="C94" i="49"/>
  <c r="G94" i="49"/>
  <c r="K94" i="49"/>
  <c r="O94" i="49"/>
  <c r="S94" i="49"/>
  <c r="W94" i="49"/>
  <c r="AA94" i="49"/>
  <c r="AE94" i="49"/>
  <c r="AI94" i="49"/>
  <c r="AM94" i="49"/>
  <c r="AQ94" i="49"/>
  <c r="AU94" i="49"/>
  <c r="AY94" i="49"/>
  <c r="BC94" i="49"/>
  <c r="BG94" i="49"/>
  <c r="BK94" i="49"/>
  <c r="BO94" i="49"/>
  <c r="BS94" i="49"/>
  <c r="BW94" i="49"/>
  <c r="CA94" i="49"/>
  <c r="CE94" i="49"/>
  <c r="CI94" i="49"/>
  <c r="CM94" i="49"/>
  <c r="CQ94" i="49"/>
  <c r="CU94" i="49"/>
  <c r="CY94" i="49"/>
  <c r="DC94" i="49"/>
  <c r="DG94" i="49"/>
  <c r="DK94" i="49"/>
  <c r="DO94" i="49"/>
  <c r="DS94" i="49"/>
  <c r="DW94" i="49"/>
  <c r="D95" i="49"/>
  <c r="H95" i="49"/>
  <c r="L95" i="49"/>
  <c r="P95" i="49"/>
  <c r="T95" i="49"/>
  <c r="X95" i="49"/>
  <c r="AB95" i="49"/>
  <c r="AF95" i="49"/>
  <c r="AJ95" i="49"/>
  <c r="AN95" i="49"/>
  <c r="AR95" i="49"/>
  <c r="AV95" i="49"/>
  <c r="AZ95" i="49"/>
  <c r="BD95" i="49"/>
  <c r="BH95" i="49"/>
  <c r="BL95" i="49"/>
  <c r="BP95" i="49"/>
  <c r="BT95" i="49"/>
  <c r="BX95" i="49"/>
  <c r="CB95" i="49"/>
  <c r="CF95" i="49"/>
  <c r="CJ95" i="49"/>
  <c r="CN95" i="49"/>
  <c r="CR95" i="49"/>
  <c r="CV95" i="49"/>
  <c r="CZ95" i="49"/>
  <c r="AJ92" i="49"/>
  <c r="AE92" i="49"/>
  <c r="Z92" i="49"/>
  <c r="T92" i="49"/>
  <c r="O92" i="49"/>
  <c r="J92" i="49"/>
  <c r="D92" i="49"/>
  <c r="DV91" i="49"/>
  <c r="DQ91" i="49"/>
  <c r="DK91" i="49"/>
  <c r="DF91" i="49"/>
  <c r="DA91" i="49"/>
  <c r="CU91" i="49"/>
  <c r="CP91" i="49"/>
  <c r="CK91" i="49"/>
  <c r="CE91" i="49"/>
  <c r="BZ91" i="49"/>
  <c r="BU91" i="49"/>
  <c r="BO91" i="49"/>
  <c r="BJ91" i="49"/>
  <c r="BE91" i="49"/>
  <c r="AY91" i="49"/>
  <c r="AT91" i="49"/>
  <c r="AO91" i="49"/>
  <c r="AI91" i="49"/>
  <c r="AD91" i="49"/>
  <c r="Y91" i="49"/>
  <c r="S91" i="49"/>
  <c r="N91" i="49"/>
  <c r="I91" i="49"/>
  <c r="C91" i="49"/>
  <c r="DU90" i="49"/>
  <c r="DP90" i="49"/>
  <c r="DJ90" i="49"/>
  <c r="DE90" i="49"/>
  <c r="CZ90" i="49"/>
  <c r="CT90" i="49"/>
  <c r="CO90" i="49"/>
  <c r="CJ90" i="49"/>
  <c r="CD90" i="49"/>
  <c r="BY90" i="49"/>
  <c r="BT90" i="49"/>
  <c r="BN90" i="49"/>
  <c r="BI90" i="49"/>
  <c r="BD90" i="49"/>
  <c r="AX90" i="49"/>
  <c r="AS90" i="49"/>
  <c r="AN90" i="49"/>
  <c r="AH90" i="49"/>
  <c r="AC90" i="49"/>
  <c r="X90" i="49"/>
  <c r="R90" i="49"/>
  <c r="M90" i="49"/>
  <c r="H90" i="49"/>
  <c r="B90" i="49"/>
  <c r="DT89" i="49"/>
  <c r="DO89" i="49"/>
  <c r="DI89" i="49"/>
  <c r="DD89" i="49"/>
  <c r="CY89" i="49"/>
  <c r="CS89" i="49"/>
  <c r="CN89" i="49"/>
  <c r="CI89" i="49"/>
  <c r="CC89" i="49"/>
  <c r="BX89" i="49"/>
  <c r="BS89" i="49"/>
  <c r="BM89" i="49"/>
  <c r="BH89" i="49"/>
  <c r="BC89" i="49"/>
  <c r="AW89" i="49"/>
  <c r="AR89" i="49"/>
  <c r="AM89" i="49"/>
  <c r="AG89" i="49"/>
  <c r="AB89" i="49"/>
  <c r="W89" i="49"/>
  <c r="Q89" i="49"/>
  <c r="L89" i="49"/>
  <c r="G89" i="49"/>
  <c r="DX88" i="49"/>
  <c r="DS88" i="49"/>
  <c r="DN88" i="49"/>
  <c r="DH88" i="49"/>
  <c r="DC88" i="49"/>
  <c r="CX88" i="49"/>
  <c r="CR88" i="49"/>
  <c r="CM88" i="49"/>
  <c r="CH88" i="49"/>
  <c r="CB88" i="49"/>
  <c r="BW88" i="49"/>
  <c r="BR88" i="49"/>
  <c r="BL88" i="49"/>
  <c r="BG88" i="49"/>
  <c r="BB88" i="49"/>
  <c r="AV88" i="49"/>
  <c r="AQ88" i="49"/>
  <c r="AL88" i="49"/>
  <c r="AF88" i="49"/>
  <c r="AA88" i="49"/>
  <c r="V88" i="49"/>
  <c r="P88" i="49"/>
  <c r="K88" i="49"/>
  <c r="F88" i="49"/>
  <c r="DW87" i="49"/>
  <c r="DR87" i="49"/>
  <c r="DM87" i="49"/>
  <c r="DG87" i="49"/>
  <c r="DB87" i="49"/>
  <c r="CW87" i="49"/>
  <c r="CQ87" i="49"/>
  <c r="CL87" i="49"/>
  <c r="CG87" i="49"/>
  <c r="CA87" i="49"/>
  <c r="BV87" i="49"/>
  <c r="BQ87" i="49"/>
  <c r="BK87" i="49"/>
  <c r="BF87" i="49"/>
  <c r="BA87" i="49"/>
  <c r="AU87" i="49"/>
  <c r="AP87" i="49"/>
  <c r="AK87" i="49"/>
  <c r="AE87" i="49"/>
  <c r="Z87" i="49"/>
  <c r="U87" i="49"/>
  <c r="O87" i="49"/>
  <c r="J87" i="49"/>
  <c r="E87" i="49"/>
  <c r="DV86" i="49"/>
  <c r="DQ86" i="49"/>
  <c r="DL86" i="49"/>
  <c r="DF86" i="49"/>
  <c r="DA86" i="49"/>
  <c r="CV86" i="49"/>
  <c r="CP86" i="49"/>
  <c r="CK86" i="49"/>
  <c r="CF86" i="49"/>
  <c r="BZ86" i="49"/>
  <c r="BU86" i="49"/>
  <c r="BP86" i="49"/>
  <c r="BJ86" i="49"/>
  <c r="BE86" i="49"/>
  <c r="AZ86" i="49"/>
  <c r="AT86" i="49"/>
  <c r="AO86" i="49"/>
  <c r="AJ86" i="49"/>
  <c r="AD86" i="49"/>
  <c r="Y86" i="49"/>
  <c r="T86" i="49"/>
  <c r="N86" i="49"/>
  <c r="I86" i="49"/>
  <c r="D86" i="49"/>
  <c r="DU85" i="49"/>
  <c r="DP85" i="49"/>
  <c r="DK85" i="49"/>
  <c r="DE85" i="49"/>
  <c r="CZ85" i="49"/>
  <c r="CU85" i="49"/>
  <c r="CO85" i="49"/>
  <c r="CJ85" i="49"/>
  <c r="CE85" i="49"/>
  <c r="BY85" i="49"/>
  <c r="BT85" i="49"/>
  <c r="BO85" i="49"/>
  <c r="BI85" i="49"/>
  <c r="BD85" i="49"/>
  <c r="AY85" i="49"/>
  <c r="AS85" i="49"/>
  <c r="AN85" i="49"/>
  <c r="AI85" i="49"/>
  <c r="AC85" i="49"/>
  <c r="X85" i="49"/>
  <c r="S85" i="49"/>
  <c r="M85" i="49"/>
  <c r="H85" i="49"/>
  <c r="C85" i="49"/>
  <c r="DT84" i="49"/>
  <c r="DO84" i="49"/>
  <c r="DJ84" i="49"/>
  <c r="DD84" i="49"/>
  <c r="CY84" i="49"/>
  <c r="CT84" i="49"/>
  <c r="CN84" i="49"/>
  <c r="CI84" i="49"/>
  <c r="CD84" i="49"/>
  <c r="BX84" i="49"/>
  <c r="BS84" i="49"/>
  <c r="BN84" i="49"/>
  <c r="BH84" i="49"/>
  <c r="BC84" i="49"/>
  <c r="AX84" i="49"/>
  <c r="AR84" i="49"/>
  <c r="AM84" i="49"/>
  <c r="AH84" i="49"/>
  <c r="AB84" i="49"/>
  <c r="W84" i="49"/>
  <c r="R84" i="49"/>
  <c r="L84" i="49"/>
  <c r="G84" i="49"/>
  <c r="B84" i="49"/>
  <c r="DS83" i="49"/>
  <c r="DN83" i="49"/>
  <c r="DI83" i="49"/>
  <c r="DC83" i="49"/>
  <c r="CX83" i="49"/>
  <c r="CS83" i="49"/>
  <c r="CM83" i="49"/>
  <c r="CH83" i="49"/>
  <c r="CC83" i="49"/>
  <c r="BW83" i="49"/>
  <c r="BR83" i="49"/>
  <c r="BM83" i="49"/>
  <c r="BG83" i="49"/>
  <c r="BB83" i="49"/>
  <c r="AW83" i="49"/>
  <c r="AQ83" i="49"/>
  <c r="AK83" i="49"/>
  <c r="AD83" i="49"/>
  <c r="V83" i="49"/>
  <c r="O83" i="49"/>
  <c r="I83" i="49"/>
  <c r="DX82" i="49"/>
  <c r="DQ82" i="49"/>
  <c r="DJ82" i="49"/>
  <c r="DB82" i="49"/>
  <c r="CV82" i="49"/>
  <c r="CO82" i="49"/>
  <c r="CG82" i="49"/>
  <c r="BZ82" i="49"/>
  <c r="BT82" i="49"/>
  <c r="BL82" i="49"/>
  <c r="BE82" i="49"/>
  <c r="AX82" i="49"/>
  <c r="AP82" i="49"/>
  <c r="AJ82" i="49"/>
  <c r="AC82" i="49"/>
  <c r="U82" i="49"/>
  <c r="N82" i="49"/>
  <c r="H82" i="49"/>
  <c r="DW81" i="49"/>
  <c r="DP81" i="49"/>
  <c r="DI81" i="49"/>
  <c r="DA81" i="49"/>
  <c r="CU81" i="49"/>
  <c r="CN81" i="49"/>
  <c r="CF81" i="49"/>
  <c r="BY81" i="49"/>
  <c r="BS81" i="49"/>
  <c r="BK81" i="49"/>
  <c r="AZ81" i="49"/>
  <c r="AO81" i="49"/>
  <c r="AE81" i="49"/>
  <c r="T81" i="49"/>
  <c r="I81" i="49"/>
  <c r="DV80" i="49"/>
  <c r="DK80" i="49"/>
  <c r="CZ80" i="49"/>
  <c r="CP80" i="49"/>
  <c r="CE80" i="49"/>
  <c r="BT80" i="49"/>
  <c r="BJ80" i="49"/>
  <c r="AY80" i="49"/>
  <c r="AN80" i="49"/>
  <c r="AD80" i="49"/>
  <c r="S80" i="49"/>
  <c r="H80" i="49"/>
  <c r="DU79" i="49"/>
  <c r="DJ79" i="49"/>
  <c r="CO79" i="49"/>
  <c r="BS79" i="49"/>
  <c r="AX79" i="49"/>
  <c r="AC79" i="49"/>
  <c r="G79" i="49"/>
  <c r="DI78" i="49"/>
  <c r="CN78" i="49"/>
  <c r="BR78" i="49"/>
  <c r="AW78" i="49"/>
  <c r="AB78" i="49"/>
  <c r="F78" i="49"/>
  <c r="DH77" i="49"/>
  <c r="CM77" i="49"/>
  <c r="BQ77" i="49"/>
  <c r="AV77" i="49"/>
  <c r="AA77" i="49"/>
  <c r="E77" i="49"/>
  <c r="DG76" i="49"/>
  <c r="CL76" i="49"/>
  <c r="BP76" i="49"/>
  <c r="AU76" i="49"/>
  <c r="Z76" i="49"/>
  <c r="D76" i="49"/>
  <c r="DF75" i="49"/>
  <c r="CK75" i="49"/>
  <c r="BO75" i="49"/>
  <c r="AT75" i="49"/>
  <c r="Y75" i="49"/>
  <c r="C75" i="49"/>
  <c r="DE74" i="49"/>
  <c r="CJ74" i="49"/>
  <c r="BN74" i="49"/>
  <c r="AS74" i="49"/>
  <c r="X74" i="49"/>
  <c r="B74" i="49"/>
  <c r="CZ73" i="49"/>
  <c r="BX73" i="49"/>
  <c r="AU73" i="49"/>
  <c r="S73" i="49"/>
  <c r="DN72" i="49"/>
  <c r="CK72" i="49"/>
  <c r="BI72" i="49"/>
  <c r="AG72" i="49"/>
  <c r="C72" i="49"/>
  <c r="CX71" i="49"/>
  <c r="BV71" i="49"/>
  <c r="AS71" i="49"/>
  <c r="Q71" i="49"/>
  <c r="DL70" i="49"/>
  <c r="CI70" i="49"/>
  <c r="BG70" i="49"/>
  <c r="AE70" i="49"/>
  <c r="DX69" i="49"/>
  <c r="CV69" i="49"/>
  <c r="BT69" i="49"/>
  <c r="AQ69" i="49"/>
  <c r="O69" i="49"/>
  <c r="DJ68" i="49"/>
  <c r="CG68" i="49"/>
  <c r="BA68" i="49"/>
  <c r="CP67" i="49"/>
  <c r="I67" i="49"/>
  <c r="AY66" i="49"/>
  <c r="BU65" i="49"/>
  <c r="CH64" i="49"/>
  <c r="CV63" i="49"/>
  <c r="DH62" i="49"/>
  <c r="DV61" i="49"/>
  <c r="M61" i="49"/>
  <c r="Y60" i="49"/>
  <c r="AM59" i="49"/>
  <c r="AZ58" i="49"/>
  <c r="BM57" i="49"/>
  <c r="AM54" i="49"/>
  <c r="N49" i="49"/>
  <c r="CB94" i="49"/>
  <c r="BV94" i="49"/>
  <c r="BQ94" i="49"/>
  <c r="BL94" i="49"/>
  <c r="BF94" i="49"/>
  <c r="BA94" i="49"/>
  <c r="AV94" i="49"/>
  <c r="AP94" i="49"/>
  <c r="AK94" i="49"/>
  <c r="AF94" i="49"/>
  <c r="Z94" i="49"/>
  <c r="U94" i="49"/>
  <c r="P94" i="49"/>
  <c r="J94" i="49"/>
  <c r="E94" i="49"/>
  <c r="DW93" i="49"/>
  <c r="DQ93" i="49"/>
  <c r="DL93" i="49"/>
  <c r="DG93" i="49"/>
  <c r="DA93" i="49"/>
  <c r="CV93" i="49"/>
  <c r="CQ93" i="49"/>
  <c r="CK93" i="49"/>
  <c r="CF93" i="49"/>
  <c r="CA93" i="49"/>
  <c r="BU93" i="49"/>
  <c r="BP93" i="49"/>
  <c r="BK93" i="49"/>
  <c r="BE93" i="49"/>
  <c r="AZ93" i="49"/>
  <c r="AU93" i="49"/>
  <c r="AO93" i="49"/>
  <c r="AJ93" i="49"/>
  <c r="AE93" i="49"/>
  <c r="Y93" i="49"/>
  <c r="T93" i="49"/>
  <c r="O93" i="49"/>
  <c r="I93" i="49"/>
  <c r="D93" i="49"/>
  <c r="DV92" i="49"/>
  <c r="DP92" i="49"/>
  <c r="DK92" i="49"/>
  <c r="DF92" i="49"/>
  <c r="CZ92" i="49"/>
  <c r="CU92" i="49"/>
  <c r="CP92" i="49"/>
  <c r="CJ92" i="49"/>
  <c r="CE92" i="49"/>
  <c r="BZ92" i="49"/>
  <c r="BT92" i="49"/>
  <c r="BO92" i="49"/>
  <c r="BJ92" i="49"/>
  <c r="BD92" i="49"/>
  <c r="AY92" i="49"/>
  <c r="AT92" i="49"/>
  <c r="AN92" i="49"/>
  <c r="AI92" i="49"/>
  <c r="AD92" i="49"/>
  <c r="X92" i="49"/>
  <c r="S92" i="49"/>
  <c r="N92" i="49"/>
  <c r="H92" i="49"/>
  <c r="C92" i="49"/>
  <c r="DU91" i="49"/>
  <c r="DO91" i="49"/>
  <c r="DJ91" i="49"/>
  <c r="DE91" i="49"/>
  <c r="CY91" i="49"/>
  <c r="CT91" i="49"/>
  <c r="CO91" i="49"/>
  <c r="CI91" i="49"/>
  <c r="CD91" i="49"/>
  <c r="BY91" i="49"/>
  <c r="BS91" i="49"/>
  <c r="BN91" i="49"/>
  <c r="BI91" i="49"/>
  <c r="BC91" i="49"/>
  <c r="AX91" i="49"/>
  <c r="AS91" i="49"/>
  <c r="AM91" i="49"/>
  <c r="AH91" i="49"/>
  <c r="AC91" i="49"/>
  <c r="W91" i="49"/>
  <c r="R91" i="49"/>
  <c r="M91" i="49"/>
  <c r="G91" i="49"/>
  <c r="B91" i="49"/>
  <c r="DT90" i="49"/>
  <c r="DN90" i="49"/>
  <c r="DI90" i="49"/>
  <c r="DD90" i="49"/>
  <c r="CX90" i="49"/>
  <c r="CS90" i="49"/>
  <c r="CN90" i="49"/>
  <c r="CH90" i="49"/>
  <c r="CC90" i="49"/>
  <c r="BX90" i="49"/>
  <c r="BR90" i="49"/>
  <c r="BM90" i="49"/>
  <c r="BH90" i="49"/>
  <c r="BB90" i="49"/>
  <c r="AW90" i="49"/>
  <c r="AR90" i="49"/>
  <c r="AL90" i="49"/>
  <c r="AG90" i="49"/>
  <c r="AB90" i="49"/>
  <c r="V90" i="49"/>
  <c r="Q90" i="49"/>
  <c r="L90" i="49"/>
  <c r="F90" i="49"/>
  <c r="DX89" i="49"/>
  <c r="DS89" i="49"/>
  <c r="DM89" i="49"/>
  <c r="DH89" i="49"/>
  <c r="DC89" i="49"/>
  <c r="CW89" i="49"/>
  <c r="CR89" i="49"/>
  <c r="CM89" i="49"/>
  <c r="CG89" i="49"/>
  <c r="CB89" i="49"/>
  <c r="BW89" i="49"/>
  <c r="BQ89" i="49"/>
  <c r="BL89" i="49"/>
  <c r="BG89" i="49"/>
  <c r="BA89" i="49"/>
  <c r="AV89" i="49"/>
  <c r="AQ89" i="49"/>
  <c r="AK89" i="49"/>
  <c r="AF89" i="49"/>
  <c r="AA89" i="49"/>
  <c r="U89" i="49"/>
  <c r="P89" i="49"/>
  <c r="K89" i="49"/>
  <c r="E89" i="49"/>
  <c r="DW88" i="49"/>
  <c r="DR88" i="49"/>
  <c r="DL88" i="49"/>
  <c r="DG88" i="49"/>
  <c r="DB88" i="49"/>
  <c r="CV88" i="49"/>
  <c r="CQ88" i="49"/>
  <c r="CL88" i="49"/>
  <c r="CF88" i="49"/>
  <c r="CA88" i="49"/>
  <c r="BV88" i="49"/>
  <c r="BP88" i="49"/>
  <c r="BK88" i="49"/>
  <c r="BF88" i="49"/>
  <c r="AZ88" i="49"/>
  <c r="AU88" i="49"/>
  <c r="AP88" i="49"/>
  <c r="AJ88" i="49"/>
  <c r="AE88" i="49"/>
  <c r="Z88" i="49"/>
  <c r="T88" i="49"/>
  <c r="O88" i="49"/>
  <c r="J88" i="49"/>
  <c r="D88" i="49"/>
  <c r="DV87" i="49"/>
  <c r="DQ87" i="49"/>
  <c r="DK87" i="49"/>
  <c r="DF87" i="49"/>
  <c r="DA87" i="49"/>
  <c r="CU87" i="49"/>
  <c r="CP87" i="49"/>
  <c r="CK87" i="49"/>
  <c r="CE87" i="49"/>
  <c r="BZ87" i="49"/>
  <c r="BU87" i="49"/>
  <c r="BO87" i="49"/>
  <c r="BJ87" i="49"/>
  <c r="BE87" i="49"/>
  <c r="AY87" i="49"/>
  <c r="AT87" i="49"/>
  <c r="AO87" i="49"/>
  <c r="AI87" i="49"/>
  <c r="AD87" i="49"/>
  <c r="Y87" i="49"/>
  <c r="S87" i="49"/>
  <c r="N87" i="49"/>
  <c r="I87" i="49"/>
  <c r="C87" i="49"/>
  <c r="DU86" i="49"/>
  <c r="DP86" i="49"/>
  <c r="DJ86" i="49"/>
  <c r="DE86" i="49"/>
  <c r="CZ86" i="49"/>
  <c r="CT86" i="49"/>
  <c r="CO86" i="49"/>
  <c r="CJ86" i="49"/>
  <c r="CD86" i="49"/>
  <c r="BY86" i="49"/>
  <c r="BT86" i="49"/>
  <c r="BN86" i="49"/>
  <c r="BI86" i="49"/>
  <c r="BD86" i="49"/>
  <c r="AX86" i="49"/>
  <c r="AS86" i="49"/>
  <c r="AN86" i="49"/>
  <c r="AH86" i="49"/>
  <c r="AC86" i="49"/>
  <c r="X86" i="49"/>
  <c r="R86" i="49"/>
  <c r="M86" i="49"/>
  <c r="H86" i="49"/>
  <c r="B86" i="49"/>
  <c r="DT85" i="49"/>
  <c r="DO85" i="49"/>
  <c r="DI85" i="49"/>
  <c r="DD85" i="49"/>
  <c r="CY85" i="49"/>
  <c r="CS85" i="49"/>
  <c r="CN85" i="49"/>
  <c r="CI85" i="49"/>
  <c r="CC85" i="49"/>
  <c r="BX85" i="49"/>
  <c r="BS85" i="49"/>
  <c r="BM85" i="49"/>
  <c r="BH85" i="49"/>
  <c r="BC85" i="49"/>
  <c r="AW85" i="49"/>
  <c r="AR85" i="49"/>
  <c r="AM85" i="49"/>
  <c r="AG85" i="49"/>
  <c r="AB85" i="49"/>
  <c r="W85" i="49"/>
  <c r="Q85" i="49"/>
  <c r="L85" i="49"/>
  <c r="G85" i="49"/>
  <c r="DX84" i="49"/>
  <c r="DS84" i="49"/>
  <c r="DN84" i="49"/>
  <c r="DH84" i="49"/>
  <c r="DC84" i="49"/>
  <c r="CX84" i="49"/>
  <c r="CR84" i="49"/>
  <c r="CM84" i="49"/>
  <c r="CH84" i="49"/>
  <c r="CB84" i="49"/>
  <c r="BW84" i="49"/>
  <c r="BR84" i="49"/>
  <c r="BL84" i="49"/>
  <c r="BG84" i="49"/>
  <c r="BB84" i="49"/>
  <c r="AV84" i="49"/>
  <c r="AQ84" i="49"/>
  <c r="AL84" i="49"/>
  <c r="AF84" i="49"/>
  <c r="AA84" i="49"/>
  <c r="V84" i="49"/>
  <c r="P84" i="49"/>
  <c r="K84" i="49"/>
  <c r="F84" i="49"/>
  <c r="DW83" i="49"/>
  <c r="DR83" i="49"/>
  <c r="DM83" i="49"/>
  <c r="DG83" i="49"/>
  <c r="DB83" i="49"/>
  <c r="CW83" i="49"/>
  <c r="CQ83" i="49"/>
  <c r="CL83" i="49"/>
  <c r="CG83" i="49"/>
  <c r="CA83" i="49"/>
  <c r="BV83" i="49"/>
  <c r="BQ83" i="49"/>
  <c r="BK83" i="49"/>
  <c r="BF83" i="49"/>
  <c r="BA83" i="49"/>
  <c r="AU83" i="49"/>
  <c r="AP83" i="49"/>
  <c r="AI83" i="49"/>
  <c r="AA83" i="49"/>
  <c r="U83" i="49"/>
  <c r="N83" i="49"/>
  <c r="F83" i="49"/>
  <c r="DV82" i="49"/>
  <c r="DP82" i="49"/>
  <c r="DH82" i="49"/>
  <c r="DA82" i="49"/>
  <c r="CT82" i="49"/>
  <c r="CL82" i="49"/>
  <c r="CF82" i="49"/>
  <c r="BY82" i="49"/>
  <c r="BQ82" i="49"/>
  <c r="BJ82" i="49"/>
  <c r="BD82" i="49"/>
  <c r="AV82" i="49"/>
  <c r="AO82" i="49"/>
  <c r="AH82" i="49"/>
  <c r="Z82" i="49"/>
  <c r="T82" i="49"/>
  <c r="M82" i="49"/>
  <c r="E82" i="49"/>
  <c r="DU81" i="49"/>
  <c r="DO81" i="49"/>
  <c r="DG81" i="49"/>
  <c r="CZ81" i="49"/>
  <c r="CS81" i="49"/>
  <c r="CK81" i="49"/>
  <c r="CE81" i="49"/>
  <c r="BX81" i="49"/>
  <c r="BP81" i="49"/>
  <c r="BI81" i="49"/>
  <c r="AY81" i="49"/>
  <c r="AN81" i="49"/>
  <c r="AC81" i="49"/>
  <c r="S81" i="49"/>
  <c r="H81" i="49"/>
  <c r="DT80" i="49"/>
  <c r="DJ80" i="49"/>
  <c r="CY80" i="49"/>
  <c r="CN80" i="49"/>
  <c r="CD80" i="49"/>
  <c r="BS80" i="49"/>
  <c r="BH80" i="49"/>
  <c r="AX80" i="49"/>
  <c r="AM80" i="49"/>
  <c r="AB80" i="49"/>
  <c r="R80" i="49"/>
  <c r="G80" i="49"/>
  <c r="DS79" i="49"/>
  <c r="DE79" i="49"/>
  <c r="CI79" i="49"/>
  <c r="BN79" i="49"/>
  <c r="AS79" i="49"/>
  <c r="W79" i="49"/>
  <c r="B79" i="49"/>
  <c r="DD78" i="49"/>
  <c r="CH78" i="49"/>
  <c r="BM78" i="49"/>
  <c r="AR78" i="49"/>
  <c r="V78" i="49"/>
  <c r="DX77" i="49"/>
  <c r="DC77" i="49"/>
  <c r="CG77" i="49"/>
  <c r="BL77" i="49"/>
  <c r="AQ77" i="49"/>
  <c r="U77" i="49"/>
  <c r="DW76" i="49"/>
  <c r="DB76" i="49"/>
  <c r="CF76" i="49"/>
  <c r="BK76" i="49"/>
  <c r="AP76" i="49"/>
  <c r="T76" i="49"/>
  <c r="DV75" i="49"/>
  <c r="DA75" i="49"/>
  <c r="CE75" i="49"/>
  <c r="BJ75" i="49"/>
  <c r="AO75" i="49"/>
  <c r="S75" i="49"/>
  <c r="DU74" i="49"/>
  <c r="CZ74" i="49"/>
  <c r="CD74" i="49"/>
  <c r="BI74" i="49"/>
  <c r="AN74" i="49"/>
  <c r="R74" i="49"/>
  <c r="DT73" i="49"/>
  <c r="CT73" i="49"/>
  <c r="BP73" i="49"/>
  <c r="AN73" i="49"/>
  <c r="L73" i="49"/>
  <c r="DF72" i="49"/>
  <c r="CD72" i="49"/>
  <c r="BB72" i="49"/>
  <c r="Y72" i="49"/>
  <c r="DT71" i="49"/>
  <c r="CR71" i="49"/>
  <c r="BN71" i="49"/>
  <c r="AL71" i="49"/>
  <c r="J71" i="49"/>
  <c r="DD70" i="49"/>
  <c r="CB70" i="49"/>
  <c r="AZ70" i="49"/>
  <c r="W70" i="49"/>
  <c r="DR69" i="49"/>
  <c r="CP69" i="49"/>
  <c r="BL69" i="49"/>
  <c r="AJ69" i="49"/>
  <c r="H69" i="49"/>
  <c r="DB68" i="49"/>
  <c r="BZ68" i="49"/>
  <c r="AE68" i="49"/>
  <c r="BU67" i="49"/>
  <c r="DK66" i="49"/>
  <c r="AC66" i="49"/>
  <c r="AS65" i="49"/>
  <c r="BF64" i="49"/>
  <c r="BS63" i="49"/>
  <c r="CF62" i="49"/>
  <c r="CT61" i="49"/>
  <c r="DF60" i="49"/>
  <c r="DT59" i="49"/>
  <c r="K59" i="49"/>
  <c r="W58" i="49"/>
  <c r="DX56" i="49"/>
  <c r="N53" i="49"/>
  <c r="CD45" i="49"/>
  <c r="CN218" i="49"/>
  <c r="BH218" i="49"/>
  <c r="AB218" i="49"/>
  <c r="CU217" i="49"/>
  <c r="BO217" i="49"/>
  <c r="AI217" i="49"/>
  <c r="CR216" i="49"/>
  <c r="AI216" i="49"/>
  <c r="CF218" i="49"/>
  <c r="AZ218" i="49"/>
  <c r="T218" i="49"/>
  <c r="CM217" i="49"/>
  <c r="BG217" i="49"/>
  <c r="Y217" i="49"/>
  <c r="CG216" i="49"/>
  <c r="AW214" i="49"/>
  <c r="G2" i="49"/>
  <c r="I2" i="49"/>
  <c r="S2" i="49"/>
  <c r="AC2" i="49"/>
  <c r="AO2" i="49"/>
  <c r="AY2" i="49"/>
  <c r="BI2" i="49"/>
  <c r="BU2" i="49"/>
  <c r="CE2" i="49"/>
  <c r="CO2" i="49"/>
  <c r="DA2" i="49"/>
  <c r="DK2" i="49"/>
  <c r="DU2" i="49"/>
  <c r="J3" i="49"/>
  <c r="T3" i="49"/>
  <c r="AD3" i="49"/>
  <c r="AP3" i="49"/>
  <c r="AZ3" i="49"/>
  <c r="BJ3" i="49"/>
  <c r="BV3" i="49"/>
  <c r="CF3" i="49"/>
  <c r="CP3" i="49"/>
  <c r="DB3" i="49"/>
  <c r="DL3" i="49"/>
  <c r="DV3" i="49"/>
  <c r="K4" i="49"/>
  <c r="U4" i="49"/>
  <c r="AE4" i="49"/>
  <c r="AQ4" i="49"/>
  <c r="BA4" i="49"/>
  <c r="BK4" i="49"/>
  <c r="BW4" i="49"/>
  <c r="CG4" i="49"/>
  <c r="CM4" i="49"/>
  <c r="CS4" i="49"/>
  <c r="CX4" i="49"/>
  <c r="DC4" i="49"/>
  <c r="DI4" i="49"/>
  <c r="DN4" i="49"/>
  <c r="DS4" i="49"/>
  <c r="B5" i="49"/>
  <c r="G5" i="49"/>
  <c r="L5" i="49"/>
  <c r="R5" i="49"/>
  <c r="W5" i="49"/>
  <c r="AB5" i="49"/>
  <c r="AH5" i="49"/>
  <c r="AM5" i="49"/>
  <c r="AR5" i="49"/>
  <c r="AX5" i="49"/>
  <c r="BC5" i="49"/>
  <c r="BH5" i="49"/>
  <c r="BN5" i="49"/>
  <c r="BS5" i="49"/>
  <c r="BX5" i="49"/>
  <c r="CD5" i="49"/>
  <c r="CI5" i="49"/>
  <c r="CN5" i="49"/>
  <c r="CT5" i="49"/>
  <c r="CY5" i="49"/>
  <c r="DD5" i="49"/>
  <c r="DJ5" i="49"/>
  <c r="DO5" i="49"/>
  <c r="DT5" i="49"/>
  <c r="C6" i="49"/>
  <c r="H6" i="49"/>
  <c r="M6" i="49"/>
  <c r="S6" i="49"/>
  <c r="X6" i="49"/>
  <c r="AC6" i="49"/>
  <c r="AI6" i="49"/>
  <c r="AN6" i="49"/>
  <c r="AS6" i="49"/>
  <c r="AY6" i="49"/>
  <c r="BD6" i="49"/>
  <c r="BI6" i="49"/>
  <c r="BO6" i="49"/>
  <c r="BT6" i="49"/>
  <c r="BY6" i="49"/>
  <c r="CE6" i="49"/>
  <c r="CJ6" i="49"/>
  <c r="CO6" i="49"/>
  <c r="CU6" i="49"/>
  <c r="CZ6" i="49"/>
  <c r="DE6" i="49"/>
  <c r="DK6" i="49"/>
  <c r="DP6" i="49"/>
  <c r="DU6" i="49"/>
  <c r="D7" i="49"/>
  <c r="I7" i="49"/>
  <c r="N7" i="49"/>
  <c r="T7" i="49"/>
  <c r="Y7" i="49"/>
  <c r="AD7" i="49"/>
  <c r="AJ7" i="49"/>
  <c r="AO7" i="49"/>
  <c r="AT7" i="49"/>
  <c r="AZ7" i="49"/>
  <c r="BE7" i="49"/>
  <c r="BJ7" i="49"/>
  <c r="BP7" i="49"/>
  <c r="BU7" i="49"/>
  <c r="BZ7" i="49"/>
  <c r="CF7" i="49"/>
  <c r="CK7" i="49"/>
  <c r="CP7" i="49"/>
  <c r="CV7" i="49"/>
  <c r="DA7" i="49"/>
  <c r="DF7" i="49"/>
  <c r="DL7" i="49"/>
  <c r="DQ7" i="49"/>
  <c r="DV7" i="49"/>
  <c r="E8" i="49"/>
  <c r="J8" i="49"/>
  <c r="O8" i="49"/>
  <c r="U8" i="49"/>
  <c r="Z8" i="49"/>
  <c r="AE8" i="49"/>
  <c r="AK8" i="49"/>
  <c r="AP8" i="49"/>
  <c r="AU8" i="49"/>
  <c r="BA8" i="49"/>
  <c r="BF8" i="49"/>
  <c r="BK8" i="49"/>
  <c r="BQ8" i="49"/>
  <c r="BV8" i="49"/>
  <c r="CA8" i="49"/>
  <c r="CG8" i="49"/>
  <c r="CL8" i="49"/>
  <c r="CP8" i="49"/>
  <c r="CT8" i="49"/>
  <c r="CX8" i="49"/>
  <c r="DB8" i="49"/>
  <c r="DF8" i="49"/>
  <c r="DJ8" i="49"/>
  <c r="DN8" i="49"/>
  <c r="DR8" i="49"/>
  <c r="DV8" i="49"/>
  <c r="C9" i="49"/>
  <c r="G9" i="49"/>
  <c r="K9" i="49"/>
  <c r="O9" i="49"/>
  <c r="S9" i="49"/>
  <c r="W9" i="49"/>
  <c r="AA9" i="49"/>
  <c r="AE9" i="49"/>
  <c r="AI9" i="49"/>
  <c r="AM9" i="49"/>
  <c r="AQ9" i="49"/>
  <c r="AU9" i="49"/>
  <c r="AY9" i="49"/>
  <c r="BC9" i="49"/>
  <c r="BG9" i="49"/>
  <c r="BK9" i="49"/>
  <c r="BO9" i="49"/>
  <c r="BS9" i="49"/>
  <c r="BW9" i="49"/>
  <c r="CA9" i="49"/>
  <c r="CE9" i="49"/>
  <c r="CI9" i="49"/>
  <c r="CM9" i="49"/>
  <c r="CQ9" i="49"/>
  <c r="CU9" i="49"/>
  <c r="CY9" i="49"/>
  <c r="DC9" i="49"/>
  <c r="DG9" i="49"/>
  <c r="DK9" i="49"/>
  <c r="DO9" i="49"/>
  <c r="DS9" i="49"/>
  <c r="DW9" i="49"/>
  <c r="D10" i="49"/>
  <c r="H10" i="49"/>
  <c r="L10" i="49"/>
  <c r="P10" i="49"/>
  <c r="T10" i="49"/>
  <c r="X10" i="49"/>
  <c r="AB10" i="49"/>
  <c r="AF10" i="49"/>
  <c r="AJ10" i="49"/>
  <c r="AN10" i="49"/>
  <c r="AR10" i="49"/>
  <c r="AV10" i="49"/>
  <c r="AZ10" i="49"/>
  <c r="BD10" i="49"/>
  <c r="BH10" i="49"/>
  <c r="BL10" i="49"/>
  <c r="BP10" i="49"/>
  <c r="BT10" i="49"/>
  <c r="BX10" i="49"/>
  <c r="CB10" i="49"/>
  <c r="CF10" i="49"/>
  <c r="CJ10" i="49"/>
  <c r="CN10" i="49"/>
  <c r="CR10" i="49"/>
  <c r="CV10" i="49"/>
  <c r="CZ10" i="49"/>
  <c r="DD10" i="49"/>
  <c r="DH10" i="49"/>
  <c r="DL10" i="49"/>
  <c r="DP10" i="49"/>
  <c r="DT10" i="49"/>
  <c r="DX10" i="49"/>
  <c r="E11" i="49"/>
  <c r="I11" i="49"/>
  <c r="M11" i="49"/>
  <c r="Q11" i="49"/>
  <c r="U11" i="49"/>
  <c r="Y11" i="49"/>
  <c r="AC11" i="49"/>
  <c r="AG11" i="49"/>
  <c r="AK11" i="49"/>
  <c r="AO11" i="49"/>
  <c r="AS11" i="49"/>
  <c r="AW11" i="49"/>
  <c r="BA11" i="49"/>
  <c r="BE11" i="49"/>
  <c r="BI11" i="49"/>
  <c r="BM11" i="49"/>
  <c r="BQ11" i="49"/>
  <c r="BU11" i="49"/>
  <c r="BY11" i="49"/>
  <c r="CC11" i="49"/>
  <c r="CG11" i="49"/>
  <c r="CK11" i="49"/>
  <c r="CO11" i="49"/>
  <c r="CS11" i="49"/>
  <c r="CW11" i="49"/>
  <c r="DA11" i="49"/>
  <c r="DE11" i="49"/>
  <c r="DI11" i="49"/>
  <c r="DM11" i="49"/>
  <c r="DQ11" i="49"/>
  <c r="DU11" i="49"/>
  <c r="B12" i="49"/>
  <c r="F12" i="49"/>
  <c r="J12" i="49"/>
  <c r="N12" i="49"/>
  <c r="R12" i="49"/>
  <c r="V12" i="49"/>
  <c r="Z12" i="49"/>
  <c r="AD12" i="49"/>
  <c r="AH12" i="49"/>
  <c r="AL12" i="49"/>
  <c r="AP12" i="49"/>
  <c r="AT12" i="49"/>
  <c r="AX12" i="49"/>
  <c r="BB12" i="49"/>
  <c r="BF12" i="49"/>
  <c r="BJ12" i="49"/>
  <c r="BN12" i="49"/>
  <c r="BR12" i="49"/>
  <c r="BV12" i="49"/>
  <c r="BZ12" i="49"/>
  <c r="CD12" i="49"/>
  <c r="CH12" i="49"/>
  <c r="CL12" i="49"/>
  <c r="CP12" i="49"/>
  <c r="CT12" i="49"/>
  <c r="CX12" i="49"/>
  <c r="DB12" i="49"/>
  <c r="DF12" i="49"/>
  <c r="DJ12" i="49"/>
  <c r="DN12" i="49"/>
  <c r="DR12" i="49"/>
  <c r="DV12" i="49"/>
  <c r="C13" i="49"/>
  <c r="G13" i="49"/>
  <c r="K13" i="49"/>
  <c r="O13" i="49"/>
  <c r="S13" i="49"/>
  <c r="C2" i="49"/>
  <c r="M2" i="49"/>
  <c r="Y2" i="49"/>
  <c r="AI2" i="49"/>
  <c r="AS2" i="49"/>
  <c r="BE2" i="49"/>
  <c r="BO2" i="49"/>
  <c r="BY2" i="49"/>
  <c r="CK2" i="49"/>
  <c r="CU2" i="49"/>
  <c r="DE2" i="49"/>
  <c r="DQ2" i="49"/>
  <c r="D3" i="49"/>
  <c r="N3" i="49"/>
  <c r="Z3" i="49"/>
  <c r="AJ3" i="49"/>
  <c r="AT3" i="49"/>
  <c r="BF3" i="49"/>
  <c r="BP3" i="49"/>
  <c r="BZ3" i="49"/>
  <c r="CL3" i="49"/>
  <c r="CV3" i="49"/>
  <c r="DF3" i="49"/>
  <c r="DR3" i="49"/>
  <c r="E4" i="49"/>
  <c r="O4" i="49"/>
  <c r="AA4" i="49"/>
  <c r="AK4" i="49"/>
  <c r="AU4" i="49"/>
  <c r="BG4" i="49"/>
  <c r="BQ4" i="49"/>
  <c r="CA4" i="49"/>
  <c r="CK4" i="49"/>
  <c r="CP4" i="49"/>
  <c r="CU4" i="49"/>
  <c r="DA4" i="49"/>
  <c r="DF4" i="49"/>
  <c r="DK4" i="49"/>
  <c r="DQ4" i="49"/>
  <c r="DV4" i="49"/>
  <c r="D5" i="49"/>
  <c r="J5" i="49"/>
  <c r="O5" i="49"/>
  <c r="T5" i="49"/>
  <c r="Z5" i="49"/>
  <c r="AE5" i="49"/>
  <c r="AJ5" i="49"/>
  <c r="AP5" i="49"/>
  <c r="AU5" i="49"/>
  <c r="AZ5" i="49"/>
  <c r="BF5" i="49"/>
  <c r="BK5" i="49"/>
  <c r="BP5" i="49"/>
  <c r="BV5" i="49"/>
  <c r="CA5" i="49"/>
  <c r="CF5" i="49"/>
  <c r="CL5" i="49"/>
  <c r="CQ5" i="49"/>
  <c r="CV5" i="49"/>
  <c r="DB5" i="49"/>
  <c r="DG5" i="49"/>
  <c r="DL5" i="49"/>
  <c r="DR5" i="49"/>
  <c r="DW5" i="49"/>
  <c r="E6" i="49"/>
  <c r="K6" i="49"/>
  <c r="P6" i="49"/>
  <c r="U6" i="49"/>
  <c r="AA6" i="49"/>
  <c r="AF6" i="49"/>
  <c r="AK6" i="49"/>
  <c r="AQ6" i="49"/>
  <c r="AV6" i="49"/>
  <c r="BA6" i="49"/>
  <c r="BG6" i="49"/>
  <c r="BL6" i="49"/>
  <c r="BQ6" i="49"/>
  <c r="BW6" i="49"/>
  <c r="CB6" i="49"/>
  <c r="CG6" i="49"/>
  <c r="CM6" i="49"/>
  <c r="CR6" i="49"/>
  <c r="CW6" i="49"/>
  <c r="DC6" i="49"/>
  <c r="DH6" i="49"/>
  <c r="DM6" i="49"/>
  <c r="DS6" i="49"/>
  <c r="DX6" i="49"/>
  <c r="F7" i="49"/>
  <c r="L7" i="49"/>
  <c r="Q7" i="49"/>
  <c r="V7" i="49"/>
  <c r="AB7" i="49"/>
  <c r="AG7" i="49"/>
  <c r="AL7" i="49"/>
  <c r="AR7" i="49"/>
  <c r="AW7" i="49"/>
  <c r="BB7" i="49"/>
  <c r="BH7" i="49"/>
  <c r="BM7" i="49"/>
  <c r="BR7" i="49"/>
  <c r="BX7" i="49"/>
  <c r="CC7" i="49"/>
  <c r="CH7" i="49"/>
  <c r="CN7" i="49"/>
  <c r="CS7" i="49"/>
  <c r="CX7" i="49"/>
  <c r="DD7" i="49"/>
  <c r="DI7" i="49"/>
  <c r="DN7" i="49"/>
  <c r="DT7" i="49"/>
  <c r="B8" i="49"/>
  <c r="G8" i="49"/>
  <c r="M8" i="49"/>
  <c r="R8" i="49"/>
  <c r="W8" i="49"/>
  <c r="AC8" i="49"/>
  <c r="AH8" i="49"/>
  <c r="AM8" i="49"/>
  <c r="AS8" i="49"/>
  <c r="AX8" i="49"/>
  <c r="BC8" i="49"/>
  <c r="BI8" i="49"/>
  <c r="BN8" i="49"/>
  <c r="BS8" i="49"/>
  <c r="BY8" i="49"/>
  <c r="CD8" i="49"/>
  <c r="CI8" i="49"/>
  <c r="CN8" i="49"/>
  <c r="CR8" i="49"/>
  <c r="CV8" i="49"/>
  <c r="CZ8" i="49"/>
  <c r="DD8" i="49"/>
  <c r="DH8" i="49"/>
  <c r="DL8" i="49"/>
  <c r="DP8" i="49"/>
  <c r="DT8" i="49"/>
  <c r="DX8" i="49"/>
  <c r="E9" i="49"/>
  <c r="I9" i="49"/>
  <c r="M9" i="49"/>
  <c r="Q9" i="49"/>
  <c r="U9" i="49"/>
  <c r="Y9" i="49"/>
  <c r="AC9" i="49"/>
  <c r="AG9" i="49"/>
  <c r="AK9" i="49"/>
  <c r="AO9" i="49"/>
  <c r="AS9" i="49"/>
  <c r="AW9" i="49"/>
  <c r="BA9" i="49"/>
  <c r="BE9" i="49"/>
  <c r="BI9" i="49"/>
  <c r="BM9" i="49"/>
  <c r="BQ9" i="49"/>
  <c r="BU9" i="49"/>
  <c r="BY9" i="49"/>
  <c r="CC9" i="49"/>
  <c r="CG9" i="49"/>
  <c r="CK9" i="49"/>
  <c r="CO9" i="49"/>
  <c r="CS9" i="49"/>
  <c r="CW9" i="49"/>
  <c r="DA9" i="49"/>
  <c r="DE9" i="49"/>
  <c r="DI9" i="49"/>
  <c r="DM9" i="49"/>
  <c r="DQ9" i="49"/>
  <c r="DU9" i="49"/>
  <c r="B10" i="49"/>
  <c r="F10" i="49"/>
  <c r="J10" i="49"/>
  <c r="N10" i="49"/>
  <c r="R10" i="49"/>
  <c r="V10" i="49"/>
  <c r="Z10" i="49"/>
  <c r="AD10" i="49"/>
  <c r="AH10" i="49"/>
  <c r="AL10" i="49"/>
  <c r="AP10" i="49"/>
  <c r="AT10" i="49"/>
  <c r="AX10" i="49"/>
  <c r="BB10" i="49"/>
  <c r="BF10" i="49"/>
  <c r="BJ10" i="49"/>
  <c r="BN10" i="49"/>
  <c r="BR10" i="49"/>
  <c r="BV10" i="49"/>
  <c r="BZ10" i="49"/>
  <c r="CD10" i="49"/>
  <c r="CH10" i="49"/>
  <c r="CL10" i="49"/>
  <c r="CP10" i="49"/>
  <c r="CT10" i="49"/>
  <c r="CX10" i="49"/>
  <c r="DB10" i="49"/>
  <c r="DF10" i="49"/>
  <c r="DJ10" i="49"/>
  <c r="DN10" i="49"/>
  <c r="DR10" i="49"/>
  <c r="DV10" i="49"/>
  <c r="C11" i="49"/>
  <c r="G11" i="49"/>
  <c r="K11" i="49"/>
  <c r="O11" i="49"/>
  <c r="S11" i="49"/>
  <c r="W11" i="49"/>
  <c r="AA11" i="49"/>
  <c r="AE11" i="49"/>
  <c r="AI11" i="49"/>
  <c r="AM11" i="49"/>
  <c r="AQ11" i="49"/>
  <c r="AU11" i="49"/>
  <c r="AY11" i="49"/>
  <c r="BC11" i="49"/>
  <c r="BG11" i="49"/>
  <c r="BK11" i="49"/>
  <c r="BO11" i="49"/>
  <c r="BS11" i="49"/>
  <c r="BW11" i="49"/>
  <c r="CA11" i="49"/>
  <c r="CE11" i="49"/>
  <c r="CI11" i="49"/>
  <c r="CM11" i="49"/>
  <c r="CQ11" i="49"/>
  <c r="CU11" i="49"/>
  <c r="CY11" i="49"/>
  <c r="DC11" i="49"/>
  <c r="DG11" i="49"/>
  <c r="DK11" i="49"/>
  <c r="DO11" i="49"/>
  <c r="DS11" i="49"/>
  <c r="DW11" i="49"/>
  <c r="D12" i="49"/>
  <c r="H12" i="49"/>
  <c r="L12" i="49"/>
  <c r="P12" i="49"/>
  <c r="T12" i="49"/>
  <c r="X12" i="49"/>
  <c r="AB12" i="49"/>
  <c r="AF12" i="49"/>
  <c r="AJ12" i="49"/>
  <c r="AN12" i="49"/>
  <c r="AR12" i="49"/>
  <c r="AV12" i="49"/>
  <c r="AZ12" i="49"/>
  <c r="BD12" i="49"/>
  <c r="BH12" i="49"/>
  <c r="BL12" i="49"/>
  <c r="BP12" i="49"/>
  <c r="BT12" i="49"/>
  <c r="BX12" i="49"/>
  <c r="CB12" i="49"/>
  <c r="CF12" i="49"/>
  <c r="CJ12" i="49"/>
  <c r="CN12" i="49"/>
  <c r="CR12" i="49"/>
  <c r="CV12" i="49"/>
  <c r="CZ12" i="49"/>
  <c r="DD12" i="49"/>
  <c r="DH12" i="49"/>
  <c r="DL12" i="49"/>
  <c r="DP12" i="49"/>
  <c r="DT12" i="49"/>
  <c r="DX12" i="49"/>
  <c r="E13" i="49"/>
  <c r="I13" i="49"/>
  <c r="M13" i="49"/>
  <c r="Q13" i="49"/>
  <c r="U13" i="49"/>
  <c r="Y13" i="49"/>
  <c r="AC13" i="49"/>
  <c r="AG13" i="49"/>
  <c r="AK13" i="49"/>
  <c r="AO13" i="49"/>
  <c r="AS13" i="49"/>
  <c r="AW13" i="49"/>
  <c r="BA13" i="49"/>
  <c r="BE13" i="49"/>
  <c r="BI13" i="49"/>
  <c r="BM13" i="49"/>
  <c r="BQ13" i="49"/>
  <c r="BU13" i="49"/>
  <c r="BY13" i="49"/>
  <c r="CC13" i="49"/>
  <c r="CG13" i="49"/>
  <c r="CK13" i="49"/>
  <c r="CO13" i="49"/>
  <c r="CS13" i="49"/>
  <c r="CW13" i="49"/>
  <c r="DA13" i="49"/>
  <c r="DE13" i="49"/>
  <c r="DI13" i="49"/>
  <c r="DM13" i="49"/>
  <c r="DQ13" i="49"/>
  <c r="DU13" i="49"/>
  <c r="B14" i="49"/>
  <c r="F14" i="49"/>
  <c r="J14" i="49"/>
  <c r="N14" i="49"/>
  <c r="R14" i="49"/>
  <c r="V14" i="49"/>
  <c r="Z14" i="49"/>
  <c r="AD14" i="49"/>
  <c r="AH14" i="49"/>
  <c r="AL14" i="49"/>
  <c r="AP14" i="49"/>
  <c r="AT14" i="49"/>
  <c r="AX14" i="49"/>
  <c r="BB14" i="49"/>
  <c r="BF14" i="49"/>
  <c r="BJ14" i="49"/>
  <c r="BN14" i="49"/>
  <c r="BR14" i="49"/>
  <c r="BV14" i="49"/>
  <c r="BZ14" i="49"/>
  <c r="CD14" i="49"/>
  <c r="CH14" i="49"/>
  <c r="CL14" i="49"/>
  <c r="CP14" i="49"/>
  <c r="CT14" i="49"/>
  <c r="CX14" i="49"/>
  <c r="DB14" i="49"/>
  <c r="DF14" i="49"/>
  <c r="DJ14" i="49"/>
  <c r="DN14" i="49"/>
  <c r="DR14" i="49"/>
  <c r="DV14" i="49"/>
  <c r="C15" i="49"/>
  <c r="G15" i="49"/>
  <c r="K15" i="49"/>
  <c r="O15" i="49"/>
  <c r="S15" i="49"/>
  <c r="W15" i="49"/>
  <c r="AA15" i="49"/>
  <c r="AE15" i="49"/>
  <c r="AI15" i="49"/>
  <c r="AM15" i="49"/>
  <c r="AQ15" i="49"/>
  <c r="AU15" i="49"/>
  <c r="AY15" i="49"/>
  <c r="BC15" i="49"/>
  <c r="BG15" i="49"/>
  <c r="BK15" i="49"/>
  <c r="BO15" i="49"/>
  <c r="BS15" i="49"/>
  <c r="BW15" i="49"/>
  <c r="CA15" i="49"/>
  <c r="CE15" i="49"/>
  <c r="CI15" i="49"/>
  <c r="CM15" i="49"/>
  <c r="CQ15" i="49"/>
  <c r="CU15" i="49"/>
  <c r="CY15" i="49"/>
  <c r="DC15" i="49"/>
  <c r="DG15" i="49"/>
  <c r="DK15" i="49"/>
  <c r="DO15" i="49"/>
  <c r="DS15" i="49"/>
  <c r="DW15" i="49"/>
  <c r="D16" i="49"/>
  <c r="H16" i="49"/>
  <c r="L16" i="49"/>
  <c r="P16" i="49"/>
  <c r="T16" i="49"/>
  <c r="X16" i="49"/>
  <c r="AB16" i="49"/>
  <c r="AF16" i="49"/>
  <c r="AJ16" i="49"/>
  <c r="AN16" i="49"/>
  <c r="AR16" i="49"/>
  <c r="AV16" i="49"/>
  <c r="AZ16" i="49"/>
  <c r="BD16" i="49"/>
  <c r="BH16" i="49"/>
  <c r="BL16" i="49"/>
  <c r="BP16" i="49"/>
  <c r="BT16" i="49"/>
  <c r="BX16" i="49"/>
  <c r="CB16" i="49"/>
  <c r="CF16" i="49"/>
  <c r="CJ16" i="49"/>
  <c r="CN16" i="49"/>
  <c r="CR16" i="49"/>
  <c r="CV16" i="49"/>
  <c r="CZ16" i="49"/>
  <c r="DD16" i="49"/>
  <c r="DH16" i="49"/>
  <c r="DL16" i="49"/>
  <c r="DP16" i="49"/>
  <c r="DT16" i="49"/>
  <c r="DX16" i="49"/>
  <c r="E17" i="49"/>
  <c r="I17" i="49"/>
  <c r="M17" i="49"/>
  <c r="Q17" i="49"/>
  <c r="U17" i="49"/>
  <c r="Y17" i="49"/>
  <c r="AC17" i="49"/>
  <c r="AG17" i="49"/>
  <c r="AK17" i="49"/>
  <c r="AO17" i="49"/>
  <c r="AS17" i="49"/>
  <c r="AW17" i="49"/>
  <c r="BA17" i="49"/>
  <c r="BE17" i="49"/>
  <c r="BI17" i="49"/>
  <c r="BM17" i="49"/>
  <c r="BQ17" i="49"/>
  <c r="BU17" i="49"/>
  <c r="BY17" i="49"/>
  <c r="CC17" i="49"/>
  <c r="CG17" i="49"/>
  <c r="CK17" i="49"/>
  <c r="CO17" i="49"/>
  <c r="CS17" i="49"/>
  <c r="CW17" i="49"/>
  <c r="DA17" i="49"/>
  <c r="DE17" i="49"/>
  <c r="DI17" i="49"/>
  <c r="DM17" i="49"/>
  <c r="DQ17" i="49"/>
  <c r="DU17" i="49"/>
  <c r="B18" i="49"/>
  <c r="F18" i="49"/>
  <c r="J18" i="49"/>
  <c r="N18" i="49"/>
  <c r="R18" i="49"/>
  <c r="V18" i="49"/>
  <c r="Z18" i="49"/>
  <c r="AD18" i="49"/>
  <c r="AH18" i="49"/>
  <c r="AL18" i="49"/>
  <c r="AP18" i="49"/>
  <c r="AT18" i="49"/>
  <c r="AX18" i="49"/>
  <c r="BB18" i="49"/>
  <c r="BF18" i="49"/>
  <c r="BJ18" i="49"/>
  <c r="BN18" i="49"/>
  <c r="BR18" i="49"/>
  <c r="BV18" i="49"/>
  <c r="BZ18" i="49"/>
  <c r="CD18" i="49"/>
  <c r="CH18" i="49"/>
  <c r="CL18" i="49"/>
  <c r="CP18" i="49"/>
  <c r="CT18" i="49"/>
  <c r="CX18" i="49"/>
  <c r="DB18" i="49"/>
  <c r="DF18" i="49"/>
  <c r="DJ18" i="49"/>
  <c r="DN18" i="49"/>
  <c r="DR18" i="49"/>
  <c r="DV18" i="49"/>
  <c r="C19" i="49"/>
  <c r="G19" i="49"/>
  <c r="K19" i="49"/>
  <c r="O19" i="49"/>
  <c r="S19" i="49"/>
  <c r="W19" i="49"/>
  <c r="AA19" i="49"/>
  <c r="AE19" i="49"/>
  <c r="AI19" i="49"/>
  <c r="AM19" i="49"/>
  <c r="AQ19" i="49"/>
  <c r="AU19" i="49"/>
  <c r="AY19" i="49"/>
  <c r="BC19" i="49"/>
  <c r="BG19" i="49"/>
  <c r="BK19" i="49"/>
  <c r="BO19" i="49"/>
  <c r="BS19" i="49"/>
  <c r="BW19" i="49"/>
  <c r="CA19" i="49"/>
  <c r="CE19" i="49"/>
  <c r="CI19" i="49"/>
  <c r="CM19" i="49"/>
  <c r="CQ19" i="49"/>
  <c r="CU19" i="49"/>
  <c r="CY19" i="49"/>
  <c r="DC19" i="49"/>
  <c r="DG19" i="49"/>
  <c r="DK19" i="49"/>
  <c r="DO19" i="49"/>
  <c r="DS19" i="49"/>
  <c r="DW19" i="49"/>
  <c r="D20" i="49"/>
  <c r="H20" i="49"/>
  <c r="L20" i="49"/>
  <c r="P20" i="49"/>
  <c r="T20" i="49"/>
  <c r="X20" i="49"/>
  <c r="AB20" i="49"/>
  <c r="AF20" i="49"/>
  <c r="AJ20" i="49"/>
  <c r="AN20" i="49"/>
  <c r="AR20" i="49"/>
  <c r="AV20" i="49"/>
  <c r="AZ20" i="49"/>
  <c r="BD20" i="49"/>
  <c r="BH20" i="49"/>
  <c r="BL20" i="49"/>
  <c r="BP20" i="49"/>
  <c r="BT20" i="49"/>
  <c r="BX20" i="49"/>
  <c r="CB20" i="49"/>
  <c r="CF20" i="49"/>
  <c r="CJ20" i="49"/>
  <c r="CN20" i="49"/>
  <c r="CR20" i="49"/>
  <c r="CV20" i="49"/>
  <c r="CZ20" i="49"/>
  <c r="DD20" i="49"/>
  <c r="DH20" i="49"/>
  <c r="DL20" i="49"/>
  <c r="DP20" i="49"/>
  <c r="DT20" i="49"/>
  <c r="DX20" i="49"/>
  <c r="E21" i="49"/>
  <c r="I21" i="49"/>
  <c r="M21" i="49"/>
  <c r="Q21" i="49"/>
  <c r="U21" i="49"/>
  <c r="Y21" i="49"/>
  <c r="AC21" i="49"/>
  <c r="AG21" i="49"/>
  <c r="AK21" i="49"/>
  <c r="AO21" i="49"/>
  <c r="AS21" i="49"/>
  <c r="AW21" i="49"/>
  <c r="BA21" i="49"/>
  <c r="BE21" i="49"/>
  <c r="BI21" i="49"/>
  <c r="BM21" i="49"/>
  <c r="BQ21" i="49"/>
  <c r="BU21" i="49"/>
  <c r="BY21" i="49"/>
  <c r="CC21" i="49"/>
  <c r="CG21" i="49"/>
  <c r="CK21" i="49"/>
  <c r="CO21" i="49"/>
  <c r="CS21" i="49"/>
  <c r="CW21" i="49"/>
  <c r="DA21" i="49"/>
  <c r="DE21" i="49"/>
  <c r="DI21" i="49"/>
  <c r="DM21" i="49"/>
  <c r="DQ21" i="49"/>
  <c r="DU21" i="49"/>
  <c r="B22" i="49"/>
  <c r="F22" i="49"/>
  <c r="J22" i="49"/>
  <c r="N22" i="49"/>
  <c r="R22" i="49"/>
  <c r="V22" i="49"/>
  <c r="Z22" i="49"/>
  <c r="AD22" i="49"/>
  <c r="AH22" i="49"/>
  <c r="AL22" i="49"/>
  <c r="AP22" i="49"/>
  <c r="AT22" i="49"/>
  <c r="AX22" i="49"/>
  <c r="BB22" i="49"/>
  <c r="BF22" i="49"/>
  <c r="BJ22" i="49"/>
  <c r="BN22" i="49"/>
  <c r="BR22" i="49"/>
  <c r="BV22" i="49"/>
  <c r="BZ22" i="49"/>
  <c r="CD22" i="49"/>
  <c r="CH22" i="49"/>
  <c r="CL22" i="49"/>
  <c r="CP22" i="49"/>
  <c r="CT22" i="49"/>
  <c r="CX22" i="49"/>
  <c r="DB22" i="49"/>
  <c r="DF22" i="49"/>
  <c r="DJ22" i="49"/>
  <c r="DN22" i="49"/>
  <c r="DR22" i="49"/>
  <c r="DV22" i="49"/>
  <c r="C23" i="49"/>
  <c r="G23" i="49"/>
  <c r="K23" i="49"/>
  <c r="O23" i="49"/>
  <c r="S23" i="49"/>
  <c r="W23" i="49"/>
  <c r="AA23" i="49"/>
  <c r="AE23" i="49"/>
  <c r="AI23" i="49"/>
  <c r="AM23" i="49"/>
  <c r="AQ23" i="49"/>
  <c r="AU23" i="49"/>
  <c r="AY23" i="49"/>
  <c r="BC23" i="49"/>
  <c r="BG23" i="49"/>
  <c r="BK23" i="49"/>
  <c r="BO23" i="49"/>
  <c r="BS23" i="49"/>
  <c r="BW23" i="49"/>
  <c r="CA23" i="49"/>
  <c r="CE23" i="49"/>
  <c r="CI23" i="49"/>
  <c r="CM23" i="49"/>
  <c r="CQ23" i="49"/>
  <c r="CU23" i="49"/>
  <c r="CY23" i="49"/>
  <c r="DC23" i="49"/>
  <c r="DG23" i="49"/>
  <c r="DK23" i="49"/>
  <c r="DO23" i="49"/>
  <c r="DS23" i="49"/>
  <c r="DW23" i="49"/>
  <c r="D24" i="49"/>
  <c r="H24" i="49"/>
  <c r="L24" i="49"/>
  <c r="P24" i="49"/>
  <c r="T24" i="49"/>
  <c r="X24" i="49"/>
  <c r="AB24" i="49"/>
  <c r="AF24" i="49"/>
  <c r="AJ24" i="49"/>
  <c r="AN24" i="49"/>
  <c r="AR24" i="49"/>
  <c r="AV24" i="49"/>
  <c r="AZ24" i="49"/>
  <c r="BD24" i="49"/>
  <c r="BH24" i="49"/>
  <c r="BL24" i="49"/>
  <c r="BP24" i="49"/>
  <c r="BT24" i="49"/>
  <c r="BX24" i="49"/>
  <c r="CB24" i="49"/>
  <c r="CF24" i="49"/>
  <c r="CJ24" i="49"/>
  <c r="CN24" i="49"/>
  <c r="CR24" i="49"/>
  <c r="CV24" i="49"/>
  <c r="CZ24" i="49"/>
  <c r="DD24" i="49"/>
  <c r="DH24" i="49"/>
  <c r="DL24" i="49"/>
  <c r="DP24" i="49"/>
  <c r="DT24" i="49"/>
  <c r="DX24" i="49"/>
  <c r="E25" i="49"/>
  <c r="I25" i="49"/>
  <c r="M25" i="49"/>
  <c r="Q25" i="49"/>
  <c r="U25" i="49"/>
  <c r="Y25" i="49"/>
  <c r="AC25" i="49"/>
  <c r="AG25" i="49"/>
  <c r="AK25" i="49"/>
  <c r="AO25" i="49"/>
  <c r="AS25" i="49"/>
  <c r="AW25" i="49"/>
  <c r="BA25" i="49"/>
  <c r="BE25" i="49"/>
  <c r="BI25" i="49"/>
  <c r="BM25" i="49"/>
  <c r="BQ25" i="49"/>
  <c r="BU25" i="49"/>
  <c r="BY25" i="49"/>
  <c r="CC25" i="49"/>
  <c r="CG25" i="49"/>
  <c r="CK25" i="49"/>
  <c r="CO25" i="49"/>
  <c r="CS25" i="49"/>
  <c r="CW25" i="49"/>
  <c r="DA25" i="49"/>
  <c r="DE25" i="49"/>
  <c r="DI25" i="49"/>
  <c r="DM25" i="49"/>
  <c r="DQ25" i="49"/>
  <c r="DU25" i="49"/>
  <c r="B26" i="49"/>
  <c r="F26" i="49"/>
  <c r="J26" i="49"/>
  <c r="N26" i="49"/>
  <c r="R26" i="49"/>
  <c r="V26" i="49"/>
  <c r="Z26" i="49"/>
  <c r="AD26" i="49"/>
  <c r="AH26" i="49"/>
  <c r="AL26" i="49"/>
  <c r="AP26" i="49"/>
  <c r="AT26" i="49"/>
  <c r="AX26" i="49"/>
  <c r="BB26" i="49"/>
  <c r="BF26" i="49"/>
  <c r="BJ26" i="49"/>
  <c r="BN26" i="49"/>
  <c r="BR26" i="49"/>
  <c r="BV26" i="49"/>
  <c r="BZ26" i="49"/>
  <c r="CD26" i="49"/>
  <c r="CH26" i="49"/>
  <c r="CL26" i="49"/>
  <c r="CP26" i="49"/>
  <c r="CT26" i="49"/>
  <c r="CX26" i="49"/>
  <c r="DB26" i="49"/>
  <c r="DF26" i="49"/>
  <c r="DX48" i="49"/>
  <c r="DT48" i="49"/>
  <c r="DP48" i="49"/>
  <c r="DL48" i="49"/>
  <c r="DH48" i="49"/>
  <c r="DD48" i="49"/>
  <c r="CZ48" i="49"/>
  <c r="CV48" i="49"/>
  <c r="CR48" i="49"/>
  <c r="CN48" i="49"/>
  <c r="CJ48" i="49"/>
  <c r="CF48" i="49"/>
  <c r="CB48" i="49"/>
  <c r="BX48" i="49"/>
  <c r="BT48" i="49"/>
  <c r="BP48" i="49"/>
  <c r="BL48" i="49"/>
  <c r="BH48" i="49"/>
  <c r="BD48" i="49"/>
  <c r="AZ48" i="49"/>
  <c r="AV48" i="49"/>
  <c r="AR48" i="49"/>
  <c r="AN48" i="49"/>
  <c r="AJ48" i="49"/>
  <c r="AF48" i="49"/>
  <c r="AB48" i="49"/>
  <c r="X48" i="49"/>
  <c r="T48" i="49"/>
  <c r="P48" i="49"/>
  <c r="L48" i="49"/>
  <c r="H48" i="49"/>
  <c r="D48" i="49"/>
  <c r="DW47" i="49"/>
  <c r="DS47" i="49"/>
  <c r="DO47" i="49"/>
  <c r="DK47" i="49"/>
  <c r="DG47" i="49"/>
  <c r="DC47" i="49"/>
  <c r="CY47" i="49"/>
  <c r="CU47" i="49"/>
  <c r="CQ47" i="49"/>
  <c r="CM47" i="49"/>
  <c r="CI47" i="49"/>
  <c r="CE47" i="49"/>
  <c r="CA47" i="49"/>
  <c r="BW47" i="49"/>
  <c r="BS47" i="49"/>
  <c r="BO47" i="49"/>
  <c r="BK47" i="49"/>
  <c r="BG47" i="49"/>
  <c r="BC47" i="49"/>
  <c r="AY47" i="49"/>
  <c r="AU47" i="49"/>
  <c r="AQ47" i="49"/>
  <c r="AM47" i="49"/>
  <c r="AI47" i="49"/>
  <c r="AE47" i="49"/>
  <c r="AA47" i="49"/>
  <c r="W47" i="49"/>
  <c r="S47" i="49"/>
  <c r="O47" i="49"/>
  <c r="K47" i="49"/>
  <c r="G47" i="49"/>
  <c r="C47" i="49"/>
  <c r="DV46" i="49"/>
  <c r="DR46" i="49"/>
  <c r="DN46" i="49"/>
  <c r="DJ46" i="49"/>
  <c r="DF46" i="49"/>
  <c r="DB46" i="49"/>
  <c r="CX46" i="49"/>
  <c r="CT46" i="49"/>
  <c r="CP46" i="49"/>
  <c r="CL46" i="49"/>
  <c r="CH46" i="49"/>
  <c r="CD46" i="49"/>
  <c r="BZ46" i="49"/>
  <c r="BV46" i="49"/>
  <c r="BR46" i="49"/>
  <c r="BN46" i="49"/>
  <c r="BJ46" i="49"/>
  <c r="BF46" i="49"/>
  <c r="BB46" i="49"/>
  <c r="AX46" i="49"/>
  <c r="AT46" i="49"/>
  <c r="AP46" i="49"/>
  <c r="AL46" i="49"/>
  <c r="AH46" i="49"/>
  <c r="AD46" i="49"/>
  <c r="Z46" i="49"/>
  <c r="V46" i="49"/>
  <c r="R46" i="49"/>
  <c r="N46" i="49"/>
  <c r="J46" i="49"/>
  <c r="F46" i="49"/>
  <c r="B46" i="49"/>
  <c r="DU45" i="49"/>
  <c r="DQ45" i="49"/>
  <c r="DM45" i="49"/>
  <c r="DI45" i="49"/>
  <c r="DE45" i="49"/>
  <c r="DA45" i="49"/>
  <c r="CW45" i="49"/>
  <c r="CS45" i="49"/>
  <c r="CO45" i="49"/>
  <c r="CK45" i="49"/>
  <c r="CG45" i="49"/>
  <c r="CC45" i="49"/>
  <c r="BY45" i="49"/>
  <c r="BU45" i="49"/>
  <c r="BQ45" i="49"/>
  <c r="BM45" i="49"/>
  <c r="BI45" i="49"/>
  <c r="BE45" i="49"/>
  <c r="BA45" i="49"/>
  <c r="AW45" i="49"/>
  <c r="AS45" i="49"/>
  <c r="AO45" i="49"/>
  <c r="AK45" i="49"/>
  <c r="AG45" i="49"/>
  <c r="AC45" i="49"/>
  <c r="Y45" i="49"/>
  <c r="U45" i="49"/>
  <c r="Q45" i="49"/>
  <c r="M45" i="49"/>
  <c r="I45" i="49"/>
  <c r="E45" i="49"/>
  <c r="DX44" i="49"/>
  <c r="DT44" i="49"/>
  <c r="DP44" i="49"/>
  <c r="DL44" i="49"/>
  <c r="DH44" i="49"/>
  <c r="DD44" i="49"/>
  <c r="CZ44" i="49"/>
  <c r="CV44" i="49"/>
  <c r="CR44" i="49"/>
  <c r="CN44" i="49"/>
  <c r="CJ44" i="49"/>
  <c r="CF44" i="49"/>
  <c r="CB44" i="49"/>
  <c r="BX44" i="49"/>
  <c r="BT44" i="49"/>
  <c r="BP44" i="49"/>
  <c r="BL44" i="49"/>
  <c r="BH44" i="49"/>
  <c r="BD44" i="49"/>
  <c r="AZ44" i="49"/>
  <c r="AV44" i="49"/>
  <c r="AR44" i="49"/>
  <c r="AN44" i="49"/>
  <c r="AJ44" i="49"/>
  <c r="AF44" i="49"/>
  <c r="AB44" i="49"/>
  <c r="X44" i="49"/>
  <c r="T44" i="49"/>
  <c r="P44" i="49"/>
  <c r="L44" i="49"/>
  <c r="H44" i="49"/>
  <c r="D44" i="49"/>
  <c r="DW43" i="49"/>
  <c r="DS43" i="49"/>
  <c r="DO43" i="49"/>
  <c r="DK43" i="49"/>
  <c r="DG43" i="49"/>
  <c r="DC43" i="49"/>
  <c r="CY43" i="49"/>
  <c r="CU43" i="49"/>
  <c r="CQ43" i="49"/>
  <c r="CM43" i="49"/>
  <c r="CI43" i="49"/>
  <c r="CE43" i="49"/>
  <c r="CA43" i="49"/>
  <c r="BW43" i="49"/>
  <c r="BS43" i="49"/>
  <c r="BO43" i="49"/>
  <c r="BK43" i="49"/>
  <c r="BG43" i="49"/>
  <c r="BC43" i="49"/>
  <c r="AY43" i="49"/>
  <c r="AU43" i="49"/>
  <c r="AQ43" i="49"/>
  <c r="AM43" i="49"/>
  <c r="AI43" i="49"/>
  <c r="AE43" i="49"/>
  <c r="AA43" i="49"/>
  <c r="W43" i="49"/>
  <c r="S43" i="49"/>
  <c r="O43" i="49"/>
  <c r="K43" i="49"/>
  <c r="G43" i="49"/>
  <c r="C43" i="49"/>
  <c r="DV42" i="49"/>
  <c r="DR42" i="49"/>
  <c r="DN42" i="49"/>
  <c r="DJ42" i="49"/>
  <c r="DF42" i="49"/>
  <c r="DB42" i="49"/>
  <c r="CX42" i="49"/>
  <c r="CT42" i="49"/>
  <c r="CP42" i="49"/>
  <c r="CL42" i="49"/>
  <c r="CH42" i="49"/>
  <c r="CD42" i="49"/>
  <c r="BZ42" i="49"/>
  <c r="BV42" i="49"/>
  <c r="BR42" i="49"/>
  <c r="BN42" i="49"/>
  <c r="BJ42" i="49"/>
  <c r="BF42" i="49"/>
  <c r="BB42" i="49"/>
  <c r="AX42" i="49"/>
  <c r="AT42" i="49"/>
  <c r="AP42" i="49"/>
  <c r="AL42" i="49"/>
  <c r="AH42" i="49"/>
  <c r="AD42" i="49"/>
  <c r="Z42" i="49"/>
  <c r="V42" i="49"/>
  <c r="R42" i="49"/>
  <c r="N42" i="49"/>
  <c r="J42" i="49"/>
  <c r="F42" i="49"/>
  <c r="B42" i="49"/>
  <c r="DU41" i="49"/>
  <c r="DQ41" i="49"/>
  <c r="DM41" i="49"/>
  <c r="DI41" i="49"/>
  <c r="DE41" i="49"/>
  <c r="DA41" i="49"/>
  <c r="CW41" i="49"/>
  <c r="CS41" i="49"/>
  <c r="CO41" i="49"/>
  <c r="CK41" i="49"/>
  <c r="CG41" i="49"/>
  <c r="CC41" i="49"/>
  <c r="BY41" i="49"/>
  <c r="BU41" i="49"/>
  <c r="BQ41" i="49"/>
  <c r="BM41" i="49"/>
  <c r="BI41" i="49"/>
  <c r="BE41" i="49"/>
  <c r="BA41" i="49"/>
  <c r="AW41" i="49"/>
  <c r="AS41" i="49"/>
  <c r="AO41" i="49"/>
  <c r="AK41" i="49"/>
  <c r="AG41" i="49"/>
  <c r="AC41" i="49"/>
  <c r="Y41" i="49"/>
  <c r="U41" i="49"/>
  <c r="Q41" i="49"/>
  <c r="M41" i="49"/>
  <c r="I41" i="49"/>
  <c r="E41" i="49"/>
  <c r="DX40" i="49"/>
  <c r="DT40" i="49"/>
  <c r="DP40" i="49"/>
  <c r="DL40" i="49"/>
  <c r="DH40" i="49"/>
  <c r="DD40" i="49"/>
  <c r="CZ40" i="49"/>
  <c r="CV40" i="49"/>
  <c r="CR40" i="49"/>
  <c r="CN40" i="49"/>
  <c r="CJ40" i="49"/>
  <c r="CF40" i="49"/>
  <c r="CB40" i="49"/>
  <c r="BX40" i="49"/>
  <c r="BT40" i="49"/>
  <c r="BP40" i="49"/>
  <c r="BL40" i="49"/>
  <c r="BH40" i="49"/>
  <c r="BD40" i="49"/>
  <c r="AZ40" i="49"/>
  <c r="AV40" i="49"/>
  <c r="AR40" i="49"/>
  <c r="AN40" i="49"/>
  <c r="AJ40" i="49"/>
  <c r="AF40" i="49"/>
  <c r="AB40" i="49"/>
  <c r="X40" i="49"/>
  <c r="T40" i="49"/>
  <c r="P40" i="49"/>
  <c r="L40" i="49"/>
  <c r="H40" i="49"/>
  <c r="D40" i="49"/>
  <c r="DW39" i="49"/>
  <c r="DS39" i="49"/>
  <c r="DO39" i="49"/>
  <c r="DK39" i="49"/>
  <c r="DG39" i="49"/>
  <c r="DC39" i="49"/>
  <c r="CY39" i="49"/>
  <c r="CU39" i="49"/>
  <c r="CQ39" i="49"/>
  <c r="CM39" i="49"/>
  <c r="CI39" i="49"/>
  <c r="CE39" i="49"/>
  <c r="CA39" i="49"/>
  <c r="BW39" i="49"/>
  <c r="BS39" i="49"/>
  <c r="BO39" i="49"/>
  <c r="BK39" i="49"/>
  <c r="BG39" i="49"/>
  <c r="BC39" i="49"/>
  <c r="AY39" i="49"/>
  <c r="AU39" i="49"/>
  <c r="AQ39" i="49"/>
  <c r="AM39" i="49"/>
  <c r="AI39" i="49"/>
  <c r="AE39" i="49"/>
  <c r="AA39" i="49"/>
  <c r="W39" i="49"/>
  <c r="S39" i="49"/>
  <c r="O39" i="49"/>
  <c r="K39" i="49"/>
  <c r="G39" i="49"/>
  <c r="C39" i="49"/>
  <c r="DV38" i="49"/>
  <c r="DR38" i="49"/>
  <c r="DN38" i="49"/>
  <c r="DJ38" i="49"/>
  <c r="DF38" i="49"/>
  <c r="DB38" i="49"/>
  <c r="CX38" i="49"/>
  <c r="CT38" i="49"/>
  <c r="CP38" i="49"/>
  <c r="CL38" i="49"/>
  <c r="CH38" i="49"/>
  <c r="CD38" i="49"/>
  <c r="BZ38" i="49"/>
  <c r="BV38" i="49"/>
  <c r="BR38" i="49"/>
  <c r="BN38" i="49"/>
  <c r="BJ38" i="49"/>
  <c r="BF38" i="49"/>
  <c r="BB38" i="49"/>
  <c r="AX38" i="49"/>
  <c r="AT38" i="49"/>
  <c r="AP38" i="49"/>
  <c r="AL38" i="49"/>
  <c r="AH38" i="49"/>
  <c r="AD38" i="49"/>
  <c r="Z38" i="49"/>
  <c r="V38" i="49"/>
  <c r="R38" i="49"/>
  <c r="N38" i="49"/>
  <c r="J38" i="49"/>
  <c r="F38" i="49"/>
  <c r="B38" i="49"/>
  <c r="DU37" i="49"/>
  <c r="DQ37" i="49"/>
  <c r="DM37" i="49"/>
  <c r="DI37" i="49"/>
  <c r="DE37" i="49"/>
  <c r="DA37" i="49"/>
  <c r="CW37" i="49"/>
  <c r="CS37" i="49"/>
  <c r="CO37" i="49"/>
  <c r="CK37" i="49"/>
  <c r="CG37" i="49"/>
  <c r="CC37" i="49"/>
  <c r="BY37" i="49"/>
  <c r="BU37" i="49"/>
  <c r="BQ37" i="49"/>
  <c r="BM37" i="49"/>
  <c r="BI37" i="49"/>
  <c r="BE37" i="49"/>
  <c r="BA37" i="49"/>
  <c r="AW37" i="49"/>
  <c r="AS37" i="49"/>
  <c r="AO37" i="49"/>
  <c r="AK37" i="49"/>
  <c r="AG37" i="49"/>
  <c r="AC37" i="49"/>
  <c r="Y37" i="49"/>
  <c r="U37" i="49"/>
  <c r="Q37" i="49"/>
  <c r="M37" i="49"/>
  <c r="I37" i="49"/>
  <c r="E37" i="49"/>
  <c r="DX36" i="49"/>
  <c r="DT36" i="49"/>
  <c r="DP36" i="49"/>
  <c r="DL36" i="49"/>
  <c r="DH36" i="49"/>
  <c r="DD36" i="49"/>
  <c r="CZ36" i="49"/>
  <c r="CV36" i="49"/>
  <c r="CR36" i="49"/>
  <c r="CN36" i="49"/>
  <c r="CJ36" i="49"/>
  <c r="CF36" i="49"/>
  <c r="CB36" i="49"/>
  <c r="BX36" i="49"/>
  <c r="BT36" i="49"/>
  <c r="BP36" i="49"/>
  <c r="BL36" i="49"/>
  <c r="BH36" i="49"/>
  <c r="BD36" i="49"/>
  <c r="AZ36" i="49"/>
  <c r="AV36" i="49"/>
  <c r="AR36" i="49"/>
  <c r="AN36" i="49"/>
  <c r="AJ36" i="49"/>
  <c r="AF36" i="49"/>
  <c r="AB36" i="49"/>
  <c r="X36" i="49"/>
  <c r="T36" i="49"/>
  <c r="P36" i="49"/>
  <c r="L36" i="49"/>
  <c r="H36" i="49"/>
  <c r="D36" i="49"/>
  <c r="DW35" i="49"/>
  <c r="DS35" i="49"/>
  <c r="DO35" i="49"/>
  <c r="DK35" i="49"/>
  <c r="DG35" i="49"/>
  <c r="DC35" i="49"/>
  <c r="CY35" i="49"/>
  <c r="CU35" i="49"/>
  <c r="CQ35" i="49"/>
  <c r="CM35" i="49"/>
  <c r="CI35" i="49"/>
  <c r="CE35" i="49"/>
  <c r="CA35" i="49"/>
  <c r="BW35" i="49"/>
  <c r="BS35" i="49"/>
  <c r="BO35" i="49"/>
  <c r="BK35" i="49"/>
  <c r="BG35" i="49"/>
  <c r="BC35" i="49"/>
  <c r="AY35" i="49"/>
  <c r="AU35" i="49"/>
  <c r="AQ35" i="49"/>
  <c r="AM35" i="49"/>
  <c r="AI35" i="49"/>
  <c r="AE35" i="49"/>
  <c r="AA35" i="49"/>
  <c r="W35" i="49"/>
  <c r="S35" i="49"/>
  <c r="O35" i="49"/>
  <c r="K35" i="49"/>
  <c r="G35" i="49"/>
  <c r="C35" i="49"/>
  <c r="DV34" i="49"/>
  <c r="DR34" i="49"/>
  <c r="DN34" i="49"/>
  <c r="DJ34" i="49"/>
  <c r="DF34" i="49"/>
  <c r="DB34" i="49"/>
  <c r="CX34" i="49"/>
  <c r="CT34" i="49"/>
  <c r="CP34" i="49"/>
  <c r="CL34" i="49"/>
  <c r="CH34" i="49"/>
  <c r="CD34" i="49"/>
  <c r="BZ34" i="49"/>
  <c r="BV34" i="49"/>
  <c r="BR34" i="49"/>
  <c r="BN34" i="49"/>
  <c r="BJ34" i="49"/>
  <c r="BF34" i="49"/>
  <c r="BB34" i="49"/>
  <c r="AX34" i="49"/>
  <c r="AT34" i="49"/>
  <c r="AP34" i="49"/>
  <c r="AL34" i="49"/>
  <c r="AH34" i="49"/>
  <c r="AD34" i="49"/>
  <c r="Z34" i="49"/>
  <c r="V34" i="49"/>
  <c r="R34" i="49"/>
  <c r="N34" i="49"/>
  <c r="J34" i="49"/>
  <c r="F34" i="49"/>
  <c r="B34" i="49"/>
  <c r="DU33" i="49"/>
  <c r="DQ33" i="49"/>
  <c r="DM33" i="49"/>
  <c r="DI33" i="49"/>
  <c r="DE33" i="49"/>
  <c r="DA33" i="49"/>
  <c r="CW33" i="49"/>
  <c r="CS33" i="49"/>
  <c r="CO33" i="49"/>
  <c r="CK33" i="49"/>
  <c r="CG33" i="49"/>
  <c r="CC33" i="49"/>
  <c r="BY33" i="49"/>
  <c r="BU33" i="49"/>
  <c r="BQ33" i="49"/>
  <c r="BM33" i="49"/>
  <c r="BI33" i="49"/>
  <c r="BE33" i="49"/>
  <c r="BA33" i="49"/>
  <c r="AW33" i="49"/>
  <c r="AS33" i="49"/>
  <c r="AO33" i="49"/>
  <c r="AK33" i="49"/>
  <c r="AG33" i="49"/>
  <c r="AC33" i="49"/>
  <c r="Y33" i="49"/>
  <c r="U33" i="49"/>
  <c r="Q33" i="49"/>
  <c r="M33" i="49"/>
  <c r="I33" i="49"/>
  <c r="E33" i="49"/>
  <c r="DX32" i="49"/>
  <c r="DT32" i="49"/>
  <c r="DP32" i="49"/>
  <c r="DL32" i="49"/>
  <c r="DH32" i="49"/>
  <c r="DD32" i="49"/>
  <c r="CZ32" i="49"/>
  <c r="CV32" i="49"/>
  <c r="CR32" i="49"/>
  <c r="CN32" i="49"/>
  <c r="CJ32" i="49"/>
  <c r="CF32" i="49"/>
  <c r="CB32" i="49"/>
  <c r="BX32" i="49"/>
  <c r="BT32" i="49"/>
  <c r="BP32" i="49"/>
  <c r="BL32" i="49"/>
  <c r="BH32" i="49"/>
  <c r="BD32" i="49"/>
  <c r="AZ32" i="49"/>
  <c r="AV32" i="49"/>
  <c r="AR32" i="49"/>
  <c r="AN32" i="49"/>
  <c r="AJ32" i="49"/>
  <c r="AF32" i="49"/>
  <c r="AB32" i="49"/>
  <c r="X32" i="49"/>
  <c r="T32" i="49"/>
  <c r="P32" i="49"/>
  <c r="L32" i="49"/>
  <c r="H32" i="49"/>
  <c r="D32" i="49"/>
  <c r="DW31" i="49"/>
  <c r="DS31" i="49"/>
  <c r="DO31" i="49"/>
  <c r="DK31" i="49"/>
  <c r="DG31" i="49"/>
  <c r="DC31" i="49"/>
  <c r="CY31" i="49"/>
  <c r="CU31" i="49"/>
  <c r="CQ31" i="49"/>
  <c r="CM31" i="49"/>
  <c r="CI31" i="49"/>
  <c r="CE31" i="49"/>
  <c r="CA31" i="49"/>
  <c r="BW31" i="49"/>
  <c r="BS31" i="49"/>
  <c r="BO31" i="49"/>
  <c r="BK31" i="49"/>
  <c r="BG31" i="49"/>
  <c r="BC31" i="49"/>
  <c r="AY31" i="49"/>
  <c r="AU31" i="49"/>
  <c r="AQ31" i="49"/>
  <c r="AM31" i="49"/>
  <c r="AI31" i="49"/>
  <c r="AE31" i="49"/>
  <c r="AA31" i="49"/>
  <c r="W31" i="49"/>
  <c r="S31" i="49"/>
  <c r="O31" i="49"/>
  <c r="K31" i="49"/>
  <c r="G31" i="49"/>
  <c r="C31" i="49"/>
  <c r="DV30" i="49"/>
  <c r="DR30" i="49"/>
  <c r="DN30" i="49"/>
  <c r="DJ30" i="49"/>
  <c r="DF30" i="49"/>
  <c r="DB30" i="49"/>
  <c r="CX30" i="49"/>
  <c r="CT30" i="49"/>
  <c r="CP30" i="49"/>
  <c r="CL30" i="49"/>
  <c r="CH30" i="49"/>
  <c r="CD30" i="49"/>
  <c r="BZ30" i="49"/>
  <c r="BV30" i="49"/>
  <c r="BR30" i="49"/>
  <c r="BN30" i="49"/>
  <c r="BJ30" i="49"/>
  <c r="BF30" i="49"/>
  <c r="BB30" i="49"/>
  <c r="AX30" i="49"/>
  <c r="AT30" i="49"/>
  <c r="AP30" i="49"/>
  <c r="AL30" i="49"/>
  <c r="AH30" i="49"/>
  <c r="AD30" i="49"/>
  <c r="Z30" i="49"/>
  <c r="V30" i="49"/>
  <c r="R30" i="49"/>
  <c r="N30" i="49"/>
  <c r="J30" i="49"/>
  <c r="F30" i="49"/>
  <c r="B30" i="49"/>
  <c r="DU29" i="49"/>
  <c r="DQ29" i="49"/>
  <c r="DM29" i="49"/>
  <c r="DI29" i="49"/>
  <c r="DE29" i="49"/>
  <c r="DA29" i="49"/>
  <c r="CW29" i="49"/>
  <c r="CS29" i="49"/>
  <c r="CO29" i="49"/>
  <c r="CK29" i="49"/>
  <c r="CG29" i="49"/>
  <c r="CC29" i="49"/>
  <c r="BY29" i="49"/>
  <c r="BU29" i="49"/>
  <c r="BQ29" i="49"/>
  <c r="BM29" i="49"/>
  <c r="BI29" i="49"/>
  <c r="BE29" i="49"/>
  <c r="BA29" i="49"/>
  <c r="AW29" i="49"/>
  <c r="AS29" i="49"/>
  <c r="AO29" i="49"/>
  <c r="AK29" i="49"/>
  <c r="AG29" i="49"/>
  <c r="AC29" i="49"/>
  <c r="Y29" i="49"/>
  <c r="U29" i="49"/>
  <c r="Q29" i="49"/>
  <c r="M29" i="49"/>
  <c r="I29" i="49"/>
  <c r="E29" i="49"/>
  <c r="DX28" i="49"/>
  <c r="DT28" i="49"/>
  <c r="DP28" i="49"/>
  <c r="DL28" i="49"/>
  <c r="DH28" i="49"/>
  <c r="DD28" i="49"/>
  <c r="CZ28" i="49"/>
  <c r="CV28" i="49"/>
  <c r="CR28" i="49"/>
  <c r="CN28" i="49"/>
  <c r="CJ28" i="49"/>
  <c r="CF28" i="49"/>
  <c r="CB28" i="49"/>
  <c r="BX28" i="49"/>
  <c r="BT28" i="49"/>
  <c r="BP28" i="49"/>
  <c r="BL28" i="49"/>
  <c r="BH28" i="49"/>
  <c r="BD28" i="49"/>
  <c r="AZ28" i="49"/>
  <c r="AV28" i="49"/>
  <c r="AR28" i="49"/>
  <c r="AN28" i="49"/>
  <c r="AJ28" i="49"/>
  <c r="AF28" i="49"/>
  <c r="AB28" i="49"/>
  <c r="X28" i="49"/>
  <c r="T28" i="49"/>
  <c r="P28" i="49"/>
  <c r="L28" i="49"/>
  <c r="H28" i="49"/>
  <c r="D28" i="49"/>
  <c r="DW27" i="49"/>
  <c r="DS27" i="49"/>
  <c r="DO27" i="49"/>
  <c r="DK27" i="49"/>
  <c r="DG27" i="49"/>
  <c r="DC27" i="49"/>
  <c r="CY27" i="49"/>
  <c r="CU27" i="49"/>
  <c r="CQ27" i="49"/>
  <c r="CM27" i="49"/>
  <c r="CI27" i="49"/>
  <c r="CE27" i="49"/>
  <c r="CA27" i="49"/>
  <c r="BW27" i="49"/>
  <c r="BS27" i="49"/>
  <c r="BO27" i="49"/>
  <c r="BK27" i="49"/>
  <c r="BG27" i="49"/>
  <c r="BC27" i="49"/>
  <c r="AY27" i="49"/>
  <c r="AU27" i="49"/>
  <c r="AQ27" i="49"/>
  <c r="AM27" i="49"/>
  <c r="AI27" i="49"/>
  <c r="AE27" i="49"/>
  <c r="AA27" i="49"/>
  <c r="W27" i="49"/>
  <c r="S27" i="49"/>
  <c r="O27" i="49"/>
  <c r="K27" i="49"/>
  <c r="G27" i="49"/>
  <c r="C27" i="49"/>
  <c r="DV26" i="49"/>
  <c r="DR26" i="49"/>
  <c r="DN26" i="49"/>
  <c r="DJ26" i="49"/>
  <c r="DE26" i="49"/>
  <c r="CZ26" i="49"/>
  <c r="CU26" i="49"/>
  <c r="CO26" i="49"/>
  <c r="CJ26" i="49"/>
  <c r="CE26" i="49"/>
  <c r="BY26" i="49"/>
  <c r="BT26" i="49"/>
  <c r="BO26" i="49"/>
  <c r="BI26" i="49"/>
  <c r="BD26" i="49"/>
  <c r="AY26" i="49"/>
  <c r="AS26" i="49"/>
  <c r="AN26" i="49"/>
  <c r="AI26" i="49"/>
  <c r="AC26" i="49"/>
  <c r="X26" i="49"/>
  <c r="S26" i="49"/>
  <c r="M26" i="49"/>
  <c r="H26" i="49"/>
  <c r="C26" i="49"/>
  <c r="DT25" i="49"/>
  <c r="DO25" i="49"/>
  <c r="DJ25" i="49"/>
  <c r="DD25" i="49"/>
  <c r="CY25" i="49"/>
  <c r="CT25" i="49"/>
  <c r="CN25" i="49"/>
  <c r="CI25" i="49"/>
  <c r="CD25" i="49"/>
  <c r="BX25" i="49"/>
  <c r="BS25" i="49"/>
  <c r="BN25" i="49"/>
  <c r="BH25" i="49"/>
  <c r="BC25" i="49"/>
  <c r="AX25" i="49"/>
  <c r="AR25" i="49"/>
  <c r="AM25" i="49"/>
  <c r="AH25" i="49"/>
  <c r="AB25" i="49"/>
  <c r="W25" i="49"/>
  <c r="R25" i="49"/>
  <c r="L25" i="49"/>
  <c r="G25" i="49"/>
  <c r="B25" i="49"/>
  <c r="DS24" i="49"/>
  <c r="DN24" i="49"/>
  <c r="DI24" i="49"/>
  <c r="DC24" i="49"/>
  <c r="CX24" i="49"/>
  <c r="CS24" i="49"/>
  <c r="CM24" i="49"/>
  <c r="CH24" i="49"/>
  <c r="CC24" i="49"/>
  <c r="BW24" i="49"/>
  <c r="BR24" i="49"/>
  <c r="BM24" i="49"/>
  <c r="BG24" i="49"/>
  <c r="BB24" i="49"/>
  <c r="AW24" i="49"/>
  <c r="AQ24" i="49"/>
  <c r="AL24" i="49"/>
  <c r="AG24" i="49"/>
  <c r="AA24" i="49"/>
  <c r="V24" i="49"/>
  <c r="Q24" i="49"/>
  <c r="K24" i="49"/>
  <c r="F24" i="49"/>
  <c r="DX23" i="49"/>
  <c r="DR23" i="49"/>
  <c r="DM23" i="49"/>
  <c r="DH23" i="49"/>
  <c r="DB23" i="49"/>
  <c r="CW23" i="49"/>
  <c r="CR23" i="49"/>
  <c r="CL23" i="49"/>
  <c r="CG23" i="49"/>
  <c r="CB23" i="49"/>
  <c r="BV23" i="49"/>
  <c r="BQ23" i="49"/>
  <c r="BL23" i="49"/>
  <c r="BF23" i="49"/>
  <c r="BA23" i="49"/>
  <c r="AV23" i="49"/>
  <c r="AP23" i="49"/>
  <c r="AK23" i="49"/>
  <c r="AF23" i="49"/>
  <c r="Z23" i="49"/>
  <c r="U23" i="49"/>
  <c r="P23" i="49"/>
  <c r="J23" i="49"/>
  <c r="E23" i="49"/>
  <c r="DW22" i="49"/>
  <c r="DQ22" i="49"/>
  <c r="DL22" i="49"/>
  <c r="DG22" i="49"/>
  <c r="DA22" i="49"/>
  <c r="CV22" i="49"/>
  <c r="CQ22" i="49"/>
  <c r="CK22" i="49"/>
  <c r="CF22" i="49"/>
  <c r="CA22" i="49"/>
  <c r="BU22" i="49"/>
  <c r="BP22" i="49"/>
  <c r="BK22" i="49"/>
  <c r="BE22" i="49"/>
  <c r="AZ22" i="49"/>
  <c r="AU22" i="49"/>
  <c r="AO22" i="49"/>
  <c r="AJ22" i="49"/>
  <c r="AE22" i="49"/>
  <c r="Y22" i="49"/>
  <c r="T22" i="49"/>
  <c r="O22" i="49"/>
  <c r="I22" i="49"/>
  <c r="D22" i="49"/>
  <c r="DV21" i="49"/>
  <c r="DP21" i="49"/>
  <c r="DK21" i="49"/>
  <c r="DF21" i="49"/>
  <c r="CZ21" i="49"/>
  <c r="CU21" i="49"/>
  <c r="CP21" i="49"/>
  <c r="CJ21" i="49"/>
  <c r="CE21" i="49"/>
  <c r="BZ21" i="49"/>
  <c r="BT21" i="49"/>
  <c r="BO21" i="49"/>
  <c r="BJ21" i="49"/>
  <c r="BD21" i="49"/>
  <c r="AY21" i="49"/>
  <c r="AT21" i="49"/>
  <c r="AN21" i="49"/>
  <c r="AI21" i="49"/>
  <c r="AD21" i="49"/>
  <c r="X21" i="49"/>
  <c r="S21" i="49"/>
  <c r="N21" i="49"/>
  <c r="H21" i="49"/>
  <c r="C21" i="49"/>
  <c r="DU20" i="49"/>
  <c r="DO20" i="49"/>
  <c r="DJ20" i="49"/>
  <c r="DE20" i="49"/>
  <c r="CY20" i="49"/>
  <c r="CT20" i="49"/>
  <c r="CO20" i="49"/>
  <c r="CI20" i="49"/>
  <c r="CD20" i="49"/>
  <c r="BY20" i="49"/>
  <c r="BS20" i="49"/>
  <c r="BN20" i="49"/>
  <c r="BI20" i="49"/>
  <c r="BC20" i="49"/>
  <c r="AX20" i="49"/>
  <c r="AS20" i="49"/>
  <c r="AM20" i="49"/>
  <c r="AH20" i="49"/>
  <c r="AC20" i="49"/>
  <c r="W20" i="49"/>
  <c r="R20" i="49"/>
  <c r="M20" i="49"/>
  <c r="G20" i="49"/>
  <c r="B20" i="49"/>
  <c r="DT19" i="49"/>
  <c r="DN19" i="49"/>
  <c r="DI19" i="49"/>
  <c r="DD19" i="49"/>
  <c r="CX19" i="49"/>
  <c r="CS19" i="49"/>
  <c r="CN19" i="49"/>
  <c r="CH19" i="49"/>
  <c r="CC19" i="49"/>
  <c r="BX19" i="49"/>
  <c r="BR19" i="49"/>
  <c r="BM19" i="49"/>
  <c r="BH19" i="49"/>
  <c r="BB19" i="49"/>
  <c r="AW19" i="49"/>
  <c r="AR19" i="49"/>
  <c r="AL19" i="49"/>
  <c r="AG19" i="49"/>
  <c r="AB19" i="49"/>
  <c r="V19" i="49"/>
  <c r="Q19" i="49"/>
  <c r="L19" i="49"/>
  <c r="F19" i="49"/>
  <c r="DX18" i="49"/>
  <c r="DS18" i="49"/>
  <c r="DM18" i="49"/>
  <c r="DH18" i="49"/>
  <c r="DC18" i="49"/>
  <c r="CW18" i="49"/>
  <c r="CR18" i="49"/>
  <c r="CM18" i="49"/>
  <c r="CG18" i="49"/>
  <c r="CB18" i="49"/>
  <c r="BW18" i="49"/>
  <c r="BQ18" i="49"/>
  <c r="BL18" i="49"/>
  <c r="BG18" i="49"/>
  <c r="BA18" i="49"/>
  <c r="AV18" i="49"/>
  <c r="AQ18" i="49"/>
  <c r="AK18" i="49"/>
  <c r="AF18" i="49"/>
  <c r="AA18" i="49"/>
  <c r="U18" i="49"/>
  <c r="P18" i="49"/>
  <c r="K18" i="49"/>
  <c r="E18" i="49"/>
  <c r="DW17" i="49"/>
  <c r="DR17" i="49"/>
  <c r="DL17" i="49"/>
  <c r="DG17" i="49"/>
  <c r="DB17" i="49"/>
  <c r="CV17" i="49"/>
  <c r="CQ17" i="49"/>
  <c r="CL17" i="49"/>
  <c r="CF17" i="49"/>
  <c r="CA17" i="49"/>
  <c r="BV17" i="49"/>
  <c r="BP17" i="49"/>
  <c r="BK17" i="49"/>
  <c r="BF17" i="49"/>
  <c r="AZ17" i="49"/>
  <c r="AU17" i="49"/>
  <c r="AP17" i="49"/>
  <c r="AJ17" i="49"/>
  <c r="AE17" i="49"/>
  <c r="Z17" i="49"/>
  <c r="T17" i="49"/>
  <c r="O17" i="49"/>
  <c r="J17" i="49"/>
  <c r="D17" i="49"/>
  <c r="DV16" i="49"/>
  <c r="DQ16" i="49"/>
  <c r="DK16" i="49"/>
  <c r="DF16" i="49"/>
  <c r="DA16" i="49"/>
  <c r="CU16" i="49"/>
  <c r="CP16" i="49"/>
  <c r="CK16" i="49"/>
  <c r="CE16" i="49"/>
  <c r="BZ16" i="49"/>
  <c r="BU16" i="49"/>
  <c r="BO16" i="49"/>
  <c r="BJ16" i="49"/>
  <c r="BE16" i="49"/>
  <c r="AY16" i="49"/>
  <c r="AT16" i="49"/>
  <c r="AO16" i="49"/>
  <c r="AI16" i="49"/>
  <c r="AD16" i="49"/>
  <c r="Y16" i="49"/>
  <c r="S16" i="49"/>
  <c r="N16" i="49"/>
  <c r="I16" i="49"/>
  <c r="C16" i="49"/>
  <c r="DU15" i="49"/>
  <c r="DP15" i="49"/>
  <c r="DJ15" i="49"/>
  <c r="DE15" i="49"/>
  <c r="CZ15" i="49"/>
  <c r="CT15" i="49"/>
  <c r="CO15" i="49"/>
  <c r="CJ15" i="49"/>
  <c r="CD15" i="49"/>
  <c r="BY15" i="49"/>
  <c r="BT15" i="49"/>
  <c r="BN15" i="49"/>
  <c r="BI15" i="49"/>
  <c r="BD15" i="49"/>
  <c r="AX15" i="49"/>
  <c r="AS15" i="49"/>
  <c r="AN15" i="49"/>
  <c r="AH15" i="49"/>
  <c r="AC15" i="49"/>
  <c r="X15" i="49"/>
  <c r="R15" i="49"/>
  <c r="M15" i="49"/>
  <c r="H15" i="49"/>
  <c r="B15" i="49"/>
  <c r="DT14" i="49"/>
  <c r="DO14" i="49"/>
  <c r="DI14" i="49"/>
  <c r="DD14" i="49"/>
  <c r="CY14" i="49"/>
  <c r="CS14" i="49"/>
  <c r="CN14" i="49"/>
  <c r="CI14" i="49"/>
  <c r="CC14" i="49"/>
  <c r="BX14" i="49"/>
  <c r="BS14" i="49"/>
  <c r="BM14" i="49"/>
  <c r="BH14" i="49"/>
  <c r="BC14" i="49"/>
  <c r="AW14" i="49"/>
  <c r="AR14" i="49"/>
  <c r="AM14" i="49"/>
  <c r="AG14" i="49"/>
  <c r="AB14" i="49"/>
  <c r="W14" i="49"/>
  <c r="Q14" i="49"/>
  <c r="L14" i="49"/>
  <c r="G14" i="49"/>
  <c r="DX13" i="49"/>
  <c r="DS13" i="49"/>
  <c r="DN13" i="49"/>
  <c r="DH13" i="49"/>
  <c r="DC13" i="49"/>
  <c r="CX13" i="49"/>
  <c r="CR13" i="49"/>
  <c r="CM13" i="49"/>
  <c r="CH13" i="49"/>
  <c r="CB13" i="49"/>
  <c r="BW13" i="49"/>
  <c r="BR13" i="49"/>
  <c r="BL13" i="49"/>
  <c r="BG13" i="49"/>
  <c r="BB13" i="49"/>
  <c r="AV13" i="49"/>
  <c r="AQ13" i="49"/>
  <c r="AL13" i="49"/>
  <c r="AF13" i="49"/>
  <c r="AA13" i="49"/>
  <c r="V13" i="49"/>
  <c r="N13" i="49"/>
  <c r="F13" i="49"/>
  <c r="DU12" i="49"/>
  <c r="DM12" i="49"/>
  <c r="DE12" i="49"/>
  <c r="CW12" i="49"/>
  <c r="CO12" i="49"/>
  <c r="CG12" i="49"/>
  <c r="BY12" i="49"/>
  <c r="BQ12" i="49"/>
  <c r="BI12" i="49"/>
  <c r="BA12" i="49"/>
  <c r="AS12" i="49"/>
  <c r="AK12" i="49"/>
  <c r="AC12" i="49"/>
  <c r="U12" i="49"/>
  <c r="M12" i="49"/>
  <c r="E12" i="49"/>
  <c r="DT11" i="49"/>
  <c r="DL11" i="49"/>
  <c r="DD11" i="49"/>
  <c r="CV11" i="49"/>
  <c r="CN11" i="49"/>
  <c r="CF11" i="49"/>
  <c r="BX11" i="49"/>
  <c r="BP11" i="49"/>
  <c r="BH11" i="49"/>
  <c r="AZ11" i="49"/>
  <c r="AR11" i="49"/>
  <c r="AJ11" i="49"/>
  <c r="AB11" i="49"/>
  <c r="T11" i="49"/>
  <c r="L11" i="49"/>
  <c r="D11" i="49"/>
  <c r="DS10" i="49"/>
  <c r="DK10" i="49"/>
  <c r="DC10" i="49"/>
  <c r="CU10" i="49"/>
  <c r="CM10" i="49"/>
  <c r="CE10" i="49"/>
  <c r="BW10" i="49"/>
  <c r="BO10" i="49"/>
  <c r="BG10" i="49"/>
  <c r="AY10" i="49"/>
  <c r="AQ10" i="49"/>
  <c r="AI10" i="49"/>
  <c r="AA10" i="49"/>
  <c r="S10" i="49"/>
  <c r="K10" i="49"/>
  <c r="C10" i="49"/>
  <c r="DR9" i="49"/>
  <c r="DJ9" i="49"/>
  <c r="DB9" i="49"/>
  <c r="CT9" i="49"/>
  <c r="CL9" i="49"/>
  <c r="CD9" i="49"/>
  <c r="BV9" i="49"/>
  <c r="BN9" i="49"/>
  <c r="BF9" i="49"/>
  <c r="AX9" i="49"/>
  <c r="AP9" i="49"/>
  <c r="AH9" i="49"/>
  <c r="Z9" i="49"/>
  <c r="R9" i="49"/>
  <c r="J9" i="49"/>
  <c r="B9" i="49"/>
  <c r="DQ8" i="49"/>
  <c r="DI8" i="49"/>
  <c r="DA8" i="49"/>
  <c r="CS8" i="49"/>
  <c r="CK8" i="49"/>
  <c r="BZ8" i="49"/>
  <c r="BO8" i="49"/>
  <c r="BE8" i="49"/>
  <c r="AT8" i="49"/>
  <c r="AI8" i="49"/>
  <c r="Y8" i="49"/>
  <c r="N8" i="49"/>
  <c r="C8" i="49"/>
  <c r="DP7" i="49"/>
  <c r="DE7" i="49"/>
  <c r="CT7" i="49"/>
  <c r="CJ7" i="49"/>
  <c r="BY7" i="49"/>
  <c r="BN7" i="49"/>
  <c r="BD7" i="49"/>
  <c r="AS7" i="49"/>
  <c r="AH7" i="49"/>
  <c r="X7" i="49"/>
  <c r="M7" i="49"/>
  <c r="B7" i="49"/>
  <c r="DO6" i="49"/>
  <c r="DD6" i="49"/>
  <c r="CS6" i="49"/>
  <c r="CI6" i="49"/>
  <c r="BX6" i="49"/>
  <c r="BM6" i="49"/>
  <c r="BC6" i="49"/>
  <c r="AR6" i="49"/>
  <c r="AG6" i="49"/>
  <c r="W6" i="49"/>
  <c r="L6" i="49"/>
  <c r="DX5" i="49"/>
  <c r="DN5" i="49"/>
  <c r="DC5" i="49"/>
  <c r="CR5" i="49"/>
  <c r="CH5" i="49"/>
  <c r="BW5" i="49"/>
  <c r="BL5" i="49"/>
  <c r="BB5" i="49"/>
  <c r="AQ5" i="49"/>
  <c r="AF5" i="49"/>
  <c r="V5" i="49"/>
  <c r="K5" i="49"/>
  <c r="DW4" i="49"/>
  <c r="DM4" i="49"/>
  <c r="DB4" i="49"/>
  <c r="CQ4" i="49"/>
  <c r="CE4" i="49"/>
  <c r="BI4" i="49"/>
  <c r="AM4" i="49"/>
  <c r="S4" i="49"/>
  <c r="DT3" i="49"/>
  <c r="CX3" i="49"/>
  <c r="CD3" i="49"/>
  <c r="BH3" i="49"/>
  <c r="AL3" i="49"/>
  <c r="R3" i="49"/>
  <c r="DS2" i="49"/>
  <c r="CW2" i="49"/>
  <c r="CC2" i="49"/>
  <c r="BG2" i="49"/>
  <c r="AK2" i="49"/>
  <c r="Q2" i="49"/>
  <c r="AO50" i="49"/>
  <c r="AK50" i="49"/>
  <c r="AG50" i="49"/>
  <c r="AC50" i="49"/>
  <c r="Y50" i="49"/>
  <c r="U50" i="49"/>
  <c r="Q50" i="49"/>
  <c r="M50" i="49"/>
  <c r="I50" i="49"/>
  <c r="E50" i="49"/>
  <c r="DX49" i="49"/>
  <c r="DT49" i="49"/>
  <c r="DP49" i="49"/>
  <c r="DL49" i="49"/>
  <c r="DH49" i="49"/>
  <c r="DD49" i="49"/>
  <c r="CZ49" i="49"/>
  <c r="CV49" i="49"/>
  <c r="CR49" i="49"/>
  <c r="CN49" i="49"/>
  <c r="CJ49" i="49"/>
  <c r="CF49" i="49"/>
  <c r="CB49" i="49"/>
  <c r="BX49" i="49"/>
  <c r="BT49" i="49"/>
  <c r="BP49" i="49"/>
  <c r="BL49" i="49"/>
  <c r="BH49" i="49"/>
  <c r="BD49" i="49"/>
  <c r="AZ49" i="49"/>
  <c r="AV49" i="49"/>
  <c r="AR49" i="49"/>
  <c r="AN49" i="49"/>
  <c r="AJ49" i="49"/>
  <c r="AF49" i="49"/>
  <c r="AB49" i="49"/>
  <c r="X49" i="49"/>
  <c r="T49" i="49"/>
  <c r="P49" i="49"/>
  <c r="L49" i="49"/>
  <c r="H49" i="49"/>
  <c r="D49" i="49"/>
  <c r="DW48" i="49"/>
  <c r="DS48" i="49"/>
  <c r="DO48" i="49"/>
  <c r="DK48" i="49"/>
  <c r="DG48" i="49"/>
  <c r="DC48" i="49"/>
  <c r="CY48" i="49"/>
  <c r="CU48" i="49"/>
  <c r="CQ48" i="49"/>
  <c r="CM48" i="49"/>
  <c r="CI48" i="49"/>
  <c r="CE48" i="49"/>
  <c r="CA48" i="49"/>
  <c r="BW48" i="49"/>
  <c r="BS48" i="49"/>
  <c r="BO48" i="49"/>
  <c r="BK48" i="49"/>
  <c r="BG48" i="49"/>
  <c r="BC48" i="49"/>
  <c r="AY48" i="49"/>
  <c r="AU48" i="49"/>
  <c r="AQ48" i="49"/>
  <c r="AM48" i="49"/>
  <c r="AI48" i="49"/>
  <c r="AE48" i="49"/>
  <c r="AA48" i="49"/>
  <c r="W48" i="49"/>
  <c r="S48" i="49"/>
  <c r="O48" i="49"/>
  <c r="K48" i="49"/>
  <c r="G48" i="49"/>
  <c r="C48" i="49"/>
  <c r="DV47" i="49"/>
  <c r="DR47" i="49"/>
  <c r="DN47" i="49"/>
  <c r="DJ47" i="49"/>
  <c r="DF47" i="49"/>
  <c r="DB47" i="49"/>
  <c r="CX47" i="49"/>
  <c r="CT47" i="49"/>
  <c r="CP47" i="49"/>
  <c r="CL47" i="49"/>
  <c r="CH47" i="49"/>
  <c r="CD47" i="49"/>
  <c r="BZ47" i="49"/>
  <c r="BV47" i="49"/>
  <c r="BR47" i="49"/>
  <c r="BN47" i="49"/>
  <c r="BJ47" i="49"/>
  <c r="BF47" i="49"/>
  <c r="BB47" i="49"/>
  <c r="AX47" i="49"/>
  <c r="AT47" i="49"/>
  <c r="AP47" i="49"/>
  <c r="AL47" i="49"/>
  <c r="AH47" i="49"/>
  <c r="AD47" i="49"/>
  <c r="Z47" i="49"/>
  <c r="V47" i="49"/>
  <c r="R47" i="49"/>
  <c r="N47" i="49"/>
  <c r="J47" i="49"/>
  <c r="F47" i="49"/>
  <c r="B47" i="49"/>
  <c r="DU46" i="49"/>
  <c r="DQ46" i="49"/>
  <c r="DM46" i="49"/>
  <c r="DI46" i="49"/>
  <c r="DE46" i="49"/>
  <c r="DA46" i="49"/>
  <c r="CW46" i="49"/>
  <c r="CS46" i="49"/>
  <c r="CO46" i="49"/>
  <c r="CK46" i="49"/>
  <c r="CG46" i="49"/>
  <c r="CC46" i="49"/>
  <c r="BY46" i="49"/>
  <c r="BU46" i="49"/>
  <c r="BQ46" i="49"/>
  <c r="BM46" i="49"/>
  <c r="BI46" i="49"/>
  <c r="BE46" i="49"/>
  <c r="BA46" i="49"/>
  <c r="AW46" i="49"/>
  <c r="AS46" i="49"/>
  <c r="AO46" i="49"/>
  <c r="AK46" i="49"/>
  <c r="AG46" i="49"/>
  <c r="AC46" i="49"/>
  <c r="Y46" i="49"/>
  <c r="U46" i="49"/>
  <c r="Q46" i="49"/>
  <c r="M46" i="49"/>
  <c r="I46" i="49"/>
  <c r="E46" i="49"/>
  <c r="DX45" i="49"/>
  <c r="DT45" i="49"/>
  <c r="DP45" i="49"/>
  <c r="DL45" i="49"/>
  <c r="DH45" i="49"/>
  <c r="DD45" i="49"/>
  <c r="CZ45" i="49"/>
  <c r="CV45" i="49"/>
  <c r="CR45" i="49"/>
  <c r="CN45" i="49"/>
  <c r="CJ45" i="49"/>
  <c r="CF45" i="49"/>
  <c r="CB45" i="49"/>
  <c r="BX45" i="49"/>
  <c r="BT45" i="49"/>
  <c r="BP45" i="49"/>
  <c r="BL45" i="49"/>
  <c r="BH45" i="49"/>
  <c r="BD45" i="49"/>
  <c r="AZ45" i="49"/>
  <c r="AV45" i="49"/>
  <c r="AR45" i="49"/>
  <c r="AN45" i="49"/>
  <c r="AJ45" i="49"/>
  <c r="AF45" i="49"/>
  <c r="AB45" i="49"/>
  <c r="X45" i="49"/>
  <c r="T45" i="49"/>
  <c r="P45" i="49"/>
  <c r="L45" i="49"/>
  <c r="H45" i="49"/>
  <c r="D45" i="49"/>
  <c r="DW44" i="49"/>
  <c r="DS44" i="49"/>
  <c r="DO44" i="49"/>
  <c r="DK44" i="49"/>
  <c r="DG44" i="49"/>
  <c r="DC44" i="49"/>
  <c r="CY44" i="49"/>
  <c r="CU44" i="49"/>
  <c r="CQ44" i="49"/>
  <c r="CM44" i="49"/>
  <c r="CI44" i="49"/>
  <c r="CE44" i="49"/>
  <c r="CA44" i="49"/>
  <c r="BW44" i="49"/>
  <c r="BS44" i="49"/>
  <c r="BO44" i="49"/>
  <c r="BK44" i="49"/>
  <c r="BG44" i="49"/>
  <c r="BC44" i="49"/>
  <c r="AY44" i="49"/>
  <c r="AU44" i="49"/>
  <c r="AQ44" i="49"/>
  <c r="AM44" i="49"/>
  <c r="AI44" i="49"/>
  <c r="AE44" i="49"/>
  <c r="AA44" i="49"/>
  <c r="W44" i="49"/>
  <c r="S44" i="49"/>
  <c r="O44" i="49"/>
  <c r="K44" i="49"/>
  <c r="G44" i="49"/>
  <c r="C44" i="49"/>
  <c r="DV43" i="49"/>
  <c r="DR43" i="49"/>
  <c r="DN43" i="49"/>
  <c r="DJ43" i="49"/>
  <c r="DF43" i="49"/>
  <c r="DB43" i="49"/>
  <c r="CX43" i="49"/>
  <c r="CT43" i="49"/>
  <c r="CP43" i="49"/>
  <c r="CL43" i="49"/>
  <c r="CH43" i="49"/>
  <c r="CD43" i="49"/>
  <c r="BZ43" i="49"/>
  <c r="BV43" i="49"/>
  <c r="BR43" i="49"/>
  <c r="BN43" i="49"/>
  <c r="BJ43" i="49"/>
  <c r="BF43" i="49"/>
  <c r="BB43" i="49"/>
  <c r="AX43" i="49"/>
  <c r="AT43" i="49"/>
  <c r="AP43" i="49"/>
  <c r="AL43" i="49"/>
  <c r="AH43" i="49"/>
  <c r="AD43" i="49"/>
  <c r="Z43" i="49"/>
  <c r="V43" i="49"/>
  <c r="R43" i="49"/>
  <c r="N43" i="49"/>
  <c r="J43" i="49"/>
  <c r="F43" i="49"/>
  <c r="B43" i="49"/>
  <c r="DU42" i="49"/>
  <c r="DQ42" i="49"/>
  <c r="DM42" i="49"/>
  <c r="DI42" i="49"/>
  <c r="DE42" i="49"/>
  <c r="DA42" i="49"/>
  <c r="CW42" i="49"/>
  <c r="CS42" i="49"/>
  <c r="CO42" i="49"/>
  <c r="CK42" i="49"/>
  <c r="CG42" i="49"/>
  <c r="CC42" i="49"/>
  <c r="BY42" i="49"/>
  <c r="BU42" i="49"/>
  <c r="BQ42" i="49"/>
  <c r="BM42" i="49"/>
  <c r="BI42" i="49"/>
  <c r="BE42" i="49"/>
  <c r="BA42" i="49"/>
  <c r="AW42" i="49"/>
  <c r="AS42" i="49"/>
  <c r="AO42" i="49"/>
  <c r="AK42" i="49"/>
  <c r="AG42" i="49"/>
  <c r="AC42" i="49"/>
  <c r="Y42" i="49"/>
  <c r="U42" i="49"/>
  <c r="Q42" i="49"/>
  <c r="M42" i="49"/>
  <c r="I42" i="49"/>
  <c r="E42" i="49"/>
  <c r="DX41" i="49"/>
  <c r="DT41" i="49"/>
  <c r="DP41" i="49"/>
  <c r="DL41" i="49"/>
  <c r="DH41" i="49"/>
  <c r="DD41" i="49"/>
  <c r="CZ41" i="49"/>
  <c r="CV41" i="49"/>
  <c r="CR41" i="49"/>
  <c r="CN41" i="49"/>
  <c r="CJ41" i="49"/>
  <c r="CF41" i="49"/>
  <c r="CB41" i="49"/>
  <c r="BX41" i="49"/>
  <c r="BT41" i="49"/>
  <c r="BP41" i="49"/>
  <c r="BL41" i="49"/>
  <c r="BH41" i="49"/>
  <c r="BD41" i="49"/>
  <c r="AZ41" i="49"/>
  <c r="AV41" i="49"/>
  <c r="AR41" i="49"/>
  <c r="AN41" i="49"/>
  <c r="AJ41" i="49"/>
  <c r="AF41" i="49"/>
  <c r="AB41" i="49"/>
  <c r="X41" i="49"/>
  <c r="T41" i="49"/>
  <c r="P41" i="49"/>
  <c r="L41" i="49"/>
  <c r="H41" i="49"/>
  <c r="D41" i="49"/>
  <c r="DW40" i="49"/>
  <c r="DS40" i="49"/>
  <c r="DO40" i="49"/>
  <c r="DK40" i="49"/>
  <c r="DG40" i="49"/>
  <c r="DC40" i="49"/>
  <c r="CY40" i="49"/>
  <c r="CU40" i="49"/>
  <c r="CQ40" i="49"/>
  <c r="CM40" i="49"/>
  <c r="CI40" i="49"/>
  <c r="CE40" i="49"/>
  <c r="CA40" i="49"/>
  <c r="BW40" i="49"/>
  <c r="BS40" i="49"/>
  <c r="BO40" i="49"/>
  <c r="BK40" i="49"/>
  <c r="BG40" i="49"/>
  <c r="BC40" i="49"/>
  <c r="AY40" i="49"/>
  <c r="AU40" i="49"/>
  <c r="AQ40" i="49"/>
  <c r="AM40" i="49"/>
  <c r="AI40" i="49"/>
  <c r="AE40" i="49"/>
  <c r="AA40" i="49"/>
  <c r="W40" i="49"/>
  <c r="S40" i="49"/>
  <c r="O40" i="49"/>
  <c r="K40" i="49"/>
  <c r="G40" i="49"/>
  <c r="C40" i="49"/>
  <c r="DV39" i="49"/>
  <c r="DR39" i="49"/>
  <c r="DN39" i="49"/>
  <c r="DJ39" i="49"/>
  <c r="DF39" i="49"/>
  <c r="DB39" i="49"/>
  <c r="CX39" i="49"/>
  <c r="CT39" i="49"/>
  <c r="CP39" i="49"/>
  <c r="CL39" i="49"/>
  <c r="CH39" i="49"/>
  <c r="CD39" i="49"/>
  <c r="BZ39" i="49"/>
  <c r="BV39" i="49"/>
  <c r="BR39" i="49"/>
  <c r="BN39" i="49"/>
  <c r="BJ39" i="49"/>
  <c r="BF39" i="49"/>
  <c r="BB39" i="49"/>
  <c r="AX39" i="49"/>
  <c r="AT39" i="49"/>
  <c r="AP39" i="49"/>
  <c r="AL39" i="49"/>
  <c r="AH39" i="49"/>
  <c r="AD39" i="49"/>
  <c r="Z39" i="49"/>
  <c r="V39" i="49"/>
  <c r="R39" i="49"/>
  <c r="N39" i="49"/>
  <c r="J39" i="49"/>
  <c r="F39" i="49"/>
  <c r="B39" i="49"/>
  <c r="DU38" i="49"/>
  <c r="DQ38" i="49"/>
  <c r="DM38" i="49"/>
  <c r="DI38" i="49"/>
  <c r="DE38" i="49"/>
  <c r="DA38" i="49"/>
  <c r="CW38" i="49"/>
  <c r="CS38" i="49"/>
  <c r="CO38" i="49"/>
  <c r="CK38" i="49"/>
  <c r="CG38" i="49"/>
  <c r="CC38" i="49"/>
  <c r="BY38" i="49"/>
  <c r="BU38" i="49"/>
  <c r="BQ38" i="49"/>
  <c r="BM38" i="49"/>
  <c r="BI38" i="49"/>
  <c r="BE38" i="49"/>
  <c r="BA38" i="49"/>
  <c r="AW38" i="49"/>
  <c r="AS38" i="49"/>
  <c r="AO38" i="49"/>
  <c r="AK38" i="49"/>
  <c r="AG38" i="49"/>
  <c r="AC38" i="49"/>
  <c r="Y38" i="49"/>
  <c r="U38" i="49"/>
  <c r="Q38" i="49"/>
  <c r="M38" i="49"/>
  <c r="I38" i="49"/>
  <c r="E38" i="49"/>
  <c r="DX37" i="49"/>
  <c r="DT37" i="49"/>
  <c r="DP37" i="49"/>
  <c r="DL37" i="49"/>
  <c r="DH37" i="49"/>
  <c r="DD37" i="49"/>
  <c r="CZ37" i="49"/>
  <c r="CV37" i="49"/>
  <c r="CR37" i="49"/>
  <c r="CN37" i="49"/>
  <c r="CJ37" i="49"/>
  <c r="CF37" i="49"/>
  <c r="CB37" i="49"/>
  <c r="BX37" i="49"/>
  <c r="BT37" i="49"/>
  <c r="BP37" i="49"/>
  <c r="BL37" i="49"/>
  <c r="BH37" i="49"/>
  <c r="BD37" i="49"/>
  <c r="AZ37" i="49"/>
  <c r="AV37" i="49"/>
  <c r="AR37" i="49"/>
  <c r="AN37" i="49"/>
  <c r="AJ37" i="49"/>
  <c r="AF37" i="49"/>
  <c r="AB37" i="49"/>
  <c r="X37" i="49"/>
  <c r="T37" i="49"/>
  <c r="P37" i="49"/>
  <c r="L37" i="49"/>
  <c r="H37" i="49"/>
  <c r="D37" i="49"/>
  <c r="DW36" i="49"/>
  <c r="DS36" i="49"/>
  <c r="DO36" i="49"/>
  <c r="DK36" i="49"/>
  <c r="DG36" i="49"/>
  <c r="DC36" i="49"/>
  <c r="CY36" i="49"/>
  <c r="CU36" i="49"/>
  <c r="CQ36" i="49"/>
  <c r="CM36" i="49"/>
  <c r="CI36" i="49"/>
  <c r="CE36" i="49"/>
  <c r="CA36" i="49"/>
  <c r="BW36" i="49"/>
  <c r="BS36" i="49"/>
  <c r="BO36" i="49"/>
  <c r="BK36" i="49"/>
  <c r="BG36" i="49"/>
  <c r="BC36" i="49"/>
  <c r="AY36" i="49"/>
  <c r="AU36" i="49"/>
  <c r="AQ36" i="49"/>
  <c r="AM36" i="49"/>
  <c r="AI36" i="49"/>
  <c r="AE36" i="49"/>
  <c r="AA36" i="49"/>
  <c r="W36" i="49"/>
  <c r="S36" i="49"/>
  <c r="O36" i="49"/>
  <c r="K36" i="49"/>
  <c r="G36" i="49"/>
  <c r="C36" i="49"/>
  <c r="DV35" i="49"/>
  <c r="DR35" i="49"/>
  <c r="DN35" i="49"/>
  <c r="DJ35" i="49"/>
  <c r="DF35" i="49"/>
  <c r="DB35" i="49"/>
  <c r="CX35" i="49"/>
  <c r="CT35" i="49"/>
  <c r="CP35" i="49"/>
  <c r="CL35" i="49"/>
  <c r="CH35" i="49"/>
  <c r="CD35" i="49"/>
  <c r="BZ35" i="49"/>
  <c r="BV35" i="49"/>
  <c r="BR35" i="49"/>
  <c r="BN35" i="49"/>
  <c r="BJ35" i="49"/>
  <c r="BF35" i="49"/>
  <c r="BB35" i="49"/>
  <c r="AX35" i="49"/>
  <c r="AT35" i="49"/>
  <c r="AP35" i="49"/>
  <c r="AL35" i="49"/>
  <c r="AH35" i="49"/>
  <c r="AD35" i="49"/>
  <c r="Z35" i="49"/>
  <c r="V35" i="49"/>
  <c r="R35" i="49"/>
  <c r="N35" i="49"/>
  <c r="J35" i="49"/>
  <c r="F35" i="49"/>
  <c r="B35" i="49"/>
  <c r="DU34" i="49"/>
  <c r="DQ34" i="49"/>
  <c r="DM34" i="49"/>
  <c r="DI34" i="49"/>
  <c r="DE34" i="49"/>
  <c r="DA34" i="49"/>
  <c r="CW34" i="49"/>
  <c r="CS34" i="49"/>
  <c r="CO34" i="49"/>
  <c r="CK34" i="49"/>
  <c r="CG34" i="49"/>
  <c r="CC34" i="49"/>
  <c r="BY34" i="49"/>
  <c r="BU34" i="49"/>
  <c r="BQ34" i="49"/>
  <c r="BM34" i="49"/>
  <c r="BI34" i="49"/>
  <c r="BE34" i="49"/>
  <c r="BA34" i="49"/>
  <c r="AW34" i="49"/>
  <c r="AS34" i="49"/>
  <c r="AO34" i="49"/>
  <c r="AK34" i="49"/>
  <c r="AG34" i="49"/>
  <c r="AC34" i="49"/>
  <c r="Y34" i="49"/>
  <c r="U34" i="49"/>
  <c r="Q34" i="49"/>
  <c r="M34" i="49"/>
  <c r="I34" i="49"/>
  <c r="E34" i="49"/>
  <c r="DX33" i="49"/>
  <c r="DT33" i="49"/>
  <c r="DP33" i="49"/>
  <c r="DL33" i="49"/>
  <c r="DH33" i="49"/>
  <c r="DD33" i="49"/>
  <c r="CZ33" i="49"/>
  <c r="CV33" i="49"/>
  <c r="CR33" i="49"/>
  <c r="CN33" i="49"/>
  <c r="CJ33" i="49"/>
  <c r="CF33" i="49"/>
  <c r="CB33" i="49"/>
  <c r="BX33" i="49"/>
  <c r="BT33" i="49"/>
  <c r="BP33" i="49"/>
  <c r="BL33" i="49"/>
  <c r="BH33" i="49"/>
  <c r="BD33" i="49"/>
  <c r="AZ33" i="49"/>
  <c r="AV33" i="49"/>
  <c r="AR33" i="49"/>
  <c r="AN33" i="49"/>
  <c r="AJ33" i="49"/>
  <c r="AF33" i="49"/>
  <c r="AB33" i="49"/>
  <c r="X33" i="49"/>
  <c r="T33" i="49"/>
  <c r="P33" i="49"/>
  <c r="L33" i="49"/>
  <c r="H33" i="49"/>
  <c r="D33" i="49"/>
  <c r="DW32" i="49"/>
  <c r="DS32" i="49"/>
  <c r="DO32" i="49"/>
  <c r="DK32" i="49"/>
  <c r="DG32" i="49"/>
  <c r="DC32" i="49"/>
  <c r="CY32" i="49"/>
  <c r="CU32" i="49"/>
  <c r="CQ32" i="49"/>
  <c r="CM32" i="49"/>
  <c r="CI32" i="49"/>
  <c r="CE32" i="49"/>
  <c r="CA32" i="49"/>
  <c r="BW32" i="49"/>
  <c r="BS32" i="49"/>
  <c r="BO32" i="49"/>
  <c r="BK32" i="49"/>
  <c r="BG32" i="49"/>
  <c r="BC32" i="49"/>
  <c r="AY32" i="49"/>
  <c r="AU32" i="49"/>
  <c r="AQ32" i="49"/>
  <c r="AM32" i="49"/>
  <c r="AI32" i="49"/>
  <c r="AE32" i="49"/>
  <c r="AA32" i="49"/>
  <c r="W32" i="49"/>
  <c r="S32" i="49"/>
  <c r="O32" i="49"/>
  <c r="K32" i="49"/>
  <c r="G32" i="49"/>
  <c r="C32" i="49"/>
  <c r="DV31" i="49"/>
  <c r="DR31" i="49"/>
  <c r="DN31" i="49"/>
  <c r="DJ31" i="49"/>
  <c r="DF31" i="49"/>
  <c r="DB31" i="49"/>
  <c r="CX31" i="49"/>
  <c r="CT31" i="49"/>
  <c r="CP31" i="49"/>
  <c r="CL31" i="49"/>
  <c r="CH31" i="49"/>
  <c r="CD31" i="49"/>
  <c r="BZ31" i="49"/>
  <c r="BV31" i="49"/>
  <c r="BR31" i="49"/>
  <c r="BN31" i="49"/>
  <c r="BJ31" i="49"/>
  <c r="BF31" i="49"/>
  <c r="BB31" i="49"/>
  <c r="AX31" i="49"/>
  <c r="AT31" i="49"/>
  <c r="AP31" i="49"/>
  <c r="AL31" i="49"/>
  <c r="AH31" i="49"/>
  <c r="AD31" i="49"/>
  <c r="Z31" i="49"/>
  <c r="V31" i="49"/>
  <c r="R31" i="49"/>
  <c r="N31" i="49"/>
  <c r="J31" i="49"/>
  <c r="F31" i="49"/>
  <c r="B31" i="49"/>
  <c r="DU30" i="49"/>
  <c r="DQ30" i="49"/>
  <c r="DM30" i="49"/>
  <c r="DI30" i="49"/>
  <c r="DE30" i="49"/>
  <c r="DA30" i="49"/>
  <c r="CW30" i="49"/>
  <c r="CS30" i="49"/>
  <c r="CO30" i="49"/>
  <c r="CK30" i="49"/>
  <c r="CG30" i="49"/>
  <c r="CC30" i="49"/>
  <c r="BY30" i="49"/>
  <c r="BU30" i="49"/>
  <c r="BQ30" i="49"/>
  <c r="BM30" i="49"/>
  <c r="BI30" i="49"/>
  <c r="BE30" i="49"/>
  <c r="BA30" i="49"/>
  <c r="AW30" i="49"/>
  <c r="AS30" i="49"/>
  <c r="AO30" i="49"/>
  <c r="AK30" i="49"/>
  <c r="AG30" i="49"/>
  <c r="AC30" i="49"/>
  <c r="Y30" i="49"/>
  <c r="U30" i="49"/>
  <c r="Q30" i="49"/>
  <c r="M30" i="49"/>
  <c r="I30" i="49"/>
  <c r="E30" i="49"/>
  <c r="DX29" i="49"/>
  <c r="DT29" i="49"/>
  <c r="DP29" i="49"/>
  <c r="DL29" i="49"/>
  <c r="DH29" i="49"/>
  <c r="DD29" i="49"/>
  <c r="CZ29" i="49"/>
  <c r="CV29" i="49"/>
  <c r="CR29" i="49"/>
  <c r="CN29" i="49"/>
  <c r="CJ29" i="49"/>
  <c r="CF29" i="49"/>
  <c r="CB29" i="49"/>
  <c r="BX29" i="49"/>
  <c r="BT29" i="49"/>
  <c r="BP29" i="49"/>
  <c r="BL29" i="49"/>
  <c r="BH29" i="49"/>
  <c r="BD29" i="49"/>
  <c r="AZ29" i="49"/>
  <c r="AV29" i="49"/>
  <c r="AR29" i="49"/>
  <c r="AN29" i="49"/>
  <c r="AJ29" i="49"/>
  <c r="AF29" i="49"/>
  <c r="AB29" i="49"/>
  <c r="X29" i="49"/>
  <c r="T29" i="49"/>
  <c r="P29" i="49"/>
  <c r="L29" i="49"/>
  <c r="H29" i="49"/>
  <c r="D29" i="49"/>
  <c r="DW28" i="49"/>
  <c r="DS28" i="49"/>
  <c r="DO28" i="49"/>
  <c r="DK28" i="49"/>
  <c r="DG28" i="49"/>
  <c r="DC28" i="49"/>
  <c r="CY28" i="49"/>
  <c r="CU28" i="49"/>
  <c r="CQ28" i="49"/>
  <c r="CM28" i="49"/>
  <c r="CI28" i="49"/>
  <c r="CE28" i="49"/>
  <c r="CA28" i="49"/>
  <c r="BW28" i="49"/>
  <c r="BS28" i="49"/>
  <c r="BO28" i="49"/>
  <c r="BK28" i="49"/>
  <c r="BG28" i="49"/>
  <c r="BC28" i="49"/>
  <c r="AY28" i="49"/>
  <c r="AU28" i="49"/>
  <c r="AQ28" i="49"/>
  <c r="AM28" i="49"/>
  <c r="AI28" i="49"/>
  <c r="AE28" i="49"/>
  <c r="AA28" i="49"/>
  <c r="W28" i="49"/>
  <c r="S28" i="49"/>
  <c r="O28" i="49"/>
  <c r="K28" i="49"/>
  <c r="G28" i="49"/>
  <c r="C28" i="49"/>
  <c r="DV27" i="49"/>
  <c r="DR27" i="49"/>
  <c r="DN27" i="49"/>
  <c r="DJ27" i="49"/>
  <c r="DF27" i="49"/>
  <c r="DB27" i="49"/>
  <c r="CX27" i="49"/>
  <c r="CT27" i="49"/>
  <c r="CP27" i="49"/>
  <c r="CL27" i="49"/>
  <c r="CH27" i="49"/>
  <c r="CD27" i="49"/>
  <c r="BZ27" i="49"/>
  <c r="BV27" i="49"/>
  <c r="BR27" i="49"/>
  <c r="BN27" i="49"/>
  <c r="BJ27" i="49"/>
  <c r="BF27" i="49"/>
  <c r="BB27" i="49"/>
  <c r="AX27" i="49"/>
  <c r="AT27" i="49"/>
  <c r="AP27" i="49"/>
  <c r="AL27" i="49"/>
  <c r="AH27" i="49"/>
  <c r="AD27" i="49"/>
  <c r="Z27" i="49"/>
  <c r="V27" i="49"/>
  <c r="R27" i="49"/>
  <c r="N27" i="49"/>
  <c r="J27" i="49"/>
  <c r="F27" i="49"/>
  <c r="B27" i="49"/>
  <c r="DU26" i="49"/>
  <c r="DQ26" i="49"/>
  <c r="DM26" i="49"/>
  <c r="DI26" i="49"/>
  <c r="DD26" i="49"/>
  <c r="CY26" i="49"/>
  <c r="CS26" i="49"/>
  <c r="CN26" i="49"/>
  <c r="CI26" i="49"/>
  <c r="CC26" i="49"/>
  <c r="BX26" i="49"/>
  <c r="BS26" i="49"/>
  <c r="BM26" i="49"/>
  <c r="BH26" i="49"/>
  <c r="BC26" i="49"/>
  <c r="AW26" i="49"/>
  <c r="AR26" i="49"/>
  <c r="AM26" i="49"/>
  <c r="AG26" i="49"/>
  <c r="AB26" i="49"/>
  <c r="W26" i="49"/>
  <c r="Q26" i="49"/>
  <c r="L26" i="49"/>
  <c r="G26" i="49"/>
  <c r="DX25" i="49"/>
  <c r="DS25" i="49"/>
  <c r="DN25" i="49"/>
  <c r="DH25" i="49"/>
  <c r="DC25" i="49"/>
  <c r="CX25" i="49"/>
  <c r="CR25" i="49"/>
  <c r="CM25" i="49"/>
  <c r="CH25" i="49"/>
  <c r="CB25" i="49"/>
  <c r="BW25" i="49"/>
  <c r="BR25" i="49"/>
  <c r="BL25" i="49"/>
  <c r="BG25" i="49"/>
  <c r="BB25" i="49"/>
  <c r="AV25" i="49"/>
  <c r="AQ25" i="49"/>
  <c r="AL25" i="49"/>
  <c r="AF25" i="49"/>
  <c r="AA25" i="49"/>
  <c r="V25" i="49"/>
  <c r="P25" i="49"/>
  <c r="K25" i="49"/>
  <c r="F25" i="49"/>
  <c r="DW24" i="49"/>
  <c r="DR24" i="49"/>
  <c r="DM24" i="49"/>
  <c r="DG24" i="49"/>
  <c r="DB24" i="49"/>
  <c r="CW24" i="49"/>
  <c r="CQ24" i="49"/>
  <c r="CL24" i="49"/>
  <c r="CG24" i="49"/>
  <c r="CA24" i="49"/>
  <c r="BV24" i="49"/>
  <c r="BQ24" i="49"/>
  <c r="BK24" i="49"/>
  <c r="BF24" i="49"/>
  <c r="BA24" i="49"/>
  <c r="AU24" i="49"/>
  <c r="AP24" i="49"/>
  <c r="AK24" i="49"/>
  <c r="AE24" i="49"/>
  <c r="Z24" i="49"/>
  <c r="U24" i="49"/>
  <c r="O24" i="49"/>
  <c r="J24" i="49"/>
  <c r="E24" i="49"/>
  <c r="DV23" i="49"/>
  <c r="DQ23" i="49"/>
  <c r="DL23" i="49"/>
  <c r="DF23" i="49"/>
  <c r="DA23" i="49"/>
  <c r="CV23" i="49"/>
  <c r="CP23" i="49"/>
  <c r="CK23" i="49"/>
  <c r="CF23" i="49"/>
  <c r="BZ23" i="49"/>
  <c r="BU23" i="49"/>
  <c r="BP23" i="49"/>
  <c r="BJ23" i="49"/>
  <c r="BE23" i="49"/>
  <c r="AZ23" i="49"/>
  <c r="AT23" i="49"/>
  <c r="AO23" i="49"/>
  <c r="AJ23" i="49"/>
  <c r="AD23" i="49"/>
  <c r="Y23" i="49"/>
  <c r="T23" i="49"/>
  <c r="N23" i="49"/>
  <c r="I23" i="49"/>
  <c r="D23" i="49"/>
  <c r="DU22" i="49"/>
  <c r="DP22" i="49"/>
  <c r="DK22" i="49"/>
  <c r="DE22" i="49"/>
  <c r="CZ22" i="49"/>
  <c r="CU22" i="49"/>
  <c r="CO22" i="49"/>
  <c r="CJ22" i="49"/>
  <c r="CE22" i="49"/>
  <c r="BY22" i="49"/>
  <c r="BT22" i="49"/>
  <c r="BO22" i="49"/>
  <c r="BI22" i="49"/>
  <c r="BD22" i="49"/>
  <c r="AY22" i="49"/>
  <c r="AS22" i="49"/>
  <c r="AN22" i="49"/>
  <c r="AI22" i="49"/>
  <c r="AC22" i="49"/>
  <c r="X22" i="49"/>
  <c r="S22" i="49"/>
  <c r="M22" i="49"/>
  <c r="H22" i="49"/>
  <c r="C22" i="49"/>
  <c r="DT21" i="49"/>
  <c r="DO21" i="49"/>
  <c r="DJ21" i="49"/>
  <c r="DD21" i="49"/>
  <c r="CY21" i="49"/>
  <c r="CT21" i="49"/>
  <c r="CN21" i="49"/>
  <c r="CI21" i="49"/>
  <c r="CD21" i="49"/>
  <c r="BX21" i="49"/>
  <c r="BS21" i="49"/>
  <c r="BN21" i="49"/>
  <c r="BH21" i="49"/>
  <c r="BC21" i="49"/>
  <c r="AX21" i="49"/>
  <c r="AR21" i="49"/>
  <c r="AM21" i="49"/>
  <c r="AH21" i="49"/>
  <c r="AB21" i="49"/>
  <c r="W21" i="49"/>
  <c r="R21" i="49"/>
  <c r="L21" i="49"/>
  <c r="G21" i="49"/>
  <c r="B21" i="49"/>
  <c r="DS20" i="49"/>
  <c r="DN20" i="49"/>
  <c r="DI20" i="49"/>
  <c r="DC20" i="49"/>
  <c r="CX20" i="49"/>
  <c r="CS20" i="49"/>
  <c r="CM20" i="49"/>
  <c r="CH20" i="49"/>
  <c r="CC20" i="49"/>
  <c r="BW20" i="49"/>
  <c r="BR20" i="49"/>
  <c r="BM20" i="49"/>
  <c r="BG20" i="49"/>
  <c r="BB20" i="49"/>
  <c r="AW20" i="49"/>
  <c r="AQ20" i="49"/>
  <c r="AL20" i="49"/>
  <c r="AG20" i="49"/>
  <c r="AA20" i="49"/>
  <c r="V20" i="49"/>
  <c r="Q20" i="49"/>
  <c r="K20" i="49"/>
  <c r="F20" i="49"/>
  <c r="DX19" i="49"/>
  <c r="DR19" i="49"/>
  <c r="DM19" i="49"/>
  <c r="DH19" i="49"/>
  <c r="DB19" i="49"/>
  <c r="CW19" i="49"/>
  <c r="CR19" i="49"/>
  <c r="CL19" i="49"/>
  <c r="CG19" i="49"/>
  <c r="CB19" i="49"/>
  <c r="BV19" i="49"/>
  <c r="BQ19" i="49"/>
  <c r="BL19" i="49"/>
  <c r="BF19" i="49"/>
  <c r="BA19" i="49"/>
  <c r="AV19" i="49"/>
  <c r="AP19" i="49"/>
  <c r="AK19" i="49"/>
  <c r="AF19" i="49"/>
  <c r="Z19" i="49"/>
  <c r="U19" i="49"/>
  <c r="P19" i="49"/>
  <c r="J19" i="49"/>
  <c r="E19" i="49"/>
  <c r="DW18" i="49"/>
  <c r="DQ18" i="49"/>
  <c r="DL18" i="49"/>
  <c r="DG18" i="49"/>
  <c r="DA18" i="49"/>
  <c r="CV18" i="49"/>
  <c r="CQ18" i="49"/>
  <c r="CK18" i="49"/>
  <c r="CF18" i="49"/>
  <c r="CA18" i="49"/>
  <c r="BU18" i="49"/>
  <c r="BP18" i="49"/>
  <c r="BK18" i="49"/>
  <c r="BE18" i="49"/>
  <c r="AZ18" i="49"/>
  <c r="AU18" i="49"/>
  <c r="AO18" i="49"/>
  <c r="AJ18" i="49"/>
  <c r="AE18" i="49"/>
  <c r="Y18" i="49"/>
  <c r="T18" i="49"/>
  <c r="O18" i="49"/>
  <c r="I18" i="49"/>
  <c r="D18" i="49"/>
  <c r="DV17" i="49"/>
  <c r="DP17" i="49"/>
  <c r="DK17" i="49"/>
  <c r="DF17" i="49"/>
  <c r="CZ17" i="49"/>
  <c r="CU17" i="49"/>
  <c r="CP17" i="49"/>
  <c r="CJ17" i="49"/>
  <c r="CE17" i="49"/>
  <c r="BZ17" i="49"/>
  <c r="BT17" i="49"/>
  <c r="BO17" i="49"/>
  <c r="BJ17" i="49"/>
  <c r="BD17" i="49"/>
  <c r="AY17" i="49"/>
  <c r="AT17" i="49"/>
  <c r="AN17" i="49"/>
  <c r="AI17" i="49"/>
  <c r="AD17" i="49"/>
  <c r="X17" i="49"/>
  <c r="S17" i="49"/>
  <c r="N17" i="49"/>
  <c r="H17" i="49"/>
  <c r="C17" i="49"/>
  <c r="DU16" i="49"/>
  <c r="DO16" i="49"/>
  <c r="DJ16" i="49"/>
  <c r="DE16" i="49"/>
  <c r="CY16" i="49"/>
  <c r="CT16" i="49"/>
  <c r="CO16" i="49"/>
  <c r="CI16" i="49"/>
  <c r="CD16" i="49"/>
  <c r="BY16" i="49"/>
  <c r="BS16" i="49"/>
  <c r="BN16" i="49"/>
  <c r="BI16" i="49"/>
  <c r="BC16" i="49"/>
  <c r="AX16" i="49"/>
  <c r="AS16" i="49"/>
  <c r="AM16" i="49"/>
  <c r="AH16" i="49"/>
  <c r="AC16" i="49"/>
  <c r="W16" i="49"/>
  <c r="R16" i="49"/>
  <c r="M16" i="49"/>
  <c r="G16" i="49"/>
  <c r="B16" i="49"/>
  <c r="DT15" i="49"/>
  <c r="DN15" i="49"/>
  <c r="DI15" i="49"/>
  <c r="DD15" i="49"/>
  <c r="CX15" i="49"/>
  <c r="CS15" i="49"/>
  <c r="CN15" i="49"/>
  <c r="CH15" i="49"/>
  <c r="CC15" i="49"/>
  <c r="BX15" i="49"/>
  <c r="BR15" i="49"/>
  <c r="BM15" i="49"/>
  <c r="BH15" i="49"/>
  <c r="BB15" i="49"/>
  <c r="AW15" i="49"/>
  <c r="AR15" i="49"/>
  <c r="AL15" i="49"/>
  <c r="AG15" i="49"/>
  <c r="AB15" i="49"/>
  <c r="V15" i="49"/>
  <c r="Q15" i="49"/>
  <c r="L15" i="49"/>
  <c r="F15" i="49"/>
  <c r="DX14" i="49"/>
  <c r="DS14" i="49"/>
  <c r="DM14" i="49"/>
  <c r="DH14" i="49"/>
  <c r="DC14" i="49"/>
  <c r="CW14" i="49"/>
  <c r="CR14" i="49"/>
  <c r="CM14" i="49"/>
  <c r="CG14" i="49"/>
  <c r="CB14" i="49"/>
  <c r="BW14" i="49"/>
  <c r="BQ14" i="49"/>
  <c r="BL14" i="49"/>
  <c r="BG14" i="49"/>
  <c r="BA14" i="49"/>
  <c r="AV14" i="49"/>
  <c r="AQ14" i="49"/>
  <c r="AK14" i="49"/>
  <c r="AF14" i="49"/>
  <c r="AA14" i="49"/>
  <c r="U14" i="49"/>
  <c r="P14" i="49"/>
  <c r="K14" i="49"/>
  <c r="E14" i="49"/>
  <c r="DW13" i="49"/>
  <c r="DR13" i="49"/>
  <c r="DL13" i="49"/>
  <c r="DG13" i="49"/>
  <c r="DB13" i="49"/>
  <c r="CV13" i="49"/>
  <c r="CQ13" i="49"/>
  <c r="CL13" i="49"/>
  <c r="CF13" i="49"/>
  <c r="CA13" i="49"/>
  <c r="BV13" i="49"/>
  <c r="BP13" i="49"/>
  <c r="BK13" i="49"/>
  <c r="BF13" i="49"/>
  <c r="AZ13" i="49"/>
  <c r="AU13" i="49"/>
  <c r="AP13" i="49"/>
  <c r="AJ13" i="49"/>
  <c r="AE13" i="49"/>
  <c r="Z13" i="49"/>
  <c r="T13" i="49"/>
  <c r="L13" i="49"/>
  <c r="D13" i="49"/>
  <c r="DS12" i="49"/>
  <c r="DK12" i="49"/>
  <c r="DC12" i="49"/>
  <c r="CU12" i="49"/>
  <c r="CM12" i="49"/>
  <c r="CE12" i="49"/>
  <c r="BW12" i="49"/>
  <c r="BO12" i="49"/>
  <c r="BG12" i="49"/>
  <c r="AY12" i="49"/>
  <c r="AQ12" i="49"/>
  <c r="AI12" i="49"/>
  <c r="AA12" i="49"/>
  <c r="S12" i="49"/>
  <c r="K12" i="49"/>
  <c r="C12" i="49"/>
  <c r="DR11" i="49"/>
  <c r="DJ11" i="49"/>
  <c r="DB11" i="49"/>
  <c r="CT11" i="49"/>
  <c r="CL11" i="49"/>
  <c r="CD11" i="49"/>
  <c r="BV11" i="49"/>
  <c r="BN11" i="49"/>
  <c r="BF11" i="49"/>
  <c r="AX11" i="49"/>
  <c r="AP11" i="49"/>
  <c r="AH11" i="49"/>
  <c r="Z11" i="49"/>
  <c r="R11" i="49"/>
  <c r="J11" i="49"/>
  <c r="B11" i="49"/>
  <c r="DQ10" i="49"/>
  <c r="DI10" i="49"/>
  <c r="DA10" i="49"/>
  <c r="CS10" i="49"/>
  <c r="CK10" i="49"/>
  <c r="CC10" i="49"/>
  <c r="BU10" i="49"/>
  <c r="BM10" i="49"/>
  <c r="BE10" i="49"/>
  <c r="AW10" i="49"/>
  <c r="AO10" i="49"/>
  <c r="AG10" i="49"/>
  <c r="Y10" i="49"/>
  <c r="Q10" i="49"/>
  <c r="I10" i="49"/>
  <c r="DX9" i="49"/>
  <c r="DP9" i="49"/>
  <c r="DH9" i="49"/>
  <c r="CZ9" i="49"/>
  <c r="CR9" i="49"/>
  <c r="CJ9" i="49"/>
  <c r="CB9" i="49"/>
  <c r="BT9" i="49"/>
  <c r="BL9" i="49"/>
  <c r="BD9" i="49"/>
  <c r="AV9" i="49"/>
  <c r="AN9" i="49"/>
  <c r="AF9" i="49"/>
  <c r="X9" i="49"/>
  <c r="P9" i="49"/>
  <c r="H9" i="49"/>
  <c r="DW8" i="49"/>
  <c r="DO8" i="49"/>
  <c r="DG8" i="49"/>
  <c r="CY8" i="49"/>
  <c r="CQ8" i="49"/>
  <c r="CH8" i="49"/>
  <c r="BW8" i="49"/>
  <c r="BM8" i="49"/>
  <c r="BB8" i="49"/>
  <c r="AQ8" i="49"/>
  <c r="AG8" i="49"/>
  <c r="V8" i="49"/>
  <c r="K8" i="49"/>
  <c r="DX7" i="49"/>
  <c r="DM7" i="49"/>
  <c r="DB7" i="49"/>
  <c r="CR7" i="49"/>
  <c r="CG7" i="49"/>
  <c r="BV7" i="49"/>
  <c r="BL7" i="49"/>
  <c r="BA7" i="49"/>
  <c r="AP7" i="49"/>
  <c r="AF7" i="49"/>
  <c r="U7" i="49"/>
  <c r="J7" i="49"/>
  <c r="DW6" i="49"/>
  <c r="DL6" i="49"/>
  <c r="DA6" i="49"/>
  <c r="CQ6" i="49"/>
  <c r="CF6" i="49"/>
  <c r="BU6" i="49"/>
  <c r="BK6" i="49"/>
  <c r="AZ6" i="49"/>
  <c r="AO6" i="49"/>
  <c r="AE6" i="49"/>
  <c r="T6" i="49"/>
  <c r="I6" i="49"/>
  <c r="DV5" i="49"/>
  <c r="DK5" i="49"/>
  <c r="CZ5" i="49"/>
  <c r="CP5" i="49"/>
  <c r="CE5" i="49"/>
  <c r="BT5" i="49"/>
  <c r="BJ5" i="49"/>
  <c r="AY5" i="49"/>
  <c r="AN5" i="49"/>
  <c r="AD5" i="49"/>
  <c r="S5" i="49"/>
  <c r="H5" i="49"/>
  <c r="DU4" i="49"/>
  <c r="DJ4" i="49"/>
  <c r="CY4" i="49"/>
  <c r="CO4" i="49"/>
  <c r="BY4" i="49"/>
  <c r="BC4" i="49"/>
  <c r="AI4" i="49"/>
  <c r="M4" i="49"/>
  <c r="DN3" i="49"/>
  <c r="CT3" i="49"/>
  <c r="BX3" i="49"/>
  <c r="BB3" i="49"/>
  <c r="AH3" i="49"/>
  <c r="L3" i="49"/>
  <c r="DM2" i="49"/>
  <c r="CS2" i="49"/>
  <c r="BW2" i="49"/>
  <c r="BA2" i="49"/>
  <c r="AG2" i="49"/>
  <c r="K2" i="49"/>
  <c r="AC55" i="49"/>
  <c r="Y55" i="49"/>
  <c r="U55" i="49"/>
  <c r="Q55" i="49"/>
  <c r="M55" i="49"/>
  <c r="I55" i="49"/>
  <c r="E55" i="49"/>
  <c r="DX54" i="49"/>
  <c r="DT54" i="49"/>
  <c r="DP54" i="49"/>
  <c r="DL54" i="49"/>
  <c r="DH54" i="49"/>
  <c r="DD54" i="49"/>
  <c r="CZ54" i="49"/>
  <c r="CV54" i="49"/>
  <c r="CR54" i="49"/>
  <c r="CN54" i="49"/>
  <c r="CJ54" i="49"/>
  <c r="CF54" i="49"/>
  <c r="CB54" i="49"/>
  <c r="BX54" i="49"/>
  <c r="BT54" i="49"/>
  <c r="BP54" i="49"/>
  <c r="BL54" i="49"/>
  <c r="BH54" i="49"/>
  <c r="BD54" i="49"/>
  <c r="AZ54" i="49"/>
  <c r="AV54" i="49"/>
  <c r="AR54" i="49"/>
  <c r="AN54" i="49"/>
  <c r="AJ54" i="49"/>
  <c r="AF54" i="49"/>
  <c r="AB54" i="49"/>
  <c r="X54" i="49"/>
  <c r="T54" i="49"/>
  <c r="P54" i="49"/>
  <c r="L54" i="49"/>
  <c r="H54" i="49"/>
  <c r="D54" i="49"/>
  <c r="DW53" i="49"/>
  <c r="DS53" i="49"/>
  <c r="DO53" i="49"/>
  <c r="DK53" i="49"/>
  <c r="DG53" i="49"/>
  <c r="DC53" i="49"/>
  <c r="CY53" i="49"/>
  <c r="CU53" i="49"/>
  <c r="CQ53" i="49"/>
  <c r="CM53" i="49"/>
  <c r="CI53" i="49"/>
  <c r="CE53" i="49"/>
  <c r="CA53" i="49"/>
  <c r="BW53" i="49"/>
  <c r="BS53" i="49"/>
  <c r="BO53" i="49"/>
  <c r="BK53" i="49"/>
  <c r="BG53" i="49"/>
  <c r="BC53" i="49"/>
  <c r="AY53" i="49"/>
  <c r="AU53" i="49"/>
  <c r="AQ53" i="49"/>
  <c r="AM53" i="49"/>
  <c r="AI53" i="49"/>
  <c r="AE53" i="49"/>
  <c r="AA53" i="49"/>
  <c r="W53" i="49"/>
  <c r="S53" i="49"/>
  <c r="O53" i="49"/>
  <c r="K53" i="49"/>
  <c r="G53" i="49"/>
  <c r="C53" i="49"/>
  <c r="DV52" i="49"/>
  <c r="DR52" i="49"/>
  <c r="DN52" i="49"/>
  <c r="DJ52" i="49"/>
  <c r="DF52" i="49"/>
  <c r="DB52" i="49"/>
  <c r="CX52" i="49"/>
  <c r="CT52" i="49"/>
  <c r="CP52" i="49"/>
  <c r="CL52" i="49"/>
  <c r="CH52" i="49"/>
  <c r="CD52" i="49"/>
  <c r="BZ52" i="49"/>
  <c r="BV52" i="49"/>
  <c r="BR52" i="49"/>
  <c r="BN52" i="49"/>
  <c r="BJ52" i="49"/>
  <c r="BF52" i="49"/>
  <c r="BB52" i="49"/>
  <c r="AX52" i="49"/>
  <c r="AT52" i="49"/>
  <c r="AP52" i="49"/>
  <c r="AL52" i="49"/>
  <c r="AH52" i="49"/>
  <c r="AD52" i="49"/>
  <c r="Z52" i="49"/>
  <c r="V52" i="49"/>
  <c r="R52" i="49"/>
  <c r="N52" i="49"/>
  <c r="J52" i="49"/>
  <c r="F52" i="49"/>
  <c r="B52" i="49"/>
  <c r="DU51" i="49"/>
  <c r="DQ51" i="49"/>
  <c r="DM51" i="49"/>
  <c r="DI51" i="49"/>
  <c r="DE51" i="49"/>
  <c r="DA51" i="49"/>
  <c r="CW51" i="49"/>
  <c r="CS51" i="49"/>
  <c r="CO51" i="49"/>
  <c r="CK51" i="49"/>
  <c r="CG51" i="49"/>
  <c r="CC51" i="49"/>
  <c r="BY51" i="49"/>
  <c r="BU51" i="49"/>
  <c r="BQ51" i="49"/>
  <c r="BM51" i="49"/>
  <c r="BI51" i="49"/>
  <c r="BE51" i="49"/>
  <c r="BA51" i="49"/>
  <c r="AW51" i="49"/>
  <c r="AS51" i="49"/>
  <c r="AO51" i="49"/>
  <c r="AK51" i="49"/>
  <c r="AG51" i="49"/>
  <c r="AC51" i="49"/>
  <c r="Y51" i="49"/>
  <c r="U51" i="49"/>
  <c r="Q51" i="49"/>
  <c r="M51" i="49"/>
  <c r="I51" i="49"/>
  <c r="E51" i="49"/>
  <c r="DX50" i="49"/>
  <c r="DT50" i="49"/>
  <c r="DP50" i="49"/>
  <c r="DL50" i="49"/>
  <c r="DH50" i="49"/>
  <c r="DD50" i="49"/>
  <c r="CZ50" i="49"/>
  <c r="CV50" i="49"/>
  <c r="CR50" i="49"/>
  <c r="CN50" i="49"/>
  <c r="CJ50" i="49"/>
  <c r="CF50" i="49"/>
  <c r="CB50" i="49"/>
  <c r="BX50" i="49"/>
  <c r="BT50" i="49"/>
  <c r="BP50" i="49"/>
  <c r="BL50" i="49"/>
  <c r="BH50" i="49"/>
  <c r="BD50" i="49"/>
  <c r="AZ50" i="49"/>
  <c r="AV50" i="49"/>
  <c r="AR50" i="49"/>
  <c r="AN50" i="49"/>
  <c r="AJ50" i="49"/>
  <c r="AF50" i="49"/>
  <c r="AB50" i="49"/>
  <c r="X50" i="49"/>
  <c r="T50" i="49"/>
  <c r="P50" i="49"/>
  <c r="L50" i="49"/>
  <c r="H50" i="49"/>
  <c r="D50" i="49"/>
  <c r="DW49" i="49"/>
  <c r="DS49" i="49"/>
  <c r="DO49" i="49"/>
  <c r="DK49" i="49"/>
  <c r="DG49" i="49"/>
  <c r="DC49" i="49"/>
  <c r="CY49" i="49"/>
  <c r="CU49" i="49"/>
  <c r="CQ49" i="49"/>
  <c r="CM49" i="49"/>
  <c r="CI49" i="49"/>
  <c r="CE49" i="49"/>
  <c r="CA49" i="49"/>
  <c r="BW49" i="49"/>
  <c r="BS49" i="49"/>
  <c r="BO49" i="49"/>
  <c r="BK49" i="49"/>
  <c r="BG49" i="49"/>
  <c r="BC49" i="49"/>
  <c r="AY49" i="49"/>
  <c r="AU49" i="49"/>
  <c r="AQ49" i="49"/>
  <c r="AM49" i="49"/>
  <c r="AI49" i="49"/>
  <c r="AE49" i="49"/>
  <c r="AA49" i="49"/>
  <c r="W49" i="49"/>
  <c r="S49" i="49"/>
  <c r="O49" i="49"/>
  <c r="K49" i="49"/>
  <c r="G49" i="49"/>
  <c r="C49" i="49"/>
  <c r="DV48" i="49"/>
  <c r="DR48" i="49"/>
  <c r="DN48" i="49"/>
  <c r="DJ48" i="49"/>
  <c r="DF48" i="49"/>
  <c r="DB48" i="49"/>
  <c r="CX48" i="49"/>
  <c r="CT48" i="49"/>
  <c r="CP48" i="49"/>
  <c r="CL48" i="49"/>
  <c r="CH48" i="49"/>
  <c r="CD48" i="49"/>
  <c r="BZ48" i="49"/>
  <c r="BV48" i="49"/>
  <c r="BR48" i="49"/>
  <c r="BN48" i="49"/>
  <c r="BJ48" i="49"/>
  <c r="BF48" i="49"/>
  <c r="BB48" i="49"/>
  <c r="AX48" i="49"/>
  <c r="AT48" i="49"/>
  <c r="AP48" i="49"/>
  <c r="AL48" i="49"/>
  <c r="AH48" i="49"/>
  <c r="AD48" i="49"/>
  <c r="Z48" i="49"/>
  <c r="V48" i="49"/>
  <c r="R48" i="49"/>
  <c r="N48" i="49"/>
  <c r="J48" i="49"/>
  <c r="F48" i="49"/>
  <c r="B48" i="49"/>
  <c r="DU47" i="49"/>
  <c r="DQ47" i="49"/>
  <c r="DM47" i="49"/>
  <c r="DI47" i="49"/>
  <c r="DE47" i="49"/>
  <c r="DA47" i="49"/>
  <c r="CW47" i="49"/>
  <c r="CS47" i="49"/>
  <c r="CO47" i="49"/>
  <c r="CK47" i="49"/>
  <c r="CG47" i="49"/>
  <c r="CC47" i="49"/>
  <c r="BY47" i="49"/>
  <c r="BU47" i="49"/>
  <c r="BQ47" i="49"/>
  <c r="BM47" i="49"/>
  <c r="BI47" i="49"/>
  <c r="BE47" i="49"/>
  <c r="BA47" i="49"/>
  <c r="AW47" i="49"/>
  <c r="AS47" i="49"/>
  <c r="AO47" i="49"/>
  <c r="AK47" i="49"/>
  <c r="AG47" i="49"/>
  <c r="AC47" i="49"/>
  <c r="Y47" i="49"/>
  <c r="U47" i="49"/>
  <c r="Q47" i="49"/>
  <c r="M47" i="49"/>
  <c r="I47" i="49"/>
  <c r="E47" i="49"/>
  <c r="DX46" i="49"/>
  <c r="DT46" i="49"/>
  <c r="DP46" i="49"/>
  <c r="DL46" i="49"/>
  <c r="DH46" i="49"/>
  <c r="DD46" i="49"/>
  <c r="CZ46" i="49"/>
  <c r="CV46" i="49"/>
  <c r="CR46" i="49"/>
  <c r="CN46" i="49"/>
  <c r="CJ46" i="49"/>
  <c r="CF46" i="49"/>
  <c r="CB46" i="49"/>
  <c r="BX46" i="49"/>
  <c r="BT46" i="49"/>
  <c r="BP46" i="49"/>
  <c r="BL46" i="49"/>
  <c r="BH46" i="49"/>
  <c r="BD46" i="49"/>
  <c r="AZ46" i="49"/>
  <c r="AV46" i="49"/>
  <c r="AR46" i="49"/>
  <c r="AN46" i="49"/>
  <c r="AJ46" i="49"/>
  <c r="AF46" i="49"/>
  <c r="AB46" i="49"/>
  <c r="X46" i="49"/>
  <c r="T46" i="49"/>
  <c r="P46" i="49"/>
  <c r="L46" i="49"/>
  <c r="H46" i="49"/>
  <c r="D46" i="49"/>
  <c r="DW45" i="49"/>
  <c r="DS45" i="49"/>
  <c r="DO45" i="49"/>
  <c r="DK45" i="49"/>
  <c r="DG45" i="49"/>
  <c r="DC45" i="49"/>
  <c r="CY45" i="49"/>
  <c r="CU45" i="49"/>
  <c r="CQ45" i="49"/>
  <c r="CM45" i="49"/>
  <c r="CI45" i="49"/>
  <c r="CE45" i="49"/>
  <c r="CA45" i="49"/>
  <c r="BW45" i="49"/>
  <c r="BS45" i="49"/>
  <c r="BO45" i="49"/>
  <c r="BK45" i="49"/>
  <c r="BG45" i="49"/>
  <c r="BC45" i="49"/>
  <c r="AY45" i="49"/>
  <c r="AU45" i="49"/>
  <c r="AQ45" i="49"/>
  <c r="AM45" i="49"/>
  <c r="AI45" i="49"/>
  <c r="AE45" i="49"/>
  <c r="AA45" i="49"/>
  <c r="W45" i="49"/>
  <c r="S45" i="49"/>
  <c r="O45" i="49"/>
  <c r="K45" i="49"/>
  <c r="G45" i="49"/>
  <c r="C45" i="49"/>
  <c r="DV44" i="49"/>
  <c r="DR44" i="49"/>
  <c r="DN44" i="49"/>
  <c r="DJ44" i="49"/>
  <c r="DF44" i="49"/>
  <c r="DB44" i="49"/>
  <c r="CX44" i="49"/>
  <c r="CT44" i="49"/>
  <c r="CP44" i="49"/>
  <c r="CL44" i="49"/>
  <c r="CH44" i="49"/>
  <c r="CD44" i="49"/>
  <c r="BZ44" i="49"/>
  <c r="BV44" i="49"/>
  <c r="BR44" i="49"/>
  <c r="BN44" i="49"/>
  <c r="BJ44" i="49"/>
  <c r="BF44" i="49"/>
  <c r="BB44" i="49"/>
  <c r="AX44" i="49"/>
  <c r="AT44" i="49"/>
  <c r="AP44" i="49"/>
  <c r="AL44" i="49"/>
  <c r="AH44" i="49"/>
  <c r="AD44" i="49"/>
  <c r="Z44" i="49"/>
  <c r="V44" i="49"/>
  <c r="R44" i="49"/>
  <c r="N44" i="49"/>
  <c r="J44" i="49"/>
  <c r="F44" i="49"/>
  <c r="B44" i="49"/>
  <c r="DU43" i="49"/>
  <c r="DQ43" i="49"/>
  <c r="DM43" i="49"/>
  <c r="DI43" i="49"/>
  <c r="DE43" i="49"/>
  <c r="DA43" i="49"/>
  <c r="CW43" i="49"/>
  <c r="CS43" i="49"/>
  <c r="CO43" i="49"/>
  <c r="CK43" i="49"/>
  <c r="CG43" i="49"/>
  <c r="CC43" i="49"/>
  <c r="BY43" i="49"/>
  <c r="BU43" i="49"/>
  <c r="BQ43" i="49"/>
  <c r="BM43" i="49"/>
  <c r="BI43" i="49"/>
  <c r="BE43" i="49"/>
  <c r="BA43" i="49"/>
  <c r="AW43" i="49"/>
  <c r="AS43" i="49"/>
  <c r="AO43" i="49"/>
  <c r="AK43" i="49"/>
  <c r="AG43" i="49"/>
  <c r="AC43" i="49"/>
  <c r="Y43" i="49"/>
  <c r="U43" i="49"/>
  <c r="Q43" i="49"/>
  <c r="M43" i="49"/>
  <c r="I43" i="49"/>
  <c r="E43" i="49"/>
  <c r="DX42" i="49"/>
  <c r="DT42" i="49"/>
  <c r="DP42" i="49"/>
  <c r="DL42" i="49"/>
  <c r="DH42" i="49"/>
  <c r="DD42" i="49"/>
  <c r="CZ42" i="49"/>
  <c r="CV42" i="49"/>
  <c r="CR42" i="49"/>
  <c r="CN42" i="49"/>
  <c r="CJ42" i="49"/>
  <c r="CF42" i="49"/>
  <c r="CB42" i="49"/>
  <c r="BX42" i="49"/>
  <c r="BT42" i="49"/>
  <c r="BP42" i="49"/>
  <c r="BL42" i="49"/>
  <c r="BH42" i="49"/>
  <c r="BD42" i="49"/>
  <c r="AZ42" i="49"/>
  <c r="AV42" i="49"/>
  <c r="AR42" i="49"/>
  <c r="AN42" i="49"/>
  <c r="AJ42" i="49"/>
  <c r="AF42" i="49"/>
  <c r="AB42" i="49"/>
  <c r="X42" i="49"/>
  <c r="T42" i="49"/>
  <c r="P42" i="49"/>
  <c r="L42" i="49"/>
  <c r="H42" i="49"/>
  <c r="D42" i="49"/>
  <c r="DW41" i="49"/>
  <c r="DS41" i="49"/>
  <c r="DO41" i="49"/>
  <c r="DK41" i="49"/>
  <c r="DG41" i="49"/>
  <c r="DC41" i="49"/>
  <c r="CY41" i="49"/>
  <c r="CU41" i="49"/>
  <c r="CQ41" i="49"/>
  <c r="CM41" i="49"/>
  <c r="CI41" i="49"/>
  <c r="CE41" i="49"/>
  <c r="CA41" i="49"/>
  <c r="BW41" i="49"/>
  <c r="BS41" i="49"/>
  <c r="BO41" i="49"/>
  <c r="BK41" i="49"/>
  <c r="BG41" i="49"/>
  <c r="BC41" i="49"/>
  <c r="AY41" i="49"/>
  <c r="AU41" i="49"/>
  <c r="AQ41" i="49"/>
  <c r="AM41" i="49"/>
  <c r="AI41" i="49"/>
  <c r="AE41" i="49"/>
  <c r="AA41" i="49"/>
  <c r="W41" i="49"/>
  <c r="S41" i="49"/>
  <c r="O41" i="49"/>
  <c r="K41" i="49"/>
  <c r="G41" i="49"/>
  <c r="C41" i="49"/>
  <c r="DV40" i="49"/>
  <c r="DR40" i="49"/>
  <c r="DN40" i="49"/>
  <c r="DJ40" i="49"/>
  <c r="DF40" i="49"/>
  <c r="DB40" i="49"/>
  <c r="CX40" i="49"/>
  <c r="CT40" i="49"/>
  <c r="CP40" i="49"/>
  <c r="CL40" i="49"/>
  <c r="CH40" i="49"/>
  <c r="CD40" i="49"/>
  <c r="BZ40" i="49"/>
  <c r="BV40" i="49"/>
  <c r="BR40" i="49"/>
  <c r="BN40" i="49"/>
  <c r="BJ40" i="49"/>
  <c r="BF40" i="49"/>
  <c r="BB40" i="49"/>
  <c r="AX40" i="49"/>
  <c r="AT40" i="49"/>
  <c r="AP40" i="49"/>
  <c r="AL40" i="49"/>
  <c r="AH40" i="49"/>
  <c r="AD40" i="49"/>
  <c r="Z40" i="49"/>
  <c r="V40" i="49"/>
  <c r="R40" i="49"/>
  <c r="N40" i="49"/>
  <c r="J40" i="49"/>
  <c r="F40" i="49"/>
  <c r="B40" i="49"/>
  <c r="DU39" i="49"/>
  <c r="DQ39" i="49"/>
  <c r="DM39" i="49"/>
  <c r="DI39" i="49"/>
  <c r="DE39" i="49"/>
  <c r="DA39" i="49"/>
  <c r="CW39" i="49"/>
  <c r="CS39" i="49"/>
  <c r="CO39" i="49"/>
  <c r="CK39" i="49"/>
  <c r="CG39" i="49"/>
  <c r="CC39" i="49"/>
  <c r="BY39" i="49"/>
  <c r="BU39" i="49"/>
  <c r="BQ39" i="49"/>
  <c r="BM39" i="49"/>
  <c r="BI39" i="49"/>
  <c r="BE39" i="49"/>
  <c r="BA39" i="49"/>
  <c r="AW39" i="49"/>
  <c r="AS39" i="49"/>
  <c r="AO39" i="49"/>
  <c r="AK39" i="49"/>
  <c r="AG39" i="49"/>
  <c r="AC39" i="49"/>
  <c r="Y39" i="49"/>
  <c r="U39" i="49"/>
  <c r="Q39" i="49"/>
  <c r="M39" i="49"/>
  <c r="I39" i="49"/>
  <c r="E39" i="49"/>
  <c r="DX38" i="49"/>
  <c r="DT38" i="49"/>
  <c r="DP38" i="49"/>
  <c r="DL38" i="49"/>
  <c r="DH38" i="49"/>
  <c r="DD38" i="49"/>
  <c r="CZ38" i="49"/>
  <c r="CV38" i="49"/>
  <c r="CR38" i="49"/>
  <c r="CN38" i="49"/>
  <c r="CJ38" i="49"/>
  <c r="CF38" i="49"/>
  <c r="CB38" i="49"/>
  <c r="BX38" i="49"/>
  <c r="BT38" i="49"/>
  <c r="BP38" i="49"/>
  <c r="BL38" i="49"/>
  <c r="BH38" i="49"/>
  <c r="BD38" i="49"/>
  <c r="AZ38" i="49"/>
  <c r="AV38" i="49"/>
  <c r="AR38" i="49"/>
  <c r="AN38" i="49"/>
  <c r="AJ38" i="49"/>
  <c r="AF38" i="49"/>
  <c r="AB38" i="49"/>
  <c r="X38" i="49"/>
  <c r="T38" i="49"/>
  <c r="P38" i="49"/>
  <c r="L38" i="49"/>
  <c r="H38" i="49"/>
  <c r="D38" i="49"/>
  <c r="DW37" i="49"/>
  <c r="DS37" i="49"/>
  <c r="DO37" i="49"/>
  <c r="DK37" i="49"/>
  <c r="DG37" i="49"/>
  <c r="DC37" i="49"/>
  <c r="CY37" i="49"/>
  <c r="CU37" i="49"/>
  <c r="CQ37" i="49"/>
  <c r="CM37" i="49"/>
  <c r="CI37" i="49"/>
  <c r="CE37" i="49"/>
  <c r="CA37" i="49"/>
  <c r="BW37" i="49"/>
  <c r="BS37" i="49"/>
  <c r="BO37" i="49"/>
  <c r="BK37" i="49"/>
  <c r="BG37" i="49"/>
  <c r="BC37" i="49"/>
  <c r="AY37" i="49"/>
  <c r="AU37" i="49"/>
  <c r="AQ37" i="49"/>
  <c r="AM37" i="49"/>
  <c r="AI37" i="49"/>
  <c r="AE37" i="49"/>
  <c r="AA37" i="49"/>
  <c r="W37" i="49"/>
  <c r="S37" i="49"/>
  <c r="O37" i="49"/>
  <c r="K37" i="49"/>
  <c r="G37" i="49"/>
  <c r="C37" i="49"/>
  <c r="DV36" i="49"/>
  <c r="DR36" i="49"/>
  <c r="DN36" i="49"/>
  <c r="DJ36" i="49"/>
  <c r="DF36" i="49"/>
  <c r="DB36" i="49"/>
  <c r="CX36" i="49"/>
  <c r="CT36" i="49"/>
  <c r="CP36" i="49"/>
  <c r="CL36" i="49"/>
  <c r="CH36" i="49"/>
  <c r="CD36" i="49"/>
  <c r="BZ36" i="49"/>
  <c r="BV36" i="49"/>
  <c r="BR36" i="49"/>
  <c r="BN36" i="49"/>
  <c r="BJ36" i="49"/>
  <c r="BF36" i="49"/>
  <c r="BB36" i="49"/>
  <c r="AX36" i="49"/>
  <c r="AT36" i="49"/>
  <c r="AP36" i="49"/>
  <c r="AL36" i="49"/>
  <c r="AH36" i="49"/>
  <c r="AD36" i="49"/>
  <c r="Z36" i="49"/>
  <c r="V36" i="49"/>
  <c r="R36" i="49"/>
  <c r="N36" i="49"/>
  <c r="J36" i="49"/>
  <c r="F36" i="49"/>
  <c r="B36" i="49"/>
  <c r="DU35" i="49"/>
  <c r="DQ35" i="49"/>
  <c r="DM35" i="49"/>
  <c r="DI35" i="49"/>
  <c r="DE35" i="49"/>
  <c r="DA35" i="49"/>
  <c r="CW35" i="49"/>
  <c r="CS35" i="49"/>
  <c r="CO35" i="49"/>
  <c r="CK35" i="49"/>
  <c r="CG35" i="49"/>
  <c r="CC35" i="49"/>
  <c r="BY35" i="49"/>
  <c r="BU35" i="49"/>
  <c r="BQ35" i="49"/>
  <c r="BM35" i="49"/>
  <c r="BI35" i="49"/>
  <c r="BE35" i="49"/>
  <c r="BA35" i="49"/>
  <c r="AW35" i="49"/>
  <c r="AS35" i="49"/>
  <c r="AO35" i="49"/>
  <c r="AK35" i="49"/>
  <c r="AG35" i="49"/>
  <c r="AC35" i="49"/>
  <c r="Y35" i="49"/>
  <c r="U35" i="49"/>
  <c r="Q35" i="49"/>
  <c r="M35" i="49"/>
  <c r="I35" i="49"/>
  <c r="E35" i="49"/>
  <c r="DX34" i="49"/>
  <c r="DT34" i="49"/>
  <c r="DP34" i="49"/>
  <c r="DL34" i="49"/>
  <c r="DH34" i="49"/>
  <c r="DD34" i="49"/>
  <c r="CZ34" i="49"/>
  <c r="CV34" i="49"/>
  <c r="CR34" i="49"/>
  <c r="CN34" i="49"/>
  <c r="CJ34" i="49"/>
  <c r="CF34" i="49"/>
  <c r="CB34" i="49"/>
  <c r="BX34" i="49"/>
  <c r="BT34" i="49"/>
  <c r="BP34" i="49"/>
  <c r="BL34" i="49"/>
  <c r="BH34" i="49"/>
  <c r="BD34" i="49"/>
  <c r="AZ34" i="49"/>
  <c r="AV34" i="49"/>
  <c r="AR34" i="49"/>
  <c r="AN34" i="49"/>
  <c r="AJ34" i="49"/>
  <c r="AF34" i="49"/>
  <c r="AB34" i="49"/>
  <c r="X34" i="49"/>
  <c r="T34" i="49"/>
  <c r="P34" i="49"/>
  <c r="L34" i="49"/>
  <c r="H34" i="49"/>
  <c r="D34" i="49"/>
  <c r="DW33" i="49"/>
  <c r="DS33" i="49"/>
  <c r="DO33" i="49"/>
  <c r="DK33" i="49"/>
  <c r="DG33" i="49"/>
  <c r="DC33" i="49"/>
  <c r="CY33" i="49"/>
  <c r="CU33" i="49"/>
  <c r="CQ33" i="49"/>
  <c r="CM33" i="49"/>
  <c r="CI33" i="49"/>
  <c r="CE33" i="49"/>
  <c r="CA33" i="49"/>
  <c r="BW33" i="49"/>
  <c r="BS33" i="49"/>
  <c r="BO33" i="49"/>
  <c r="BK33" i="49"/>
  <c r="BG33" i="49"/>
  <c r="BC33" i="49"/>
  <c r="AY33" i="49"/>
  <c r="AU33" i="49"/>
  <c r="AQ33" i="49"/>
  <c r="AM33" i="49"/>
  <c r="AI33" i="49"/>
  <c r="AE33" i="49"/>
  <c r="AA33" i="49"/>
  <c r="W33" i="49"/>
  <c r="S33" i="49"/>
  <c r="O33" i="49"/>
  <c r="K33" i="49"/>
  <c r="G33" i="49"/>
  <c r="C33" i="49"/>
  <c r="DV32" i="49"/>
  <c r="DR32" i="49"/>
  <c r="DN32" i="49"/>
  <c r="DJ32" i="49"/>
  <c r="DF32" i="49"/>
  <c r="DB32" i="49"/>
  <c r="CX32" i="49"/>
  <c r="CT32" i="49"/>
  <c r="CP32" i="49"/>
  <c r="CL32" i="49"/>
  <c r="CH32" i="49"/>
  <c r="CD32" i="49"/>
  <c r="BZ32" i="49"/>
  <c r="BV32" i="49"/>
  <c r="BR32" i="49"/>
  <c r="BN32" i="49"/>
  <c r="BJ32" i="49"/>
  <c r="BF32" i="49"/>
  <c r="BB32" i="49"/>
  <c r="AX32" i="49"/>
  <c r="AT32" i="49"/>
  <c r="AP32" i="49"/>
  <c r="AL32" i="49"/>
  <c r="AH32" i="49"/>
  <c r="AD32" i="49"/>
  <c r="Z32" i="49"/>
  <c r="V32" i="49"/>
  <c r="R32" i="49"/>
  <c r="N32" i="49"/>
  <c r="J32" i="49"/>
  <c r="F32" i="49"/>
  <c r="B32" i="49"/>
  <c r="DU31" i="49"/>
  <c r="DQ31" i="49"/>
  <c r="DM31" i="49"/>
  <c r="DI31" i="49"/>
  <c r="DE31" i="49"/>
  <c r="DA31" i="49"/>
  <c r="CW31" i="49"/>
  <c r="CS31" i="49"/>
  <c r="CO31" i="49"/>
  <c r="CK31" i="49"/>
  <c r="CG31" i="49"/>
  <c r="CC31" i="49"/>
  <c r="BY31" i="49"/>
  <c r="BU31" i="49"/>
  <c r="BQ31" i="49"/>
  <c r="BM31" i="49"/>
  <c r="BI31" i="49"/>
  <c r="BE31" i="49"/>
  <c r="BA31" i="49"/>
  <c r="AW31" i="49"/>
  <c r="AS31" i="49"/>
  <c r="AO31" i="49"/>
  <c r="AK31" i="49"/>
  <c r="AG31" i="49"/>
  <c r="AC31" i="49"/>
  <c r="Y31" i="49"/>
  <c r="U31" i="49"/>
  <c r="Q31" i="49"/>
  <c r="M31" i="49"/>
  <c r="I31" i="49"/>
  <c r="E31" i="49"/>
  <c r="DX30" i="49"/>
  <c r="DT30" i="49"/>
  <c r="DP30" i="49"/>
  <c r="DL30" i="49"/>
  <c r="DH30" i="49"/>
  <c r="DD30" i="49"/>
  <c r="CZ30" i="49"/>
  <c r="CV30" i="49"/>
  <c r="CR30" i="49"/>
  <c r="CN30" i="49"/>
  <c r="CJ30" i="49"/>
  <c r="CF30" i="49"/>
  <c r="CB30" i="49"/>
  <c r="BX30" i="49"/>
  <c r="BT30" i="49"/>
  <c r="BP30" i="49"/>
  <c r="BL30" i="49"/>
  <c r="BH30" i="49"/>
  <c r="BD30" i="49"/>
  <c r="AZ30" i="49"/>
  <c r="AV30" i="49"/>
  <c r="AR30" i="49"/>
  <c r="AN30" i="49"/>
  <c r="AJ30" i="49"/>
  <c r="AF30" i="49"/>
  <c r="AB30" i="49"/>
  <c r="X30" i="49"/>
  <c r="T30" i="49"/>
  <c r="P30" i="49"/>
  <c r="L30" i="49"/>
  <c r="H30" i="49"/>
  <c r="D30" i="49"/>
  <c r="DW29" i="49"/>
  <c r="DS29" i="49"/>
  <c r="DO29" i="49"/>
  <c r="DK29" i="49"/>
  <c r="DG29" i="49"/>
  <c r="DC29" i="49"/>
  <c r="CY29" i="49"/>
  <c r="CU29" i="49"/>
  <c r="CQ29" i="49"/>
  <c r="CM29" i="49"/>
  <c r="CI29" i="49"/>
  <c r="CE29" i="49"/>
  <c r="CA29" i="49"/>
  <c r="BW29" i="49"/>
  <c r="BS29" i="49"/>
  <c r="BO29" i="49"/>
  <c r="BK29" i="49"/>
  <c r="BG29" i="49"/>
  <c r="BC29" i="49"/>
  <c r="AY29" i="49"/>
  <c r="AU29" i="49"/>
  <c r="AQ29" i="49"/>
  <c r="AM29" i="49"/>
  <c r="AI29" i="49"/>
  <c r="AE29" i="49"/>
  <c r="AA29" i="49"/>
  <c r="W29" i="49"/>
  <c r="S29" i="49"/>
  <c r="O29" i="49"/>
  <c r="K29" i="49"/>
  <c r="G29" i="49"/>
  <c r="C29" i="49"/>
  <c r="DV28" i="49"/>
  <c r="DR28" i="49"/>
  <c r="DN28" i="49"/>
  <c r="DJ28" i="49"/>
  <c r="DF28" i="49"/>
  <c r="DB28" i="49"/>
  <c r="CX28" i="49"/>
  <c r="CT28" i="49"/>
  <c r="CP28" i="49"/>
  <c r="CL28" i="49"/>
  <c r="CH28" i="49"/>
  <c r="CD28" i="49"/>
  <c r="BZ28" i="49"/>
  <c r="BV28" i="49"/>
  <c r="BR28" i="49"/>
  <c r="BN28" i="49"/>
  <c r="BJ28" i="49"/>
  <c r="BF28" i="49"/>
  <c r="BB28" i="49"/>
  <c r="AX28" i="49"/>
  <c r="AT28" i="49"/>
  <c r="AP28" i="49"/>
  <c r="AL28" i="49"/>
  <c r="AH28" i="49"/>
  <c r="AD28" i="49"/>
  <c r="Z28" i="49"/>
  <c r="V28" i="49"/>
  <c r="R28" i="49"/>
  <c r="N28" i="49"/>
  <c r="J28" i="49"/>
  <c r="F28" i="49"/>
  <c r="B28" i="49"/>
  <c r="DU27" i="49"/>
  <c r="DQ27" i="49"/>
  <c r="DM27" i="49"/>
  <c r="DI27" i="49"/>
  <c r="DE27" i="49"/>
  <c r="DA27" i="49"/>
  <c r="CW27" i="49"/>
  <c r="CS27" i="49"/>
  <c r="CO27" i="49"/>
  <c r="CK27" i="49"/>
  <c r="CG27" i="49"/>
  <c r="CC27" i="49"/>
  <c r="BY27" i="49"/>
  <c r="BU27" i="49"/>
  <c r="BQ27" i="49"/>
  <c r="BM27" i="49"/>
  <c r="BI27" i="49"/>
  <c r="BE27" i="49"/>
  <c r="BA27" i="49"/>
  <c r="AW27" i="49"/>
  <c r="AS27" i="49"/>
  <c r="AO27" i="49"/>
  <c r="AK27" i="49"/>
  <c r="AG27" i="49"/>
  <c r="AC27" i="49"/>
  <c r="Y27" i="49"/>
  <c r="U27" i="49"/>
  <c r="Q27" i="49"/>
  <c r="M27" i="49"/>
  <c r="I27" i="49"/>
  <c r="E27" i="49"/>
  <c r="DX26" i="49"/>
  <c r="DT26" i="49"/>
  <c r="DP26" i="49"/>
  <c r="DL26" i="49"/>
  <c r="DH26" i="49"/>
  <c r="DC26" i="49"/>
  <c r="CW26" i="49"/>
  <c r="CR26" i="49"/>
  <c r="CM26" i="49"/>
  <c r="CG26" i="49"/>
  <c r="CB26" i="49"/>
  <c r="BW26" i="49"/>
  <c r="BQ26" i="49"/>
  <c r="BL26" i="49"/>
  <c r="BG26" i="49"/>
  <c r="BA26" i="49"/>
  <c r="AV26" i="49"/>
  <c r="AQ26" i="49"/>
  <c r="AK26" i="49"/>
  <c r="AF26" i="49"/>
  <c r="AA26" i="49"/>
  <c r="U26" i="49"/>
  <c r="P26" i="49"/>
  <c r="K26" i="49"/>
  <c r="E26" i="49"/>
  <c r="DW25" i="49"/>
  <c r="DR25" i="49"/>
  <c r="DL25" i="49"/>
  <c r="DG25" i="49"/>
  <c r="DB25" i="49"/>
  <c r="CV25" i="49"/>
  <c r="CQ25" i="49"/>
  <c r="CL25" i="49"/>
  <c r="CF25" i="49"/>
  <c r="CA25" i="49"/>
  <c r="BV25" i="49"/>
  <c r="BP25" i="49"/>
  <c r="BK25" i="49"/>
  <c r="BF25" i="49"/>
  <c r="AZ25" i="49"/>
  <c r="AU25" i="49"/>
  <c r="AP25" i="49"/>
  <c r="AJ25" i="49"/>
  <c r="AE25" i="49"/>
  <c r="Z25" i="49"/>
  <c r="T25" i="49"/>
  <c r="O25" i="49"/>
  <c r="J25" i="49"/>
  <c r="D25" i="49"/>
  <c r="DV24" i="49"/>
  <c r="DQ24" i="49"/>
  <c r="DK24" i="49"/>
  <c r="DF24" i="49"/>
  <c r="DA24" i="49"/>
  <c r="CU24" i="49"/>
  <c r="CP24" i="49"/>
  <c r="CK24" i="49"/>
  <c r="CE24" i="49"/>
  <c r="BZ24" i="49"/>
  <c r="BU24" i="49"/>
  <c r="BO24" i="49"/>
  <c r="BJ24" i="49"/>
  <c r="BE24" i="49"/>
  <c r="AY24" i="49"/>
  <c r="AT24" i="49"/>
  <c r="AO24" i="49"/>
  <c r="AI24" i="49"/>
  <c r="AD24" i="49"/>
  <c r="Y24" i="49"/>
  <c r="S24" i="49"/>
  <c r="N24" i="49"/>
  <c r="I24" i="49"/>
  <c r="C24" i="49"/>
  <c r="DU23" i="49"/>
  <c r="DP23" i="49"/>
  <c r="DJ23" i="49"/>
  <c r="DE23" i="49"/>
  <c r="CZ23" i="49"/>
  <c r="CT23" i="49"/>
  <c r="CO23" i="49"/>
  <c r="CJ23" i="49"/>
  <c r="CD23" i="49"/>
  <c r="BY23" i="49"/>
  <c r="BT23" i="49"/>
  <c r="BN23" i="49"/>
  <c r="BI23" i="49"/>
  <c r="BD23" i="49"/>
  <c r="AX23" i="49"/>
  <c r="AS23" i="49"/>
  <c r="AN23" i="49"/>
  <c r="AH23" i="49"/>
  <c r="AC23" i="49"/>
  <c r="X23" i="49"/>
  <c r="R23" i="49"/>
  <c r="M23" i="49"/>
  <c r="H23" i="49"/>
  <c r="B23" i="49"/>
  <c r="DT22" i="49"/>
  <c r="DO22" i="49"/>
  <c r="DI22" i="49"/>
  <c r="DD22" i="49"/>
  <c r="CY22" i="49"/>
  <c r="CS22" i="49"/>
  <c r="CN22" i="49"/>
  <c r="CI22" i="49"/>
  <c r="CC22" i="49"/>
  <c r="BX22" i="49"/>
  <c r="BS22" i="49"/>
  <c r="BM22" i="49"/>
  <c r="BH22" i="49"/>
  <c r="BC22" i="49"/>
  <c r="AW22" i="49"/>
  <c r="AR22" i="49"/>
  <c r="AM22" i="49"/>
  <c r="AG22" i="49"/>
  <c r="AB22" i="49"/>
  <c r="W22" i="49"/>
  <c r="Q22" i="49"/>
  <c r="L22" i="49"/>
  <c r="G22" i="49"/>
  <c r="DX21" i="49"/>
  <c r="DS21" i="49"/>
  <c r="DN21" i="49"/>
  <c r="DH21" i="49"/>
  <c r="DC21" i="49"/>
  <c r="CX21" i="49"/>
  <c r="CR21" i="49"/>
  <c r="CM21" i="49"/>
  <c r="CH21" i="49"/>
  <c r="CB21" i="49"/>
  <c r="BW21" i="49"/>
  <c r="BR21" i="49"/>
  <c r="BL21" i="49"/>
  <c r="BG21" i="49"/>
  <c r="BB21" i="49"/>
  <c r="AV21" i="49"/>
  <c r="AQ21" i="49"/>
  <c r="AL21" i="49"/>
  <c r="AF21" i="49"/>
  <c r="AA21" i="49"/>
  <c r="V21" i="49"/>
  <c r="P21" i="49"/>
  <c r="K21" i="49"/>
  <c r="F21" i="49"/>
  <c r="DW20" i="49"/>
  <c r="DR20" i="49"/>
  <c r="DM20" i="49"/>
  <c r="DG20" i="49"/>
  <c r="DB20" i="49"/>
  <c r="CW20" i="49"/>
  <c r="CQ20" i="49"/>
  <c r="CL20" i="49"/>
  <c r="CG20" i="49"/>
  <c r="CA20" i="49"/>
  <c r="BV20" i="49"/>
  <c r="BQ20" i="49"/>
  <c r="BK20" i="49"/>
  <c r="BF20" i="49"/>
  <c r="BA20" i="49"/>
  <c r="AU20" i="49"/>
  <c r="AP20" i="49"/>
  <c r="AK20" i="49"/>
  <c r="AE20" i="49"/>
  <c r="Z20" i="49"/>
  <c r="U20" i="49"/>
  <c r="O20" i="49"/>
  <c r="J20" i="49"/>
  <c r="E20" i="49"/>
  <c r="DV19" i="49"/>
  <c r="DQ19" i="49"/>
  <c r="DL19" i="49"/>
  <c r="DF19" i="49"/>
  <c r="DA19" i="49"/>
  <c r="CV19" i="49"/>
  <c r="CP19" i="49"/>
  <c r="CK19" i="49"/>
  <c r="CF19" i="49"/>
  <c r="BZ19" i="49"/>
  <c r="BU19" i="49"/>
  <c r="BP19" i="49"/>
  <c r="BJ19" i="49"/>
  <c r="BE19" i="49"/>
  <c r="AZ19" i="49"/>
  <c r="AT19" i="49"/>
  <c r="AO19" i="49"/>
  <c r="AJ19" i="49"/>
  <c r="AD19" i="49"/>
  <c r="Y19" i="49"/>
  <c r="T19" i="49"/>
  <c r="N19" i="49"/>
  <c r="I19" i="49"/>
  <c r="D19" i="49"/>
  <c r="DU18" i="49"/>
  <c r="DP18" i="49"/>
  <c r="DK18" i="49"/>
  <c r="DE18" i="49"/>
  <c r="CZ18" i="49"/>
  <c r="CU18" i="49"/>
  <c r="CO18" i="49"/>
  <c r="CJ18" i="49"/>
  <c r="CE18" i="49"/>
  <c r="BY18" i="49"/>
  <c r="BT18" i="49"/>
  <c r="BO18" i="49"/>
  <c r="BI18" i="49"/>
  <c r="BD18" i="49"/>
  <c r="AY18" i="49"/>
  <c r="AS18" i="49"/>
  <c r="AN18" i="49"/>
  <c r="AI18" i="49"/>
  <c r="AC18" i="49"/>
  <c r="X18" i="49"/>
  <c r="S18" i="49"/>
  <c r="M18" i="49"/>
  <c r="H18" i="49"/>
  <c r="C18" i="49"/>
  <c r="DT17" i="49"/>
  <c r="DO17" i="49"/>
  <c r="DJ17" i="49"/>
  <c r="DD17" i="49"/>
  <c r="CY17" i="49"/>
  <c r="CT17" i="49"/>
  <c r="CN17" i="49"/>
  <c r="CI17" i="49"/>
  <c r="CD17" i="49"/>
  <c r="BX17" i="49"/>
  <c r="BS17" i="49"/>
  <c r="BN17" i="49"/>
  <c r="BH17" i="49"/>
  <c r="BC17" i="49"/>
  <c r="AX17" i="49"/>
  <c r="AR17" i="49"/>
  <c r="AM17" i="49"/>
  <c r="AH17" i="49"/>
  <c r="AB17" i="49"/>
  <c r="W17" i="49"/>
  <c r="R17" i="49"/>
  <c r="L17" i="49"/>
  <c r="G17" i="49"/>
  <c r="B17" i="49"/>
  <c r="DS16" i="49"/>
  <c r="DN16" i="49"/>
  <c r="DI16" i="49"/>
  <c r="DC16" i="49"/>
  <c r="CX16" i="49"/>
  <c r="CS16" i="49"/>
  <c r="CM16" i="49"/>
  <c r="CH16" i="49"/>
  <c r="CC16" i="49"/>
  <c r="BW16" i="49"/>
  <c r="BR16" i="49"/>
  <c r="BM16" i="49"/>
  <c r="BG16" i="49"/>
  <c r="BB16" i="49"/>
  <c r="AW16" i="49"/>
  <c r="AQ16" i="49"/>
  <c r="AL16" i="49"/>
  <c r="AG16" i="49"/>
  <c r="AA16" i="49"/>
  <c r="V16" i="49"/>
  <c r="Q16" i="49"/>
  <c r="K16" i="49"/>
  <c r="F16" i="49"/>
  <c r="DX15" i="49"/>
  <c r="DR15" i="49"/>
  <c r="DM15" i="49"/>
  <c r="DH15" i="49"/>
  <c r="DB15" i="49"/>
  <c r="CW15" i="49"/>
  <c r="CR15" i="49"/>
  <c r="CL15" i="49"/>
  <c r="CG15" i="49"/>
  <c r="CB15" i="49"/>
  <c r="BV15" i="49"/>
  <c r="BQ15" i="49"/>
  <c r="BL15" i="49"/>
  <c r="BF15" i="49"/>
  <c r="BA15" i="49"/>
  <c r="AV15" i="49"/>
  <c r="AP15" i="49"/>
  <c r="AK15" i="49"/>
  <c r="AF15" i="49"/>
  <c r="Z15" i="49"/>
  <c r="U15" i="49"/>
  <c r="P15" i="49"/>
  <c r="J15" i="49"/>
  <c r="E15" i="49"/>
  <c r="DW14" i="49"/>
  <c r="DQ14" i="49"/>
  <c r="DL14" i="49"/>
  <c r="DG14" i="49"/>
  <c r="DA14" i="49"/>
  <c r="CV14" i="49"/>
  <c r="CQ14" i="49"/>
  <c r="CK14" i="49"/>
  <c r="CF14" i="49"/>
  <c r="CA14" i="49"/>
  <c r="BU14" i="49"/>
  <c r="BP14" i="49"/>
  <c r="BK14" i="49"/>
  <c r="BE14" i="49"/>
  <c r="AZ14" i="49"/>
  <c r="AU14" i="49"/>
  <c r="AO14" i="49"/>
  <c r="AJ14" i="49"/>
  <c r="AE14" i="49"/>
  <c r="Y14" i="49"/>
  <c r="T14" i="49"/>
  <c r="O14" i="49"/>
  <c r="I14" i="49"/>
  <c r="D14" i="49"/>
  <c r="DV13" i="49"/>
  <c r="DP13" i="49"/>
  <c r="DK13" i="49"/>
  <c r="DF13" i="49"/>
  <c r="CZ13" i="49"/>
  <c r="CU13" i="49"/>
  <c r="CP13" i="49"/>
  <c r="CJ13" i="49"/>
  <c r="CE13" i="49"/>
  <c r="BZ13" i="49"/>
  <c r="BT13" i="49"/>
  <c r="BO13" i="49"/>
  <c r="BJ13" i="49"/>
  <c r="BD13" i="49"/>
  <c r="AY13" i="49"/>
  <c r="AT13" i="49"/>
  <c r="AN13" i="49"/>
  <c r="AI13" i="49"/>
  <c r="AD13" i="49"/>
  <c r="X13" i="49"/>
  <c r="R13" i="49"/>
  <c r="J13" i="49"/>
  <c r="B13" i="49"/>
  <c r="DQ12" i="49"/>
  <c r="DI12" i="49"/>
  <c r="DA12" i="49"/>
  <c r="CS12" i="49"/>
  <c r="CK12" i="49"/>
  <c r="CC12" i="49"/>
  <c r="BU12" i="49"/>
  <c r="BM12" i="49"/>
  <c r="BE12" i="49"/>
  <c r="AW12" i="49"/>
  <c r="AO12" i="49"/>
  <c r="AG12" i="49"/>
  <c r="Y12" i="49"/>
  <c r="Q12" i="49"/>
  <c r="I12" i="49"/>
  <c r="DX11" i="49"/>
  <c r="DP11" i="49"/>
  <c r="DH11" i="49"/>
  <c r="CZ11" i="49"/>
  <c r="CR11" i="49"/>
  <c r="CJ11" i="49"/>
  <c r="CB11" i="49"/>
  <c r="BT11" i="49"/>
  <c r="BL11" i="49"/>
  <c r="BD11" i="49"/>
  <c r="AV11" i="49"/>
  <c r="AN11" i="49"/>
  <c r="AF11" i="49"/>
  <c r="X11" i="49"/>
  <c r="P11" i="49"/>
  <c r="H11" i="49"/>
  <c r="DW10" i="49"/>
  <c r="DO10" i="49"/>
  <c r="DG10" i="49"/>
  <c r="CY10" i="49"/>
  <c r="CQ10" i="49"/>
  <c r="CI10" i="49"/>
  <c r="CA10" i="49"/>
  <c r="BS10" i="49"/>
  <c r="BK10" i="49"/>
  <c r="BC10" i="49"/>
  <c r="AU10" i="49"/>
  <c r="AM10" i="49"/>
  <c r="AE10" i="49"/>
  <c r="W10" i="49"/>
  <c r="O10" i="49"/>
  <c r="G10" i="49"/>
  <c r="DV9" i="49"/>
  <c r="DN9" i="49"/>
  <c r="DF9" i="49"/>
  <c r="CX9" i="49"/>
  <c r="CP9" i="49"/>
  <c r="CH9" i="49"/>
  <c r="BZ9" i="49"/>
  <c r="BR9" i="49"/>
  <c r="BJ9" i="49"/>
  <c r="BB9" i="49"/>
  <c r="AT9" i="49"/>
  <c r="AL9" i="49"/>
  <c r="AD9" i="49"/>
  <c r="V9" i="49"/>
  <c r="N9" i="49"/>
  <c r="F9" i="49"/>
  <c r="DU8" i="49"/>
  <c r="DM8" i="49"/>
  <c r="DE8" i="49"/>
  <c r="CW8" i="49"/>
  <c r="CO8" i="49"/>
  <c r="CE8" i="49"/>
  <c r="BU8" i="49"/>
  <c r="BJ8" i="49"/>
  <c r="AY8" i="49"/>
  <c r="AO8" i="49"/>
  <c r="AD8" i="49"/>
  <c r="S8" i="49"/>
  <c r="I8" i="49"/>
  <c r="DU7" i="49"/>
  <c r="DJ7" i="49"/>
  <c r="CZ7" i="49"/>
  <c r="CO7" i="49"/>
  <c r="CD7" i="49"/>
  <c r="BT7" i="49"/>
  <c r="BI7" i="49"/>
  <c r="AX7" i="49"/>
  <c r="AN7" i="49"/>
  <c r="AC7" i="49"/>
  <c r="R7" i="49"/>
  <c r="H7" i="49"/>
  <c r="DT6" i="49"/>
  <c r="DI6" i="49"/>
  <c r="CY6" i="49"/>
  <c r="CN6" i="49"/>
  <c r="CC6" i="49"/>
  <c r="BS6" i="49"/>
  <c r="BH6" i="49"/>
  <c r="AW6" i="49"/>
  <c r="AM6" i="49"/>
  <c r="AB6" i="49"/>
  <c r="Q6" i="49"/>
  <c r="G6" i="49"/>
  <c r="DS5" i="49"/>
  <c r="DH5" i="49"/>
  <c r="CX5" i="49"/>
  <c r="CM5" i="49"/>
  <c r="CB5" i="49"/>
  <c r="BR5" i="49"/>
  <c r="BG5" i="49"/>
  <c r="AV5" i="49"/>
  <c r="AL5" i="49"/>
  <c r="AA5" i="49"/>
  <c r="P5" i="49"/>
  <c r="F5" i="49"/>
  <c r="DR4" i="49"/>
  <c r="DG4" i="49"/>
  <c r="CW4" i="49"/>
  <c r="CL4" i="49"/>
  <c r="BS4" i="49"/>
  <c r="AY4" i="49"/>
  <c r="AC4" i="49"/>
  <c r="G4" i="49"/>
  <c r="DJ3" i="49"/>
  <c r="CN3" i="49"/>
  <c r="BR3" i="49"/>
  <c r="AX3" i="49"/>
  <c r="AB3" i="49"/>
  <c r="F3" i="49"/>
  <c r="DI2" i="49"/>
  <c r="CM2" i="49"/>
  <c r="BQ2" i="49"/>
  <c r="AW2" i="49"/>
  <c r="AA2" i="49"/>
  <c r="E2" i="49"/>
  <c r="CZ218" i="49"/>
  <c r="CJ218" i="49"/>
  <c r="BT218" i="49"/>
  <c r="BD218" i="49"/>
  <c r="AN218" i="49"/>
  <c r="X218" i="49"/>
  <c r="H218" i="49"/>
  <c r="CQ217" i="49"/>
  <c r="CA217" i="49"/>
  <c r="BK217" i="49"/>
  <c r="AU217" i="49"/>
  <c r="AD217" i="49"/>
  <c r="I217" i="49"/>
  <c r="CM216" i="49"/>
  <c r="BQ216" i="49"/>
  <c r="S216" i="49"/>
  <c r="CR218" i="49"/>
  <c r="CB218" i="49"/>
  <c r="BL218" i="49"/>
  <c r="AV218" i="49"/>
  <c r="AF218" i="49"/>
  <c r="P218" i="49"/>
  <c r="CY217" i="49"/>
  <c r="CI217" i="49"/>
  <c r="BS217" i="49"/>
  <c r="BC217" i="49"/>
  <c r="AM217" i="49"/>
  <c r="T217" i="49"/>
  <c r="CW216" i="49"/>
  <c r="CB216" i="49"/>
  <c r="AY216" i="49"/>
  <c r="AG214" i="49"/>
  <c r="CY218" i="49"/>
  <c r="CU218" i="49"/>
  <c r="CQ218" i="49"/>
  <c r="CM218" i="49"/>
  <c r="CI218" i="49"/>
  <c r="CE218" i="49"/>
  <c r="CA218" i="49"/>
  <c r="BW218" i="49"/>
  <c r="BS218" i="49"/>
  <c r="BO218" i="49"/>
  <c r="BK218" i="49"/>
  <c r="BG218" i="49"/>
  <c r="BC218" i="49"/>
  <c r="AY218" i="49"/>
  <c r="AU218" i="49"/>
  <c r="AQ218" i="49"/>
  <c r="AM218" i="49"/>
  <c r="AI218" i="49"/>
  <c r="AE218" i="49"/>
  <c r="AA218" i="49"/>
  <c r="W218" i="49"/>
  <c r="S218" i="49"/>
  <c r="O218" i="49"/>
  <c r="K218" i="49"/>
  <c r="G218" i="49"/>
  <c r="C218" i="49"/>
  <c r="CX217" i="49"/>
  <c r="CT217" i="49"/>
  <c r="CP217" i="49"/>
  <c r="CL217" i="49"/>
  <c r="CH217" i="49"/>
  <c r="CD217" i="49"/>
  <c r="BZ217" i="49"/>
  <c r="BV217" i="49"/>
  <c r="BR217" i="49"/>
  <c r="BN217" i="49"/>
  <c r="BJ217" i="49"/>
  <c r="BF217" i="49"/>
  <c r="BB217" i="49"/>
  <c r="AX217" i="49"/>
  <c r="AT217" i="49"/>
  <c r="AP217" i="49"/>
  <c r="AL217" i="49"/>
  <c r="AH217" i="49"/>
  <c r="AC217" i="49"/>
  <c r="X217" i="49"/>
  <c r="R217" i="49"/>
  <c r="M217" i="49"/>
  <c r="H217" i="49"/>
  <c r="B217" i="49"/>
  <c r="CV216" i="49"/>
  <c r="CQ216" i="49"/>
  <c r="CK216" i="49"/>
  <c r="CF216" i="49"/>
  <c r="CA216" i="49"/>
  <c r="BU216" i="49"/>
  <c r="BP216" i="49"/>
  <c r="BK216" i="49"/>
  <c r="AU216" i="49"/>
  <c r="AE216" i="49"/>
  <c r="O216" i="49"/>
  <c r="CX215" i="49"/>
  <c r="CH215" i="49"/>
  <c r="BR215" i="49"/>
  <c r="BB215" i="49"/>
  <c r="AL215" i="49"/>
  <c r="V215" i="49"/>
  <c r="F215" i="49"/>
  <c r="CO214" i="49"/>
  <c r="BY214" i="49"/>
  <c r="BI214" i="49"/>
  <c r="AS214" i="49"/>
  <c r="AC214" i="49"/>
  <c r="M214" i="49"/>
  <c r="CX218" i="49"/>
  <c r="CT218" i="49"/>
  <c r="CP218" i="49"/>
  <c r="CL218" i="49"/>
  <c r="CH218" i="49"/>
  <c r="CD218" i="49"/>
  <c r="BZ218" i="49"/>
  <c r="BV218" i="49"/>
  <c r="BR218" i="49"/>
  <c r="BN218" i="49"/>
  <c r="BJ218" i="49"/>
  <c r="BF218" i="49"/>
  <c r="BB218" i="49"/>
  <c r="AX218" i="49"/>
  <c r="AT218" i="49"/>
  <c r="AP218" i="49"/>
  <c r="AL218" i="49"/>
  <c r="AH218" i="49"/>
  <c r="AD218" i="49"/>
  <c r="Z218" i="49"/>
  <c r="V218" i="49"/>
  <c r="R218" i="49"/>
  <c r="N218" i="49"/>
  <c r="J218" i="49"/>
  <c r="F218" i="49"/>
  <c r="B218" i="49"/>
  <c r="CW217" i="49"/>
  <c r="CS217" i="49"/>
  <c r="CO217" i="49"/>
  <c r="CK217" i="49"/>
  <c r="CG217" i="49"/>
  <c r="CC217" i="49"/>
  <c r="BY217" i="49"/>
  <c r="BU217" i="49"/>
  <c r="BQ217" i="49"/>
  <c r="BM217" i="49"/>
  <c r="BI217" i="49"/>
  <c r="BE217" i="49"/>
  <c r="BA217" i="49"/>
  <c r="AW217" i="49"/>
  <c r="AS217" i="49"/>
  <c r="AO217" i="49"/>
  <c r="AK217" i="49"/>
  <c r="AG217" i="49"/>
  <c r="AB217" i="49"/>
  <c r="V217" i="49"/>
  <c r="Q217" i="49"/>
  <c r="L217" i="49"/>
  <c r="F217" i="49"/>
  <c r="CZ216" i="49"/>
  <c r="CU216" i="49"/>
  <c r="CO216" i="49"/>
  <c r="CJ216" i="49"/>
  <c r="CE216" i="49"/>
  <c r="BY216" i="49"/>
  <c r="BT216" i="49"/>
  <c r="BO216" i="49"/>
  <c r="BG216" i="49"/>
  <c r="AQ216" i="49"/>
  <c r="AA216" i="49"/>
  <c r="K216" i="49"/>
  <c r="CT215" i="49"/>
  <c r="CD215" i="49"/>
  <c r="BN215" i="49"/>
  <c r="AX215" i="49"/>
  <c r="AH215" i="49"/>
  <c r="R215" i="49"/>
  <c r="B215" i="49"/>
  <c r="CK214" i="49"/>
  <c r="BU214" i="49"/>
  <c r="BE214" i="49"/>
  <c r="AO214" i="49"/>
  <c r="Y214" i="49"/>
  <c r="I214" i="49"/>
  <c r="C216" i="49"/>
  <c r="CL215" i="49"/>
  <c r="BV215" i="49"/>
  <c r="BF215" i="49"/>
  <c r="AP215" i="49"/>
  <c r="Z215" i="49"/>
  <c r="J215" i="49"/>
  <c r="CS214" i="49"/>
  <c r="CC214" i="49"/>
  <c r="BM214" i="49"/>
  <c r="Q214" i="49"/>
  <c r="CW218" i="49"/>
  <c r="CS218" i="49"/>
  <c r="CO218" i="49"/>
  <c r="CK218" i="49"/>
  <c r="CG218" i="49"/>
  <c r="CC218" i="49"/>
  <c r="BY218" i="49"/>
  <c r="BU218" i="49"/>
  <c r="BQ218" i="49"/>
  <c r="BM218" i="49"/>
  <c r="BI218" i="49"/>
  <c r="BE218" i="49"/>
  <c r="BA218" i="49"/>
  <c r="AW218" i="49"/>
  <c r="AS218" i="49"/>
  <c r="AO218" i="49"/>
  <c r="AK218" i="49"/>
  <c r="AG218" i="49"/>
  <c r="AC218" i="49"/>
  <c r="Y218" i="49"/>
  <c r="U218" i="49"/>
  <c r="Q218" i="49"/>
  <c r="M218" i="49"/>
  <c r="I218" i="49"/>
  <c r="E218" i="49"/>
  <c r="CZ217" i="49"/>
  <c r="CV217" i="49"/>
  <c r="CR217" i="49"/>
  <c r="CN217" i="49"/>
  <c r="CJ217" i="49"/>
  <c r="CF217" i="49"/>
  <c r="CB217" i="49"/>
  <c r="BX217" i="49"/>
  <c r="BT217" i="49"/>
  <c r="BP217" i="49"/>
  <c r="BL217" i="49"/>
  <c r="BH217" i="49"/>
  <c r="BD217" i="49"/>
  <c r="AZ217" i="49"/>
  <c r="AV217" i="49"/>
  <c r="AR217" i="49"/>
  <c r="AN217" i="49"/>
  <c r="AJ217" i="49"/>
  <c r="AF217" i="49"/>
  <c r="Z217" i="49"/>
  <c r="U217" i="49"/>
  <c r="P217" i="49"/>
  <c r="J217" i="49"/>
  <c r="E217" i="49"/>
  <c r="CY216" i="49"/>
  <c r="CS216" i="49"/>
  <c r="CN216" i="49"/>
  <c r="CI216" i="49"/>
  <c r="CC216" i="49"/>
  <c r="BX216" i="49"/>
  <c r="BS216" i="49"/>
  <c r="BM216" i="49"/>
  <c r="BC216" i="49"/>
  <c r="AM216" i="49"/>
  <c r="W216" i="49"/>
  <c r="G216" i="49"/>
  <c r="CP215" i="49"/>
  <c r="BZ215" i="49"/>
  <c r="BJ215" i="49"/>
  <c r="AT215" i="49"/>
  <c r="AD215" i="49"/>
  <c r="N215" i="49"/>
  <c r="CW214" i="49"/>
  <c r="CG214" i="49"/>
  <c r="BQ214" i="49"/>
  <c r="BA214" i="49"/>
  <c r="AK214" i="49"/>
  <c r="U214" i="49"/>
  <c r="B214" i="49"/>
  <c r="F214" i="49"/>
  <c r="J214" i="49"/>
  <c r="N214" i="49"/>
  <c r="R214" i="49"/>
  <c r="V214" i="49"/>
  <c r="Z214" i="49"/>
  <c r="AD214" i="49"/>
  <c r="AH214" i="49"/>
  <c r="AL214" i="49"/>
  <c r="AP214" i="49"/>
  <c r="AT214" i="49"/>
  <c r="AX214" i="49"/>
  <c r="BB214" i="49"/>
  <c r="BF214" i="49"/>
  <c r="BJ214" i="49"/>
  <c r="BN214" i="49"/>
  <c r="BR214" i="49"/>
  <c r="BV214" i="49"/>
  <c r="BZ214" i="49"/>
  <c r="CD214" i="49"/>
  <c r="CH214" i="49"/>
  <c r="CL214" i="49"/>
  <c r="CP214" i="49"/>
  <c r="CT214" i="49"/>
  <c r="CX214" i="49"/>
  <c r="C215" i="49"/>
  <c r="G215" i="49"/>
  <c r="K215" i="49"/>
  <c r="O215" i="49"/>
  <c r="S215" i="49"/>
  <c r="W215" i="49"/>
  <c r="AA215" i="49"/>
  <c r="AE215" i="49"/>
  <c r="AI215" i="49"/>
  <c r="AM215" i="49"/>
  <c r="AQ215" i="49"/>
  <c r="AU215" i="49"/>
  <c r="AY215" i="49"/>
  <c r="BC215" i="49"/>
  <c r="BG215" i="49"/>
  <c r="BK215" i="49"/>
  <c r="BO215" i="49"/>
  <c r="BS215" i="49"/>
  <c r="BW215" i="49"/>
  <c r="CA215" i="49"/>
  <c r="CE215" i="49"/>
  <c r="CI215" i="49"/>
  <c r="CM215" i="49"/>
  <c r="CQ215" i="49"/>
  <c r="CU215" i="49"/>
  <c r="CY215" i="49"/>
  <c r="D216" i="49"/>
  <c r="H216" i="49"/>
  <c r="L216" i="49"/>
  <c r="P216" i="49"/>
  <c r="T216" i="49"/>
  <c r="X216" i="49"/>
  <c r="AB216" i="49"/>
  <c r="AF216" i="49"/>
  <c r="AJ216" i="49"/>
  <c r="AN216" i="49"/>
  <c r="AR216" i="49"/>
  <c r="AV216" i="49"/>
  <c r="AZ216" i="49"/>
  <c r="BD216" i="49"/>
  <c r="BH216" i="49"/>
  <c r="C214" i="49"/>
  <c r="G214" i="49"/>
  <c r="K214" i="49"/>
  <c r="O214" i="49"/>
  <c r="S214" i="49"/>
  <c r="W214" i="49"/>
  <c r="AA214" i="49"/>
  <c r="AE214" i="49"/>
  <c r="AI214" i="49"/>
  <c r="AM214" i="49"/>
  <c r="AQ214" i="49"/>
  <c r="AU214" i="49"/>
  <c r="AY214" i="49"/>
  <c r="BC214" i="49"/>
  <c r="BG214" i="49"/>
  <c r="BK214" i="49"/>
  <c r="BO214" i="49"/>
  <c r="BS214" i="49"/>
  <c r="BW214" i="49"/>
  <c r="CA214" i="49"/>
  <c r="CE214" i="49"/>
  <c r="CI214" i="49"/>
  <c r="CM214" i="49"/>
  <c r="CQ214" i="49"/>
  <c r="CU214" i="49"/>
  <c r="CY214" i="49"/>
  <c r="D215" i="49"/>
  <c r="H215" i="49"/>
  <c r="L215" i="49"/>
  <c r="P215" i="49"/>
  <c r="T215" i="49"/>
  <c r="X215" i="49"/>
  <c r="AB215" i="49"/>
  <c r="AF215" i="49"/>
  <c r="AJ215" i="49"/>
  <c r="AN215" i="49"/>
  <c r="AR215" i="49"/>
  <c r="AV215" i="49"/>
  <c r="AZ215" i="49"/>
  <c r="BD215" i="49"/>
  <c r="BH215" i="49"/>
  <c r="BL215" i="49"/>
  <c r="BP215" i="49"/>
  <c r="BT215" i="49"/>
  <c r="BX215" i="49"/>
  <c r="CB215" i="49"/>
  <c r="CF215" i="49"/>
  <c r="CJ215" i="49"/>
  <c r="CN215" i="49"/>
  <c r="CR215" i="49"/>
  <c r="CV215" i="49"/>
  <c r="CZ215" i="49"/>
  <c r="E216" i="49"/>
  <c r="I216" i="49"/>
  <c r="M216" i="49"/>
  <c r="Q216" i="49"/>
  <c r="U216" i="49"/>
  <c r="Y216" i="49"/>
  <c r="AC216" i="49"/>
  <c r="AG216" i="49"/>
  <c r="AK216" i="49"/>
  <c r="AO216" i="49"/>
  <c r="AS216" i="49"/>
  <c r="AW216" i="49"/>
  <c r="BA216" i="49"/>
  <c r="BE216" i="49"/>
  <c r="BI216" i="49"/>
  <c r="D214" i="49"/>
  <c r="H214" i="49"/>
  <c r="L214" i="49"/>
  <c r="P214" i="49"/>
  <c r="T214" i="49"/>
  <c r="X214" i="49"/>
  <c r="AB214" i="49"/>
  <c r="AF214" i="49"/>
  <c r="AJ214" i="49"/>
  <c r="AN214" i="49"/>
  <c r="AR214" i="49"/>
  <c r="AV214" i="49"/>
  <c r="AZ214" i="49"/>
  <c r="BD214" i="49"/>
  <c r="BH214" i="49"/>
  <c r="BL214" i="49"/>
  <c r="BP214" i="49"/>
  <c r="BT214" i="49"/>
  <c r="BX214" i="49"/>
  <c r="CB214" i="49"/>
  <c r="CF214" i="49"/>
  <c r="CJ214" i="49"/>
  <c r="CN214" i="49"/>
  <c r="CR214" i="49"/>
  <c r="CV214" i="49"/>
  <c r="CZ214" i="49"/>
  <c r="E215" i="49"/>
  <c r="I215" i="49"/>
  <c r="M215" i="49"/>
  <c r="Q215" i="49"/>
  <c r="U215" i="49"/>
  <c r="Y215" i="49"/>
  <c r="AC215" i="49"/>
  <c r="AG215" i="49"/>
  <c r="AK215" i="49"/>
  <c r="AO215" i="49"/>
  <c r="AS215" i="49"/>
  <c r="AW215" i="49"/>
  <c r="BA215" i="49"/>
  <c r="BE215" i="49"/>
  <c r="BI215" i="49"/>
  <c r="BM215" i="49"/>
  <c r="BQ215" i="49"/>
  <c r="BU215" i="49"/>
  <c r="BY215" i="49"/>
  <c r="CC215" i="49"/>
  <c r="CG215" i="49"/>
  <c r="CK215" i="49"/>
  <c r="CO215" i="49"/>
  <c r="CS215" i="49"/>
  <c r="CW215" i="49"/>
  <c r="B216" i="49"/>
  <c r="F216" i="49"/>
  <c r="J216" i="49"/>
  <c r="N216" i="49"/>
  <c r="R216" i="49"/>
  <c r="V216" i="49"/>
  <c r="Z216" i="49"/>
  <c r="AD216" i="49"/>
  <c r="AH216" i="49"/>
  <c r="AL216" i="49"/>
  <c r="AP216" i="49"/>
  <c r="AT216" i="49"/>
  <c r="AX216" i="49"/>
  <c r="BB216" i="49"/>
  <c r="BF216" i="49"/>
  <c r="BJ216" i="49"/>
  <c r="BN216" i="49"/>
  <c r="BR216" i="49"/>
  <c r="BV216" i="49"/>
  <c r="BZ216" i="49"/>
  <c r="CD216" i="49"/>
  <c r="CH216" i="49"/>
  <c r="CL216" i="49"/>
  <c r="CP216" i="49"/>
  <c r="CT216" i="49"/>
  <c r="CX216" i="49"/>
  <c r="C217" i="49"/>
  <c r="G217" i="49"/>
  <c r="K217" i="49"/>
  <c r="O217" i="49"/>
  <c r="S217" i="49"/>
  <c r="W217" i="49"/>
  <c r="AA217" i="49"/>
  <c r="AE217" i="49"/>
  <c r="CJ8" i="49"/>
  <c r="CF8" i="49"/>
  <c r="CB8" i="49"/>
  <c r="BX8" i="49"/>
  <c r="BT8" i="49"/>
  <c r="BP8" i="49"/>
  <c r="BL8" i="49"/>
  <c r="BH8" i="49"/>
  <c r="BD8" i="49"/>
  <c r="AZ8" i="49"/>
  <c r="AV8" i="49"/>
  <c r="AR8" i="49"/>
  <c r="AN8" i="49"/>
  <c r="AJ8" i="49"/>
  <c r="AF8" i="49"/>
  <c r="AB8" i="49"/>
  <c r="X8" i="49"/>
  <c r="T8" i="49"/>
  <c r="P8" i="49"/>
  <c r="L8" i="49"/>
  <c r="H8" i="49"/>
  <c r="D8" i="49"/>
  <c r="DW7" i="49"/>
  <c r="DS7" i="49"/>
  <c r="DO7" i="49"/>
  <c r="DK7" i="49"/>
  <c r="DG7" i="49"/>
  <c r="DC7" i="49"/>
  <c r="CY7" i="49"/>
  <c r="CU7" i="49"/>
  <c r="CQ7" i="49"/>
  <c r="CM7" i="49"/>
  <c r="CI7" i="49"/>
  <c r="CE7" i="49"/>
  <c r="CA7" i="49"/>
  <c r="BW7" i="49"/>
  <c r="BS7" i="49"/>
  <c r="BO7" i="49"/>
  <c r="BK7" i="49"/>
  <c r="BG7" i="49"/>
  <c r="BC7" i="49"/>
  <c r="AY7" i="49"/>
  <c r="AU7" i="49"/>
  <c r="AQ7" i="49"/>
  <c r="AM7" i="49"/>
  <c r="AI7" i="49"/>
  <c r="AE7" i="49"/>
  <c r="AA7" i="49"/>
  <c r="W7" i="49"/>
  <c r="S7" i="49"/>
  <c r="O7" i="49"/>
  <c r="K7" i="49"/>
  <c r="G7" i="49"/>
  <c r="C7" i="49"/>
  <c r="DV6" i="49"/>
  <c r="DR6" i="49"/>
  <c r="DN6" i="49"/>
  <c r="DJ6" i="49"/>
  <c r="DF6" i="49"/>
  <c r="DB6" i="49"/>
  <c r="CX6" i="49"/>
  <c r="CT6" i="49"/>
  <c r="CP6" i="49"/>
  <c r="CL6" i="49"/>
  <c r="CH6" i="49"/>
  <c r="CD6" i="49"/>
  <c r="BZ6" i="49"/>
  <c r="BV6" i="49"/>
  <c r="BR6" i="49"/>
  <c r="BN6" i="49"/>
  <c r="BJ6" i="49"/>
  <c r="BF6" i="49"/>
  <c r="BB6" i="49"/>
  <c r="AX6" i="49"/>
  <c r="AT6" i="49"/>
  <c r="AP6" i="49"/>
  <c r="AL6" i="49"/>
  <c r="AH6" i="49"/>
  <c r="AD6" i="49"/>
  <c r="Z6" i="49"/>
  <c r="V6" i="49"/>
  <c r="R6" i="49"/>
  <c r="N6" i="49"/>
  <c r="J6" i="49"/>
  <c r="F6" i="49"/>
  <c r="B6" i="49"/>
  <c r="DU5" i="49"/>
  <c r="DQ5" i="49"/>
  <c r="DM5" i="49"/>
  <c r="DI5" i="49"/>
  <c r="DE5" i="49"/>
  <c r="DA5" i="49"/>
  <c r="CW5" i="49"/>
  <c r="CS5" i="49"/>
  <c r="CO5" i="49"/>
  <c r="CK5" i="49"/>
  <c r="CG5" i="49"/>
  <c r="CC5" i="49"/>
  <c r="BY5" i="49"/>
  <c r="BU5" i="49"/>
  <c r="BQ5" i="49"/>
  <c r="BM5" i="49"/>
  <c r="BI5" i="49"/>
  <c r="BE5" i="49"/>
  <c r="BA5" i="49"/>
  <c r="AW5" i="49"/>
  <c r="AS5" i="49"/>
  <c r="AO5" i="49"/>
  <c r="AK5" i="49"/>
  <c r="AG5" i="49"/>
  <c r="AC5" i="49"/>
  <c r="Y5" i="49"/>
  <c r="U5" i="49"/>
  <c r="Q5" i="49"/>
  <c r="M5" i="49"/>
  <c r="I5" i="49"/>
  <c r="E5" i="49"/>
  <c r="DX4" i="49"/>
  <c r="DT4" i="49"/>
  <c r="DP4" i="49"/>
  <c r="DL4" i="49"/>
  <c r="DH4" i="49"/>
  <c r="DD4" i="49"/>
  <c r="CZ4" i="49"/>
  <c r="CV4" i="49"/>
  <c r="CR4" i="49"/>
  <c r="CN4" i="49"/>
  <c r="CJ4" i="49"/>
  <c r="CC4" i="49"/>
  <c r="BU4" i="49"/>
  <c r="BM4" i="49"/>
  <c r="BE4" i="49"/>
  <c r="AW4" i="49"/>
  <c r="AO4" i="49"/>
  <c r="AG4" i="49"/>
  <c r="Y4" i="49"/>
  <c r="Q4" i="49"/>
  <c r="I4" i="49"/>
  <c r="DX3" i="49"/>
  <c r="DP3" i="49"/>
  <c r="DH3" i="49"/>
  <c r="CZ3" i="49"/>
  <c r="CR3" i="49"/>
  <c r="CJ3" i="49"/>
  <c r="CB3" i="49"/>
  <c r="BT3" i="49"/>
  <c r="BL3" i="49"/>
  <c r="BD3" i="49"/>
  <c r="AV3" i="49"/>
  <c r="AN3" i="49"/>
  <c r="AF3" i="49"/>
  <c r="X3" i="49"/>
  <c r="P3" i="49"/>
  <c r="H3" i="49"/>
  <c r="DW2" i="49"/>
  <c r="DO2" i="49"/>
  <c r="DG2" i="49"/>
  <c r="CY2" i="49"/>
  <c r="CQ2" i="49"/>
  <c r="CI2" i="49"/>
  <c r="CA2" i="49"/>
  <c r="BS2" i="49"/>
  <c r="BK2" i="49"/>
  <c r="BC2" i="49"/>
  <c r="AU2" i="49"/>
  <c r="AM2" i="49"/>
  <c r="AE2" i="49"/>
  <c r="W2" i="49"/>
  <c r="O2" i="49"/>
  <c r="B2" i="49"/>
  <c r="F2" i="49"/>
  <c r="J2" i="49"/>
  <c r="N2" i="49"/>
  <c r="R2" i="49"/>
  <c r="V2" i="49"/>
  <c r="Z2" i="49"/>
  <c r="AD2" i="49"/>
  <c r="AH2" i="49"/>
  <c r="AL2" i="49"/>
  <c r="AP2" i="49"/>
  <c r="AT2" i="49"/>
  <c r="AX2" i="49"/>
  <c r="BB2" i="49"/>
  <c r="BF2" i="49"/>
  <c r="BJ2" i="49"/>
  <c r="BN2" i="49"/>
  <c r="BR2" i="49"/>
  <c r="BV2" i="49"/>
  <c r="BZ2" i="49"/>
  <c r="CD2" i="49"/>
  <c r="CH2" i="49"/>
  <c r="CL2" i="49"/>
  <c r="CP2" i="49"/>
  <c r="CT2" i="49"/>
  <c r="CX2" i="49"/>
  <c r="DB2" i="49"/>
  <c r="DF2" i="49"/>
  <c r="DJ2" i="49"/>
  <c r="DN2" i="49"/>
  <c r="DR2" i="49"/>
  <c r="DV2" i="49"/>
  <c r="C3" i="49"/>
  <c r="G3" i="49"/>
  <c r="K3" i="49"/>
  <c r="O3" i="49"/>
  <c r="S3" i="49"/>
  <c r="W3" i="49"/>
  <c r="AA3" i="49"/>
  <c r="AE3" i="49"/>
  <c r="AI3" i="49"/>
  <c r="AM3" i="49"/>
  <c r="AQ3" i="49"/>
  <c r="AU3" i="49"/>
  <c r="AY3" i="49"/>
  <c r="BC3" i="49"/>
  <c r="BG3" i="49"/>
  <c r="BK3" i="49"/>
  <c r="BO3" i="49"/>
  <c r="BS3" i="49"/>
  <c r="BW3" i="49"/>
  <c r="CA3" i="49"/>
  <c r="CE3" i="49"/>
  <c r="CI3" i="49"/>
  <c r="CM3" i="49"/>
  <c r="CQ3" i="49"/>
  <c r="CU3" i="49"/>
  <c r="CY3" i="49"/>
  <c r="DC3" i="49"/>
  <c r="DG3" i="49"/>
  <c r="DK3" i="49"/>
  <c r="DO3" i="49"/>
  <c r="DS3" i="49"/>
  <c r="DW3" i="49"/>
  <c r="D4" i="49"/>
  <c r="H4" i="49"/>
  <c r="L4" i="49"/>
  <c r="P4" i="49"/>
  <c r="T4" i="49"/>
  <c r="X4" i="49"/>
  <c r="AB4" i="49"/>
  <c r="AF4" i="49"/>
  <c r="AJ4" i="49"/>
  <c r="AN4" i="49"/>
  <c r="AR4" i="49"/>
  <c r="AV4" i="49"/>
  <c r="AZ4" i="49"/>
  <c r="BD4" i="49"/>
  <c r="BH4" i="49"/>
  <c r="BL4" i="49"/>
  <c r="BP4" i="49"/>
  <c r="BT4" i="49"/>
  <c r="BX4" i="49"/>
  <c r="CB4" i="49"/>
  <c r="CF4" i="49"/>
  <c r="D2" i="49"/>
  <c r="H2" i="49"/>
  <c r="L2" i="49"/>
  <c r="P2" i="49"/>
  <c r="T2" i="49"/>
  <c r="X2" i="49"/>
  <c r="AB2" i="49"/>
  <c r="AF2" i="49"/>
  <c r="AJ2" i="49"/>
  <c r="AN2" i="49"/>
  <c r="AR2" i="49"/>
  <c r="AV2" i="49"/>
  <c r="AZ2" i="49"/>
  <c r="BD2" i="49"/>
  <c r="BH2" i="49"/>
  <c r="BL2" i="49"/>
  <c r="BP2" i="49"/>
  <c r="BT2" i="49"/>
  <c r="BX2" i="49"/>
  <c r="CB2" i="49"/>
  <c r="CF2" i="49"/>
  <c r="CJ2" i="49"/>
  <c r="CN2" i="49"/>
  <c r="CR2" i="49"/>
  <c r="CV2" i="49"/>
  <c r="CZ2" i="49"/>
  <c r="DD2" i="49"/>
  <c r="DH2" i="49"/>
  <c r="DL2" i="49"/>
  <c r="DP2" i="49"/>
  <c r="DT2" i="49"/>
  <c r="DX2" i="49"/>
  <c r="E3" i="49"/>
  <c r="I3" i="49"/>
  <c r="M3" i="49"/>
  <c r="Q3" i="49"/>
  <c r="U3" i="49"/>
  <c r="Y3" i="49"/>
  <c r="AC3" i="49"/>
  <c r="AG3" i="49"/>
  <c r="AK3" i="49"/>
  <c r="AO3" i="49"/>
  <c r="AS3" i="49"/>
  <c r="AW3" i="49"/>
  <c r="BA3" i="49"/>
  <c r="BE3" i="49"/>
  <c r="BI3" i="49"/>
  <c r="BM3" i="49"/>
  <c r="BQ3" i="49"/>
  <c r="BU3" i="49"/>
  <c r="BY3" i="49"/>
  <c r="CC3" i="49"/>
  <c r="CG3" i="49"/>
  <c r="CK3" i="49"/>
  <c r="CO3" i="49"/>
  <c r="CS3" i="49"/>
  <c r="CW3" i="49"/>
  <c r="DA3" i="49"/>
  <c r="DE3" i="49"/>
  <c r="DI3" i="49"/>
  <c r="DM3" i="49"/>
  <c r="DQ3" i="49"/>
  <c r="DU3" i="49"/>
  <c r="B4" i="49"/>
  <c r="F4" i="49"/>
  <c r="J4" i="49"/>
  <c r="N4" i="49"/>
  <c r="R4" i="49"/>
  <c r="V4" i="49"/>
  <c r="Z4" i="49"/>
  <c r="AD4" i="49"/>
  <c r="AH4" i="49"/>
  <c r="AL4" i="49"/>
  <c r="AP4" i="49"/>
  <c r="AT4" i="49"/>
  <c r="AX4" i="49"/>
  <c r="BB4" i="49"/>
  <c r="BF4" i="49"/>
  <c r="BJ4" i="49"/>
  <c r="BN4" i="49"/>
  <c r="BR4" i="49"/>
  <c r="BV4" i="49"/>
  <c r="BZ4" i="49"/>
  <c r="CD4" i="49"/>
  <c r="CH4" i="49"/>
  <c r="G2" i="56" l="1"/>
  <c r="C2" i="56"/>
  <c r="Y2" i="56"/>
  <c r="AT2" i="56"/>
  <c r="BO2" i="56"/>
  <c r="CK2" i="56"/>
  <c r="G3" i="56"/>
  <c r="AB3" i="56"/>
  <c r="AX3" i="56"/>
  <c r="BS3" i="56"/>
  <c r="CN3" i="56"/>
  <c r="K4" i="56"/>
  <c r="AF4" i="56"/>
  <c r="BA4" i="56"/>
  <c r="BW4" i="56"/>
  <c r="CR4" i="56"/>
  <c r="N5" i="56"/>
  <c r="AI5" i="56"/>
  <c r="AY5" i="56"/>
  <c r="BO5" i="56"/>
  <c r="CE5" i="56"/>
  <c r="CU5" i="56"/>
  <c r="L6" i="56"/>
  <c r="W6" i="56"/>
  <c r="AE6" i="56"/>
  <c r="AM6" i="56"/>
  <c r="AU6" i="56"/>
  <c r="BC6" i="56"/>
  <c r="BK6" i="56"/>
  <c r="BS6" i="56"/>
  <c r="CA6" i="56"/>
  <c r="CI6" i="56"/>
  <c r="CQ6" i="56"/>
  <c r="CY6" i="56"/>
  <c r="H7" i="56"/>
  <c r="P7" i="56"/>
  <c r="X7" i="56"/>
  <c r="AF7" i="56"/>
  <c r="AN7" i="56"/>
  <c r="AV7" i="56"/>
  <c r="BD7" i="56"/>
  <c r="BL7" i="56"/>
  <c r="BT7" i="56"/>
  <c r="CB7" i="56"/>
  <c r="CJ7" i="56"/>
  <c r="CR7" i="56"/>
  <c r="CZ7" i="56"/>
  <c r="I8" i="56"/>
  <c r="Q8" i="56"/>
  <c r="Y8" i="56"/>
  <c r="AG8" i="56"/>
  <c r="AO8" i="56"/>
  <c r="AW8" i="56"/>
  <c r="BE8" i="56"/>
  <c r="BM8" i="56"/>
  <c r="BU8" i="56"/>
  <c r="CC8" i="56"/>
  <c r="CK8" i="56"/>
  <c r="CS8" i="56"/>
  <c r="B9" i="56"/>
  <c r="J9" i="56"/>
  <c r="R9" i="56"/>
  <c r="Z9" i="56"/>
  <c r="AH9" i="56"/>
  <c r="AP9" i="56"/>
  <c r="AX9" i="56"/>
  <c r="BF9" i="56"/>
  <c r="BN9" i="56"/>
  <c r="BV9" i="56"/>
  <c r="CD9" i="56"/>
  <c r="CL9" i="56"/>
  <c r="CT9" i="56"/>
  <c r="C10" i="56"/>
  <c r="K10" i="56"/>
  <c r="S10" i="56"/>
  <c r="AA10" i="56"/>
  <c r="AI10" i="56"/>
  <c r="AQ10" i="56"/>
  <c r="AY10" i="56"/>
  <c r="BG10" i="56"/>
  <c r="BO10" i="56"/>
  <c r="BW10" i="56"/>
  <c r="CE10" i="56"/>
  <c r="CM10" i="56"/>
  <c r="CU10" i="56"/>
  <c r="D11" i="56"/>
  <c r="L11" i="56"/>
  <c r="P11" i="56"/>
  <c r="T11" i="56"/>
  <c r="X11" i="56"/>
  <c r="AB11" i="56"/>
  <c r="AF11" i="56"/>
  <c r="AJ11" i="56"/>
  <c r="AN11" i="56"/>
  <c r="AR11" i="56"/>
  <c r="AV11" i="56"/>
  <c r="AZ11" i="56"/>
  <c r="BD11" i="56"/>
  <c r="BH11" i="56"/>
  <c r="BL11" i="56"/>
  <c r="BP11" i="56"/>
  <c r="BT11" i="56"/>
  <c r="BX11" i="56"/>
  <c r="CB11" i="56"/>
  <c r="CF11" i="56"/>
  <c r="CJ11" i="56"/>
  <c r="CN11" i="56"/>
  <c r="CR11" i="56"/>
  <c r="CV11" i="56"/>
  <c r="CZ11" i="56"/>
  <c r="E12" i="56"/>
  <c r="I12" i="56"/>
  <c r="M12" i="56"/>
  <c r="Q12" i="56"/>
  <c r="U12" i="56"/>
  <c r="Y12" i="56"/>
  <c r="AC12" i="56"/>
  <c r="AG12" i="56"/>
  <c r="AK12" i="56"/>
  <c r="AO12" i="56"/>
  <c r="AS12" i="56"/>
  <c r="AW12" i="56"/>
  <c r="BA12" i="56"/>
  <c r="BE12" i="56"/>
  <c r="BI12" i="56"/>
  <c r="BM12" i="56"/>
  <c r="BQ12" i="56"/>
  <c r="BU12" i="56"/>
  <c r="BY12" i="56"/>
  <c r="CC12" i="56"/>
  <c r="CG12" i="56"/>
  <c r="CK12" i="56"/>
  <c r="CO12" i="56"/>
  <c r="CS12" i="56"/>
  <c r="CW12" i="56"/>
  <c r="B13" i="56"/>
  <c r="F13" i="56"/>
  <c r="J13" i="56"/>
  <c r="N13" i="56"/>
  <c r="R13" i="56"/>
  <c r="V13" i="56"/>
  <c r="Z13" i="56"/>
  <c r="AD13" i="56"/>
  <c r="AH13" i="56"/>
  <c r="AL13" i="56"/>
  <c r="AP13" i="56"/>
  <c r="AT13" i="56"/>
  <c r="AX13" i="56"/>
  <c r="BB13" i="56"/>
  <c r="BF13" i="56"/>
  <c r="BJ13" i="56"/>
  <c r="BN13" i="56"/>
  <c r="BR13" i="56"/>
  <c r="BV13" i="56"/>
  <c r="BZ13" i="56"/>
  <c r="CD13" i="56"/>
  <c r="CH13" i="56"/>
  <c r="CL13" i="56"/>
  <c r="CP13" i="56"/>
  <c r="CT13" i="56"/>
  <c r="CX13" i="56"/>
  <c r="C14" i="56"/>
  <c r="G14" i="56"/>
  <c r="K14" i="56"/>
  <c r="O14" i="56"/>
  <c r="S14" i="56"/>
  <c r="W14" i="56"/>
  <c r="AA14" i="56"/>
  <c r="AE14" i="56"/>
  <c r="AI14" i="56"/>
  <c r="AM14" i="56"/>
  <c r="AQ14" i="56"/>
  <c r="AU14" i="56"/>
  <c r="AY14" i="56"/>
  <c r="BC14" i="56"/>
  <c r="BG14" i="56"/>
  <c r="BK14" i="56"/>
  <c r="BO14" i="56"/>
  <c r="BS14" i="56"/>
  <c r="BW14" i="56"/>
  <c r="CA14" i="56"/>
  <c r="CE14" i="56"/>
  <c r="CI14" i="56"/>
  <c r="CM14" i="56"/>
  <c r="CQ14" i="56"/>
  <c r="CU14" i="56"/>
  <c r="CY14" i="56"/>
  <c r="D15" i="56"/>
  <c r="H15" i="56"/>
  <c r="L15" i="56"/>
  <c r="P15" i="56"/>
  <c r="T15" i="56"/>
  <c r="X15" i="56"/>
  <c r="AB15" i="56"/>
  <c r="AF15" i="56"/>
  <c r="AJ15" i="56"/>
  <c r="AN15" i="56"/>
  <c r="AR15" i="56"/>
  <c r="AV15" i="56"/>
  <c r="AZ15" i="56"/>
  <c r="BD15" i="56"/>
  <c r="BH15" i="56"/>
  <c r="BL15" i="56"/>
  <c r="BP15" i="56"/>
  <c r="BT15" i="56"/>
  <c r="BX15" i="56"/>
  <c r="CB15" i="56"/>
  <c r="CF15" i="56"/>
  <c r="CJ15" i="56"/>
  <c r="CN15" i="56"/>
  <c r="CR15" i="56"/>
  <c r="CV15" i="56"/>
  <c r="CZ15" i="56"/>
  <c r="E16" i="56"/>
  <c r="I16" i="56"/>
  <c r="M16" i="56"/>
  <c r="Q16" i="56"/>
  <c r="U16" i="56"/>
  <c r="Y16" i="56"/>
  <c r="AC16" i="56"/>
  <c r="AG16" i="56"/>
  <c r="AK16" i="56"/>
  <c r="AO16" i="56"/>
  <c r="AS16" i="56"/>
  <c r="AW16" i="56"/>
  <c r="BA16" i="56"/>
  <c r="BE16" i="56"/>
  <c r="BI16" i="56"/>
  <c r="BM16" i="56"/>
  <c r="BQ16" i="56"/>
  <c r="BU16" i="56"/>
  <c r="BY16" i="56"/>
  <c r="CC16" i="56"/>
  <c r="CG16" i="56"/>
  <c r="CK16" i="56"/>
  <c r="CO16" i="56"/>
  <c r="CS16" i="56"/>
  <c r="CW16" i="56"/>
  <c r="B17" i="56"/>
  <c r="F17" i="56"/>
  <c r="J17" i="56"/>
  <c r="N17" i="56"/>
  <c r="R17" i="56"/>
  <c r="V17" i="56"/>
  <c r="Z17" i="56"/>
  <c r="AD17" i="56"/>
  <c r="AH17" i="56"/>
  <c r="AL17" i="56"/>
  <c r="AP17" i="56"/>
  <c r="AT17" i="56"/>
  <c r="AX17" i="56"/>
  <c r="BB17" i="56"/>
  <c r="BF17" i="56"/>
  <c r="BJ17" i="56"/>
  <c r="BN17" i="56"/>
  <c r="BR17" i="56"/>
  <c r="BV17" i="56"/>
  <c r="BZ17" i="56"/>
  <c r="CD17" i="56"/>
  <c r="CH17" i="56"/>
  <c r="CL17" i="56"/>
  <c r="CP17" i="56"/>
  <c r="CT17" i="56"/>
  <c r="CX17" i="56"/>
  <c r="C18" i="56"/>
  <c r="G18" i="56"/>
  <c r="K18" i="56"/>
  <c r="O18" i="56"/>
  <c r="S18" i="56"/>
  <c r="W18" i="56"/>
  <c r="AA18" i="56"/>
  <c r="AE18" i="56"/>
  <c r="AI18" i="56"/>
  <c r="AM18" i="56"/>
  <c r="AQ18" i="56"/>
  <c r="AU18" i="56"/>
  <c r="AY18" i="56"/>
  <c r="BC18" i="56"/>
  <c r="BG18" i="56"/>
  <c r="BK18" i="56"/>
  <c r="BO18" i="56"/>
  <c r="BS18" i="56"/>
  <c r="BW18" i="56"/>
  <c r="CA18" i="56"/>
  <c r="CE18" i="56"/>
  <c r="CI18" i="56"/>
  <c r="CM18" i="56"/>
  <c r="CQ18" i="56"/>
  <c r="CU18" i="56"/>
  <c r="CY18" i="56"/>
  <c r="D19" i="56"/>
  <c r="H19" i="56"/>
  <c r="L19" i="56"/>
  <c r="P19" i="56"/>
  <c r="T19" i="56"/>
  <c r="X19" i="56"/>
  <c r="AB19" i="56"/>
  <c r="AF19" i="56"/>
  <c r="AJ19" i="56"/>
  <c r="AN19" i="56"/>
  <c r="AR19" i="56"/>
  <c r="AV19" i="56"/>
  <c r="AZ19" i="56"/>
  <c r="BD19" i="56"/>
  <c r="BH19" i="56"/>
  <c r="BL19" i="56"/>
  <c r="BP19" i="56"/>
  <c r="BT19" i="56"/>
  <c r="BX19" i="56"/>
  <c r="CB19" i="56"/>
  <c r="CF19" i="56"/>
  <c r="CJ19" i="56"/>
  <c r="CN19" i="56"/>
  <c r="CR19" i="56"/>
  <c r="CV19" i="56"/>
  <c r="CZ19" i="56"/>
  <c r="E20" i="56"/>
  <c r="I20" i="56"/>
  <c r="M20" i="56"/>
  <c r="Q20" i="56"/>
  <c r="U20" i="56"/>
  <c r="Y20" i="56"/>
  <c r="AC20" i="56"/>
  <c r="AG20" i="56"/>
  <c r="AK20" i="56"/>
  <c r="AO20" i="56"/>
  <c r="AS20" i="56"/>
  <c r="AW20" i="56"/>
  <c r="BA20" i="56"/>
  <c r="BE20" i="56"/>
  <c r="BI20" i="56"/>
  <c r="BM20" i="56"/>
  <c r="BQ20" i="56"/>
  <c r="BU20" i="56"/>
  <c r="BY20" i="56"/>
  <c r="CC20" i="56"/>
  <c r="CG20" i="56"/>
  <c r="CK20" i="56"/>
  <c r="CO20" i="56"/>
  <c r="CS20" i="56"/>
  <c r="CW20" i="56"/>
  <c r="B21" i="56"/>
  <c r="F21" i="56"/>
  <c r="J21" i="56"/>
  <c r="N21" i="56"/>
  <c r="R21" i="56"/>
  <c r="V21" i="56"/>
  <c r="Z21" i="56"/>
  <c r="AD21" i="56"/>
  <c r="AH21" i="56"/>
  <c r="AL21" i="56"/>
  <c r="AP21" i="56"/>
  <c r="AT21" i="56"/>
  <c r="AX21" i="56"/>
  <c r="BB21" i="56"/>
  <c r="BF21" i="56"/>
  <c r="BJ21" i="56"/>
  <c r="BN21" i="56"/>
  <c r="BR21" i="56"/>
  <c r="BV21" i="56"/>
  <c r="BZ21" i="56"/>
  <c r="CD21" i="56"/>
  <c r="CH21" i="56"/>
  <c r="CL21" i="56"/>
  <c r="CP21" i="56"/>
  <c r="CT21" i="56"/>
  <c r="CX21" i="56"/>
  <c r="C22" i="56"/>
  <c r="G22" i="56"/>
  <c r="K22" i="56"/>
  <c r="O22" i="56"/>
  <c r="S22" i="56"/>
  <c r="W22" i="56"/>
  <c r="AA22" i="56"/>
  <c r="AE22" i="56"/>
  <c r="AI22" i="56"/>
  <c r="AM22" i="56"/>
  <c r="AQ22" i="56"/>
  <c r="AU22" i="56"/>
  <c r="AY22" i="56"/>
  <c r="BC22" i="56"/>
  <c r="BG22" i="56"/>
  <c r="BK22" i="56"/>
  <c r="BO22" i="56"/>
  <c r="BS22" i="56"/>
  <c r="BW22" i="56"/>
  <c r="CA22" i="56"/>
  <c r="CE22" i="56"/>
  <c r="CI22" i="56"/>
  <c r="CM22" i="56"/>
  <c r="CQ22" i="56"/>
  <c r="CU22" i="56"/>
  <c r="CY22" i="56"/>
  <c r="D23" i="56"/>
  <c r="H23" i="56"/>
  <c r="L23" i="56"/>
  <c r="P23" i="56"/>
  <c r="T23" i="56"/>
  <c r="X23" i="56"/>
  <c r="AB23" i="56"/>
  <c r="AF23" i="56"/>
  <c r="AJ23" i="56"/>
  <c r="AN23" i="56"/>
  <c r="AR23" i="56"/>
  <c r="AV23" i="56"/>
  <c r="AZ23" i="56"/>
  <c r="BD23" i="56"/>
  <c r="BH23" i="56"/>
  <c r="BL23" i="56"/>
  <c r="BP23" i="56"/>
  <c r="BT23" i="56"/>
  <c r="BX23" i="56"/>
  <c r="CB23" i="56"/>
  <c r="CF23" i="56"/>
  <c r="CJ23" i="56"/>
  <c r="CN23" i="56"/>
  <c r="CR23" i="56"/>
  <c r="CV23" i="56"/>
  <c r="CZ23" i="56"/>
  <c r="E24" i="56"/>
  <c r="I24" i="56"/>
  <c r="M24" i="56"/>
  <c r="Q24" i="56"/>
  <c r="U24" i="56"/>
  <c r="Y24" i="56"/>
  <c r="AC24" i="56"/>
  <c r="AG24" i="56"/>
  <c r="AK24" i="56"/>
  <c r="AO24" i="56"/>
  <c r="AS24" i="56"/>
  <c r="AW24" i="56"/>
  <c r="BA24" i="56"/>
  <c r="BE24" i="56"/>
  <c r="BI24" i="56"/>
  <c r="BM24" i="56"/>
  <c r="BQ24" i="56"/>
  <c r="BU24" i="56"/>
  <c r="BY24" i="56"/>
  <c r="CC24" i="56"/>
  <c r="CG24" i="56"/>
  <c r="CK24" i="56"/>
  <c r="CO24" i="56"/>
  <c r="CS24" i="56"/>
  <c r="CW24" i="56"/>
  <c r="B25" i="56"/>
  <c r="F25" i="56"/>
  <c r="J25" i="56"/>
  <c r="N25" i="56"/>
  <c r="R25" i="56"/>
  <c r="V25" i="56"/>
  <c r="Z25" i="56"/>
  <c r="AD25" i="56"/>
  <c r="AH25" i="56"/>
  <c r="AL25" i="56"/>
  <c r="AP25" i="56"/>
  <c r="AT25" i="56"/>
  <c r="AX25" i="56"/>
  <c r="BB25" i="56"/>
  <c r="BF25" i="56"/>
  <c r="BJ25" i="56"/>
  <c r="BN25" i="56"/>
  <c r="BR25" i="56"/>
  <c r="BV25" i="56"/>
  <c r="BZ25" i="56"/>
  <c r="CD25" i="56"/>
  <c r="CH25" i="56"/>
  <c r="CL25" i="56"/>
  <c r="CP25" i="56"/>
  <c r="CT25" i="56"/>
  <c r="CX25" i="56"/>
  <c r="C26" i="56"/>
  <c r="G26" i="56"/>
  <c r="K26" i="56"/>
  <c r="O26" i="56"/>
  <c r="S26" i="56"/>
  <c r="W26" i="56"/>
  <c r="AA26" i="56"/>
  <c r="AE26" i="56"/>
  <c r="AI26" i="56"/>
  <c r="AM26" i="56"/>
  <c r="AQ26" i="56"/>
  <c r="AU26" i="56"/>
  <c r="AY26" i="56"/>
  <c r="BC26" i="56"/>
  <c r="BG26" i="56"/>
  <c r="BK26" i="56"/>
  <c r="BO26" i="56"/>
  <c r="BS26" i="56"/>
  <c r="BW26" i="56"/>
  <c r="CA26" i="56"/>
  <c r="CE26" i="56"/>
  <c r="CI26" i="56"/>
  <c r="CM26" i="56"/>
  <c r="CQ26" i="56"/>
  <c r="CU26" i="56"/>
  <c r="CY26" i="56"/>
  <c r="D27" i="56"/>
  <c r="H27" i="56"/>
  <c r="L27" i="56"/>
  <c r="P27" i="56"/>
  <c r="T27" i="56"/>
  <c r="X27" i="56"/>
  <c r="AB27" i="56"/>
  <c r="AF27" i="56"/>
  <c r="AJ27" i="56"/>
  <c r="AN27" i="56"/>
  <c r="AR27" i="56"/>
  <c r="AV27" i="56"/>
  <c r="AZ27" i="56"/>
  <c r="BD27" i="56"/>
  <c r="BH27" i="56"/>
  <c r="BL27" i="56"/>
  <c r="BP27" i="56"/>
  <c r="BT27" i="56"/>
  <c r="BX27" i="56"/>
  <c r="CB27" i="56"/>
  <c r="CF27" i="56"/>
  <c r="CJ27" i="56"/>
  <c r="CN27" i="56"/>
  <c r="CR27" i="56"/>
  <c r="CV27" i="56"/>
  <c r="CZ27" i="56"/>
  <c r="E28" i="56"/>
  <c r="I28" i="56"/>
  <c r="M28" i="56"/>
  <c r="Q28" i="56"/>
  <c r="U28" i="56"/>
  <c r="Y28" i="56"/>
  <c r="AC28" i="56"/>
  <c r="AG28" i="56"/>
  <c r="AK28" i="56"/>
  <c r="AO28" i="56"/>
  <c r="AS28" i="56"/>
  <c r="AW28" i="56"/>
  <c r="BA28" i="56"/>
  <c r="BE28" i="56"/>
  <c r="BI28" i="56"/>
  <c r="BM28" i="56"/>
  <c r="BQ28" i="56"/>
  <c r="BU28" i="56"/>
  <c r="BY28" i="56"/>
  <c r="CC28" i="56"/>
  <c r="CG28" i="56"/>
  <c r="CK28" i="56"/>
  <c r="CO28" i="56"/>
  <c r="CS28" i="56"/>
  <c r="CW28" i="56"/>
  <c r="B29" i="56"/>
  <c r="F29" i="56"/>
  <c r="J29" i="56"/>
  <c r="N29" i="56"/>
  <c r="R29" i="56"/>
  <c r="V29" i="56"/>
  <c r="Z29" i="56"/>
  <c r="AD29" i="56"/>
  <c r="AH29" i="56"/>
  <c r="AL29" i="56"/>
  <c r="AP29" i="56"/>
  <c r="AT29" i="56"/>
  <c r="AX29" i="56"/>
  <c r="BB29" i="56"/>
  <c r="BF29" i="56"/>
  <c r="BJ29" i="56"/>
  <c r="BN29" i="56"/>
  <c r="BR29" i="56"/>
  <c r="BV29" i="56"/>
  <c r="BZ29" i="56"/>
  <c r="CD29" i="56"/>
  <c r="CH29" i="56"/>
  <c r="CL29" i="56"/>
  <c r="CP29" i="56"/>
  <c r="CT29" i="56"/>
  <c r="CX29" i="56"/>
  <c r="C30" i="56"/>
  <c r="G30" i="56"/>
  <c r="K30" i="56"/>
  <c r="O30" i="56"/>
  <c r="S30" i="56"/>
  <c r="W30" i="56"/>
  <c r="AA30" i="56"/>
  <c r="AE30" i="56"/>
  <c r="AI30" i="56"/>
  <c r="AM30" i="56"/>
  <c r="AQ30" i="56"/>
  <c r="AU30" i="56"/>
  <c r="AY30" i="56"/>
  <c r="BC30" i="56"/>
  <c r="BG30" i="56"/>
  <c r="BK30" i="56"/>
  <c r="BO30" i="56"/>
  <c r="BS30" i="56"/>
  <c r="BW30" i="56"/>
  <c r="CA30" i="56"/>
  <c r="CE30" i="56"/>
  <c r="CI30" i="56"/>
  <c r="CM30" i="56"/>
  <c r="CQ30" i="56"/>
  <c r="CU30" i="56"/>
  <c r="CY30" i="56"/>
  <c r="D31" i="56"/>
  <c r="H31" i="56"/>
  <c r="L31" i="56"/>
  <c r="P31" i="56"/>
  <c r="T31" i="56"/>
  <c r="X31" i="56"/>
  <c r="AB31" i="56"/>
  <c r="AF31" i="56"/>
  <c r="AJ31" i="56"/>
  <c r="AN31" i="56"/>
  <c r="AR31" i="56"/>
  <c r="AV31" i="56"/>
  <c r="AZ31" i="56"/>
  <c r="BD31" i="56"/>
  <c r="BH31" i="56"/>
  <c r="BL31" i="56"/>
  <c r="BP31" i="56"/>
  <c r="BT31" i="56"/>
  <c r="BX31" i="56"/>
  <c r="CB31" i="56"/>
  <c r="CF31" i="56"/>
  <c r="CJ31" i="56"/>
  <c r="CN31" i="56"/>
  <c r="CR31" i="56"/>
  <c r="CV31" i="56"/>
  <c r="CZ31" i="56"/>
  <c r="E32" i="56"/>
  <c r="I32" i="56"/>
  <c r="M32" i="56"/>
  <c r="Q32" i="56"/>
  <c r="U32" i="56"/>
  <c r="Y32" i="56"/>
  <c r="AC32" i="56"/>
  <c r="AG32" i="56"/>
  <c r="AK32" i="56"/>
  <c r="AO32" i="56"/>
  <c r="AS32" i="56"/>
  <c r="AW32" i="56"/>
  <c r="BA32" i="56"/>
  <c r="BE32" i="56"/>
  <c r="BI32" i="56"/>
  <c r="BM32" i="56"/>
  <c r="BQ32" i="56"/>
  <c r="BU32" i="56"/>
  <c r="BY32" i="56"/>
  <c r="CC32" i="56"/>
  <c r="CG32" i="56"/>
  <c r="CK32" i="56"/>
  <c r="CO32" i="56"/>
  <c r="CS32" i="56"/>
  <c r="CW32" i="56"/>
  <c r="B33" i="56"/>
  <c r="F33" i="56"/>
  <c r="J33" i="56"/>
  <c r="N33" i="56"/>
  <c r="R33" i="56"/>
  <c r="V33" i="56"/>
  <c r="Z33" i="56"/>
  <c r="AD33" i="56"/>
  <c r="AH33" i="56"/>
  <c r="AL33" i="56"/>
  <c r="AP33" i="56"/>
  <c r="AT33" i="56"/>
  <c r="AX33" i="56"/>
  <c r="BB33" i="56"/>
  <c r="BF33" i="56"/>
  <c r="BJ33" i="56"/>
  <c r="BN33" i="56"/>
  <c r="BR33" i="56"/>
  <c r="BV33" i="56"/>
  <c r="BZ33" i="56"/>
  <c r="CD33" i="56"/>
  <c r="CH33" i="56"/>
  <c r="CL33" i="56"/>
  <c r="CP33" i="56"/>
  <c r="CT33" i="56"/>
  <c r="CX33" i="56"/>
  <c r="C34" i="56"/>
  <c r="G34" i="56"/>
  <c r="K34" i="56"/>
  <c r="O34" i="56"/>
  <c r="S34" i="56"/>
  <c r="W34" i="56"/>
  <c r="AA34" i="56"/>
  <c r="AE34" i="56"/>
  <c r="AI34" i="56"/>
  <c r="AM34" i="56"/>
  <c r="AQ34" i="56"/>
  <c r="AU34" i="56"/>
  <c r="AY34" i="56"/>
  <c r="BC34" i="56"/>
  <c r="BG34" i="56"/>
  <c r="BK34" i="56"/>
  <c r="BO34" i="56"/>
  <c r="BS34" i="56"/>
  <c r="BW34" i="56"/>
  <c r="CA34" i="56"/>
  <c r="CE34" i="56"/>
  <c r="CI34" i="56"/>
  <c r="CM34" i="56"/>
  <c r="CQ34" i="56"/>
  <c r="CU34" i="56"/>
  <c r="CY34" i="56"/>
  <c r="D35" i="56"/>
  <c r="H35" i="56"/>
  <c r="L35" i="56"/>
  <c r="P35" i="56"/>
  <c r="T35" i="56"/>
  <c r="X35" i="56"/>
  <c r="AB35" i="56"/>
  <c r="AF35" i="56"/>
  <c r="AJ35" i="56"/>
  <c r="AN35" i="56"/>
  <c r="AR35" i="56"/>
  <c r="AV35" i="56"/>
  <c r="AZ35" i="56"/>
  <c r="BD35" i="56"/>
  <c r="BH35" i="56"/>
  <c r="BL35" i="56"/>
  <c r="BP35" i="56"/>
  <c r="BT35" i="56"/>
  <c r="BX35" i="56"/>
  <c r="CB35" i="56"/>
  <c r="CF35" i="56"/>
  <c r="CJ35" i="56"/>
  <c r="CN35" i="56"/>
  <c r="CR35" i="56"/>
  <c r="CV35" i="56"/>
  <c r="CZ35" i="56"/>
  <c r="E36" i="56"/>
  <c r="I36" i="56"/>
  <c r="M36" i="56"/>
  <c r="Q36" i="56"/>
  <c r="U36" i="56"/>
  <c r="Y36" i="56"/>
  <c r="AC36" i="56"/>
  <c r="AG36" i="56"/>
  <c r="AK36" i="56"/>
  <c r="AO36" i="56"/>
  <c r="AS36" i="56"/>
  <c r="AW36" i="56"/>
  <c r="BA36" i="56"/>
  <c r="BE36" i="56"/>
  <c r="BI36" i="56"/>
  <c r="BM36" i="56"/>
  <c r="BQ36" i="56"/>
  <c r="BU36" i="56"/>
  <c r="BY36" i="56"/>
  <c r="CC36" i="56"/>
  <c r="CG36" i="56"/>
  <c r="CK36" i="56"/>
  <c r="CO36" i="56"/>
  <c r="CS36" i="56"/>
  <c r="CW36" i="56"/>
  <c r="B37" i="56"/>
  <c r="F37" i="56"/>
  <c r="J37" i="56"/>
  <c r="N37" i="56"/>
  <c r="R37" i="56"/>
  <c r="V37" i="56"/>
  <c r="Z37" i="56"/>
  <c r="AD37" i="56"/>
  <c r="AH37" i="56"/>
  <c r="AL37" i="56"/>
  <c r="AP37" i="56"/>
  <c r="AT37" i="56"/>
  <c r="AX37" i="56"/>
  <c r="BB37" i="56"/>
  <c r="BF37" i="56"/>
  <c r="BJ37" i="56"/>
  <c r="BN37" i="56"/>
  <c r="BR37" i="56"/>
  <c r="BV37" i="56"/>
  <c r="BZ37" i="56"/>
  <c r="CD37" i="56"/>
  <c r="CH37" i="56"/>
  <c r="CL37" i="56"/>
  <c r="CP37" i="56"/>
  <c r="CT37" i="56"/>
  <c r="CX37" i="56"/>
  <c r="C38" i="56"/>
  <c r="G38" i="56"/>
  <c r="K38" i="56"/>
  <c r="O38" i="56"/>
  <c r="S38" i="56"/>
  <c r="W38" i="56"/>
  <c r="AA38" i="56"/>
  <c r="AE38" i="56"/>
  <c r="AI38" i="56"/>
  <c r="AM38" i="56"/>
  <c r="AQ38" i="56"/>
  <c r="AU38" i="56"/>
  <c r="AY38" i="56"/>
  <c r="BC38" i="56"/>
  <c r="BG38" i="56"/>
  <c r="BK38" i="56"/>
  <c r="BO38" i="56"/>
  <c r="BS38" i="56"/>
  <c r="BW38" i="56"/>
  <c r="CA38" i="56"/>
  <c r="CE38" i="56"/>
  <c r="CI38" i="56"/>
  <c r="CM38" i="56"/>
  <c r="CQ38" i="56"/>
  <c r="CU38" i="56"/>
  <c r="CY38" i="56"/>
  <c r="D39" i="56"/>
  <c r="H39" i="56"/>
  <c r="L39" i="56"/>
  <c r="P39" i="56"/>
  <c r="T39" i="56"/>
  <c r="X39" i="56"/>
  <c r="AB39" i="56"/>
  <c r="AF39" i="56"/>
  <c r="AJ39" i="56"/>
  <c r="AN39" i="56"/>
  <c r="AR39" i="56"/>
  <c r="AV39" i="56"/>
  <c r="AZ39" i="56"/>
  <c r="BD39" i="56"/>
  <c r="BH39" i="56"/>
  <c r="BL39" i="56"/>
  <c r="BP39" i="56"/>
  <c r="BT39" i="56"/>
  <c r="BX39" i="56"/>
  <c r="CB39" i="56"/>
  <c r="CF39" i="56"/>
  <c r="CJ39" i="56"/>
  <c r="CN39" i="56"/>
  <c r="CR39" i="56"/>
  <c r="CV39" i="56"/>
  <c r="CZ39" i="56"/>
  <c r="E40" i="56"/>
  <c r="I40" i="56"/>
  <c r="M40" i="56"/>
  <c r="Q40" i="56"/>
  <c r="U40" i="56"/>
  <c r="Y40" i="56"/>
  <c r="AC40" i="56"/>
  <c r="AG40" i="56"/>
  <c r="AK40" i="56"/>
  <c r="AO40" i="56"/>
  <c r="AS40" i="56"/>
  <c r="AW40" i="56"/>
  <c r="BA40" i="56"/>
  <c r="BE40" i="56"/>
  <c r="BI40" i="56"/>
  <c r="BM40" i="56"/>
  <c r="BQ40" i="56"/>
  <c r="BU40" i="56"/>
  <c r="BY40" i="56"/>
  <c r="CC40" i="56"/>
  <c r="CG40" i="56"/>
  <c r="CK40" i="56"/>
  <c r="CO40" i="56"/>
  <c r="CS40" i="56"/>
  <c r="CW40" i="56"/>
  <c r="B41" i="56"/>
  <c r="F41" i="56"/>
  <c r="J41" i="56"/>
  <c r="N41" i="56"/>
  <c r="R41" i="56"/>
  <c r="V41" i="56"/>
  <c r="Z41" i="56"/>
  <c r="AD41" i="56"/>
  <c r="AH41" i="56"/>
  <c r="AL41" i="56"/>
  <c r="AP41" i="56"/>
  <c r="AT41" i="56"/>
  <c r="AX41" i="56"/>
  <c r="BB41" i="56"/>
  <c r="BF41" i="56"/>
  <c r="BJ41" i="56"/>
  <c r="BN41" i="56"/>
  <c r="BR41" i="56"/>
  <c r="BV41" i="56"/>
  <c r="BZ41" i="56"/>
  <c r="CD41" i="56"/>
  <c r="CH41" i="56"/>
  <c r="CL41" i="56"/>
  <c r="CP41" i="56"/>
  <c r="CT41" i="56"/>
  <c r="CX41" i="56"/>
  <c r="C42" i="56"/>
  <c r="G42" i="56"/>
  <c r="K42" i="56"/>
  <c r="O42" i="56"/>
  <c r="S42" i="56"/>
  <c r="W42" i="56"/>
  <c r="AA42" i="56"/>
  <c r="AE42" i="56"/>
  <c r="AI42" i="56"/>
  <c r="AM42" i="56"/>
  <c r="AQ42" i="56"/>
  <c r="AU42" i="56"/>
  <c r="AY42" i="56"/>
  <c r="BC42" i="56"/>
  <c r="BG42" i="56"/>
  <c r="BK42" i="56"/>
  <c r="BO42" i="56"/>
  <c r="BS42" i="56"/>
  <c r="BW42" i="56"/>
  <c r="CA42" i="56"/>
  <c r="CE42" i="56"/>
  <c r="CI42" i="56"/>
  <c r="CM42" i="56"/>
  <c r="CQ42" i="56"/>
  <c r="CU42" i="56"/>
  <c r="CY42" i="56"/>
  <c r="D43" i="56"/>
  <c r="H43" i="56"/>
  <c r="L43" i="56"/>
  <c r="P43" i="56"/>
  <c r="T43" i="56"/>
  <c r="X43" i="56"/>
  <c r="AB43" i="56"/>
  <c r="AF43" i="56"/>
  <c r="AJ43" i="56"/>
  <c r="AN43" i="56"/>
  <c r="AR43" i="56"/>
  <c r="AV43" i="56"/>
  <c r="AZ43" i="56"/>
  <c r="BD43" i="56"/>
  <c r="BH43" i="56"/>
  <c r="BL43" i="56"/>
  <c r="BP43" i="56"/>
  <c r="BT43" i="56"/>
  <c r="BX43" i="56"/>
  <c r="CB43" i="56"/>
  <c r="CF43" i="56"/>
  <c r="CJ43" i="56"/>
  <c r="CN43" i="56"/>
  <c r="CR43" i="56"/>
  <c r="CV43" i="56"/>
  <c r="CZ43" i="56"/>
  <c r="E44" i="56"/>
  <c r="I44" i="56"/>
  <c r="M44" i="56"/>
  <c r="Q44" i="56"/>
  <c r="U44" i="56"/>
  <c r="Y44" i="56"/>
  <c r="AC44" i="56"/>
  <c r="AG44" i="56"/>
  <c r="AK44" i="56"/>
  <c r="AO44" i="56"/>
  <c r="AS44" i="56"/>
  <c r="AW44" i="56"/>
  <c r="BA44" i="56"/>
  <c r="BE44" i="56"/>
  <c r="BI44" i="56"/>
  <c r="BM44" i="56"/>
  <c r="BQ44" i="56"/>
  <c r="BU44" i="56"/>
  <c r="BY44" i="56"/>
  <c r="CC44" i="56"/>
  <c r="CG44" i="56"/>
  <c r="CK44" i="56"/>
  <c r="CO44" i="56"/>
  <c r="CS44" i="56"/>
  <c r="CW44" i="56"/>
  <c r="B45" i="56"/>
  <c r="F45" i="56"/>
  <c r="J45" i="56"/>
  <c r="N45" i="56"/>
  <c r="R45" i="56"/>
  <c r="V45" i="56"/>
  <c r="Z45" i="56"/>
  <c r="AD45" i="56"/>
  <c r="AH45" i="56"/>
  <c r="AL45" i="56"/>
  <c r="AP45" i="56"/>
  <c r="AT45" i="56"/>
  <c r="AX45" i="56"/>
  <c r="BB45" i="56"/>
  <c r="BF45" i="56"/>
  <c r="BJ45" i="56"/>
  <c r="BN45" i="56"/>
  <c r="BR45" i="56"/>
  <c r="BV45" i="56"/>
  <c r="BZ45" i="56"/>
  <c r="CD45" i="56"/>
  <c r="CH45" i="56"/>
  <c r="CL45" i="56"/>
  <c r="CP45" i="56"/>
  <c r="CT45" i="56"/>
  <c r="CX45" i="56"/>
  <c r="C46" i="56"/>
  <c r="G46" i="56"/>
  <c r="K46" i="56"/>
  <c r="O46" i="56"/>
  <c r="S46" i="56"/>
  <c r="W46" i="56"/>
  <c r="AA46" i="56"/>
  <c r="AE46" i="56"/>
  <c r="AI46" i="56"/>
  <c r="AM46" i="56"/>
  <c r="AQ46" i="56"/>
  <c r="AU46" i="56"/>
  <c r="AY46" i="56"/>
  <c r="BC46" i="56"/>
  <c r="BG46" i="56"/>
  <c r="BK46" i="56"/>
  <c r="BO46" i="56"/>
  <c r="BS46" i="56"/>
  <c r="BW46" i="56"/>
  <c r="CA46" i="56"/>
  <c r="CE46" i="56"/>
  <c r="CI46" i="56"/>
  <c r="CM46" i="56"/>
  <c r="CQ46" i="56"/>
  <c r="CU46" i="56"/>
  <c r="CY46" i="56"/>
  <c r="D47" i="56"/>
  <c r="H47" i="56"/>
  <c r="L47" i="56"/>
  <c r="P47" i="56"/>
  <c r="T47" i="56"/>
  <c r="X47" i="56"/>
  <c r="AB47" i="56"/>
  <c r="AF47" i="56"/>
  <c r="AJ47" i="56"/>
  <c r="AN47" i="56"/>
  <c r="AR47" i="56"/>
  <c r="AV47" i="56"/>
  <c r="AZ47" i="56"/>
  <c r="BD47" i="56"/>
  <c r="BH47" i="56"/>
  <c r="BL47" i="56"/>
  <c r="BP47" i="56"/>
  <c r="BT47" i="56"/>
  <c r="BX47" i="56"/>
  <c r="CB47" i="56"/>
  <c r="CF47" i="56"/>
  <c r="CJ47" i="56"/>
  <c r="CN47" i="56"/>
  <c r="CR47" i="56"/>
  <c r="CV47" i="56"/>
  <c r="CZ47" i="56"/>
  <c r="E48" i="56"/>
  <c r="I48" i="56"/>
  <c r="M48" i="56"/>
  <c r="Q48" i="56"/>
  <c r="U48" i="56"/>
  <c r="Y48" i="56"/>
  <c r="AC48" i="56"/>
  <c r="AG48" i="56"/>
  <c r="AK48" i="56"/>
  <c r="AO48" i="56"/>
  <c r="AS48" i="56"/>
  <c r="AW48" i="56"/>
  <c r="BA48" i="56"/>
  <c r="BE48" i="56"/>
  <c r="BI48" i="56"/>
  <c r="BM48" i="56"/>
  <c r="BQ48" i="56"/>
  <c r="BU48" i="56"/>
  <c r="BY48" i="56"/>
  <c r="CC48" i="56"/>
  <c r="CG48" i="56"/>
  <c r="CK48" i="56"/>
  <c r="CO48" i="56"/>
  <c r="CS48" i="56"/>
  <c r="CW48" i="56"/>
  <c r="B49" i="56"/>
  <c r="F49" i="56"/>
  <c r="J49" i="56"/>
  <c r="N49" i="56"/>
  <c r="R49" i="56"/>
  <c r="V49" i="56"/>
  <c r="Z49" i="56"/>
  <c r="AD49" i="56"/>
  <c r="AH49" i="56"/>
  <c r="AL49" i="56"/>
  <c r="AP49" i="56"/>
  <c r="AT49" i="56"/>
  <c r="AX49" i="56"/>
  <c r="BB49" i="56"/>
  <c r="BF49" i="56"/>
  <c r="BJ49" i="56"/>
  <c r="BN49" i="56"/>
  <c r="BR49" i="56"/>
  <c r="BV49" i="56"/>
  <c r="BZ49" i="56"/>
  <c r="CD49" i="56"/>
  <c r="CH49" i="56"/>
  <c r="CL49" i="56"/>
  <c r="CP49" i="56"/>
  <c r="CT49" i="56"/>
  <c r="CX49" i="56"/>
  <c r="C50" i="56"/>
  <c r="G50" i="56"/>
  <c r="K50" i="56"/>
  <c r="O50" i="56"/>
  <c r="S50" i="56"/>
  <c r="W50" i="56"/>
  <c r="AA50" i="56"/>
  <c r="AE50" i="56"/>
  <c r="AI50" i="56"/>
  <c r="AM50" i="56"/>
  <c r="AQ50" i="56"/>
  <c r="AU50" i="56"/>
  <c r="AY50" i="56"/>
  <c r="BC50" i="56"/>
  <c r="BG50" i="56"/>
  <c r="BK50" i="56"/>
  <c r="BO50" i="56"/>
  <c r="BS50" i="56"/>
  <c r="BW50" i="56"/>
  <c r="CA50" i="56"/>
  <c r="CE50" i="56"/>
  <c r="CI50" i="56"/>
  <c r="CM50" i="56"/>
  <c r="CQ50" i="56"/>
  <c r="CU50" i="56"/>
  <c r="CY50" i="56"/>
  <c r="D51" i="56"/>
  <c r="H51" i="56"/>
  <c r="L51" i="56"/>
  <c r="P51" i="56"/>
  <c r="T51" i="56"/>
  <c r="X51" i="56"/>
  <c r="AB51" i="56"/>
  <c r="AF51" i="56"/>
  <c r="AJ51" i="56"/>
  <c r="AN51" i="56"/>
  <c r="AR51" i="56"/>
  <c r="AV51" i="56"/>
  <c r="AZ51" i="56"/>
  <c r="BD51" i="56"/>
  <c r="BH51" i="56"/>
  <c r="BL51" i="56"/>
  <c r="BP51" i="56"/>
  <c r="BT51" i="56"/>
  <c r="BX51" i="56"/>
  <c r="CB51" i="56"/>
  <c r="CF51" i="56"/>
  <c r="CJ51" i="56"/>
  <c r="CN51" i="56"/>
  <c r="CR51" i="56"/>
  <c r="CV51" i="56"/>
  <c r="CZ51" i="56"/>
  <c r="E52" i="56"/>
  <c r="I52" i="56"/>
  <c r="M52" i="56"/>
  <c r="Q52" i="56"/>
  <c r="U52" i="56"/>
  <c r="Y52" i="56"/>
  <c r="AC52" i="56"/>
  <c r="AG52" i="56"/>
  <c r="AK52" i="56"/>
  <c r="AO52" i="56"/>
  <c r="AS52" i="56"/>
  <c r="AW52" i="56"/>
  <c r="BA52" i="56"/>
  <c r="BE52" i="56"/>
  <c r="BI52" i="56"/>
  <c r="BM52" i="56"/>
  <c r="BQ52" i="56"/>
  <c r="BU52" i="56"/>
  <c r="BY52" i="56"/>
  <c r="CC52" i="56"/>
  <c r="CG52" i="56"/>
  <c r="CK52" i="56"/>
  <c r="CO52" i="56"/>
  <c r="CS52" i="56"/>
  <c r="CW52" i="56"/>
  <c r="B53" i="56"/>
  <c r="F53" i="56"/>
  <c r="J53" i="56"/>
  <c r="N53" i="56"/>
  <c r="R53" i="56"/>
  <c r="V53" i="56"/>
  <c r="Z53" i="56"/>
  <c r="AD53" i="56"/>
  <c r="AH53" i="56"/>
  <c r="AL53" i="56"/>
  <c r="AP53" i="56"/>
  <c r="AT53" i="56"/>
  <c r="AX53" i="56"/>
  <c r="BB53" i="56"/>
  <c r="BF53" i="56"/>
  <c r="BJ53" i="56"/>
  <c r="BN53" i="56"/>
  <c r="BR53" i="56"/>
  <c r="BV53" i="56"/>
  <c r="BZ53" i="56"/>
  <c r="CD53" i="56"/>
  <c r="CH53" i="56"/>
  <c r="CL53" i="56"/>
  <c r="CP53" i="56"/>
  <c r="CT53" i="56"/>
  <c r="CX53" i="56"/>
  <c r="C54" i="56"/>
  <c r="G54" i="56"/>
  <c r="K54" i="56"/>
  <c r="O54" i="56"/>
  <c r="S54" i="56"/>
  <c r="W54" i="56"/>
  <c r="AA54" i="56"/>
  <c r="AE54" i="56"/>
  <c r="AI54" i="56"/>
  <c r="AM54" i="56"/>
  <c r="AQ54" i="56"/>
  <c r="AU54" i="56"/>
  <c r="AY54" i="56"/>
  <c r="BC54" i="56"/>
  <c r="BG54" i="56"/>
  <c r="BK54" i="56"/>
  <c r="BO54" i="56"/>
  <c r="BS54" i="56"/>
  <c r="BW54" i="56"/>
  <c r="CA54" i="56"/>
  <c r="CE54" i="56"/>
  <c r="CI54" i="56"/>
  <c r="CM54" i="56"/>
  <c r="CQ54" i="56"/>
  <c r="CU54" i="56"/>
  <c r="CY54" i="56"/>
  <c r="D55" i="56"/>
  <c r="H55" i="56"/>
  <c r="L55" i="56"/>
  <c r="P55" i="56"/>
  <c r="T55" i="56"/>
  <c r="X55" i="56"/>
  <c r="AB55" i="56"/>
  <c r="AF55" i="56"/>
  <c r="AJ55" i="56"/>
  <c r="AN55" i="56"/>
  <c r="AR55" i="56"/>
  <c r="AV55" i="56"/>
  <c r="AZ55" i="56"/>
  <c r="BD55" i="56"/>
  <c r="BH55" i="56"/>
  <c r="BL55" i="56"/>
  <c r="BP55" i="56"/>
  <c r="BT55" i="56"/>
  <c r="BX55" i="56"/>
  <c r="CB55" i="56"/>
  <c r="CF55" i="56"/>
  <c r="CJ55" i="56"/>
  <c r="CN55" i="56"/>
  <c r="CR55" i="56"/>
  <c r="CV55" i="56"/>
  <c r="CZ55" i="56"/>
  <c r="E56" i="56"/>
  <c r="I56" i="56"/>
  <c r="M56" i="56"/>
  <c r="Q56" i="56"/>
  <c r="U56" i="56"/>
  <c r="Y56" i="56"/>
  <c r="AC56" i="56"/>
  <c r="AG56" i="56"/>
  <c r="AK56" i="56"/>
  <c r="AO56" i="56"/>
  <c r="AS56" i="56"/>
  <c r="AW56" i="56"/>
  <c r="BA56" i="56"/>
  <c r="BE56" i="56"/>
  <c r="BI56" i="56"/>
  <c r="BM56" i="56"/>
  <c r="BQ56" i="56"/>
  <c r="BU56" i="56"/>
  <c r="BY56" i="56"/>
  <c r="CC56" i="56"/>
  <c r="CG56" i="56"/>
  <c r="CK56" i="56"/>
  <c r="CO56" i="56"/>
  <c r="CS56" i="56"/>
  <c r="CW56" i="56"/>
  <c r="B57" i="56"/>
  <c r="F57" i="56"/>
  <c r="J57" i="56"/>
  <c r="N57" i="56"/>
  <c r="R57" i="56"/>
  <c r="V57" i="56"/>
  <c r="Z57" i="56"/>
  <c r="AD57" i="56"/>
  <c r="AH57" i="56"/>
  <c r="AL57" i="56"/>
  <c r="AP57" i="56"/>
  <c r="AT57" i="56"/>
  <c r="M2" i="56"/>
  <c r="AH2" i="56"/>
  <c r="BC2" i="56"/>
  <c r="BY2" i="56"/>
  <c r="CT2" i="56"/>
  <c r="P3" i="56"/>
  <c r="AL3" i="56"/>
  <c r="BG3" i="56"/>
  <c r="CB3" i="56"/>
  <c r="CX3" i="56"/>
  <c r="T4" i="56"/>
  <c r="AO4" i="56"/>
  <c r="BK4" i="56"/>
  <c r="CF4" i="56"/>
  <c r="B5" i="56"/>
  <c r="X5" i="56"/>
  <c r="AP5" i="56"/>
  <c r="BF5" i="56"/>
  <c r="BV5" i="56"/>
  <c r="CL5" i="56"/>
  <c r="C6" i="56"/>
  <c r="Q6" i="56"/>
  <c r="Z6" i="56"/>
  <c r="AH6" i="56"/>
  <c r="AP6" i="56"/>
  <c r="AX6" i="56"/>
  <c r="BF6" i="56"/>
  <c r="BN6" i="56"/>
  <c r="BV6" i="56"/>
  <c r="CD6" i="56"/>
  <c r="CL6" i="56"/>
  <c r="CT6" i="56"/>
  <c r="C7" i="56"/>
  <c r="K7" i="56"/>
  <c r="S7" i="56"/>
  <c r="AA7" i="56"/>
  <c r="AI7" i="56"/>
  <c r="AQ7" i="56"/>
  <c r="AY7" i="56"/>
  <c r="BG7" i="56"/>
  <c r="BO7" i="56"/>
  <c r="BW7" i="56"/>
  <c r="CE7" i="56"/>
  <c r="CM7" i="56"/>
  <c r="CU7" i="56"/>
  <c r="D8" i="56"/>
  <c r="L8" i="56"/>
  <c r="T8" i="56"/>
  <c r="AB8" i="56"/>
  <c r="AJ8" i="56"/>
  <c r="AR8" i="56"/>
  <c r="AZ8" i="56"/>
  <c r="BH8" i="56"/>
  <c r="BP8" i="56"/>
  <c r="BX8" i="56"/>
  <c r="CF8" i="56"/>
  <c r="CN8" i="56"/>
  <c r="CV8" i="56"/>
  <c r="E9" i="56"/>
  <c r="M9" i="56"/>
  <c r="U9" i="56"/>
  <c r="AC9" i="56"/>
  <c r="AK9" i="56"/>
  <c r="AS9" i="56"/>
  <c r="BA9" i="56"/>
  <c r="BI9" i="56"/>
  <c r="BQ9" i="56"/>
  <c r="BY9" i="56"/>
  <c r="CG9" i="56"/>
  <c r="CO9" i="56"/>
  <c r="CW9" i="56"/>
  <c r="F10" i="56"/>
  <c r="N10" i="56"/>
  <c r="V10" i="56"/>
  <c r="AD10" i="56"/>
  <c r="AL10" i="56"/>
  <c r="AT10" i="56"/>
  <c r="BB10" i="56"/>
  <c r="BJ10" i="56"/>
  <c r="BR10" i="56"/>
  <c r="BZ10" i="56"/>
  <c r="CH10" i="56"/>
  <c r="CP10" i="56"/>
  <c r="CX10" i="56"/>
  <c r="G11" i="56"/>
  <c r="M11" i="56"/>
  <c r="Q11" i="56"/>
  <c r="U11" i="56"/>
  <c r="Y11" i="56"/>
  <c r="AC11" i="56"/>
  <c r="AG11" i="56"/>
  <c r="AK11" i="56"/>
  <c r="AO11" i="56"/>
  <c r="AS11" i="56"/>
  <c r="AW11" i="56"/>
  <c r="BA11" i="56"/>
  <c r="BE11" i="56"/>
  <c r="BI11" i="56"/>
  <c r="BM11" i="56"/>
  <c r="BQ11" i="56"/>
  <c r="BU11" i="56"/>
  <c r="BY11" i="56"/>
  <c r="CC11" i="56"/>
  <c r="CG11" i="56"/>
  <c r="CK11" i="56"/>
  <c r="CO11" i="56"/>
  <c r="CS11" i="56"/>
  <c r="CW11" i="56"/>
  <c r="B12" i="56"/>
  <c r="F12" i="56"/>
  <c r="J12" i="56"/>
  <c r="N12" i="56"/>
  <c r="R12" i="56"/>
  <c r="V12" i="56"/>
  <c r="Z12" i="56"/>
  <c r="AD12" i="56"/>
  <c r="AH12" i="56"/>
  <c r="AL12" i="56"/>
  <c r="AP12" i="56"/>
  <c r="AT12" i="56"/>
  <c r="AX12" i="56"/>
  <c r="BB12" i="56"/>
  <c r="BF12" i="56"/>
  <c r="BJ12" i="56"/>
  <c r="BN12" i="56"/>
  <c r="BR12" i="56"/>
  <c r="BV12" i="56"/>
  <c r="BZ12" i="56"/>
  <c r="CD12" i="56"/>
  <c r="CH12" i="56"/>
  <c r="CL12" i="56"/>
  <c r="CP12" i="56"/>
  <c r="CT12" i="56"/>
  <c r="CX12" i="56"/>
  <c r="C13" i="56"/>
  <c r="G13" i="56"/>
  <c r="K13" i="56"/>
  <c r="O13" i="56"/>
  <c r="S13" i="56"/>
  <c r="W13" i="56"/>
  <c r="AA13" i="56"/>
  <c r="AE13" i="56"/>
  <c r="AI13" i="56"/>
  <c r="AM13" i="56"/>
  <c r="AQ13" i="56"/>
  <c r="AU13" i="56"/>
  <c r="AY13" i="56"/>
  <c r="BC13" i="56"/>
  <c r="BG13" i="56"/>
  <c r="BK13" i="56"/>
  <c r="BO13" i="56"/>
  <c r="BS13" i="56"/>
  <c r="BW13" i="56"/>
  <c r="CA13" i="56"/>
  <c r="CE13" i="56"/>
  <c r="CI13" i="56"/>
  <c r="CM13" i="56"/>
  <c r="CQ13" i="56"/>
  <c r="CU13" i="56"/>
  <c r="CY13" i="56"/>
  <c r="D14" i="56"/>
  <c r="H14" i="56"/>
  <c r="L14" i="56"/>
  <c r="P14" i="56"/>
  <c r="T14" i="56"/>
  <c r="X14" i="56"/>
  <c r="AB14" i="56"/>
  <c r="AF14" i="56"/>
  <c r="AJ14" i="56"/>
  <c r="AN14" i="56"/>
  <c r="AR14" i="56"/>
  <c r="AV14" i="56"/>
  <c r="AZ14" i="56"/>
  <c r="BD14" i="56"/>
  <c r="BH14" i="56"/>
  <c r="BL14" i="56"/>
  <c r="BP14" i="56"/>
  <c r="BT14" i="56"/>
  <c r="BX14" i="56"/>
  <c r="CB14" i="56"/>
  <c r="CF14" i="56"/>
  <c r="CJ14" i="56"/>
  <c r="CN14" i="56"/>
  <c r="CR14" i="56"/>
  <c r="CV14" i="56"/>
  <c r="CZ14" i="56"/>
  <c r="E15" i="56"/>
  <c r="I15" i="56"/>
  <c r="M15" i="56"/>
  <c r="Q15" i="56"/>
  <c r="U15" i="56"/>
  <c r="Y15" i="56"/>
  <c r="AC15" i="56"/>
  <c r="AG15" i="56"/>
  <c r="AK15" i="56"/>
  <c r="AO15" i="56"/>
  <c r="AS15" i="56"/>
  <c r="AW15" i="56"/>
  <c r="BA15" i="56"/>
  <c r="BE15" i="56"/>
  <c r="BI15" i="56"/>
  <c r="BM15" i="56"/>
  <c r="BQ15" i="56"/>
  <c r="BU15" i="56"/>
  <c r="BY15" i="56"/>
  <c r="CC15" i="56"/>
  <c r="CG15" i="56"/>
  <c r="CK15" i="56"/>
  <c r="CO15" i="56"/>
  <c r="CS15" i="56"/>
  <c r="CW15" i="56"/>
  <c r="B16" i="56"/>
  <c r="F16" i="56"/>
  <c r="J16" i="56"/>
  <c r="N16" i="56"/>
  <c r="R16" i="56"/>
  <c r="V16" i="56"/>
  <c r="Z16" i="56"/>
  <c r="AD16" i="56"/>
  <c r="AH16" i="56"/>
  <c r="AL16" i="56"/>
  <c r="AP16" i="56"/>
  <c r="AT16" i="56"/>
  <c r="AX16" i="56"/>
  <c r="BB16" i="56"/>
  <c r="BF16" i="56"/>
  <c r="BJ16" i="56"/>
  <c r="BN16" i="56"/>
  <c r="BR16" i="56"/>
  <c r="BV16" i="56"/>
  <c r="BZ16" i="56"/>
  <c r="CD16" i="56"/>
  <c r="CH16" i="56"/>
  <c r="CL16" i="56"/>
  <c r="CP16" i="56"/>
  <c r="CT16" i="56"/>
  <c r="CX16" i="56"/>
  <c r="C17" i="56"/>
  <c r="G17" i="56"/>
  <c r="K17" i="56"/>
  <c r="O17" i="56"/>
  <c r="S17" i="56"/>
  <c r="W17" i="56"/>
  <c r="AA17" i="56"/>
  <c r="AE17" i="56"/>
  <c r="AI17" i="56"/>
  <c r="AM17" i="56"/>
  <c r="AQ17" i="56"/>
  <c r="AU17" i="56"/>
  <c r="AY17" i="56"/>
  <c r="BC17" i="56"/>
  <c r="BG17" i="56"/>
  <c r="BK17" i="56"/>
  <c r="BO17" i="56"/>
  <c r="BS17" i="56"/>
  <c r="BW17" i="56"/>
  <c r="CA17" i="56"/>
  <c r="CE17" i="56"/>
  <c r="CI17" i="56"/>
  <c r="CM17" i="56"/>
  <c r="CQ17" i="56"/>
  <c r="CU17" i="56"/>
  <c r="CY17" i="56"/>
  <c r="D18" i="56"/>
  <c r="H18" i="56"/>
  <c r="L18" i="56"/>
  <c r="P18" i="56"/>
  <c r="T18" i="56"/>
  <c r="X18" i="56"/>
  <c r="AB18" i="56"/>
  <c r="AF18" i="56"/>
  <c r="AJ18" i="56"/>
  <c r="AN18" i="56"/>
  <c r="AR18" i="56"/>
  <c r="AV18" i="56"/>
  <c r="AZ18" i="56"/>
  <c r="BD18" i="56"/>
  <c r="BH18" i="56"/>
  <c r="BL18" i="56"/>
  <c r="BP18" i="56"/>
  <c r="BT18" i="56"/>
  <c r="BX18" i="56"/>
  <c r="CB18" i="56"/>
  <c r="CF18" i="56"/>
  <c r="CJ18" i="56"/>
  <c r="CN18" i="56"/>
  <c r="CR18" i="56"/>
  <c r="CV18" i="56"/>
  <c r="CZ18" i="56"/>
  <c r="E19" i="56"/>
  <c r="I19" i="56"/>
  <c r="M19" i="56"/>
  <c r="Q19" i="56"/>
  <c r="U19" i="56"/>
  <c r="Y19" i="56"/>
  <c r="AC19" i="56"/>
  <c r="AG19" i="56"/>
  <c r="AK19" i="56"/>
  <c r="AO19" i="56"/>
  <c r="AS19" i="56"/>
  <c r="AW19" i="56"/>
  <c r="BA19" i="56"/>
  <c r="BE19" i="56"/>
  <c r="BI19" i="56"/>
  <c r="BM19" i="56"/>
  <c r="BQ19" i="56"/>
  <c r="BU19" i="56"/>
  <c r="BY19" i="56"/>
  <c r="CC19" i="56"/>
  <c r="CG19" i="56"/>
  <c r="CK19" i="56"/>
  <c r="CO19" i="56"/>
  <c r="CS19" i="56"/>
  <c r="CW19" i="56"/>
  <c r="B20" i="56"/>
  <c r="F20" i="56"/>
  <c r="J20" i="56"/>
  <c r="N20" i="56"/>
  <c r="R20" i="56"/>
  <c r="V20" i="56"/>
  <c r="Z20" i="56"/>
  <c r="AD20" i="56"/>
  <c r="AH20" i="56"/>
  <c r="AL20" i="56"/>
  <c r="AP20" i="56"/>
  <c r="AT20" i="56"/>
  <c r="AX20" i="56"/>
  <c r="BB20" i="56"/>
  <c r="BF20" i="56"/>
  <c r="BJ20" i="56"/>
  <c r="BN20" i="56"/>
  <c r="BR20" i="56"/>
  <c r="BV20" i="56"/>
  <c r="BZ20" i="56"/>
  <c r="CD20" i="56"/>
  <c r="CH20" i="56"/>
  <c r="CL20" i="56"/>
  <c r="CP20" i="56"/>
  <c r="CT20" i="56"/>
  <c r="CX20" i="56"/>
  <c r="C21" i="56"/>
  <c r="G21" i="56"/>
  <c r="K21" i="56"/>
  <c r="O21" i="56"/>
  <c r="S21" i="56"/>
  <c r="W21" i="56"/>
  <c r="AA21" i="56"/>
  <c r="AE21" i="56"/>
  <c r="AI21" i="56"/>
  <c r="AM21" i="56"/>
  <c r="AQ21" i="56"/>
  <c r="AU21" i="56"/>
  <c r="AY21" i="56"/>
  <c r="BC21" i="56"/>
  <c r="BG21" i="56"/>
  <c r="BK21" i="56"/>
  <c r="BO21" i="56"/>
  <c r="BS21" i="56"/>
  <c r="BW21" i="56"/>
  <c r="CA21" i="56"/>
  <c r="CE21" i="56"/>
  <c r="CI21" i="56"/>
  <c r="CM21" i="56"/>
  <c r="CQ21" i="56"/>
  <c r="CU21" i="56"/>
  <c r="CY21" i="56"/>
  <c r="D22" i="56"/>
  <c r="H22" i="56"/>
  <c r="L22" i="56"/>
  <c r="P22" i="56"/>
  <c r="T22" i="56"/>
  <c r="X22" i="56"/>
  <c r="AB22" i="56"/>
  <c r="AF22" i="56"/>
  <c r="AJ22" i="56"/>
  <c r="AN22" i="56"/>
  <c r="AR22" i="56"/>
  <c r="AV22" i="56"/>
  <c r="AZ22" i="56"/>
  <c r="BD22" i="56"/>
  <c r="BH22" i="56"/>
  <c r="BL22" i="56"/>
  <c r="BP22" i="56"/>
  <c r="BT22" i="56"/>
  <c r="BX22" i="56"/>
  <c r="CB22" i="56"/>
  <c r="CF22" i="56"/>
  <c r="CJ22" i="56"/>
  <c r="CN22" i="56"/>
  <c r="CR22" i="56"/>
  <c r="CV22" i="56"/>
  <c r="CZ22" i="56"/>
  <c r="E23" i="56"/>
  <c r="I23" i="56"/>
  <c r="M23" i="56"/>
  <c r="Q23" i="56"/>
  <c r="U23" i="56"/>
  <c r="Y23" i="56"/>
  <c r="AC23" i="56"/>
  <c r="AG23" i="56"/>
  <c r="AK23" i="56"/>
  <c r="AO23" i="56"/>
  <c r="AS23" i="56"/>
  <c r="AW23" i="56"/>
  <c r="BA23" i="56"/>
  <c r="BE23" i="56"/>
  <c r="BI23" i="56"/>
  <c r="BM23" i="56"/>
  <c r="BQ23" i="56"/>
  <c r="BU23" i="56"/>
  <c r="BY23" i="56"/>
  <c r="CC23" i="56"/>
  <c r="CG23" i="56"/>
  <c r="CK23" i="56"/>
  <c r="CO23" i="56"/>
  <c r="CS23" i="56"/>
  <c r="CW23" i="56"/>
  <c r="B24" i="56"/>
  <c r="F24" i="56"/>
  <c r="J24" i="56"/>
  <c r="N24" i="56"/>
  <c r="R24" i="56"/>
  <c r="V24" i="56"/>
  <c r="Z24" i="56"/>
  <c r="AD24" i="56"/>
  <c r="AH24" i="56"/>
  <c r="AL24" i="56"/>
  <c r="AP24" i="56"/>
  <c r="AT24" i="56"/>
  <c r="AX24" i="56"/>
  <c r="BB24" i="56"/>
  <c r="BF24" i="56"/>
  <c r="BJ24" i="56"/>
  <c r="BN24" i="56"/>
  <c r="BR24" i="56"/>
  <c r="BV24" i="56"/>
  <c r="BZ24" i="56"/>
  <c r="CD24" i="56"/>
  <c r="CH24" i="56"/>
  <c r="CL24" i="56"/>
  <c r="CP24" i="56"/>
  <c r="CT24" i="56"/>
  <c r="CX24" i="56"/>
  <c r="C25" i="56"/>
  <c r="G25" i="56"/>
  <c r="K25" i="56"/>
  <c r="O25" i="56"/>
  <c r="S25" i="56"/>
  <c r="W25" i="56"/>
  <c r="AA25" i="56"/>
  <c r="AE25" i="56"/>
  <c r="AI25" i="56"/>
  <c r="AM25" i="56"/>
  <c r="AQ25" i="56"/>
  <c r="AU25" i="56"/>
  <c r="AY25" i="56"/>
  <c r="BC25" i="56"/>
  <c r="BG25" i="56"/>
  <c r="BK25" i="56"/>
  <c r="BO25" i="56"/>
  <c r="BS25" i="56"/>
  <c r="BW25" i="56"/>
  <c r="CA25" i="56"/>
  <c r="CE25" i="56"/>
  <c r="CI25" i="56"/>
  <c r="CM25" i="56"/>
  <c r="CQ25" i="56"/>
  <c r="CU25" i="56"/>
  <c r="CY25" i="56"/>
  <c r="D26" i="56"/>
  <c r="H26" i="56"/>
  <c r="L26" i="56"/>
  <c r="P26" i="56"/>
  <c r="T26" i="56"/>
  <c r="X26" i="56"/>
  <c r="AB26" i="56"/>
  <c r="AF26" i="56"/>
  <c r="AJ26" i="56"/>
  <c r="AN26" i="56"/>
  <c r="AR26" i="56"/>
  <c r="AV26" i="56"/>
  <c r="AZ26" i="56"/>
  <c r="BD26" i="56"/>
  <c r="BH26" i="56"/>
  <c r="BL26" i="56"/>
  <c r="BP26" i="56"/>
  <c r="BT26" i="56"/>
  <c r="BX26" i="56"/>
  <c r="CB26" i="56"/>
  <c r="CF26" i="56"/>
  <c r="CJ26" i="56"/>
  <c r="CN26" i="56"/>
  <c r="CR26" i="56"/>
  <c r="CV26" i="56"/>
  <c r="CZ26" i="56"/>
  <c r="E27" i="56"/>
  <c r="I27" i="56"/>
  <c r="M27" i="56"/>
  <c r="Q27" i="56"/>
  <c r="U27" i="56"/>
  <c r="Y27" i="56"/>
  <c r="AC27" i="56"/>
  <c r="AG27" i="56"/>
  <c r="AK27" i="56"/>
  <c r="AO27" i="56"/>
  <c r="AS27" i="56"/>
  <c r="AW27" i="56"/>
  <c r="BA27" i="56"/>
  <c r="BE27" i="56"/>
  <c r="BI27" i="56"/>
  <c r="BM27" i="56"/>
  <c r="BQ27" i="56"/>
  <c r="BU27" i="56"/>
  <c r="BY27" i="56"/>
  <c r="CC27" i="56"/>
  <c r="CG27" i="56"/>
  <c r="CK27" i="56"/>
  <c r="CO27" i="56"/>
  <c r="CS27" i="56"/>
  <c r="CW27" i="56"/>
  <c r="B28" i="56"/>
  <c r="F28" i="56"/>
  <c r="J28" i="56"/>
  <c r="N28" i="56"/>
  <c r="R28" i="56"/>
  <c r="V28" i="56"/>
  <c r="Z28" i="56"/>
  <c r="AD28" i="56"/>
  <c r="AH28" i="56"/>
  <c r="AL28" i="56"/>
  <c r="AP28" i="56"/>
  <c r="AT28" i="56"/>
  <c r="AX28" i="56"/>
  <c r="BB28" i="56"/>
  <c r="BF28" i="56"/>
  <c r="BJ28" i="56"/>
  <c r="BN28" i="56"/>
  <c r="BR28" i="56"/>
  <c r="BV28" i="56"/>
  <c r="BZ28" i="56"/>
  <c r="CD28" i="56"/>
  <c r="CH28" i="56"/>
  <c r="CL28" i="56"/>
  <c r="CP28" i="56"/>
  <c r="CT28" i="56"/>
  <c r="CX28" i="56"/>
  <c r="C29" i="56"/>
  <c r="G29" i="56"/>
  <c r="K29" i="56"/>
  <c r="O29" i="56"/>
  <c r="S29" i="56"/>
  <c r="W29" i="56"/>
  <c r="AA29" i="56"/>
  <c r="AE29" i="56"/>
  <c r="AI29" i="56"/>
  <c r="AM29" i="56"/>
  <c r="AQ29" i="56"/>
  <c r="AU29" i="56"/>
  <c r="AY29" i="56"/>
  <c r="BC29" i="56"/>
  <c r="BG29" i="56"/>
  <c r="BK29" i="56"/>
  <c r="BO29" i="56"/>
  <c r="BS29" i="56"/>
  <c r="BW29" i="56"/>
  <c r="CA29" i="56"/>
  <c r="CE29" i="56"/>
  <c r="CI29" i="56"/>
  <c r="CM29" i="56"/>
  <c r="CQ29" i="56"/>
  <c r="CU29" i="56"/>
  <c r="CY29" i="56"/>
  <c r="D30" i="56"/>
  <c r="H30" i="56"/>
  <c r="L30" i="56"/>
  <c r="P30" i="56"/>
  <c r="T30" i="56"/>
  <c r="X30" i="56"/>
  <c r="AB30" i="56"/>
  <c r="AF30" i="56"/>
  <c r="AJ30" i="56"/>
  <c r="AN30" i="56"/>
  <c r="AR30" i="56"/>
  <c r="AV30" i="56"/>
  <c r="AZ30" i="56"/>
  <c r="BD30" i="56"/>
  <c r="BH30" i="56"/>
  <c r="BL30" i="56"/>
  <c r="BP30" i="56"/>
  <c r="BT30" i="56"/>
  <c r="BX30" i="56"/>
  <c r="CB30" i="56"/>
  <c r="CF30" i="56"/>
  <c r="CJ30" i="56"/>
  <c r="CN30" i="56"/>
  <c r="CR30" i="56"/>
  <c r="CV30" i="56"/>
  <c r="CZ30" i="56"/>
  <c r="E31" i="56"/>
  <c r="I31" i="56"/>
  <c r="M31" i="56"/>
  <c r="Q31" i="56"/>
  <c r="U31" i="56"/>
  <c r="Y31" i="56"/>
  <c r="AC31" i="56"/>
  <c r="AG31" i="56"/>
  <c r="AK31" i="56"/>
  <c r="AO31" i="56"/>
  <c r="AS31" i="56"/>
  <c r="AW31" i="56"/>
  <c r="BA31" i="56"/>
  <c r="BE31" i="56"/>
  <c r="BI31" i="56"/>
  <c r="BM31" i="56"/>
  <c r="BQ31" i="56"/>
  <c r="BU31" i="56"/>
  <c r="BY31" i="56"/>
  <c r="CC31" i="56"/>
  <c r="CG31" i="56"/>
  <c r="CK31" i="56"/>
  <c r="CO31" i="56"/>
  <c r="CS31" i="56"/>
  <c r="CW31" i="56"/>
  <c r="B32" i="56"/>
  <c r="F32" i="56"/>
  <c r="J32" i="56"/>
  <c r="N32" i="56"/>
  <c r="R32" i="56"/>
  <c r="V32" i="56"/>
  <c r="Z32" i="56"/>
  <c r="AD32" i="56"/>
  <c r="AH32" i="56"/>
  <c r="AL32" i="56"/>
  <c r="AP32" i="56"/>
  <c r="AT32" i="56"/>
  <c r="AX32" i="56"/>
  <c r="BB32" i="56"/>
  <c r="BF32" i="56"/>
  <c r="BJ32" i="56"/>
  <c r="BN32" i="56"/>
  <c r="BR32" i="56"/>
  <c r="BV32" i="56"/>
  <c r="BZ32" i="56"/>
  <c r="CD32" i="56"/>
  <c r="CH32" i="56"/>
  <c r="CL32" i="56"/>
  <c r="CP32" i="56"/>
  <c r="CT32" i="56"/>
  <c r="CX32" i="56"/>
  <c r="C33" i="56"/>
  <c r="G33" i="56"/>
  <c r="K33" i="56"/>
  <c r="O33" i="56"/>
  <c r="S33" i="56"/>
  <c r="W33" i="56"/>
  <c r="AA33" i="56"/>
  <c r="AE33" i="56"/>
  <c r="AI33" i="56"/>
  <c r="AM33" i="56"/>
  <c r="AQ33" i="56"/>
  <c r="AU33" i="56"/>
  <c r="AY33" i="56"/>
  <c r="BC33" i="56"/>
  <c r="BG33" i="56"/>
  <c r="BK33" i="56"/>
  <c r="BO33" i="56"/>
  <c r="BS33" i="56"/>
  <c r="BW33" i="56"/>
  <c r="CA33" i="56"/>
  <c r="CE33" i="56"/>
  <c r="CI33" i="56"/>
  <c r="CM33" i="56"/>
  <c r="CQ33" i="56"/>
  <c r="CU33" i="56"/>
  <c r="CY33" i="56"/>
  <c r="D34" i="56"/>
  <c r="H34" i="56"/>
  <c r="L34" i="56"/>
  <c r="P34" i="56"/>
  <c r="T34" i="56"/>
  <c r="X34" i="56"/>
  <c r="AB34" i="56"/>
  <c r="AF34" i="56"/>
  <c r="AJ34" i="56"/>
  <c r="AN34" i="56"/>
  <c r="AR34" i="56"/>
  <c r="AV34" i="56"/>
  <c r="AZ34" i="56"/>
  <c r="BD34" i="56"/>
  <c r="BH34" i="56"/>
  <c r="BL34" i="56"/>
  <c r="BP34" i="56"/>
  <c r="BT34" i="56"/>
  <c r="BX34" i="56"/>
  <c r="CB34" i="56"/>
  <c r="CF34" i="56"/>
  <c r="CJ34" i="56"/>
  <c r="CN34" i="56"/>
  <c r="CR34" i="56"/>
  <c r="CV34" i="56"/>
  <c r="CZ34" i="56"/>
  <c r="E35" i="56"/>
  <c r="I35" i="56"/>
  <c r="M35" i="56"/>
  <c r="Q35" i="56"/>
  <c r="U35" i="56"/>
  <c r="Y35" i="56"/>
  <c r="AC35" i="56"/>
  <c r="AG35" i="56"/>
  <c r="AK35" i="56"/>
  <c r="AO35" i="56"/>
  <c r="AS35" i="56"/>
  <c r="AW35" i="56"/>
  <c r="BA35" i="56"/>
  <c r="BE35" i="56"/>
  <c r="BI35" i="56"/>
  <c r="BM35" i="56"/>
  <c r="BQ35" i="56"/>
  <c r="BU35" i="56"/>
  <c r="BY35" i="56"/>
  <c r="CC35" i="56"/>
  <c r="CG35" i="56"/>
  <c r="CK35" i="56"/>
  <c r="CO35" i="56"/>
  <c r="CS35" i="56"/>
  <c r="CW35" i="56"/>
  <c r="B36" i="56"/>
  <c r="F36" i="56"/>
  <c r="J36" i="56"/>
  <c r="N36" i="56"/>
  <c r="R36" i="56"/>
  <c r="V36" i="56"/>
  <c r="Z36" i="56"/>
  <c r="AD36" i="56"/>
  <c r="AH36" i="56"/>
  <c r="AL36" i="56"/>
  <c r="AP36" i="56"/>
  <c r="AT36" i="56"/>
  <c r="AX36" i="56"/>
  <c r="BB36" i="56"/>
  <c r="BF36" i="56"/>
  <c r="BJ36" i="56"/>
  <c r="BN36" i="56"/>
  <c r="BR36" i="56"/>
  <c r="BV36" i="56"/>
  <c r="BZ36" i="56"/>
  <c r="CD36" i="56"/>
  <c r="CH36" i="56"/>
  <c r="CL36" i="56"/>
  <c r="CP36" i="56"/>
  <c r="CT36" i="56"/>
  <c r="CX36" i="56"/>
  <c r="C37" i="56"/>
  <c r="G37" i="56"/>
  <c r="K37" i="56"/>
  <c r="O37" i="56"/>
  <c r="S37" i="56"/>
  <c r="W37" i="56"/>
  <c r="AA37" i="56"/>
  <c r="AE37" i="56"/>
  <c r="AI37" i="56"/>
  <c r="AM37" i="56"/>
  <c r="AQ37" i="56"/>
  <c r="AU37" i="56"/>
  <c r="AY37" i="56"/>
  <c r="BC37" i="56"/>
  <c r="BG37" i="56"/>
  <c r="BK37" i="56"/>
  <c r="BO37" i="56"/>
  <c r="BS37" i="56"/>
  <c r="BW37" i="56"/>
  <c r="CA37" i="56"/>
  <c r="CE37" i="56"/>
  <c r="CI37" i="56"/>
  <c r="CM37" i="56"/>
  <c r="CQ37" i="56"/>
  <c r="CU37" i="56"/>
  <c r="CY37" i="56"/>
  <c r="D38" i="56"/>
  <c r="H38" i="56"/>
  <c r="L38" i="56"/>
  <c r="P38" i="56"/>
  <c r="T38" i="56"/>
  <c r="X38" i="56"/>
  <c r="AB38" i="56"/>
  <c r="AF38" i="56"/>
  <c r="AJ38" i="56"/>
  <c r="AN38" i="56"/>
  <c r="AR38" i="56"/>
  <c r="AV38" i="56"/>
  <c r="AZ38" i="56"/>
  <c r="BD38" i="56"/>
  <c r="BH38" i="56"/>
  <c r="BL38" i="56"/>
  <c r="BP38" i="56"/>
  <c r="BT38" i="56"/>
  <c r="BX38" i="56"/>
  <c r="CB38" i="56"/>
  <c r="CF38" i="56"/>
  <c r="CJ38" i="56"/>
  <c r="CN38" i="56"/>
  <c r="CR38" i="56"/>
  <c r="CV38" i="56"/>
  <c r="CZ38" i="56"/>
  <c r="E39" i="56"/>
  <c r="I39" i="56"/>
  <c r="M39" i="56"/>
  <c r="Q39" i="56"/>
  <c r="U39" i="56"/>
  <c r="Y39" i="56"/>
  <c r="AC39" i="56"/>
  <c r="AG39" i="56"/>
  <c r="AK39" i="56"/>
  <c r="AO39" i="56"/>
  <c r="AS39" i="56"/>
  <c r="AW39" i="56"/>
  <c r="BA39" i="56"/>
  <c r="BE39" i="56"/>
  <c r="BI39" i="56"/>
  <c r="BM39" i="56"/>
  <c r="BQ39" i="56"/>
  <c r="BU39" i="56"/>
  <c r="BY39" i="56"/>
  <c r="CC39" i="56"/>
  <c r="CG39" i="56"/>
  <c r="CK39" i="56"/>
  <c r="CO39" i="56"/>
  <c r="CS39" i="56"/>
  <c r="CW39" i="56"/>
  <c r="B40" i="56"/>
  <c r="F40" i="56"/>
  <c r="J40" i="56"/>
  <c r="N40" i="56"/>
  <c r="R40" i="56"/>
  <c r="V40" i="56"/>
  <c r="Z40" i="56"/>
  <c r="AD40" i="56"/>
  <c r="AH40" i="56"/>
  <c r="AL40" i="56"/>
  <c r="AP40" i="56"/>
  <c r="AT40" i="56"/>
  <c r="AX40" i="56"/>
  <c r="BB40" i="56"/>
  <c r="BF40" i="56"/>
  <c r="BJ40" i="56"/>
  <c r="BN40" i="56"/>
  <c r="BR40" i="56"/>
  <c r="BV40" i="56"/>
  <c r="BZ40" i="56"/>
  <c r="CD40" i="56"/>
  <c r="CH40" i="56"/>
  <c r="CL40" i="56"/>
  <c r="CP40" i="56"/>
  <c r="CT40" i="56"/>
  <c r="CX40" i="56"/>
  <c r="C41" i="56"/>
  <c r="G41" i="56"/>
  <c r="K41" i="56"/>
  <c r="O41" i="56"/>
  <c r="S41" i="56"/>
  <c r="W41" i="56"/>
  <c r="AA41" i="56"/>
  <c r="AE41" i="56"/>
  <c r="AI41" i="56"/>
  <c r="AM41" i="56"/>
  <c r="AQ41" i="56"/>
  <c r="AU41" i="56"/>
  <c r="AY41" i="56"/>
  <c r="BC41" i="56"/>
  <c r="BG41" i="56"/>
  <c r="BK41" i="56"/>
  <c r="BO41" i="56"/>
  <c r="BS41" i="56"/>
  <c r="BW41" i="56"/>
  <c r="CA41" i="56"/>
  <c r="CE41" i="56"/>
  <c r="CI41" i="56"/>
  <c r="CM41" i="56"/>
  <c r="CQ41" i="56"/>
  <c r="CU41" i="56"/>
  <c r="CY41" i="56"/>
  <c r="D42" i="56"/>
  <c r="H42" i="56"/>
  <c r="L42" i="56"/>
  <c r="P42" i="56"/>
  <c r="T42" i="56"/>
  <c r="X42" i="56"/>
  <c r="AB42" i="56"/>
  <c r="AF42" i="56"/>
  <c r="AJ42" i="56"/>
  <c r="AN42" i="56"/>
  <c r="AR42" i="56"/>
  <c r="AV42" i="56"/>
  <c r="AZ42" i="56"/>
  <c r="BD42" i="56"/>
  <c r="BH42" i="56"/>
  <c r="BL42" i="56"/>
  <c r="BP42" i="56"/>
  <c r="BT42" i="56"/>
  <c r="BX42" i="56"/>
  <c r="CB42" i="56"/>
  <c r="CF42" i="56"/>
  <c r="CJ42" i="56"/>
  <c r="CN42" i="56"/>
  <c r="CR42" i="56"/>
  <c r="CV42" i="56"/>
  <c r="CZ42" i="56"/>
  <c r="E43" i="56"/>
  <c r="I43" i="56"/>
  <c r="M43" i="56"/>
  <c r="Q43" i="56"/>
  <c r="U43" i="56"/>
  <c r="Y43" i="56"/>
  <c r="AC43" i="56"/>
  <c r="AG43" i="56"/>
  <c r="AK43" i="56"/>
  <c r="AO43" i="56"/>
  <c r="AS43" i="56"/>
  <c r="AW43" i="56"/>
  <c r="BA43" i="56"/>
  <c r="BE43" i="56"/>
  <c r="BI43" i="56"/>
  <c r="BM43" i="56"/>
  <c r="BQ43" i="56"/>
  <c r="BU43" i="56"/>
  <c r="BY43" i="56"/>
  <c r="CC43" i="56"/>
  <c r="CG43" i="56"/>
  <c r="CK43" i="56"/>
  <c r="CO43" i="56"/>
  <c r="CS43" i="56"/>
  <c r="CW43" i="56"/>
  <c r="B44" i="56"/>
  <c r="F44" i="56"/>
  <c r="J44" i="56"/>
  <c r="N44" i="56"/>
  <c r="R44" i="56"/>
  <c r="V44" i="56"/>
  <c r="Z44" i="56"/>
  <c r="AD44" i="56"/>
  <c r="AH44" i="56"/>
  <c r="AL44" i="56"/>
  <c r="AP44" i="56"/>
  <c r="AT44" i="56"/>
  <c r="AX44" i="56"/>
  <c r="BB44" i="56"/>
  <c r="BF44" i="56"/>
  <c r="BJ44" i="56"/>
  <c r="BN44" i="56"/>
  <c r="BR44" i="56"/>
  <c r="BV44" i="56"/>
  <c r="BZ44" i="56"/>
  <c r="CD44" i="56"/>
  <c r="CH44" i="56"/>
  <c r="CL44" i="56"/>
  <c r="CP44" i="56"/>
  <c r="CT44" i="56"/>
  <c r="CX44" i="56"/>
  <c r="C45" i="56"/>
  <c r="G45" i="56"/>
  <c r="K45" i="56"/>
  <c r="O45" i="56"/>
  <c r="S45" i="56"/>
  <c r="W45" i="56"/>
  <c r="AA45" i="56"/>
  <c r="AE45" i="56"/>
  <c r="AI45" i="56"/>
  <c r="AM45" i="56"/>
  <c r="AQ45" i="56"/>
  <c r="AU45" i="56"/>
  <c r="AY45" i="56"/>
  <c r="BC45" i="56"/>
  <c r="BG45" i="56"/>
  <c r="BK45" i="56"/>
  <c r="BO45" i="56"/>
  <c r="BS45" i="56"/>
  <c r="BW45" i="56"/>
  <c r="CA45" i="56"/>
  <c r="CE45" i="56"/>
  <c r="CI45" i="56"/>
  <c r="CM45" i="56"/>
  <c r="CQ45" i="56"/>
  <c r="CU45" i="56"/>
  <c r="CY45" i="56"/>
  <c r="D46" i="56"/>
  <c r="H46" i="56"/>
  <c r="L46" i="56"/>
  <c r="P46" i="56"/>
  <c r="T46" i="56"/>
  <c r="X46" i="56"/>
  <c r="AB46" i="56"/>
  <c r="AF46" i="56"/>
  <c r="AJ46" i="56"/>
  <c r="AN46" i="56"/>
  <c r="AR46" i="56"/>
  <c r="AV46" i="56"/>
  <c r="AZ46" i="56"/>
  <c r="BD46" i="56"/>
  <c r="BH46" i="56"/>
  <c r="BL46" i="56"/>
  <c r="BP46" i="56"/>
  <c r="BT46" i="56"/>
  <c r="BX46" i="56"/>
  <c r="CB46" i="56"/>
  <c r="CF46" i="56"/>
  <c r="CJ46" i="56"/>
  <c r="CN46" i="56"/>
  <c r="CR46" i="56"/>
  <c r="CV46" i="56"/>
  <c r="CZ46" i="56"/>
  <c r="E47" i="56"/>
  <c r="I47" i="56"/>
  <c r="M47" i="56"/>
  <c r="Q47" i="56"/>
  <c r="U47" i="56"/>
  <c r="Y47" i="56"/>
  <c r="AC47" i="56"/>
  <c r="AG47" i="56"/>
  <c r="AK47" i="56"/>
  <c r="AO47" i="56"/>
  <c r="AS47" i="56"/>
  <c r="AW47" i="56"/>
  <c r="BA47" i="56"/>
  <c r="BE47" i="56"/>
  <c r="BI47" i="56"/>
  <c r="BM47" i="56"/>
  <c r="BQ47" i="56"/>
  <c r="BU47" i="56"/>
  <c r="BY47" i="56"/>
  <c r="CC47" i="56"/>
  <c r="CG47" i="56"/>
  <c r="CK47" i="56"/>
  <c r="CO47" i="56"/>
  <c r="CS47" i="56"/>
  <c r="CW47" i="56"/>
  <c r="B48" i="56"/>
  <c r="F48" i="56"/>
  <c r="J48" i="56"/>
  <c r="N48" i="56"/>
  <c r="R48" i="56"/>
  <c r="V48" i="56"/>
  <c r="Z48" i="56"/>
  <c r="AD48" i="56"/>
  <c r="AH48" i="56"/>
  <c r="AL48" i="56"/>
  <c r="AP48" i="56"/>
  <c r="AT48" i="56"/>
  <c r="AX48" i="56"/>
  <c r="BB48" i="56"/>
  <c r="BF48" i="56"/>
  <c r="BJ48" i="56"/>
  <c r="BN48" i="56"/>
  <c r="BR48" i="56"/>
  <c r="BV48" i="56"/>
  <c r="BZ48" i="56"/>
  <c r="CD48" i="56"/>
  <c r="CH48" i="56"/>
  <c r="CL48" i="56"/>
  <c r="CP48" i="56"/>
  <c r="CT48" i="56"/>
  <c r="CX48" i="56"/>
  <c r="C49" i="56"/>
  <c r="G49" i="56"/>
  <c r="K49" i="56"/>
  <c r="O49" i="56"/>
  <c r="S49" i="56"/>
  <c r="W49" i="56"/>
  <c r="AA49" i="56"/>
  <c r="AE49" i="56"/>
  <c r="AI49" i="56"/>
  <c r="AM49" i="56"/>
  <c r="AQ49" i="56"/>
  <c r="AU49" i="56"/>
  <c r="AY49" i="56"/>
  <c r="BC49" i="56"/>
  <c r="BG49" i="56"/>
  <c r="BK49" i="56"/>
  <c r="BO49" i="56"/>
  <c r="BS49" i="56"/>
  <c r="BW49" i="56"/>
  <c r="CA49" i="56"/>
  <c r="CE49" i="56"/>
  <c r="CI49" i="56"/>
  <c r="CM49" i="56"/>
  <c r="CQ49" i="56"/>
  <c r="CU49" i="56"/>
  <c r="CY49" i="56"/>
  <c r="D50" i="56"/>
  <c r="H50" i="56"/>
  <c r="L50" i="56"/>
  <c r="P50" i="56"/>
  <c r="T50" i="56"/>
  <c r="X50" i="56"/>
  <c r="AB50" i="56"/>
  <c r="AF50" i="56"/>
  <c r="AJ50" i="56"/>
  <c r="AN50" i="56"/>
  <c r="AR50" i="56"/>
  <c r="AV50" i="56"/>
  <c r="AZ50" i="56"/>
  <c r="BD50" i="56"/>
  <c r="BH50" i="56"/>
  <c r="BL50" i="56"/>
  <c r="BP50" i="56"/>
  <c r="BT50" i="56"/>
  <c r="BX50" i="56"/>
  <c r="CB50" i="56"/>
  <c r="CF50" i="56"/>
  <c r="CJ50" i="56"/>
  <c r="CN50" i="56"/>
  <c r="CR50" i="56"/>
  <c r="CV50" i="56"/>
  <c r="CZ50" i="56"/>
  <c r="E51" i="56"/>
  <c r="I51" i="56"/>
  <c r="M51" i="56"/>
  <c r="Q51" i="56"/>
  <c r="U51" i="56"/>
  <c r="Y51" i="56"/>
  <c r="AC51" i="56"/>
  <c r="AG51" i="56"/>
  <c r="AK51" i="56"/>
  <c r="AO51" i="56"/>
  <c r="AS51" i="56"/>
  <c r="AW51" i="56"/>
  <c r="BA51" i="56"/>
  <c r="BE51" i="56"/>
  <c r="BI51" i="56"/>
  <c r="BM51" i="56"/>
  <c r="BQ51" i="56"/>
  <c r="BU51" i="56"/>
  <c r="BY51" i="56"/>
  <c r="CC51" i="56"/>
  <c r="CG51" i="56"/>
  <c r="CK51" i="56"/>
  <c r="CO51" i="56"/>
  <c r="CS51" i="56"/>
  <c r="CW51" i="56"/>
  <c r="B52" i="56"/>
  <c r="F52" i="56"/>
  <c r="J52" i="56"/>
  <c r="N52" i="56"/>
  <c r="R52" i="56"/>
  <c r="V52" i="56"/>
  <c r="Z52" i="56"/>
  <c r="AD52" i="56"/>
  <c r="AH52" i="56"/>
  <c r="AL52" i="56"/>
  <c r="AP52" i="56"/>
  <c r="AT52" i="56"/>
  <c r="AX52" i="56"/>
  <c r="BB52" i="56"/>
  <c r="BF52" i="56"/>
  <c r="BJ52" i="56"/>
  <c r="BN52" i="56"/>
  <c r="BR52" i="56"/>
  <c r="BV52" i="56"/>
  <c r="BZ52" i="56"/>
  <c r="CD52" i="56"/>
  <c r="CH52" i="56"/>
  <c r="CL52" i="56"/>
  <c r="CP52" i="56"/>
  <c r="CT52" i="56"/>
  <c r="CX52" i="56"/>
  <c r="C53" i="56"/>
  <c r="G53" i="56"/>
  <c r="K53" i="56"/>
  <c r="O53" i="56"/>
  <c r="S53" i="56"/>
  <c r="W53" i="56"/>
  <c r="AA53" i="56"/>
  <c r="AE53" i="56"/>
  <c r="AI53" i="56"/>
  <c r="AM53" i="56"/>
  <c r="AQ53" i="56"/>
  <c r="AU53" i="56"/>
  <c r="AY53" i="56"/>
  <c r="BC53" i="56"/>
  <c r="BG53" i="56"/>
  <c r="BK53" i="56"/>
  <c r="BO53" i="56"/>
  <c r="BS53" i="56"/>
  <c r="BW53" i="56"/>
  <c r="CA53" i="56"/>
  <c r="CE53" i="56"/>
  <c r="CI53" i="56"/>
  <c r="CM53" i="56"/>
  <c r="CQ53" i="56"/>
  <c r="CU53" i="56"/>
  <c r="CY53" i="56"/>
  <c r="D54" i="56"/>
  <c r="H54" i="56"/>
  <c r="L54" i="56"/>
  <c r="P54" i="56"/>
  <c r="T54" i="56"/>
  <c r="X54" i="56"/>
  <c r="AB54" i="56"/>
  <c r="AF54" i="56"/>
  <c r="AJ54" i="56"/>
  <c r="AN54" i="56"/>
  <c r="AR54" i="56"/>
  <c r="AV54" i="56"/>
  <c r="AZ54" i="56"/>
  <c r="BD54" i="56"/>
  <c r="BH54" i="56"/>
  <c r="BL54" i="56"/>
  <c r="BP54" i="56"/>
  <c r="BT54" i="56"/>
  <c r="BX54" i="56"/>
  <c r="CB54" i="56"/>
  <c r="CF54" i="56"/>
  <c r="CJ54" i="56"/>
  <c r="CN54" i="56"/>
  <c r="CR54" i="56"/>
  <c r="CV54" i="56"/>
  <c r="CZ54" i="56"/>
  <c r="E55" i="56"/>
  <c r="I55" i="56"/>
  <c r="M55" i="56"/>
  <c r="Q55" i="56"/>
  <c r="U55" i="56"/>
  <c r="Y55" i="56"/>
  <c r="AC55" i="56"/>
  <c r="AG55" i="56"/>
  <c r="AK55" i="56"/>
  <c r="AO55" i="56"/>
  <c r="AS55" i="56"/>
  <c r="AW55" i="56"/>
  <c r="BA55" i="56"/>
  <c r="BE55" i="56"/>
  <c r="BI55" i="56"/>
  <c r="BM55" i="56"/>
  <c r="BQ55" i="56"/>
  <c r="BU55" i="56"/>
  <c r="BY55" i="56"/>
  <c r="CC55" i="56"/>
  <c r="CG55" i="56"/>
  <c r="CK55" i="56"/>
  <c r="CO55" i="56"/>
  <c r="CS55" i="56"/>
  <c r="CW55" i="56"/>
  <c r="B56" i="56"/>
  <c r="F56" i="56"/>
  <c r="J56" i="56"/>
  <c r="N56" i="56"/>
  <c r="R56" i="56"/>
  <c r="V56" i="56"/>
  <c r="Z56" i="56"/>
  <c r="AD56" i="56"/>
  <c r="AH56" i="56"/>
  <c r="N2" i="56"/>
  <c r="AI2" i="56"/>
  <c r="BE2" i="56"/>
  <c r="BZ2" i="56"/>
  <c r="CU2" i="56"/>
  <c r="R3" i="56"/>
  <c r="AM3" i="56"/>
  <c r="BH3" i="56"/>
  <c r="CD3" i="56"/>
  <c r="CY3" i="56"/>
  <c r="U4" i="56"/>
  <c r="AQ4" i="56"/>
  <c r="BL4" i="56"/>
  <c r="CG4" i="56"/>
  <c r="D5" i="56"/>
  <c r="Y5" i="56"/>
  <c r="AQ5" i="56"/>
  <c r="BG5" i="56"/>
  <c r="BW5" i="56"/>
  <c r="CM5" i="56"/>
  <c r="D6" i="56"/>
  <c r="S6" i="56"/>
  <c r="AA6" i="56"/>
  <c r="AI6" i="56"/>
  <c r="AQ6" i="56"/>
  <c r="AY6" i="56"/>
  <c r="BG6" i="56"/>
  <c r="BO6" i="56"/>
  <c r="BW6" i="56"/>
  <c r="CE6" i="56"/>
  <c r="CM6" i="56"/>
  <c r="CU6" i="56"/>
  <c r="D7" i="56"/>
  <c r="L7" i="56"/>
  <c r="T7" i="56"/>
  <c r="AB7" i="56"/>
  <c r="AJ7" i="56"/>
  <c r="AR7" i="56"/>
  <c r="AZ7" i="56"/>
  <c r="BH7" i="56"/>
  <c r="BP7" i="56"/>
  <c r="BX7" i="56"/>
  <c r="CF7" i="56"/>
  <c r="CN7" i="56"/>
  <c r="CV7" i="56"/>
  <c r="E8" i="56"/>
  <c r="M8" i="56"/>
  <c r="U8" i="56"/>
  <c r="AC8" i="56"/>
  <c r="AK8" i="56"/>
  <c r="AS8" i="56"/>
  <c r="BA8" i="56"/>
  <c r="BI8" i="56"/>
  <c r="BQ8" i="56"/>
  <c r="BY8" i="56"/>
  <c r="CG8" i="56"/>
  <c r="CO8" i="56"/>
  <c r="CW8" i="56"/>
  <c r="F9" i="56"/>
  <c r="N9" i="56"/>
  <c r="V9" i="56"/>
  <c r="AD9" i="56"/>
  <c r="AL9" i="56"/>
  <c r="AT9" i="56"/>
  <c r="BB9" i="56"/>
  <c r="BJ9" i="56"/>
  <c r="BR9" i="56"/>
  <c r="BZ9" i="56"/>
  <c r="CH9" i="56"/>
  <c r="CP9" i="56"/>
  <c r="CX9" i="56"/>
  <c r="G10" i="56"/>
  <c r="O10" i="56"/>
  <c r="W10" i="56"/>
  <c r="AE10" i="56"/>
  <c r="AM10" i="56"/>
  <c r="AU10" i="56"/>
  <c r="BC10" i="56"/>
  <c r="BK10" i="56"/>
  <c r="BS10" i="56"/>
  <c r="CA10" i="56"/>
  <c r="CI10" i="56"/>
  <c r="CQ10" i="56"/>
  <c r="CY10" i="56"/>
  <c r="H11" i="56"/>
  <c r="N11" i="56"/>
  <c r="R11" i="56"/>
  <c r="V11" i="56"/>
  <c r="Z11" i="56"/>
  <c r="AD11" i="56"/>
  <c r="AH11" i="56"/>
  <c r="AL11" i="56"/>
  <c r="AP11" i="56"/>
  <c r="AT11" i="56"/>
  <c r="AX11" i="56"/>
  <c r="BB11" i="56"/>
  <c r="BF11" i="56"/>
  <c r="BJ11" i="56"/>
  <c r="BN11" i="56"/>
  <c r="BR11" i="56"/>
  <c r="BV11" i="56"/>
  <c r="BZ11" i="56"/>
  <c r="CD11" i="56"/>
  <c r="CH11" i="56"/>
  <c r="CL11" i="56"/>
  <c r="CP11" i="56"/>
  <c r="CT11" i="56"/>
  <c r="CX11" i="56"/>
  <c r="C12" i="56"/>
  <c r="G12" i="56"/>
  <c r="K12" i="56"/>
  <c r="O12" i="56"/>
  <c r="S12" i="56"/>
  <c r="W12" i="56"/>
  <c r="AA12" i="56"/>
  <c r="AE12" i="56"/>
  <c r="AI12" i="56"/>
  <c r="AM12" i="56"/>
  <c r="AQ12" i="56"/>
  <c r="AU12" i="56"/>
  <c r="AY12" i="56"/>
  <c r="BC12" i="56"/>
  <c r="BG12" i="56"/>
  <c r="BK12" i="56"/>
  <c r="BO12" i="56"/>
  <c r="BS12" i="56"/>
  <c r="BW12" i="56"/>
  <c r="CA12" i="56"/>
  <c r="CE12" i="56"/>
  <c r="CI12" i="56"/>
  <c r="CM12" i="56"/>
  <c r="CQ12" i="56"/>
  <c r="CU12" i="56"/>
  <c r="CY12" i="56"/>
  <c r="D13" i="56"/>
  <c r="H13" i="56"/>
  <c r="L13" i="56"/>
  <c r="P13" i="56"/>
  <c r="T13" i="56"/>
  <c r="X13" i="56"/>
  <c r="AB13" i="56"/>
  <c r="AF13" i="56"/>
  <c r="AJ13" i="56"/>
  <c r="AN13" i="56"/>
  <c r="AR13" i="56"/>
  <c r="AV13" i="56"/>
  <c r="AZ13" i="56"/>
  <c r="BD13" i="56"/>
  <c r="BH13" i="56"/>
  <c r="BL13" i="56"/>
  <c r="BP13" i="56"/>
  <c r="BT13" i="56"/>
  <c r="BX13" i="56"/>
  <c r="CB13" i="56"/>
  <c r="CF13" i="56"/>
  <c r="CJ13" i="56"/>
  <c r="CN13" i="56"/>
  <c r="CR13" i="56"/>
  <c r="CV13" i="56"/>
  <c r="CZ13" i="56"/>
  <c r="E14" i="56"/>
  <c r="I14" i="56"/>
  <c r="M14" i="56"/>
  <c r="Q14" i="56"/>
  <c r="U14" i="56"/>
  <c r="Y14" i="56"/>
  <c r="AC14" i="56"/>
  <c r="AG14" i="56"/>
  <c r="AK14" i="56"/>
  <c r="AO14" i="56"/>
  <c r="AS14" i="56"/>
  <c r="AW14" i="56"/>
  <c r="BA14" i="56"/>
  <c r="BE14" i="56"/>
  <c r="BI14" i="56"/>
  <c r="BM14" i="56"/>
  <c r="BQ14" i="56"/>
  <c r="BU14" i="56"/>
  <c r="BY14" i="56"/>
  <c r="CC14" i="56"/>
  <c r="CG14" i="56"/>
  <c r="CK14" i="56"/>
  <c r="CO14" i="56"/>
  <c r="CS14" i="56"/>
  <c r="CW14" i="56"/>
  <c r="B15" i="56"/>
  <c r="F15" i="56"/>
  <c r="J15" i="56"/>
  <c r="N15" i="56"/>
  <c r="R15" i="56"/>
  <c r="V15" i="56"/>
  <c r="Z15" i="56"/>
  <c r="AD15" i="56"/>
  <c r="AH15" i="56"/>
  <c r="AL15" i="56"/>
  <c r="AP15" i="56"/>
  <c r="AT15" i="56"/>
  <c r="AX15" i="56"/>
  <c r="BB15" i="56"/>
  <c r="BF15" i="56"/>
  <c r="BJ15" i="56"/>
  <c r="BN15" i="56"/>
  <c r="BR15" i="56"/>
  <c r="BV15" i="56"/>
  <c r="BZ15" i="56"/>
  <c r="CD15" i="56"/>
  <c r="CH15" i="56"/>
  <c r="CL15" i="56"/>
  <c r="CP15" i="56"/>
  <c r="CT15" i="56"/>
  <c r="CX15" i="56"/>
  <c r="C16" i="56"/>
  <c r="G16" i="56"/>
  <c r="K16" i="56"/>
  <c r="O16" i="56"/>
  <c r="S16" i="56"/>
  <c r="W16" i="56"/>
  <c r="AA16" i="56"/>
  <c r="AE16" i="56"/>
  <c r="AI16" i="56"/>
  <c r="AM16" i="56"/>
  <c r="AQ16" i="56"/>
  <c r="AU16" i="56"/>
  <c r="AY16" i="56"/>
  <c r="BC16" i="56"/>
  <c r="BG16" i="56"/>
  <c r="BK16" i="56"/>
  <c r="BO16" i="56"/>
  <c r="BS16" i="56"/>
  <c r="BW16" i="56"/>
  <c r="CA16" i="56"/>
  <c r="CE16" i="56"/>
  <c r="CI16" i="56"/>
  <c r="CM16" i="56"/>
  <c r="CQ16" i="56"/>
  <c r="CU16" i="56"/>
  <c r="CY16" i="56"/>
  <c r="D17" i="56"/>
  <c r="H17" i="56"/>
  <c r="L17" i="56"/>
  <c r="P17" i="56"/>
  <c r="T17" i="56"/>
  <c r="X17" i="56"/>
  <c r="AB17" i="56"/>
  <c r="AF17" i="56"/>
  <c r="AJ17" i="56"/>
  <c r="AN17" i="56"/>
  <c r="AR17" i="56"/>
  <c r="AV17" i="56"/>
  <c r="AZ17" i="56"/>
  <c r="BD17" i="56"/>
  <c r="BH17" i="56"/>
  <c r="BL17" i="56"/>
  <c r="BP17" i="56"/>
  <c r="BT17" i="56"/>
  <c r="BX17" i="56"/>
  <c r="CB17" i="56"/>
  <c r="CF17" i="56"/>
  <c r="CJ17" i="56"/>
  <c r="CN17" i="56"/>
  <c r="CR17" i="56"/>
  <c r="CV17" i="56"/>
  <c r="CZ17" i="56"/>
  <c r="E18" i="56"/>
  <c r="I18" i="56"/>
  <c r="M18" i="56"/>
  <c r="Q18" i="56"/>
  <c r="U18" i="56"/>
  <c r="Y18" i="56"/>
  <c r="AC18" i="56"/>
  <c r="AG18" i="56"/>
  <c r="AK18" i="56"/>
  <c r="AO18" i="56"/>
  <c r="AS18" i="56"/>
  <c r="AW18" i="56"/>
  <c r="BA18" i="56"/>
  <c r="BE18" i="56"/>
  <c r="BI18" i="56"/>
  <c r="BM18" i="56"/>
  <c r="BQ18" i="56"/>
  <c r="BU18" i="56"/>
  <c r="BY18" i="56"/>
  <c r="CC18" i="56"/>
  <c r="CG18" i="56"/>
  <c r="CK18" i="56"/>
  <c r="CO18" i="56"/>
  <c r="CS18" i="56"/>
  <c r="CW18" i="56"/>
  <c r="B19" i="56"/>
  <c r="F19" i="56"/>
  <c r="J19" i="56"/>
  <c r="N19" i="56"/>
  <c r="R19" i="56"/>
  <c r="V19" i="56"/>
  <c r="Z19" i="56"/>
  <c r="AD19" i="56"/>
  <c r="AH19" i="56"/>
  <c r="AL19" i="56"/>
  <c r="AP19" i="56"/>
  <c r="AT19" i="56"/>
  <c r="AX19" i="56"/>
  <c r="BB19" i="56"/>
  <c r="BF19" i="56"/>
  <c r="BJ19" i="56"/>
  <c r="BN19" i="56"/>
  <c r="BR19" i="56"/>
  <c r="BV19" i="56"/>
  <c r="BZ19" i="56"/>
  <c r="CD19" i="56"/>
  <c r="CH19" i="56"/>
  <c r="CL19" i="56"/>
  <c r="CP19" i="56"/>
  <c r="CT19" i="56"/>
  <c r="CX19" i="56"/>
  <c r="C20" i="56"/>
  <c r="G20" i="56"/>
  <c r="K20" i="56"/>
  <c r="O20" i="56"/>
  <c r="S20" i="56"/>
  <c r="W20" i="56"/>
  <c r="AA20" i="56"/>
  <c r="AE20" i="56"/>
  <c r="AI20" i="56"/>
  <c r="AM20" i="56"/>
  <c r="AQ20" i="56"/>
  <c r="AU20" i="56"/>
  <c r="AY20" i="56"/>
  <c r="BC20" i="56"/>
  <c r="BG20" i="56"/>
  <c r="BK20" i="56"/>
  <c r="BO20" i="56"/>
  <c r="BS20" i="56"/>
  <c r="BW20" i="56"/>
  <c r="CA20" i="56"/>
  <c r="CE20" i="56"/>
  <c r="CI20" i="56"/>
  <c r="CM20" i="56"/>
  <c r="CQ20" i="56"/>
  <c r="CU20" i="56"/>
  <c r="CY20" i="56"/>
  <c r="D21" i="56"/>
  <c r="H21" i="56"/>
  <c r="L21" i="56"/>
  <c r="P21" i="56"/>
  <c r="T21" i="56"/>
  <c r="X21" i="56"/>
  <c r="AB21" i="56"/>
  <c r="AF21" i="56"/>
  <c r="AJ21" i="56"/>
  <c r="AN21" i="56"/>
  <c r="AR21" i="56"/>
  <c r="AV21" i="56"/>
  <c r="AZ21" i="56"/>
  <c r="BD21" i="56"/>
  <c r="BH21" i="56"/>
  <c r="BL21" i="56"/>
  <c r="BP21" i="56"/>
  <c r="BT21" i="56"/>
  <c r="BX21" i="56"/>
  <c r="CB21" i="56"/>
  <c r="CF21" i="56"/>
  <c r="CJ21" i="56"/>
  <c r="CN21" i="56"/>
  <c r="CR21" i="56"/>
  <c r="CV21" i="56"/>
  <c r="CZ21" i="56"/>
  <c r="E22" i="56"/>
  <c r="I22" i="56"/>
  <c r="M22" i="56"/>
  <c r="Q22" i="56"/>
  <c r="U22" i="56"/>
  <c r="Y22" i="56"/>
  <c r="AC22" i="56"/>
  <c r="AG22" i="56"/>
  <c r="AK22" i="56"/>
  <c r="AO22" i="56"/>
  <c r="AS22" i="56"/>
  <c r="AW22" i="56"/>
  <c r="BA22" i="56"/>
  <c r="BE22" i="56"/>
  <c r="BI22" i="56"/>
  <c r="BM22" i="56"/>
  <c r="BQ22" i="56"/>
  <c r="BU22" i="56"/>
  <c r="BY22" i="56"/>
  <c r="CC22" i="56"/>
  <c r="CG22" i="56"/>
  <c r="CK22" i="56"/>
  <c r="CO22" i="56"/>
  <c r="CS22" i="56"/>
  <c r="CW22" i="56"/>
  <c r="B23" i="56"/>
  <c r="F23" i="56"/>
  <c r="J23" i="56"/>
  <c r="N23" i="56"/>
  <c r="R23" i="56"/>
  <c r="V23" i="56"/>
  <c r="Z23" i="56"/>
  <c r="AD23" i="56"/>
  <c r="AH23" i="56"/>
  <c r="AL23" i="56"/>
  <c r="AP23" i="56"/>
  <c r="AT23" i="56"/>
  <c r="AX23" i="56"/>
  <c r="BB23" i="56"/>
  <c r="BF23" i="56"/>
  <c r="BJ23" i="56"/>
  <c r="BN23" i="56"/>
  <c r="BR23" i="56"/>
  <c r="BV23" i="56"/>
  <c r="BZ23" i="56"/>
  <c r="CD23" i="56"/>
  <c r="CH23" i="56"/>
  <c r="CL23" i="56"/>
  <c r="CP23" i="56"/>
  <c r="CT23" i="56"/>
  <c r="CX23" i="56"/>
  <c r="C24" i="56"/>
  <c r="G24" i="56"/>
  <c r="K24" i="56"/>
  <c r="O24" i="56"/>
  <c r="S24" i="56"/>
  <c r="W24" i="56"/>
  <c r="AA24" i="56"/>
  <c r="AE24" i="56"/>
  <c r="AI24" i="56"/>
  <c r="AM24" i="56"/>
  <c r="AQ24" i="56"/>
  <c r="AU24" i="56"/>
  <c r="AY24" i="56"/>
  <c r="BC24" i="56"/>
  <c r="BG24" i="56"/>
  <c r="BK24" i="56"/>
  <c r="BO24" i="56"/>
  <c r="BS24" i="56"/>
  <c r="BW24" i="56"/>
  <c r="CA24" i="56"/>
  <c r="CE24" i="56"/>
  <c r="CI24" i="56"/>
  <c r="CM24" i="56"/>
  <c r="CQ24" i="56"/>
  <c r="CU24" i="56"/>
  <c r="CY24" i="56"/>
  <c r="D25" i="56"/>
  <c r="H25" i="56"/>
  <c r="L25" i="56"/>
  <c r="P25" i="56"/>
  <c r="T25" i="56"/>
  <c r="X25" i="56"/>
  <c r="AB25" i="56"/>
  <c r="AF25" i="56"/>
  <c r="AJ25" i="56"/>
  <c r="AN25" i="56"/>
  <c r="AR25" i="56"/>
  <c r="AV25" i="56"/>
  <c r="AZ25" i="56"/>
  <c r="BD25" i="56"/>
  <c r="BH25" i="56"/>
  <c r="BL25" i="56"/>
  <c r="BP25" i="56"/>
  <c r="BT25" i="56"/>
  <c r="BX25" i="56"/>
  <c r="CB25" i="56"/>
  <c r="CF25" i="56"/>
  <c r="CJ25" i="56"/>
  <c r="CN25" i="56"/>
  <c r="CR25" i="56"/>
  <c r="CV25" i="56"/>
  <c r="CZ25" i="56"/>
  <c r="E26" i="56"/>
  <c r="I26" i="56"/>
  <c r="M26" i="56"/>
  <c r="Q26" i="56"/>
  <c r="U26" i="56"/>
  <c r="Y26" i="56"/>
  <c r="AC26" i="56"/>
  <c r="AG26" i="56"/>
  <c r="AK26" i="56"/>
  <c r="AO26" i="56"/>
  <c r="AS26" i="56"/>
  <c r="AW26" i="56"/>
  <c r="BA26" i="56"/>
  <c r="BE26" i="56"/>
  <c r="BI26" i="56"/>
  <c r="BM26" i="56"/>
  <c r="BQ26" i="56"/>
  <c r="BU26" i="56"/>
  <c r="BY26" i="56"/>
  <c r="CC26" i="56"/>
  <c r="CG26" i="56"/>
  <c r="CK26" i="56"/>
  <c r="CO26" i="56"/>
  <c r="CS26" i="56"/>
  <c r="CW26" i="56"/>
  <c r="B27" i="56"/>
  <c r="F27" i="56"/>
  <c r="J27" i="56"/>
  <c r="N27" i="56"/>
  <c r="R27" i="56"/>
  <c r="V27" i="56"/>
  <c r="Z27" i="56"/>
  <c r="AD27" i="56"/>
  <c r="AH27" i="56"/>
  <c r="AL27" i="56"/>
  <c r="AP27" i="56"/>
  <c r="AT27" i="56"/>
  <c r="AX27" i="56"/>
  <c r="BB27" i="56"/>
  <c r="BF27" i="56"/>
  <c r="BJ27" i="56"/>
  <c r="BN27" i="56"/>
  <c r="BR27" i="56"/>
  <c r="BV27" i="56"/>
  <c r="BZ27" i="56"/>
  <c r="CD27" i="56"/>
  <c r="CH27" i="56"/>
  <c r="CL27" i="56"/>
  <c r="CP27" i="56"/>
  <c r="CT27" i="56"/>
  <c r="CX27" i="56"/>
  <c r="C28" i="56"/>
  <c r="G28" i="56"/>
  <c r="K28" i="56"/>
  <c r="O28" i="56"/>
  <c r="S28" i="56"/>
  <c r="W28" i="56"/>
  <c r="AA28" i="56"/>
  <c r="AE28" i="56"/>
  <c r="AI28" i="56"/>
  <c r="AM28" i="56"/>
  <c r="AQ28" i="56"/>
  <c r="AU28" i="56"/>
  <c r="AY28" i="56"/>
  <c r="BC28" i="56"/>
  <c r="BG28" i="56"/>
  <c r="BK28" i="56"/>
  <c r="BO28" i="56"/>
  <c r="BS28" i="56"/>
  <c r="BW28" i="56"/>
  <c r="CA28" i="56"/>
  <c r="CE28" i="56"/>
  <c r="CI28" i="56"/>
  <c r="CM28" i="56"/>
  <c r="CQ28" i="56"/>
  <c r="CU28" i="56"/>
  <c r="CY28" i="56"/>
  <c r="D29" i="56"/>
  <c r="H29" i="56"/>
  <c r="L29" i="56"/>
  <c r="P29" i="56"/>
  <c r="T29" i="56"/>
  <c r="X29" i="56"/>
  <c r="AB29" i="56"/>
  <c r="AF29" i="56"/>
  <c r="AJ29" i="56"/>
  <c r="AN29" i="56"/>
  <c r="AR29" i="56"/>
  <c r="AV29" i="56"/>
  <c r="AZ29" i="56"/>
  <c r="BD29" i="56"/>
  <c r="BH29" i="56"/>
  <c r="BL29" i="56"/>
  <c r="BP29" i="56"/>
  <c r="BT29" i="56"/>
  <c r="BX29" i="56"/>
  <c r="CB29" i="56"/>
  <c r="CF29" i="56"/>
  <c r="CJ29" i="56"/>
  <c r="CN29" i="56"/>
  <c r="CR29" i="56"/>
  <c r="CV29" i="56"/>
  <c r="CZ29" i="56"/>
  <c r="E30" i="56"/>
  <c r="I30" i="56"/>
  <c r="M30" i="56"/>
  <c r="Q30" i="56"/>
  <c r="U30" i="56"/>
  <c r="Y30" i="56"/>
  <c r="AC30" i="56"/>
  <c r="AG30" i="56"/>
  <c r="AK30" i="56"/>
  <c r="AO30" i="56"/>
  <c r="AS30" i="56"/>
  <c r="AW30" i="56"/>
  <c r="BA30" i="56"/>
  <c r="BE30" i="56"/>
  <c r="BI30" i="56"/>
  <c r="BM30" i="56"/>
  <c r="BQ30" i="56"/>
  <c r="BU30" i="56"/>
  <c r="BY30" i="56"/>
  <c r="CC30" i="56"/>
  <c r="CG30" i="56"/>
  <c r="CK30" i="56"/>
  <c r="CO30" i="56"/>
  <c r="CS30" i="56"/>
  <c r="CW30" i="56"/>
  <c r="B31" i="56"/>
  <c r="F31" i="56"/>
  <c r="J31" i="56"/>
  <c r="N31" i="56"/>
  <c r="R31" i="56"/>
  <c r="V31" i="56"/>
  <c r="Z31" i="56"/>
  <c r="AD31" i="56"/>
  <c r="AH31" i="56"/>
  <c r="AL31" i="56"/>
  <c r="AP31" i="56"/>
  <c r="AT31" i="56"/>
  <c r="AX31" i="56"/>
  <c r="BB31" i="56"/>
  <c r="BF31" i="56"/>
  <c r="BJ31" i="56"/>
  <c r="BN31" i="56"/>
  <c r="BR31" i="56"/>
  <c r="BV31" i="56"/>
  <c r="BZ31" i="56"/>
  <c r="CD31" i="56"/>
  <c r="CH31" i="56"/>
  <c r="CL31" i="56"/>
  <c r="CP31" i="56"/>
  <c r="CT31" i="56"/>
  <c r="CX31" i="56"/>
  <c r="C32" i="56"/>
  <c r="G32" i="56"/>
  <c r="K32" i="56"/>
  <c r="O32" i="56"/>
  <c r="S32" i="56"/>
  <c r="W32" i="56"/>
  <c r="AA32" i="56"/>
  <c r="AE32" i="56"/>
  <c r="AI32" i="56"/>
  <c r="AM32" i="56"/>
  <c r="AQ32" i="56"/>
  <c r="AU32" i="56"/>
  <c r="AY32" i="56"/>
  <c r="BC32" i="56"/>
  <c r="BG32" i="56"/>
  <c r="BK32" i="56"/>
  <c r="BO32" i="56"/>
  <c r="BS32" i="56"/>
  <c r="BW32" i="56"/>
  <c r="CA32" i="56"/>
  <c r="CE32" i="56"/>
  <c r="CI32" i="56"/>
  <c r="CM32" i="56"/>
  <c r="CQ32" i="56"/>
  <c r="CU32" i="56"/>
  <c r="CY32" i="56"/>
  <c r="D33" i="56"/>
  <c r="H33" i="56"/>
  <c r="L33" i="56"/>
  <c r="P33" i="56"/>
  <c r="T33" i="56"/>
  <c r="X33" i="56"/>
  <c r="AB33" i="56"/>
  <c r="AF33" i="56"/>
  <c r="AJ33" i="56"/>
  <c r="AN33" i="56"/>
  <c r="AR33" i="56"/>
  <c r="AV33" i="56"/>
  <c r="AZ33" i="56"/>
  <c r="BD33" i="56"/>
  <c r="BH33" i="56"/>
  <c r="BL33" i="56"/>
  <c r="BP33" i="56"/>
  <c r="BT33" i="56"/>
  <c r="BX33" i="56"/>
  <c r="CB33" i="56"/>
  <c r="CF33" i="56"/>
  <c r="CJ33" i="56"/>
  <c r="CN33" i="56"/>
  <c r="CR33" i="56"/>
  <c r="CV33" i="56"/>
  <c r="CZ33" i="56"/>
  <c r="E34" i="56"/>
  <c r="I34" i="56"/>
  <c r="M34" i="56"/>
  <c r="Q34" i="56"/>
  <c r="U34" i="56"/>
  <c r="Y34" i="56"/>
  <c r="AC34" i="56"/>
  <c r="AG34" i="56"/>
  <c r="AK34" i="56"/>
  <c r="AO34" i="56"/>
  <c r="AS34" i="56"/>
  <c r="AW34" i="56"/>
  <c r="BA34" i="56"/>
  <c r="BE34" i="56"/>
  <c r="BI34" i="56"/>
  <c r="BM34" i="56"/>
  <c r="BQ34" i="56"/>
  <c r="BU34" i="56"/>
  <c r="BY34" i="56"/>
  <c r="CC34" i="56"/>
  <c r="CG34" i="56"/>
  <c r="CK34" i="56"/>
  <c r="CO34" i="56"/>
  <c r="CS34" i="56"/>
  <c r="CW34" i="56"/>
  <c r="B35" i="56"/>
  <c r="F35" i="56"/>
  <c r="J35" i="56"/>
  <c r="N35" i="56"/>
  <c r="R35" i="56"/>
  <c r="V35" i="56"/>
  <c r="Z35" i="56"/>
  <c r="AD35" i="56"/>
  <c r="AH35" i="56"/>
  <c r="AL35" i="56"/>
  <c r="AP35" i="56"/>
  <c r="AT35" i="56"/>
  <c r="AX35" i="56"/>
  <c r="BB35" i="56"/>
  <c r="BF35" i="56"/>
  <c r="BJ35" i="56"/>
  <c r="BN35" i="56"/>
  <c r="BR35" i="56"/>
  <c r="BV35" i="56"/>
  <c r="BZ35" i="56"/>
  <c r="CD35" i="56"/>
  <c r="CH35" i="56"/>
  <c r="CL35" i="56"/>
  <c r="CP35" i="56"/>
  <c r="CT35" i="56"/>
  <c r="CX35" i="56"/>
  <c r="C36" i="56"/>
  <c r="G36" i="56"/>
  <c r="K36" i="56"/>
  <c r="O36" i="56"/>
  <c r="S36" i="56"/>
  <c r="W36" i="56"/>
  <c r="AA36" i="56"/>
  <c r="AE36" i="56"/>
  <c r="AI36" i="56"/>
  <c r="AM36" i="56"/>
  <c r="AQ36" i="56"/>
  <c r="AU36" i="56"/>
  <c r="AY36" i="56"/>
  <c r="BC36" i="56"/>
  <c r="BG36" i="56"/>
  <c r="BK36" i="56"/>
  <c r="BO36" i="56"/>
  <c r="BS36" i="56"/>
  <c r="BW36" i="56"/>
  <c r="CA36" i="56"/>
  <c r="CE36" i="56"/>
  <c r="CI36" i="56"/>
  <c r="CM36" i="56"/>
  <c r="CQ36" i="56"/>
  <c r="CU36" i="56"/>
  <c r="CY36" i="56"/>
  <c r="D37" i="56"/>
  <c r="H37" i="56"/>
  <c r="L37" i="56"/>
  <c r="P37" i="56"/>
  <c r="T37" i="56"/>
  <c r="X37" i="56"/>
  <c r="AB37" i="56"/>
  <c r="AF37" i="56"/>
  <c r="AJ37" i="56"/>
  <c r="AN37" i="56"/>
  <c r="AR37" i="56"/>
  <c r="AV37" i="56"/>
  <c r="AZ37" i="56"/>
  <c r="BD37" i="56"/>
  <c r="BH37" i="56"/>
  <c r="BL37" i="56"/>
  <c r="BP37" i="56"/>
  <c r="BT37" i="56"/>
  <c r="BX37" i="56"/>
  <c r="CB37" i="56"/>
  <c r="CF37" i="56"/>
  <c r="CJ37" i="56"/>
  <c r="CN37" i="56"/>
  <c r="CR37" i="56"/>
  <c r="CV37" i="56"/>
  <c r="CZ37" i="56"/>
  <c r="E38" i="56"/>
  <c r="I38" i="56"/>
  <c r="M38" i="56"/>
  <c r="Q38" i="56"/>
  <c r="U38" i="56"/>
  <c r="Y38" i="56"/>
  <c r="AC38" i="56"/>
  <c r="AG38" i="56"/>
  <c r="AK38" i="56"/>
  <c r="AO38" i="56"/>
  <c r="AS38" i="56"/>
  <c r="AW38" i="56"/>
  <c r="BA38" i="56"/>
  <c r="BE38" i="56"/>
  <c r="BI38" i="56"/>
  <c r="BM38" i="56"/>
  <c r="BQ38" i="56"/>
  <c r="BU38" i="56"/>
  <c r="BY38" i="56"/>
  <c r="CC38" i="56"/>
  <c r="CG38" i="56"/>
  <c r="CK38" i="56"/>
  <c r="CO38" i="56"/>
  <c r="CS38" i="56"/>
  <c r="CW38" i="56"/>
  <c r="B39" i="56"/>
  <c r="F39" i="56"/>
  <c r="J39" i="56"/>
  <c r="N39" i="56"/>
  <c r="R39" i="56"/>
  <c r="V39" i="56"/>
  <c r="Z39" i="56"/>
  <c r="AD39" i="56"/>
  <c r="AH39" i="56"/>
  <c r="AL39" i="56"/>
  <c r="AP39" i="56"/>
  <c r="AT39" i="56"/>
  <c r="AX39" i="56"/>
  <c r="BB39" i="56"/>
  <c r="BF39" i="56"/>
  <c r="BJ39" i="56"/>
  <c r="BN39" i="56"/>
  <c r="BR39" i="56"/>
  <c r="BV39" i="56"/>
  <c r="BZ39" i="56"/>
  <c r="CD39" i="56"/>
  <c r="CH39" i="56"/>
  <c r="CL39" i="56"/>
  <c r="CP39" i="56"/>
  <c r="CT39" i="56"/>
  <c r="CX39" i="56"/>
  <c r="C40" i="56"/>
  <c r="G40" i="56"/>
  <c r="K40" i="56"/>
  <c r="O40" i="56"/>
  <c r="S40" i="56"/>
  <c r="W40" i="56"/>
  <c r="AA40" i="56"/>
  <c r="AE40" i="56"/>
  <c r="AI40" i="56"/>
  <c r="AM40" i="56"/>
  <c r="AQ40" i="56"/>
  <c r="AU40" i="56"/>
  <c r="AY40" i="56"/>
  <c r="BC40" i="56"/>
  <c r="BG40" i="56"/>
  <c r="BK40" i="56"/>
  <c r="BO40" i="56"/>
  <c r="BS40" i="56"/>
  <c r="BW40" i="56"/>
  <c r="CA40" i="56"/>
  <c r="CE40" i="56"/>
  <c r="CI40" i="56"/>
  <c r="CM40" i="56"/>
  <c r="CQ40" i="56"/>
  <c r="CU40" i="56"/>
  <c r="CY40" i="56"/>
  <c r="D41" i="56"/>
  <c r="H41" i="56"/>
  <c r="L41" i="56"/>
  <c r="P41" i="56"/>
  <c r="T41" i="56"/>
  <c r="X41" i="56"/>
  <c r="AB41" i="56"/>
  <c r="AF41" i="56"/>
  <c r="AJ41" i="56"/>
  <c r="AN41" i="56"/>
  <c r="AR41" i="56"/>
  <c r="AV41" i="56"/>
  <c r="AZ41" i="56"/>
  <c r="BD41" i="56"/>
  <c r="BH41" i="56"/>
  <c r="BL41" i="56"/>
  <c r="BP41" i="56"/>
  <c r="BT41" i="56"/>
  <c r="BX41" i="56"/>
  <c r="CB41" i="56"/>
  <c r="CF41" i="56"/>
  <c r="CJ41" i="56"/>
  <c r="CN41" i="56"/>
  <c r="CR41" i="56"/>
  <c r="CV41" i="56"/>
  <c r="CZ41" i="56"/>
  <c r="E42" i="56"/>
  <c r="I42" i="56"/>
  <c r="M42" i="56"/>
  <c r="Q42" i="56"/>
  <c r="U42" i="56"/>
  <c r="Y42" i="56"/>
  <c r="AC42" i="56"/>
  <c r="AG42" i="56"/>
  <c r="AK42" i="56"/>
  <c r="AO42" i="56"/>
  <c r="AS42" i="56"/>
  <c r="AW42" i="56"/>
  <c r="BA42" i="56"/>
  <c r="BE42" i="56"/>
  <c r="BI42" i="56"/>
  <c r="BM42" i="56"/>
  <c r="BQ42" i="56"/>
  <c r="BU42" i="56"/>
  <c r="BY42" i="56"/>
  <c r="CC42" i="56"/>
  <c r="CG42" i="56"/>
  <c r="CK42" i="56"/>
  <c r="CO42" i="56"/>
  <c r="CS42" i="56"/>
  <c r="CW42" i="56"/>
  <c r="B43" i="56"/>
  <c r="F43" i="56"/>
  <c r="J43" i="56"/>
  <c r="N43" i="56"/>
  <c r="R43" i="56"/>
  <c r="V43" i="56"/>
  <c r="Z43" i="56"/>
  <c r="AD43" i="56"/>
  <c r="AH43" i="56"/>
  <c r="AL43" i="56"/>
  <c r="AP43" i="56"/>
  <c r="AT43" i="56"/>
  <c r="AX43" i="56"/>
  <c r="BB43" i="56"/>
  <c r="BF43" i="56"/>
  <c r="BJ43" i="56"/>
  <c r="BN43" i="56"/>
  <c r="BR43" i="56"/>
  <c r="BV43" i="56"/>
  <c r="BZ43" i="56"/>
  <c r="CD43" i="56"/>
  <c r="CH43" i="56"/>
  <c r="CL43" i="56"/>
  <c r="CP43" i="56"/>
  <c r="CT43" i="56"/>
  <c r="CX43" i="56"/>
  <c r="C44" i="56"/>
  <c r="G44" i="56"/>
  <c r="K44" i="56"/>
  <c r="O44" i="56"/>
  <c r="S44" i="56"/>
  <c r="W44" i="56"/>
  <c r="AA44" i="56"/>
  <c r="AE44" i="56"/>
  <c r="AI44" i="56"/>
  <c r="AM44" i="56"/>
  <c r="AQ44" i="56"/>
  <c r="AU44" i="56"/>
  <c r="AY44" i="56"/>
  <c r="BC44" i="56"/>
  <c r="BG44" i="56"/>
  <c r="BK44" i="56"/>
  <c r="BO44" i="56"/>
  <c r="BS44" i="56"/>
  <c r="BW44" i="56"/>
  <c r="CA44" i="56"/>
  <c r="CE44" i="56"/>
  <c r="CI44" i="56"/>
  <c r="CM44" i="56"/>
  <c r="CQ44" i="56"/>
  <c r="CU44" i="56"/>
  <c r="CY44" i="56"/>
  <c r="D45" i="56"/>
  <c r="H45" i="56"/>
  <c r="L45" i="56"/>
  <c r="P45" i="56"/>
  <c r="T45" i="56"/>
  <c r="X45" i="56"/>
  <c r="AB45" i="56"/>
  <c r="AF45" i="56"/>
  <c r="AJ45" i="56"/>
  <c r="AN45" i="56"/>
  <c r="AR45" i="56"/>
  <c r="AV45" i="56"/>
  <c r="AZ45" i="56"/>
  <c r="BD45" i="56"/>
  <c r="BH45" i="56"/>
  <c r="BL45" i="56"/>
  <c r="BP45" i="56"/>
  <c r="BT45" i="56"/>
  <c r="BX45" i="56"/>
  <c r="CB45" i="56"/>
  <c r="CF45" i="56"/>
  <c r="CJ45" i="56"/>
  <c r="CN45" i="56"/>
  <c r="CR45" i="56"/>
  <c r="CV45" i="56"/>
  <c r="CZ45" i="56"/>
  <c r="E46" i="56"/>
  <c r="I46" i="56"/>
  <c r="M46" i="56"/>
  <c r="Q46" i="56"/>
  <c r="U46" i="56"/>
  <c r="Y46" i="56"/>
  <c r="AC46" i="56"/>
  <c r="AG46" i="56"/>
  <c r="AK46" i="56"/>
  <c r="AO46" i="56"/>
  <c r="AS46" i="56"/>
  <c r="AW46" i="56"/>
  <c r="BA46" i="56"/>
  <c r="BE46" i="56"/>
  <c r="BI46" i="56"/>
  <c r="BM46" i="56"/>
  <c r="BQ46" i="56"/>
  <c r="BU46" i="56"/>
  <c r="BY46" i="56"/>
  <c r="CC46" i="56"/>
  <c r="CG46" i="56"/>
  <c r="CK46" i="56"/>
  <c r="CO46" i="56"/>
  <c r="CS46" i="56"/>
  <c r="CW46" i="56"/>
  <c r="B47" i="56"/>
  <c r="F47" i="56"/>
  <c r="J47" i="56"/>
  <c r="N47" i="56"/>
  <c r="R47" i="56"/>
  <c r="V47" i="56"/>
  <c r="Z47" i="56"/>
  <c r="AD47" i="56"/>
  <c r="AH47" i="56"/>
  <c r="AL47" i="56"/>
  <c r="AP47" i="56"/>
  <c r="AT47" i="56"/>
  <c r="AX47" i="56"/>
  <c r="BB47" i="56"/>
  <c r="BF47" i="56"/>
  <c r="BJ47" i="56"/>
  <c r="BN47" i="56"/>
  <c r="BR47" i="56"/>
  <c r="BV47" i="56"/>
  <c r="BZ47" i="56"/>
  <c r="CD47" i="56"/>
  <c r="CH47" i="56"/>
  <c r="CL47" i="56"/>
  <c r="CP47" i="56"/>
  <c r="CT47" i="56"/>
  <c r="CX47" i="56"/>
  <c r="C48" i="56"/>
  <c r="G48" i="56"/>
  <c r="K48" i="56"/>
  <c r="O48" i="56"/>
  <c r="S48" i="56"/>
  <c r="W48" i="56"/>
  <c r="AA48" i="56"/>
  <c r="AE48" i="56"/>
  <c r="AI48" i="56"/>
  <c r="AM48" i="56"/>
  <c r="AQ48" i="56"/>
  <c r="AU48" i="56"/>
  <c r="AY48" i="56"/>
  <c r="BC48" i="56"/>
  <c r="BG48" i="56"/>
  <c r="BK48" i="56"/>
  <c r="BO48" i="56"/>
  <c r="BS48" i="56"/>
  <c r="BW48" i="56"/>
  <c r="CA48" i="56"/>
  <c r="CE48" i="56"/>
  <c r="CI48" i="56"/>
  <c r="CM48" i="56"/>
  <c r="CQ48" i="56"/>
  <c r="CU48" i="56"/>
  <c r="CY48" i="56"/>
  <c r="D49" i="56"/>
  <c r="H49" i="56"/>
  <c r="L49" i="56"/>
  <c r="P49" i="56"/>
  <c r="T49" i="56"/>
  <c r="X49" i="56"/>
  <c r="AB49" i="56"/>
  <c r="AF49" i="56"/>
  <c r="AJ49" i="56"/>
  <c r="AN49" i="56"/>
  <c r="AR49" i="56"/>
  <c r="AV49" i="56"/>
  <c r="AZ49" i="56"/>
  <c r="BD49" i="56"/>
  <c r="BH49" i="56"/>
  <c r="BL49" i="56"/>
  <c r="BP49" i="56"/>
  <c r="BT49" i="56"/>
  <c r="BX49" i="56"/>
  <c r="CB49" i="56"/>
  <c r="CF49" i="56"/>
  <c r="CJ49" i="56"/>
  <c r="CN49" i="56"/>
  <c r="CR49" i="56"/>
  <c r="CV49" i="56"/>
  <c r="CZ49" i="56"/>
  <c r="E50" i="56"/>
  <c r="I50" i="56"/>
  <c r="M50" i="56"/>
  <c r="Q50" i="56"/>
  <c r="U50" i="56"/>
  <c r="Y50" i="56"/>
  <c r="AC50" i="56"/>
  <c r="AG50" i="56"/>
  <c r="AK50" i="56"/>
  <c r="AO50" i="56"/>
  <c r="AS50" i="56"/>
  <c r="AW50" i="56"/>
  <c r="BA50" i="56"/>
  <c r="BE50" i="56"/>
  <c r="BI50" i="56"/>
  <c r="BM50" i="56"/>
  <c r="BQ50" i="56"/>
  <c r="BU50" i="56"/>
  <c r="BY50" i="56"/>
  <c r="CC50" i="56"/>
  <c r="CG50" i="56"/>
  <c r="CK50" i="56"/>
  <c r="CO50" i="56"/>
  <c r="CS50" i="56"/>
  <c r="CW50" i="56"/>
  <c r="B51" i="56"/>
  <c r="F51" i="56"/>
  <c r="J51" i="56"/>
  <c r="N51" i="56"/>
  <c r="R51" i="56"/>
  <c r="V51" i="56"/>
  <c r="Z51" i="56"/>
  <c r="AD51" i="56"/>
  <c r="AH51" i="56"/>
  <c r="AL51" i="56"/>
  <c r="AP51" i="56"/>
  <c r="AT51" i="56"/>
  <c r="AX51" i="56"/>
  <c r="BB51" i="56"/>
  <c r="BF51" i="56"/>
  <c r="BJ51" i="56"/>
  <c r="BN51" i="56"/>
  <c r="BR51" i="56"/>
  <c r="BV51" i="56"/>
  <c r="BZ51" i="56"/>
  <c r="CD51" i="56"/>
  <c r="CH51" i="56"/>
  <c r="CL51" i="56"/>
  <c r="CP51" i="56"/>
  <c r="CT51" i="56"/>
  <c r="CX51" i="56"/>
  <c r="C52" i="56"/>
  <c r="G52" i="56"/>
  <c r="K52" i="56"/>
  <c r="O52" i="56"/>
  <c r="S52" i="56"/>
  <c r="W52" i="56"/>
  <c r="AA52" i="56"/>
  <c r="AE52" i="56"/>
  <c r="AI52" i="56"/>
  <c r="AM52" i="56"/>
  <c r="AQ52" i="56"/>
  <c r="AU52" i="56"/>
  <c r="AY52" i="56"/>
  <c r="BC52" i="56"/>
  <c r="BG52" i="56"/>
  <c r="BK52" i="56"/>
  <c r="BO52" i="56"/>
  <c r="BS52" i="56"/>
  <c r="BW52" i="56"/>
  <c r="CA52" i="56"/>
  <c r="CE52" i="56"/>
  <c r="CI52" i="56"/>
  <c r="CM52" i="56"/>
  <c r="CQ52" i="56"/>
  <c r="CU52" i="56"/>
  <c r="CY52" i="56"/>
  <c r="D53" i="56"/>
  <c r="H53" i="56"/>
  <c r="L53" i="56"/>
  <c r="P53" i="56"/>
  <c r="T53" i="56"/>
  <c r="X53" i="56"/>
  <c r="AB53" i="56"/>
  <c r="AF53" i="56"/>
  <c r="AJ53" i="56"/>
  <c r="AN53" i="56"/>
  <c r="AR53" i="56"/>
  <c r="AV53" i="56"/>
  <c r="AZ53" i="56"/>
  <c r="BD53" i="56"/>
  <c r="BH53" i="56"/>
  <c r="BL53" i="56"/>
  <c r="BP53" i="56"/>
  <c r="BT53" i="56"/>
  <c r="BX53" i="56"/>
  <c r="CB53" i="56"/>
  <c r="CF53" i="56"/>
  <c r="CJ53" i="56"/>
  <c r="CN53" i="56"/>
  <c r="CR53" i="56"/>
  <c r="CV53" i="56"/>
  <c r="CZ53" i="56"/>
  <c r="E54" i="56"/>
  <c r="I54" i="56"/>
  <c r="M54" i="56"/>
  <c r="Q54" i="56"/>
  <c r="U54" i="56"/>
  <c r="Y54" i="56"/>
  <c r="AC54" i="56"/>
  <c r="AG54" i="56"/>
  <c r="AK54" i="56"/>
  <c r="AO54" i="56"/>
  <c r="AS54" i="56"/>
  <c r="AW54" i="56"/>
  <c r="BA54" i="56"/>
  <c r="BE54" i="56"/>
  <c r="BI54" i="56"/>
  <c r="BM54" i="56"/>
  <c r="BQ54" i="56"/>
  <c r="BU54" i="56"/>
  <c r="BY54" i="56"/>
  <c r="CC54" i="56"/>
  <c r="CG54" i="56"/>
  <c r="CK54" i="56"/>
  <c r="CO54" i="56"/>
  <c r="CS54" i="56"/>
  <c r="CW54" i="56"/>
  <c r="B55" i="56"/>
  <c r="F55" i="56"/>
  <c r="J55" i="56"/>
  <c r="N55" i="56"/>
  <c r="R55" i="56"/>
  <c r="V55" i="56"/>
  <c r="Z55" i="56"/>
  <c r="AD55" i="56"/>
  <c r="AH55" i="56"/>
  <c r="AL55" i="56"/>
  <c r="AP55" i="56"/>
  <c r="AT55" i="56"/>
  <c r="AX55" i="56"/>
  <c r="BB55" i="56"/>
  <c r="BF55" i="56"/>
  <c r="BJ55" i="56"/>
  <c r="BN55" i="56"/>
  <c r="BR55" i="56"/>
  <c r="BV55" i="56"/>
  <c r="BZ55" i="56"/>
  <c r="CD55" i="56"/>
  <c r="CH55" i="56"/>
  <c r="CL55" i="56"/>
  <c r="CP55" i="56"/>
  <c r="CT55" i="56"/>
  <c r="CX55" i="56"/>
  <c r="C56" i="56"/>
  <c r="G56" i="56"/>
  <c r="K56" i="56"/>
  <c r="O56" i="56"/>
  <c r="S56" i="56"/>
  <c r="W56" i="56"/>
  <c r="AA56" i="56"/>
  <c r="AE56" i="56"/>
  <c r="AI56" i="56"/>
  <c r="AM56" i="56"/>
  <c r="AQ56" i="56"/>
  <c r="AU56" i="56"/>
  <c r="AY56" i="56"/>
  <c r="BC56" i="56"/>
  <c r="BG56" i="56"/>
  <c r="BK56" i="56"/>
  <c r="BO56" i="56"/>
  <c r="BS56" i="56"/>
  <c r="BW56" i="56"/>
  <c r="CA56" i="56"/>
  <c r="CE56" i="56"/>
  <c r="CI56" i="56"/>
  <c r="CM56" i="56"/>
  <c r="CQ56" i="56"/>
  <c r="CU56" i="56"/>
  <c r="CY56" i="56"/>
  <c r="D57" i="56"/>
  <c r="H57" i="56"/>
  <c r="L57" i="56"/>
  <c r="P57" i="56"/>
  <c r="T57" i="56"/>
  <c r="X57" i="56"/>
  <c r="AB57" i="56"/>
  <c r="AF57" i="56"/>
  <c r="AJ57" i="56"/>
  <c r="AN57" i="56"/>
  <c r="AR57" i="56"/>
  <c r="AV57" i="56"/>
  <c r="AZ57" i="56"/>
  <c r="BD57" i="56"/>
  <c r="BH57" i="56"/>
  <c r="BL57" i="56"/>
  <c r="BP57" i="56"/>
  <c r="BT57" i="56"/>
  <c r="BX57" i="56"/>
  <c r="CB57" i="56"/>
  <c r="CF57" i="56"/>
  <c r="CJ57" i="56"/>
  <c r="CN57" i="56"/>
  <c r="CR57" i="56"/>
  <c r="CV57" i="56"/>
  <c r="CZ57" i="56"/>
  <c r="E58" i="56"/>
  <c r="I58" i="56"/>
  <c r="M58" i="56"/>
  <c r="W2" i="56"/>
  <c r="F3" i="56"/>
  <c r="CM3" i="56"/>
  <c r="BU4" i="56"/>
  <c r="AX5" i="56"/>
  <c r="K6" i="56"/>
  <c r="AT6" i="56"/>
  <c r="BZ6" i="56"/>
  <c r="G7" i="56"/>
  <c r="AM7" i="56"/>
  <c r="BS7" i="56"/>
  <c r="CY7" i="56"/>
  <c r="AF8" i="56"/>
  <c r="BL8" i="56"/>
  <c r="CR8" i="56"/>
  <c r="Y9" i="56"/>
  <c r="BE9" i="56"/>
  <c r="CK9" i="56"/>
  <c r="R10" i="56"/>
  <c r="AX10" i="56"/>
  <c r="CD10" i="56"/>
  <c r="K11" i="56"/>
  <c r="AA11" i="56"/>
  <c r="AQ11" i="56"/>
  <c r="BG11" i="56"/>
  <c r="BW11" i="56"/>
  <c r="CM11" i="56"/>
  <c r="D12" i="56"/>
  <c r="T12" i="56"/>
  <c r="AJ12" i="56"/>
  <c r="AZ12" i="56"/>
  <c r="BP12" i="56"/>
  <c r="CF12" i="56"/>
  <c r="CV12" i="56"/>
  <c r="M13" i="56"/>
  <c r="AC13" i="56"/>
  <c r="AS13" i="56"/>
  <c r="BI13" i="56"/>
  <c r="BY13" i="56"/>
  <c r="CO13" i="56"/>
  <c r="F14" i="56"/>
  <c r="V14" i="56"/>
  <c r="AL14" i="56"/>
  <c r="BB14" i="56"/>
  <c r="BR14" i="56"/>
  <c r="CH14" i="56"/>
  <c r="CX14" i="56"/>
  <c r="O15" i="56"/>
  <c r="AE15" i="56"/>
  <c r="AU15" i="56"/>
  <c r="BK15" i="56"/>
  <c r="CA15" i="56"/>
  <c r="CQ15" i="56"/>
  <c r="H16" i="56"/>
  <c r="X16" i="56"/>
  <c r="AN16" i="56"/>
  <c r="BD16" i="56"/>
  <c r="BT16" i="56"/>
  <c r="CJ16" i="56"/>
  <c r="CZ16" i="56"/>
  <c r="Q17" i="56"/>
  <c r="AG17" i="56"/>
  <c r="AW17" i="56"/>
  <c r="BM17" i="56"/>
  <c r="CC17" i="56"/>
  <c r="CS17" i="56"/>
  <c r="J18" i="56"/>
  <c r="Z18" i="56"/>
  <c r="AP18" i="56"/>
  <c r="BF18" i="56"/>
  <c r="BV18" i="56"/>
  <c r="CL18" i="56"/>
  <c r="C19" i="56"/>
  <c r="S19" i="56"/>
  <c r="AI19" i="56"/>
  <c r="AY19" i="56"/>
  <c r="BO19" i="56"/>
  <c r="CE19" i="56"/>
  <c r="CU19" i="56"/>
  <c r="L20" i="56"/>
  <c r="AB20" i="56"/>
  <c r="AR20" i="56"/>
  <c r="BH20" i="56"/>
  <c r="BX20" i="56"/>
  <c r="CN20" i="56"/>
  <c r="E21" i="56"/>
  <c r="U21" i="56"/>
  <c r="AK21" i="56"/>
  <c r="BA21" i="56"/>
  <c r="BQ21" i="56"/>
  <c r="CG21" i="56"/>
  <c r="CW21" i="56"/>
  <c r="N22" i="56"/>
  <c r="AD22" i="56"/>
  <c r="AT22" i="56"/>
  <c r="BJ22" i="56"/>
  <c r="BZ22" i="56"/>
  <c r="CP22" i="56"/>
  <c r="G23" i="56"/>
  <c r="W23" i="56"/>
  <c r="AM23" i="56"/>
  <c r="BC23" i="56"/>
  <c r="BS23" i="56"/>
  <c r="CI23" i="56"/>
  <c r="CY23" i="56"/>
  <c r="P24" i="56"/>
  <c r="AF24" i="56"/>
  <c r="AV24" i="56"/>
  <c r="BL24" i="56"/>
  <c r="CB24" i="56"/>
  <c r="CR24" i="56"/>
  <c r="I25" i="56"/>
  <c r="Y25" i="56"/>
  <c r="AO25" i="56"/>
  <c r="BE25" i="56"/>
  <c r="BU25" i="56"/>
  <c r="CK25" i="56"/>
  <c r="B26" i="56"/>
  <c r="R26" i="56"/>
  <c r="AH26" i="56"/>
  <c r="AX26" i="56"/>
  <c r="BN26" i="56"/>
  <c r="CD26" i="56"/>
  <c r="CT26" i="56"/>
  <c r="K27" i="56"/>
  <c r="AA27" i="56"/>
  <c r="AQ27" i="56"/>
  <c r="BG27" i="56"/>
  <c r="BW27" i="56"/>
  <c r="CM27" i="56"/>
  <c r="D28" i="56"/>
  <c r="T28" i="56"/>
  <c r="AJ28" i="56"/>
  <c r="AZ28" i="56"/>
  <c r="BP28" i="56"/>
  <c r="CF28" i="56"/>
  <c r="CV28" i="56"/>
  <c r="M29" i="56"/>
  <c r="AC29" i="56"/>
  <c r="AS29" i="56"/>
  <c r="BI29" i="56"/>
  <c r="BY29" i="56"/>
  <c r="CO29" i="56"/>
  <c r="F30" i="56"/>
  <c r="V30" i="56"/>
  <c r="AL30" i="56"/>
  <c r="BB30" i="56"/>
  <c r="BR30" i="56"/>
  <c r="CH30" i="56"/>
  <c r="CX30" i="56"/>
  <c r="O31" i="56"/>
  <c r="AE31" i="56"/>
  <c r="AU31" i="56"/>
  <c r="BK31" i="56"/>
  <c r="CA31" i="56"/>
  <c r="CQ31" i="56"/>
  <c r="H32" i="56"/>
  <c r="X32" i="56"/>
  <c r="AN32" i="56"/>
  <c r="BD32" i="56"/>
  <c r="BT32" i="56"/>
  <c r="CJ32" i="56"/>
  <c r="CZ32" i="56"/>
  <c r="Q33" i="56"/>
  <c r="AG33" i="56"/>
  <c r="AW33" i="56"/>
  <c r="BM33" i="56"/>
  <c r="CC33" i="56"/>
  <c r="CS33" i="56"/>
  <c r="J34" i="56"/>
  <c r="Z34" i="56"/>
  <c r="AP34" i="56"/>
  <c r="BF34" i="56"/>
  <c r="BV34" i="56"/>
  <c r="CL34" i="56"/>
  <c r="C35" i="56"/>
  <c r="S35" i="56"/>
  <c r="AI35" i="56"/>
  <c r="AY35" i="56"/>
  <c r="BO35" i="56"/>
  <c r="CE35" i="56"/>
  <c r="CU35" i="56"/>
  <c r="L36" i="56"/>
  <c r="AB36" i="56"/>
  <c r="AR36" i="56"/>
  <c r="BH36" i="56"/>
  <c r="BX36" i="56"/>
  <c r="CN36" i="56"/>
  <c r="E37" i="56"/>
  <c r="U37" i="56"/>
  <c r="AK37" i="56"/>
  <c r="BA37" i="56"/>
  <c r="BQ37" i="56"/>
  <c r="CG37" i="56"/>
  <c r="CW37" i="56"/>
  <c r="N38" i="56"/>
  <c r="AD38" i="56"/>
  <c r="AT38" i="56"/>
  <c r="BJ38" i="56"/>
  <c r="BZ38" i="56"/>
  <c r="CP38" i="56"/>
  <c r="G39" i="56"/>
  <c r="W39" i="56"/>
  <c r="AM39" i="56"/>
  <c r="BC39" i="56"/>
  <c r="BS39" i="56"/>
  <c r="CI39" i="56"/>
  <c r="CY39" i="56"/>
  <c r="P40" i="56"/>
  <c r="AF40" i="56"/>
  <c r="AV40" i="56"/>
  <c r="BL40" i="56"/>
  <c r="CB40" i="56"/>
  <c r="CR40" i="56"/>
  <c r="I41" i="56"/>
  <c r="Y41" i="56"/>
  <c r="AO41" i="56"/>
  <c r="BE41" i="56"/>
  <c r="BU41" i="56"/>
  <c r="CK41" i="56"/>
  <c r="B42" i="56"/>
  <c r="R42" i="56"/>
  <c r="AH42" i="56"/>
  <c r="AX42" i="56"/>
  <c r="BN42" i="56"/>
  <c r="CD42" i="56"/>
  <c r="CT42" i="56"/>
  <c r="K43" i="56"/>
  <c r="AA43" i="56"/>
  <c r="AQ43" i="56"/>
  <c r="BG43" i="56"/>
  <c r="BW43" i="56"/>
  <c r="CM43" i="56"/>
  <c r="D44" i="56"/>
  <c r="T44" i="56"/>
  <c r="AJ44" i="56"/>
  <c r="AZ44" i="56"/>
  <c r="BP44" i="56"/>
  <c r="CF44" i="56"/>
  <c r="CV44" i="56"/>
  <c r="M45" i="56"/>
  <c r="AC45" i="56"/>
  <c r="AS45" i="56"/>
  <c r="BI45" i="56"/>
  <c r="BY45" i="56"/>
  <c r="CO45" i="56"/>
  <c r="F46" i="56"/>
  <c r="V46" i="56"/>
  <c r="AL46" i="56"/>
  <c r="BB46" i="56"/>
  <c r="BR46" i="56"/>
  <c r="CH46" i="56"/>
  <c r="CX46" i="56"/>
  <c r="O47" i="56"/>
  <c r="AE47" i="56"/>
  <c r="AU47" i="56"/>
  <c r="BK47" i="56"/>
  <c r="CA47" i="56"/>
  <c r="CQ47" i="56"/>
  <c r="H48" i="56"/>
  <c r="X48" i="56"/>
  <c r="AN48" i="56"/>
  <c r="BD48" i="56"/>
  <c r="BT48" i="56"/>
  <c r="CJ48" i="56"/>
  <c r="CZ48" i="56"/>
  <c r="Q49" i="56"/>
  <c r="AG49" i="56"/>
  <c r="AW49" i="56"/>
  <c r="BM49" i="56"/>
  <c r="CC49" i="56"/>
  <c r="CS49" i="56"/>
  <c r="J50" i="56"/>
  <c r="Z50" i="56"/>
  <c r="AP50" i="56"/>
  <c r="BF50" i="56"/>
  <c r="BV50" i="56"/>
  <c r="CL50" i="56"/>
  <c r="C51" i="56"/>
  <c r="S51" i="56"/>
  <c r="AI51" i="56"/>
  <c r="AY51" i="56"/>
  <c r="BO51" i="56"/>
  <c r="CE51" i="56"/>
  <c r="CU51" i="56"/>
  <c r="L52" i="56"/>
  <c r="AB52" i="56"/>
  <c r="AR52" i="56"/>
  <c r="BH52" i="56"/>
  <c r="BX52" i="56"/>
  <c r="CN52" i="56"/>
  <c r="E53" i="56"/>
  <c r="U53" i="56"/>
  <c r="AK53" i="56"/>
  <c r="BA53" i="56"/>
  <c r="BQ53" i="56"/>
  <c r="CG53" i="56"/>
  <c r="CW53" i="56"/>
  <c r="N54" i="56"/>
  <c r="AD54" i="56"/>
  <c r="AT54" i="56"/>
  <c r="BJ54" i="56"/>
  <c r="BZ54" i="56"/>
  <c r="CP54" i="56"/>
  <c r="G55" i="56"/>
  <c r="W55" i="56"/>
  <c r="AM55" i="56"/>
  <c r="BC55" i="56"/>
  <c r="BS55" i="56"/>
  <c r="CI55" i="56"/>
  <c r="CY55" i="56"/>
  <c r="P56" i="56"/>
  <c r="AF56" i="56"/>
  <c r="AP56" i="56"/>
  <c r="AX56" i="56"/>
  <c r="BF56" i="56"/>
  <c r="BN56" i="56"/>
  <c r="BV56" i="56"/>
  <c r="CD56" i="56"/>
  <c r="CL56" i="56"/>
  <c r="CT56" i="56"/>
  <c r="C57" i="56"/>
  <c r="K57" i="56"/>
  <c r="S57" i="56"/>
  <c r="AA57" i="56"/>
  <c r="AI57" i="56"/>
  <c r="AQ57" i="56"/>
  <c r="AX57" i="56"/>
  <c r="BC57" i="56"/>
  <c r="BI57" i="56"/>
  <c r="BN57" i="56"/>
  <c r="BS57" i="56"/>
  <c r="BY57" i="56"/>
  <c r="CD57" i="56"/>
  <c r="CI57" i="56"/>
  <c r="CO57" i="56"/>
  <c r="CT57" i="56"/>
  <c r="CY57" i="56"/>
  <c r="F58" i="56"/>
  <c r="K58" i="56"/>
  <c r="P58" i="56"/>
  <c r="T58" i="56"/>
  <c r="X58" i="56"/>
  <c r="AB58" i="56"/>
  <c r="AF58" i="56"/>
  <c r="AJ58" i="56"/>
  <c r="AN58" i="56"/>
  <c r="AR58" i="56"/>
  <c r="AV58" i="56"/>
  <c r="AZ58" i="56"/>
  <c r="BD58" i="56"/>
  <c r="BH58" i="56"/>
  <c r="BL58" i="56"/>
  <c r="BP58" i="56"/>
  <c r="BT58" i="56"/>
  <c r="BX58" i="56"/>
  <c r="CB58" i="56"/>
  <c r="CF58" i="56"/>
  <c r="CJ58" i="56"/>
  <c r="CN58" i="56"/>
  <c r="CR58" i="56"/>
  <c r="CV58" i="56"/>
  <c r="CZ58" i="56"/>
  <c r="E59" i="56"/>
  <c r="I59" i="56"/>
  <c r="M59" i="56"/>
  <c r="Q59" i="56"/>
  <c r="U59" i="56"/>
  <c r="Y59" i="56"/>
  <c r="AC59" i="56"/>
  <c r="AG59" i="56"/>
  <c r="AK59" i="56"/>
  <c r="AO59" i="56"/>
  <c r="AS59" i="56"/>
  <c r="AW59" i="56"/>
  <c r="BA59" i="56"/>
  <c r="BE59" i="56"/>
  <c r="BI59" i="56"/>
  <c r="BM59" i="56"/>
  <c r="BQ59" i="56"/>
  <c r="BU59" i="56"/>
  <c r="BY59" i="56"/>
  <c r="CC59" i="56"/>
  <c r="CG59" i="56"/>
  <c r="CK59" i="56"/>
  <c r="CO59" i="56"/>
  <c r="CS59" i="56"/>
  <c r="CW59" i="56"/>
  <c r="B60" i="56"/>
  <c r="F60" i="56"/>
  <c r="J60" i="56"/>
  <c r="N60" i="56"/>
  <c r="R60" i="56"/>
  <c r="V60" i="56"/>
  <c r="Z60" i="56"/>
  <c r="AD60" i="56"/>
  <c r="AH60" i="56"/>
  <c r="AL60" i="56"/>
  <c r="AP60" i="56"/>
  <c r="AT60" i="56"/>
  <c r="AX60" i="56"/>
  <c r="BB60" i="56"/>
  <c r="BF60" i="56"/>
  <c r="BJ60" i="56"/>
  <c r="BN60" i="56"/>
  <c r="BR60" i="56"/>
  <c r="BV60" i="56"/>
  <c r="BZ60" i="56"/>
  <c r="CD60" i="56"/>
  <c r="CH60" i="56"/>
  <c r="CL60" i="56"/>
  <c r="CP60" i="56"/>
  <c r="CT60" i="56"/>
  <c r="CX60" i="56"/>
  <c r="C61" i="56"/>
  <c r="G61" i="56"/>
  <c r="K61" i="56"/>
  <c r="O61" i="56"/>
  <c r="S61" i="56"/>
  <c r="W61" i="56"/>
  <c r="AA61" i="56"/>
  <c r="AE61" i="56"/>
  <c r="AI61" i="56"/>
  <c r="AM61" i="56"/>
  <c r="AQ61" i="56"/>
  <c r="AU61" i="56"/>
  <c r="AY61" i="56"/>
  <c r="BC61" i="56"/>
  <c r="BG61" i="56"/>
  <c r="BK61" i="56"/>
  <c r="BO61" i="56"/>
  <c r="BS61" i="56"/>
  <c r="BW61" i="56"/>
  <c r="CA61" i="56"/>
  <c r="CE61" i="56"/>
  <c r="CI61" i="56"/>
  <c r="CM61" i="56"/>
  <c r="CQ61" i="56"/>
  <c r="CU61" i="56"/>
  <c r="CY61" i="56"/>
  <c r="D62" i="56"/>
  <c r="H62" i="56"/>
  <c r="L62" i="56"/>
  <c r="P62" i="56"/>
  <c r="T62" i="56"/>
  <c r="X62" i="56"/>
  <c r="AB62" i="56"/>
  <c r="AF62" i="56"/>
  <c r="AJ62" i="56"/>
  <c r="AN62" i="56"/>
  <c r="AR62" i="56"/>
  <c r="AV62" i="56"/>
  <c r="AZ62" i="56"/>
  <c r="BD62" i="56"/>
  <c r="BH62" i="56"/>
  <c r="BL62" i="56"/>
  <c r="BP62" i="56"/>
  <c r="BT62" i="56"/>
  <c r="BX62" i="56"/>
  <c r="CB62" i="56"/>
  <c r="CF62" i="56"/>
  <c r="CJ62" i="56"/>
  <c r="CN62" i="56"/>
  <c r="CR62" i="56"/>
  <c r="CV62" i="56"/>
  <c r="CZ62" i="56"/>
  <c r="E63" i="56"/>
  <c r="I63" i="56"/>
  <c r="M63" i="56"/>
  <c r="Q63" i="56"/>
  <c r="U63" i="56"/>
  <c r="Y63" i="56"/>
  <c r="AC63" i="56"/>
  <c r="AG63" i="56"/>
  <c r="AK63" i="56"/>
  <c r="AO63" i="56"/>
  <c r="AS63" i="56"/>
  <c r="AW63" i="56"/>
  <c r="BA63" i="56"/>
  <c r="BE63" i="56"/>
  <c r="BI63" i="56"/>
  <c r="BM63" i="56"/>
  <c r="BQ63" i="56"/>
  <c r="BU63" i="56"/>
  <c r="BY63" i="56"/>
  <c r="CC63" i="56"/>
  <c r="CG63" i="56"/>
  <c r="CK63" i="56"/>
  <c r="CO63" i="56"/>
  <c r="CS63" i="56"/>
  <c r="CW63" i="56"/>
  <c r="B64" i="56"/>
  <c r="F64" i="56"/>
  <c r="J64" i="56"/>
  <c r="N64" i="56"/>
  <c r="R64" i="56"/>
  <c r="V64" i="56"/>
  <c r="Z64" i="56"/>
  <c r="AD64" i="56"/>
  <c r="AH64" i="56"/>
  <c r="AL64" i="56"/>
  <c r="AP64" i="56"/>
  <c r="AT64" i="56"/>
  <c r="AX64" i="56"/>
  <c r="BB64" i="56"/>
  <c r="BF64" i="56"/>
  <c r="BJ64" i="56"/>
  <c r="BN64" i="56"/>
  <c r="BR64" i="56"/>
  <c r="BV64" i="56"/>
  <c r="BZ64" i="56"/>
  <c r="CD64" i="56"/>
  <c r="CH64" i="56"/>
  <c r="CL64" i="56"/>
  <c r="CP64" i="56"/>
  <c r="CT64" i="56"/>
  <c r="CX64" i="56"/>
  <c r="C65" i="56"/>
  <c r="G65" i="56"/>
  <c r="K65" i="56"/>
  <c r="O65" i="56"/>
  <c r="S65" i="56"/>
  <c r="W65" i="56"/>
  <c r="AA65" i="56"/>
  <c r="AE65" i="56"/>
  <c r="AI65" i="56"/>
  <c r="AM65" i="56"/>
  <c r="AQ65" i="56"/>
  <c r="AU65" i="56"/>
  <c r="AY65" i="56"/>
  <c r="BC65" i="56"/>
  <c r="BG65" i="56"/>
  <c r="BK65" i="56"/>
  <c r="BO65" i="56"/>
  <c r="BS65" i="56"/>
  <c r="BW65" i="56"/>
  <c r="CA65" i="56"/>
  <c r="CE65" i="56"/>
  <c r="CI65" i="56"/>
  <c r="CM65" i="56"/>
  <c r="CQ65" i="56"/>
  <c r="CU65" i="56"/>
  <c r="CY65" i="56"/>
  <c r="D66" i="56"/>
  <c r="H66" i="56"/>
  <c r="L66" i="56"/>
  <c r="P66" i="56"/>
  <c r="T66" i="56"/>
  <c r="X66" i="56"/>
  <c r="AB66" i="56"/>
  <c r="AF66" i="56"/>
  <c r="AJ66" i="56"/>
  <c r="AN66" i="56"/>
  <c r="AR66" i="56"/>
  <c r="AV66" i="56"/>
  <c r="AZ66" i="56"/>
  <c r="BD66" i="56"/>
  <c r="BH66" i="56"/>
  <c r="BL66" i="56"/>
  <c r="BP66" i="56"/>
  <c r="BT66" i="56"/>
  <c r="BX66" i="56"/>
  <c r="CB66" i="56"/>
  <c r="CF66" i="56"/>
  <c r="CJ66" i="56"/>
  <c r="CN66" i="56"/>
  <c r="CR66" i="56"/>
  <c r="CV66" i="56"/>
  <c r="CZ66" i="56"/>
  <c r="E67" i="56"/>
  <c r="I67" i="56"/>
  <c r="M67" i="56"/>
  <c r="Q67" i="56"/>
  <c r="U67" i="56"/>
  <c r="Y67" i="56"/>
  <c r="AC67" i="56"/>
  <c r="AG67" i="56"/>
  <c r="AK67" i="56"/>
  <c r="AO67" i="56"/>
  <c r="AS67" i="56"/>
  <c r="AW67" i="56"/>
  <c r="BA67" i="56"/>
  <c r="BE67" i="56"/>
  <c r="BI67" i="56"/>
  <c r="BM67" i="56"/>
  <c r="BQ67" i="56"/>
  <c r="BU67" i="56"/>
  <c r="BY67" i="56"/>
  <c r="CC67" i="56"/>
  <c r="CG67" i="56"/>
  <c r="CK67" i="56"/>
  <c r="CO67" i="56"/>
  <c r="CS67" i="56"/>
  <c r="CW67" i="56"/>
  <c r="B68" i="56"/>
  <c r="F68" i="56"/>
  <c r="J68" i="56"/>
  <c r="N68" i="56"/>
  <c r="R68" i="56"/>
  <c r="V68" i="56"/>
  <c r="Z68" i="56"/>
  <c r="AD68" i="56"/>
  <c r="AH68" i="56"/>
  <c r="AL68" i="56"/>
  <c r="AP68" i="56"/>
  <c r="AT68" i="56"/>
  <c r="AX68" i="56"/>
  <c r="BB68" i="56"/>
  <c r="BF68" i="56"/>
  <c r="BJ68" i="56"/>
  <c r="BN68" i="56"/>
  <c r="BR68" i="56"/>
  <c r="BV68" i="56"/>
  <c r="BZ68" i="56"/>
  <c r="CD68" i="56"/>
  <c r="CH68" i="56"/>
  <c r="CL68" i="56"/>
  <c r="CP68" i="56"/>
  <c r="CT68" i="56"/>
  <c r="CX68" i="56"/>
  <c r="C69" i="56"/>
  <c r="G69" i="56"/>
  <c r="K69" i="56"/>
  <c r="O69" i="56"/>
  <c r="S69" i="56"/>
  <c r="W69" i="56"/>
  <c r="AA69" i="56"/>
  <c r="AE69" i="56"/>
  <c r="AI69" i="56"/>
  <c r="AM69" i="56"/>
  <c r="AQ69" i="56"/>
  <c r="AU69" i="56"/>
  <c r="AY69" i="56"/>
  <c r="BC69" i="56"/>
  <c r="BG69" i="56"/>
  <c r="BK69" i="56"/>
  <c r="BO69" i="56"/>
  <c r="BS69" i="56"/>
  <c r="BW69" i="56"/>
  <c r="CA69" i="56"/>
  <c r="CE69" i="56"/>
  <c r="CI69" i="56"/>
  <c r="CM69" i="56"/>
  <c r="CQ69" i="56"/>
  <c r="CU69" i="56"/>
  <c r="CY69" i="56"/>
  <c r="D70" i="56"/>
  <c r="H70" i="56"/>
  <c r="L70" i="56"/>
  <c r="P70" i="56"/>
  <c r="T70" i="56"/>
  <c r="X70" i="56"/>
  <c r="AB70" i="56"/>
  <c r="AF70" i="56"/>
  <c r="AJ70" i="56"/>
  <c r="AN70" i="56"/>
  <c r="AR70" i="56"/>
  <c r="AV70" i="56"/>
  <c r="AZ70" i="56"/>
  <c r="BD70" i="56"/>
  <c r="BH70" i="56"/>
  <c r="BL70" i="56"/>
  <c r="BP70" i="56"/>
  <c r="BT70" i="56"/>
  <c r="BX70" i="56"/>
  <c r="CB70" i="56"/>
  <c r="CF70" i="56"/>
  <c r="CJ70" i="56"/>
  <c r="CN70" i="56"/>
  <c r="CR70" i="56"/>
  <c r="CV70" i="56"/>
  <c r="CZ70" i="56"/>
  <c r="E71" i="56"/>
  <c r="I71" i="56"/>
  <c r="M71" i="56"/>
  <c r="Q71" i="56"/>
  <c r="U71" i="56"/>
  <c r="Y71" i="56"/>
  <c r="AC71" i="56"/>
  <c r="AG71" i="56"/>
  <c r="AK71" i="56"/>
  <c r="AO71" i="56"/>
  <c r="AS71" i="56"/>
  <c r="AW71" i="56"/>
  <c r="BA71" i="56"/>
  <c r="BE71" i="56"/>
  <c r="BI71" i="56"/>
  <c r="BM71" i="56"/>
  <c r="BQ71" i="56"/>
  <c r="BU71" i="56"/>
  <c r="BY71" i="56"/>
  <c r="CC71" i="56"/>
  <c r="CG71" i="56"/>
  <c r="CK71" i="56"/>
  <c r="CO71" i="56"/>
  <c r="CS71" i="56"/>
  <c r="CW71" i="56"/>
  <c r="B72" i="56"/>
  <c r="F72" i="56"/>
  <c r="J72" i="56"/>
  <c r="N72" i="56"/>
  <c r="R72" i="56"/>
  <c r="V72" i="56"/>
  <c r="Z72" i="56"/>
  <c r="AD72" i="56"/>
  <c r="AH72" i="56"/>
  <c r="AL72" i="56"/>
  <c r="AP72" i="56"/>
  <c r="AT72" i="56"/>
  <c r="AX72" i="56"/>
  <c r="BB72" i="56"/>
  <c r="BF72" i="56"/>
  <c r="BJ72" i="56"/>
  <c r="BN72" i="56"/>
  <c r="BR72" i="56"/>
  <c r="BV72" i="56"/>
  <c r="BZ72" i="56"/>
  <c r="CD72" i="56"/>
  <c r="CH72" i="56"/>
  <c r="CL72" i="56"/>
  <c r="CP72" i="56"/>
  <c r="CT72" i="56"/>
  <c r="CX72" i="56"/>
  <c r="C73" i="56"/>
  <c r="G73" i="56"/>
  <c r="K73" i="56"/>
  <c r="O73" i="56"/>
  <c r="S73" i="56"/>
  <c r="W73" i="56"/>
  <c r="AA73" i="56"/>
  <c r="AE73" i="56"/>
  <c r="AI73" i="56"/>
  <c r="AM73" i="56"/>
  <c r="AQ73" i="56"/>
  <c r="AU73" i="56"/>
  <c r="AY73" i="56"/>
  <c r="BC73" i="56"/>
  <c r="BG73" i="56"/>
  <c r="BK73" i="56"/>
  <c r="BO73" i="56"/>
  <c r="BS73" i="56"/>
  <c r="BW73" i="56"/>
  <c r="CA73" i="56"/>
  <c r="CE73" i="56"/>
  <c r="CI73" i="56"/>
  <c r="CM73" i="56"/>
  <c r="CQ73" i="56"/>
  <c r="CU73" i="56"/>
  <c r="CY73" i="56"/>
  <c r="D74" i="56"/>
  <c r="H74" i="56"/>
  <c r="L74" i="56"/>
  <c r="P74" i="56"/>
  <c r="T74" i="56"/>
  <c r="X74" i="56"/>
  <c r="AB74" i="56"/>
  <c r="AF74" i="56"/>
  <c r="AJ74" i="56"/>
  <c r="AN74" i="56"/>
  <c r="AR74" i="56"/>
  <c r="AV74" i="56"/>
  <c r="AZ74" i="56"/>
  <c r="BD74" i="56"/>
  <c r="BH74" i="56"/>
  <c r="BL74" i="56"/>
  <c r="BP74" i="56"/>
  <c r="BT74" i="56"/>
  <c r="BX74" i="56"/>
  <c r="CB74" i="56"/>
  <c r="CF74" i="56"/>
  <c r="CJ74" i="56"/>
  <c r="CN74" i="56"/>
  <c r="CR74" i="56"/>
  <c r="CV74" i="56"/>
  <c r="CZ74" i="56"/>
  <c r="E75" i="56"/>
  <c r="I75" i="56"/>
  <c r="M75" i="56"/>
  <c r="Q75" i="56"/>
  <c r="U75" i="56"/>
  <c r="Y75" i="56"/>
  <c r="AC75" i="56"/>
  <c r="AG75" i="56"/>
  <c r="AK75" i="56"/>
  <c r="AO75" i="56"/>
  <c r="AS75" i="56"/>
  <c r="AW75" i="56"/>
  <c r="BA75" i="56"/>
  <c r="BE75" i="56"/>
  <c r="BI75" i="56"/>
  <c r="BM75" i="56"/>
  <c r="BQ75" i="56"/>
  <c r="BU75" i="56"/>
  <c r="BY75" i="56"/>
  <c r="CC75" i="56"/>
  <c r="CG75" i="56"/>
  <c r="CK75" i="56"/>
  <c r="CO75" i="56"/>
  <c r="CS75" i="56"/>
  <c r="CW75" i="56"/>
  <c r="B76" i="56"/>
  <c r="F76" i="56"/>
  <c r="J76" i="56"/>
  <c r="N76" i="56"/>
  <c r="R76" i="56"/>
  <c r="V76" i="56"/>
  <c r="Z76" i="56"/>
  <c r="AD76" i="56"/>
  <c r="AH76" i="56"/>
  <c r="AL76" i="56"/>
  <c r="AP76" i="56"/>
  <c r="AT76" i="56"/>
  <c r="AX76" i="56"/>
  <c r="BB76" i="56"/>
  <c r="BF76" i="56"/>
  <c r="BJ76" i="56"/>
  <c r="BN76" i="56"/>
  <c r="BR76" i="56"/>
  <c r="BV76" i="56"/>
  <c r="BZ76" i="56"/>
  <c r="CD76" i="56"/>
  <c r="CH76" i="56"/>
  <c r="CL76" i="56"/>
  <c r="CP76" i="56"/>
  <c r="CT76" i="56"/>
  <c r="CX76" i="56"/>
  <c r="C77" i="56"/>
  <c r="G77" i="56"/>
  <c r="K77" i="56"/>
  <c r="O77" i="56"/>
  <c r="S77" i="56"/>
  <c r="W77" i="56"/>
  <c r="AA77" i="56"/>
  <c r="AE77" i="56"/>
  <c r="AI77" i="56"/>
  <c r="AM77" i="56"/>
  <c r="AQ77" i="56"/>
  <c r="AU77" i="56"/>
  <c r="AY77" i="56"/>
  <c r="BC77" i="56"/>
  <c r="BG77" i="56"/>
  <c r="BK77" i="56"/>
  <c r="BO77" i="56"/>
  <c r="BS77" i="56"/>
  <c r="BW77" i="56"/>
  <c r="CA77" i="56"/>
  <c r="CE77" i="56"/>
  <c r="CI77" i="56"/>
  <c r="CM77" i="56"/>
  <c r="CQ77" i="56"/>
  <c r="CU77" i="56"/>
  <c r="CY77" i="56"/>
  <c r="D78" i="56"/>
  <c r="H78" i="56"/>
  <c r="L78" i="56"/>
  <c r="P78" i="56"/>
  <c r="T78" i="56"/>
  <c r="X78" i="56"/>
  <c r="AB78" i="56"/>
  <c r="AF78" i="56"/>
  <c r="AJ78" i="56"/>
  <c r="AN78" i="56"/>
  <c r="AR78" i="56"/>
  <c r="AV78" i="56"/>
  <c r="AZ78" i="56"/>
  <c r="BD78" i="56"/>
  <c r="BH78" i="56"/>
  <c r="BL78" i="56"/>
  <c r="BP78" i="56"/>
  <c r="BT78" i="56"/>
  <c r="BX78" i="56"/>
  <c r="CB78" i="56"/>
  <c r="CF78" i="56"/>
  <c r="CJ78" i="56"/>
  <c r="CN78" i="56"/>
  <c r="CR78" i="56"/>
  <c r="CV78" i="56"/>
  <c r="CZ78" i="56"/>
  <c r="E79" i="56"/>
  <c r="I79" i="56"/>
  <c r="M79" i="56"/>
  <c r="Q79" i="56"/>
  <c r="U79" i="56"/>
  <c r="Y79" i="56"/>
  <c r="AC79" i="56"/>
  <c r="AG79" i="56"/>
  <c r="AK79" i="56"/>
  <c r="AO79" i="56"/>
  <c r="AS79" i="56"/>
  <c r="AW79" i="56"/>
  <c r="BA79" i="56"/>
  <c r="BE79" i="56"/>
  <c r="BI79" i="56"/>
  <c r="BM79" i="56"/>
  <c r="BQ79" i="56"/>
  <c r="BU79" i="56"/>
  <c r="BY79" i="56"/>
  <c r="CC79" i="56"/>
  <c r="CG79" i="56"/>
  <c r="CK79" i="56"/>
  <c r="CO79" i="56"/>
  <c r="CS79" i="56"/>
  <c r="CW79" i="56"/>
  <c r="B80" i="56"/>
  <c r="F80" i="56"/>
  <c r="J80" i="56"/>
  <c r="N80" i="56"/>
  <c r="R80" i="56"/>
  <c r="V80" i="56"/>
  <c r="Z80" i="56"/>
  <c r="AD80" i="56"/>
  <c r="AH80" i="56"/>
  <c r="AL80" i="56"/>
  <c r="AP80" i="56"/>
  <c r="AT80" i="56"/>
  <c r="AX80" i="56"/>
  <c r="BB80" i="56"/>
  <c r="BF80" i="56"/>
  <c r="BJ80" i="56"/>
  <c r="BN80" i="56"/>
  <c r="BR80" i="56"/>
  <c r="BV80" i="56"/>
  <c r="BZ80" i="56"/>
  <c r="CD80" i="56"/>
  <c r="CH80" i="56"/>
  <c r="CL80" i="56"/>
  <c r="CP80" i="56"/>
  <c r="CT80" i="56"/>
  <c r="CX80" i="56"/>
  <c r="C81" i="56"/>
  <c r="G81" i="56"/>
  <c r="K81" i="56"/>
  <c r="O81" i="56"/>
  <c r="S81" i="56"/>
  <c r="W81" i="56"/>
  <c r="AA81" i="56"/>
  <c r="AE81" i="56"/>
  <c r="AI81" i="56"/>
  <c r="AM81" i="56"/>
  <c r="AQ81" i="56"/>
  <c r="AU81" i="56"/>
  <c r="AY81" i="56"/>
  <c r="BC81" i="56"/>
  <c r="BG81" i="56"/>
  <c r="BK81" i="56"/>
  <c r="BO81" i="56"/>
  <c r="BS81" i="56"/>
  <c r="BW81" i="56"/>
  <c r="CA81" i="56"/>
  <c r="CE81" i="56"/>
  <c r="CI81" i="56"/>
  <c r="CM81" i="56"/>
  <c r="CQ81" i="56"/>
  <c r="CU81" i="56"/>
  <c r="CY81" i="56"/>
  <c r="D82" i="56"/>
  <c r="H82" i="56"/>
  <c r="L82" i="56"/>
  <c r="P82" i="56"/>
  <c r="T82" i="56"/>
  <c r="X82" i="56"/>
  <c r="AB82" i="56"/>
  <c r="AF82" i="56"/>
  <c r="AJ82" i="56"/>
  <c r="AN82" i="56"/>
  <c r="AR82" i="56"/>
  <c r="AV82" i="56"/>
  <c r="AZ82" i="56"/>
  <c r="BD82" i="56"/>
  <c r="BH82" i="56"/>
  <c r="BL82" i="56"/>
  <c r="BP82" i="56"/>
  <c r="BT82" i="56"/>
  <c r="BX82" i="56"/>
  <c r="CB82" i="56"/>
  <c r="CF82" i="56"/>
  <c r="CJ82" i="56"/>
  <c r="CN82" i="56"/>
  <c r="CR82" i="56"/>
  <c r="CV82" i="56"/>
  <c r="CZ82" i="56"/>
  <c r="E83" i="56"/>
  <c r="I83" i="56"/>
  <c r="M83" i="56"/>
  <c r="Q83" i="56"/>
  <c r="U83" i="56"/>
  <c r="Y83" i="56"/>
  <c r="AC83" i="56"/>
  <c r="AG83" i="56"/>
  <c r="AK83" i="56"/>
  <c r="AO83" i="56"/>
  <c r="AS83" i="56"/>
  <c r="AW83" i="56"/>
  <c r="BA83" i="56"/>
  <c r="BE83" i="56"/>
  <c r="BI83" i="56"/>
  <c r="BM83" i="56"/>
  <c r="BQ83" i="56"/>
  <c r="BU83" i="56"/>
  <c r="BY83" i="56"/>
  <c r="CC83" i="56"/>
  <c r="CG83" i="56"/>
  <c r="CK83" i="56"/>
  <c r="CO83" i="56"/>
  <c r="CS83" i="56"/>
  <c r="CW83" i="56"/>
  <c r="B84" i="56"/>
  <c r="F84" i="56"/>
  <c r="J84" i="56"/>
  <c r="N84" i="56"/>
  <c r="R84" i="56"/>
  <c r="V84" i="56"/>
  <c r="Z84" i="56"/>
  <c r="AD84" i="56"/>
  <c r="AH84" i="56"/>
  <c r="AL84" i="56"/>
  <c r="AP84" i="56"/>
  <c r="AT84" i="56"/>
  <c r="AX84" i="56"/>
  <c r="BB84" i="56"/>
  <c r="BF84" i="56"/>
  <c r="BJ84" i="56"/>
  <c r="BN84" i="56"/>
  <c r="BR84" i="56"/>
  <c r="BV84" i="56"/>
  <c r="BZ84" i="56"/>
  <c r="CD84" i="56"/>
  <c r="CH84" i="56"/>
  <c r="CL84" i="56"/>
  <c r="CP84" i="56"/>
  <c r="CT84" i="56"/>
  <c r="CX84" i="56"/>
  <c r="C85" i="56"/>
  <c r="G85" i="56"/>
  <c r="K85" i="56"/>
  <c r="O85" i="56"/>
  <c r="S85" i="56"/>
  <c r="W85" i="56"/>
  <c r="AA85" i="56"/>
  <c r="AE85" i="56"/>
  <c r="AI85" i="56"/>
  <c r="AM85" i="56"/>
  <c r="AQ85" i="56"/>
  <c r="AU85" i="56"/>
  <c r="AY85" i="56"/>
  <c r="BC85" i="56"/>
  <c r="BG85" i="56"/>
  <c r="BK85" i="56"/>
  <c r="BO85" i="56"/>
  <c r="BS85" i="56"/>
  <c r="BW85" i="56"/>
  <c r="CA85" i="56"/>
  <c r="CE85" i="56"/>
  <c r="CI85" i="56"/>
  <c r="CM85" i="56"/>
  <c r="CQ85" i="56"/>
  <c r="CU85" i="56"/>
  <c r="CY85" i="56"/>
  <c r="D86" i="56"/>
  <c r="H86" i="56"/>
  <c r="L86" i="56"/>
  <c r="P86" i="56"/>
  <c r="T86" i="56"/>
  <c r="X86" i="56"/>
  <c r="AB86" i="56"/>
  <c r="AF86" i="56"/>
  <c r="AJ86" i="56"/>
  <c r="AN86" i="56"/>
  <c r="AR86" i="56"/>
  <c r="AV86" i="56"/>
  <c r="AZ86" i="56"/>
  <c r="BD86" i="56"/>
  <c r="BH86" i="56"/>
  <c r="BL86" i="56"/>
  <c r="BP86" i="56"/>
  <c r="BT86" i="56"/>
  <c r="BX86" i="56"/>
  <c r="CB86" i="56"/>
  <c r="CF86" i="56"/>
  <c r="CJ86" i="56"/>
  <c r="CN86" i="56"/>
  <c r="CR86" i="56"/>
  <c r="CV86" i="56"/>
  <c r="CZ86" i="56"/>
  <c r="E87" i="56"/>
  <c r="I87" i="56"/>
  <c r="M87" i="56"/>
  <c r="Q87" i="56"/>
  <c r="U87" i="56"/>
  <c r="Y87" i="56"/>
  <c r="AC87" i="56"/>
  <c r="AG87" i="56"/>
  <c r="AK87" i="56"/>
  <c r="AO87" i="56"/>
  <c r="AS87" i="56"/>
  <c r="AW87" i="56"/>
  <c r="BA87" i="56"/>
  <c r="BE87" i="56"/>
  <c r="BI87" i="56"/>
  <c r="BM87" i="56"/>
  <c r="BQ87" i="56"/>
  <c r="BU87" i="56"/>
  <c r="BY87" i="56"/>
  <c r="CC87" i="56"/>
  <c r="CG87" i="56"/>
  <c r="CK87" i="56"/>
  <c r="CO87" i="56"/>
  <c r="CS87" i="56"/>
  <c r="CW87" i="56"/>
  <c r="B88" i="56"/>
  <c r="F88" i="56"/>
  <c r="J88" i="56"/>
  <c r="N88" i="56"/>
  <c r="R88" i="56"/>
  <c r="V88" i="56"/>
  <c r="Z88" i="56"/>
  <c r="AD88" i="56"/>
  <c r="AH88" i="56"/>
  <c r="AL88" i="56"/>
  <c r="AP88" i="56"/>
  <c r="AT88" i="56"/>
  <c r="AX88" i="56"/>
  <c r="BB88" i="56"/>
  <c r="BF88" i="56"/>
  <c r="BJ88" i="56"/>
  <c r="BN88" i="56"/>
  <c r="BR88" i="56"/>
  <c r="BV88" i="56"/>
  <c r="BZ88" i="56"/>
  <c r="CD88" i="56"/>
  <c r="CH88" i="56"/>
  <c r="CL88" i="56"/>
  <c r="CP88" i="56"/>
  <c r="CT88" i="56"/>
  <c r="CX88" i="56"/>
  <c r="C89" i="56"/>
  <c r="G89" i="56"/>
  <c r="K89" i="56"/>
  <c r="O89" i="56"/>
  <c r="S89" i="56"/>
  <c r="W89" i="56"/>
  <c r="AA89" i="56"/>
  <c r="AE89" i="56"/>
  <c r="AI89" i="56"/>
  <c r="AM89" i="56"/>
  <c r="AQ89" i="56"/>
  <c r="AU89" i="56"/>
  <c r="AY89" i="56"/>
  <c r="BC89" i="56"/>
  <c r="BG89" i="56"/>
  <c r="BK89" i="56"/>
  <c r="BO89" i="56"/>
  <c r="BS89" i="56"/>
  <c r="BW89" i="56"/>
  <c r="CA89" i="56"/>
  <c r="CE89" i="56"/>
  <c r="CI89" i="56"/>
  <c r="CM89" i="56"/>
  <c r="CQ89" i="56"/>
  <c r="CU89" i="56"/>
  <c r="CY89" i="56"/>
  <c r="D90" i="56"/>
  <c r="H90" i="56"/>
  <c r="L90" i="56"/>
  <c r="P90" i="56"/>
  <c r="T90" i="56"/>
  <c r="X90" i="56"/>
  <c r="AB90" i="56"/>
  <c r="AF90" i="56"/>
  <c r="AJ90" i="56"/>
  <c r="AN90" i="56"/>
  <c r="AR90" i="56"/>
  <c r="AV90" i="56"/>
  <c r="AZ90" i="56"/>
  <c r="BD90" i="56"/>
  <c r="BH90" i="56"/>
  <c r="BL90" i="56"/>
  <c r="BP90" i="56"/>
  <c r="BT90" i="56"/>
  <c r="BX90" i="56"/>
  <c r="CB90" i="56"/>
  <c r="CF90" i="56"/>
  <c r="CJ90" i="56"/>
  <c r="CN90" i="56"/>
  <c r="CR90" i="56"/>
  <c r="CV90" i="56"/>
  <c r="CZ90" i="56"/>
  <c r="E91" i="56"/>
  <c r="I91" i="56"/>
  <c r="M91" i="56"/>
  <c r="Q91" i="56"/>
  <c r="U91" i="56"/>
  <c r="Y91" i="56"/>
  <c r="AC91" i="56"/>
  <c r="AG91" i="56"/>
  <c r="AK91" i="56"/>
  <c r="AO91" i="56"/>
  <c r="AS91" i="56"/>
  <c r="AW91" i="56"/>
  <c r="BA91" i="56"/>
  <c r="BE91" i="56"/>
  <c r="BI91" i="56"/>
  <c r="BM91" i="56"/>
  <c r="BQ91" i="56"/>
  <c r="BU91" i="56"/>
  <c r="BY91" i="56"/>
  <c r="CC91" i="56"/>
  <c r="CG91" i="56"/>
  <c r="CK91" i="56"/>
  <c r="CO91" i="56"/>
  <c r="CS91" i="56"/>
  <c r="CW91" i="56"/>
  <c r="B92" i="56"/>
  <c r="F92" i="56"/>
  <c r="J92" i="56"/>
  <c r="N92" i="56"/>
  <c r="R92" i="56"/>
  <c r="V92" i="56"/>
  <c r="Z92" i="56"/>
  <c r="AD92" i="56"/>
  <c r="AH92" i="56"/>
  <c r="AL92" i="56"/>
  <c r="AP92" i="56"/>
  <c r="AT92" i="56"/>
  <c r="AX92" i="56"/>
  <c r="BB92" i="56"/>
  <c r="BF92" i="56"/>
  <c r="BJ92" i="56"/>
  <c r="BN92" i="56"/>
  <c r="BR92" i="56"/>
  <c r="BV92" i="56"/>
  <c r="BZ92" i="56"/>
  <c r="CD92" i="56"/>
  <c r="CH92" i="56"/>
  <c r="CL92" i="56"/>
  <c r="CP92" i="56"/>
  <c r="CT92" i="56"/>
  <c r="CX92" i="56"/>
  <c r="C93" i="56"/>
  <c r="G93" i="56"/>
  <c r="K93" i="56"/>
  <c r="O93" i="56"/>
  <c r="S93" i="56"/>
  <c r="W93" i="56"/>
  <c r="AA93" i="56"/>
  <c r="AE93" i="56"/>
  <c r="AI93" i="56"/>
  <c r="AM93" i="56"/>
  <c r="AQ93" i="56"/>
  <c r="AU93" i="56"/>
  <c r="AY93" i="56"/>
  <c r="BC93" i="56"/>
  <c r="BG93" i="56"/>
  <c r="BK93" i="56"/>
  <c r="BO93" i="56"/>
  <c r="BS93" i="56"/>
  <c r="BW93" i="56"/>
  <c r="CA93" i="56"/>
  <c r="CE93" i="56"/>
  <c r="CI93" i="56"/>
  <c r="CM93" i="56"/>
  <c r="CQ93" i="56"/>
  <c r="CU93" i="56"/>
  <c r="CY93" i="56"/>
  <c r="D94" i="56"/>
  <c r="H94" i="56"/>
  <c r="L94" i="56"/>
  <c r="P94" i="56"/>
  <c r="T94" i="56"/>
  <c r="X94" i="56"/>
  <c r="AB94" i="56"/>
  <c r="AF94" i="56"/>
  <c r="AJ94" i="56"/>
  <c r="AN94" i="56"/>
  <c r="AR94" i="56"/>
  <c r="AV94" i="56"/>
  <c r="AZ94" i="56"/>
  <c r="BD94" i="56"/>
  <c r="BH94" i="56"/>
  <c r="BL94" i="56"/>
  <c r="BP94" i="56"/>
  <c r="BT94" i="56"/>
  <c r="BX94" i="56"/>
  <c r="CB94" i="56"/>
  <c r="CF94" i="56"/>
  <c r="CJ94" i="56"/>
  <c r="CN94" i="56"/>
  <c r="CR94" i="56"/>
  <c r="CV94" i="56"/>
  <c r="CZ94" i="56"/>
  <c r="E95" i="56"/>
  <c r="I95" i="56"/>
  <c r="M95" i="56"/>
  <c r="Q95" i="56"/>
  <c r="U95" i="56"/>
  <c r="Y95" i="56"/>
  <c r="AC95" i="56"/>
  <c r="AG95" i="56"/>
  <c r="AK95" i="56"/>
  <c r="AO95" i="56"/>
  <c r="AS95" i="56"/>
  <c r="AW95" i="56"/>
  <c r="BA95" i="56"/>
  <c r="BE95" i="56"/>
  <c r="BI95" i="56"/>
  <c r="BM95" i="56"/>
  <c r="BQ95" i="56"/>
  <c r="BU95" i="56"/>
  <c r="BY95" i="56"/>
  <c r="CC95" i="56"/>
  <c r="CG95" i="56"/>
  <c r="CK95" i="56"/>
  <c r="CO95" i="56"/>
  <c r="CS95" i="56"/>
  <c r="CW95" i="56"/>
  <c r="B96" i="56"/>
  <c r="F96" i="56"/>
  <c r="J96" i="56"/>
  <c r="N96" i="56"/>
  <c r="R96" i="56"/>
  <c r="V96" i="56"/>
  <c r="Z96" i="56"/>
  <c r="AD96" i="56"/>
  <c r="AH96" i="56"/>
  <c r="AL96" i="56"/>
  <c r="AP96" i="56"/>
  <c r="AT96" i="56"/>
  <c r="AX96" i="56"/>
  <c r="BB96" i="56"/>
  <c r="BF96" i="56"/>
  <c r="BJ96" i="56"/>
  <c r="BN96" i="56"/>
  <c r="BR96" i="56"/>
  <c r="BV96" i="56"/>
  <c r="BZ96" i="56"/>
  <c r="CD96" i="56"/>
  <c r="CH96" i="56"/>
  <c r="CL96" i="56"/>
  <c r="CP96" i="56"/>
  <c r="CT96" i="56"/>
  <c r="CX96" i="56"/>
  <c r="C97" i="56"/>
  <c r="G97" i="56"/>
  <c r="K97" i="56"/>
  <c r="O97" i="56"/>
  <c r="S97" i="56"/>
  <c r="W97" i="56"/>
  <c r="AA97" i="56"/>
  <c r="AE97" i="56"/>
  <c r="AI97" i="56"/>
  <c r="AM97" i="56"/>
  <c r="AQ97" i="56"/>
  <c r="AU97" i="56"/>
  <c r="AY97" i="56"/>
  <c r="BC97" i="56"/>
  <c r="BG97" i="56"/>
  <c r="BK97" i="56"/>
  <c r="BO97" i="56"/>
  <c r="BS97" i="56"/>
  <c r="BW97" i="56"/>
  <c r="CA97" i="56"/>
  <c r="CE97" i="56"/>
  <c r="CI97" i="56"/>
  <c r="CM97" i="56"/>
  <c r="CQ97" i="56"/>
  <c r="AS2" i="56"/>
  <c r="AA3" i="56"/>
  <c r="I4" i="56"/>
  <c r="CQ4" i="56"/>
  <c r="BN5" i="56"/>
  <c r="V6" i="56"/>
  <c r="BB6" i="56"/>
  <c r="CH6" i="56"/>
  <c r="O7" i="56"/>
  <c r="AU7" i="56"/>
  <c r="CA7" i="56"/>
  <c r="H8" i="56"/>
  <c r="AN8" i="56"/>
  <c r="BT8" i="56"/>
  <c r="CZ8" i="56"/>
  <c r="AG9" i="56"/>
  <c r="BM9" i="56"/>
  <c r="CS9" i="56"/>
  <c r="Z10" i="56"/>
  <c r="BF10" i="56"/>
  <c r="CL10" i="56"/>
  <c r="O11" i="56"/>
  <c r="AE11" i="56"/>
  <c r="AU11" i="56"/>
  <c r="BK11" i="56"/>
  <c r="CA11" i="56"/>
  <c r="CQ11" i="56"/>
  <c r="H12" i="56"/>
  <c r="X12" i="56"/>
  <c r="AN12" i="56"/>
  <c r="BD12" i="56"/>
  <c r="BT12" i="56"/>
  <c r="CJ12" i="56"/>
  <c r="CZ12" i="56"/>
  <c r="Q13" i="56"/>
  <c r="AG13" i="56"/>
  <c r="AW13" i="56"/>
  <c r="BM13" i="56"/>
  <c r="CC13" i="56"/>
  <c r="CS13" i="56"/>
  <c r="J14" i="56"/>
  <c r="Z14" i="56"/>
  <c r="AP14" i="56"/>
  <c r="BF14" i="56"/>
  <c r="BV14" i="56"/>
  <c r="CL14" i="56"/>
  <c r="C15" i="56"/>
  <c r="S15" i="56"/>
  <c r="AI15" i="56"/>
  <c r="AY15" i="56"/>
  <c r="BO15" i="56"/>
  <c r="CE15" i="56"/>
  <c r="CU15" i="56"/>
  <c r="L16" i="56"/>
  <c r="AB16" i="56"/>
  <c r="AR16" i="56"/>
  <c r="BH16" i="56"/>
  <c r="BX16" i="56"/>
  <c r="CN16" i="56"/>
  <c r="E17" i="56"/>
  <c r="U17" i="56"/>
  <c r="AK17" i="56"/>
  <c r="BA17" i="56"/>
  <c r="BQ17" i="56"/>
  <c r="CG17" i="56"/>
  <c r="CW17" i="56"/>
  <c r="N18" i="56"/>
  <c r="AD18" i="56"/>
  <c r="AT18" i="56"/>
  <c r="BJ18" i="56"/>
  <c r="BZ18" i="56"/>
  <c r="CP18" i="56"/>
  <c r="G19" i="56"/>
  <c r="W19" i="56"/>
  <c r="AM19" i="56"/>
  <c r="BC19" i="56"/>
  <c r="BS19" i="56"/>
  <c r="CI19" i="56"/>
  <c r="CY19" i="56"/>
  <c r="P20" i="56"/>
  <c r="AF20" i="56"/>
  <c r="AV20" i="56"/>
  <c r="BL20" i="56"/>
  <c r="CB20" i="56"/>
  <c r="CR20" i="56"/>
  <c r="I21" i="56"/>
  <c r="Y21" i="56"/>
  <c r="AO21" i="56"/>
  <c r="BE21" i="56"/>
  <c r="BU21" i="56"/>
  <c r="CK21" i="56"/>
  <c r="B22" i="56"/>
  <c r="R22" i="56"/>
  <c r="AH22" i="56"/>
  <c r="AX22" i="56"/>
  <c r="BN22" i="56"/>
  <c r="CD22" i="56"/>
  <c r="CT22" i="56"/>
  <c r="K23" i="56"/>
  <c r="AA23" i="56"/>
  <c r="AQ23" i="56"/>
  <c r="BG23" i="56"/>
  <c r="BW23" i="56"/>
  <c r="CM23" i="56"/>
  <c r="D24" i="56"/>
  <c r="T24" i="56"/>
  <c r="AJ24" i="56"/>
  <c r="AZ24" i="56"/>
  <c r="BP24" i="56"/>
  <c r="CF24" i="56"/>
  <c r="CV24" i="56"/>
  <c r="M25" i="56"/>
  <c r="AC25" i="56"/>
  <c r="AS25" i="56"/>
  <c r="BI25" i="56"/>
  <c r="BY25" i="56"/>
  <c r="CO25" i="56"/>
  <c r="F26" i="56"/>
  <c r="V26" i="56"/>
  <c r="AL26" i="56"/>
  <c r="BB26" i="56"/>
  <c r="BR26" i="56"/>
  <c r="CH26" i="56"/>
  <c r="CX26" i="56"/>
  <c r="O27" i="56"/>
  <c r="AE27" i="56"/>
  <c r="AU27" i="56"/>
  <c r="BK27" i="56"/>
  <c r="CA27" i="56"/>
  <c r="CQ27" i="56"/>
  <c r="H28" i="56"/>
  <c r="X28" i="56"/>
  <c r="AN28" i="56"/>
  <c r="BD28" i="56"/>
  <c r="BT28" i="56"/>
  <c r="CJ28" i="56"/>
  <c r="CZ28" i="56"/>
  <c r="Q29" i="56"/>
  <c r="AG29" i="56"/>
  <c r="AW29" i="56"/>
  <c r="BM29" i="56"/>
  <c r="CC29" i="56"/>
  <c r="CS29" i="56"/>
  <c r="J30" i="56"/>
  <c r="Z30" i="56"/>
  <c r="AP30" i="56"/>
  <c r="BF30" i="56"/>
  <c r="BV30" i="56"/>
  <c r="CL30" i="56"/>
  <c r="C31" i="56"/>
  <c r="S31" i="56"/>
  <c r="AI31" i="56"/>
  <c r="AY31" i="56"/>
  <c r="BO31" i="56"/>
  <c r="CE31" i="56"/>
  <c r="CU31" i="56"/>
  <c r="L32" i="56"/>
  <c r="AB32" i="56"/>
  <c r="AR32" i="56"/>
  <c r="BH32" i="56"/>
  <c r="BX32" i="56"/>
  <c r="CN32" i="56"/>
  <c r="E33" i="56"/>
  <c r="U33" i="56"/>
  <c r="AK33" i="56"/>
  <c r="BA33" i="56"/>
  <c r="BQ33" i="56"/>
  <c r="CG33" i="56"/>
  <c r="CW33" i="56"/>
  <c r="N34" i="56"/>
  <c r="AD34" i="56"/>
  <c r="AT34" i="56"/>
  <c r="BJ34" i="56"/>
  <c r="BZ34" i="56"/>
  <c r="CP34" i="56"/>
  <c r="G35" i="56"/>
  <c r="W35" i="56"/>
  <c r="AM35" i="56"/>
  <c r="BC35" i="56"/>
  <c r="BS35" i="56"/>
  <c r="CI35" i="56"/>
  <c r="CY35" i="56"/>
  <c r="P36" i="56"/>
  <c r="AF36" i="56"/>
  <c r="AV36" i="56"/>
  <c r="BL36" i="56"/>
  <c r="CB36" i="56"/>
  <c r="CR36" i="56"/>
  <c r="I37" i="56"/>
  <c r="Y37" i="56"/>
  <c r="AO37" i="56"/>
  <c r="BE37" i="56"/>
  <c r="BU37" i="56"/>
  <c r="CK37" i="56"/>
  <c r="B38" i="56"/>
  <c r="R38" i="56"/>
  <c r="AH38" i="56"/>
  <c r="AX38" i="56"/>
  <c r="BN38" i="56"/>
  <c r="CD38" i="56"/>
  <c r="CT38" i="56"/>
  <c r="K39" i="56"/>
  <c r="AA39" i="56"/>
  <c r="AQ39" i="56"/>
  <c r="BG39" i="56"/>
  <c r="BW39" i="56"/>
  <c r="CM39" i="56"/>
  <c r="D40" i="56"/>
  <c r="T40" i="56"/>
  <c r="AJ40" i="56"/>
  <c r="AZ40" i="56"/>
  <c r="BP40" i="56"/>
  <c r="CF40" i="56"/>
  <c r="CV40" i="56"/>
  <c r="M41" i="56"/>
  <c r="AC41" i="56"/>
  <c r="AS41" i="56"/>
  <c r="BI41" i="56"/>
  <c r="BY41" i="56"/>
  <c r="CO41" i="56"/>
  <c r="F42" i="56"/>
  <c r="V42" i="56"/>
  <c r="AL42" i="56"/>
  <c r="BB42" i="56"/>
  <c r="BR42" i="56"/>
  <c r="CH42" i="56"/>
  <c r="CX42" i="56"/>
  <c r="O43" i="56"/>
  <c r="AE43" i="56"/>
  <c r="AU43" i="56"/>
  <c r="BK43" i="56"/>
  <c r="CA43" i="56"/>
  <c r="CQ43" i="56"/>
  <c r="H44" i="56"/>
  <c r="X44" i="56"/>
  <c r="AN44" i="56"/>
  <c r="BD44" i="56"/>
  <c r="BT44" i="56"/>
  <c r="CJ44" i="56"/>
  <c r="CZ44" i="56"/>
  <c r="Q45" i="56"/>
  <c r="AG45" i="56"/>
  <c r="AW45" i="56"/>
  <c r="BM45" i="56"/>
  <c r="CC45" i="56"/>
  <c r="CS45" i="56"/>
  <c r="J46" i="56"/>
  <c r="Z46" i="56"/>
  <c r="AP46" i="56"/>
  <c r="BF46" i="56"/>
  <c r="BV46" i="56"/>
  <c r="CL46" i="56"/>
  <c r="C47" i="56"/>
  <c r="S47" i="56"/>
  <c r="AI47" i="56"/>
  <c r="AY47" i="56"/>
  <c r="BO47" i="56"/>
  <c r="CE47" i="56"/>
  <c r="CU47" i="56"/>
  <c r="L48" i="56"/>
  <c r="AB48" i="56"/>
  <c r="AR48" i="56"/>
  <c r="BH48" i="56"/>
  <c r="BX48" i="56"/>
  <c r="CN48" i="56"/>
  <c r="E49" i="56"/>
  <c r="U49" i="56"/>
  <c r="AK49" i="56"/>
  <c r="BA49" i="56"/>
  <c r="BQ49" i="56"/>
  <c r="CG49" i="56"/>
  <c r="CW49" i="56"/>
  <c r="N50" i="56"/>
  <c r="AD50" i="56"/>
  <c r="AT50" i="56"/>
  <c r="BJ50" i="56"/>
  <c r="BZ50" i="56"/>
  <c r="CP50" i="56"/>
  <c r="G51" i="56"/>
  <c r="W51" i="56"/>
  <c r="AM51" i="56"/>
  <c r="BC51" i="56"/>
  <c r="BS51" i="56"/>
  <c r="CI51" i="56"/>
  <c r="CY51" i="56"/>
  <c r="P52" i="56"/>
  <c r="AF52" i="56"/>
  <c r="AV52" i="56"/>
  <c r="BL52" i="56"/>
  <c r="CB52" i="56"/>
  <c r="CR52" i="56"/>
  <c r="I53" i="56"/>
  <c r="Y53" i="56"/>
  <c r="AO53" i="56"/>
  <c r="BE53" i="56"/>
  <c r="BU53" i="56"/>
  <c r="CK53" i="56"/>
  <c r="B54" i="56"/>
  <c r="R54" i="56"/>
  <c r="AH54" i="56"/>
  <c r="AX54" i="56"/>
  <c r="BN54" i="56"/>
  <c r="CD54" i="56"/>
  <c r="CT54" i="56"/>
  <c r="K55" i="56"/>
  <c r="AA55" i="56"/>
  <c r="AQ55" i="56"/>
  <c r="BG55" i="56"/>
  <c r="BW55" i="56"/>
  <c r="CM55" i="56"/>
  <c r="D56" i="56"/>
  <c r="T56" i="56"/>
  <c r="AJ56" i="56"/>
  <c r="AR56" i="56"/>
  <c r="AZ56" i="56"/>
  <c r="BH56" i="56"/>
  <c r="BP56" i="56"/>
  <c r="BX56" i="56"/>
  <c r="CF56" i="56"/>
  <c r="CN56" i="56"/>
  <c r="CV56" i="56"/>
  <c r="E57" i="56"/>
  <c r="M57" i="56"/>
  <c r="U57" i="56"/>
  <c r="AC57" i="56"/>
  <c r="AK57" i="56"/>
  <c r="AS57" i="56"/>
  <c r="AY57" i="56"/>
  <c r="BE57" i="56"/>
  <c r="BJ57" i="56"/>
  <c r="BO57" i="56"/>
  <c r="BU57" i="56"/>
  <c r="BZ57" i="56"/>
  <c r="CE57" i="56"/>
  <c r="CK57" i="56"/>
  <c r="CP57" i="56"/>
  <c r="CU57" i="56"/>
  <c r="B58" i="56"/>
  <c r="G58" i="56"/>
  <c r="L58" i="56"/>
  <c r="Q58" i="56"/>
  <c r="U58" i="56"/>
  <c r="Y58" i="56"/>
  <c r="AC58" i="56"/>
  <c r="AG58" i="56"/>
  <c r="AK58" i="56"/>
  <c r="AO58" i="56"/>
  <c r="AS58" i="56"/>
  <c r="AW58" i="56"/>
  <c r="BA58" i="56"/>
  <c r="BE58" i="56"/>
  <c r="BI58" i="56"/>
  <c r="BM58" i="56"/>
  <c r="BQ58" i="56"/>
  <c r="BU58" i="56"/>
  <c r="BY58" i="56"/>
  <c r="CC58" i="56"/>
  <c r="CG58" i="56"/>
  <c r="CK58" i="56"/>
  <c r="CO58" i="56"/>
  <c r="CS58" i="56"/>
  <c r="CW58" i="56"/>
  <c r="B59" i="56"/>
  <c r="F59" i="56"/>
  <c r="J59" i="56"/>
  <c r="N59" i="56"/>
  <c r="R59" i="56"/>
  <c r="V59" i="56"/>
  <c r="Z59" i="56"/>
  <c r="AD59" i="56"/>
  <c r="AH59" i="56"/>
  <c r="AL59" i="56"/>
  <c r="AP59" i="56"/>
  <c r="AT59" i="56"/>
  <c r="AX59" i="56"/>
  <c r="BB59" i="56"/>
  <c r="BF59" i="56"/>
  <c r="BJ59" i="56"/>
  <c r="BN59" i="56"/>
  <c r="BR59" i="56"/>
  <c r="BV59" i="56"/>
  <c r="BZ59" i="56"/>
  <c r="CD59" i="56"/>
  <c r="CH59" i="56"/>
  <c r="CL59" i="56"/>
  <c r="CP59" i="56"/>
  <c r="CT59" i="56"/>
  <c r="CX59" i="56"/>
  <c r="C60" i="56"/>
  <c r="G60" i="56"/>
  <c r="K60" i="56"/>
  <c r="O60" i="56"/>
  <c r="S60" i="56"/>
  <c r="W60" i="56"/>
  <c r="AA60" i="56"/>
  <c r="AE60" i="56"/>
  <c r="AI60" i="56"/>
  <c r="AM60" i="56"/>
  <c r="AQ60" i="56"/>
  <c r="AU60" i="56"/>
  <c r="AY60" i="56"/>
  <c r="BC60" i="56"/>
  <c r="BG60" i="56"/>
  <c r="BK60" i="56"/>
  <c r="BO60" i="56"/>
  <c r="BS60" i="56"/>
  <c r="BW60" i="56"/>
  <c r="CA60" i="56"/>
  <c r="CE60" i="56"/>
  <c r="CI60" i="56"/>
  <c r="CM60" i="56"/>
  <c r="CQ60" i="56"/>
  <c r="CU60" i="56"/>
  <c r="CY60" i="56"/>
  <c r="D61" i="56"/>
  <c r="H61" i="56"/>
  <c r="L61" i="56"/>
  <c r="P61" i="56"/>
  <c r="T61" i="56"/>
  <c r="X61" i="56"/>
  <c r="AB61" i="56"/>
  <c r="AF61" i="56"/>
  <c r="AJ61" i="56"/>
  <c r="AN61" i="56"/>
  <c r="AR61" i="56"/>
  <c r="AV61" i="56"/>
  <c r="AZ61" i="56"/>
  <c r="BD61" i="56"/>
  <c r="BH61" i="56"/>
  <c r="BL61" i="56"/>
  <c r="BP61" i="56"/>
  <c r="BT61" i="56"/>
  <c r="BX61" i="56"/>
  <c r="CB61" i="56"/>
  <c r="CF61" i="56"/>
  <c r="CJ61" i="56"/>
  <c r="CN61" i="56"/>
  <c r="CR61" i="56"/>
  <c r="CV61" i="56"/>
  <c r="CZ61" i="56"/>
  <c r="E62" i="56"/>
  <c r="I62" i="56"/>
  <c r="M62" i="56"/>
  <c r="Q62" i="56"/>
  <c r="U62" i="56"/>
  <c r="Y62" i="56"/>
  <c r="AC62" i="56"/>
  <c r="AG62" i="56"/>
  <c r="AK62" i="56"/>
  <c r="AO62" i="56"/>
  <c r="AS62" i="56"/>
  <c r="AW62" i="56"/>
  <c r="BA62" i="56"/>
  <c r="BE62" i="56"/>
  <c r="BI62" i="56"/>
  <c r="BM62" i="56"/>
  <c r="BQ62" i="56"/>
  <c r="BU62" i="56"/>
  <c r="BY62" i="56"/>
  <c r="CC62" i="56"/>
  <c r="CG62" i="56"/>
  <c r="CK62" i="56"/>
  <c r="CO62" i="56"/>
  <c r="CS62" i="56"/>
  <c r="CW62" i="56"/>
  <c r="B63" i="56"/>
  <c r="F63" i="56"/>
  <c r="J63" i="56"/>
  <c r="N63" i="56"/>
  <c r="R63" i="56"/>
  <c r="V63" i="56"/>
  <c r="Z63" i="56"/>
  <c r="AD63" i="56"/>
  <c r="AH63" i="56"/>
  <c r="AL63" i="56"/>
  <c r="AP63" i="56"/>
  <c r="AT63" i="56"/>
  <c r="AX63" i="56"/>
  <c r="BB63" i="56"/>
  <c r="BF63" i="56"/>
  <c r="BJ63" i="56"/>
  <c r="BN63" i="56"/>
  <c r="BR63" i="56"/>
  <c r="BV63" i="56"/>
  <c r="BZ63" i="56"/>
  <c r="CD63" i="56"/>
  <c r="CH63" i="56"/>
  <c r="CL63" i="56"/>
  <c r="CP63" i="56"/>
  <c r="CT63" i="56"/>
  <c r="CX63" i="56"/>
  <c r="C64" i="56"/>
  <c r="G64" i="56"/>
  <c r="K64" i="56"/>
  <c r="O64" i="56"/>
  <c r="S64" i="56"/>
  <c r="W64" i="56"/>
  <c r="AA64" i="56"/>
  <c r="AE64" i="56"/>
  <c r="AI64" i="56"/>
  <c r="AM64" i="56"/>
  <c r="AQ64" i="56"/>
  <c r="AU64" i="56"/>
  <c r="AY64" i="56"/>
  <c r="BC64" i="56"/>
  <c r="BG64" i="56"/>
  <c r="BK64" i="56"/>
  <c r="BO64" i="56"/>
  <c r="BS64" i="56"/>
  <c r="BW64" i="56"/>
  <c r="CA64" i="56"/>
  <c r="CE64" i="56"/>
  <c r="CI64" i="56"/>
  <c r="CM64" i="56"/>
  <c r="CQ64" i="56"/>
  <c r="CU64" i="56"/>
  <c r="CY64" i="56"/>
  <c r="D65" i="56"/>
  <c r="H65" i="56"/>
  <c r="L65" i="56"/>
  <c r="P65" i="56"/>
  <c r="T65" i="56"/>
  <c r="X65" i="56"/>
  <c r="AB65" i="56"/>
  <c r="AF65" i="56"/>
  <c r="AJ65" i="56"/>
  <c r="AN65" i="56"/>
  <c r="AR65" i="56"/>
  <c r="AV65" i="56"/>
  <c r="AZ65" i="56"/>
  <c r="BD65" i="56"/>
  <c r="BH65" i="56"/>
  <c r="BL65" i="56"/>
  <c r="BP65" i="56"/>
  <c r="BT65" i="56"/>
  <c r="BX65" i="56"/>
  <c r="CB65" i="56"/>
  <c r="CF65" i="56"/>
  <c r="CJ65" i="56"/>
  <c r="CN65" i="56"/>
  <c r="CR65" i="56"/>
  <c r="CV65" i="56"/>
  <c r="CZ65" i="56"/>
  <c r="E66" i="56"/>
  <c r="I66" i="56"/>
  <c r="M66" i="56"/>
  <c r="Q66" i="56"/>
  <c r="U66" i="56"/>
  <c r="Y66" i="56"/>
  <c r="AC66" i="56"/>
  <c r="AG66" i="56"/>
  <c r="AK66" i="56"/>
  <c r="AO66" i="56"/>
  <c r="AS66" i="56"/>
  <c r="AW66" i="56"/>
  <c r="BA66" i="56"/>
  <c r="BE66" i="56"/>
  <c r="BI66" i="56"/>
  <c r="BM66" i="56"/>
  <c r="BQ66" i="56"/>
  <c r="BU66" i="56"/>
  <c r="BY66" i="56"/>
  <c r="CC66" i="56"/>
  <c r="CG66" i="56"/>
  <c r="CK66" i="56"/>
  <c r="CO66" i="56"/>
  <c r="CS66" i="56"/>
  <c r="CW66" i="56"/>
  <c r="B67" i="56"/>
  <c r="F67" i="56"/>
  <c r="J67" i="56"/>
  <c r="N67" i="56"/>
  <c r="R67" i="56"/>
  <c r="V67" i="56"/>
  <c r="Z67" i="56"/>
  <c r="AD67" i="56"/>
  <c r="AH67" i="56"/>
  <c r="AL67" i="56"/>
  <c r="AP67" i="56"/>
  <c r="AT67" i="56"/>
  <c r="AX67" i="56"/>
  <c r="BB67" i="56"/>
  <c r="BF67" i="56"/>
  <c r="BJ67" i="56"/>
  <c r="BN67" i="56"/>
  <c r="BR67" i="56"/>
  <c r="BV67" i="56"/>
  <c r="BZ67" i="56"/>
  <c r="CD67" i="56"/>
  <c r="CH67" i="56"/>
  <c r="CL67" i="56"/>
  <c r="CP67" i="56"/>
  <c r="CT67" i="56"/>
  <c r="CX67" i="56"/>
  <c r="C68" i="56"/>
  <c r="G68" i="56"/>
  <c r="K68" i="56"/>
  <c r="O68" i="56"/>
  <c r="S68" i="56"/>
  <c r="W68" i="56"/>
  <c r="AA68" i="56"/>
  <c r="AE68" i="56"/>
  <c r="AI68" i="56"/>
  <c r="AM68" i="56"/>
  <c r="AQ68" i="56"/>
  <c r="AU68" i="56"/>
  <c r="AY68" i="56"/>
  <c r="BC68" i="56"/>
  <c r="BG68" i="56"/>
  <c r="BK68" i="56"/>
  <c r="BO68" i="56"/>
  <c r="BS68" i="56"/>
  <c r="BW68" i="56"/>
  <c r="CA68" i="56"/>
  <c r="CE68" i="56"/>
  <c r="CI68" i="56"/>
  <c r="CM68" i="56"/>
  <c r="CQ68" i="56"/>
  <c r="CU68" i="56"/>
  <c r="CY68" i="56"/>
  <c r="D69" i="56"/>
  <c r="H69" i="56"/>
  <c r="L69" i="56"/>
  <c r="P69" i="56"/>
  <c r="T69" i="56"/>
  <c r="X69" i="56"/>
  <c r="AB69" i="56"/>
  <c r="AF69" i="56"/>
  <c r="AJ69" i="56"/>
  <c r="AN69" i="56"/>
  <c r="AR69" i="56"/>
  <c r="AV69" i="56"/>
  <c r="AZ69" i="56"/>
  <c r="BD69" i="56"/>
  <c r="BH69" i="56"/>
  <c r="BL69" i="56"/>
  <c r="BP69" i="56"/>
  <c r="BT69" i="56"/>
  <c r="BX69" i="56"/>
  <c r="CB69" i="56"/>
  <c r="CF69" i="56"/>
  <c r="CJ69" i="56"/>
  <c r="CN69" i="56"/>
  <c r="CR69" i="56"/>
  <c r="CV69" i="56"/>
  <c r="CZ69" i="56"/>
  <c r="E70" i="56"/>
  <c r="I70" i="56"/>
  <c r="M70" i="56"/>
  <c r="Q70" i="56"/>
  <c r="U70" i="56"/>
  <c r="Y70" i="56"/>
  <c r="AC70" i="56"/>
  <c r="AG70" i="56"/>
  <c r="AK70" i="56"/>
  <c r="AO70" i="56"/>
  <c r="AS70" i="56"/>
  <c r="AW70" i="56"/>
  <c r="BA70" i="56"/>
  <c r="BE70" i="56"/>
  <c r="BI70" i="56"/>
  <c r="BM70" i="56"/>
  <c r="BQ70" i="56"/>
  <c r="BU70" i="56"/>
  <c r="BY70" i="56"/>
  <c r="CC70" i="56"/>
  <c r="CG70" i="56"/>
  <c r="CK70" i="56"/>
  <c r="CO70" i="56"/>
  <c r="CS70" i="56"/>
  <c r="CW70" i="56"/>
  <c r="B71" i="56"/>
  <c r="F71" i="56"/>
  <c r="J71" i="56"/>
  <c r="N71" i="56"/>
  <c r="R71" i="56"/>
  <c r="V71" i="56"/>
  <c r="Z71" i="56"/>
  <c r="AD71" i="56"/>
  <c r="AH71" i="56"/>
  <c r="AL71" i="56"/>
  <c r="AP71" i="56"/>
  <c r="AT71" i="56"/>
  <c r="AX71" i="56"/>
  <c r="BB71" i="56"/>
  <c r="BF71" i="56"/>
  <c r="BJ71" i="56"/>
  <c r="BN71" i="56"/>
  <c r="BR71" i="56"/>
  <c r="BV71" i="56"/>
  <c r="BZ71" i="56"/>
  <c r="CD71" i="56"/>
  <c r="CH71" i="56"/>
  <c r="CL71" i="56"/>
  <c r="CP71" i="56"/>
  <c r="CT71" i="56"/>
  <c r="CX71" i="56"/>
  <c r="C72" i="56"/>
  <c r="G72" i="56"/>
  <c r="K72" i="56"/>
  <c r="O72" i="56"/>
  <c r="S72" i="56"/>
  <c r="W72" i="56"/>
  <c r="AA72" i="56"/>
  <c r="AE72" i="56"/>
  <c r="AI72" i="56"/>
  <c r="AM72" i="56"/>
  <c r="AQ72" i="56"/>
  <c r="AU72" i="56"/>
  <c r="AY72" i="56"/>
  <c r="BC72" i="56"/>
  <c r="BG72" i="56"/>
  <c r="BK72" i="56"/>
  <c r="BO72" i="56"/>
  <c r="BS72" i="56"/>
  <c r="BW72" i="56"/>
  <c r="CA72" i="56"/>
  <c r="CE72" i="56"/>
  <c r="CI72" i="56"/>
  <c r="CM72" i="56"/>
  <c r="CQ72" i="56"/>
  <c r="CU72" i="56"/>
  <c r="CY72" i="56"/>
  <c r="D73" i="56"/>
  <c r="H73" i="56"/>
  <c r="L73" i="56"/>
  <c r="P73" i="56"/>
  <c r="T73" i="56"/>
  <c r="X73" i="56"/>
  <c r="AB73" i="56"/>
  <c r="AF73" i="56"/>
  <c r="AJ73" i="56"/>
  <c r="AN73" i="56"/>
  <c r="AR73" i="56"/>
  <c r="AV73" i="56"/>
  <c r="AZ73" i="56"/>
  <c r="BD73" i="56"/>
  <c r="BH73" i="56"/>
  <c r="BL73" i="56"/>
  <c r="BP73" i="56"/>
  <c r="BT73" i="56"/>
  <c r="BX73" i="56"/>
  <c r="CB73" i="56"/>
  <c r="CF73" i="56"/>
  <c r="CJ73" i="56"/>
  <c r="CN73" i="56"/>
  <c r="CR73" i="56"/>
  <c r="CV73" i="56"/>
  <c r="CZ73" i="56"/>
  <c r="E74" i="56"/>
  <c r="I74" i="56"/>
  <c r="M74" i="56"/>
  <c r="Q74" i="56"/>
  <c r="U74" i="56"/>
  <c r="Y74" i="56"/>
  <c r="AC74" i="56"/>
  <c r="AG74" i="56"/>
  <c r="AK74" i="56"/>
  <c r="AO74" i="56"/>
  <c r="AS74" i="56"/>
  <c r="AW74" i="56"/>
  <c r="BA74" i="56"/>
  <c r="BE74" i="56"/>
  <c r="BI74" i="56"/>
  <c r="BM74" i="56"/>
  <c r="BQ74" i="56"/>
  <c r="BU74" i="56"/>
  <c r="BY74" i="56"/>
  <c r="CC74" i="56"/>
  <c r="CG74" i="56"/>
  <c r="CK74" i="56"/>
  <c r="CO74" i="56"/>
  <c r="CS74" i="56"/>
  <c r="CW74" i="56"/>
  <c r="B75" i="56"/>
  <c r="F75" i="56"/>
  <c r="J75" i="56"/>
  <c r="N75" i="56"/>
  <c r="R75" i="56"/>
  <c r="V75" i="56"/>
  <c r="Z75" i="56"/>
  <c r="AD75" i="56"/>
  <c r="AH75" i="56"/>
  <c r="AL75" i="56"/>
  <c r="AP75" i="56"/>
  <c r="AT75" i="56"/>
  <c r="AX75" i="56"/>
  <c r="BB75" i="56"/>
  <c r="BF75" i="56"/>
  <c r="BJ75" i="56"/>
  <c r="BN75" i="56"/>
  <c r="BR75" i="56"/>
  <c r="BV75" i="56"/>
  <c r="BZ75" i="56"/>
  <c r="CD75" i="56"/>
  <c r="CH75" i="56"/>
  <c r="CL75" i="56"/>
  <c r="CP75" i="56"/>
  <c r="CT75" i="56"/>
  <c r="CX75" i="56"/>
  <c r="C76" i="56"/>
  <c r="G76" i="56"/>
  <c r="K76" i="56"/>
  <c r="O76" i="56"/>
  <c r="S76" i="56"/>
  <c r="W76" i="56"/>
  <c r="AA76" i="56"/>
  <c r="AE76" i="56"/>
  <c r="AI76" i="56"/>
  <c r="AM76" i="56"/>
  <c r="AQ76" i="56"/>
  <c r="AU76" i="56"/>
  <c r="AY76" i="56"/>
  <c r="BC76" i="56"/>
  <c r="BG76" i="56"/>
  <c r="BK76" i="56"/>
  <c r="BO76" i="56"/>
  <c r="BS76" i="56"/>
  <c r="BW76" i="56"/>
  <c r="CA76" i="56"/>
  <c r="CE76" i="56"/>
  <c r="CI76" i="56"/>
  <c r="CM76" i="56"/>
  <c r="CQ76" i="56"/>
  <c r="CU76" i="56"/>
  <c r="CY76" i="56"/>
  <c r="D77" i="56"/>
  <c r="H77" i="56"/>
  <c r="L77" i="56"/>
  <c r="P77" i="56"/>
  <c r="T77" i="56"/>
  <c r="X77" i="56"/>
  <c r="AB77" i="56"/>
  <c r="AF77" i="56"/>
  <c r="AJ77" i="56"/>
  <c r="AN77" i="56"/>
  <c r="AR77" i="56"/>
  <c r="AV77" i="56"/>
  <c r="AZ77" i="56"/>
  <c r="BD77" i="56"/>
  <c r="BH77" i="56"/>
  <c r="BL77" i="56"/>
  <c r="BP77" i="56"/>
  <c r="BT77" i="56"/>
  <c r="BX77" i="56"/>
  <c r="CB77" i="56"/>
  <c r="CF77" i="56"/>
  <c r="CJ77" i="56"/>
  <c r="CN77" i="56"/>
  <c r="CR77" i="56"/>
  <c r="CV77" i="56"/>
  <c r="CZ77" i="56"/>
  <c r="E78" i="56"/>
  <c r="I78" i="56"/>
  <c r="M78" i="56"/>
  <c r="Q78" i="56"/>
  <c r="U78" i="56"/>
  <c r="Y78" i="56"/>
  <c r="AC78" i="56"/>
  <c r="AG78" i="56"/>
  <c r="AK78" i="56"/>
  <c r="AO78" i="56"/>
  <c r="AS78" i="56"/>
  <c r="AW78" i="56"/>
  <c r="BA78" i="56"/>
  <c r="BE78" i="56"/>
  <c r="BI78" i="56"/>
  <c r="BM78" i="56"/>
  <c r="BQ78" i="56"/>
  <c r="BU78" i="56"/>
  <c r="BY78" i="56"/>
  <c r="CC78" i="56"/>
  <c r="CG78" i="56"/>
  <c r="CK78" i="56"/>
  <c r="CO78" i="56"/>
  <c r="CS78" i="56"/>
  <c r="CW78" i="56"/>
  <c r="B79" i="56"/>
  <c r="F79" i="56"/>
  <c r="J79" i="56"/>
  <c r="N79" i="56"/>
  <c r="R79" i="56"/>
  <c r="V79" i="56"/>
  <c r="Z79" i="56"/>
  <c r="AD79" i="56"/>
  <c r="AH79" i="56"/>
  <c r="AL79" i="56"/>
  <c r="AP79" i="56"/>
  <c r="AT79" i="56"/>
  <c r="AX79" i="56"/>
  <c r="BB79" i="56"/>
  <c r="BF79" i="56"/>
  <c r="BJ79" i="56"/>
  <c r="BN79" i="56"/>
  <c r="BR79" i="56"/>
  <c r="BV79" i="56"/>
  <c r="BZ79" i="56"/>
  <c r="CD79" i="56"/>
  <c r="CH79" i="56"/>
  <c r="CL79" i="56"/>
  <c r="CP79" i="56"/>
  <c r="CT79" i="56"/>
  <c r="CX79" i="56"/>
  <c r="C80" i="56"/>
  <c r="G80" i="56"/>
  <c r="K80" i="56"/>
  <c r="O80" i="56"/>
  <c r="S80" i="56"/>
  <c r="W80" i="56"/>
  <c r="AA80" i="56"/>
  <c r="AE80" i="56"/>
  <c r="AI80" i="56"/>
  <c r="AM80" i="56"/>
  <c r="AQ80" i="56"/>
  <c r="AU80" i="56"/>
  <c r="AY80" i="56"/>
  <c r="BC80" i="56"/>
  <c r="BG80" i="56"/>
  <c r="BK80" i="56"/>
  <c r="BO80" i="56"/>
  <c r="BS80" i="56"/>
  <c r="BW80" i="56"/>
  <c r="CA80" i="56"/>
  <c r="CE80" i="56"/>
  <c r="CI80" i="56"/>
  <c r="CM80" i="56"/>
  <c r="CQ80" i="56"/>
  <c r="CU80" i="56"/>
  <c r="CY80" i="56"/>
  <c r="D81" i="56"/>
  <c r="H81" i="56"/>
  <c r="L81" i="56"/>
  <c r="P81" i="56"/>
  <c r="T81" i="56"/>
  <c r="X81" i="56"/>
  <c r="AB81" i="56"/>
  <c r="AF81" i="56"/>
  <c r="AJ81" i="56"/>
  <c r="AN81" i="56"/>
  <c r="AR81" i="56"/>
  <c r="AV81" i="56"/>
  <c r="AZ81" i="56"/>
  <c r="BD81" i="56"/>
  <c r="BH81" i="56"/>
  <c r="BL81" i="56"/>
  <c r="BP81" i="56"/>
  <c r="BT81" i="56"/>
  <c r="BX81" i="56"/>
  <c r="CB81" i="56"/>
  <c r="CF81" i="56"/>
  <c r="CJ81" i="56"/>
  <c r="CN81" i="56"/>
  <c r="CR81" i="56"/>
  <c r="CV81" i="56"/>
  <c r="CZ81" i="56"/>
  <c r="E82" i="56"/>
  <c r="I82" i="56"/>
  <c r="M82" i="56"/>
  <c r="Q82" i="56"/>
  <c r="U82" i="56"/>
  <c r="Y82" i="56"/>
  <c r="AC82" i="56"/>
  <c r="AG82" i="56"/>
  <c r="AK82" i="56"/>
  <c r="AO82" i="56"/>
  <c r="AS82" i="56"/>
  <c r="AW82" i="56"/>
  <c r="BA82" i="56"/>
  <c r="BE82" i="56"/>
  <c r="BI82" i="56"/>
  <c r="BM82" i="56"/>
  <c r="BQ82" i="56"/>
  <c r="BU82" i="56"/>
  <c r="BY82" i="56"/>
  <c r="CC82" i="56"/>
  <c r="CG82" i="56"/>
  <c r="CK82" i="56"/>
  <c r="CO82" i="56"/>
  <c r="CS82" i="56"/>
  <c r="CW82" i="56"/>
  <c r="B83" i="56"/>
  <c r="F83" i="56"/>
  <c r="J83" i="56"/>
  <c r="N83" i="56"/>
  <c r="R83" i="56"/>
  <c r="V83" i="56"/>
  <c r="Z83" i="56"/>
  <c r="AD83" i="56"/>
  <c r="AH83" i="56"/>
  <c r="AL83" i="56"/>
  <c r="AP83" i="56"/>
  <c r="AT83" i="56"/>
  <c r="AX83" i="56"/>
  <c r="BB83" i="56"/>
  <c r="BF83" i="56"/>
  <c r="BJ83" i="56"/>
  <c r="BN83" i="56"/>
  <c r="BR83" i="56"/>
  <c r="BV83" i="56"/>
  <c r="BZ83" i="56"/>
  <c r="CD83" i="56"/>
  <c r="CH83" i="56"/>
  <c r="CL83" i="56"/>
  <c r="CP83" i="56"/>
  <c r="CT83" i="56"/>
  <c r="CX83" i="56"/>
  <c r="C84" i="56"/>
  <c r="G84" i="56"/>
  <c r="K84" i="56"/>
  <c r="O84" i="56"/>
  <c r="S84" i="56"/>
  <c r="W84" i="56"/>
  <c r="AA84" i="56"/>
  <c r="AE84" i="56"/>
  <c r="AI84" i="56"/>
  <c r="AM84" i="56"/>
  <c r="AQ84" i="56"/>
  <c r="AU84" i="56"/>
  <c r="AY84" i="56"/>
  <c r="BC84" i="56"/>
  <c r="BG84" i="56"/>
  <c r="BK84" i="56"/>
  <c r="BO84" i="56"/>
  <c r="BS84" i="56"/>
  <c r="BW84" i="56"/>
  <c r="CA84" i="56"/>
  <c r="CE84" i="56"/>
  <c r="CI84" i="56"/>
  <c r="CM84" i="56"/>
  <c r="CQ84" i="56"/>
  <c r="CU84" i="56"/>
  <c r="CY84" i="56"/>
  <c r="D85" i="56"/>
  <c r="H85" i="56"/>
  <c r="L85" i="56"/>
  <c r="P85" i="56"/>
  <c r="T85" i="56"/>
  <c r="X85" i="56"/>
  <c r="AB85" i="56"/>
  <c r="AF85" i="56"/>
  <c r="AJ85" i="56"/>
  <c r="AN85" i="56"/>
  <c r="AR85" i="56"/>
  <c r="AV85" i="56"/>
  <c r="AZ85" i="56"/>
  <c r="BD85" i="56"/>
  <c r="BH85" i="56"/>
  <c r="BL85" i="56"/>
  <c r="BP85" i="56"/>
  <c r="BT85" i="56"/>
  <c r="BX85" i="56"/>
  <c r="CB85" i="56"/>
  <c r="CF85" i="56"/>
  <c r="CJ85" i="56"/>
  <c r="CN85" i="56"/>
  <c r="CR85" i="56"/>
  <c r="CV85" i="56"/>
  <c r="CZ85" i="56"/>
  <c r="E86" i="56"/>
  <c r="I86" i="56"/>
  <c r="M86" i="56"/>
  <c r="Q86" i="56"/>
  <c r="U86" i="56"/>
  <c r="Y86" i="56"/>
  <c r="AC86" i="56"/>
  <c r="AG86" i="56"/>
  <c r="AK86" i="56"/>
  <c r="AO86" i="56"/>
  <c r="AS86" i="56"/>
  <c r="AW86" i="56"/>
  <c r="BA86" i="56"/>
  <c r="BE86" i="56"/>
  <c r="BI86" i="56"/>
  <c r="BM86" i="56"/>
  <c r="BQ86" i="56"/>
  <c r="BU86" i="56"/>
  <c r="BY86" i="56"/>
  <c r="CC86" i="56"/>
  <c r="CG86" i="56"/>
  <c r="CK86" i="56"/>
  <c r="CO86" i="56"/>
  <c r="CS86" i="56"/>
  <c r="CW86" i="56"/>
  <c r="B87" i="56"/>
  <c r="F87" i="56"/>
  <c r="J87" i="56"/>
  <c r="N87" i="56"/>
  <c r="R87" i="56"/>
  <c r="V87" i="56"/>
  <c r="Z87" i="56"/>
  <c r="AD87" i="56"/>
  <c r="AH87" i="56"/>
  <c r="AL87" i="56"/>
  <c r="AP87" i="56"/>
  <c r="AT87" i="56"/>
  <c r="AX87" i="56"/>
  <c r="BB87" i="56"/>
  <c r="BF87" i="56"/>
  <c r="BJ87" i="56"/>
  <c r="BN87" i="56"/>
  <c r="BR87" i="56"/>
  <c r="BV87" i="56"/>
  <c r="BZ87" i="56"/>
  <c r="CD87" i="56"/>
  <c r="CH87" i="56"/>
  <c r="CL87" i="56"/>
  <c r="CP87" i="56"/>
  <c r="CT87" i="56"/>
  <c r="CX87" i="56"/>
  <c r="C88" i="56"/>
  <c r="G88" i="56"/>
  <c r="K88" i="56"/>
  <c r="O88" i="56"/>
  <c r="S88" i="56"/>
  <c r="W88" i="56"/>
  <c r="AA88" i="56"/>
  <c r="AE88" i="56"/>
  <c r="AI88" i="56"/>
  <c r="AM88" i="56"/>
  <c r="AQ88" i="56"/>
  <c r="AU88" i="56"/>
  <c r="AY88" i="56"/>
  <c r="BC88" i="56"/>
  <c r="BG88" i="56"/>
  <c r="BK88" i="56"/>
  <c r="BO88" i="56"/>
  <c r="BS88" i="56"/>
  <c r="BW88" i="56"/>
  <c r="CA88" i="56"/>
  <c r="CE88" i="56"/>
  <c r="CI88" i="56"/>
  <c r="CM88" i="56"/>
  <c r="CQ88" i="56"/>
  <c r="CU88" i="56"/>
  <c r="CY88" i="56"/>
  <c r="D89" i="56"/>
  <c r="H89" i="56"/>
  <c r="L89" i="56"/>
  <c r="P89" i="56"/>
  <c r="T89" i="56"/>
  <c r="X89" i="56"/>
  <c r="AB89" i="56"/>
  <c r="AF89" i="56"/>
  <c r="AJ89" i="56"/>
  <c r="AN89" i="56"/>
  <c r="AR89" i="56"/>
  <c r="AV89" i="56"/>
  <c r="AZ89" i="56"/>
  <c r="BD89" i="56"/>
  <c r="BH89" i="56"/>
  <c r="BL89" i="56"/>
  <c r="BP89" i="56"/>
  <c r="BT89" i="56"/>
  <c r="BX89" i="56"/>
  <c r="CB89" i="56"/>
  <c r="CF89" i="56"/>
  <c r="CJ89" i="56"/>
  <c r="CN89" i="56"/>
  <c r="CR89" i="56"/>
  <c r="CV89" i="56"/>
  <c r="CZ89" i="56"/>
  <c r="E90" i="56"/>
  <c r="I90" i="56"/>
  <c r="M90" i="56"/>
  <c r="Q90" i="56"/>
  <c r="U90" i="56"/>
  <c r="Y90" i="56"/>
  <c r="AC90" i="56"/>
  <c r="AG90" i="56"/>
  <c r="AK90" i="56"/>
  <c r="AO90" i="56"/>
  <c r="AS90" i="56"/>
  <c r="AW90" i="56"/>
  <c r="BA90" i="56"/>
  <c r="BE90" i="56"/>
  <c r="BI90" i="56"/>
  <c r="BM90" i="56"/>
  <c r="BQ90" i="56"/>
  <c r="BU90" i="56"/>
  <c r="BY90" i="56"/>
  <c r="CC90" i="56"/>
  <c r="CG90" i="56"/>
  <c r="CK90" i="56"/>
  <c r="CO90" i="56"/>
  <c r="CS90" i="56"/>
  <c r="CW90" i="56"/>
  <c r="B91" i="56"/>
  <c r="F91" i="56"/>
  <c r="J91" i="56"/>
  <c r="N91" i="56"/>
  <c r="R91" i="56"/>
  <c r="V91" i="56"/>
  <c r="Z91" i="56"/>
  <c r="AD91" i="56"/>
  <c r="AH91" i="56"/>
  <c r="AL91" i="56"/>
  <c r="AP91" i="56"/>
  <c r="AT91" i="56"/>
  <c r="AX91" i="56"/>
  <c r="BB91" i="56"/>
  <c r="BF91" i="56"/>
  <c r="BJ91" i="56"/>
  <c r="BN91" i="56"/>
  <c r="BR91" i="56"/>
  <c r="BV91" i="56"/>
  <c r="BZ91" i="56"/>
  <c r="CD91" i="56"/>
  <c r="CH91" i="56"/>
  <c r="CL91" i="56"/>
  <c r="CP91" i="56"/>
  <c r="CT91" i="56"/>
  <c r="CX91" i="56"/>
  <c r="C92" i="56"/>
  <c r="G92" i="56"/>
  <c r="K92" i="56"/>
  <c r="O92" i="56"/>
  <c r="S92" i="56"/>
  <c r="W92" i="56"/>
  <c r="AA92" i="56"/>
  <c r="AE92" i="56"/>
  <c r="AI92" i="56"/>
  <c r="AM92" i="56"/>
  <c r="AQ92" i="56"/>
  <c r="AU92" i="56"/>
  <c r="AY92" i="56"/>
  <c r="BC92" i="56"/>
  <c r="BG92" i="56"/>
  <c r="BK92" i="56"/>
  <c r="BO92" i="56"/>
  <c r="BS92" i="56"/>
  <c r="BW92" i="56"/>
  <c r="CA92" i="56"/>
  <c r="CE92" i="56"/>
  <c r="CI92" i="56"/>
  <c r="CM92" i="56"/>
  <c r="CQ92" i="56"/>
  <c r="CU92" i="56"/>
  <c r="CY92" i="56"/>
  <c r="D93" i="56"/>
  <c r="H93" i="56"/>
  <c r="L93" i="56"/>
  <c r="P93" i="56"/>
  <c r="T93" i="56"/>
  <c r="X93" i="56"/>
  <c r="AB93" i="56"/>
  <c r="AF93" i="56"/>
  <c r="AJ93" i="56"/>
  <c r="AN93" i="56"/>
  <c r="AR93" i="56"/>
  <c r="AV93" i="56"/>
  <c r="AZ93" i="56"/>
  <c r="BD93" i="56"/>
  <c r="BH93" i="56"/>
  <c r="BN2" i="56"/>
  <c r="AV3" i="56"/>
  <c r="AE4" i="56"/>
  <c r="M5" i="56"/>
  <c r="CD5" i="56"/>
  <c r="AD6" i="56"/>
  <c r="BJ6" i="56"/>
  <c r="CP6" i="56"/>
  <c r="W7" i="56"/>
  <c r="BC7" i="56"/>
  <c r="CI7" i="56"/>
  <c r="P8" i="56"/>
  <c r="AV8" i="56"/>
  <c r="CB8" i="56"/>
  <c r="I9" i="56"/>
  <c r="AO9" i="56"/>
  <c r="BU9" i="56"/>
  <c r="B10" i="56"/>
  <c r="AH10" i="56"/>
  <c r="BN10" i="56"/>
  <c r="CT10" i="56"/>
  <c r="S11" i="56"/>
  <c r="AI11" i="56"/>
  <c r="AY11" i="56"/>
  <c r="BO11" i="56"/>
  <c r="CE11" i="56"/>
  <c r="CU11" i="56"/>
  <c r="L12" i="56"/>
  <c r="AB12" i="56"/>
  <c r="AR12" i="56"/>
  <c r="BH12" i="56"/>
  <c r="BX12" i="56"/>
  <c r="CN12" i="56"/>
  <c r="E13" i="56"/>
  <c r="U13" i="56"/>
  <c r="AK13" i="56"/>
  <c r="BA13" i="56"/>
  <c r="BQ13" i="56"/>
  <c r="CG13" i="56"/>
  <c r="CW13" i="56"/>
  <c r="N14" i="56"/>
  <c r="AD14" i="56"/>
  <c r="AT14" i="56"/>
  <c r="BJ14" i="56"/>
  <c r="BZ14" i="56"/>
  <c r="CP14" i="56"/>
  <c r="G15" i="56"/>
  <c r="W15" i="56"/>
  <c r="AM15" i="56"/>
  <c r="BC15" i="56"/>
  <c r="BS15" i="56"/>
  <c r="CI15" i="56"/>
  <c r="CY15" i="56"/>
  <c r="P16" i="56"/>
  <c r="AF16" i="56"/>
  <c r="AV16" i="56"/>
  <c r="BL16" i="56"/>
  <c r="CB16" i="56"/>
  <c r="CR16" i="56"/>
  <c r="I17" i="56"/>
  <c r="Y17" i="56"/>
  <c r="AO17" i="56"/>
  <c r="BE17" i="56"/>
  <c r="BU17" i="56"/>
  <c r="CK17" i="56"/>
  <c r="B18" i="56"/>
  <c r="R18" i="56"/>
  <c r="AH18" i="56"/>
  <c r="AX18" i="56"/>
  <c r="BN18" i="56"/>
  <c r="CD18" i="56"/>
  <c r="CT18" i="56"/>
  <c r="K19" i="56"/>
  <c r="AA19" i="56"/>
  <c r="AQ19" i="56"/>
  <c r="BG19" i="56"/>
  <c r="BW19" i="56"/>
  <c r="CM19" i="56"/>
  <c r="D20" i="56"/>
  <c r="T20" i="56"/>
  <c r="AJ20" i="56"/>
  <c r="AZ20" i="56"/>
  <c r="BP20" i="56"/>
  <c r="CF20" i="56"/>
  <c r="CV20" i="56"/>
  <c r="M21" i="56"/>
  <c r="AC21" i="56"/>
  <c r="AS21" i="56"/>
  <c r="BI21" i="56"/>
  <c r="BY21" i="56"/>
  <c r="CO21" i="56"/>
  <c r="F22" i="56"/>
  <c r="V22" i="56"/>
  <c r="AL22" i="56"/>
  <c r="BB22" i="56"/>
  <c r="BR22" i="56"/>
  <c r="CH22" i="56"/>
  <c r="CX22" i="56"/>
  <c r="O23" i="56"/>
  <c r="AE23" i="56"/>
  <c r="AU23" i="56"/>
  <c r="BK23" i="56"/>
  <c r="CA23" i="56"/>
  <c r="CQ23" i="56"/>
  <c r="H24" i="56"/>
  <c r="X24" i="56"/>
  <c r="AN24" i="56"/>
  <c r="BD24" i="56"/>
  <c r="BT24" i="56"/>
  <c r="CJ24" i="56"/>
  <c r="CZ24" i="56"/>
  <c r="Q25" i="56"/>
  <c r="AG25" i="56"/>
  <c r="AW25" i="56"/>
  <c r="BM25" i="56"/>
  <c r="CC25" i="56"/>
  <c r="CS25" i="56"/>
  <c r="J26" i="56"/>
  <c r="Z26" i="56"/>
  <c r="AP26" i="56"/>
  <c r="BF26" i="56"/>
  <c r="BV26" i="56"/>
  <c r="CL26" i="56"/>
  <c r="C27" i="56"/>
  <c r="S27" i="56"/>
  <c r="AI27" i="56"/>
  <c r="AY27" i="56"/>
  <c r="BO27" i="56"/>
  <c r="CE27" i="56"/>
  <c r="CU27" i="56"/>
  <c r="L28" i="56"/>
  <c r="AB28" i="56"/>
  <c r="AR28" i="56"/>
  <c r="BH28" i="56"/>
  <c r="BX28" i="56"/>
  <c r="CN28" i="56"/>
  <c r="E29" i="56"/>
  <c r="U29" i="56"/>
  <c r="AK29" i="56"/>
  <c r="BA29" i="56"/>
  <c r="BQ29" i="56"/>
  <c r="CG29" i="56"/>
  <c r="CW29" i="56"/>
  <c r="N30" i="56"/>
  <c r="AD30" i="56"/>
  <c r="AT30" i="56"/>
  <c r="BJ30" i="56"/>
  <c r="BZ30" i="56"/>
  <c r="CP30" i="56"/>
  <c r="G31" i="56"/>
  <c r="W31" i="56"/>
  <c r="AM31" i="56"/>
  <c r="BC31" i="56"/>
  <c r="BS31" i="56"/>
  <c r="CI31" i="56"/>
  <c r="CY31" i="56"/>
  <c r="P32" i="56"/>
  <c r="AF32" i="56"/>
  <c r="AV32" i="56"/>
  <c r="BL32" i="56"/>
  <c r="CB32" i="56"/>
  <c r="CR32" i="56"/>
  <c r="I33" i="56"/>
  <c r="Y33" i="56"/>
  <c r="AO33" i="56"/>
  <c r="BE33" i="56"/>
  <c r="BU33" i="56"/>
  <c r="CK33" i="56"/>
  <c r="B34" i="56"/>
  <c r="R34" i="56"/>
  <c r="AH34" i="56"/>
  <c r="AX34" i="56"/>
  <c r="BN34" i="56"/>
  <c r="CD34" i="56"/>
  <c r="CT34" i="56"/>
  <c r="K35" i="56"/>
  <c r="AA35" i="56"/>
  <c r="AQ35" i="56"/>
  <c r="BG35" i="56"/>
  <c r="BW35" i="56"/>
  <c r="CM35" i="56"/>
  <c r="D36" i="56"/>
  <c r="T36" i="56"/>
  <c r="AJ36" i="56"/>
  <c r="AZ36" i="56"/>
  <c r="BP36" i="56"/>
  <c r="CF36" i="56"/>
  <c r="CV36" i="56"/>
  <c r="M37" i="56"/>
  <c r="AC37" i="56"/>
  <c r="AS37" i="56"/>
  <c r="BI37" i="56"/>
  <c r="BY37" i="56"/>
  <c r="CO37" i="56"/>
  <c r="F38" i="56"/>
  <c r="V38" i="56"/>
  <c r="AL38" i="56"/>
  <c r="BB38" i="56"/>
  <c r="BR38" i="56"/>
  <c r="CH38" i="56"/>
  <c r="CX38" i="56"/>
  <c r="O39" i="56"/>
  <c r="AE39" i="56"/>
  <c r="AU39" i="56"/>
  <c r="BK39" i="56"/>
  <c r="CA39" i="56"/>
  <c r="CQ39" i="56"/>
  <c r="H40" i="56"/>
  <c r="X40" i="56"/>
  <c r="AN40" i="56"/>
  <c r="BD40" i="56"/>
  <c r="BT40" i="56"/>
  <c r="CJ40" i="56"/>
  <c r="CZ40" i="56"/>
  <c r="Q41" i="56"/>
  <c r="AG41" i="56"/>
  <c r="AW41" i="56"/>
  <c r="BM41" i="56"/>
  <c r="CC41" i="56"/>
  <c r="CS41" i="56"/>
  <c r="J42" i="56"/>
  <c r="Z42" i="56"/>
  <c r="AP42" i="56"/>
  <c r="BF42" i="56"/>
  <c r="BV42" i="56"/>
  <c r="CL42" i="56"/>
  <c r="C43" i="56"/>
  <c r="S43" i="56"/>
  <c r="AI43" i="56"/>
  <c r="AY43" i="56"/>
  <c r="BO43" i="56"/>
  <c r="CE43" i="56"/>
  <c r="CU43" i="56"/>
  <c r="L44" i="56"/>
  <c r="AB44" i="56"/>
  <c r="AR44" i="56"/>
  <c r="BH44" i="56"/>
  <c r="BX44" i="56"/>
  <c r="CN44" i="56"/>
  <c r="E45" i="56"/>
  <c r="U45" i="56"/>
  <c r="AK45" i="56"/>
  <c r="BA45" i="56"/>
  <c r="BQ45" i="56"/>
  <c r="CG45" i="56"/>
  <c r="CW45" i="56"/>
  <c r="N46" i="56"/>
  <c r="AD46" i="56"/>
  <c r="AT46" i="56"/>
  <c r="BJ46" i="56"/>
  <c r="BZ46" i="56"/>
  <c r="CP46" i="56"/>
  <c r="G47" i="56"/>
  <c r="W47" i="56"/>
  <c r="AM47" i="56"/>
  <c r="BC47" i="56"/>
  <c r="BS47" i="56"/>
  <c r="CI47" i="56"/>
  <c r="CY47" i="56"/>
  <c r="P48" i="56"/>
  <c r="AF48" i="56"/>
  <c r="AV48" i="56"/>
  <c r="BL48" i="56"/>
  <c r="CB48" i="56"/>
  <c r="CR48" i="56"/>
  <c r="I49" i="56"/>
  <c r="Y49" i="56"/>
  <c r="AO49" i="56"/>
  <c r="BE49" i="56"/>
  <c r="BU49" i="56"/>
  <c r="CK49" i="56"/>
  <c r="B50" i="56"/>
  <c r="R50" i="56"/>
  <c r="AH50" i="56"/>
  <c r="AX50" i="56"/>
  <c r="BN50" i="56"/>
  <c r="CD50" i="56"/>
  <c r="CT50" i="56"/>
  <c r="K51" i="56"/>
  <c r="AA51" i="56"/>
  <c r="AQ51" i="56"/>
  <c r="BG51" i="56"/>
  <c r="BW51" i="56"/>
  <c r="CM51" i="56"/>
  <c r="D52" i="56"/>
  <c r="T52" i="56"/>
  <c r="AJ52" i="56"/>
  <c r="AZ52" i="56"/>
  <c r="BP52" i="56"/>
  <c r="CF52" i="56"/>
  <c r="CV52" i="56"/>
  <c r="M53" i="56"/>
  <c r="AC53" i="56"/>
  <c r="AS53" i="56"/>
  <c r="BI53" i="56"/>
  <c r="BY53" i="56"/>
  <c r="CO53" i="56"/>
  <c r="F54" i="56"/>
  <c r="V54" i="56"/>
  <c r="AL54" i="56"/>
  <c r="BB54" i="56"/>
  <c r="BR54" i="56"/>
  <c r="CH54" i="56"/>
  <c r="CX54" i="56"/>
  <c r="O55" i="56"/>
  <c r="AE55" i="56"/>
  <c r="AU55" i="56"/>
  <c r="BK55" i="56"/>
  <c r="CA55" i="56"/>
  <c r="CQ55" i="56"/>
  <c r="H56" i="56"/>
  <c r="X56" i="56"/>
  <c r="AL56" i="56"/>
  <c r="AT56" i="56"/>
  <c r="BB56" i="56"/>
  <c r="BJ56" i="56"/>
  <c r="BR56" i="56"/>
  <c r="BZ56" i="56"/>
  <c r="CH56" i="56"/>
  <c r="CP56" i="56"/>
  <c r="CX56" i="56"/>
  <c r="G57" i="56"/>
  <c r="O57" i="56"/>
  <c r="W57" i="56"/>
  <c r="AE57" i="56"/>
  <c r="AM57" i="56"/>
  <c r="AU57" i="56"/>
  <c r="BA57" i="56"/>
  <c r="BF57" i="56"/>
  <c r="BK57" i="56"/>
  <c r="BQ57" i="56"/>
  <c r="BV57" i="56"/>
  <c r="CA57" i="56"/>
  <c r="CG57" i="56"/>
  <c r="CL57" i="56"/>
  <c r="CQ57" i="56"/>
  <c r="CW57" i="56"/>
  <c r="C58" i="56"/>
  <c r="H58" i="56"/>
  <c r="N58" i="56"/>
  <c r="R58" i="56"/>
  <c r="V58" i="56"/>
  <c r="Z58" i="56"/>
  <c r="AD58" i="56"/>
  <c r="AH58" i="56"/>
  <c r="AL58" i="56"/>
  <c r="AP58" i="56"/>
  <c r="AT58" i="56"/>
  <c r="AX58" i="56"/>
  <c r="BB58" i="56"/>
  <c r="BF58" i="56"/>
  <c r="BJ58" i="56"/>
  <c r="BN58" i="56"/>
  <c r="BR58" i="56"/>
  <c r="BV58" i="56"/>
  <c r="BZ58" i="56"/>
  <c r="CD58" i="56"/>
  <c r="CH58" i="56"/>
  <c r="CL58" i="56"/>
  <c r="CP58" i="56"/>
  <c r="CT58" i="56"/>
  <c r="CX58" i="56"/>
  <c r="C59" i="56"/>
  <c r="G59" i="56"/>
  <c r="K59" i="56"/>
  <c r="O59" i="56"/>
  <c r="S59" i="56"/>
  <c r="W59" i="56"/>
  <c r="AA59" i="56"/>
  <c r="AE59" i="56"/>
  <c r="AI59" i="56"/>
  <c r="AM59" i="56"/>
  <c r="AQ59" i="56"/>
  <c r="AU59" i="56"/>
  <c r="AY59" i="56"/>
  <c r="BC59" i="56"/>
  <c r="BG59" i="56"/>
  <c r="BK59" i="56"/>
  <c r="BO59" i="56"/>
  <c r="BS59" i="56"/>
  <c r="BW59" i="56"/>
  <c r="CA59" i="56"/>
  <c r="CE59" i="56"/>
  <c r="CI59" i="56"/>
  <c r="CM59" i="56"/>
  <c r="CQ59" i="56"/>
  <c r="CU59" i="56"/>
  <c r="CY59" i="56"/>
  <c r="D60" i="56"/>
  <c r="H60" i="56"/>
  <c r="L60" i="56"/>
  <c r="P60" i="56"/>
  <c r="T60" i="56"/>
  <c r="X60" i="56"/>
  <c r="AB60" i="56"/>
  <c r="AF60" i="56"/>
  <c r="AJ60" i="56"/>
  <c r="AN60" i="56"/>
  <c r="AR60" i="56"/>
  <c r="AV60" i="56"/>
  <c r="AZ60" i="56"/>
  <c r="BD60" i="56"/>
  <c r="BH60" i="56"/>
  <c r="BL60" i="56"/>
  <c r="BP60" i="56"/>
  <c r="BT60" i="56"/>
  <c r="BX60" i="56"/>
  <c r="CB60" i="56"/>
  <c r="CF60" i="56"/>
  <c r="CJ60" i="56"/>
  <c r="CN60" i="56"/>
  <c r="CR60" i="56"/>
  <c r="CV60" i="56"/>
  <c r="CZ60" i="56"/>
  <c r="E61" i="56"/>
  <c r="I61" i="56"/>
  <c r="M61" i="56"/>
  <c r="Q61" i="56"/>
  <c r="U61" i="56"/>
  <c r="Y61" i="56"/>
  <c r="AC61" i="56"/>
  <c r="AG61" i="56"/>
  <c r="AK61" i="56"/>
  <c r="AO61" i="56"/>
  <c r="AS61" i="56"/>
  <c r="AW61" i="56"/>
  <c r="BA61" i="56"/>
  <c r="BE61" i="56"/>
  <c r="BI61" i="56"/>
  <c r="BM61" i="56"/>
  <c r="BQ61" i="56"/>
  <c r="BU61" i="56"/>
  <c r="BY61" i="56"/>
  <c r="CC61" i="56"/>
  <c r="CG61" i="56"/>
  <c r="CK61" i="56"/>
  <c r="CO61" i="56"/>
  <c r="CS61" i="56"/>
  <c r="CW61" i="56"/>
  <c r="B62" i="56"/>
  <c r="F62" i="56"/>
  <c r="J62" i="56"/>
  <c r="N62" i="56"/>
  <c r="R62" i="56"/>
  <c r="V62" i="56"/>
  <c r="Z62" i="56"/>
  <c r="AD62" i="56"/>
  <c r="AH62" i="56"/>
  <c r="AL62" i="56"/>
  <c r="AP62" i="56"/>
  <c r="AT62" i="56"/>
  <c r="AX62" i="56"/>
  <c r="BB62" i="56"/>
  <c r="BF62" i="56"/>
  <c r="BJ62" i="56"/>
  <c r="BN62" i="56"/>
  <c r="BR62" i="56"/>
  <c r="BV62" i="56"/>
  <c r="BZ62" i="56"/>
  <c r="CD62" i="56"/>
  <c r="CH62" i="56"/>
  <c r="CL62" i="56"/>
  <c r="CP62" i="56"/>
  <c r="CT62" i="56"/>
  <c r="CX62" i="56"/>
  <c r="C63" i="56"/>
  <c r="G63" i="56"/>
  <c r="K63" i="56"/>
  <c r="O63" i="56"/>
  <c r="S63" i="56"/>
  <c r="W63" i="56"/>
  <c r="AA63" i="56"/>
  <c r="AE63" i="56"/>
  <c r="AI63" i="56"/>
  <c r="AM63" i="56"/>
  <c r="AQ63" i="56"/>
  <c r="AU63" i="56"/>
  <c r="AY63" i="56"/>
  <c r="BC63" i="56"/>
  <c r="BG63" i="56"/>
  <c r="BK63" i="56"/>
  <c r="BO63" i="56"/>
  <c r="BS63" i="56"/>
  <c r="BW63" i="56"/>
  <c r="CA63" i="56"/>
  <c r="CE63" i="56"/>
  <c r="CI63" i="56"/>
  <c r="CM63" i="56"/>
  <c r="CQ63" i="56"/>
  <c r="CU63" i="56"/>
  <c r="CY63" i="56"/>
  <c r="D64" i="56"/>
  <c r="H64" i="56"/>
  <c r="L64" i="56"/>
  <c r="P64" i="56"/>
  <c r="T64" i="56"/>
  <c r="X64" i="56"/>
  <c r="AB64" i="56"/>
  <c r="AF64" i="56"/>
  <c r="AJ64" i="56"/>
  <c r="AN64" i="56"/>
  <c r="AR64" i="56"/>
  <c r="AV64" i="56"/>
  <c r="AZ64" i="56"/>
  <c r="BD64" i="56"/>
  <c r="BH64" i="56"/>
  <c r="BL64" i="56"/>
  <c r="BP64" i="56"/>
  <c r="BT64" i="56"/>
  <c r="BX64" i="56"/>
  <c r="CB64" i="56"/>
  <c r="CF64" i="56"/>
  <c r="CJ64" i="56"/>
  <c r="CN64" i="56"/>
  <c r="CR64" i="56"/>
  <c r="CV64" i="56"/>
  <c r="CZ64" i="56"/>
  <c r="E65" i="56"/>
  <c r="I65" i="56"/>
  <c r="M65" i="56"/>
  <c r="Q65" i="56"/>
  <c r="U65" i="56"/>
  <c r="Y65" i="56"/>
  <c r="AC65" i="56"/>
  <c r="AG65" i="56"/>
  <c r="AK65" i="56"/>
  <c r="AO65" i="56"/>
  <c r="AS65" i="56"/>
  <c r="AW65" i="56"/>
  <c r="BA65" i="56"/>
  <c r="BE65" i="56"/>
  <c r="BI65" i="56"/>
  <c r="BM65" i="56"/>
  <c r="BQ65" i="56"/>
  <c r="BU65" i="56"/>
  <c r="BY65" i="56"/>
  <c r="CC65" i="56"/>
  <c r="CG65" i="56"/>
  <c r="CK65" i="56"/>
  <c r="CO65" i="56"/>
  <c r="CS65" i="56"/>
  <c r="CW65" i="56"/>
  <c r="B66" i="56"/>
  <c r="F66" i="56"/>
  <c r="J66" i="56"/>
  <c r="N66" i="56"/>
  <c r="R66" i="56"/>
  <c r="V66" i="56"/>
  <c r="Z66" i="56"/>
  <c r="AD66" i="56"/>
  <c r="AH66" i="56"/>
  <c r="AL66" i="56"/>
  <c r="AP66" i="56"/>
  <c r="AT66" i="56"/>
  <c r="AX66" i="56"/>
  <c r="BB66" i="56"/>
  <c r="BF66" i="56"/>
  <c r="BJ66" i="56"/>
  <c r="BN66" i="56"/>
  <c r="BR66" i="56"/>
  <c r="BV66" i="56"/>
  <c r="BZ66" i="56"/>
  <c r="CD66" i="56"/>
  <c r="CH66" i="56"/>
  <c r="CL66" i="56"/>
  <c r="CP66" i="56"/>
  <c r="CT66" i="56"/>
  <c r="CX66" i="56"/>
  <c r="C67" i="56"/>
  <c r="G67" i="56"/>
  <c r="K67" i="56"/>
  <c r="O67" i="56"/>
  <c r="S67" i="56"/>
  <c r="W67" i="56"/>
  <c r="AA67" i="56"/>
  <c r="AE67" i="56"/>
  <c r="AI67" i="56"/>
  <c r="AM67" i="56"/>
  <c r="AQ67" i="56"/>
  <c r="AU67" i="56"/>
  <c r="AY67" i="56"/>
  <c r="BC67" i="56"/>
  <c r="BG67" i="56"/>
  <c r="BK67" i="56"/>
  <c r="BO67" i="56"/>
  <c r="BS67" i="56"/>
  <c r="BW67" i="56"/>
  <c r="CA67" i="56"/>
  <c r="CE67" i="56"/>
  <c r="CI67" i="56"/>
  <c r="CM67" i="56"/>
  <c r="CQ67" i="56"/>
  <c r="CU67" i="56"/>
  <c r="CY67" i="56"/>
  <c r="D68" i="56"/>
  <c r="H68" i="56"/>
  <c r="L68" i="56"/>
  <c r="P68" i="56"/>
  <c r="T68" i="56"/>
  <c r="X68" i="56"/>
  <c r="AB68" i="56"/>
  <c r="AF68" i="56"/>
  <c r="AJ68" i="56"/>
  <c r="AN68" i="56"/>
  <c r="AR68" i="56"/>
  <c r="AV68" i="56"/>
  <c r="AZ68" i="56"/>
  <c r="BD68" i="56"/>
  <c r="BH68" i="56"/>
  <c r="BL68" i="56"/>
  <c r="BP68" i="56"/>
  <c r="BT68" i="56"/>
  <c r="BX68" i="56"/>
  <c r="CB68" i="56"/>
  <c r="CF68" i="56"/>
  <c r="CJ68" i="56"/>
  <c r="CN68" i="56"/>
  <c r="CR68" i="56"/>
  <c r="CV68" i="56"/>
  <c r="CZ68" i="56"/>
  <c r="E69" i="56"/>
  <c r="I69" i="56"/>
  <c r="M69" i="56"/>
  <c r="Q69" i="56"/>
  <c r="U69" i="56"/>
  <c r="Y69" i="56"/>
  <c r="AC69" i="56"/>
  <c r="AG69" i="56"/>
  <c r="AK69" i="56"/>
  <c r="AO69" i="56"/>
  <c r="AS69" i="56"/>
  <c r="AW69" i="56"/>
  <c r="BA69" i="56"/>
  <c r="BE69" i="56"/>
  <c r="BI69" i="56"/>
  <c r="BM69" i="56"/>
  <c r="BQ69" i="56"/>
  <c r="BU69" i="56"/>
  <c r="BY69" i="56"/>
  <c r="CC69" i="56"/>
  <c r="CG69" i="56"/>
  <c r="CK69" i="56"/>
  <c r="CO69" i="56"/>
  <c r="CS69" i="56"/>
  <c r="CW69" i="56"/>
  <c r="B70" i="56"/>
  <c r="F70" i="56"/>
  <c r="J70" i="56"/>
  <c r="N70" i="56"/>
  <c r="R70" i="56"/>
  <c r="V70" i="56"/>
  <c r="Z70" i="56"/>
  <c r="AD70" i="56"/>
  <c r="AH70" i="56"/>
  <c r="AL70" i="56"/>
  <c r="AP70" i="56"/>
  <c r="AT70" i="56"/>
  <c r="AX70" i="56"/>
  <c r="BB70" i="56"/>
  <c r="BF70" i="56"/>
  <c r="BJ70" i="56"/>
  <c r="BN70" i="56"/>
  <c r="BR70" i="56"/>
  <c r="BV70" i="56"/>
  <c r="BZ70" i="56"/>
  <c r="CD70" i="56"/>
  <c r="CH70" i="56"/>
  <c r="CL70" i="56"/>
  <c r="CP70" i="56"/>
  <c r="CT70" i="56"/>
  <c r="CX70" i="56"/>
  <c r="C71" i="56"/>
  <c r="G71" i="56"/>
  <c r="K71" i="56"/>
  <c r="O71" i="56"/>
  <c r="S71" i="56"/>
  <c r="W71" i="56"/>
  <c r="AA71" i="56"/>
  <c r="AE71" i="56"/>
  <c r="AI71" i="56"/>
  <c r="AM71" i="56"/>
  <c r="AQ71" i="56"/>
  <c r="AU71" i="56"/>
  <c r="AY71" i="56"/>
  <c r="BC71" i="56"/>
  <c r="BG71" i="56"/>
  <c r="BK71" i="56"/>
  <c r="BO71" i="56"/>
  <c r="BS71" i="56"/>
  <c r="BW71" i="56"/>
  <c r="CA71" i="56"/>
  <c r="CE71" i="56"/>
  <c r="CI71" i="56"/>
  <c r="CM71" i="56"/>
  <c r="CQ71" i="56"/>
  <c r="CU71" i="56"/>
  <c r="CY71" i="56"/>
  <c r="D72" i="56"/>
  <c r="H72" i="56"/>
  <c r="L72" i="56"/>
  <c r="P72" i="56"/>
  <c r="T72" i="56"/>
  <c r="X72" i="56"/>
  <c r="AB72" i="56"/>
  <c r="AF72" i="56"/>
  <c r="AJ72" i="56"/>
  <c r="AN72" i="56"/>
  <c r="AR72" i="56"/>
  <c r="AV72" i="56"/>
  <c r="AZ72" i="56"/>
  <c r="BD72" i="56"/>
  <c r="BH72" i="56"/>
  <c r="BL72" i="56"/>
  <c r="BP72" i="56"/>
  <c r="BT72" i="56"/>
  <c r="BX72" i="56"/>
  <c r="CB72" i="56"/>
  <c r="CF72" i="56"/>
  <c r="CJ72" i="56"/>
  <c r="CN72" i="56"/>
  <c r="CR72" i="56"/>
  <c r="CV72" i="56"/>
  <c r="CZ72" i="56"/>
  <c r="E73" i="56"/>
  <c r="I73" i="56"/>
  <c r="M73" i="56"/>
  <c r="Q73" i="56"/>
  <c r="U73" i="56"/>
  <c r="Y73" i="56"/>
  <c r="AC73" i="56"/>
  <c r="AG73" i="56"/>
  <c r="AK73" i="56"/>
  <c r="AO73" i="56"/>
  <c r="AS73" i="56"/>
  <c r="AW73" i="56"/>
  <c r="BA73" i="56"/>
  <c r="BE73" i="56"/>
  <c r="BI73" i="56"/>
  <c r="BM73" i="56"/>
  <c r="BQ73" i="56"/>
  <c r="BU73" i="56"/>
  <c r="BY73" i="56"/>
  <c r="CC73" i="56"/>
  <c r="CG73" i="56"/>
  <c r="CK73" i="56"/>
  <c r="CO73" i="56"/>
  <c r="CS73" i="56"/>
  <c r="CW73" i="56"/>
  <c r="B74" i="56"/>
  <c r="F74" i="56"/>
  <c r="J74" i="56"/>
  <c r="N74" i="56"/>
  <c r="R74" i="56"/>
  <c r="V74" i="56"/>
  <c r="Z74" i="56"/>
  <c r="AD74" i="56"/>
  <c r="AH74" i="56"/>
  <c r="AL74" i="56"/>
  <c r="AP74" i="56"/>
  <c r="AT74" i="56"/>
  <c r="AX74" i="56"/>
  <c r="BB74" i="56"/>
  <c r="BF74" i="56"/>
  <c r="BJ74" i="56"/>
  <c r="BN74" i="56"/>
  <c r="BR74" i="56"/>
  <c r="BV74" i="56"/>
  <c r="BZ74" i="56"/>
  <c r="CD74" i="56"/>
  <c r="CH74" i="56"/>
  <c r="CL74" i="56"/>
  <c r="CP74" i="56"/>
  <c r="CT74" i="56"/>
  <c r="CX74" i="56"/>
  <c r="C75" i="56"/>
  <c r="G75" i="56"/>
  <c r="K75" i="56"/>
  <c r="O75" i="56"/>
  <c r="S75" i="56"/>
  <c r="W75" i="56"/>
  <c r="AA75" i="56"/>
  <c r="AE75" i="56"/>
  <c r="AI75" i="56"/>
  <c r="AM75" i="56"/>
  <c r="AQ75" i="56"/>
  <c r="AU75" i="56"/>
  <c r="AY75" i="56"/>
  <c r="BC75" i="56"/>
  <c r="BG75" i="56"/>
  <c r="BK75" i="56"/>
  <c r="BO75" i="56"/>
  <c r="BS75" i="56"/>
  <c r="BW75" i="56"/>
  <c r="CA75" i="56"/>
  <c r="CE75" i="56"/>
  <c r="CI75" i="56"/>
  <c r="CM75" i="56"/>
  <c r="CQ75" i="56"/>
  <c r="CU75" i="56"/>
  <c r="CY75" i="56"/>
  <c r="D76" i="56"/>
  <c r="H76" i="56"/>
  <c r="L76" i="56"/>
  <c r="P76" i="56"/>
  <c r="T76" i="56"/>
  <c r="X76" i="56"/>
  <c r="AB76" i="56"/>
  <c r="AF76" i="56"/>
  <c r="AJ76" i="56"/>
  <c r="AN76" i="56"/>
  <c r="AR76" i="56"/>
  <c r="AV76" i="56"/>
  <c r="AZ76" i="56"/>
  <c r="BD76" i="56"/>
  <c r="BH76" i="56"/>
  <c r="BL76" i="56"/>
  <c r="BP76" i="56"/>
  <c r="BT76" i="56"/>
  <c r="BX76" i="56"/>
  <c r="CB76" i="56"/>
  <c r="CF76" i="56"/>
  <c r="CJ76" i="56"/>
  <c r="CN76" i="56"/>
  <c r="CR76" i="56"/>
  <c r="CV76" i="56"/>
  <c r="CZ76" i="56"/>
  <c r="E77" i="56"/>
  <c r="I77" i="56"/>
  <c r="M77" i="56"/>
  <c r="Q77" i="56"/>
  <c r="U77" i="56"/>
  <c r="Y77" i="56"/>
  <c r="AC77" i="56"/>
  <c r="AG77" i="56"/>
  <c r="AK77" i="56"/>
  <c r="AO77" i="56"/>
  <c r="AS77" i="56"/>
  <c r="AW77" i="56"/>
  <c r="BA77" i="56"/>
  <c r="BE77" i="56"/>
  <c r="BI77" i="56"/>
  <c r="BM77" i="56"/>
  <c r="BQ77" i="56"/>
  <c r="BU77" i="56"/>
  <c r="BY77" i="56"/>
  <c r="CC77" i="56"/>
  <c r="CG77" i="56"/>
  <c r="CK77" i="56"/>
  <c r="CO77" i="56"/>
  <c r="CS77" i="56"/>
  <c r="CW77" i="56"/>
  <c r="B78" i="56"/>
  <c r="F78" i="56"/>
  <c r="J78" i="56"/>
  <c r="N78" i="56"/>
  <c r="R78" i="56"/>
  <c r="V78" i="56"/>
  <c r="Z78" i="56"/>
  <c r="AD78" i="56"/>
  <c r="AH78" i="56"/>
  <c r="AL78" i="56"/>
  <c r="AP78" i="56"/>
  <c r="AT78" i="56"/>
  <c r="AX78" i="56"/>
  <c r="BB78" i="56"/>
  <c r="BF78" i="56"/>
  <c r="BJ78" i="56"/>
  <c r="BN78" i="56"/>
  <c r="BR78" i="56"/>
  <c r="BV78" i="56"/>
  <c r="BZ78" i="56"/>
  <c r="CD78" i="56"/>
  <c r="CH78" i="56"/>
  <c r="CL78" i="56"/>
  <c r="CP78" i="56"/>
  <c r="CT78" i="56"/>
  <c r="CX78" i="56"/>
  <c r="C79" i="56"/>
  <c r="G79" i="56"/>
  <c r="K79" i="56"/>
  <c r="O79" i="56"/>
  <c r="S79" i="56"/>
  <c r="W79" i="56"/>
  <c r="AA79" i="56"/>
  <c r="AE79" i="56"/>
  <c r="AI79" i="56"/>
  <c r="AM79" i="56"/>
  <c r="AQ79" i="56"/>
  <c r="AU79" i="56"/>
  <c r="AY79" i="56"/>
  <c r="BC79" i="56"/>
  <c r="BG79" i="56"/>
  <c r="BK79" i="56"/>
  <c r="BO79" i="56"/>
  <c r="BS79" i="56"/>
  <c r="BW79" i="56"/>
  <c r="CA79" i="56"/>
  <c r="CE79" i="56"/>
  <c r="CI79" i="56"/>
  <c r="CM79" i="56"/>
  <c r="CQ79" i="56"/>
  <c r="CU79" i="56"/>
  <c r="CY79" i="56"/>
  <c r="D80" i="56"/>
  <c r="H80" i="56"/>
  <c r="L80" i="56"/>
  <c r="P80" i="56"/>
  <c r="T80" i="56"/>
  <c r="X80" i="56"/>
  <c r="AB80" i="56"/>
  <c r="AF80" i="56"/>
  <c r="AJ80" i="56"/>
  <c r="AN80" i="56"/>
  <c r="AR80" i="56"/>
  <c r="AV80" i="56"/>
  <c r="AZ80" i="56"/>
  <c r="BD80" i="56"/>
  <c r="BH80" i="56"/>
  <c r="BL80" i="56"/>
  <c r="BP80" i="56"/>
  <c r="BT80" i="56"/>
  <c r="BX80" i="56"/>
  <c r="CB80" i="56"/>
  <c r="CF80" i="56"/>
  <c r="CJ80" i="56"/>
  <c r="CN80" i="56"/>
  <c r="CR80" i="56"/>
  <c r="CV80" i="56"/>
  <c r="CZ80" i="56"/>
  <c r="E81" i="56"/>
  <c r="I81" i="56"/>
  <c r="M81" i="56"/>
  <c r="Q81" i="56"/>
  <c r="U81" i="56"/>
  <c r="Y81" i="56"/>
  <c r="AC81" i="56"/>
  <c r="AG81" i="56"/>
  <c r="AK81" i="56"/>
  <c r="AO81" i="56"/>
  <c r="AS81" i="56"/>
  <c r="AW81" i="56"/>
  <c r="BA81" i="56"/>
  <c r="BE81" i="56"/>
  <c r="BI81" i="56"/>
  <c r="BM81" i="56"/>
  <c r="BQ81" i="56"/>
  <c r="BU81" i="56"/>
  <c r="BY81" i="56"/>
  <c r="CC81" i="56"/>
  <c r="CG81" i="56"/>
  <c r="CK81" i="56"/>
  <c r="CO81" i="56"/>
  <c r="CS81" i="56"/>
  <c r="CW81" i="56"/>
  <c r="B82" i="56"/>
  <c r="F82" i="56"/>
  <c r="J82" i="56"/>
  <c r="N82" i="56"/>
  <c r="R82" i="56"/>
  <c r="V82" i="56"/>
  <c r="Z82" i="56"/>
  <c r="AD82" i="56"/>
  <c r="AH82" i="56"/>
  <c r="AL82" i="56"/>
  <c r="AP82" i="56"/>
  <c r="AT82" i="56"/>
  <c r="AX82" i="56"/>
  <c r="BB82" i="56"/>
  <c r="BF82" i="56"/>
  <c r="BJ82" i="56"/>
  <c r="BN82" i="56"/>
  <c r="BR82" i="56"/>
  <c r="BV82" i="56"/>
  <c r="BZ82" i="56"/>
  <c r="CD82" i="56"/>
  <c r="CH82" i="56"/>
  <c r="CL82" i="56"/>
  <c r="CP82" i="56"/>
  <c r="CT82" i="56"/>
  <c r="CX82" i="56"/>
  <c r="C83" i="56"/>
  <c r="G83" i="56"/>
  <c r="K83" i="56"/>
  <c r="O83" i="56"/>
  <c r="S83" i="56"/>
  <c r="W83" i="56"/>
  <c r="AA83" i="56"/>
  <c r="AE83" i="56"/>
  <c r="AI83" i="56"/>
  <c r="AM83" i="56"/>
  <c r="AQ83" i="56"/>
  <c r="AU83" i="56"/>
  <c r="AY83" i="56"/>
  <c r="BC83" i="56"/>
  <c r="BG83" i="56"/>
  <c r="BK83" i="56"/>
  <c r="BO83" i="56"/>
  <c r="BS83" i="56"/>
  <c r="BW83" i="56"/>
  <c r="CA83" i="56"/>
  <c r="CE83" i="56"/>
  <c r="CI83" i="56"/>
  <c r="CM83" i="56"/>
  <c r="CQ83" i="56"/>
  <c r="CU83" i="56"/>
  <c r="CY83" i="56"/>
  <c r="D84" i="56"/>
  <c r="H84" i="56"/>
  <c r="L84" i="56"/>
  <c r="P84" i="56"/>
  <c r="T84" i="56"/>
  <c r="X84" i="56"/>
  <c r="AB84" i="56"/>
  <c r="AF84" i="56"/>
  <c r="AJ84" i="56"/>
  <c r="AN84" i="56"/>
  <c r="AR84" i="56"/>
  <c r="AV84" i="56"/>
  <c r="AZ84" i="56"/>
  <c r="BD84" i="56"/>
  <c r="BH84" i="56"/>
  <c r="BL84" i="56"/>
  <c r="BP84" i="56"/>
  <c r="BT84" i="56"/>
  <c r="BX84" i="56"/>
  <c r="CB84" i="56"/>
  <c r="CF84" i="56"/>
  <c r="CJ84" i="56"/>
  <c r="CN84" i="56"/>
  <c r="CR84" i="56"/>
  <c r="CV84" i="56"/>
  <c r="CZ84" i="56"/>
  <c r="E85" i="56"/>
  <c r="I85" i="56"/>
  <c r="M85" i="56"/>
  <c r="Q85" i="56"/>
  <c r="U85" i="56"/>
  <c r="Y85" i="56"/>
  <c r="AC85" i="56"/>
  <c r="AG85" i="56"/>
  <c r="AK85" i="56"/>
  <c r="AO85" i="56"/>
  <c r="AS85" i="56"/>
  <c r="AW85" i="56"/>
  <c r="BA85" i="56"/>
  <c r="BE85" i="56"/>
  <c r="BI85" i="56"/>
  <c r="BM85" i="56"/>
  <c r="BQ85" i="56"/>
  <c r="BU85" i="56"/>
  <c r="BY85" i="56"/>
  <c r="CC85" i="56"/>
  <c r="CG85" i="56"/>
  <c r="CK85" i="56"/>
  <c r="CO85" i="56"/>
  <c r="CS85" i="56"/>
  <c r="CW85" i="56"/>
  <c r="B86" i="56"/>
  <c r="F86" i="56"/>
  <c r="J86" i="56"/>
  <c r="N86" i="56"/>
  <c r="R86" i="56"/>
  <c r="V86" i="56"/>
  <c r="Z86" i="56"/>
  <c r="AD86" i="56"/>
  <c r="AH86" i="56"/>
  <c r="AL86" i="56"/>
  <c r="AP86" i="56"/>
  <c r="AT86" i="56"/>
  <c r="AX86" i="56"/>
  <c r="BB86" i="56"/>
  <c r="BF86" i="56"/>
  <c r="BJ86" i="56"/>
  <c r="BN86" i="56"/>
  <c r="BR86" i="56"/>
  <c r="BV86" i="56"/>
  <c r="BZ86" i="56"/>
  <c r="CD86" i="56"/>
  <c r="CH86" i="56"/>
  <c r="CL86" i="56"/>
  <c r="CP86" i="56"/>
  <c r="CT86" i="56"/>
  <c r="CX86" i="56"/>
  <c r="C87" i="56"/>
  <c r="G87" i="56"/>
  <c r="K87" i="56"/>
  <c r="O87" i="56"/>
  <c r="S87" i="56"/>
  <c r="W87" i="56"/>
  <c r="AA87" i="56"/>
  <c r="AE87" i="56"/>
  <c r="AI87" i="56"/>
  <c r="AM87" i="56"/>
  <c r="AQ87" i="56"/>
  <c r="AU87" i="56"/>
  <c r="AY87" i="56"/>
  <c r="BC87" i="56"/>
  <c r="BG87" i="56"/>
  <c r="BK87" i="56"/>
  <c r="BO87" i="56"/>
  <c r="BS87" i="56"/>
  <c r="BW87" i="56"/>
  <c r="CA87" i="56"/>
  <c r="CE87" i="56"/>
  <c r="CI87" i="56"/>
  <c r="CM87" i="56"/>
  <c r="CQ87" i="56"/>
  <c r="CU87" i="56"/>
  <c r="CY87" i="56"/>
  <c r="D88" i="56"/>
  <c r="H88" i="56"/>
  <c r="L88" i="56"/>
  <c r="P88" i="56"/>
  <c r="T88" i="56"/>
  <c r="X88" i="56"/>
  <c r="AB88" i="56"/>
  <c r="AF88" i="56"/>
  <c r="AJ88" i="56"/>
  <c r="AN88" i="56"/>
  <c r="AR88" i="56"/>
  <c r="AV88" i="56"/>
  <c r="AZ88" i="56"/>
  <c r="BD88" i="56"/>
  <c r="BH88" i="56"/>
  <c r="BL88" i="56"/>
  <c r="BP88" i="56"/>
  <c r="BT88" i="56"/>
  <c r="BX88" i="56"/>
  <c r="CB88" i="56"/>
  <c r="CF88" i="56"/>
  <c r="CJ88" i="56"/>
  <c r="CN88" i="56"/>
  <c r="CR88" i="56"/>
  <c r="CV88" i="56"/>
  <c r="CZ88" i="56"/>
  <c r="E89" i="56"/>
  <c r="I89" i="56"/>
  <c r="M89" i="56"/>
  <c r="Q89" i="56"/>
  <c r="U89" i="56"/>
  <c r="Y89" i="56"/>
  <c r="AC89" i="56"/>
  <c r="AG89" i="56"/>
  <c r="AK89" i="56"/>
  <c r="AO89" i="56"/>
  <c r="AS89" i="56"/>
  <c r="AW89" i="56"/>
  <c r="BA89" i="56"/>
  <c r="BE89" i="56"/>
  <c r="BI89" i="56"/>
  <c r="BM89" i="56"/>
  <c r="BQ89" i="56"/>
  <c r="BU89" i="56"/>
  <c r="BY89" i="56"/>
  <c r="CC89" i="56"/>
  <c r="CG89" i="56"/>
  <c r="CK89" i="56"/>
  <c r="CO89" i="56"/>
  <c r="CS89" i="56"/>
  <c r="CW89" i="56"/>
  <c r="B90" i="56"/>
  <c r="F90" i="56"/>
  <c r="J90" i="56"/>
  <c r="N90" i="56"/>
  <c r="R90" i="56"/>
  <c r="V90" i="56"/>
  <c r="Z90" i="56"/>
  <c r="AD90" i="56"/>
  <c r="AH90" i="56"/>
  <c r="AL90" i="56"/>
  <c r="AP90" i="56"/>
  <c r="AT90" i="56"/>
  <c r="AX90" i="56"/>
  <c r="BB90" i="56"/>
  <c r="BF90" i="56"/>
  <c r="BJ90" i="56"/>
  <c r="BN90" i="56"/>
  <c r="BR90" i="56"/>
  <c r="BV90" i="56"/>
  <c r="BZ90" i="56"/>
  <c r="CD90" i="56"/>
  <c r="CH90" i="56"/>
  <c r="CL90" i="56"/>
  <c r="CP90" i="56"/>
  <c r="CT90" i="56"/>
  <c r="CX90" i="56"/>
  <c r="C91" i="56"/>
  <c r="G91" i="56"/>
  <c r="K91" i="56"/>
  <c r="O91" i="56"/>
  <c r="S91" i="56"/>
  <c r="W91" i="56"/>
  <c r="AA91" i="56"/>
  <c r="AE91" i="56"/>
  <c r="AI91" i="56"/>
  <c r="AM91" i="56"/>
  <c r="AQ91" i="56"/>
  <c r="AU91" i="56"/>
  <c r="AY91" i="56"/>
  <c r="BC91" i="56"/>
  <c r="BG91" i="56"/>
  <c r="BK91" i="56"/>
  <c r="BO91" i="56"/>
  <c r="BS91" i="56"/>
  <c r="BW91" i="56"/>
  <c r="CA91" i="56"/>
  <c r="CE91" i="56"/>
  <c r="CI91" i="56"/>
  <c r="CM91" i="56"/>
  <c r="CQ91" i="56"/>
  <c r="CU91" i="56"/>
  <c r="CY91" i="56"/>
  <c r="D92" i="56"/>
  <c r="H92" i="56"/>
  <c r="L92" i="56"/>
  <c r="P92" i="56"/>
  <c r="T92" i="56"/>
  <c r="X92" i="56"/>
  <c r="AB92" i="56"/>
  <c r="AF92" i="56"/>
  <c r="AJ92" i="56"/>
  <c r="AN92" i="56"/>
  <c r="AR92" i="56"/>
  <c r="AV92" i="56"/>
  <c r="AZ92" i="56"/>
  <c r="BD92" i="56"/>
  <c r="BH92" i="56"/>
  <c r="BL92" i="56"/>
  <c r="BP92" i="56"/>
  <c r="BT92" i="56"/>
  <c r="BX92" i="56"/>
  <c r="CB92" i="56"/>
  <c r="CF92" i="56"/>
  <c r="CJ92" i="56"/>
  <c r="CN92" i="56"/>
  <c r="CR92" i="56"/>
  <c r="CV92" i="56"/>
  <c r="CZ92" i="56"/>
  <c r="E93" i="56"/>
  <c r="I93" i="56"/>
  <c r="M93" i="56"/>
  <c r="Q93" i="56"/>
  <c r="U93" i="56"/>
  <c r="Y93" i="56"/>
  <c r="AC93" i="56"/>
  <c r="AG93" i="56"/>
  <c r="AK93" i="56"/>
  <c r="AO93" i="56"/>
  <c r="AS93" i="56"/>
  <c r="AW93" i="56"/>
  <c r="BA93" i="56"/>
  <c r="BE93" i="56"/>
  <c r="BI93" i="56"/>
  <c r="BM93" i="56"/>
  <c r="BQ93" i="56"/>
  <c r="BU93" i="56"/>
  <c r="BY93" i="56"/>
  <c r="CC93" i="56"/>
  <c r="CG93" i="56"/>
  <c r="CK93" i="56"/>
  <c r="CO93" i="56"/>
  <c r="CS93" i="56"/>
  <c r="CW93" i="56"/>
  <c r="B94" i="56"/>
  <c r="F94" i="56"/>
  <c r="J94" i="56"/>
  <c r="N94" i="56"/>
  <c r="R94" i="56"/>
  <c r="V94" i="56"/>
  <c r="Z94" i="56"/>
  <c r="AD94" i="56"/>
  <c r="AH94" i="56"/>
  <c r="AL94" i="56"/>
  <c r="AP94" i="56"/>
  <c r="AT94" i="56"/>
  <c r="AX94" i="56"/>
  <c r="BB94" i="56"/>
  <c r="BF94" i="56"/>
  <c r="BJ94" i="56"/>
  <c r="BN94" i="56"/>
  <c r="BR94" i="56"/>
  <c r="BV94" i="56"/>
  <c r="BZ94" i="56"/>
  <c r="CD94" i="56"/>
  <c r="CH94" i="56"/>
  <c r="CL94" i="56"/>
  <c r="CP94" i="56"/>
  <c r="CT94" i="56"/>
  <c r="CX94" i="56"/>
  <c r="C95" i="56"/>
  <c r="G95" i="56"/>
  <c r="K95" i="56"/>
  <c r="O95" i="56"/>
  <c r="S95" i="56"/>
  <c r="W95" i="56"/>
  <c r="AA95" i="56"/>
  <c r="AE95" i="56"/>
  <c r="AI95" i="56"/>
  <c r="AM95" i="56"/>
  <c r="AQ95" i="56"/>
  <c r="AU95" i="56"/>
  <c r="AY95" i="56"/>
  <c r="BC95" i="56"/>
  <c r="BG95" i="56"/>
  <c r="BK95" i="56"/>
  <c r="BO95" i="56"/>
  <c r="BS95" i="56"/>
  <c r="BW95" i="56"/>
  <c r="CA95" i="56"/>
  <c r="CE95" i="56"/>
  <c r="CI95" i="56"/>
  <c r="CM95" i="56"/>
  <c r="CQ95" i="56"/>
  <c r="CU95" i="56"/>
  <c r="CY95" i="56"/>
  <c r="D96" i="56"/>
  <c r="H96" i="56"/>
  <c r="L96" i="56"/>
  <c r="P96" i="56"/>
  <c r="T96" i="56"/>
  <c r="X96" i="56"/>
  <c r="AB96" i="56"/>
  <c r="AF96" i="56"/>
  <c r="AJ96" i="56"/>
  <c r="AN96" i="56"/>
  <c r="AR96" i="56"/>
  <c r="CI2" i="56"/>
  <c r="BR3" i="56"/>
  <c r="AZ4" i="56"/>
  <c r="AH5" i="56"/>
  <c r="CT5" i="56"/>
  <c r="AL6" i="56"/>
  <c r="BR6" i="56"/>
  <c r="CX6" i="56"/>
  <c r="AE7" i="56"/>
  <c r="BK7" i="56"/>
  <c r="CQ7" i="56"/>
  <c r="X8" i="56"/>
  <c r="BD8" i="56"/>
  <c r="CJ8" i="56"/>
  <c r="Q9" i="56"/>
  <c r="AW9" i="56"/>
  <c r="CC9" i="56"/>
  <c r="J10" i="56"/>
  <c r="AP10" i="56"/>
  <c r="BV10" i="56"/>
  <c r="C11" i="56"/>
  <c r="W11" i="56"/>
  <c r="AM11" i="56"/>
  <c r="BC11" i="56"/>
  <c r="BS11" i="56"/>
  <c r="CI11" i="56"/>
  <c r="CY11" i="56"/>
  <c r="P12" i="56"/>
  <c r="AF12" i="56"/>
  <c r="AV12" i="56"/>
  <c r="BL12" i="56"/>
  <c r="CB12" i="56"/>
  <c r="CR12" i="56"/>
  <c r="I13" i="56"/>
  <c r="Y13" i="56"/>
  <c r="AO13" i="56"/>
  <c r="BE13" i="56"/>
  <c r="BU13" i="56"/>
  <c r="CK13" i="56"/>
  <c r="B14" i="56"/>
  <c r="R14" i="56"/>
  <c r="AH14" i="56"/>
  <c r="AX14" i="56"/>
  <c r="BN14" i="56"/>
  <c r="CD14" i="56"/>
  <c r="CT14" i="56"/>
  <c r="K15" i="56"/>
  <c r="AA15" i="56"/>
  <c r="AQ15" i="56"/>
  <c r="BG15" i="56"/>
  <c r="BW15" i="56"/>
  <c r="CM15" i="56"/>
  <c r="D16" i="56"/>
  <c r="T16" i="56"/>
  <c r="AJ16" i="56"/>
  <c r="AZ16" i="56"/>
  <c r="BP16" i="56"/>
  <c r="CF16" i="56"/>
  <c r="CV16" i="56"/>
  <c r="M17" i="56"/>
  <c r="AC17" i="56"/>
  <c r="AS17" i="56"/>
  <c r="BI17" i="56"/>
  <c r="BY17" i="56"/>
  <c r="CO17" i="56"/>
  <c r="F18" i="56"/>
  <c r="V18" i="56"/>
  <c r="AL18" i="56"/>
  <c r="BB18" i="56"/>
  <c r="BR18" i="56"/>
  <c r="CH18" i="56"/>
  <c r="CX18" i="56"/>
  <c r="O19" i="56"/>
  <c r="AE19" i="56"/>
  <c r="AU19" i="56"/>
  <c r="BK19" i="56"/>
  <c r="CA19" i="56"/>
  <c r="CQ19" i="56"/>
  <c r="H20" i="56"/>
  <c r="X20" i="56"/>
  <c r="AN20" i="56"/>
  <c r="BD20" i="56"/>
  <c r="BT20" i="56"/>
  <c r="CJ20" i="56"/>
  <c r="CZ20" i="56"/>
  <c r="Q21" i="56"/>
  <c r="AG21" i="56"/>
  <c r="AW21" i="56"/>
  <c r="BM21" i="56"/>
  <c r="CC21" i="56"/>
  <c r="CS21" i="56"/>
  <c r="J22" i="56"/>
  <c r="Z22" i="56"/>
  <c r="AP22" i="56"/>
  <c r="BF22" i="56"/>
  <c r="BV22" i="56"/>
  <c r="CL22" i="56"/>
  <c r="C23" i="56"/>
  <c r="S23" i="56"/>
  <c r="AI23" i="56"/>
  <c r="AY23" i="56"/>
  <c r="BO23" i="56"/>
  <c r="CE23" i="56"/>
  <c r="CU23" i="56"/>
  <c r="L24" i="56"/>
  <c r="AB24" i="56"/>
  <c r="AR24" i="56"/>
  <c r="BH24" i="56"/>
  <c r="BX24" i="56"/>
  <c r="CN24" i="56"/>
  <c r="E25" i="56"/>
  <c r="U25" i="56"/>
  <c r="AK25" i="56"/>
  <c r="BA25" i="56"/>
  <c r="BQ25" i="56"/>
  <c r="CG25" i="56"/>
  <c r="CW25" i="56"/>
  <c r="N26" i="56"/>
  <c r="AD26" i="56"/>
  <c r="AT26" i="56"/>
  <c r="BJ26" i="56"/>
  <c r="BZ26" i="56"/>
  <c r="CP26" i="56"/>
  <c r="G27" i="56"/>
  <c r="W27" i="56"/>
  <c r="AM27" i="56"/>
  <c r="BC27" i="56"/>
  <c r="BS27" i="56"/>
  <c r="CI27" i="56"/>
  <c r="CY27" i="56"/>
  <c r="P28" i="56"/>
  <c r="AF28" i="56"/>
  <c r="AV28" i="56"/>
  <c r="BL28" i="56"/>
  <c r="CB28" i="56"/>
  <c r="CR28" i="56"/>
  <c r="I29" i="56"/>
  <c r="Y29" i="56"/>
  <c r="AO29" i="56"/>
  <c r="BE29" i="56"/>
  <c r="BU29" i="56"/>
  <c r="CK29" i="56"/>
  <c r="B30" i="56"/>
  <c r="R30" i="56"/>
  <c r="AH30" i="56"/>
  <c r="AX30" i="56"/>
  <c r="BN30" i="56"/>
  <c r="CD30" i="56"/>
  <c r="CT30" i="56"/>
  <c r="K31" i="56"/>
  <c r="AA31" i="56"/>
  <c r="AQ31" i="56"/>
  <c r="BG31" i="56"/>
  <c r="BW31" i="56"/>
  <c r="CM31" i="56"/>
  <c r="D32" i="56"/>
  <c r="T32" i="56"/>
  <c r="AJ32" i="56"/>
  <c r="AZ32" i="56"/>
  <c r="BP32" i="56"/>
  <c r="CF32" i="56"/>
  <c r="CV32" i="56"/>
  <c r="M33" i="56"/>
  <c r="AC33" i="56"/>
  <c r="AS33" i="56"/>
  <c r="BI33" i="56"/>
  <c r="BY33" i="56"/>
  <c r="CO33" i="56"/>
  <c r="F34" i="56"/>
  <c r="V34" i="56"/>
  <c r="AL34" i="56"/>
  <c r="BB34" i="56"/>
  <c r="BR34" i="56"/>
  <c r="CH34" i="56"/>
  <c r="CX34" i="56"/>
  <c r="O35" i="56"/>
  <c r="AE35" i="56"/>
  <c r="AU35" i="56"/>
  <c r="BK35" i="56"/>
  <c r="CA35" i="56"/>
  <c r="CQ35" i="56"/>
  <c r="H36" i="56"/>
  <c r="X36" i="56"/>
  <c r="AN36" i="56"/>
  <c r="BD36" i="56"/>
  <c r="BT36" i="56"/>
  <c r="CJ36" i="56"/>
  <c r="CZ36" i="56"/>
  <c r="Q37" i="56"/>
  <c r="AG37" i="56"/>
  <c r="AW37" i="56"/>
  <c r="BM37" i="56"/>
  <c r="CC37" i="56"/>
  <c r="CS37" i="56"/>
  <c r="J38" i="56"/>
  <c r="Z38" i="56"/>
  <c r="AP38" i="56"/>
  <c r="BF38" i="56"/>
  <c r="BV38" i="56"/>
  <c r="CL38" i="56"/>
  <c r="C39" i="56"/>
  <c r="S39" i="56"/>
  <c r="AI39" i="56"/>
  <c r="AY39" i="56"/>
  <c r="BO39" i="56"/>
  <c r="CE39" i="56"/>
  <c r="CU39" i="56"/>
  <c r="L40" i="56"/>
  <c r="AB40" i="56"/>
  <c r="AR40" i="56"/>
  <c r="BH40" i="56"/>
  <c r="BX40" i="56"/>
  <c r="CN40" i="56"/>
  <c r="E41" i="56"/>
  <c r="U41" i="56"/>
  <c r="AK41" i="56"/>
  <c r="BA41" i="56"/>
  <c r="BQ41" i="56"/>
  <c r="CG41" i="56"/>
  <c r="CW41" i="56"/>
  <c r="N42" i="56"/>
  <c r="AD42" i="56"/>
  <c r="AT42" i="56"/>
  <c r="BJ42" i="56"/>
  <c r="BZ42" i="56"/>
  <c r="CP42" i="56"/>
  <c r="G43" i="56"/>
  <c r="W43" i="56"/>
  <c r="AM43" i="56"/>
  <c r="BC43" i="56"/>
  <c r="BS43" i="56"/>
  <c r="CI43" i="56"/>
  <c r="CY43" i="56"/>
  <c r="P44" i="56"/>
  <c r="AF44" i="56"/>
  <c r="AV44" i="56"/>
  <c r="BL44" i="56"/>
  <c r="CB44" i="56"/>
  <c r="CR44" i="56"/>
  <c r="I45" i="56"/>
  <c r="Y45" i="56"/>
  <c r="AO45" i="56"/>
  <c r="BE45" i="56"/>
  <c r="BU45" i="56"/>
  <c r="CK45" i="56"/>
  <c r="B46" i="56"/>
  <c r="R46" i="56"/>
  <c r="AH46" i="56"/>
  <c r="AX46" i="56"/>
  <c r="BN46" i="56"/>
  <c r="CD46" i="56"/>
  <c r="CT46" i="56"/>
  <c r="K47" i="56"/>
  <c r="AA47" i="56"/>
  <c r="AQ47" i="56"/>
  <c r="BG47" i="56"/>
  <c r="BW47" i="56"/>
  <c r="CM47" i="56"/>
  <c r="D48" i="56"/>
  <c r="T48" i="56"/>
  <c r="AJ48" i="56"/>
  <c r="AZ48" i="56"/>
  <c r="BP48" i="56"/>
  <c r="CF48" i="56"/>
  <c r="CV48" i="56"/>
  <c r="M49" i="56"/>
  <c r="AC49" i="56"/>
  <c r="AS49" i="56"/>
  <c r="BI49" i="56"/>
  <c r="BY49" i="56"/>
  <c r="CO49" i="56"/>
  <c r="F50" i="56"/>
  <c r="V50" i="56"/>
  <c r="AL50" i="56"/>
  <c r="BB50" i="56"/>
  <c r="BR50" i="56"/>
  <c r="CH50" i="56"/>
  <c r="CX50" i="56"/>
  <c r="O51" i="56"/>
  <c r="AE51" i="56"/>
  <c r="AU51" i="56"/>
  <c r="BK51" i="56"/>
  <c r="CA51" i="56"/>
  <c r="CQ51" i="56"/>
  <c r="H52" i="56"/>
  <c r="X52" i="56"/>
  <c r="AN52" i="56"/>
  <c r="BD52" i="56"/>
  <c r="BT52" i="56"/>
  <c r="CJ52" i="56"/>
  <c r="CZ52" i="56"/>
  <c r="Q53" i="56"/>
  <c r="AG53" i="56"/>
  <c r="AW53" i="56"/>
  <c r="BM53" i="56"/>
  <c r="CC53" i="56"/>
  <c r="CS53" i="56"/>
  <c r="J54" i="56"/>
  <c r="Z54" i="56"/>
  <c r="AP54" i="56"/>
  <c r="BF54" i="56"/>
  <c r="BV54" i="56"/>
  <c r="CL54" i="56"/>
  <c r="C55" i="56"/>
  <c r="S55" i="56"/>
  <c r="AI55" i="56"/>
  <c r="AY55" i="56"/>
  <c r="BO55" i="56"/>
  <c r="CE55" i="56"/>
  <c r="CU55" i="56"/>
  <c r="L56" i="56"/>
  <c r="AB56" i="56"/>
  <c r="AN56" i="56"/>
  <c r="AV56" i="56"/>
  <c r="BD56" i="56"/>
  <c r="BL56" i="56"/>
  <c r="BT56" i="56"/>
  <c r="CB56" i="56"/>
  <c r="CJ56" i="56"/>
  <c r="CR56" i="56"/>
  <c r="CZ56" i="56"/>
  <c r="I57" i="56"/>
  <c r="Q57" i="56"/>
  <c r="Y57" i="56"/>
  <c r="AG57" i="56"/>
  <c r="AO57" i="56"/>
  <c r="AW57" i="56"/>
  <c r="BB57" i="56"/>
  <c r="BG57" i="56"/>
  <c r="BM57" i="56"/>
  <c r="BR57" i="56"/>
  <c r="BW57" i="56"/>
  <c r="CC57" i="56"/>
  <c r="CH57" i="56"/>
  <c r="CM57" i="56"/>
  <c r="CS57" i="56"/>
  <c r="CX57" i="56"/>
  <c r="D58" i="56"/>
  <c r="J58" i="56"/>
  <c r="O58" i="56"/>
  <c r="S58" i="56"/>
  <c r="W58" i="56"/>
  <c r="AA58" i="56"/>
  <c r="AE58" i="56"/>
  <c r="AI58" i="56"/>
  <c r="AM58" i="56"/>
  <c r="AQ58" i="56"/>
  <c r="AU58" i="56"/>
  <c r="AY58" i="56"/>
  <c r="BC58" i="56"/>
  <c r="BG58" i="56"/>
  <c r="BK58" i="56"/>
  <c r="BO58" i="56"/>
  <c r="BS58" i="56"/>
  <c r="BW58" i="56"/>
  <c r="CA58" i="56"/>
  <c r="CE58" i="56"/>
  <c r="CI58" i="56"/>
  <c r="CM58" i="56"/>
  <c r="CQ58" i="56"/>
  <c r="CU58" i="56"/>
  <c r="CY58" i="56"/>
  <c r="D59" i="56"/>
  <c r="H59" i="56"/>
  <c r="L59" i="56"/>
  <c r="P59" i="56"/>
  <c r="T59" i="56"/>
  <c r="X59" i="56"/>
  <c r="AB59" i="56"/>
  <c r="AF59" i="56"/>
  <c r="AJ59" i="56"/>
  <c r="AN59" i="56"/>
  <c r="AR59" i="56"/>
  <c r="AV59" i="56"/>
  <c r="AZ59" i="56"/>
  <c r="BD59" i="56"/>
  <c r="BH59" i="56"/>
  <c r="BL59" i="56"/>
  <c r="BP59" i="56"/>
  <c r="BT59" i="56"/>
  <c r="BX59" i="56"/>
  <c r="CB59" i="56"/>
  <c r="CF59" i="56"/>
  <c r="CJ59" i="56"/>
  <c r="CN59" i="56"/>
  <c r="CR59" i="56"/>
  <c r="CV59" i="56"/>
  <c r="CZ59" i="56"/>
  <c r="E60" i="56"/>
  <c r="I60" i="56"/>
  <c r="M60" i="56"/>
  <c r="Q60" i="56"/>
  <c r="U60" i="56"/>
  <c r="Y60" i="56"/>
  <c r="AC60" i="56"/>
  <c r="AG60" i="56"/>
  <c r="AK60" i="56"/>
  <c r="AO60" i="56"/>
  <c r="AS60" i="56"/>
  <c r="AW60" i="56"/>
  <c r="BA60" i="56"/>
  <c r="BE60" i="56"/>
  <c r="BI60" i="56"/>
  <c r="BM60" i="56"/>
  <c r="BQ60" i="56"/>
  <c r="BU60" i="56"/>
  <c r="BY60" i="56"/>
  <c r="CC60" i="56"/>
  <c r="CG60" i="56"/>
  <c r="CK60" i="56"/>
  <c r="CO60" i="56"/>
  <c r="CS60" i="56"/>
  <c r="CW60" i="56"/>
  <c r="B61" i="56"/>
  <c r="F61" i="56"/>
  <c r="J61" i="56"/>
  <c r="N61" i="56"/>
  <c r="R61" i="56"/>
  <c r="V61" i="56"/>
  <c r="Z61" i="56"/>
  <c r="AD61" i="56"/>
  <c r="AH61" i="56"/>
  <c r="AL61" i="56"/>
  <c r="AP61" i="56"/>
  <c r="AT61" i="56"/>
  <c r="AX61" i="56"/>
  <c r="BB61" i="56"/>
  <c r="BF61" i="56"/>
  <c r="BJ61" i="56"/>
  <c r="BN61" i="56"/>
  <c r="BR61" i="56"/>
  <c r="BV61" i="56"/>
  <c r="BZ61" i="56"/>
  <c r="CD61" i="56"/>
  <c r="CH61" i="56"/>
  <c r="CL61" i="56"/>
  <c r="CP61" i="56"/>
  <c r="CT61" i="56"/>
  <c r="CX61" i="56"/>
  <c r="C62" i="56"/>
  <c r="G62" i="56"/>
  <c r="K62" i="56"/>
  <c r="O62" i="56"/>
  <c r="S62" i="56"/>
  <c r="W62" i="56"/>
  <c r="AA62" i="56"/>
  <c r="AE62" i="56"/>
  <c r="AI62" i="56"/>
  <c r="AM62" i="56"/>
  <c r="AQ62" i="56"/>
  <c r="AU62" i="56"/>
  <c r="AY62" i="56"/>
  <c r="BC62" i="56"/>
  <c r="BG62" i="56"/>
  <c r="BK62" i="56"/>
  <c r="BO62" i="56"/>
  <c r="BS62" i="56"/>
  <c r="BW62" i="56"/>
  <c r="CA62" i="56"/>
  <c r="CE62" i="56"/>
  <c r="CI62" i="56"/>
  <c r="CM62" i="56"/>
  <c r="CQ62" i="56"/>
  <c r="CU62" i="56"/>
  <c r="CY62" i="56"/>
  <c r="D63" i="56"/>
  <c r="H63" i="56"/>
  <c r="L63" i="56"/>
  <c r="P63" i="56"/>
  <c r="T63" i="56"/>
  <c r="X63" i="56"/>
  <c r="AB63" i="56"/>
  <c r="AF63" i="56"/>
  <c r="AJ63" i="56"/>
  <c r="AN63" i="56"/>
  <c r="AR63" i="56"/>
  <c r="AV63" i="56"/>
  <c r="AZ63" i="56"/>
  <c r="BD63" i="56"/>
  <c r="BH63" i="56"/>
  <c r="BL63" i="56"/>
  <c r="BP63" i="56"/>
  <c r="BT63" i="56"/>
  <c r="BX63" i="56"/>
  <c r="CB63" i="56"/>
  <c r="CF63" i="56"/>
  <c r="CJ63" i="56"/>
  <c r="CN63" i="56"/>
  <c r="CR63" i="56"/>
  <c r="CV63" i="56"/>
  <c r="CZ63" i="56"/>
  <c r="E64" i="56"/>
  <c r="I64" i="56"/>
  <c r="M64" i="56"/>
  <c r="Q64" i="56"/>
  <c r="U64" i="56"/>
  <c r="Y64" i="56"/>
  <c r="AC64" i="56"/>
  <c r="AG64" i="56"/>
  <c r="AK64" i="56"/>
  <c r="AO64" i="56"/>
  <c r="AS64" i="56"/>
  <c r="AW64" i="56"/>
  <c r="BA64" i="56"/>
  <c r="BE64" i="56"/>
  <c r="BI64" i="56"/>
  <c r="BM64" i="56"/>
  <c r="BQ64" i="56"/>
  <c r="BU64" i="56"/>
  <c r="BY64" i="56"/>
  <c r="CC64" i="56"/>
  <c r="CG64" i="56"/>
  <c r="CK64" i="56"/>
  <c r="CO64" i="56"/>
  <c r="CS64" i="56"/>
  <c r="CW64" i="56"/>
  <c r="B65" i="56"/>
  <c r="F65" i="56"/>
  <c r="J65" i="56"/>
  <c r="N65" i="56"/>
  <c r="R65" i="56"/>
  <c r="V65" i="56"/>
  <c r="Z65" i="56"/>
  <c r="AD65" i="56"/>
  <c r="AH65" i="56"/>
  <c r="AL65" i="56"/>
  <c r="AP65" i="56"/>
  <c r="AT65" i="56"/>
  <c r="AX65" i="56"/>
  <c r="BB65" i="56"/>
  <c r="BF65" i="56"/>
  <c r="BJ65" i="56"/>
  <c r="BN65" i="56"/>
  <c r="BR65" i="56"/>
  <c r="BV65" i="56"/>
  <c r="BZ65" i="56"/>
  <c r="CD65" i="56"/>
  <c r="CH65" i="56"/>
  <c r="CL65" i="56"/>
  <c r="CP65" i="56"/>
  <c r="CT65" i="56"/>
  <c r="CX65" i="56"/>
  <c r="C66" i="56"/>
  <c r="G66" i="56"/>
  <c r="K66" i="56"/>
  <c r="O66" i="56"/>
  <c r="S66" i="56"/>
  <c r="W66" i="56"/>
  <c r="AA66" i="56"/>
  <c r="AE66" i="56"/>
  <c r="AI66" i="56"/>
  <c r="AM66" i="56"/>
  <c r="AQ66" i="56"/>
  <c r="AU66" i="56"/>
  <c r="AY66" i="56"/>
  <c r="BC66" i="56"/>
  <c r="BG66" i="56"/>
  <c r="BK66" i="56"/>
  <c r="BO66" i="56"/>
  <c r="BS66" i="56"/>
  <c r="BW66" i="56"/>
  <c r="CA66" i="56"/>
  <c r="CE66" i="56"/>
  <c r="CI66" i="56"/>
  <c r="CM66" i="56"/>
  <c r="CQ66" i="56"/>
  <c r="CU66" i="56"/>
  <c r="CY66" i="56"/>
  <c r="D67" i="56"/>
  <c r="H67" i="56"/>
  <c r="L67" i="56"/>
  <c r="P67" i="56"/>
  <c r="T67" i="56"/>
  <c r="X67" i="56"/>
  <c r="AB67" i="56"/>
  <c r="AF67" i="56"/>
  <c r="AJ67" i="56"/>
  <c r="AN67" i="56"/>
  <c r="AR67" i="56"/>
  <c r="AV67" i="56"/>
  <c r="AZ67" i="56"/>
  <c r="BD67" i="56"/>
  <c r="BH67" i="56"/>
  <c r="BL67" i="56"/>
  <c r="BP67" i="56"/>
  <c r="BT67" i="56"/>
  <c r="BX67" i="56"/>
  <c r="CB67" i="56"/>
  <c r="CF67" i="56"/>
  <c r="CJ67" i="56"/>
  <c r="CN67" i="56"/>
  <c r="CR67" i="56"/>
  <c r="CV67" i="56"/>
  <c r="CZ67" i="56"/>
  <c r="E68" i="56"/>
  <c r="I68" i="56"/>
  <c r="M68" i="56"/>
  <c r="Q68" i="56"/>
  <c r="U68" i="56"/>
  <c r="Y68" i="56"/>
  <c r="AC68" i="56"/>
  <c r="AG68" i="56"/>
  <c r="AK68" i="56"/>
  <c r="AO68" i="56"/>
  <c r="AS68" i="56"/>
  <c r="AW68" i="56"/>
  <c r="BA68" i="56"/>
  <c r="BE68" i="56"/>
  <c r="BI68" i="56"/>
  <c r="BM68" i="56"/>
  <c r="BQ68" i="56"/>
  <c r="BU68" i="56"/>
  <c r="BY68" i="56"/>
  <c r="CC68" i="56"/>
  <c r="CG68" i="56"/>
  <c r="CK68" i="56"/>
  <c r="CO68" i="56"/>
  <c r="CS68" i="56"/>
  <c r="CW68" i="56"/>
  <c r="B69" i="56"/>
  <c r="F69" i="56"/>
  <c r="J69" i="56"/>
  <c r="N69" i="56"/>
  <c r="R69" i="56"/>
  <c r="V69" i="56"/>
  <c r="Z69" i="56"/>
  <c r="AD69" i="56"/>
  <c r="AH69" i="56"/>
  <c r="AL69" i="56"/>
  <c r="AP69" i="56"/>
  <c r="AT69" i="56"/>
  <c r="AX69" i="56"/>
  <c r="BB69" i="56"/>
  <c r="BF69" i="56"/>
  <c r="BJ69" i="56"/>
  <c r="BN69" i="56"/>
  <c r="BR69" i="56"/>
  <c r="BV69" i="56"/>
  <c r="BZ69" i="56"/>
  <c r="CD69" i="56"/>
  <c r="CH69" i="56"/>
  <c r="CL69" i="56"/>
  <c r="CP69" i="56"/>
  <c r="CT69" i="56"/>
  <c r="CX69" i="56"/>
  <c r="C70" i="56"/>
  <c r="G70" i="56"/>
  <c r="K70" i="56"/>
  <c r="O70" i="56"/>
  <c r="S70" i="56"/>
  <c r="W70" i="56"/>
  <c r="AA70" i="56"/>
  <c r="AE70" i="56"/>
  <c r="AI70" i="56"/>
  <c r="AM70" i="56"/>
  <c r="AQ70" i="56"/>
  <c r="AU70" i="56"/>
  <c r="AY70" i="56"/>
  <c r="BC70" i="56"/>
  <c r="BG70" i="56"/>
  <c r="BK70" i="56"/>
  <c r="BO70" i="56"/>
  <c r="BS70" i="56"/>
  <c r="BW70" i="56"/>
  <c r="CA70" i="56"/>
  <c r="CE70" i="56"/>
  <c r="CI70" i="56"/>
  <c r="CM70" i="56"/>
  <c r="CQ70" i="56"/>
  <c r="CU70" i="56"/>
  <c r="CY70" i="56"/>
  <c r="D71" i="56"/>
  <c r="H71" i="56"/>
  <c r="L71" i="56"/>
  <c r="P71" i="56"/>
  <c r="T71" i="56"/>
  <c r="X71" i="56"/>
  <c r="AB71" i="56"/>
  <c r="AF71" i="56"/>
  <c r="AJ71" i="56"/>
  <c r="AN71" i="56"/>
  <c r="AR71" i="56"/>
  <c r="AV71" i="56"/>
  <c r="AZ71" i="56"/>
  <c r="BD71" i="56"/>
  <c r="BH71" i="56"/>
  <c r="BL71" i="56"/>
  <c r="BP71" i="56"/>
  <c r="BT71" i="56"/>
  <c r="BX71" i="56"/>
  <c r="CB71" i="56"/>
  <c r="CF71" i="56"/>
  <c r="CJ71" i="56"/>
  <c r="CN71" i="56"/>
  <c r="CR71" i="56"/>
  <c r="CV71" i="56"/>
  <c r="CZ71" i="56"/>
  <c r="E72" i="56"/>
  <c r="I72" i="56"/>
  <c r="M72" i="56"/>
  <c r="Q72" i="56"/>
  <c r="U72" i="56"/>
  <c r="Y72" i="56"/>
  <c r="AC72" i="56"/>
  <c r="AG72" i="56"/>
  <c r="AK72" i="56"/>
  <c r="AO72" i="56"/>
  <c r="AS72" i="56"/>
  <c r="AW72" i="56"/>
  <c r="BA72" i="56"/>
  <c r="BE72" i="56"/>
  <c r="BI72" i="56"/>
  <c r="BM72" i="56"/>
  <c r="BQ72" i="56"/>
  <c r="BU72" i="56"/>
  <c r="BY72" i="56"/>
  <c r="CC72" i="56"/>
  <c r="CG72" i="56"/>
  <c r="CK72" i="56"/>
  <c r="CO72" i="56"/>
  <c r="CS72" i="56"/>
  <c r="CW72" i="56"/>
  <c r="B73" i="56"/>
  <c r="F73" i="56"/>
  <c r="J73" i="56"/>
  <c r="N73" i="56"/>
  <c r="R73" i="56"/>
  <c r="V73" i="56"/>
  <c r="Z73" i="56"/>
  <c r="AD73" i="56"/>
  <c r="AH73" i="56"/>
  <c r="AL73" i="56"/>
  <c r="AP73" i="56"/>
  <c r="AT73" i="56"/>
  <c r="AX73" i="56"/>
  <c r="BB73" i="56"/>
  <c r="BF73" i="56"/>
  <c r="BJ73" i="56"/>
  <c r="BN73" i="56"/>
  <c r="BR73" i="56"/>
  <c r="BV73" i="56"/>
  <c r="BZ73" i="56"/>
  <c r="CD73" i="56"/>
  <c r="CH73" i="56"/>
  <c r="CL73" i="56"/>
  <c r="CP73" i="56"/>
  <c r="CT73" i="56"/>
  <c r="CX73" i="56"/>
  <c r="C74" i="56"/>
  <c r="G74" i="56"/>
  <c r="K74" i="56"/>
  <c r="O74" i="56"/>
  <c r="S74" i="56"/>
  <c r="W74" i="56"/>
  <c r="AA74" i="56"/>
  <c r="AE74" i="56"/>
  <c r="AI74" i="56"/>
  <c r="AM74" i="56"/>
  <c r="AQ74" i="56"/>
  <c r="AU74" i="56"/>
  <c r="AY74" i="56"/>
  <c r="BC74" i="56"/>
  <c r="BG74" i="56"/>
  <c r="BK74" i="56"/>
  <c r="BO74" i="56"/>
  <c r="BS74" i="56"/>
  <c r="BW74" i="56"/>
  <c r="CA74" i="56"/>
  <c r="CE74" i="56"/>
  <c r="CI74" i="56"/>
  <c r="CM74" i="56"/>
  <c r="CQ74" i="56"/>
  <c r="CU74" i="56"/>
  <c r="CY74" i="56"/>
  <c r="D75" i="56"/>
  <c r="H75" i="56"/>
  <c r="L75" i="56"/>
  <c r="P75" i="56"/>
  <c r="T75" i="56"/>
  <c r="X75" i="56"/>
  <c r="AB75" i="56"/>
  <c r="AF75" i="56"/>
  <c r="AJ75" i="56"/>
  <c r="AN75" i="56"/>
  <c r="AR75" i="56"/>
  <c r="AV75" i="56"/>
  <c r="AZ75" i="56"/>
  <c r="BD75" i="56"/>
  <c r="BH75" i="56"/>
  <c r="BL75" i="56"/>
  <c r="BP75" i="56"/>
  <c r="BT75" i="56"/>
  <c r="BX75" i="56"/>
  <c r="CB75" i="56"/>
  <c r="CF75" i="56"/>
  <c r="CJ75" i="56"/>
  <c r="CN75" i="56"/>
  <c r="CR75" i="56"/>
  <c r="CV75" i="56"/>
  <c r="CZ75" i="56"/>
  <c r="E76" i="56"/>
  <c r="I76" i="56"/>
  <c r="M76" i="56"/>
  <c r="Q76" i="56"/>
  <c r="U76" i="56"/>
  <c r="Y76" i="56"/>
  <c r="AC76" i="56"/>
  <c r="AG76" i="56"/>
  <c r="AK76" i="56"/>
  <c r="AO76" i="56"/>
  <c r="AS76" i="56"/>
  <c r="AW76" i="56"/>
  <c r="BA76" i="56"/>
  <c r="BE76" i="56"/>
  <c r="BI76" i="56"/>
  <c r="BM76" i="56"/>
  <c r="BQ76" i="56"/>
  <c r="BU76" i="56"/>
  <c r="BY76" i="56"/>
  <c r="CC76" i="56"/>
  <c r="CG76" i="56"/>
  <c r="CK76" i="56"/>
  <c r="CO76" i="56"/>
  <c r="CS76" i="56"/>
  <c r="CW76" i="56"/>
  <c r="B77" i="56"/>
  <c r="F77" i="56"/>
  <c r="J77" i="56"/>
  <c r="N77" i="56"/>
  <c r="R77" i="56"/>
  <c r="V77" i="56"/>
  <c r="Z77" i="56"/>
  <c r="AD77" i="56"/>
  <c r="AH77" i="56"/>
  <c r="AL77" i="56"/>
  <c r="AP77" i="56"/>
  <c r="AT77" i="56"/>
  <c r="AX77" i="56"/>
  <c r="BB77" i="56"/>
  <c r="BF77" i="56"/>
  <c r="BJ77" i="56"/>
  <c r="BN77" i="56"/>
  <c r="BR77" i="56"/>
  <c r="BV77" i="56"/>
  <c r="BZ77" i="56"/>
  <c r="CD77" i="56"/>
  <c r="CH77" i="56"/>
  <c r="CL77" i="56"/>
  <c r="CP77" i="56"/>
  <c r="CT77" i="56"/>
  <c r="CX77" i="56"/>
  <c r="C78" i="56"/>
  <c r="G78" i="56"/>
  <c r="K78" i="56"/>
  <c r="O78" i="56"/>
  <c r="S78" i="56"/>
  <c r="W78" i="56"/>
  <c r="AA78" i="56"/>
  <c r="AE78" i="56"/>
  <c r="AI78" i="56"/>
  <c r="AM78" i="56"/>
  <c r="AQ78" i="56"/>
  <c r="AU78" i="56"/>
  <c r="AY78" i="56"/>
  <c r="BC78" i="56"/>
  <c r="BG78" i="56"/>
  <c r="BK78" i="56"/>
  <c r="BO78" i="56"/>
  <c r="BS78" i="56"/>
  <c r="BW78" i="56"/>
  <c r="CA78" i="56"/>
  <c r="CE78" i="56"/>
  <c r="CI78" i="56"/>
  <c r="CM78" i="56"/>
  <c r="CQ78" i="56"/>
  <c r="CU78" i="56"/>
  <c r="CY78" i="56"/>
  <c r="D79" i="56"/>
  <c r="H79" i="56"/>
  <c r="L79" i="56"/>
  <c r="P79" i="56"/>
  <c r="T79" i="56"/>
  <c r="X79" i="56"/>
  <c r="AB79" i="56"/>
  <c r="AF79" i="56"/>
  <c r="AJ79" i="56"/>
  <c r="AN79" i="56"/>
  <c r="AR79" i="56"/>
  <c r="AV79" i="56"/>
  <c r="AZ79" i="56"/>
  <c r="BD79" i="56"/>
  <c r="BH79" i="56"/>
  <c r="BL79" i="56"/>
  <c r="BP79" i="56"/>
  <c r="BT79" i="56"/>
  <c r="BX79" i="56"/>
  <c r="CB79" i="56"/>
  <c r="CF79" i="56"/>
  <c r="CJ79" i="56"/>
  <c r="CN79" i="56"/>
  <c r="CR79" i="56"/>
  <c r="CV79" i="56"/>
  <c r="CZ79" i="56"/>
  <c r="E80" i="56"/>
  <c r="I80" i="56"/>
  <c r="M80" i="56"/>
  <c r="Q80" i="56"/>
  <c r="U80" i="56"/>
  <c r="Y80" i="56"/>
  <c r="AC80" i="56"/>
  <c r="AG80" i="56"/>
  <c r="AK80" i="56"/>
  <c r="AO80" i="56"/>
  <c r="AS80" i="56"/>
  <c r="AW80" i="56"/>
  <c r="BA80" i="56"/>
  <c r="BE80" i="56"/>
  <c r="BI80" i="56"/>
  <c r="BM80" i="56"/>
  <c r="BQ80" i="56"/>
  <c r="BU80" i="56"/>
  <c r="BY80" i="56"/>
  <c r="CC80" i="56"/>
  <c r="CG80" i="56"/>
  <c r="CK80" i="56"/>
  <c r="CO80" i="56"/>
  <c r="CS80" i="56"/>
  <c r="CW80" i="56"/>
  <c r="B81" i="56"/>
  <c r="F81" i="56"/>
  <c r="J81" i="56"/>
  <c r="N81" i="56"/>
  <c r="R81" i="56"/>
  <c r="V81" i="56"/>
  <c r="Z81" i="56"/>
  <c r="AD81" i="56"/>
  <c r="AH81" i="56"/>
  <c r="AL81" i="56"/>
  <c r="AP81" i="56"/>
  <c r="AT81" i="56"/>
  <c r="AX81" i="56"/>
  <c r="BB81" i="56"/>
  <c r="BF81" i="56"/>
  <c r="BJ81" i="56"/>
  <c r="BN81" i="56"/>
  <c r="BR81" i="56"/>
  <c r="BV81" i="56"/>
  <c r="BZ81" i="56"/>
  <c r="CD81" i="56"/>
  <c r="CH81" i="56"/>
  <c r="CL81" i="56"/>
  <c r="CP81" i="56"/>
  <c r="CT81" i="56"/>
  <c r="CX81" i="56"/>
  <c r="C82" i="56"/>
  <c r="G82" i="56"/>
  <c r="K82" i="56"/>
  <c r="O82" i="56"/>
  <c r="S82" i="56"/>
  <c r="W82" i="56"/>
  <c r="AA82" i="56"/>
  <c r="AE82" i="56"/>
  <c r="AI82" i="56"/>
  <c r="AM82" i="56"/>
  <c r="AQ82" i="56"/>
  <c r="AU82" i="56"/>
  <c r="AY82" i="56"/>
  <c r="BC82" i="56"/>
  <c r="BG82" i="56"/>
  <c r="BK82" i="56"/>
  <c r="BO82" i="56"/>
  <c r="BS82" i="56"/>
  <c r="BW82" i="56"/>
  <c r="CA82" i="56"/>
  <c r="CE82" i="56"/>
  <c r="CI82" i="56"/>
  <c r="CM82" i="56"/>
  <c r="CQ82" i="56"/>
  <c r="CU82" i="56"/>
  <c r="CY82" i="56"/>
  <c r="D83" i="56"/>
  <c r="H83" i="56"/>
  <c r="L83" i="56"/>
  <c r="P83" i="56"/>
  <c r="T83" i="56"/>
  <c r="X83" i="56"/>
  <c r="AB83" i="56"/>
  <c r="AF83" i="56"/>
  <c r="AJ83" i="56"/>
  <c r="AN83" i="56"/>
  <c r="AR83" i="56"/>
  <c r="AV83" i="56"/>
  <c r="AZ83" i="56"/>
  <c r="BD83" i="56"/>
  <c r="BH83" i="56"/>
  <c r="BL83" i="56"/>
  <c r="BP83" i="56"/>
  <c r="BT83" i="56"/>
  <c r="BX83" i="56"/>
  <c r="CB83" i="56"/>
  <c r="CF83" i="56"/>
  <c r="CJ83" i="56"/>
  <c r="CN83" i="56"/>
  <c r="CR83" i="56"/>
  <c r="CV83" i="56"/>
  <c r="CZ83" i="56"/>
  <c r="E84" i="56"/>
  <c r="I84" i="56"/>
  <c r="M84" i="56"/>
  <c r="Q84" i="56"/>
  <c r="U84" i="56"/>
  <c r="Y84" i="56"/>
  <c r="AC84" i="56"/>
  <c r="AG84" i="56"/>
  <c r="AK84" i="56"/>
  <c r="AO84" i="56"/>
  <c r="AS84" i="56"/>
  <c r="AW84" i="56"/>
  <c r="BA84" i="56"/>
  <c r="BE84" i="56"/>
  <c r="BI84" i="56"/>
  <c r="BM84" i="56"/>
  <c r="BQ84" i="56"/>
  <c r="BU84" i="56"/>
  <c r="BY84" i="56"/>
  <c r="CC84" i="56"/>
  <c r="CG84" i="56"/>
  <c r="CK84" i="56"/>
  <c r="CO84" i="56"/>
  <c r="CS84" i="56"/>
  <c r="CW84" i="56"/>
  <c r="B85" i="56"/>
  <c r="F85" i="56"/>
  <c r="J85" i="56"/>
  <c r="N85" i="56"/>
  <c r="R85" i="56"/>
  <c r="V85" i="56"/>
  <c r="Z85" i="56"/>
  <c r="AD85" i="56"/>
  <c r="AH85" i="56"/>
  <c r="AL85" i="56"/>
  <c r="AP85" i="56"/>
  <c r="AT85" i="56"/>
  <c r="AX85" i="56"/>
  <c r="BB85" i="56"/>
  <c r="BF85" i="56"/>
  <c r="BJ85" i="56"/>
  <c r="BN85" i="56"/>
  <c r="BR85" i="56"/>
  <c r="BV85" i="56"/>
  <c r="BZ85" i="56"/>
  <c r="CD85" i="56"/>
  <c r="CH85" i="56"/>
  <c r="CL85" i="56"/>
  <c r="CP85" i="56"/>
  <c r="CT85" i="56"/>
  <c r="CX85" i="56"/>
  <c r="C86" i="56"/>
  <c r="G86" i="56"/>
  <c r="K86" i="56"/>
  <c r="O86" i="56"/>
  <c r="S86" i="56"/>
  <c r="W86" i="56"/>
  <c r="AA86" i="56"/>
  <c r="AE86" i="56"/>
  <c r="AI86" i="56"/>
  <c r="AM86" i="56"/>
  <c r="AQ86" i="56"/>
  <c r="AU86" i="56"/>
  <c r="AY86" i="56"/>
  <c r="BC86" i="56"/>
  <c r="BG86" i="56"/>
  <c r="BK86" i="56"/>
  <c r="BO86" i="56"/>
  <c r="BS86" i="56"/>
  <c r="BW86" i="56"/>
  <c r="CA86" i="56"/>
  <c r="CE86" i="56"/>
  <c r="CI86" i="56"/>
  <c r="CM86" i="56"/>
  <c r="CQ86" i="56"/>
  <c r="CU86" i="56"/>
  <c r="CY86" i="56"/>
  <c r="D87" i="56"/>
  <c r="H87" i="56"/>
  <c r="L87" i="56"/>
  <c r="P87" i="56"/>
  <c r="T87" i="56"/>
  <c r="X87" i="56"/>
  <c r="AB87" i="56"/>
  <c r="AF87" i="56"/>
  <c r="AJ87" i="56"/>
  <c r="AN87" i="56"/>
  <c r="AR87" i="56"/>
  <c r="AV87" i="56"/>
  <c r="AZ87" i="56"/>
  <c r="BD87" i="56"/>
  <c r="BH87" i="56"/>
  <c r="BL87" i="56"/>
  <c r="BP87" i="56"/>
  <c r="BT87" i="56"/>
  <c r="BX87" i="56"/>
  <c r="CB87" i="56"/>
  <c r="CF87" i="56"/>
  <c r="CJ87" i="56"/>
  <c r="CN87" i="56"/>
  <c r="CR87" i="56"/>
  <c r="CV87" i="56"/>
  <c r="CZ87" i="56"/>
  <c r="E88" i="56"/>
  <c r="I88" i="56"/>
  <c r="M88" i="56"/>
  <c r="Q88" i="56"/>
  <c r="U88" i="56"/>
  <c r="Y88" i="56"/>
  <c r="AC88" i="56"/>
  <c r="AG88" i="56"/>
  <c r="AK88" i="56"/>
  <c r="AO88" i="56"/>
  <c r="AS88" i="56"/>
  <c r="AW88" i="56"/>
  <c r="BA88" i="56"/>
  <c r="BE88" i="56"/>
  <c r="BI88" i="56"/>
  <c r="BM88" i="56"/>
  <c r="BQ88" i="56"/>
  <c r="BU88" i="56"/>
  <c r="BY88" i="56"/>
  <c r="CC88" i="56"/>
  <c r="CG88" i="56"/>
  <c r="CK88" i="56"/>
  <c r="CO88" i="56"/>
  <c r="CS88" i="56"/>
  <c r="CW88" i="56"/>
  <c r="B89" i="56"/>
  <c r="F89" i="56"/>
  <c r="J89" i="56"/>
  <c r="N89" i="56"/>
  <c r="R89" i="56"/>
  <c r="V89" i="56"/>
  <c r="Z89" i="56"/>
  <c r="AD89" i="56"/>
  <c r="AH89" i="56"/>
  <c r="AL89" i="56"/>
  <c r="AP89" i="56"/>
  <c r="AT89" i="56"/>
  <c r="AX89" i="56"/>
  <c r="BB89" i="56"/>
  <c r="BF89" i="56"/>
  <c r="BJ89" i="56"/>
  <c r="BN89" i="56"/>
  <c r="BR89" i="56"/>
  <c r="BV89" i="56"/>
  <c r="BZ89" i="56"/>
  <c r="CD89" i="56"/>
  <c r="CH89" i="56"/>
  <c r="CL89" i="56"/>
  <c r="CP89" i="56"/>
  <c r="CT89" i="56"/>
  <c r="CX89" i="56"/>
  <c r="C90" i="56"/>
  <c r="G90" i="56"/>
  <c r="K90" i="56"/>
  <c r="O90" i="56"/>
  <c r="S90" i="56"/>
  <c r="W90" i="56"/>
  <c r="AA90" i="56"/>
  <c r="AE90" i="56"/>
  <c r="AI90" i="56"/>
  <c r="AM90" i="56"/>
  <c r="AQ90" i="56"/>
  <c r="AU90" i="56"/>
  <c r="AY90" i="56"/>
  <c r="BC90" i="56"/>
  <c r="BG90" i="56"/>
  <c r="BK90" i="56"/>
  <c r="BO90" i="56"/>
  <c r="BS90" i="56"/>
  <c r="BW90" i="56"/>
  <c r="CA90" i="56"/>
  <c r="CE90" i="56"/>
  <c r="CI90" i="56"/>
  <c r="CM90" i="56"/>
  <c r="CQ90" i="56"/>
  <c r="CU90" i="56"/>
  <c r="CY90" i="56"/>
  <c r="D91" i="56"/>
  <c r="H91" i="56"/>
  <c r="L91" i="56"/>
  <c r="P91" i="56"/>
  <c r="T91" i="56"/>
  <c r="X91" i="56"/>
  <c r="AB91" i="56"/>
  <c r="AF91" i="56"/>
  <c r="AJ91" i="56"/>
  <c r="AN91" i="56"/>
  <c r="AR91" i="56"/>
  <c r="AV91" i="56"/>
  <c r="AZ91" i="56"/>
  <c r="BD91" i="56"/>
  <c r="BH91" i="56"/>
  <c r="BL91" i="56"/>
  <c r="BP91" i="56"/>
  <c r="BT91" i="56"/>
  <c r="BX91" i="56"/>
  <c r="CB91" i="56"/>
  <c r="CF91" i="56"/>
  <c r="CJ91" i="56"/>
  <c r="CN91" i="56"/>
  <c r="CR91" i="56"/>
  <c r="CV91" i="56"/>
  <c r="CZ91" i="56"/>
  <c r="E92" i="56"/>
  <c r="I92" i="56"/>
  <c r="M92" i="56"/>
  <c r="Q92" i="56"/>
  <c r="U92" i="56"/>
  <c r="Y92" i="56"/>
  <c r="AC92" i="56"/>
  <c r="AG92" i="56"/>
  <c r="AK92" i="56"/>
  <c r="AO92" i="56"/>
  <c r="AS92" i="56"/>
  <c r="AW92" i="56"/>
  <c r="BA92" i="56"/>
  <c r="BE92" i="56"/>
  <c r="BI92" i="56"/>
  <c r="BM92" i="56"/>
  <c r="BQ92" i="56"/>
  <c r="BU92" i="56"/>
  <c r="BY92" i="56"/>
  <c r="CC92" i="56"/>
  <c r="CG92" i="56"/>
  <c r="CK92" i="56"/>
  <c r="CO92" i="56"/>
  <c r="CS92" i="56"/>
  <c r="CW92" i="56"/>
  <c r="B93" i="56"/>
  <c r="F93" i="56"/>
  <c r="J93" i="56"/>
  <c r="N93" i="56"/>
  <c r="R93" i="56"/>
  <c r="V93" i="56"/>
  <c r="Z93" i="56"/>
  <c r="AD93" i="56"/>
  <c r="AH93" i="56"/>
  <c r="AL93" i="56"/>
  <c r="AP93" i="56"/>
  <c r="AT93" i="56"/>
  <c r="AX93" i="56"/>
  <c r="BB93" i="56"/>
  <c r="BF93" i="56"/>
  <c r="BJ93" i="56"/>
  <c r="BN93" i="56"/>
  <c r="BR93" i="56"/>
  <c r="BV93" i="56"/>
  <c r="BZ93" i="56"/>
  <c r="CD93" i="56"/>
  <c r="CH93" i="56"/>
  <c r="CL93" i="56"/>
  <c r="CP93" i="56"/>
  <c r="CT93" i="56"/>
  <c r="CX93" i="56"/>
  <c r="C94" i="56"/>
  <c r="G94" i="56"/>
  <c r="K94" i="56"/>
  <c r="O94" i="56"/>
  <c r="S94" i="56"/>
  <c r="W94" i="56"/>
  <c r="AA94" i="56"/>
  <c r="AE94" i="56"/>
  <c r="AI94" i="56"/>
  <c r="AM94" i="56"/>
  <c r="AQ94" i="56"/>
  <c r="AU94" i="56"/>
  <c r="AY94" i="56"/>
  <c r="BC94" i="56"/>
  <c r="BG94" i="56"/>
  <c r="BK94" i="56"/>
  <c r="BO94" i="56"/>
  <c r="BS94" i="56"/>
  <c r="BW94" i="56"/>
  <c r="CA94" i="56"/>
  <c r="CE94" i="56"/>
  <c r="CI94" i="56"/>
  <c r="CM94" i="56"/>
  <c r="CQ94" i="56"/>
  <c r="CU94" i="56"/>
  <c r="CY94" i="56"/>
  <c r="D95" i="56"/>
  <c r="H95" i="56"/>
  <c r="L95" i="56"/>
  <c r="P95" i="56"/>
  <c r="T95" i="56"/>
  <c r="X95" i="56"/>
  <c r="AB95" i="56"/>
  <c r="AF95" i="56"/>
  <c r="AJ95" i="56"/>
  <c r="AN95" i="56"/>
  <c r="AR95" i="56"/>
  <c r="AV95" i="56"/>
  <c r="AZ95" i="56"/>
  <c r="BD95" i="56"/>
  <c r="BH95" i="56"/>
  <c r="BL95" i="56"/>
  <c r="BP95" i="56"/>
  <c r="BT95" i="56"/>
  <c r="BX95" i="56"/>
  <c r="CB95" i="56"/>
  <c r="CF95" i="56"/>
  <c r="CJ95" i="56"/>
  <c r="CN95" i="56"/>
  <c r="CR95" i="56"/>
  <c r="CV95" i="56"/>
  <c r="CZ95" i="56"/>
  <c r="E96" i="56"/>
  <c r="I96" i="56"/>
  <c r="M96" i="56"/>
  <c r="Q96" i="56"/>
  <c r="U96" i="56"/>
  <c r="Y96" i="56"/>
  <c r="AC96" i="56"/>
  <c r="AG96" i="56"/>
  <c r="AK96" i="56"/>
  <c r="AO96" i="56"/>
  <c r="AS96" i="56"/>
  <c r="AW96" i="56"/>
  <c r="BA96" i="56"/>
  <c r="BE96" i="56"/>
  <c r="BI96" i="56"/>
  <c r="BM96" i="56"/>
  <c r="BQ96" i="56"/>
  <c r="BU96" i="56"/>
  <c r="BY96" i="56"/>
  <c r="CC96" i="56"/>
  <c r="CG96" i="56"/>
  <c r="CK96" i="56"/>
  <c r="CO96" i="56"/>
  <c r="CS96" i="56"/>
  <c r="CW96" i="56"/>
  <c r="B97" i="56"/>
  <c r="F97" i="56"/>
  <c r="J97" i="56"/>
  <c r="N97" i="56"/>
  <c r="R97" i="56"/>
  <c r="V97" i="56"/>
  <c r="Z97" i="56"/>
  <c r="AD97" i="56"/>
  <c r="AH97" i="56"/>
  <c r="AL97" i="56"/>
  <c r="AP97" i="56"/>
  <c r="AT97" i="56"/>
  <c r="AX97" i="56"/>
  <c r="BB97" i="56"/>
  <c r="BF97" i="56"/>
  <c r="BJ97" i="56"/>
  <c r="BN97" i="56"/>
  <c r="BR97" i="56"/>
  <c r="BV97" i="56"/>
  <c r="BZ97" i="56"/>
  <c r="CD97" i="56"/>
  <c r="CH97" i="56"/>
  <c r="CL97" i="56"/>
  <c r="CP97" i="56"/>
  <c r="CT97" i="56"/>
  <c r="CX97" i="56"/>
  <c r="C98" i="56"/>
  <c r="G98" i="56"/>
  <c r="K98" i="56"/>
  <c r="O98" i="56"/>
  <c r="S98" i="56"/>
  <c r="W98" i="56"/>
  <c r="AA98" i="56"/>
  <c r="AE98" i="56"/>
  <c r="AI98" i="56"/>
  <c r="AM98" i="56"/>
  <c r="AQ98" i="56"/>
  <c r="AU98" i="56"/>
  <c r="AY98" i="56"/>
  <c r="BC98" i="56"/>
  <c r="BG98" i="56"/>
  <c r="BK98" i="56"/>
  <c r="BO98" i="56"/>
  <c r="BS98" i="56"/>
  <c r="BW98" i="56"/>
  <c r="CA98" i="56"/>
  <c r="CE98" i="56"/>
  <c r="CI98" i="56"/>
  <c r="CM98" i="56"/>
  <c r="CQ98" i="56"/>
  <c r="CU98" i="56"/>
  <c r="CY98" i="56"/>
  <c r="D99" i="56"/>
  <c r="H99" i="56"/>
  <c r="L99" i="56"/>
  <c r="P99" i="56"/>
  <c r="T99" i="56"/>
  <c r="X99" i="56"/>
  <c r="AB99" i="56"/>
  <c r="AF99" i="56"/>
  <c r="AJ99" i="56"/>
  <c r="AN99" i="56"/>
  <c r="AR99" i="56"/>
  <c r="AV99" i="56"/>
  <c r="AZ99" i="56"/>
  <c r="BD99" i="56"/>
  <c r="BH99" i="56"/>
  <c r="BL99" i="56"/>
  <c r="BP99" i="56"/>
  <c r="BT99" i="56"/>
  <c r="BX99" i="56"/>
  <c r="CB99" i="56"/>
  <c r="CF99" i="56"/>
  <c r="CJ99" i="56"/>
  <c r="CN99" i="56"/>
  <c r="CR99" i="56"/>
  <c r="CV99" i="56"/>
  <c r="CZ99" i="56"/>
  <c r="E100" i="56"/>
  <c r="I100" i="56"/>
  <c r="M100" i="56"/>
  <c r="Q100" i="56"/>
  <c r="U100" i="56"/>
  <c r="Y100" i="56"/>
  <c r="AC100" i="56"/>
  <c r="AG100" i="56"/>
  <c r="AK100" i="56"/>
  <c r="AO100" i="56"/>
  <c r="AS100" i="56"/>
  <c r="AW100" i="56"/>
  <c r="BA100" i="56"/>
  <c r="BE100" i="56"/>
  <c r="BI100" i="56"/>
  <c r="BM100" i="56"/>
  <c r="BQ100" i="56"/>
  <c r="BU100" i="56"/>
  <c r="BY100" i="56"/>
  <c r="CC100" i="56"/>
  <c r="CG100" i="56"/>
  <c r="CK100" i="56"/>
  <c r="CO100" i="56"/>
  <c r="CS100" i="56"/>
  <c r="CW100" i="56"/>
  <c r="B101" i="56"/>
  <c r="F101" i="56"/>
  <c r="J101" i="56"/>
  <c r="N101" i="56"/>
  <c r="R101" i="56"/>
  <c r="V101" i="56"/>
  <c r="Z101" i="56"/>
  <c r="AD101" i="56"/>
  <c r="AH101" i="56"/>
  <c r="AL101" i="56"/>
  <c r="AP101" i="56"/>
  <c r="AT101" i="56"/>
  <c r="AX101" i="56"/>
  <c r="BB101" i="56"/>
  <c r="BF101" i="56"/>
  <c r="BJ101" i="56"/>
  <c r="BN101" i="56"/>
  <c r="BR101" i="56"/>
  <c r="BV101" i="56"/>
  <c r="BZ101" i="56"/>
  <c r="CD101" i="56"/>
  <c r="CH101" i="56"/>
  <c r="CL101" i="56"/>
  <c r="CP101" i="56"/>
  <c r="CT101" i="56"/>
  <c r="CX101" i="56"/>
  <c r="C102" i="56"/>
  <c r="G102" i="56"/>
  <c r="K102" i="56"/>
  <c r="O102" i="56"/>
  <c r="S102" i="56"/>
  <c r="W102" i="56"/>
  <c r="AA102" i="56"/>
  <c r="AE102" i="56"/>
  <c r="AI102" i="56"/>
  <c r="AM102" i="56"/>
  <c r="AQ102" i="56"/>
  <c r="AU102" i="56"/>
  <c r="AY102" i="56"/>
  <c r="BC102" i="56"/>
  <c r="BG102" i="56"/>
  <c r="BK102" i="56"/>
  <c r="BO102" i="56"/>
  <c r="BS102" i="56"/>
  <c r="BW102" i="56"/>
  <c r="CA102" i="56"/>
  <c r="CE102" i="56"/>
  <c r="CI102" i="56"/>
  <c r="CM102" i="56"/>
  <c r="CQ102" i="56"/>
  <c r="CU102" i="56"/>
  <c r="CY102" i="56"/>
  <c r="D103" i="56"/>
  <c r="H103" i="56"/>
  <c r="L103" i="56"/>
  <c r="P103" i="56"/>
  <c r="T103" i="56"/>
  <c r="X103" i="56"/>
  <c r="AB103" i="56"/>
  <c r="AF103" i="56"/>
  <c r="AJ103" i="56"/>
  <c r="AN103" i="56"/>
  <c r="AR103" i="56"/>
  <c r="AV103" i="56"/>
  <c r="AZ103" i="56"/>
  <c r="BD103" i="56"/>
  <c r="BH103" i="56"/>
  <c r="BL103" i="56"/>
  <c r="BP103" i="56"/>
  <c r="BT103" i="56"/>
  <c r="BX103" i="56"/>
  <c r="CB103" i="56"/>
  <c r="CF103" i="56"/>
  <c r="CJ103" i="56"/>
  <c r="CN103" i="56"/>
  <c r="CR103" i="56"/>
  <c r="CV103" i="56"/>
  <c r="CZ103" i="56"/>
  <c r="E104" i="56"/>
  <c r="I104" i="56"/>
  <c r="M104" i="56"/>
  <c r="Q104" i="56"/>
  <c r="U104" i="56"/>
  <c r="Y104" i="56"/>
  <c r="AC104" i="56"/>
  <c r="AG104" i="56"/>
  <c r="AK104" i="56"/>
  <c r="AO104" i="56"/>
  <c r="AS104" i="56"/>
  <c r="AW104" i="56"/>
  <c r="BA104" i="56"/>
  <c r="BE104" i="56"/>
  <c r="BI104" i="56"/>
  <c r="BM104" i="56"/>
  <c r="BQ104" i="56"/>
  <c r="BU104" i="56"/>
  <c r="BY104" i="56"/>
  <c r="CC104" i="56"/>
  <c r="CG104" i="56"/>
  <c r="CK104" i="56"/>
  <c r="CO104" i="56"/>
  <c r="CS104" i="56"/>
  <c r="CW104" i="56"/>
  <c r="BL93" i="56"/>
  <c r="CB93" i="56"/>
  <c r="CR93" i="56"/>
  <c r="I94" i="56"/>
  <c r="Y94" i="56"/>
  <c r="AO94" i="56"/>
  <c r="BE94" i="56"/>
  <c r="BU94" i="56"/>
  <c r="CK94" i="56"/>
  <c r="B95" i="56"/>
  <c r="R95" i="56"/>
  <c r="AH95" i="56"/>
  <c r="AX95" i="56"/>
  <c r="BN95" i="56"/>
  <c r="CD95" i="56"/>
  <c r="CT95" i="56"/>
  <c r="K96" i="56"/>
  <c r="AA96" i="56"/>
  <c r="AQ96" i="56"/>
  <c r="AZ96" i="56"/>
  <c r="BH96" i="56"/>
  <c r="BP96" i="56"/>
  <c r="BX96" i="56"/>
  <c r="CF96" i="56"/>
  <c r="CN96" i="56"/>
  <c r="CV96" i="56"/>
  <c r="E97" i="56"/>
  <c r="M97" i="56"/>
  <c r="U97" i="56"/>
  <c r="AC97" i="56"/>
  <c r="AK97" i="56"/>
  <c r="AS97" i="56"/>
  <c r="BA97" i="56"/>
  <c r="BI97" i="56"/>
  <c r="BQ97" i="56"/>
  <c r="BY97" i="56"/>
  <c r="CG97" i="56"/>
  <c r="CO97" i="56"/>
  <c r="CV97" i="56"/>
  <c r="B98" i="56"/>
  <c r="H98" i="56"/>
  <c r="M98" i="56"/>
  <c r="R98" i="56"/>
  <c r="X98" i="56"/>
  <c r="AC98" i="56"/>
  <c r="AH98" i="56"/>
  <c r="AN98" i="56"/>
  <c r="AS98" i="56"/>
  <c r="AX98" i="56"/>
  <c r="BD98" i="56"/>
  <c r="BI98" i="56"/>
  <c r="BN98" i="56"/>
  <c r="BT98" i="56"/>
  <c r="BY98" i="56"/>
  <c r="CD98" i="56"/>
  <c r="CJ98" i="56"/>
  <c r="CO98" i="56"/>
  <c r="CT98" i="56"/>
  <c r="CZ98" i="56"/>
  <c r="F99" i="56"/>
  <c r="K99" i="56"/>
  <c r="Q99" i="56"/>
  <c r="V99" i="56"/>
  <c r="AA99" i="56"/>
  <c r="AG99" i="56"/>
  <c r="AL99" i="56"/>
  <c r="AQ99" i="56"/>
  <c r="AW99" i="56"/>
  <c r="BB99" i="56"/>
  <c r="BG99" i="56"/>
  <c r="BM99" i="56"/>
  <c r="BR99" i="56"/>
  <c r="BW99" i="56"/>
  <c r="CC99" i="56"/>
  <c r="CH99" i="56"/>
  <c r="CM99" i="56"/>
  <c r="CS99" i="56"/>
  <c r="CX99" i="56"/>
  <c r="D100" i="56"/>
  <c r="J100" i="56"/>
  <c r="O100" i="56"/>
  <c r="T100" i="56"/>
  <c r="Z100" i="56"/>
  <c r="AE100" i="56"/>
  <c r="AJ100" i="56"/>
  <c r="AP100" i="56"/>
  <c r="AU100" i="56"/>
  <c r="AZ100" i="56"/>
  <c r="BF100" i="56"/>
  <c r="BK100" i="56"/>
  <c r="BP100" i="56"/>
  <c r="BV100" i="56"/>
  <c r="CA100" i="56"/>
  <c r="CF100" i="56"/>
  <c r="CL100" i="56"/>
  <c r="CQ100" i="56"/>
  <c r="CV100" i="56"/>
  <c r="C101" i="56"/>
  <c r="H101" i="56"/>
  <c r="M101" i="56"/>
  <c r="S101" i="56"/>
  <c r="X101" i="56"/>
  <c r="AC101" i="56"/>
  <c r="AI101" i="56"/>
  <c r="AN101" i="56"/>
  <c r="AS101" i="56"/>
  <c r="AY101" i="56"/>
  <c r="BD101" i="56"/>
  <c r="BI101" i="56"/>
  <c r="BO101" i="56"/>
  <c r="BT101" i="56"/>
  <c r="BY101" i="56"/>
  <c r="CE101" i="56"/>
  <c r="CJ101" i="56"/>
  <c r="CO101" i="56"/>
  <c r="CU101" i="56"/>
  <c r="CZ101" i="56"/>
  <c r="F102" i="56"/>
  <c r="L102" i="56"/>
  <c r="Q102" i="56"/>
  <c r="V102" i="56"/>
  <c r="AB102" i="56"/>
  <c r="AG102" i="56"/>
  <c r="AL102" i="56"/>
  <c r="AR102" i="56"/>
  <c r="AW102" i="56"/>
  <c r="BB102" i="56"/>
  <c r="BH102" i="56"/>
  <c r="BM102" i="56"/>
  <c r="BR102" i="56"/>
  <c r="BX102" i="56"/>
  <c r="CC102" i="56"/>
  <c r="CH102" i="56"/>
  <c r="CN102" i="56"/>
  <c r="CS102" i="56"/>
  <c r="CX102" i="56"/>
  <c r="E103" i="56"/>
  <c r="J103" i="56"/>
  <c r="O103" i="56"/>
  <c r="U103" i="56"/>
  <c r="Z103" i="56"/>
  <c r="AE103" i="56"/>
  <c r="AK103" i="56"/>
  <c r="AP103" i="56"/>
  <c r="AU103" i="56"/>
  <c r="BA103" i="56"/>
  <c r="BF103" i="56"/>
  <c r="BK103" i="56"/>
  <c r="BQ103" i="56"/>
  <c r="BV103" i="56"/>
  <c r="CA103" i="56"/>
  <c r="CG103" i="56"/>
  <c r="CL103" i="56"/>
  <c r="CQ103" i="56"/>
  <c r="CW103" i="56"/>
  <c r="C104" i="56"/>
  <c r="H104" i="56"/>
  <c r="N104" i="56"/>
  <c r="S104" i="56"/>
  <c r="X104" i="56"/>
  <c r="AD104" i="56"/>
  <c r="AI104" i="56"/>
  <c r="AN104" i="56"/>
  <c r="AT104" i="56"/>
  <c r="AY104" i="56"/>
  <c r="BD104" i="56"/>
  <c r="BJ104" i="56"/>
  <c r="BO104" i="56"/>
  <c r="BT104" i="56"/>
  <c r="BZ104" i="56"/>
  <c r="CE104" i="56"/>
  <c r="CJ104" i="56"/>
  <c r="CP104" i="56"/>
  <c r="CU104" i="56"/>
  <c r="CZ104" i="56"/>
  <c r="BP93" i="56"/>
  <c r="CF93" i="56"/>
  <c r="CV93" i="56"/>
  <c r="M94" i="56"/>
  <c r="AC94" i="56"/>
  <c r="AS94" i="56"/>
  <c r="BI94" i="56"/>
  <c r="BY94" i="56"/>
  <c r="CO94" i="56"/>
  <c r="F95" i="56"/>
  <c r="V95" i="56"/>
  <c r="AL95" i="56"/>
  <c r="BB95" i="56"/>
  <c r="BR95" i="56"/>
  <c r="CH95" i="56"/>
  <c r="CX95" i="56"/>
  <c r="O96" i="56"/>
  <c r="AE96" i="56"/>
  <c r="AU96" i="56"/>
  <c r="BC96" i="56"/>
  <c r="BK96" i="56"/>
  <c r="BS96" i="56"/>
  <c r="CA96" i="56"/>
  <c r="CI96" i="56"/>
  <c r="CQ96" i="56"/>
  <c r="CY96" i="56"/>
  <c r="H97" i="56"/>
  <c r="P97" i="56"/>
  <c r="X97" i="56"/>
  <c r="AF97" i="56"/>
  <c r="AN97" i="56"/>
  <c r="AV97" i="56"/>
  <c r="BD97" i="56"/>
  <c r="BL97" i="56"/>
  <c r="BT97" i="56"/>
  <c r="CB97" i="56"/>
  <c r="CJ97" i="56"/>
  <c r="CR97" i="56"/>
  <c r="CW97" i="56"/>
  <c r="D98" i="56"/>
  <c r="I98" i="56"/>
  <c r="N98" i="56"/>
  <c r="T98" i="56"/>
  <c r="Y98" i="56"/>
  <c r="AD98" i="56"/>
  <c r="AJ98" i="56"/>
  <c r="AO98" i="56"/>
  <c r="AT98" i="56"/>
  <c r="AZ98" i="56"/>
  <c r="BE98" i="56"/>
  <c r="BJ98" i="56"/>
  <c r="BP98" i="56"/>
  <c r="BU98" i="56"/>
  <c r="BZ98" i="56"/>
  <c r="CF98" i="56"/>
  <c r="CK98" i="56"/>
  <c r="CP98" i="56"/>
  <c r="CV98" i="56"/>
  <c r="B99" i="56"/>
  <c r="G99" i="56"/>
  <c r="M99" i="56"/>
  <c r="R99" i="56"/>
  <c r="W99" i="56"/>
  <c r="AC99" i="56"/>
  <c r="AH99" i="56"/>
  <c r="AM99" i="56"/>
  <c r="AS99" i="56"/>
  <c r="AX99" i="56"/>
  <c r="BC99" i="56"/>
  <c r="BI99" i="56"/>
  <c r="BN99" i="56"/>
  <c r="BS99" i="56"/>
  <c r="BY99" i="56"/>
  <c r="CD99" i="56"/>
  <c r="CI99" i="56"/>
  <c r="CO99" i="56"/>
  <c r="CT99" i="56"/>
  <c r="CY99" i="56"/>
  <c r="F100" i="56"/>
  <c r="K100" i="56"/>
  <c r="P100" i="56"/>
  <c r="V100" i="56"/>
  <c r="AA100" i="56"/>
  <c r="AF100" i="56"/>
  <c r="AL100" i="56"/>
  <c r="AQ100" i="56"/>
  <c r="AV100" i="56"/>
  <c r="BB100" i="56"/>
  <c r="BG100" i="56"/>
  <c r="BL100" i="56"/>
  <c r="BR100" i="56"/>
  <c r="BW100" i="56"/>
  <c r="CB100" i="56"/>
  <c r="CH100" i="56"/>
  <c r="CM100" i="56"/>
  <c r="CR100" i="56"/>
  <c r="CX100" i="56"/>
  <c r="D101" i="56"/>
  <c r="I101" i="56"/>
  <c r="O101" i="56"/>
  <c r="T101" i="56"/>
  <c r="Y101" i="56"/>
  <c r="AE101" i="56"/>
  <c r="AJ101" i="56"/>
  <c r="AO101" i="56"/>
  <c r="AU101" i="56"/>
  <c r="AZ101" i="56"/>
  <c r="BE101" i="56"/>
  <c r="BK101" i="56"/>
  <c r="BP101" i="56"/>
  <c r="BU101" i="56"/>
  <c r="CA101" i="56"/>
  <c r="CF101" i="56"/>
  <c r="CK101" i="56"/>
  <c r="CQ101" i="56"/>
  <c r="CV101" i="56"/>
  <c r="B102" i="56"/>
  <c r="H102" i="56"/>
  <c r="M102" i="56"/>
  <c r="R102" i="56"/>
  <c r="X102" i="56"/>
  <c r="AC102" i="56"/>
  <c r="AH102" i="56"/>
  <c r="AN102" i="56"/>
  <c r="AS102" i="56"/>
  <c r="AX102" i="56"/>
  <c r="BD102" i="56"/>
  <c r="BI102" i="56"/>
  <c r="BN102" i="56"/>
  <c r="BT102" i="56"/>
  <c r="BY102" i="56"/>
  <c r="CD102" i="56"/>
  <c r="CJ102" i="56"/>
  <c r="CO102" i="56"/>
  <c r="CT102" i="56"/>
  <c r="CZ102" i="56"/>
  <c r="F103" i="56"/>
  <c r="K103" i="56"/>
  <c r="Q103" i="56"/>
  <c r="V103" i="56"/>
  <c r="AA103" i="56"/>
  <c r="AG103" i="56"/>
  <c r="AL103" i="56"/>
  <c r="AQ103" i="56"/>
  <c r="AW103" i="56"/>
  <c r="BB103" i="56"/>
  <c r="BG103" i="56"/>
  <c r="BM103" i="56"/>
  <c r="BR103" i="56"/>
  <c r="BW103" i="56"/>
  <c r="CC103" i="56"/>
  <c r="CH103" i="56"/>
  <c r="CM103" i="56"/>
  <c r="CS103" i="56"/>
  <c r="CX103" i="56"/>
  <c r="D104" i="56"/>
  <c r="J104" i="56"/>
  <c r="O104" i="56"/>
  <c r="T104" i="56"/>
  <c r="Z104" i="56"/>
  <c r="AE104" i="56"/>
  <c r="AJ104" i="56"/>
  <c r="AP104" i="56"/>
  <c r="AU104" i="56"/>
  <c r="AZ104" i="56"/>
  <c r="BF104" i="56"/>
  <c r="BK104" i="56"/>
  <c r="BP104" i="56"/>
  <c r="BV104" i="56"/>
  <c r="CA104" i="56"/>
  <c r="CF104" i="56"/>
  <c r="CL104" i="56"/>
  <c r="CQ104" i="56"/>
  <c r="CV104" i="56"/>
  <c r="BT93" i="56"/>
  <c r="CJ93" i="56"/>
  <c r="CZ93" i="56"/>
  <c r="Q94" i="56"/>
  <c r="AG94" i="56"/>
  <c r="AW94" i="56"/>
  <c r="BM94" i="56"/>
  <c r="CC94" i="56"/>
  <c r="CS94" i="56"/>
  <c r="J95" i="56"/>
  <c r="Z95" i="56"/>
  <c r="AP95" i="56"/>
  <c r="BF95" i="56"/>
  <c r="BV95" i="56"/>
  <c r="CL95" i="56"/>
  <c r="C96" i="56"/>
  <c r="S96" i="56"/>
  <c r="AI96" i="56"/>
  <c r="AV96" i="56"/>
  <c r="BD96" i="56"/>
  <c r="BL96" i="56"/>
  <c r="BT96" i="56"/>
  <c r="CB96" i="56"/>
  <c r="CJ96" i="56"/>
  <c r="CR96" i="56"/>
  <c r="CZ96" i="56"/>
  <c r="I97" i="56"/>
  <c r="Q97" i="56"/>
  <c r="Y97" i="56"/>
  <c r="AG97" i="56"/>
  <c r="AO97" i="56"/>
  <c r="AW97" i="56"/>
  <c r="BE97" i="56"/>
  <c r="BM97" i="56"/>
  <c r="BU97" i="56"/>
  <c r="CC97" i="56"/>
  <c r="CK97" i="56"/>
  <c r="CS97" i="56"/>
  <c r="CY97" i="56"/>
  <c r="E98" i="56"/>
  <c r="J98" i="56"/>
  <c r="P98" i="56"/>
  <c r="U98" i="56"/>
  <c r="Z98" i="56"/>
  <c r="AF98" i="56"/>
  <c r="AK98" i="56"/>
  <c r="AP98" i="56"/>
  <c r="AV98" i="56"/>
  <c r="BA98" i="56"/>
  <c r="BF98" i="56"/>
  <c r="BL98" i="56"/>
  <c r="BQ98" i="56"/>
  <c r="BV98" i="56"/>
  <c r="CB98" i="56"/>
  <c r="CG98" i="56"/>
  <c r="CL98" i="56"/>
  <c r="CR98" i="56"/>
  <c r="CW98" i="56"/>
  <c r="C99" i="56"/>
  <c r="I99" i="56"/>
  <c r="N99" i="56"/>
  <c r="S99" i="56"/>
  <c r="Y99" i="56"/>
  <c r="AD99" i="56"/>
  <c r="AI99" i="56"/>
  <c r="AO99" i="56"/>
  <c r="AT99" i="56"/>
  <c r="AY99" i="56"/>
  <c r="BE99" i="56"/>
  <c r="BJ99" i="56"/>
  <c r="BO99" i="56"/>
  <c r="BU99" i="56"/>
  <c r="BZ99" i="56"/>
  <c r="CE99" i="56"/>
  <c r="CK99" i="56"/>
  <c r="CP99" i="56"/>
  <c r="CU99" i="56"/>
  <c r="B100" i="56"/>
  <c r="G100" i="56"/>
  <c r="L100" i="56"/>
  <c r="R100" i="56"/>
  <c r="W100" i="56"/>
  <c r="AB100" i="56"/>
  <c r="AH100" i="56"/>
  <c r="AM100" i="56"/>
  <c r="AR100" i="56"/>
  <c r="AX100" i="56"/>
  <c r="BC100" i="56"/>
  <c r="BH100" i="56"/>
  <c r="BN100" i="56"/>
  <c r="BS100" i="56"/>
  <c r="BX100" i="56"/>
  <c r="CD100" i="56"/>
  <c r="CI100" i="56"/>
  <c r="CN100" i="56"/>
  <c r="CT100" i="56"/>
  <c r="CY100" i="56"/>
  <c r="E101" i="56"/>
  <c r="K101" i="56"/>
  <c r="P101" i="56"/>
  <c r="U101" i="56"/>
  <c r="AA101" i="56"/>
  <c r="AF101" i="56"/>
  <c r="AK101" i="56"/>
  <c r="AQ101" i="56"/>
  <c r="AV101" i="56"/>
  <c r="BA101" i="56"/>
  <c r="BG101" i="56"/>
  <c r="BL101" i="56"/>
  <c r="BQ101" i="56"/>
  <c r="BW101" i="56"/>
  <c r="CB101" i="56"/>
  <c r="CG101" i="56"/>
  <c r="CM101" i="56"/>
  <c r="CR101" i="56"/>
  <c r="CW101" i="56"/>
  <c r="D102" i="56"/>
  <c r="I102" i="56"/>
  <c r="N102" i="56"/>
  <c r="T102" i="56"/>
  <c r="Y102" i="56"/>
  <c r="AD102" i="56"/>
  <c r="AJ102" i="56"/>
  <c r="AO102" i="56"/>
  <c r="AT102" i="56"/>
  <c r="AZ102" i="56"/>
  <c r="BE102" i="56"/>
  <c r="BJ102" i="56"/>
  <c r="BP102" i="56"/>
  <c r="BU102" i="56"/>
  <c r="BZ102" i="56"/>
  <c r="CF102" i="56"/>
  <c r="CK102" i="56"/>
  <c r="CP102" i="56"/>
  <c r="CV102" i="56"/>
  <c r="B103" i="56"/>
  <c r="G103" i="56"/>
  <c r="M103" i="56"/>
  <c r="R103" i="56"/>
  <c r="W103" i="56"/>
  <c r="AC103" i="56"/>
  <c r="AH103" i="56"/>
  <c r="AM103" i="56"/>
  <c r="AS103" i="56"/>
  <c r="AX103" i="56"/>
  <c r="BC103" i="56"/>
  <c r="BI103" i="56"/>
  <c r="BN103" i="56"/>
  <c r="BS103" i="56"/>
  <c r="BY103" i="56"/>
  <c r="CD103" i="56"/>
  <c r="CI103" i="56"/>
  <c r="CO103" i="56"/>
  <c r="CT103" i="56"/>
  <c r="CY103" i="56"/>
  <c r="F104" i="56"/>
  <c r="K104" i="56"/>
  <c r="P104" i="56"/>
  <c r="V104" i="56"/>
  <c r="AA104" i="56"/>
  <c r="AF104" i="56"/>
  <c r="AL104" i="56"/>
  <c r="AQ104" i="56"/>
  <c r="AV104" i="56"/>
  <c r="BB104" i="56"/>
  <c r="BG104" i="56"/>
  <c r="BL104" i="56"/>
  <c r="BR104" i="56"/>
  <c r="BW104" i="56"/>
  <c r="CB104" i="56"/>
  <c r="CH104" i="56"/>
  <c r="CM104" i="56"/>
  <c r="CR104" i="56"/>
  <c r="CX104" i="56"/>
  <c r="BX93" i="56"/>
  <c r="CN93" i="56"/>
  <c r="E94" i="56"/>
  <c r="U94" i="56"/>
  <c r="AK94" i="56"/>
  <c r="BA94" i="56"/>
  <c r="BQ94" i="56"/>
  <c r="CG94" i="56"/>
  <c r="CW94" i="56"/>
  <c r="N95" i="56"/>
  <c r="AD95" i="56"/>
  <c r="AT95" i="56"/>
  <c r="BJ95" i="56"/>
  <c r="BZ95" i="56"/>
  <c r="CP95" i="56"/>
  <c r="G96" i="56"/>
  <c r="W96" i="56"/>
  <c r="AM96" i="56"/>
  <c r="AY96" i="56"/>
  <c r="BG96" i="56"/>
  <c r="BO96" i="56"/>
  <c r="BW96" i="56"/>
  <c r="CE96" i="56"/>
  <c r="CM96" i="56"/>
  <c r="CU96" i="56"/>
  <c r="D97" i="56"/>
  <c r="L97" i="56"/>
  <c r="T97" i="56"/>
  <c r="AB97" i="56"/>
  <c r="AJ97" i="56"/>
  <c r="AR97" i="56"/>
  <c r="AZ97" i="56"/>
  <c r="BH97" i="56"/>
  <c r="BP97" i="56"/>
  <c r="BX97" i="56"/>
  <c r="CF97" i="56"/>
  <c r="CN97" i="56"/>
  <c r="CU97" i="56"/>
  <c r="CZ97" i="56"/>
  <c r="F98" i="56"/>
  <c r="L98" i="56"/>
  <c r="Q98" i="56"/>
  <c r="V98" i="56"/>
  <c r="AB98" i="56"/>
  <c r="AG98" i="56"/>
  <c r="AL98" i="56"/>
  <c r="AR98" i="56"/>
  <c r="AW98" i="56"/>
  <c r="BB98" i="56"/>
  <c r="BH98" i="56"/>
  <c r="BM98" i="56"/>
  <c r="BR98" i="56"/>
  <c r="BX98" i="56"/>
  <c r="CC98" i="56"/>
  <c r="CH98" i="56"/>
  <c r="CN98" i="56"/>
  <c r="CS98" i="56"/>
  <c r="CX98" i="56"/>
  <c r="E99" i="56"/>
  <c r="J99" i="56"/>
  <c r="O99" i="56"/>
  <c r="U99" i="56"/>
  <c r="Z99" i="56"/>
  <c r="AE99" i="56"/>
  <c r="AK99" i="56"/>
  <c r="AP99" i="56"/>
  <c r="AU99" i="56"/>
  <c r="BA99" i="56"/>
  <c r="BF99" i="56"/>
  <c r="BK99" i="56"/>
  <c r="BQ99" i="56"/>
  <c r="BV99" i="56"/>
  <c r="CA99" i="56"/>
  <c r="CG99" i="56"/>
  <c r="CL99" i="56"/>
  <c r="CQ99" i="56"/>
  <c r="CW99" i="56"/>
  <c r="C100" i="56"/>
  <c r="H100" i="56"/>
  <c r="N100" i="56"/>
  <c r="S100" i="56"/>
  <c r="X100" i="56"/>
  <c r="AD100" i="56"/>
  <c r="AI100" i="56"/>
  <c r="AN100" i="56"/>
  <c r="AT100" i="56"/>
  <c r="AY100" i="56"/>
  <c r="BD100" i="56"/>
  <c r="BJ100" i="56"/>
  <c r="BO100" i="56"/>
  <c r="BT100" i="56"/>
  <c r="BZ100" i="56"/>
  <c r="CE100" i="56"/>
  <c r="CJ100" i="56"/>
  <c r="CP100" i="56"/>
  <c r="CU100" i="56"/>
  <c r="CZ100" i="56"/>
  <c r="G101" i="56"/>
  <c r="L101" i="56"/>
  <c r="Q101" i="56"/>
  <c r="W101" i="56"/>
  <c r="AB101" i="56"/>
  <c r="AG101" i="56"/>
  <c r="AM101" i="56"/>
  <c r="AR101" i="56"/>
  <c r="AW101" i="56"/>
  <c r="BC101" i="56"/>
  <c r="BH101" i="56"/>
  <c r="BM101" i="56"/>
  <c r="BS101" i="56"/>
  <c r="BX101" i="56"/>
  <c r="CC101" i="56"/>
  <c r="CI101" i="56"/>
  <c r="CN101" i="56"/>
  <c r="CS101" i="56"/>
  <c r="CY101" i="56"/>
  <c r="E102" i="56"/>
  <c r="J102" i="56"/>
  <c r="P102" i="56"/>
  <c r="U102" i="56"/>
  <c r="Z102" i="56"/>
  <c r="AF102" i="56"/>
  <c r="AK102" i="56"/>
  <c r="AP102" i="56"/>
  <c r="AV102" i="56"/>
  <c r="BA102" i="56"/>
  <c r="BF102" i="56"/>
  <c r="BL102" i="56"/>
  <c r="BQ102" i="56"/>
  <c r="BV102" i="56"/>
  <c r="CB102" i="56"/>
  <c r="CG102" i="56"/>
  <c r="CL102" i="56"/>
  <c r="CR102" i="56"/>
  <c r="CW102" i="56"/>
  <c r="C103" i="56"/>
  <c r="I103" i="56"/>
  <c r="N103" i="56"/>
  <c r="S103" i="56"/>
  <c r="Y103" i="56"/>
  <c r="AD103" i="56"/>
  <c r="AI103" i="56"/>
  <c r="AO103" i="56"/>
  <c r="AT103" i="56"/>
  <c r="AY103" i="56"/>
  <c r="BE103" i="56"/>
  <c r="BJ103" i="56"/>
  <c r="BO103" i="56"/>
  <c r="BU103" i="56"/>
  <c r="BZ103" i="56"/>
  <c r="CE103" i="56"/>
  <c r="CK103" i="56"/>
  <c r="CP103" i="56"/>
  <c r="CU103" i="56"/>
  <c r="B104" i="56"/>
  <c r="G104" i="56"/>
  <c r="L104" i="56"/>
  <c r="R104" i="56"/>
  <c r="W104" i="56"/>
  <c r="AB104" i="56"/>
  <c r="AH104" i="56"/>
  <c r="AM104" i="56"/>
  <c r="AR104" i="56"/>
  <c r="AX104" i="56"/>
  <c r="BC104" i="56"/>
  <c r="BH104" i="56"/>
  <c r="BN104" i="56"/>
  <c r="BS104" i="56"/>
  <c r="BX104" i="56"/>
  <c r="CD104" i="56"/>
  <c r="CI104" i="56"/>
  <c r="CN104" i="56"/>
  <c r="CT104" i="56"/>
  <c r="CY104" i="56"/>
  <c r="F11" i="56"/>
  <c r="CO10" i="56"/>
  <c r="BY10" i="56"/>
  <c r="BI10" i="56"/>
  <c r="AS10" i="56"/>
  <c r="AC10" i="56"/>
  <c r="M10" i="56"/>
  <c r="CV9" i="56"/>
  <c r="CF9" i="56"/>
  <c r="BP9" i="56"/>
  <c r="AZ9" i="56"/>
  <c r="AJ9" i="56"/>
  <c r="T9" i="56"/>
  <c r="D9" i="56"/>
  <c r="CM8" i="56"/>
  <c r="BW8" i="56"/>
  <c r="BG8" i="56"/>
  <c r="AQ8" i="56"/>
  <c r="AA8" i="56"/>
  <c r="K8" i="56"/>
  <c r="CT7" i="56"/>
  <c r="CD7" i="56"/>
  <c r="BN7" i="56"/>
  <c r="AX7" i="56"/>
  <c r="AH7" i="56"/>
  <c r="R7" i="56"/>
  <c r="B7" i="56"/>
  <c r="CK6" i="56"/>
  <c r="BU6" i="56"/>
  <c r="BE6" i="56"/>
  <c r="AO6" i="56"/>
  <c r="Y6" i="56"/>
  <c r="CY5" i="56"/>
  <c r="BS5" i="56"/>
  <c r="AM5" i="56"/>
  <c r="CW4" i="56"/>
  <c r="BG4" i="56"/>
  <c r="P4" i="56"/>
  <c r="BX3" i="56"/>
  <c r="AH3" i="56"/>
  <c r="CP2" i="56"/>
  <c r="AY2" i="56"/>
  <c r="I2" i="56"/>
  <c r="CV10" i="56"/>
  <c r="CF10" i="56"/>
  <c r="BP10" i="56"/>
  <c r="AZ10" i="56"/>
  <c r="AJ10" i="56"/>
  <c r="T10" i="56"/>
  <c r="D10" i="56"/>
  <c r="CM9" i="56"/>
  <c r="BW9" i="56"/>
  <c r="BG9" i="56"/>
  <c r="AQ9" i="56"/>
  <c r="AA9" i="56"/>
  <c r="K9" i="56"/>
  <c r="CT8" i="56"/>
  <c r="CD8" i="56"/>
  <c r="BN8" i="56"/>
  <c r="AX8" i="56"/>
  <c r="AH8" i="56"/>
  <c r="R8" i="56"/>
  <c r="B8" i="56"/>
  <c r="CK7" i="56"/>
  <c r="BU7" i="56"/>
  <c r="BE7" i="56"/>
  <c r="AO7" i="56"/>
  <c r="Y7" i="56"/>
  <c r="I7" i="56"/>
  <c r="CR6" i="56"/>
  <c r="CB6" i="56"/>
  <c r="BL6" i="56"/>
  <c r="AV6" i="56"/>
  <c r="AF6" i="56"/>
  <c r="O6" i="56"/>
  <c r="CH5" i="56"/>
  <c r="BB5" i="56"/>
  <c r="R5" i="56"/>
  <c r="CA4" i="56"/>
  <c r="AJ4" i="56"/>
  <c r="CR3" i="56"/>
  <c r="BB3" i="56"/>
  <c r="K3" i="56"/>
  <c r="BS2" i="56"/>
  <c r="AC2" i="56"/>
  <c r="H2" i="56"/>
  <c r="X2" i="56"/>
  <c r="AN2" i="56"/>
  <c r="BD2" i="56"/>
  <c r="BT2" i="56"/>
  <c r="CJ2" i="56"/>
  <c r="CZ2" i="56"/>
  <c r="Q3" i="56"/>
  <c r="AG3" i="56"/>
  <c r="AW3" i="56"/>
  <c r="BM3" i="56"/>
  <c r="CC3" i="56"/>
  <c r="CS3" i="56"/>
  <c r="J4" i="56"/>
  <c r="Z4" i="56"/>
  <c r="AP4" i="56"/>
  <c r="BF4" i="56"/>
  <c r="BV4" i="56"/>
  <c r="CL4" i="56"/>
  <c r="C5" i="56"/>
  <c r="S5" i="56"/>
  <c r="E2" i="56"/>
  <c r="Z2" i="56"/>
  <c r="AU2" i="56"/>
  <c r="BQ2" i="56"/>
  <c r="CL2" i="56"/>
  <c r="H3" i="56"/>
  <c r="AD3" i="56"/>
  <c r="AY3" i="56"/>
  <c r="BT3" i="56"/>
  <c r="CP3" i="56"/>
  <c r="L4" i="56"/>
  <c r="AG4" i="56"/>
  <c r="BC4" i="56"/>
  <c r="BX4" i="56"/>
  <c r="CS4" i="56"/>
  <c r="P5" i="56"/>
  <c r="AJ5" i="56"/>
  <c r="AZ5" i="56"/>
  <c r="BP5" i="56"/>
  <c r="CF5" i="56"/>
  <c r="CV5" i="56"/>
  <c r="M6" i="56"/>
  <c r="V2" i="56"/>
  <c r="AQ2" i="56"/>
  <c r="BM2" i="56"/>
  <c r="CH2" i="56"/>
  <c r="D3" i="56"/>
  <c r="Z3" i="56"/>
  <c r="AU3" i="56"/>
  <c r="BP3" i="56"/>
  <c r="CL3" i="56"/>
  <c r="H4" i="56"/>
  <c r="AC4" i="56"/>
  <c r="AY4" i="56"/>
  <c r="BT4" i="56"/>
  <c r="CO4" i="56"/>
  <c r="L5" i="56"/>
  <c r="AG5" i="56"/>
  <c r="AW5" i="56"/>
  <c r="BM5" i="56"/>
  <c r="CC5" i="56"/>
  <c r="CS5" i="56"/>
  <c r="J6" i="56"/>
  <c r="B11" i="56"/>
  <c r="CK10" i="56"/>
  <c r="BU10" i="56"/>
  <c r="BE10" i="56"/>
  <c r="AO10" i="56"/>
  <c r="Y10" i="56"/>
  <c r="I10" i="56"/>
  <c r="CR9" i="56"/>
  <c r="CB9" i="56"/>
  <c r="BL9" i="56"/>
  <c r="AV9" i="56"/>
  <c r="AF9" i="56"/>
  <c r="P9" i="56"/>
  <c r="CY8" i="56"/>
  <c r="CI8" i="56"/>
  <c r="BS8" i="56"/>
  <c r="BC8" i="56"/>
  <c r="AM8" i="56"/>
  <c r="W8" i="56"/>
  <c r="G8" i="56"/>
  <c r="CP7" i="56"/>
  <c r="BZ7" i="56"/>
  <c r="BJ7" i="56"/>
  <c r="AT7" i="56"/>
  <c r="AD7" i="56"/>
  <c r="N7" i="56"/>
  <c r="CW6" i="56"/>
  <c r="CG6" i="56"/>
  <c r="BQ6" i="56"/>
  <c r="BA6" i="56"/>
  <c r="AK6" i="56"/>
  <c r="U6" i="56"/>
  <c r="CQ5" i="56"/>
  <c r="BK5" i="56"/>
  <c r="AD5" i="56"/>
  <c r="CM4" i="56"/>
  <c r="AV4" i="56"/>
  <c r="E4" i="56"/>
  <c r="BN3" i="56"/>
  <c r="W3" i="56"/>
  <c r="CE2" i="56"/>
  <c r="AO2" i="56"/>
  <c r="I11" i="56"/>
  <c r="CR10" i="56"/>
  <c r="CB10" i="56"/>
  <c r="BL10" i="56"/>
  <c r="AV10" i="56"/>
  <c r="AF10" i="56"/>
  <c r="P10" i="56"/>
  <c r="CY9" i="56"/>
  <c r="CI9" i="56"/>
  <c r="BS9" i="56"/>
  <c r="BC9" i="56"/>
  <c r="AM9" i="56"/>
  <c r="W9" i="56"/>
  <c r="G9" i="56"/>
  <c r="CP8" i="56"/>
  <c r="BZ8" i="56"/>
  <c r="BJ8" i="56"/>
  <c r="AT8" i="56"/>
  <c r="AD8" i="56"/>
  <c r="N8" i="56"/>
  <c r="CW7" i="56"/>
  <c r="CG7" i="56"/>
  <c r="BQ7" i="56"/>
  <c r="BA7" i="56"/>
  <c r="AK7" i="56"/>
  <c r="U7" i="56"/>
  <c r="E7" i="56"/>
  <c r="CN6" i="56"/>
  <c r="BX6" i="56"/>
  <c r="BH6" i="56"/>
  <c r="AR6" i="56"/>
  <c r="AB6" i="56"/>
  <c r="G6" i="56"/>
  <c r="BZ5" i="56"/>
  <c r="AT5" i="56"/>
  <c r="H5" i="56"/>
  <c r="BP4" i="56"/>
  <c r="Y4" i="56"/>
  <c r="CH3" i="56"/>
  <c r="AQ3" i="56"/>
  <c r="CY2" i="56"/>
  <c r="BI2" i="56"/>
  <c r="R2" i="56"/>
  <c r="L2" i="56"/>
  <c r="AB2" i="56"/>
  <c r="AR2" i="56"/>
  <c r="BH2" i="56"/>
  <c r="BX2" i="56"/>
  <c r="CN2" i="56"/>
  <c r="E3" i="56"/>
  <c r="U3" i="56"/>
  <c r="AK3" i="56"/>
  <c r="BA3" i="56"/>
  <c r="BQ3" i="56"/>
  <c r="CG3" i="56"/>
  <c r="CW3" i="56"/>
  <c r="N4" i="56"/>
  <c r="AD4" i="56"/>
  <c r="AT4" i="56"/>
  <c r="BJ4" i="56"/>
  <c r="BZ4" i="56"/>
  <c r="CP4" i="56"/>
  <c r="G5" i="56"/>
  <c r="W5" i="56"/>
  <c r="J2" i="56"/>
  <c r="AE2" i="56"/>
  <c r="BA2" i="56"/>
  <c r="BV2" i="56"/>
  <c r="CQ2" i="56"/>
  <c r="N3" i="56"/>
  <c r="AI3" i="56"/>
  <c r="BD3" i="56"/>
  <c r="BZ3" i="56"/>
  <c r="CU3" i="56"/>
  <c r="Q4" i="56"/>
  <c r="AM4" i="56"/>
  <c r="BH4" i="56"/>
  <c r="CC4" i="56"/>
  <c r="CY4" i="56"/>
  <c r="U5" i="56"/>
  <c r="AN5" i="56"/>
  <c r="BD5" i="56"/>
  <c r="BT5" i="56"/>
  <c r="CJ5" i="56"/>
  <c r="CZ5" i="56"/>
  <c r="F2" i="56"/>
  <c r="AA2" i="56"/>
  <c r="AW2" i="56"/>
  <c r="BR2" i="56"/>
  <c r="CM2" i="56"/>
  <c r="J3" i="56"/>
  <c r="AE3" i="56"/>
  <c r="AZ3" i="56"/>
  <c r="BV3" i="56"/>
  <c r="CQ3" i="56"/>
  <c r="M4" i="56"/>
  <c r="AI4" i="56"/>
  <c r="BD4" i="56"/>
  <c r="BY4" i="56"/>
  <c r="CU4" i="56"/>
  <c r="Q5" i="56"/>
  <c r="AK5" i="56"/>
  <c r="BA5" i="56"/>
  <c r="BQ5" i="56"/>
  <c r="CG5" i="56"/>
  <c r="CW5" i="56"/>
  <c r="N6" i="56"/>
  <c r="J11" i="56"/>
  <c r="CS10" i="56"/>
  <c r="CC10" i="56"/>
  <c r="BM10" i="56"/>
  <c r="AW10" i="56"/>
  <c r="AG10" i="56"/>
  <c r="Q10" i="56"/>
  <c r="CZ9" i="56"/>
  <c r="CJ9" i="56"/>
  <c r="BT9" i="56"/>
  <c r="BD9" i="56"/>
  <c r="AN9" i="56"/>
  <c r="X9" i="56"/>
  <c r="H9" i="56"/>
  <c r="CQ8" i="56"/>
  <c r="CA8" i="56"/>
  <c r="BK8" i="56"/>
  <c r="AU8" i="56"/>
  <c r="AE8" i="56"/>
  <c r="O8" i="56"/>
  <c r="CX7" i="56"/>
  <c r="CH7" i="56"/>
  <c r="BR7" i="56"/>
  <c r="BB7" i="56"/>
  <c r="AL7" i="56"/>
  <c r="V7" i="56"/>
  <c r="F7" i="56"/>
  <c r="CO6" i="56"/>
  <c r="BY6" i="56"/>
  <c r="BI6" i="56"/>
  <c r="AS6" i="56"/>
  <c r="AC6" i="56"/>
  <c r="H6" i="56"/>
  <c r="CA5" i="56"/>
  <c r="AU5" i="56"/>
  <c r="I5" i="56"/>
  <c r="BQ4" i="56"/>
  <c r="AA4" i="56"/>
  <c r="CI3" i="56"/>
  <c r="AR3" i="56"/>
  <c r="B3" i="56"/>
  <c r="BJ2" i="56"/>
  <c r="S2" i="56"/>
  <c r="CZ10" i="56"/>
  <c r="CJ10" i="56"/>
  <c r="BT10" i="56"/>
  <c r="BD10" i="56"/>
  <c r="AN10" i="56"/>
  <c r="X10" i="56"/>
  <c r="H10" i="56"/>
  <c r="CQ9" i="56"/>
  <c r="CA9" i="56"/>
  <c r="BK9" i="56"/>
  <c r="AU9" i="56"/>
  <c r="AE9" i="56"/>
  <c r="O9" i="56"/>
  <c r="CX8" i="56"/>
  <c r="CH8" i="56"/>
  <c r="BR8" i="56"/>
  <c r="BB8" i="56"/>
  <c r="AL8" i="56"/>
  <c r="V8" i="56"/>
  <c r="F8" i="56"/>
  <c r="CO7" i="56"/>
  <c r="BY7" i="56"/>
  <c r="BI7" i="56"/>
  <c r="AS7" i="56"/>
  <c r="AC7" i="56"/>
  <c r="M7" i="56"/>
  <c r="CV6" i="56"/>
  <c r="CF6" i="56"/>
  <c r="BP6" i="56"/>
  <c r="AZ6" i="56"/>
  <c r="AJ6" i="56"/>
  <c r="T6" i="56"/>
  <c r="CP5" i="56"/>
  <c r="BJ5" i="56"/>
  <c r="AC5" i="56"/>
  <c r="CK4" i="56"/>
  <c r="AU4" i="56"/>
  <c r="D4" i="56"/>
  <c r="BL3" i="56"/>
  <c r="V3" i="56"/>
  <c r="CD2" i="56"/>
  <c r="AM2" i="56"/>
  <c r="D2" i="56"/>
  <c r="T2" i="56"/>
  <c r="AJ2" i="56"/>
  <c r="AZ2" i="56"/>
  <c r="BP2" i="56"/>
  <c r="CF2" i="56"/>
  <c r="CV2" i="56"/>
  <c r="M3" i="56"/>
  <c r="AC3" i="56"/>
  <c r="AS3" i="56"/>
  <c r="BI3" i="56"/>
  <c r="BY3" i="56"/>
  <c r="CO3" i="56"/>
  <c r="F4" i="56"/>
  <c r="V4" i="56"/>
  <c r="AL4" i="56"/>
  <c r="BB4" i="56"/>
  <c r="BR4" i="56"/>
  <c r="CH4" i="56"/>
  <c r="CX4" i="56"/>
  <c r="O5" i="56"/>
  <c r="AE5" i="56"/>
  <c r="U2" i="56"/>
  <c r="AP2" i="56"/>
  <c r="BK2" i="56"/>
  <c r="CG2" i="56"/>
  <c r="C3" i="56"/>
  <c r="X3" i="56"/>
  <c r="AT3" i="56"/>
  <c r="BO3" i="56"/>
  <c r="CJ3" i="56"/>
  <c r="G4" i="56"/>
  <c r="AB4" i="56"/>
  <c r="AW4" i="56"/>
  <c r="BS4" i="56"/>
  <c r="CN4" i="56"/>
  <c r="J5" i="56"/>
  <c r="AF5" i="56"/>
  <c r="AV5" i="56"/>
  <c r="BL5" i="56"/>
  <c r="CB5" i="56"/>
  <c r="CR5" i="56"/>
  <c r="I6" i="56"/>
  <c r="Q2" i="56"/>
  <c r="AL2" i="56"/>
  <c r="BG2" i="56"/>
  <c r="CC2" i="56"/>
  <c r="CX2" i="56"/>
  <c r="T3" i="56"/>
  <c r="AP3" i="56"/>
  <c r="BK3" i="56"/>
  <c r="CF3" i="56"/>
  <c r="C4" i="56"/>
  <c r="X4" i="56"/>
  <c r="AS4" i="56"/>
  <c r="BO4" i="56"/>
  <c r="CJ4" i="56"/>
  <c r="F5" i="56"/>
  <c r="AB5" i="56"/>
  <c r="AS5" i="56"/>
  <c r="BI5" i="56"/>
  <c r="BY5" i="56"/>
  <c r="CO5" i="56"/>
  <c r="F6" i="56"/>
  <c r="CW10" i="56"/>
  <c r="AK10" i="56"/>
  <c r="BX9" i="56"/>
  <c r="L9" i="56"/>
  <c r="AY8" i="56"/>
  <c r="CL7" i="56"/>
  <c r="Z7" i="56"/>
  <c r="BM6" i="56"/>
  <c r="CI5" i="56"/>
  <c r="AK4" i="56"/>
  <c r="BU2" i="56"/>
  <c r="BX10" i="56"/>
  <c r="L10" i="56"/>
  <c r="AY9" i="56"/>
  <c r="CL8" i="56"/>
  <c r="Z8" i="56"/>
  <c r="BM7" i="56"/>
  <c r="CZ6" i="56"/>
  <c r="AN6" i="56"/>
  <c r="AL5" i="56"/>
  <c r="BW3" i="56"/>
  <c r="B2" i="56"/>
  <c r="BL2" i="56"/>
  <c r="Y3" i="56"/>
  <c r="CK3" i="56"/>
  <c r="AX4" i="56"/>
  <c r="K5" i="56"/>
  <c r="BF2" i="56"/>
  <c r="AN3" i="56"/>
  <c r="W4" i="56"/>
  <c r="E5" i="56"/>
  <c r="BX5" i="56"/>
  <c r="AG2" i="56"/>
  <c r="O3" i="56"/>
  <c r="CV3" i="56"/>
  <c r="CE4" i="56"/>
  <c r="BE5" i="56"/>
  <c r="R6" i="56"/>
  <c r="CG10" i="56"/>
  <c r="U10" i="56"/>
  <c r="BH9" i="56"/>
  <c r="CU8" i="56"/>
  <c r="AI8" i="56"/>
  <c r="BV7" i="56"/>
  <c r="J7" i="56"/>
  <c r="AW6" i="56"/>
  <c r="BC5" i="56"/>
  <c r="CT3" i="56"/>
  <c r="AD2" i="56"/>
  <c r="BH10" i="56"/>
  <c r="CU9" i="56"/>
  <c r="AI9" i="56"/>
  <c r="BV8" i="56"/>
  <c r="J8" i="56"/>
  <c r="AW7" i="56"/>
  <c r="CJ6" i="56"/>
  <c r="X6" i="56"/>
  <c r="CV4" i="56"/>
  <c r="AF3" i="56"/>
  <c r="P2" i="56"/>
  <c r="CB2" i="56"/>
  <c r="AO3" i="56"/>
  <c r="B4" i="56"/>
  <c r="BN4" i="56"/>
  <c r="AA5" i="56"/>
  <c r="CA2" i="56"/>
  <c r="BJ3" i="56"/>
  <c r="AR4" i="56"/>
  <c r="Z5" i="56"/>
  <c r="CN5" i="56"/>
  <c r="BB2" i="56"/>
  <c r="AJ3" i="56"/>
  <c r="S4" i="56"/>
  <c r="CZ4" i="56"/>
  <c r="BU5" i="56"/>
  <c r="BQ10" i="56"/>
  <c r="E10" i="56"/>
  <c r="AR9" i="56"/>
  <c r="CE8" i="56"/>
  <c r="S8" i="56"/>
  <c r="BF7" i="56"/>
  <c r="CS6" i="56"/>
  <c r="AG6" i="56"/>
  <c r="T5" i="56"/>
  <c r="BC3" i="56"/>
  <c r="E11" i="56"/>
  <c r="AR10" i="56"/>
  <c r="CE9" i="56"/>
  <c r="S9" i="56"/>
  <c r="BF8" i="56"/>
  <c r="CS7" i="56"/>
  <c r="AG7" i="56"/>
  <c r="BT6" i="56"/>
  <c r="CX5" i="56"/>
  <c r="BE4" i="56"/>
  <c r="CO2" i="56"/>
  <c r="AF2" i="56"/>
  <c r="CR2" i="56"/>
  <c r="BE3" i="56"/>
  <c r="R4" i="56"/>
  <c r="CD4" i="56"/>
  <c r="O2" i="56"/>
  <c r="CW2" i="56"/>
  <c r="CE3" i="56"/>
  <c r="BM4" i="56"/>
  <c r="AR5" i="56"/>
  <c r="E6" i="56"/>
  <c r="BW2" i="56"/>
  <c r="BF3" i="56"/>
  <c r="AN4" i="56"/>
  <c r="V5" i="56"/>
  <c r="CK5" i="56"/>
  <c r="BA10" i="56"/>
  <c r="CN9" i="56"/>
  <c r="AB9" i="56"/>
  <c r="BO8" i="56"/>
  <c r="C8" i="56"/>
  <c r="AP7" i="56"/>
  <c r="CC6" i="56"/>
  <c r="P6" i="56"/>
  <c r="CB4" i="56"/>
  <c r="L3" i="56"/>
  <c r="CN10" i="56"/>
  <c r="AB10" i="56"/>
  <c r="BO9" i="56"/>
  <c r="C9" i="56"/>
  <c r="AP8" i="56"/>
  <c r="CC7" i="56"/>
  <c r="Q7" i="56"/>
  <c r="BD6" i="56"/>
  <c r="BR5" i="56"/>
  <c r="O4" i="56"/>
  <c r="AX2" i="56"/>
  <c r="AV2" i="56"/>
  <c r="I3" i="56"/>
  <c r="BU3" i="56"/>
  <c r="AH4" i="56"/>
  <c r="CT4" i="56"/>
  <c r="AK2" i="56"/>
  <c r="S3" i="56"/>
  <c r="CZ3" i="56"/>
  <c r="CI4" i="56"/>
  <c r="BH5" i="56"/>
  <c r="K2" i="56"/>
  <c r="CS2" i="56"/>
  <c r="CA3" i="56"/>
  <c r="BI4" i="56"/>
  <c r="AO5" i="56"/>
  <c r="B6" i="56"/>
  <c r="B110" i="49" a="1"/>
  <c r="DA4" i="56" l="1"/>
  <c r="DA11" i="56"/>
  <c r="DA100" i="56"/>
  <c r="DA97" i="56"/>
  <c r="DA81" i="56"/>
  <c r="DA65" i="56"/>
  <c r="DA82" i="56"/>
  <c r="DA66" i="56"/>
  <c r="DA87" i="56"/>
  <c r="DA71" i="56"/>
  <c r="DA22" i="56"/>
  <c r="DA92" i="56"/>
  <c r="DA76" i="56"/>
  <c r="DA60" i="56"/>
  <c r="DA42" i="56"/>
  <c r="DA51" i="56"/>
  <c r="DA35" i="56"/>
  <c r="DA19" i="56"/>
  <c r="DA52" i="56"/>
  <c r="DA36" i="56"/>
  <c r="DA20" i="56"/>
  <c r="DA5" i="56"/>
  <c r="DA49" i="56"/>
  <c r="DA33" i="56"/>
  <c r="DA17" i="56"/>
  <c r="DA104" i="56"/>
  <c r="DA99" i="56"/>
  <c r="DA95" i="56"/>
  <c r="DA101" i="56"/>
  <c r="DA85" i="56"/>
  <c r="DA69" i="56"/>
  <c r="DA14" i="56"/>
  <c r="DA86" i="56"/>
  <c r="DA70" i="56"/>
  <c r="DA18" i="56"/>
  <c r="DA10" i="56"/>
  <c r="DA91" i="56"/>
  <c r="DA75" i="56"/>
  <c r="DA59" i="56"/>
  <c r="DA38" i="56"/>
  <c r="DA96" i="56"/>
  <c r="DA80" i="56"/>
  <c r="DA64" i="56"/>
  <c r="DA55" i="56"/>
  <c r="DA39" i="56"/>
  <c r="DA23" i="56"/>
  <c r="DA56" i="56"/>
  <c r="DA40" i="56"/>
  <c r="DA24" i="56"/>
  <c r="DA53" i="56"/>
  <c r="DA37" i="56"/>
  <c r="DA21" i="56"/>
  <c r="DA6" i="56"/>
  <c r="DA103" i="56"/>
  <c r="DA89" i="56"/>
  <c r="DA73" i="56"/>
  <c r="DA30" i="56"/>
  <c r="DA90" i="56"/>
  <c r="DA74" i="56"/>
  <c r="DA34" i="56"/>
  <c r="DA79" i="56"/>
  <c r="DA63" i="56"/>
  <c r="DA58" i="56"/>
  <c r="DA54" i="56"/>
  <c r="DA84" i="56"/>
  <c r="DA68" i="56"/>
  <c r="DA43" i="56"/>
  <c r="DA27" i="56"/>
  <c r="DA44" i="56"/>
  <c r="DA28" i="56"/>
  <c r="DA12" i="56"/>
  <c r="DA57" i="56"/>
  <c r="DA41" i="56"/>
  <c r="DA25" i="56"/>
  <c r="DA3" i="56"/>
  <c r="DA8" i="56"/>
  <c r="DA7" i="56"/>
  <c r="DA102" i="56"/>
  <c r="DA98" i="56"/>
  <c r="DA93" i="56"/>
  <c r="DA77" i="56"/>
  <c r="DA61" i="56"/>
  <c r="DA46" i="56"/>
  <c r="DA94" i="56"/>
  <c r="DA78" i="56"/>
  <c r="DA62" i="56"/>
  <c r="DA50" i="56"/>
  <c r="DA83" i="56"/>
  <c r="DA67" i="56"/>
  <c r="DA88" i="56"/>
  <c r="DA72" i="56"/>
  <c r="DA26" i="56"/>
  <c r="DA47" i="56"/>
  <c r="DA31" i="56"/>
  <c r="DA15" i="56"/>
  <c r="DA48" i="56"/>
  <c r="DA32" i="56"/>
  <c r="DA16" i="56"/>
  <c r="DA45" i="56"/>
  <c r="DA29" i="56"/>
  <c r="DA13" i="56"/>
  <c r="DA9" i="56"/>
  <c r="AK105" i="56"/>
  <c r="AK106" i="56" s="1"/>
  <c r="CW105" i="56"/>
  <c r="CW106" i="56" s="1"/>
  <c r="BB105" i="56"/>
  <c r="BB106" i="56" s="1"/>
  <c r="BL105" i="56"/>
  <c r="BL106" i="56" s="1"/>
  <c r="BU105" i="56"/>
  <c r="BU106" i="56" s="1"/>
  <c r="CC105" i="56"/>
  <c r="CC106" i="56" s="1"/>
  <c r="U105" i="56"/>
  <c r="U106" i="56" s="1"/>
  <c r="CV105" i="56"/>
  <c r="CV106" i="56" s="1"/>
  <c r="AJ105" i="56"/>
  <c r="AJ106" i="56" s="1"/>
  <c r="CD105" i="56"/>
  <c r="CD106" i="56" s="1"/>
  <c r="AA105" i="56"/>
  <c r="AA106" i="56" s="1"/>
  <c r="BA105" i="56"/>
  <c r="BA106" i="56" s="1"/>
  <c r="BH105" i="56"/>
  <c r="BH106" i="56" s="1"/>
  <c r="R105" i="56"/>
  <c r="R106" i="56" s="1"/>
  <c r="CE105" i="56"/>
  <c r="CE106" i="56" s="1"/>
  <c r="AQ105" i="56"/>
  <c r="AQ106" i="56" s="1"/>
  <c r="BQ105" i="56"/>
  <c r="BQ106" i="56" s="1"/>
  <c r="BT105" i="56"/>
  <c r="BT106" i="56" s="1"/>
  <c r="H105" i="56"/>
  <c r="H106" i="56" s="1"/>
  <c r="AY105" i="56"/>
  <c r="AY106" i="56" s="1"/>
  <c r="CI105" i="56"/>
  <c r="CI106" i="56" s="1"/>
  <c r="W105" i="56"/>
  <c r="W106" i="56" s="1"/>
  <c r="CU105" i="56"/>
  <c r="CU106" i="56" s="1"/>
  <c r="N105" i="56"/>
  <c r="N106" i="56" s="1"/>
  <c r="BC105" i="56"/>
  <c r="BC106" i="56" s="1"/>
  <c r="Y105" i="56"/>
  <c r="Y106" i="56" s="1"/>
  <c r="CN105" i="56"/>
  <c r="CN106" i="56" s="1"/>
  <c r="AV105" i="56"/>
  <c r="AV106" i="56" s="1"/>
  <c r="O105" i="56"/>
  <c r="O106" i="56" s="1"/>
  <c r="CR105" i="56"/>
  <c r="CR106" i="56" s="1"/>
  <c r="CA105" i="56"/>
  <c r="CA106" i="56" s="1"/>
  <c r="DA2" i="56"/>
  <c r="B105" i="56"/>
  <c r="B106" i="56" s="1"/>
  <c r="BG105" i="56"/>
  <c r="BG106" i="56" s="1"/>
  <c r="CG105" i="56"/>
  <c r="CG106" i="56" s="1"/>
  <c r="CF105" i="56"/>
  <c r="CF106" i="56" s="1"/>
  <c r="T105" i="56"/>
  <c r="T106" i="56" s="1"/>
  <c r="S105" i="56"/>
  <c r="S106" i="56" s="1"/>
  <c r="CM105" i="56"/>
  <c r="CM106" i="56" s="1"/>
  <c r="F105" i="56"/>
  <c r="F106" i="56" s="1"/>
  <c r="AE105" i="56"/>
  <c r="AE106" i="56" s="1"/>
  <c r="AR105" i="56"/>
  <c r="AR106" i="56" s="1"/>
  <c r="BI105" i="56"/>
  <c r="BI106" i="56" s="1"/>
  <c r="V105" i="56"/>
  <c r="V106" i="56" s="1"/>
  <c r="AU105" i="56"/>
  <c r="AU106" i="56" s="1"/>
  <c r="BD105" i="56"/>
  <c r="BD106" i="56" s="1"/>
  <c r="AC105" i="56"/>
  <c r="AC106" i="56" s="1"/>
  <c r="CP105" i="56"/>
  <c r="CP106" i="56" s="1"/>
  <c r="BZ105" i="56"/>
  <c r="BZ106" i="56" s="1"/>
  <c r="AH105" i="56"/>
  <c r="AH106" i="56" s="1"/>
  <c r="CK105" i="56"/>
  <c r="CK106" i="56" s="1"/>
  <c r="C105" i="56"/>
  <c r="C106" i="56" s="1"/>
  <c r="CS105" i="56"/>
  <c r="CS106" i="56" s="1"/>
  <c r="AX105" i="56"/>
  <c r="AX106" i="56" s="1"/>
  <c r="AF105" i="56"/>
  <c r="AF106" i="56" s="1"/>
  <c r="CB105" i="56"/>
  <c r="CB106" i="56" s="1"/>
  <c r="AD105" i="56"/>
  <c r="AD106" i="56" s="1"/>
  <c r="AG105" i="56"/>
  <c r="AG106" i="56" s="1"/>
  <c r="AL105" i="56"/>
  <c r="AL106" i="56" s="1"/>
  <c r="BK105" i="56"/>
  <c r="BK106" i="56" s="1"/>
  <c r="BP105" i="56"/>
  <c r="BP106" i="56" s="1"/>
  <c r="D105" i="56"/>
  <c r="D106" i="56" s="1"/>
  <c r="BJ105" i="56"/>
  <c r="BJ106" i="56" s="1"/>
  <c r="BR105" i="56"/>
  <c r="BR106" i="56" s="1"/>
  <c r="CQ105" i="56"/>
  <c r="CQ106" i="56" s="1"/>
  <c r="J105" i="56"/>
  <c r="J106" i="56" s="1"/>
  <c r="AB105" i="56"/>
  <c r="AB106" i="56" s="1"/>
  <c r="CY105" i="56"/>
  <c r="CY106" i="56" s="1"/>
  <c r="CH105" i="56"/>
  <c r="CH106" i="56" s="1"/>
  <c r="Z105" i="56"/>
  <c r="Z106" i="56" s="1"/>
  <c r="CZ105" i="56"/>
  <c r="CZ106" i="56" s="1"/>
  <c r="AN105" i="56"/>
  <c r="AN106" i="56" s="1"/>
  <c r="BS105" i="56"/>
  <c r="BS106" i="56" s="1"/>
  <c r="BN105" i="56"/>
  <c r="BN106" i="56" s="1"/>
  <c r="BE105" i="56"/>
  <c r="BE106" i="56" s="1"/>
  <c r="CT105" i="56"/>
  <c r="CT106" i="56" s="1"/>
  <c r="M105" i="56"/>
  <c r="M106" i="56" s="1"/>
  <c r="BO105" i="56"/>
  <c r="BO106" i="56" s="1"/>
  <c r="G105" i="56"/>
  <c r="G106" i="56" s="1"/>
  <c r="K105" i="56"/>
  <c r="K106" i="56" s="1"/>
  <c r="BW105" i="56"/>
  <c r="BW106" i="56" s="1"/>
  <c r="CO105" i="56"/>
  <c r="CO106" i="56" s="1"/>
  <c r="P105" i="56"/>
  <c r="P106" i="56" s="1"/>
  <c r="BF105" i="56"/>
  <c r="BF106" i="56" s="1"/>
  <c r="CX105" i="56"/>
  <c r="CX106" i="56" s="1"/>
  <c r="Q105" i="56"/>
  <c r="Q106" i="56" s="1"/>
  <c r="AP105" i="56"/>
  <c r="AP106" i="56" s="1"/>
  <c r="AZ105" i="56"/>
  <c r="AZ106" i="56" s="1"/>
  <c r="AM105" i="56"/>
  <c r="AM106" i="56" s="1"/>
  <c r="AW105" i="56"/>
  <c r="AW106" i="56" s="1"/>
  <c r="BV105" i="56"/>
  <c r="BV106" i="56" s="1"/>
  <c r="BX105" i="56"/>
  <c r="BX106" i="56" s="1"/>
  <c r="L105" i="56"/>
  <c r="L106" i="56" s="1"/>
  <c r="AO105" i="56"/>
  <c r="AO106" i="56" s="1"/>
  <c r="BM105" i="56"/>
  <c r="BM106" i="56" s="1"/>
  <c r="CL105" i="56"/>
  <c r="CL106" i="56" s="1"/>
  <c r="E105" i="56"/>
  <c r="E106" i="56" s="1"/>
  <c r="CJ105" i="56"/>
  <c r="CJ106" i="56" s="1"/>
  <c r="X105" i="56"/>
  <c r="X106" i="56" s="1"/>
  <c r="I105" i="56"/>
  <c r="I106" i="56" s="1"/>
  <c r="AS105" i="56"/>
  <c r="AS106" i="56" s="1"/>
  <c r="AI105" i="56"/>
  <c r="AI106" i="56" s="1"/>
  <c r="BY105" i="56"/>
  <c r="BY106" i="56" s="1"/>
  <c r="AT105" i="56"/>
  <c r="AT106" i="56" s="1"/>
  <c r="B110" i="49"/>
  <c r="D110" i="49"/>
  <c r="I110" i="49"/>
  <c r="O110" i="49"/>
  <c r="T110" i="49"/>
  <c r="Y110" i="49"/>
  <c r="AE110" i="49"/>
  <c r="AJ110" i="49"/>
  <c r="AO110" i="49"/>
  <c r="AU110" i="49"/>
  <c r="AZ110" i="49"/>
  <c r="BE110" i="49"/>
  <c r="BK110" i="49"/>
  <c r="BP110" i="49"/>
  <c r="BU110" i="49"/>
  <c r="CA110" i="49"/>
  <c r="CF110" i="49"/>
  <c r="CK110" i="49"/>
  <c r="CQ110" i="49"/>
  <c r="CV110" i="49"/>
  <c r="B111" i="49"/>
  <c r="H111" i="49"/>
  <c r="M111" i="49"/>
  <c r="R111" i="49"/>
  <c r="X111" i="49"/>
  <c r="AC111" i="49"/>
  <c r="AH111" i="49"/>
  <c r="AN111" i="49"/>
  <c r="AS111" i="49"/>
  <c r="AX111" i="49"/>
  <c r="BD111" i="49"/>
  <c r="BI111" i="49"/>
  <c r="BN111" i="49"/>
  <c r="BT111" i="49"/>
  <c r="BY111" i="49"/>
  <c r="CD111" i="49"/>
  <c r="CJ111" i="49"/>
  <c r="CO111" i="49"/>
  <c r="CT111" i="49"/>
  <c r="CZ111" i="49"/>
  <c r="F112" i="49"/>
  <c r="K112" i="49"/>
  <c r="Q112" i="49"/>
  <c r="V112" i="49"/>
  <c r="AA112" i="49"/>
  <c r="AG112" i="49"/>
  <c r="AL112" i="49"/>
  <c r="AQ112" i="49"/>
  <c r="AW112" i="49"/>
  <c r="BB112" i="49"/>
  <c r="BG112" i="49"/>
  <c r="BM112" i="49"/>
  <c r="BR112" i="49"/>
  <c r="BW112" i="49"/>
  <c r="CC112" i="49"/>
  <c r="CH112" i="49"/>
  <c r="CM112" i="49"/>
  <c r="CS112" i="49"/>
  <c r="CX112" i="49"/>
  <c r="D113" i="49"/>
  <c r="J113" i="49"/>
  <c r="O113" i="49"/>
  <c r="T113" i="49"/>
  <c r="Z113" i="49"/>
  <c r="AE113" i="49"/>
  <c r="AI113" i="49"/>
  <c r="AM113" i="49"/>
  <c r="AQ113" i="49"/>
  <c r="AU113" i="49"/>
  <c r="AY113" i="49"/>
  <c r="BC113" i="49"/>
  <c r="BG113" i="49"/>
  <c r="BK113" i="49"/>
  <c r="BO113" i="49"/>
  <c r="BS113" i="49"/>
  <c r="BW113" i="49"/>
  <c r="CA113" i="49"/>
  <c r="CE113" i="49"/>
  <c r="CI113" i="49"/>
  <c r="CM113" i="49"/>
  <c r="CQ113" i="49"/>
  <c r="CU113" i="49"/>
  <c r="CY113" i="49"/>
  <c r="D114" i="49"/>
  <c r="H114" i="49"/>
  <c r="L114" i="49"/>
  <c r="P114" i="49"/>
  <c r="T114" i="49"/>
  <c r="X114" i="49"/>
  <c r="AB114" i="49"/>
  <c r="AF114" i="49"/>
  <c r="AJ114" i="49"/>
  <c r="AN114" i="49"/>
  <c r="AR114" i="49"/>
  <c r="AV114" i="49"/>
  <c r="AZ114" i="49"/>
  <c r="BD114" i="49"/>
  <c r="BH114" i="49"/>
  <c r="BL114" i="49"/>
  <c r="BP114" i="49"/>
  <c r="BT114" i="49"/>
  <c r="BX114" i="49"/>
  <c r="CB114" i="49"/>
  <c r="CF114" i="49"/>
  <c r="CJ114" i="49"/>
  <c r="CN114" i="49"/>
  <c r="CR114" i="49"/>
  <c r="CV114" i="49"/>
  <c r="CZ114" i="49"/>
  <c r="E115" i="49"/>
  <c r="I115" i="49"/>
  <c r="M115" i="49"/>
  <c r="Q115" i="49"/>
  <c r="U115" i="49"/>
  <c r="Y115" i="49"/>
  <c r="AC115" i="49"/>
  <c r="AG115" i="49"/>
  <c r="AK115" i="49"/>
  <c r="AO115" i="49"/>
  <c r="AS115" i="49"/>
  <c r="AW115" i="49"/>
  <c r="BA115" i="49"/>
  <c r="BE115" i="49"/>
  <c r="BI115" i="49"/>
  <c r="BM115" i="49"/>
  <c r="BQ115" i="49"/>
  <c r="BU115" i="49"/>
  <c r="BY115" i="49"/>
  <c r="CC115" i="49"/>
  <c r="CG115" i="49"/>
  <c r="CK115" i="49"/>
  <c r="CO115" i="49"/>
  <c r="CS115" i="49"/>
  <c r="CW115" i="49"/>
  <c r="B116" i="49"/>
  <c r="F116" i="49"/>
  <c r="J116" i="49"/>
  <c r="N116" i="49"/>
  <c r="R116" i="49"/>
  <c r="V116" i="49"/>
  <c r="Z116" i="49"/>
  <c r="AD116" i="49"/>
  <c r="AH116" i="49"/>
  <c r="AL116" i="49"/>
  <c r="AP116" i="49"/>
  <c r="AT116" i="49"/>
  <c r="AX116" i="49"/>
  <c r="BB116" i="49"/>
  <c r="BF116" i="49"/>
  <c r="BJ116" i="49"/>
  <c r="BN116" i="49"/>
  <c r="BR116" i="49"/>
  <c r="BV116" i="49"/>
  <c r="BZ116" i="49"/>
  <c r="CD116" i="49"/>
  <c r="CH116" i="49"/>
  <c r="CL116" i="49"/>
  <c r="CP116" i="49"/>
  <c r="CT116" i="49"/>
  <c r="CX116" i="49"/>
  <c r="C117" i="49"/>
  <c r="G117" i="49"/>
  <c r="K117" i="49"/>
  <c r="O117" i="49"/>
  <c r="S117" i="49"/>
  <c r="W117" i="49"/>
  <c r="AA117" i="49"/>
  <c r="AE117" i="49"/>
  <c r="AI117" i="49"/>
  <c r="AM117" i="49"/>
  <c r="AQ117" i="49"/>
  <c r="AU117" i="49"/>
  <c r="AY117" i="49"/>
  <c r="BC117" i="49"/>
  <c r="BG117" i="49"/>
  <c r="BK117" i="49"/>
  <c r="BO117" i="49"/>
  <c r="BS117" i="49"/>
  <c r="BW117" i="49"/>
  <c r="CA117" i="49"/>
  <c r="CE117" i="49"/>
  <c r="CI117" i="49"/>
  <c r="CM117" i="49"/>
  <c r="CQ117" i="49"/>
  <c r="CU117" i="49"/>
  <c r="CY117" i="49"/>
  <c r="D118" i="49"/>
  <c r="H118" i="49"/>
  <c r="L118" i="49"/>
  <c r="P118" i="49"/>
  <c r="T118" i="49"/>
  <c r="X118" i="49"/>
  <c r="AB118" i="49"/>
  <c r="AF118" i="49"/>
  <c r="AJ118" i="49"/>
  <c r="AN118" i="49"/>
  <c r="AR118" i="49"/>
  <c r="AV118" i="49"/>
  <c r="AZ118" i="49"/>
  <c r="BD118" i="49"/>
  <c r="BH118" i="49"/>
  <c r="BL118" i="49"/>
  <c r="BP118" i="49"/>
  <c r="BT118" i="49"/>
  <c r="BX118" i="49"/>
  <c r="CB118" i="49"/>
  <c r="CF118" i="49"/>
  <c r="CJ118" i="49"/>
  <c r="CN118" i="49"/>
  <c r="CR118" i="49"/>
  <c r="CV118" i="49"/>
  <c r="CZ118" i="49"/>
  <c r="E119" i="49"/>
  <c r="I119" i="49"/>
  <c r="M119" i="49"/>
  <c r="Q119" i="49"/>
  <c r="U119" i="49"/>
  <c r="Y119" i="49"/>
  <c r="AC119" i="49"/>
  <c r="AG119" i="49"/>
  <c r="AK119" i="49"/>
  <c r="AO119" i="49"/>
  <c r="AS119" i="49"/>
  <c r="AW119" i="49"/>
  <c r="BA119" i="49"/>
  <c r="BE119" i="49"/>
  <c r="BI119" i="49"/>
  <c r="BM119" i="49"/>
  <c r="BQ119" i="49"/>
  <c r="BU119" i="49"/>
  <c r="BY119" i="49"/>
  <c r="CC119" i="49"/>
  <c r="CG119" i="49"/>
  <c r="CK119" i="49"/>
  <c r="CO119" i="49"/>
  <c r="CS119" i="49"/>
  <c r="CW119" i="49"/>
  <c r="B120" i="49"/>
  <c r="F120" i="49"/>
  <c r="J120" i="49"/>
  <c r="N120" i="49"/>
  <c r="R120" i="49"/>
  <c r="V120" i="49"/>
  <c r="Z120" i="49"/>
  <c r="AD120" i="49"/>
  <c r="AH120" i="49"/>
  <c r="AL120" i="49"/>
  <c r="AP120" i="49"/>
  <c r="AT120" i="49"/>
  <c r="AX120" i="49"/>
  <c r="BB120" i="49"/>
  <c r="BF120" i="49"/>
  <c r="BJ120" i="49"/>
  <c r="BN120" i="49"/>
  <c r="BR120" i="49"/>
  <c r="BV120" i="49"/>
  <c r="BZ120" i="49"/>
  <c r="CD120" i="49"/>
  <c r="CH120" i="49"/>
  <c r="CL120" i="49"/>
  <c r="CP120" i="49"/>
  <c r="CT120" i="49"/>
  <c r="CX120" i="49"/>
  <c r="C121" i="49"/>
  <c r="G121" i="49"/>
  <c r="K121" i="49"/>
  <c r="O121" i="49"/>
  <c r="S121" i="49"/>
  <c r="W121" i="49"/>
  <c r="AA121" i="49"/>
  <c r="AE121" i="49"/>
  <c r="AI121" i="49"/>
  <c r="AM121" i="49"/>
  <c r="AQ121" i="49"/>
  <c r="AU121" i="49"/>
  <c r="AY121" i="49"/>
  <c r="BC121" i="49"/>
  <c r="BG121" i="49"/>
  <c r="BK121" i="49"/>
  <c r="BO121" i="49"/>
  <c r="BS121" i="49"/>
  <c r="BW121" i="49"/>
  <c r="CA121" i="49"/>
  <c r="CE121" i="49"/>
  <c r="CI121" i="49"/>
  <c r="CM121" i="49"/>
  <c r="CQ121" i="49"/>
  <c r="CU121" i="49"/>
  <c r="CY121" i="49"/>
  <c r="D122" i="49"/>
  <c r="H122" i="49"/>
  <c r="L122" i="49"/>
  <c r="P122" i="49"/>
  <c r="T122" i="49"/>
  <c r="X122" i="49"/>
  <c r="AB122" i="49"/>
  <c r="AF122" i="49"/>
  <c r="AJ122" i="49"/>
  <c r="AN122" i="49"/>
  <c r="AR122" i="49"/>
  <c r="AV122" i="49"/>
  <c r="AZ122" i="49"/>
  <c r="BD122" i="49"/>
  <c r="BH122" i="49"/>
  <c r="BL122" i="49"/>
  <c r="BP122" i="49"/>
  <c r="BT122" i="49"/>
  <c r="BX122" i="49"/>
  <c r="CB122" i="49"/>
  <c r="CF122" i="49"/>
  <c r="CJ122" i="49"/>
  <c r="CN122" i="49"/>
  <c r="CR122" i="49"/>
  <c r="CV122" i="49"/>
  <c r="CZ122" i="49"/>
  <c r="E123" i="49"/>
  <c r="I123" i="49"/>
  <c r="M123" i="49"/>
  <c r="Q123" i="49"/>
  <c r="U123" i="49"/>
  <c r="Y123" i="49"/>
  <c r="AC123" i="49"/>
  <c r="AG123" i="49"/>
  <c r="AK123" i="49"/>
  <c r="AO123" i="49"/>
  <c r="AS123" i="49"/>
  <c r="AW123" i="49"/>
  <c r="BA123" i="49"/>
  <c r="BE123" i="49"/>
  <c r="BI123" i="49"/>
  <c r="BM123" i="49"/>
  <c r="BQ123" i="49"/>
  <c r="BU123" i="49"/>
  <c r="BY123" i="49"/>
  <c r="CC123" i="49"/>
  <c r="CG123" i="49"/>
  <c r="CK123" i="49"/>
  <c r="CO123" i="49"/>
  <c r="CS123" i="49"/>
  <c r="CW123" i="49"/>
  <c r="B124" i="49"/>
  <c r="F124" i="49"/>
  <c r="J124" i="49"/>
  <c r="N124" i="49"/>
  <c r="R124" i="49"/>
  <c r="V124" i="49"/>
  <c r="Z124" i="49"/>
  <c r="AD124" i="49"/>
  <c r="AH124" i="49"/>
  <c r="AL124" i="49"/>
  <c r="AP124" i="49"/>
  <c r="AT124" i="49"/>
  <c r="AX124" i="49"/>
  <c r="BB124" i="49"/>
  <c r="BF124" i="49"/>
  <c r="BJ124" i="49"/>
  <c r="BN124" i="49"/>
  <c r="BR124" i="49"/>
  <c r="BV124" i="49"/>
  <c r="BZ124" i="49"/>
  <c r="CD124" i="49"/>
  <c r="CH124" i="49"/>
  <c r="CL124" i="49"/>
  <c r="CP124" i="49"/>
  <c r="CT124" i="49"/>
  <c r="CX124" i="49"/>
  <c r="C125" i="49"/>
  <c r="G125" i="49"/>
  <c r="K125" i="49"/>
  <c r="O125" i="49"/>
  <c r="S125" i="49"/>
  <c r="W125" i="49"/>
  <c r="AA125" i="49"/>
  <c r="AE125" i="49"/>
  <c r="AI125" i="49"/>
  <c r="AM125" i="49"/>
  <c r="AQ125" i="49"/>
  <c r="AU125" i="49"/>
  <c r="AY125" i="49"/>
  <c r="BC125" i="49"/>
  <c r="BG125" i="49"/>
  <c r="BK125" i="49"/>
  <c r="BO125" i="49"/>
  <c r="BS125" i="49"/>
  <c r="BW125" i="49"/>
  <c r="CA125" i="49"/>
  <c r="CE125" i="49"/>
  <c r="CI125" i="49"/>
  <c r="CM125" i="49"/>
  <c r="CQ125" i="49"/>
  <c r="CU125" i="49"/>
  <c r="CY125" i="49"/>
  <c r="D126" i="49"/>
  <c r="H126" i="49"/>
  <c r="L126" i="49"/>
  <c r="P126" i="49"/>
  <c r="T126" i="49"/>
  <c r="X126" i="49"/>
  <c r="AB126" i="49"/>
  <c r="AF126" i="49"/>
  <c r="AJ126" i="49"/>
  <c r="AN126" i="49"/>
  <c r="AR126" i="49"/>
  <c r="AV126" i="49"/>
  <c r="AZ126" i="49"/>
  <c r="BD126" i="49"/>
  <c r="BH126" i="49"/>
  <c r="BL126" i="49"/>
  <c r="BP126" i="49"/>
  <c r="BT126" i="49"/>
  <c r="BX126" i="49"/>
  <c r="CB126" i="49"/>
  <c r="CF126" i="49"/>
  <c r="CJ126" i="49"/>
  <c r="CN126" i="49"/>
  <c r="CR126" i="49"/>
  <c r="CV126" i="49"/>
  <c r="CZ126" i="49"/>
  <c r="E127" i="49"/>
  <c r="I127" i="49"/>
  <c r="M127" i="49"/>
  <c r="Q127" i="49"/>
  <c r="U127" i="49"/>
  <c r="Y127" i="49"/>
  <c r="AC127" i="49"/>
  <c r="AG127" i="49"/>
  <c r="AK127" i="49"/>
  <c r="AO127" i="49"/>
  <c r="AS127" i="49"/>
  <c r="AW127" i="49"/>
  <c r="BA127" i="49"/>
  <c r="BE127" i="49"/>
  <c r="BI127" i="49"/>
  <c r="BM127" i="49"/>
  <c r="BQ127" i="49"/>
  <c r="BU127" i="49"/>
  <c r="BY127" i="49"/>
  <c r="CC127" i="49"/>
  <c r="CG127" i="49"/>
  <c r="CK127" i="49"/>
  <c r="CO127" i="49"/>
  <c r="CS127" i="49"/>
  <c r="CW127" i="49"/>
  <c r="B128" i="49"/>
  <c r="F128" i="49"/>
  <c r="J128" i="49"/>
  <c r="N128" i="49"/>
  <c r="R128" i="49"/>
  <c r="V128" i="49"/>
  <c r="Z128" i="49"/>
  <c r="AD128" i="49"/>
  <c r="AH128" i="49"/>
  <c r="AL128" i="49"/>
  <c r="AP128" i="49"/>
  <c r="AT128" i="49"/>
  <c r="AX128" i="49"/>
  <c r="BB128" i="49"/>
  <c r="BF128" i="49"/>
  <c r="BJ128" i="49"/>
  <c r="BN128" i="49"/>
  <c r="BR128" i="49"/>
  <c r="BV128" i="49"/>
  <c r="BZ128" i="49"/>
  <c r="CD128" i="49"/>
  <c r="CH128" i="49"/>
  <c r="CL128" i="49"/>
  <c r="CP128" i="49"/>
  <c r="CT128" i="49"/>
  <c r="CX128" i="49"/>
  <c r="C129" i="49"/>
  <c r="G129" i="49"/>
  <c r="K129" i="49"/>
  <c r="O129" i="49"/>
  <c r="S129" i="49"/>
  <c r="W129" i="49"/>
  <c r="AA129" i="49"/>
  <c r="AE129" i="49"/>
  <c r="AI129" i="49"/>
  <c r="AM129" i="49"/>
  <c r="AQ129" i="49"/>
  <c r="AU129" i="49"/>
  <c r="AY129" i="49"/>
  <c r="BC129" i="49"/>
  <c r="BG129" i="49"/>
  <c r="BK129" i="49"/>
  <c r="BO129" i="49"/>
  <c r="BS129" i="49"/>
  <c r="BW129" i="49"/>
  <c r="CA129" i="49"/>
  <c r="CE129" i="49"/>
  <c r="CI129" i="49"/>
  <c r="CM129" i="49"/>
  <c r="CQ129" i="49"/>
  <c r="CU129" i="49"/>
  <c r="CY129" i="49"/>
  <c r="D130" i="49"/>
  <c r="H130" i="49"/>
  <c r="L130" i="49"/>
  <c r="P130" i="49"/>
  <c r="T130" i="49"/>
  <c r="X130" i="49"/>
  <c r="AB130" i="49"/>
  <c r="AF130" i="49"/>
  <c r="AJ130" i="49"/>
  <c r="AN130" i="49"/>
  <c r="AR130" i="49"/>
  <c r="AV130" i="49"/>
  <c r="AZ130" i="49"/>
  <c r="BD130" i="49"/>
  <c r="BH130" i="49"/>
  <c r="BL130" i="49"/>
  <c r="BP130" i="49"/>
  <c r="BT130" i="49"/>
  <c r="BX130" i="49"/>
  <c r="CB130" i="49"/>
  <c r="CF130" i="49"/>
  <c r="CJ130" i="49"/>
  <c r="CN130" i="49"/>
  <c r="CR130" i="49"/>
  <c r="CV130" i="49"/>
  <c r="CZ130" i="49"/>
  <c r="E131" i="49"/>
  <c r="I131" i="49"/>
  <c r="M131" i="49"/>
  <c r="Q131" i="49"/>
  <c r="U131" i="49"/>
  <c r="Y131" i="49"/>
  <c r="AC131" i="49"/>
  <c r="AG131" i="49"/>
  <c r="AK131" i="49"/>
  <c r="AO131" i="49"/>
  <c r="AS131" i="49"/>
  <c r="AW131" i="49"/>
  <c r="BA131" i="49"/>
  <c r="BE131" i="49"/>
  <c r="BI131" i="49"/>
  <c r="BM131" i="49"/>
  <c r="BQ131" i="49"/>
  <c r="BU131" i="49"/>
  <c r="BY131" i="49"/>
  <c r="CC131" i="49"/>
  <c r="CG131" i="49"/>
  <c r="CK131" i="49"/>
  <c r="CO131" i="49"/>
  <c r="CS131" i="49"/>
  <c r="CW131" i="49"/>
  <c r="B132" i="49"/>
  <c r="F132" i="49"/>
  <c r="J132" i="49"/>
  <c r="N132" i="49"/>
  <c r="R132" i="49"/>
  <c r="V132" i="49"/>
  <c r="Z132" i="49"/>
  <c r="AD132" i="49"/>
  <c r="AH132" i="49"/>
  <c r="AL132" i="49"/>
  <c r="AP132" i="49"/>
  <c r="AT132" i="49"/>
  <c r="AX132" i="49"/>
  <c r="BB132" i="49"/>
  <c r="BF132" i="49"/>
  <c r="BJ132" i="49"/>
  <c r="BN132" i="49"/>
  <c r="BR132" i="49"/>
  <c r="BV132" i="49"/>
  <c r="BZ132" i="49"/>
  <c r="CD132" i="49"/>
  <c r="CH132" i="49"/>
  <c r="CL132" i="49"/>
  <c r="CP132" i="49"/>
  <c r="CT132" i="49"/>
  <c r="CX132" i="49"/>
  <c r="C133" i="49"/>
  <c r="G133" i="49"/>
  <c r="K133" i="49"/>
  <c r="O133" i="49"/>
  <c r="S133" i="49"/>
  <c r="W133" i="49"/>
  <c r="AA133" i="49"/>
  <c r="AE133" i="49"/>
  <c r="AI133" i="49"/>
  <c r="AM133" i="49"/>
  <c r="AQ133" i="49"/>
  <c r="AU133" i="49"/>
  <c r="AY133" i="49"/>
  <c r="BC133" i="49"/>
  <c r="BG133" i="49"/>
  <c r="BK133" i="49"/>
  <c r="BO133" i="49"/>
  <c r="BS133" i="49"/>
  <c r="BW133" i="49"/>
  <c r="CA133" i="49"/>
  <c r="CE133" i="49"/>
  <c r="CI133" i="49"/>
  <c r="CM133" i="49"/>
  <c r="CQ133" i="49"/>
  <c r="CU133" i="49"/>
  <c r="CY133" i="49"/>
  <c r="D134" i="49"/>
  <c r="H134" i="49"/>
  <c r="L134" i="49"/>
  <c r="P134" i="49"/>
  <c r="T134" i="49"/>
  <c r="X134" i="49"/>
  <c r="AB134" i="49"/>
  <c r="AF134" i="49"/>
  <c r="AJ134" i="49"/>
  <c r="AN134" i="49"/>
  <c r="AR134" i="49"/>
  <c r="AV134" i="49"/>
  <c r="AZ134" i="49"/>
  <c r="BD134" i="49"/>
  <c r="BH134" i="49"/>
  <c r="BL134" i="49"/>
  <c r="BP134" i="49"/>
  <c r="BT134" i="49"/>
  <c r="BX134" i="49"/>
  <c r="CB134" i="49"/>
  <c r="CF134" i="49"/>
  <c r="CJ134" i="49"/>
  <c r="CN134" i="49"/>
  <c r="CR134" i="49"/>
  <c r="CV134" i="49"/>
  <c r="CZ134" i="49"/>
  <c r="E135" i="49"/>
  <c r="I135" i="49"/>
  <c r="M135" i="49"/>
  <c r="Q135" i="49"/>
  <c r="U135" i="49"/>
  <c r="Y135" i="49"/>
  <c r="AC135" i="49"/>
  <c r="AG135" i="49"/>
  <c r="AK135" i="49"/>
  <c r="AO135" i="49"/>
  <c r="AS135" i="49"/>
  <c r="AW135" i="49"/>
  <c r="BA135" i="49"/>
  <c r="BE135" i="49"/>
  <c r="BI135" i="49"/>
  <c r="BM135" i="49"/>
  <c r="BQ135" i="49"/>
  <c r="BU135" i="49"/>
  <c r="BY135" i="49"/>
  <c r="CC135" i="49"/>
  <c r="CG135" i="49"/>
  <c r="CK135" i="49"/>
  <c r="CO135" i="49"/>
  <c r="CS135" i="49"/>
  <c r="CW135" i="49"/>
  <c r="B136" i="49"/>
  <c r="F136" i="49"/>
  <c r="J136" i="49"/>
  <c r="N136" i="49"/>
  <c r="R136" i="49"/>
  <c r="V136" i="49"/>
  <c r="Z136" i="49"/>
  <c r="AD136" i="49"/>
  <c r="AH136" i="49"/>
  <c r="AL136" i="49"/>
  <c r="AP136" i="49"/>
  <c r="AT136" i="49"/>
  <c r="AX136" i="49"/>
  <c r="BB136" i="49"/>
  <c r="BF136" i="49"/>
  <c r="BJ136" i="49"/>
  <c r="BN136" i="49"/>
  <c r="BR136" i="49"/>
  <c r="BV136" i="49"/>
  <c r="BZ136" i="49"/>
  <c r="CD136" i="49"/>
  <c r="CH136" i="49"/>
  <c r="CL136" i="49"/>
  <c r="CP136" i="49"/>
  <c r="CT136" i="49"/>
  <c r="CX136" i="49"/>
  <c r="C137" i="49"/>
  <c r="G137" i="49"/>
  <c r="K137" i="49"/>
  <c r="O137" i="49"/>
  <c r="S137" i="49"/>
  <c r="W137" i="49"/>
  <c r="AA137" i="49"/>
  <c r="AE137" i="49"/>
  <c r="AI137" i="49"/>
  <c r="AM137" i="49"/>
  <c r="AQ137" i="49"/>
  <c r="AU137" i="49"/>
  <c r="AY137" i="49"/>
  <c r="BC137" i="49"/>
  <c r="BG137" i="49"/>
  <c r="BK137" i="49"/>
  <c r="BO137" i="49"/>
  <c r="BS137" i="49"/>
  <c r="BW137" i="49"/>
  <c r="CA137" i="49"/>
  <c r="CE137" i="49"/>
  <c r="CI137" i="49"/>
  <c r="CM137" i="49"/>
  <c r="CQ137" i="49"/>
  <c r="CU137" i="49"/>
  <c r="CY137" i="49"/>
  <c r="D138" i="49"/>
  <c r="H138" i="49"/>
  <c r="L138" i="49"/>
  <c r="P138" i="49"/>
  <c r="T138" i="49"/>
  <c r="X138" i="49"/>
  <c r="AB138" i="49"/>
  <c r="AF138" i="49"/>
  <c r="AJ138" i="49"/>
  <c r="AN138" i="49"/>
  <c r="AR138" i="49"/>
  <c r="AV138" i="49"/>
  <c r="AZ138" i="49"/>
  <c r="BD138" i="49"/>
  <c r="BH138" i="49"/>
  <c r="BL138" i="49"/>
  <c r="BP138" i="49"/>
  <c r="BT138" i="49"/>
  <c r="BX138" i="49"/>
  <c r="CB138" i="49"/>
  <c r="CF138" i="49"/>
  <c r="CJ138" i="49"/>
  <c r="CN138" i="49"/>
  <c r="CR138" i="49"/>
  <c r="CV138" i="49"/>
  <c r="CZ138" i="49"/>
  <c r="E139" i="49"/>
  <c r="I139" i="49"/>
  <c r="M139" i="49"/>
  <c r="Q139" i="49"/>
  <c r="U139" i="49"/>
  <c r="Y139" i="49"/>
  <c r="AC139" i="49"/>
  <c r="AG139" i="49"/>
  <c r="AK139" i="49"/>
  <c r="AO139" i="49"/>
  <c r="AS139" i="49"/>
  <c r="AW139" i="49"/>
  <c r="BA139" i="49"/>
  <c r="BE139" i="49"/>
  <c r="BI139" i="49"/>
  <c r="BM139" i="49"/>
  <c r="BQ139" i="49"/>
  <c r="BU139" i="49"/>
  <c r="BY139" i="49"/>
  <c r="CC139" i="49"/>
  <c r="CG139" i="49"/>
  <c r="CK139" i="49"/>
  <c r="CO139" i="49"/>
  <c r="CS139" i="49"/>
  <c r="CW139" i="49"/>
  <c r="B140" i="49"/>
  <c r="F140" i="49"/>
  <c r="J140" i="49"/>
  <c r="N140" i="49"/>
  <c r="R140" i="49"/>
  <c r="V140" i="49"/>
  <c r="Z140" i="49"/>
  <c r="AD140" i="49"/>
  <c r="AH140" i="49"/>
  <c r="AL140" i="49"/>
  <c r="AP140" i="49"/>
  <c r="AT140" i="49"/>
  <c r="AX140" i="49"/>
  <c r="BB140" i="49"/>
  <c r="BF140" i="49"/>
  <c r="BJ140" i="49"/>
  <c r="BN140" i="49"/>
  <c r="BR140" i="49"/>
  <c r="BV140" i="49"/>
  <c r="BZ140" i="49"/>
  <c r="CD140" i="49"/>
  <c r="CH140" i="49"/>
  <c r="CL140" i="49"/>
  <c r="CP140" i="49"/>
  <c r="CT140" i="49"/>
  <c r="CX140" i="49"/>
  <c r="C141" i="49"/>
  <c r="G141" i="49"/>
  <c r="K141" i="49"/>
  <c r="O141" i="49"/>
  <c r="S141" i="49"/>
  <c r="W141" i="49"/>
  <c r="AA141" i="49"/>
  <c r="AE141" i="49"/>
  <c r="AI141" i="49"/>
  <c r="AM141" i="49"/>
  <c r="AQ141" i="49"/>
  <c r="AU141" i="49"/>
  <c r="AY141" i="49"/>
  <c r="BC141" i="49"/>
  <c r="BG141" i="49"/>
  <c r="BK141" i="49"/>
  <c r="BO141" i="49"/>
  <c r="BS141" i="49"/>
  <c r="BW141" i="49"/>
  <c r="CA141" i="49"/>
  <c r="CE141" i="49"/>
  <c r="CI141" i="49"/>
  <c r="CM141" i="49"/>
  <c r="CQ141" i="49"/>
  <c r="CU141" i="49"/>
  <c r="CY141" i="49"/>
  <c r="D142" i="49"/>
  <c r="H142" i="49"/>
  <c r="L142" i="49"/>
  <c r="P142" i="49"/>
  <c r="T142" i="49"/>
  <c r="X142" i="49"/>
  <c r="AB142" i="49"/>
  <c r="AF142" i="49"/>
  <c r="AJ142" i="49"/>
  <c r="AN142" i="49"/>
  <c r="AR142" i="49"/>
  <c r="AV142" i="49"/>
  <c r="AZ142" i="49"/>
  <c r="BD142" i="49"/>
  <c r="BH142" i="49"/>
  <c r="BL142" i="49"/>
  <c r="BP142" i="49"/>
  <c r="BT142" i="49"/>
  <c r="BX142" i="49"/>
  <c r="CB142" i="49"/>
  <c r="CF142" i="49"/>
  <c r="CJ142" i="49"/>
  <c r="CN142" i="49"/>
  <c r="CR142" i="49"/>
  <c r="CV142" i="49"/>
  <c r="CZ142" i="49"/>
  <c r="E143" i="49"/>
  <c r="I143" i="49"/>
  <c r="M143" i="49"/>
  <c r="Q143" i="49"/>
  <c r="U143" i="49"/>
  <c r="Y143" i="49"/>
  <c r="AC143" i="49"/>
  <c r="AG143" i="49"/>
  <c r="AK143" i="49"/>
  <c r="AO143" i="49"/>
  <c r="AS143" i="49"/>
  <c r="AW143" i="49"/>
  <c r="BA143" i="49"/>
  <c r="BE143" i="49"/>
  <c r="BI143" i="49"/>
  <c r="BM143" i="49"/>
  <c r="BQ143" i="49"/>
  <c r="BU143" i="49"/>
  <c r="BY143" i="49"/>
  <c r="CC143" i="49"/>
  <c r="CG143" i="49"/>
  <c r="CK143" i="49"/>
  <c r="CO143" i="49"/>
  <c r="CS143" i="49"/>
  <c r="CW143" i="49"/>
  <c r="B144" i="49"/>
  <c r="F144" i="49"/>
  <c r="J144" i="49"/>
  <c r="N144" i="49"/>
  <c r="R144" i="49"/>
  <c r="V144" i="49"/>
  <c r="Z144" i="49"/>
  <c r="AD144" i="49"/>
  <c r="AH144" i="49"/>
  <c r="AL144" i="49"/>
  <c r="AP144" i="49"/>
  <c r="AT144" i="49"/>
  <c r="AX144" i="49"/>
  <c r="BB144" i="49"/>
  <c r="BF144" i="49"/>
  <c r="BJ144" i="49"/>
  <c r="BN144" i="49"/>
  <c r="BR144" i="49"/>
  <c r="BV144" i="49"/>
  <c r="BZ144" i="49"/>
  <c r="CD144" i="49"/>
  <c r="CH144" i="49"/>
  <c r="CL144" i="49"/>
  <c r="CP144" i="49"/>
  <c r="CT144" i="49"/>
  <c r="CX144" i="49"/>
  <c r="C145" i="49"/>
  <c r="G145" i="49"/>
  <c r="K145" i="49"/>
  <c r="O145" i="49"/>
  <c r="S145" i="49"/>
  <c r="W145" i="49"/>
  <c r="AA145" i="49"/>
  <c r="AE145" i="49"/>
  <c r="AI145" i="49"/>
  <c r="AM145" i="49"/>
  <c r="AQ145" i="49"/>
  <c r="AU145" i="49"/>
  <c r="AY145" i="49"/>
  <c r="BC145" i="49"/>
  <c r="BG145" i="49"/>
  <c r="BK145" i="49"/>
  <c r="BO145" i="49"/>
  <c r="BS145" i="49"/>
  <c r="BW145" i="49"/>
  <c r="CA145" i="49"/>
  <c r="CE145" i="49"/>
  <c r="CI145" i="49"/>
  <c r="CM145" i="49"/>
  <c r="CQ145" i="49"/>
  <c r="CU145" i="49"/>
  <c r="CY145" i="49"/>
  <c r="D146" i="49"/>
  <c r="H146" i="49"/>
  <c r="L146" i="49"/>
  <c r="P146" i="49"/>
  <c r="T146" i="49"/>
  <c r="X146" i="49"/>
  <c r="AB146" i="49"/>
  <c r="AF146" i="49"/>
  <c r="AJ146" i="49"/>
  <c r="AN146" i="49"/>
  <c r="AR146" i="49"/>
  <c r="AV146" i="49"/>
  <c r="AZ146" i="49"/>
  <c r="BD146" i="49"/>
  <c r="BH146" i="49"/>
  <c r="BL146" i="49"/>
  <c r="BP146" i="49"/>
  <c r="BT146" i="49"/>
  <c r="BX146" i="49"/>
  <c r="CB146" i="49"/>
  <c r="CF146" i="49"/>
  <c r="CJ146" i="49"/>
  <c r="CN146" i="49"/>
  <c r="CR146" i="49"/>
  <c r="CV146" i="49"/>
  <c r="CZ146" i="49"/>
  <c r="E147" i="49"/>
  <c r="I147" i="49"/>
  <c r="M147" i="49"/>
  <c r="Q147" i="49"/>
  <c r="U147" i="49"/>
  <c r="Y147" i="49"/>
  <c r="AC147" i="49"/>
  <c r="AG147" i="49"/>
  <c r="AK147" i="49"/>
  <c r="AO147" i="49"/>
  <c r="AS147" i="49"/>
  <c r="AW147" i="49"/>
  <c r="BA147" i="49"/>
  <c r="BE147" i="49"/>
  <c r="BI147" i="49"/>
  <c r="BM147" i="49"/>
  <c r="BQ147" i="49"/>
  <c r="BU147" i="49"/>
  <c r="BY147" i="49"/>
  <c r="CC147" i="49"/>
  <c r="CG147" i="49"/>
  <c r="CK147" i="49"/>
  <c r="CO147" i="49"/>
  <c r="CS147" i="49"/>
  <c r="CW147" i="49"/>
  <c r="B148" i="49"/>
  <c r="F148" i="49"/>
  <c r="J148" i="49"/>
  <c r="N148" i="49"/>
  <c r="R148" i="49"/>
  <c r="V148" i="49"/>
  <c r="Z148" i="49"/>
  <c r="AD148" i="49"/>
  <c r="AH148" i="49"/>
  <c r="AL148" i="49"/>
  <c r="AP148" i="49"/>
  <c r="AT148" i="49"/>
  <c r="AX148" i="49"/>
  <c r="BB148" i="49"/>
  <c r="BF148" i="49"/>
  <c r="BJ148" i="49"/>
  <c r="BN148" i="49"/>
  <c r="BR148" i="49"/>
  <c r="BV148" i="49"/>
  <c r="BZ148" i="49"/>
  <c r="CD148" i="49"/>
  <c r="CH148" i="49"/>
  <c r="CL148" i="49"/>
  <c r="CP148" i="49"/>
  <c r="CT148" i="49"/>
  <c r="CX148" i="49"/>
  <c r="C149" i="49"/>
  <c r="G149" i="49"/>
  <c r="K149" i="49"/>
  <c r="O149" i="49"/>
  <c r="S149" i="49"/>
  <c r="W149" i="49"/>
  <c r="AA149" i="49"/>
  <c r="AE149" i="49"/>
  <c r="AI149" i="49"/>
  <c r="AM149" i="49"/>
  <c r="AQ149" i="49"/>
  <c r="AU149" i="49"/>
  <c r="AY149" i="49"/>
  <c r="BC149" i="49"/>
  <c r="BG149" i="49"/>
  <c r="BK149" i="49"/>
  <c r="BO149" i="49"/>
  <c r="BS149" i="49"/>
  <c r="BW149" i="49"/>
  <c r="CA149" i="49"/>
  <c r="CE149" i="49"/>
  <c r="CI149" i="49"/>
  <c r="CM149" i="49"/>
  <c r="CQ149" i="49"/>
  <c r="CU149" i="49"/>
  <c r="CY149" i="49"/>
  <c r="D150" i="49"/>
  <c r="H150" i="49"/>
  <c r="L150" i="49"/>
  <c r="P150" i="49"/>
  <c r="T150" i="49"/>
  <c r="X150" i="49"/>
  <c r="AB150" i="49"/>
  <c r="AF150" i="49"/>
  <c r="AJ150" i="49"/>
  <c r="AN150" i="49"/>
  <c r="AR150" i="49"/>
  <c r="AV150" i="49"/>
  <c r="AZ150" i="49"/>
  <c r="BD150" i="49"/>
  <c r="BH150" i="49"/>
  <c r="BL150" i="49"/>
  <c r="BP150" i="49"/>
  <c r="BT150" i="49"/>
  <c r="BX150" i="49"/>
  <c r="CB150" i="49"/>
  <c r="CF150" i="49"/>
  <c r="CJ150" i="49"/>
  <c r="CN150" i="49"/>
  <c r="CR150" i="49"/>
  <c r="CV150" i="49"/>
  <c r="CZ150" i="49"/>
  <c r="E151" i="49"/>
  <c r="I151" i="49"/>
  <c r="M151" i="49"/>
  <c r="Q151" i="49"/>
  <c r="U151" i="49"/>
  <c r="Y151" i="49"/>
  <c r="AC151" i="49"/>
  <c r="AG151" i="49"/>
  <c r="AK151" i="49"/>
  <c r="AO151" i="49"/>
  <c r="AS151" i="49"/>
  <c r="AW151" i="49"/>
  <c r="BA151" i="49"/>
  <c r="BE151" i="49"/>
  <c r="BI151" i="49"/>
  <c r="BM151" i="49"/>
  <c r="BQ151" i="49"/>
  <c r="BU151" i="49"/>
  <c r="BY151" i="49"/>
  <c r="CC151" i="49"/>
  <c r="CG151" i="49"/>
  <c r="CK151" i="49"/>
  <c r="CO151" i="49"/>
  <c r="CS151" i="49"/>
  <c r="CW151" i="49"/>
  <c r="B152" i="49"/>
  <c r="F152" i="49"/>
  <c r="J152" i="49"/>
  <c r="N152" i="49"/>
  <c r="R152" i="49"/>
  <c r="V152" i="49"/>
  <c r="Z152" i="49"/>
  <c r="AD152" i="49"/>
  <c r="AH152" i="49"/>
  <c r="AL152" i="49"/>
  <c r="AP152" i="49"/>
  <c r="AT152" i="49"/>
  <c r="AX152" i="49"/>
  <c r="BB152" i="49"/>
  <c r="BF152" i="49"/>
  <c r="BJ152" i="49"/>
  <c r="BN152" i="49"/>
  <c r="BR152" i="49"/>
  <c r="BV152" i="49"/>
  <c r="BZ152" i="49"/>
  <c r="CD152" i="49"/>
  <c r="CH152" i="49"/>
  <c r="CL152" i="49"/>
  <c r="CP152" i="49"/>
  <c r="CT152" i="49"/>
  <c r="CX152" i="49"/>
  <c r="C153" i="49"/>
  <c r="G153" i="49"/>
  <c r="K153" i="49"/>
  <c r="O153" i="49"/>
  <c r="S153" i="49"/>
  <c r="W153" i="49"/>
  <c r="AA153" i="49"/>
  <c r="AE153" i="49"/>
  <c r="AI153" i="49"/>
  <c r="AM153" i="49"/>
  <c r="AQ153" i="49"/>
  <c r="AU153" i="49"/>
  <c r="AY153" i="49"/>
  <c r="BC153" i="49"/>
  <c r="BG153" i="49"/>
  <c r="BK153" i="49"/>
  <c r="BO153" i="49"/>
  <c r="BS153" i="49"/>
  <c r="BW153" i="49"/>
  <c r="CA153" i="49"/>
  <c r="CE153" i="49"/>
  <c r="CI153" i="49"/>
  <c r="CM153" i="49"/>
  <c r="CQ153" i="49"/>
  <c r="CU153" i="49"/>
  <c r="CY153" i="49"/>
  <c r="D154" i="49"/>
  <c r="H154" i="49"/>
  <c r="L154" i="49"/>
  <c r="P154" i="49"/>
  <c r="T154" i="49"/>
  <c r="X154" i="49"/>
  <c r="AB154" i="49"/>
  <c r="AF154" i="49"/>
  <c r="AJ154" i="49"/>
  <c r="AN154" i="49"/>
  <c r="AR154" i="49"/>
  <c r="AV154" i="49"/>
  <c r="AZ154" i="49"/>
  <c r="BD154" i="49"/>
  <c r="BH154" i="49"/>
  <c r="BL154" i="49"/>
  <c r="BP154" i="49"/>
  <c r="BT154" i="49"/>
  <c r="BX154" i="49"/>
  <c r="CB154" i="49"/>
  <c r="CF154" i="49"/>
  <c r="CJ154" i="49"/>
  <c r="CN154" i="49"/>
  <c r="CR154" i="49"/>
  <c r="G110" i="49"/>
  <c r="M110" i="49"/>
  <c r="U110" i="49"/>
  <c r="AB110" i="49"/>
  <c r="AI110" i="49"/>
  <c r="AQ110" i="49"/>
  <c r="AW110" i="49"/>
  <c r="BD110" i="49"/>
  <c r="BL110" i="49"/>
  <c r="BS110" i="49"/>
  <c r="BY110" i="49"/>
  <c r="CG110" i="49"/>
  <c r="CN110" i="49"/>
  <c r="CU110" i="49"/>
  <c r="D111" i="49"/>
  <c r="J111" i="49"/>
  <c r="Q111" i="49"/>
  <c r="Y111" i="49"/>
  <c r="AF111" i="49"/>
  <c r="AL111" i="49"/>
  <c r="AT111" i="49"/>
  <c r="BA111" i="49"/>
  <c r="BH111" i="49"/>
  <c r="BP111" i="49"/>
  <c r="BV111" i="49"/>
  <c r="CC111" i="49"/>
  <c r="CK111" i="49"/>
  <c r="CR111" i="49"/>
  <c r="CX111" i="49"/>
  <c r="G112" i="49"/>
  <c r="N112" i="49"/>
  <c r="U112" i="49"/>
  <c r="AC112" i="49"/>
  <c r="AI112" i="49"/>
  <c r="AP112" i="49"/>
  <c r="AX112" i="49"/>
  <c r="BE112" i="49"/>
  <c r="BK112" i="49"/>
  <c r="BS112" i="49"/>
  <c r="BZ112" i="49"/>
  <c r="CG112" i="49"/>
  <c r="CO112" i="49"/>
  <c r="CU112" i="49"/>
  <c r="C113" i="49"/>
  <c r="K113" i="49"/>
  <c r="R113" i="49"/>
  <c r="X113" i="49"/>
  <c r="AF113" i="49"/>
  <c r="AK113" i="49"/>
  <c r="AP113" i="49"/>
  <c r="AV113" i="49"/>
  <c r="BA113" i="49"/>
  <c r="BF113" i="49"/>
  <c r="BL113" i="49"/>
  <c r="BQ113" i="49"/>
  <c r="BV113" i="49"/>
  <c r="CB113" i="49"/>
  <c r="CG113" i="49"/>
  <c r="CL113" i="49"/>
  <c r="CR113" i="49"/>
  <c r="CW113" i="49"/>
  <c r="C114" i="49"/>
  <c r="I114" i="49"/>
  <c r="N114" i="49"/>
  <c r="S114" i="49"/>
  <c r="Y114" i="49"/>
  <c r="AD114" i="49"/>
  <c r="AI114" i="49"/>
  <c r="AO114" i="49"/>
  <c r="AT114" i="49"/>
  <c r="AY114" i="49"/>
  <c r="BE114" i="49"/>
  <c r="BJ114" i="49"/>
  <c r="BO114" i="49"/>
  <c r="BU114" i="49"/>
  <c r="BZ114" i="49"/>
  <c r="CE114" i="49"/>
  <c r="CK114" i="49"/>
  <c r="CP114" i="49"/>
  <c r="CU114" i="49"/>
  <c r="B115" i="49"/>
  <c r="G115" i="49"/>
  <c r="L115" i="49"/>
  <c r="R115" i="49"/>
  <c r="W115" i="49"/>
  <c r="AB115" i="49"/>
  <c r="AH115" i="49"/>
  <c r="AM115" i="49"/>
  <c r="AR115" i="49"/>
  <c r="AX115" i="49"/>
  <c r="BC115" i="49"/>
  <c r="BH115" i="49"/>
  <c r="BN115" i="49"/>
  <c r="BS115" i="49"/>
  <c r="BX115" i="49"/>
  <c r="CD115" i="49"/>
  <c r="CI115" i="49"/>
  <c r="CN115" i="49"/>
  <c r="CT115" i="49"/>
  <c r="CY115" i="49"/>
  <c r="E116" i="49"/>
  <c r="K116" i="49"/>
  <c r="P116" i="49"/>
  <c r="U116" i="49"/>
  <c r="AA116" i="49"/>
  <c r="AF116" i="49"/>
  <c r="AK116" i="49"/>
  <c r="AQ116" i="49"/>
  <c r="AV116" i="49"/>
  <c r="BA116" i="49"/>
  <c r="BG116" i="49"/>
  <c r="BL116" i="49"/>
  <c r="BQ116" i="49"/>
  <c r="BW116" i="49"/>
  <c r="CB116" i="49"/>
  <c r="CG116" i="49"/>
  <c r="CM116" i="49"/>
  <c r="CR116" i="49"/>
  <c r="CW116" i="49"/>
  <c r="D117" i="49"/>
  <c r="I117" i="49"/>
  <c r="N117" i="49"/>
  <c r="T117" i="49"/>
  <c r="Y117" i="49"/>
  <c r="AD117" i="49"/>
  <c r="AJ117" i="49"/>
  <c r="AO117" i="49"/>
  <c r="AT117" i="49"/>
  <c r="AZ117" i="49"/>
  <c r="BE117" i="49"/>
  <c r="BJ117" i="49"/>
  <c r="BP117" i="49"/>
  <c r="BU117" i="49"/>
  <c r="BZ117" i="49"/>
  <c r="CF117" i="49"/>
  <c r="CK117" i="49"/>
  <c r="CP117" i="49"/>
  <c r="CV117" i="49"/>
  <c r="B118" i="49"/>
  <c r="G118" i="49"/>
  <c r="M118" i="49"/>
  <c r="R118" i="49"/>
  <c r="W118" i="49"/>
  <c r="AC118" i="49"/>
  <c r="AH118" i="49"/>
  <c r="AM118" i="49"/>
  <c r="AS118" i="49"/>
  <c r="AX118" i="49"/>
  <c r="BC118" i="49"/>
  <c r="BI118" i="49"/>
  <c r="BN118" i="49"/>
  <c r="BS118" i="49"/>
  <c r="C110" i="49"/>
  <c r="K110" i="49"/>
  <c r="Q110" i="49"/>
  <c r="X110" i="49"/>
  <c r="AF110" i="49"/>
  <c r="AM110" i="49"/>
  <c r="AS110" i="49"/>
  <c r="BA110" i="49"/>
  <c r="BH110" i="49"/>
  <c r="BO110" i="49"/>
  <c r="BW110" i="49"/>
  <c r="CC110" i="49"/>
  <c r="CJ110" i="49"/>
  <c r="CR110" i="49"/>
  <c r="CY110" i="49"/>
  <c r="F111" i="49"/>
  <c r="N111" i="49"/>
  <c r="U111" i="49"/>
  <c r="AB111" i="49"/>
  <c r="AJ111" i="49"/>
  <c r="AP111" i="49"/>
  <c r="AW111" i="49"/>
  <c r="BE111" i="49"/>
  <c r="BL111" i="49"/>
  <c r="BR111" i="49"/>
  <c r="BZ111" i="49"/>
  <c r="CG111" i="49"/>
  <c r="CN111" i="49"/>
  <c r="CV111" i="49"/>
  <c r="C112" i="49"/>
  <c r="J112" i="49"/>
  <c r="R112" i="49"/>
  <c r="Y112" i="49"/>
  <c r="AE112" i="49"/>
  <c r="AM112" i="49"/>
  <c r="AT112" i="49"/>
  <c r="BA112" i="49"/>
  <c r="BI112" i="49"/>
  <c r="BO112" i="49"/>
  <c r="BV112" i="49"/>
  <c r="CD112" i="49"/>
  <c r="CK112" i="49"/>
  <c r="CQ112" i="49"/>
  <c r="CY112" i="49"/>
  <c r="G113" i="49"/>
  <c r="N113" i="49"/>
  <c r="V113" i="49"/>
  <c r="AB113" i="49"/>
  <c r="E110" i="49"/>
  <c r="L110" i="49"/>
  <c r="S110" i="49"/>
  <c r="AA110" i="49"/>
  <c r="AG110" i="49"/>
  <c r="AN110" i="49"/>
  <c r="AV110" i="49"/>
  <c r="BC110" i="49"/>
  <c r="BI110" i="49"/>
  <c r="BQ110" i="49"/>
  <c r="BX110" i="49"/>
  <c r="CE110" i="49"/>
  <c r="CM110" i="49"/>
  <c r="CS110" i="49"/>
  <c r="CZ110" i="49"/>
  <c r="I111" i="49"/>
  <c r="P111" i="49"/>
  <c r="V111" i="49"/>
  <c r="AD111" i="49"/>
  <c r="AK111" i="49"/>
  <c r="AR111" i="49"/>
  <c r="AZ111" i="49"/>
  <c r="BF111" i="49"/>
  <c r="BM111" i="49"/>
  <c r="BU111" i="49"/>
  <c r="CB111" i="49"/>
  <c r="CH111" i="49"/>
  <c r="CP111" i="49"/>
  <c r="CW111" i="49"/>
  <c r="E112" i="49"/>
  <c r="M112" i="49"/>
  <c r="S112" i="49"/>
  <c r="Z112" i="49"/>
  <c r="AH112" i="49"/>
  <c r="AO112" i="49"/>
  <c r="AU112" i="49"/>
  <c r="BC112" i="49"/>
  <c r="BJ112" i="49"/>
  <c r="BQ112" i="49"/>
  <c r="BY112" i="49"/>
  <c r="CE112" i="49"/>
  <c r="CL112" i="49"/>
  <c r="CT112" i="49"/>
  <c r="B113" i="49"/>
  <c r="H113" i="49"/>
  <c r="P113" i="49"/>
  <c r="W113" i="49"/>
  <c r="AD113" i="49"/>
  <c r="AJ113" i="49"/>
  <c r="AO113" i="49"/>
  <c r="AT113" i="49"/>
  <c r="AZ113" i="49"/>
  <c r="BE113" i="49"/>
  <c r="BJ113" i="49"/>
  <c r="BP113" i="49"/>
  <c r="BU113" i="49"/>
  <c r="BZ113" i="49"/>
  <c r="CF113" i="49"/>
  <c r="CK113" i="49"/>
  <c r="CP113" i="49"/>
  <c r="CV113" i="49"/>
  <c r="B114" i="49"/>
  <c r="G114" i="49"/>
  <c r="M114" i="49"/>
  <c r="R114" i="49"/>
  <c r="W114" i="49"/>
  <c r="AC114" i="49"/>
  <c r="AH114" i="49"/>
  <c r="AM114" i="49"/>
  <c r="AS114" i="49"/>
  <c r="AX114" i="49"/>
  <c r="BC114" i="49"/>
  <c r="BI114" i="49"/>
  <c r="BN114" i="49"/>
  <c r="BS114" i="49"/>
  <c r="BY114" i="49"/>
  <c r="CD114" i="49"/>
  <c r="CI114" i="49"/>
  <c r="CO114" i="49"/>
  <c r="CT114" i="49"/>
  <c r="CY114" i="49"/>
  <c r="F115" i="49"/>
  <c r="K115" i="49"/>
  <c r="P115" i="49"/>
  <c r="V115" i="49"/>
  <c r="AA115" i="49"/>
  <c r="AF115" i="49"/>
  <c r="AL115" i="49"/>
  <c r="AQ115" i="49"/>
  <c r="AV115" i="49"/>
  <c r="BB115" i="49"/>
  <c r="BG115" i="49"/>
  <c r="BL115" i="49"/>
  <c r="BR115" i="49"/>
  <c r="BW115" i="49"/>
  <c r="CB115" i="49"/>
  <c r="CH115" i="49"/>
  <c r="CM115" i="49"/>
  <c r="CR115" i="49"/>
  <c r="CX115" i="49"/>
  <c r="D116" i="49"/>
  <c r="I116" i="49"/>
  <c r="O116" i="49"/>
  <c r="T116" i="49"/>
  <c r="Y116" i="49"/>
  <c r="AE116" i="49"/>
  <c r="AJ116" i="49"/>
  <c r="AO116" i="49"/>
  <c r="AU116" i="49"/>
  <c r="AZ116" i="49"/>
  <c r="BE116" i="49"/>
  <c r="BK116" i="49"/>
  <c r="BP116" i="49"/>
  <c r="BU116" i="49"/>
  <c r="CA116" i="49"/>
  <c r="CF116" i="49"/>
  <c r="CK116" i="49"/>
  <c r="CQ116" i="49"/>
  <c r="CV116" i="49"/>
  <c r="B117" i="49"/>
  <c r="H117" i="49"/>
  <c r="M117" i="49"/>
  <c r="R117" i="49"/>
  <c r="X117" i="49"/>
  <c r="AC117" i="49"/>
  <c r="AH117" i="49"/>
  <c r="AN117" i="49"/>
  <c r="AS117" i="49"/>
  <c r="AX117" i="49"/>
  <c r="BD117" i="49"/>
  <c r="BI117" i="49"/>
  <c r="BN117" i="49"/>
  <c r="BT117" i="49"/>
  <c r="BY117" i="49"/>
  <c r="CD117" i="49"/>
  <c r="CJ117" i="49"/>
  <c r="CO117" i="49"/>
  <c r="CT117" i="49"/>
  <c r="CZ117" i="49"/>
  <c r="F118" i="49"/>
  <c r="K118" i="49"/>
  <c r="Q118" i="49"/>
  <c r="V118" i="49"/>
  <c r="AA118" i="49"/>
  <c r="AG118" i="49"/>
  <c r="AL118" i="49"/>
  <c r="AQ118" i="49"/>
  <c r="AW118" i="49"/>
  <c r="BB118" i="49"/>
  <c r="BG118" i="49"/>
  <c r="BM118" i="49"/>
  <c r="BR118" i="49"/>
  <c r="BW118" i="49"/>
  <c r="CC118" i="49"/>
  <c r="CH118" i="49"/>
  <c r="CM118" i="49"/>
  <c r="CS118" i="49"/>
  <c r="CX118" i="49"/>
  <c r="D119" i="49"/>
  <c r="J119" i="49"/>
  <c r="O119" i="49"/>
  <c r="T119" i="49"/>
  <c r="Z119" i="49"/>
  <c r="AE119" i="49"/>
  <c r="AJ119" i="49"/>
  <c r="AP119" i="49"/>
  <c r="AU119" i="49"/>
  <c r="AZ119" i="49"/>
  <c r="BF119" i="49"/>
  <c r="BK119" i="49"/>
  <c r="BP119" i="49"/>
  <c r="BV119" i="49"/>
  <c r="CA119" i="49"/>
  <c r="CF119" i="49"/>
  <c r="CL119" i="49"/>
  <c r="CQ119" i="49"/>
  <c r="CV119" i="49"/>
  <c r="C120" i="49"/>
  <c r="H120" i="49"/>
  <c r="M120" i="49"/>
  <c r="S120" i="49"/>
  <c r="X120" i="49"/>
  <c r="AC120" i="49"/>
  <c r="AI120" i="49"/>
  <c r="AN120" i="49"/>
  <c r="AS120" i="49"/>
  <c r="AY120" i="49"/>
  <c r="BD120" i="49"/>
  <c r="BI120" i="49"/>
  <c r="BO120" i="49"/>
  <c r="BT120" i="49"/>
  <c r="BY120" i="49"/>
  <c r="CE120" i="49"/>
  <c r="CJ120" i="49"/>
  <c r="CO120" i="49"/>
  <c r="CU120" i="49"/>
  <c r="CZ120" i="49"/>
  <c r="F121" i="49"/>
  <c r="L121" i="49"/>
  <c r="Q121" i="49"/>
  <c r="V121" i="49"/>
  <c r="AB121" i="49"/>
  <c r="AG121" i="49"/>
  <c r="AL121" i="49"/>
  <c r="AR121" i="49"/>
  <c r="AW121" i="49"/>
  <c r="BB121" i="49"/>
  <c r="BH121" i="49"/>
  <c r="BM121" i="49"/>
  <c r="BR121" i="49"/>
  <c r="BX121" i="49"/>
  <c r="CC121" i="49"/>
  <c r="CH121" i="49"/>
  <c r="CN121" i="49"/>
  <c r="CS121" i="49"/>
  <c r="CX121" i="49"/>
  <c r="E122" i="49"/>
  <c r="J122" i="49"/>
  <c r="O122" i="49"/>
  <c r="U122" i="49"/>
  <c r="Z122" i="49"/>
  <c r="AE122" i="49"/>
  <c r="AK122" i="49"/>
  <c r="AP122" i="49"/>
  <c r="AU122" i="49"/>
  <c r="BA122" i="49"/>
  <c r="BF122" i="49"/>
  <c r="BK122" i="49"/>
  <c r="BQ122" i="49"/>
  <c r="BV122" i="49"/>
  <c r="CA122" i="49"/>
  <c r="CG122" i="49"/>
  <c r="CL122" i="49"/>
  <c r="CQ122" i="49"/>
  <c r="CW122" i="49"/>
  <c r="C123" i="49"/>
  <c r="H123" i="49"/>
  <c r="N123" i="49"/>
  <c r="S123" i="49"/>
  <c r="X123" i="49"/>
  <c r="AD123" i="49"/>
  <c r="AI123" i="49"/>
  <c r="AN123" i="49"/>
  <c r="AT123" i="49"/>
  <c r="AY123" i="49"/>
  <c r="BD123" i="49"/>
  <c r="BJ123" i="49"/>
  <c r="BO123" i="49"/>
  <c r="BT123" i="49"/>
  <c r="BZ123" i="49"/>
  <c r="CE123" i="49"/>
  <c r="CJ123" i="49"/>
  <c r="CP123" i="49"/>
  <c r="CU123" i="49"/>
  <c r="CZ123" i="49"/>
  <c r="G124" i="49"/>
  <c r="L124" i="49"/>
  <c r="Q124" i="49"/>
  <c r="W124" i="49"/>
  <c r="AB124" i="49"/>
  <c r="AG124" i="49"/>
  <c r="AM124" i="49"/>
  <c r="AR124" i="49"/>
  <c r="AW124" i="49"/>
  <c r="BC124" i="49"/>
  <c r="BH124" i="49"/>
  <c r="BM124" i="49"/>
  <c r="BS124" i="49"/>
  <c r="BX124" i="49"/>
  <c r="CC124" i="49"/>
  <c r="CI124" i="49"/>
  <c r="CN124" i="49"/>
  <c r="CS124" i="49"/>
  <c r="CY124" i="49"/>
  <c r="E125" i="49"/>
  <c r="J125" i="49"/>
  <c r="P125" i="49"/>
  <c r="U125" i="49"/>
  <c r="Z125" i="49"/>
  <c r="AF125" i="49"/>
  <c r="AK125" i="49"/>
  <c r="AP125" i="49"/>
  <c r="AV125" i="49"/>
  <c r="BA125" i="49"/>
  <c r="BF125" i="49"/>
  <c r="BL125" i="49"/>
  <c r="BQ125" i="49"/>
  <c r="BV125" i="49"/>
  <c r="CB125" i="49"/>
  <c r="CG125" i="49"/>
  <c r="CL125" i="49"/>
  <c r="CR125" i="49"/>
  <c r="CW125" i="49"/>
  <c r="C126" i="49"/>
  <c r="I126" i="49"/>
  <c r="N126" i="49"/>
  <c r="S126" i="49"/>
  <c r="Y126" i="49"/>
  <c r="AD126" i="49"/>
  <c r="AI126" i="49"/>
  <c r="AO126" i="49"/>
  <c r="AT126" i="49"/>
  <c r="AY126" i="49"/>
  <c r="BE126" i="49"/>
  <c r="BJ126" i="49"/>
  <c r="BO126" i="49"/>
  <c r="BU126" i="49"/>
  <c r="BZ126" i="49"/>
  <c r="CE126" i="49"/>
  <c r="CK126" i="49"/>
  <c r="CP126" i="49"/>
  <c r="CU126" i="49"/>
  <c r="B127" i="49"/>
  <c r="G127" i="49"/>
  <c r="L127" i="49"/>
  <c r="R127" i="49"/>
  <c r="W127" i="49"/>
  <c r="AB127" i="49"/>
  <c r="AH127" i="49"/>
  <c r="AM127" i="49"/>
  <c r="AR127" i="49"/>
  <c r="AX127" i="49"/>
  <c r="BC127" i="49"/>
  <c r="BH127" i="49"/>
  <c r="BN127" i="49"/>
  <c r="BS127" i="49"/>
  <c r="BX127" i="49"/>
  <c r="CD127" i="49"/>
  <c r="CI127" i="49"/>
  <c r="CN127" i="49"/>
  <c r="CT127" i="49"/>
  <c r="CY127" i="49"/>
  <c r="E128" i="49"/>
  <c r="K128" i="49"/>
  <c r="P128" i="49"/>
  <c r="U128" i="49"/>
  <c r="AA128" i="49"/>
  <c r="AF128" i="49"/>
  <c r="AK128" i="49"/>
  <c r="AQ128" i="49"/>
  <c r="AV128" i="49"/>
  <c r="BA128" i="49"/>
  <c r="BG128" i="49"/>
  <c r="BL128" i="49"/>
  <c r="BQ128" i="49"/>
  <c r="BW128" i="49"/>
  <c r="CB128" i="49"/>
  <c r="CG128" i="49"/>
  <c r="CM128" i="49"/>
  <c r="CR128" i="49"/>
  <c r="CW128" i="49"/>
  <c r="D129" i="49"/>
  <c r="I129" i="49"/>
  <c r="N129" i="49"/>
  <c r="T129" i="49"/>
  <c r="Y129" i="49"/>
  <c r="AD129" i="49"/>
  <c r="AJ129" i="49"/>
  <c r="AO129" i="49"/>
  <c r="AT129" i="49"/>
  <c r="AZ129" i="49"/>
  <c r="BE129" i="49"/>
  <c r="BJ129" i="49"/>
  <c r="BP129" i="49"/>
  <c r="BU129" i="49"/>
  <c r="BZ129" i="49"/>
  <c r="CF129" i="49"/>
  <c r="CK129" i="49"/>
  <c r="CP129" i="49"/>
  <c r="CV129" i="49"/>
  <c r="B130" i="49"/>
  <c r="G130" i="49"/>
  <c r="M130" i="49"/>
  <c r="R130" i="49"/>
  <c r="W130" i="49"/>
  <c r="AC130" i="49"/>
  <c r="AH130" i="49"/>
  <c r="AM130" i="49"/>
  <c r="AS130" i="49"/>
  <c r="AX130" i="49"/>
  <c r="BC130" i="49"/>
  <c r="BI130" i="49"/>
  <c r="BN130" i="49"/>
  <c r="BS130" i="49"/>
  <c r="BY130" i="49"/>
  <c r="CD130" i="49"/>
  <c r="CI130" i="49"/>
  <c r="CO130" i="49"/>
  <c r="CT130" i="49"/>
  <c r="CY130" i="49"/>
  <c r="F131" i="49"/>
  <c r="K131" i="49"/>
  <c r="P131" i="49"/>
  <c r="V131" i="49"/>
  <c r="AA131" i="49"/>
  <c r="AF131" i="49"/>
  <c r="AL131" i="49"/>
  <c r="AQ131" i="49"/>
  <c r="AV131" i="49"/>
  <c r="BB131" i="49"/>
  <c r="BG131" i="49"/>
  <c r="BL131" i="49"/>
  <c r="BR131" i="49"/>
  <c r="BW131" i="49"/>
  <c r="CB131" i="49"/>
  <c r="CH131" i="49"/>
  <c r="CM131" i="49"/>
  <c r="CR131" i="49"/>
  <c r="CX131" i="49"/>
  <c r="D132" i="49"/>
  <c r="I132" i="49"/>
  <c r="O132" i="49"/>
  <c r="T132" i="49"/>
  <c r="Y132" i="49"/>
  <c r="AE132" i="49"/>
  <c r="AJ132" i="49"/>
  <c r="AO132" i="49"/>
  <c r="AU132" i="49"/>
  <c r="AZ132" i="49"/>
  <c r="BE132" i="49"/>
  <c r="BK132" i="49"/>
  <c r="BP132" i="49"/>
  <c r="BU132" i="49"/>
  <c r="CA132" i="49"/>
  <c r="CF132" i="49"/>
  <c r="CK132" i="49"/>
  <c r="CQ132" i="49"/>
  <c r="CV132" i="49"/>
  <c r="B133" i="49"/>
  <c r="H133" i="49"/>
  <c r="M133" i="49"/>
  <c r="R133" i="49"/>
  <c r="X133" i="49"/>
  <c r="AC133" i="49"/>
  <c r="AH133" i="49"/>
  <c r="AN133" i="49"/>
  <c r="AS133" i="49"/>
  <c r="AX133" i="49"/>
  <c r="BD133" i="49"/>
  <c r="BI133" i="49"/>
  <c r="BN133" i="49"/>
  <c r="BT133" i="49"/>
  <c r="BY133" i="49"/>
  <c r="CD133" i="49"/>
  <c r="CJ133" i="49"/>
  <c r="CO133" i="49"/>
  <c r="CT133" i="49"/>
  <c r="CZ133" i="49"/>
  <c r="F134" i="49"/>
  <c r="K134" i="49"/>
  <c r="Q134" i="49"/>
  <c r="V134" i="49"/>
  <c r="AA134" i="49"/>
  <c r="AG134" i="49"/>
  <c r="AL134" i="49"/>
  <c r="AQ134" i="49"/>
  <c r="AW134" i="49"/>
  <c r="BB134" i="49"/>
  <c r="BG134" i="49"/>
  <c r="BM134" i="49"/>
  <c r="BR134" i="49"/>
  <c r="BW134" i="49"/>
  <c r="CC134" i="49"/>
  <c r="CH134" i="49"/>
  <c r="CM134" i="49"/>
  <c r="CS134" i="49"/>
  <c r="CX134" i="49"/>
  <c r="D135" i="49"/>
  <c r="J135" i="49"/>
  <c r="O135" i="49"/>
  <c r="T135" i="49"/>
  <c r="Z135" i="49"/>
  <c r="AE135" i="49"/>
  <c r="AJ135" i="49"/>
  <c r="AP135" i="49"/>
  <c r="AU135" i="49"/>
  <c r="AZ135" i="49"/>
  <c r="BF135" i="49"/>
  <c r="BK135" i="49"/>
  <c r="BP135" i="49"/>
  <c r="BV135" i="49"/>
  <c r="CA135" i="49"/>
  <c r="CF135" i="49"/>
  <c r="CL135" i="49"/>
  <c r="CQ135" i="49"/>
  <c r="CV135" i="49"/>
  <c r="C136" i="49"/>
  <c r="H136" i="49"/>
  <c r="M136" i="49"/>
  <c r="S136" i="49"/>
  <c r="X136" i="49"/>
  <c r="AC136" i="49"/>
  <c r="AI136" i="49"/>
  <c r="AN136" i="49"/>
  <c r="AS136" i="49"/>
  <c r="AY136" i="49"/>
  <c r="BD136" i="49"/>
  <c r="BI136" i="49"/>
  <c r="BO136" i="49"/>
  <c r="BT136" i="49"/>
  <c r="BY136" i="49"/>
  <c r="CE136" i="49"/>
  <c r="CJ136" i="49"/>
  <c r="CO136" i="49"/>
  <c r="CU136" i="49"/>
  <c r="CZ136" i="49"/>
  <c r="F137" i="49"/>
  <c r="L137" i="49"/>
  <c r="Q137" i="49"/>
  <c r="V137" i="49"/>
  <c r="AB137" i="49"/>
  <c r="AG137" i="49"/>
  <c r="AL137" i="49"/>
  <c r="AR137" i="49"/>
  <c r="AW137" i="49"/>
  <c r="BB137" i="49"/>
  <c r="BH137" i="49"/>
  <c r="BM137" i="49"/>
  <c r="BR137" i="49"/>
  <c r="BX137" i="49"/>
  <c r="CC137" i="49"/>
  <c r="CH137" i="49"/>
  <c r="CN137" i="49"/>
  <c r="CS137" i="49"/>
  <c r="CX137" i="49"/>
  <c r="E138" i="49"/>
  <c r="J138" i="49"/>
  <c r="O138" i="49"/>
  <c r="U138" i="49"/>
  <c r="Z138" i="49"/>
  <c r="AE138" i="49"/>
  <c r="AK138" i="49"/>
  <c r="AP138" i="49"/>
  <c r="AU138" i="49"/>
  <c r="BA138" i="49"/>
  <c r="BF138" i="49"/>
  <c r="BK138" i="49"/>
  <c r="BQ138" i="49"/>
  <c r="BV138" i="49"/>
  <c r="CA138" i="49"/>
  <c r="CG138" i="49"/>
  <c r="CL138" i="49"/>
  <c r="CQ138" i="49"/>
  <c r="CW138" i="49"/>
  <c r="C139" i="49"/>
  <c r="H139" i="49"/>
  <c r="N139" i="49"/>
  <c r="S139" i="49"/>
  <c r="X139" i="49"/>
  <c r="AD139" i="49"/>
  <c r="AI139" i="49"/>
  <c r="AN139" i="49"/>
  <c r="AT139" i="49"/>
  <c r="AY139" i="49"/>
  <c r="BD139" i="49"/>
  <c r="BJ139" i="49"/>
  <c r="BO139" i="49"/>
  <c r="BT139" i="49"/>
  <c r="BZ139" i="49"/>
  <c r="CE139" i="49"/>
  <c r="CJ139" i="49"/>
  <c r="CP139" i="49"/>
  <c r="CU139" i="49"/>
  <c r="CZ139" i="49"/>
  <c r="G140" i="49"/>
  <c r="L140" i="49"/>
  <c r="Q140" i="49"/>
  <c r="W140" i="49"/>
  <c r="AB140" i="49"/>
  <c r="AG140" i="49"/>
  <c r="AM140" i="49"/>
  <c r="AR140" i="49"/>
  <c r="AW140" i="49"/>
  <c r="BC140" i="49"/>
  <c r="BH140" i="49"/>
  <c r="BM140" i="49"/>
  <c r="BS140" i="49"/>
  <c r="BX140" i="49"/>
  <c r="CC140" i="49"/>
  <c r="CI140" i="49"/>
  <c r="CN140" i="49"/>
  <c r="CS140" i="49"/>
  <c r="CY140" i="49"/>
  <c r="E141" i="49"/>
  <c r="J141" i="49"/>
  <c r="P141" i="49"/>
  <c r="U141" i="49"/>
  <c r="Z141" i="49"/>
  <c r="AF141" i="49"/>
  <c r="AK141" i="49"/>
  <c r="AP141" i="49"/>
  <c r="AV141" i="49"/>
  <c r="BA141" i="49"/>
  <c r="BF141" i="49"/>
  <c r="BL141" i="49"/>
  <c r="BQ141" i="49"/>
  <c r="BV141" i="49"/>
  <c r="CB141" i="49"/>
  <c r="CG141" i="49"/>
  <c r="CL141" i="49"/>
  <c r="CR141" i="49"/>
  <c r="CW141" i="49"/>
  <c r="C142" i="49"/>
  <c r="I142" i="49"/>
  <c r="N142" i="49"/>
  <c r="S142" i="49"/>
  <c r="Y142" i="49"/>
  <c r="AD142" i="49"/>
  <c r="AI142" i="49"/>
  <c r="AO142" i="49"/>
  <c r="AT142" i="49"/>
  <c r="AY142" i="49"/>
  <c r="BE142" i="49"/>
  <c r="BJ142" i="49"/>
  <c r="BO142" i="49"/>
  <c r="BU142" i="49"/>
  <c r="BZ142" i="49"/>
  <c r="CE142" i="49"/>
  <c r="CK142" i="49"/>
  <c r="CP142" i="49"/>
  <c r="CU142" i="49"/>
  <c r="B143" i="49"/>
  <c r="G143" i="49"/>
  <c r="L143" i="49"/>
  <c r="R143" i="49"/>
  <c r="W143" i="49"/>
  <c r="AB143" i="49"/>
  <c r="AH143" i="49"/>
  <c r="AM143" i="49"/>
  <c r="AR143" i="49"/>
  <c r="AX143" i="49"/>
  <c r="BC143" i="49"/>
  <c r="BH143" i="49"/>
  <c r="BN143" i="49"/>
  <c r="BS143" i="49"/>
  <c r="BX143" i="49"/>
  <c r="CD143" i="49"/>
  <c r="CI143" i="49"/>
  <c r="CN143" i="49"/>
  <c r="CT143" i="49"/>
  <c r="CY143" i="49"/>
  <c r="E144" i="49"/>
  <c r="K144" i="49"/>
  <c r="P144" i="49"/>
  <c r="U144" i="49"/>
  <c r="AA144" i="49"/>
  <c r="AF144" i="49"/>
  <c r="AK144" i="49"/>
  <c r="AQ144" i="49"/>
  <c r="AV144" i="49"/>
  <c r="BA144" i="49"/>
  <c r="BG144" i="49"/>
  <c r="BL144" i="49"/>
  <c r="BQ144" i="49"/>
  <c r="BW144" i="49"/>
  <c r="CB144" i="49"/>
  <c r="CG144" i="49"/>
  <c r="CM144" i="49"/>
  <c r="CR144" i="49"/>
  <c r="CW144" i="49"/>
  <c r="D145" i="49"/>
  <c r="I145" i="49"/>
  <c r="N145" i="49"/>
  <c r="T145" i="49"/>
  <c r="Y145" i="49"/>
  <c r="AD145" i="49"/>
  <c r="AJ145" i="49"/>
  <c r="AO145" i="49"/>
  <c r="AT145" i="49"/>
  <c r="AZ145" i="49"/>
  <c r="BE145" i="49"/>
  <c r="BJ145" i="49"/>
  <c r="BP145" i="49"/>
  <c r="BU145" i="49"/>
  <c r="BZ145" i="49"/>
  <c r="CF145" i="49"/>
  <c r="CK145" i="49"/>
  <c r="CP145" i="49"/>
  <c r="CV145" i="49"/>
  <c r="B146" i="49"/>
  <c r="G146" i="49"/>
  <c r="M146" i="49"/>
  <c r="R146" i="49"/>
  <c r="W146" i="49"/>
  <c r="AC146" i="49"/>
  <c r="AH146" i="49"/>
  <c r="AM146" i="49"/>
  <c r="AS146" i="49"/>
  <c r="AX146" i="49"/>
  <c r="BC146" i="49"/>
  <c r="BI146" i="49"/>
  <c r="BN146" i="49"/>
  <c r="BS146" i="49"/>
  <c r="BY146" i="49"/>
  <c r="CD146" i="49"/>
  <c r="CI146" i="49"/>
  <c r="CO146" i="49"/>
  <c r="CT146" i="49"/>
  <c r="CY146" i="49"/>
  <c r="F147" i="49"/>
  <c r="K147" i="49"/>
  <c r="P147" i="49"/>
  <c r="V147" i="49"/>
  <c r="AA147" i="49"/>
  <c r="AF147" i="49"/>
  <c r="AL147" i="49"/>
  <c r="AQ147" i="49"/>
  <c r="AV147" i="49"/>
  <c r="BB147" i="49"/>
  <c r="BG147" i="49"/>
  <c r="BL147" i="49"/>
  <c r="BR147" i="49"/>
  <c r="BW147" i="49"/>
  <c r="CB147" i="49"/>
  <c r="CH147" i="49"/>
  <c r="CM147" i="49"/>
  <c r="CR147" i="49"/>
  <c r="CX147" i="49"/>
  <c r="D148" i="49"/>
  <c r="I148" i="49"/>
  <c r="O148" i="49"/>
  <c r="T148" i="49"/>
  <c r="Y148" i="49"/>
  <c r="AE148" i="49"/>
  <c r="AJ148" i="49"/>
  <c r="AO148" i="49"/>
  <c r="AU148" i="49"/>
  <c r="AZ148" i="49"/>
  <c r="BE148" i="49"/>
  <c r="BK148" i="49"/>
  <c r="BP148" i="49"/>
  <c r="BU148" i="49"/>
  <c r="CA148" i="49"/>
  <c r="CF148" i="49"/>
  <c r="CK148" i="49"/>
  <c r="CQ148" i="49"/>
  <c r="CV148" i="49"/>
  <c r="B149" i="49"/>
  <c r="H149" i="49"/>
  <c r="M149" i="49"/>
  <c r="R149" i="49"/>
  <c r="X149" i="49"/>
  <c r="AC149" i="49"/>
  <c r="AH149" i="49"/>
  <c r="AN149" i="49"/>
  <c r="AS149" i="49"/>
  <c r="AX149" i="49"/>
  <c r="BD149" i="49"/>
  <c r="BI149" i="49"/>
  <c r="BN149" i="49"/>
  <c r="BT149" i="49"/>
  <c r="BY149" i="49"/>
  <c r="CD149" i="49"/>
  <c r="CJ149" i="49"/>
  <c r="CO149" i="49"/>
  <c r="CT149" i="49"/>
  <c r="CZ149" i="49"/>
  <c r="F150" i="49"/>
  <c r="K150" i="49"/>
  <c r="Q150" i="49"/>
  <c r="V150" i="49"/>
  <c r="AA150" i="49"/>
  <c r="AG150" i="49"/>
  <c r="AL150" i="49"/>
  <c r="AQ150" i="49"/>
  <c r="AW150" i="49"/>
  <c r="BB150" i="49"/>
  <c r="BG150" i="49"/>
  <c r="BM150" i="49"/>
  <c r="BR150" i="49"/>
  <c r="BW150" i="49"/>
  <c r="CC150" i="49"/>
  <c r="CH150" i="49"/>
  <c r="CM150" i="49"/>
  <c r="CS150" i="49"/>
  <c r="CX150" i="49"/>
  <c r="D151" i="49"/>
  <c r="J151" i="49"/>
  <c r="O151" i="49"/>
  <c r="T151" i="49"/>
  <c r="Z151" i="49"/>
  <c r="AE151" i="49"/>
  <c r="AJ151" i="49"/>
  <c r="AP151" i="49"/>
  <c r="AU151" i="49"/>
  <c r="AZ151" i="49"/>
  <c r="BF151" i="49"/>
  <c r="BK151" i="49"/>
  <c r="BP151" i="49"/>
  <c r="BV151" i="49"/>
  <c r="CA151" i="49"/>
  <c r="CF151" i="49"/>
  <c r="CL151" i="49"/>
  <c r="CQ151" i="49"/>
  <c r="CV151" i="49"/>
  <c r="C152" i="49"/>
  <c r="H152" i="49"/>
  <c r="M152" i="49"/>
  <c r="S152" i="49"/>
  <c r="X152" i="49"/>
  <c r="AC152" i="49"/>
  <c r="AI152" i="49"/>
  <c r="AN152" i="49"/>
  <c r="AS152" i="49"/>
  <c r="AY152" i="49"/>
  <c r="BD152" i="49"/>
  <c r="BI152" i="49"/>
  <c r="BO152" i="49"/>
  <c r="BT152" i="49"/>
  <c r="BY152" i="49"/>
  <c r="CE152" i="49"/>
  <c r="CJ152" i="49"/>
  <c r="CO152" i="49"/>
  <c r="CU152" i="49"/>
  <c r="CZ152" i="49"/>
  <c r="F153" i="49"/>
  <c r="L153" i="49"/>
  <c r="Q153" i="49"/>
  <c r="V153" i="49"/>
  <c r="AB153" i="49"/>
  <c r="AG153" i="49"/>
  <c r="AL153" i="49"/>
  <c r="AR153" i="49"/>
  <c r="AW153" i="49"/>
  <c r="BB153" i="49"/>
  <c r="BH153" i="49"/>
  <c r="BM153" i="49"/>
  <c r="BR153" i="49"/>
  <c r="BX153" i="49"/>
  <c r="CC153" i="49"/>
  <c r="CH153" i="49"/>
  <c r="CN153" i="49"/>
  <c r="CS153" i="49"/>
  <c r="CX153" i="49"/>
  <c r="E154" i="49"/>
  <c r="J154" i="49"/>
  <c r="O154" i="49"/>
  <c r="U154" i="49"/>
  <c r="Z154" i="49"/>
  <c r="AE154" i="49"/>
  <c r="AK154" i="49"/>
  <c r="AP154" i="49"/>
  <c r="AU154" i="49"/>
  <c r="BA154" i="49"/>
  <c r="BF154" i="49"/>
  <c r="BK154" i="49"/>
  <c r="BQ154" i="49"/>
  <c r="BV154" i="49"/>
  <c r="CA154" i="49"/>
  <c r="CG154" i="49"/>
  <c r="CL154" i="49"/>
  <c r="CQ154" i="49"/>
  <c r="CV154" i="49"/>
  <c r="CZ154" i="49"/>
  <c r="E155" i="49"/>
  <c r="I155" i="49"/>
  <c r="M155" i="49"/>
  <c r="Q155" i="49"/>
  <c r="U155" i="49"/>
  <c r="Y155" i="49"/>
  <c r="AC155" i="49"/>
  <c r="AG155" i="49"/>
  <c r="AK155" i="49"/>
  <c r="AO155" i="49"/>
  <c r="AS155" i="49"/>
  <c r="AW155" i="49"/>
  <c r="BA155" i="49"/>
  <c r="BE155" i="49"/>
  <c r="BI155" i="49"/>
  <c r="BM155" i="49"/>
  <c r="BQ155" i="49"/>
  <c r="BU155" i="49"/>
  <c r="BY155" i="49"/>
  <c r="CC155" i="49"/>
  <c r="CG155" i="49"/>
  <c r="CK155" i="49"/>
  <c r="CO155" i="49"/>
  <c r="CS155" i="49"/>
  <c r="CW155" i="49"/>
  <c r="B156" i="49"/>
  <c r="F156" i="49"/>
  <c r="J156" i="49"/>
  <c r="N156" i="49"/>
  <c r="R156" i="49"/>
  <c r="V156" i="49"/>
  <c r="Z156" i="49"/>
  <c r="AD156" i="49"/>
  <c r="AH156" i="49"/>
  <c r="AL156" i="49"/>
  <c r="AP156" i="49"/>
  <c r="AT156" i="49"/>
  <c r="AX156" i="49"/>
  <c r="BB156" i="49"/>
  <c r="BF156" i="49"/>
  <c r="BJ156" i="49"/>
  <c r="BN156" i="49"/>
  <c r="BR156" i="49"/>
  <c r="BV156" i="49"/>
  <c r="BZ156" i="49"/>
  <c r="CD156" i="49"/>
  <c r="CH156" i="49"/>
  <c r="CL156" i="49"/>
  <c r="CP156" i="49"/>
  <c r="CT156" i="49"/>
  <c r="CX156" i="49"/>
  <c r="C157" i="49"/>
  <c r="G157" i="49"/>
  <c r="K157" i="49"/>
  <c r="O157" i="49"/>
  <c r="S157" i="49"/>
  <c r="W157" i="49"/>
  <c r="AA157" i="49"/>
  <c r="AE157" i="49"/>
  <c r="AI157" i="49"/>
  <c r="AM157" i="49"/>
  <c r="AQ157" i="49"/>
  <c r="AU157" i="49"/>
  <c r="AY157" i="49"/>
  <c r="BC157" i="49"/>
  <c r="BG157" i="49"/>
  <c r="BK157" i="49"/>
  <c r="BO157" i="49"/>
  <c r="BS157" i="49"/>
  <c r="BW157" i="49"/>
  <c r="CA157" i="49"/>
  <c r="CE157" i="49"/>
  <c r="CI157" i="49"/>
  <c r="CM157" i="49"/>
  <c r="CQ157" i="49"/>
  <c r="CU157" i="49"/>
  <c r="CY157" i="49"/>
  <c r="D158" i="49"/>
  <c r="H158" i="49"/>
  <c r="L158" i="49"/>
  <c r="P158" i="49"/>
  <c r="T158" i="49"/>
  <c r="X158" i="49"/>
  <c r="AB158" i="49"/>
  <c r="AF158" i="49"/>
  <c r="AJ158" i="49"/>
  <c r="AN158" i="49"/>
  <c r="AR158" i="49"/>
  <c r="AV158" i="49"/>
  <c r="AZ158" i="49"/>
  <c r="BD158" i="49"/>
  <c r="BH158" i="49"/>
  <c r="BL158" i="49"/>
  <c r="BP158" i="49"/>
  <c r="BT158" i="49"/>
  <c r="BX158" i="49"/>
  <c r="CB158" i="49"/>
  <c r="CF158" i="49"/>
  <c r="CJ158" i="49"/>
  <c r="CN158" i="49"/>
  <c r="CR158" i="49"/>
  <c r="CV158" i="49"/>
  <c r="CZ158" i="49"/>
  <c r="E159" i="49"/>
  <c r="I159" i="49"/>
  <c r="M159" i="49"/>
  <c r="Q159" i="49"/>
  <c r="U159" i="49"/>
  <c r="Y159" i="49"/>
  <c r="AC159" i="49"/>
  <c r="AG159" i="49"/>
  <c r="AK159" i="49"/>
  <c r="AO159" i="49"/>
  <c r="AS159" i="49"/>
  <c r="AW159" i="49"/>
  <c r="BA159" i="49"/>
  <c r="BE159" i="49"/>
  <c r="BI159" i="49"/>
  <c r="BM159" i="49"/>
  <c r="BQ159" i="49"/>
  <c r="BU159" i="49"/>
  <c r="BY159" i="49"/>
  <c r="CC159" i="49"/>
  <c r="CG159" i="49"/>
  <c r="CK159" i="49"/>
  <c r="CO159" i="49"/>
  <c r="CS159" i="49"/>
  <c r="CW159" i="49"/>
  <c r="B160" i="49"/>
  <c r="F160" i="49"/>
  <c r="J160" i="49"/>
  <c r="N160" i="49"/>
  <c r="R160" i="49"/>
  <c r="V160" i="49"/>
  <c r="Z160" i="49"/>
  <c r="AD160" i="49"/>
  <c r="AH160" i="49"/>
  <c r="AL160" i="49"/>
  <c r="AP160" i="49"/>
  <c r="AT160" i="49"/>
  <c r="AX160" i="49"/>
  <c r="BB160" i="49"/>
  <c r="BF160" i="49"/>
  <c r="BJ160" i="49"/>
  <c r="BN160" i="49"/>
  <c r="BR160" i="49"/>
  <c r="BV160" i="49"/>
  <c r="BZ160" i="49"/>
  <c r="CD160" i="49"/>
  <c r="CH160" i="49"/>
  <c r="CL160" i="49"/>
  <c r="CP160" i="49"/>
  <c r="CT160" i="49"/>
  <c r="CX160" i="49"/>
  <c r="C161" i="49"/>
  <c r="G161" i="49"/>
  <c r="K161" i="49"/>
  <c r="O161" i="49"/>
  <c r="S161" i="49"/>
  <c r="W161" i="49"/>
  <c r="AA161" i="49"/>
  <c r="AE161" i="49"/>
  <c r="AI161" i="49"/>
  <c r="AM161" i="49"/>
  <c r="AQ161" i="49"/>
  <c r="AU161" i="49"/>
  <c r="AY161" i="49"/>
  <c r="BC161" i="49"/>
  <c r="BG161" i="49"/>
  <c r="BK161" i="49"/>
  <c r="BO161" i="49"/>
  <c r="BS161" i="49"/>
  <c r="BW161" i="49"/>
  <c r="CA161" i="49"/>
  <c r="CE161" i="49"/>
  <c r="CI161" i="49"/>
  <c r="CM161" i="49"/>
  <c r="CQ161" i="49"/>
  <c r="CU161" i="49"/>
  <c r="CY161" i="49"/>
  <c r="D162" i="49"/>
  <c r="H162" i="49"/>
  <c r="L162" i="49"/>
  <c r="P162" i="49"/>
  <c r="T162" i="49"/>
  <c r="X162" i="49"/>
  <c r="AB162" i="49"/>
  <c r="AF162" i="49"/>
  <c r="AJ162" i="49"/>
  <c r="AN162" i="49"/>
  <c r="AR162" i="49"/>
  <c r="AV162" i="49"/>
  <c r="AZ162" i="49"/>
  <c r="BD162" i="49"/>
  <c r="BH162" i="49"/>
  <c r="BL162" i="49"/>
  <c r="BP162" i="49"/>
  <c r="BT162" i="49"/>
  <c r="BX162" i="49"/>
  <c r="CB162" i="49"/>
  <c r="CF162" i="49"/>
  <c r="CJ162" i="49"/>
  <c r="CN162" i="49"/>
  <c r="CR162" i="49"/>
  <c r="CV162" i="49"/>
  <c r="CZ162" i="49"/>
  <c r="E163" i="49"/>
  <c r="I163" i="49"/>
  <c r="M163" i="49"/>
  <c r="Q163" i="49"/>
  <c r="U163" i="49"/>
  <c r="Y163" i="49"/>
  <c r="AC163" i="49"/>
  <c r="AG163" i="49"/>
  <c r="AK163" i="49"/>
  <c r="AO163" i="49"/>
  <c r="AS163" i="49"/>
  <c r="AW163" i="49"/>
  <c r="BA163" i="49"/>
  <c r="BE163" i="49"/>
  <c r="BI163" i="49"/>
  <c r="BM163" i="49"/>
  <c r="BQ163" i="49"/>
  <c r="BU163" i="49"/>
  <c r="BY163" i="49"/>
  <c r="CC163" i="49"/>
  <c r="CG163" i="49"/>
  <c r="CK163" i="49"/>
  <c r="CO163" i="49"/>
  <c r="CS163" i="49"/>
  <c r="CW163" i="49"/>
  <c r="B164" i="49"/>
  <c r="F164" i="49"/>
  <c r="J164" i="49"/>
  <c r="N164" i="49"/>
  <c r="R164" i="49"/>
  <c r="V164" i="49"/>
  <c r="Z164" i="49"/>
  <c r="AD164" i="49"/>
  <c r="AH164" i="49"/>
  <c r="AL164" i="49"/>
  <c r="AP164" i="49"/>
  <c r="AT164" i="49"/>
  <c r="AX164" i="49"/>
  <c r="BB164" i="49"/>
  <c r="BF164" i="49"/>
  <c r="BJ164" i="49"/>
  <c r="BN164" i="49"/>
  <c r="BR164" i="49"/>
  <c r="BV164" i="49"/>
  <c r="BZ164" i="49"/>
  <c r="CD164" i="49"/>
  <c r="CH164" i="49"/>
  <c r="CL164" i="49"/>
  <c r="CP164" i="49"/>
  <c r="CT164" i="49"/>
  <c r="CX164" i="49"/>
  <c r="C165" i="49"/>
  <c r="G165" i="49"/>
  <c r="K165" i="49"/>
  <c r="O165" i="49"/>
  <c r="S165" i="49"/>
  <c r="W165" i="49"/>
  <c r="AA165" i="49"/>
  <c r="AE165" i="49"/>
  <c r="AI165" i="49"/>
  <c r="AM165" i="49"/>
  <c r="AQ165" i="49"/>
  <c r="AU165" i="49"/>
  <c r="AY165" i="49"/>
  <c r="BC165" i="49"/>
  <c r="BG165" i="49"/>
  <c r="BK165" i="49"/>
  <c r="BO165" i="49"/>
  <c r="BS165" i="49"/>
  <c r="BW165" i="49"/>
  <c r="CA165" i="49"/>
  <c r="CE165" i="49"/>
  <c r="CI165" i="49"/>
  <c r="CM165" i="49"/>
  <c r="CQ165" i="49"/>
  <c r="CU165" i="49"/>
  <c r="CY165" i="49"/>
  <c r="D166" i="49"/>
  <c r="H166" i="49"/>
  <c r="L166" i="49"/>
  <c r="P166" i="49"/>
  <c r="T166" i="49"/>
  <c r="X166" i="49"/>
  <c r="AB166" i="49"/>
  <c r="AF166" i="49"/>
  <c r="AJ166" i="49"/>
  <c r="AN166" i="49"/>
  <c r="AR166" i="49"/>
  <c r="AV166" i="49"/>
  <c r="AZ166" i="49"/>
  <c r="BD166" i="49"/>
  <c r="BH166" i="49"/>
  <c r="BL166" i="49"/>
  <c r="BP166" i="49"/>
  <c r="BT166" i="49"/>
  <c r="BX166" i="49"/>
  <c r="CB166" i="49"/>
  <c r="CF166" i="49"/>
  <c r="CJ166" i="49"/>
  <c r="CN166" i="49"/>
  <c r="CR166" i="49"/>
  <c r="CV166" i="49"/>
  <c r="CZ166" i="49"/>
  <c r="E167" i="49"/>
  <c r="I167" i="49"/>
  <c r="M167" i="49"/>
  <c r="Q167" i="49"/>
  <c r="U167" i="49"/>
  <c r="Y167" i="49"/>
  <c r="AC167" i="49"/>
  <c r="AG167" i="49"/>
  <c r="AK167" i="49"/>
  <c r="AO167" i="49"/>
  <c r="AS167" i="49"/>
  <c r="AW167" i="49"/>
  <c r="BA167" i="49"/>
  <c r="BE167" i="49"/>
  <c r="BI167" i="49"/>
  <c r="BM167" i="49"/>
  <c r="BQ167" i="49"/>
  <c r="BU167" i="49"/>
  <c r="BY167" i="49"/>
  <c r="CC167" i="49"/>
  <c r="CG167" i="49"/>
  <c r="CK167" i="49"/>
  <c r="CO167" i="49"/>
  <c r="CS167" i="49"/>
  <c r="CW167" i="49"/>
  <c r="B168" i="49"/>
  <c r="F168" i="49"/>
  <c r="J168" i="49"/>
  <c r="N168" i="49"/>
  <c r="R168" i="49"/>
  <c r="V168" i="49"/>
  <c r="Z168" i="49"/>
  <c r="AD168" i="49"/>
  <c r="AH168" i="49"/>
  <c r="AL168" i="49"/>
  <c r="AP168" i="49"/>
  <c r="AT168" i="49"/>
  <c r="AX168" i="49"/>
  <c r="BB168" i="49"/>
  <c r="BF168" i="49"/>
  <c r="BJ168" i="49"/>
  <c r="BN168" i="49"/>
  <c r="BR168" i="49"/>
  <c r="BV168" i="49"/>
  <c r="BZ168" i="49"/>
  <c r="CD168" i="49"/>
  <c r="CH168" i="49"/>
  <c r="CL168" i="49"/>
  <c r="CP168" i="49"/>
  <c r="CT168" i="49"/>
  <c r="CX168" i="49"/>
  <c r="C169" i="49"/>
  <c r="G169" i="49"/>
  <c r="K169" i="49"/>
  <c r="O169" i="49"/>
  <c r="S169" i="49"/>
  <c r="W169" i="49"/>
  <c r="AA169" i="49"/>
  <c r="AE169" i="49"/>
  <c r="AI169" i="49"/>
  <c r="AM169" i="49"/>
  <c r="AQ169" i="49"/>
  <c r="AU169" i="49"/>
  <c r="AY169" i="49"/>
  <c r="BC169" i="49"/>
  <c r="BG169" i="49"/>
  <c r="BK169" i="49"/>
  <c r="BO169" i="49"/>
  <c r="BS169" i="49"/>
  <c r="BW169" i="49"/>
  <c r="CA169" i="49"/>
  <c r="CE169" i="49"/>
  <c r="CI169" i="49"/>
  <c r="CM169" i="49"/>
  <c r="CQ169" i="49"/>
  <c r="CU169" i="49"/>
  <c r="CY169" i="49"/>
  <c r="D170" i="49"/>
  <c r="H170" i="49"/>
  <c r="L170" i="49"/>
  <c r="P170" i="49"/>
  <c r="T170" i="49"/>
  <c r="X170" i="49"/>
  <c r="AB170" i="49"/>
  <c r="AF170" i="49"/>
  <c r="AJ170" i="49"/>
  <c r="AN170" i="49"/>
  <c r="AR170" i="49"/>
  <c r="AV170" i="49"/>
  <c r="AZ170" i="49"/>
  <c r="BD170" i="49"/>
  <c r="BH170" i="49"/>
  <c r="BL170" i="49"/>
  <c r="BP170" i="49"/>
  <c r="BT170" i="49"/>
  <c r="BX170" i="49"/>
  <c r="CB170" i="49"/>
  <c r="CF170" i="49"/>
  <c r="CJ170" i="49"/>
  <c r="CN170" i="49"/>
  <c r="CR170" i="49"/>
  <c r="CV170" i="49"/>
  <c r="CZ170" i="49"/>
  <c r="E171" i="49"/>
  <c r="I171" i="49"/>
  <c r="M171" i="49"/>
  <c r="Q171" i="49"/>
  <c r="U171" i="49"/>
  <c r="Y171" i="49"/>
  <c r="AC171" i="49"/>
  <c r="AG171" i="49"/>
  <c r="AK171" i="49"/>
  <c r="AO171" i="49"/>
  <c r="AS171" i="49"/>
  <c r="AW171" i="49"/>
  <c r="BA171" i="49"/>
  <c r="BE171" i="49"/>
  <c r="BI171" i="49"/>
  <c r="BM171" i="49"/>
  <c r="BQ171" i="49"/>
  <c r="BU171" i="49"/>
  <c r="BY171" i="49"/>
  <c r="CC171" i="49"/>
  <c r="CG171" i="49"/>
  <c r="CK171" i="49"/>
  <c r="CO171" i="49"/>
  <c r="CS171" i="49"/>
  <c r="CW171" i="49"/>
  <c r="B172" i="49"/>
  <c r="F172" i="49"/>
  <c r="J172" i="49"/>
  <c r="N172" i="49"/>
  <c r="R172" i="49"/>
  <c r="V172" i="49"/>
  <c r="Z172" i="49"/>
  <c r="AD172" i="49"/>
  <c r="AH172" i="49"/>
  <c r="AL172" i="49"/>
  <c r="AP172" i="49"/>
  <c r="AT172" i="49"/>
  <c r="AX172" i="49"/>
  <c r="BB172" i="49"/>
  <c r="BF172" i="49"/>
  <c r="BJ172" i="49"/>
  <c r="BN172" i="49"/>
  <c r="BR172" i="49"/>
  <c r="BV172" i="49"/>
  <c r="BZ172" i="49"/>
  <c r="CD172" i="49"/>
  <c r="CH172" i="49"/>
  <c r="CL172" i="49"/>
  <c r="CP172" i="49"/>
  <c r="CT172" i="49"/>
  <c r="CX172" i="49"/>
  <c r="C173" i="49"/>
  <c r="G173" i="49"/>
  <c r="K173" i="49"/>
  <c r="O173" i="49"/>
  <c r="S173" i="49"/>
  <c r="W173" i="49"/>
  <c r="AA173" i="49"/>
  <c r="AE173" i="49"/>
  <c r="AI173" i="49"/>
  <c r="AM173" i="49"/>
  <c r="AQ173" i="49"/>
  <c r="AU173" i="49"/>
  <c r="AY173" i="49"/>
  <c r="BC173" i="49"/>
  <c r="BG173" i="49"/>
  <c r="BK173" i="49"/>
  <c r="BO173" i="49"/>
  <c r="BS173" i="49"/>
  <c r="BW173" i="49"/>
  <c r="CA173" i="49"/>
  <c r="CE173" i="49"/>
  <c r="CI173" i="49"/>
  <c r="CM173" i="49"/>
  <c r="CQ173" i="49"/>
  <c r="CU173" i="49"/>
  <c r="CY173" i="49"/>
  <c r="D174" i="49"/>
  <c r="H174" i="49"/>
  <c r="L174" i="49"/>
  <c r="P174" i="49"/>
  <c r="T174" i="49"/>
  <c r="X174" i="49"/>
  <c r="AB174" i="49"/>
  <c r="AF174" i="49"/>
  <c r="AJ174" i="49"/>
  <c r="H110" i="49"/>
  <c r="AK110" i="49"/>
  <c r="BM110" i="49"/>
  <c r="CO110" i="49"/>
  <c r="T111" i="49"/>
  <c r="AV111" i="49"/>
  <c r="BX111" i="49"/>
  <c r="B112" i="49"/>
  <c r="AD112" i="49"/>
  <c r="BF112" i="49"/>
  <c r="CI112" i="49"/>
  <c r="L113" i="49"/>
  <c r="AH113" i="49"/>
  <c r="AS113" i="49"/>
  <c r="BD113" i="49"/>
  <c r="BN113" i="49"/>
  <c r="BY113" i="49"/>
  <c r="CJ113" i="49"/>
  <c r="CT113" i="49"/>
  <c r="F114" i="49"/>
  <c r="Q114" i="49"/>
  <c r="AA114" i="49"/>
  <c r="AL114" i="49"/>
  <c r="AW114" i="49"/>
  <c r="BG114" i="49"/>
  <c r="BR114" i="49"/>
  <c r="CC114" i="49"/>
  <c r="CM114" i="49"/>
  <c r="CX114" i="49"/>
  <c r="J115" i="49"/>
  <c r="T115" i="49"/>
  <c r="AE115" i="49"/>
  <c r="AP115" i="49"/>
  <c r="AZ115" i="49"/>
  <c r="BK115" i="49"/>
  <c r="BV115" i="49"/>
  <c r="CF115" i="49"/>
  <c r="CQ115" i="49"/>
  <c r="C116" i="49"/>
  <c r="M116" i="49"/>
  <c r="X116" i="49"/>
  <c r="AI116" i="49"/>
  <c r="AS116" i="49"/>
  <c r="BD116" i="49"/>
  <c r="BO116" i="49"/>
  <c r="BY116" i="49"/>
  <c r="CJ116" i="49"/>
  <c r="CU116" i="49"/>
  <c r="F117" i="49"/>
  <c r="Q117" i="49"/>
  <c r="AB117" i="49"/>
  <c r="AL117" i="49"/>
  <c r="AW117" i="49"/>
  <c r="BH117" i="49"/>
  <c r="BR117" i="49"/>
  <c r="CC117" i="49"/>
  <c r="CN117" i="49"/>
  <c r="CX117" i="49"/>
  <c r="J118" i="49"/>
  <c r="U118" i="49"/>
  <c r="AE118" i="49"/>
  <c r="AP118" i="49"/>
  <c r="BA118" i="49"/>
  <c r="BK118" i="49"/>
  <c r="BV118" i="49"/>
  <c r="CD118" i="49"/>
  <c r="CK118" i="49"/>
  <c r="CQ118" i="49"/>
  <c r="CY118" i="49"/>
  <c r="G119" i="49"/>
  <c r="N119" i="49"/>
  <c r="V119" i="49"/>
  <c r="AB119" i="49"/>
  <c r="AI119" i="49"/>
  <c r="AQ119" i="49"/>
  <c r="AX119" i="49"/>
  <c r="BD119" i="49"/>
  <c r="BL119" i="49"/>
  <c r="BS119" i="49"/>
  <c r="BZ119" i="49"/>
  <c r="CH119" i="49"/>
  <c r="CN119" i="49"/>
  <c r="CU119" i="49"/>
  <c r="D120" i="49"/>
  <c r="K120" i="49"/>
  <c r="Q120" i="49"/>
  <c r="Y120" i="49"/>
  <c r="AF120" i="49"/>
  <c r="AM120" i="49"/>
  <c r="AU120" i="49"/>
  <c r="BA120" i="49"/>
  <c r="BH120" i="49"/>
  <c r="BP120" i="49"/>
  <c r="BW120" i="49"/>
  <c r="CC120" i="49"/>
  <c r="CK120" i="49"/>
  <c r="CR120" i="49"/>
  <c r="CY120" i="49"/>
  <c r="H121" i="49"/>
  <c r="N121" i="49"/>
  <c r="U121" i="49"/>
  <c r="AC121" i="49"/>
  <c r="AJ121" i="49"/>
  <c r="AP121" i="49"/>
  <c r="AX121" i="49"/>
  <c r="BE121" i="49"/>
  <c r="BL121" i="49"/>
  <c r="BT121" i="49"/>
  <c r="BZ121" i="49"/>
  <c r="CG121" i="49"/>
  <c r="CO121" i="49"/>
  <c r="CV121" i="49"/>
  <c r="C122" i="49"/>
  <c r="K122" i="49"/>
  <c r="R122" i="49"/>
  <c r="Y122" i="49"/>
  <c r="AG122" i="49"/>
  <c r="AM122" i="49"/>
  <c r="AT122" i="49"/>
  <c r="BB122" i="49"/>
  <c r="BI122" i="49"/>
  <c r="BO122" i="49"/>
  <c r="BW122" i="49"/>
  <c r="CD122" i="49"/>
  <c r="CK122" i="49"/>
  <c r="CS122" i="49"/>
  <c r="CY122" i="49"/>
  <c r="G123" i="49"/>
  <c r="O123" i="49"/>
  <c r="V123" i="49"/>
  <c r="AB123" i="49"/>
  <c r="AJ123" i="49"/>
  <c r="AQ123" i="49"/>
  <c r="AX123" i="49"/>
  <c r="BF123" i="49"/>
  <c r="BL123" i="49"/>
  <c r="BS123" i="49"/>
  <c r="CA123" i="49"/>
  <c r="CH123" i="49"/>
  <c r="CN123" i="49"/>
  <c r="CV123" i="49"/>
  <c r="D124" i="49"/>
  <c r="K124" i="49"/>
  <c r="S124" i="49"/>
  <c r="Y124" i="49"/>
  <c r="AF124" i="49"/>
  <c r="AN124" i="49"/>
  <c r="AU124" i="49"/>
  <c r="BA124" i="49"/>
  <c r="BI124" i="49"/>
  <c r="BP124" i="49"/>
  <c r="BW124" i="49"/>
  <c r="CE124" i="49"/>
  <c r="CK124" i="49"/>
  <c r="CR124" i="49"/>
  <c r="CZ124" i="49"/>
  <c r="H125" i="49"/>
  <c r="N125" i="49"/>
  <c r="V125" i="49"/>
  <c r="AC125" i="49"/>
  <c r="AJ125" i="49"/>
  <c r="AR125" i="49"/>
  <c r="AX125" i="49"/>
  <c r="BE125" i="49"/>
  <c r="BM125" i="49"/>
  <c r="BT125" i="49"/>
  <c r="BZ125" i="49"/>
  <c r="CH125" i="49"/>
  <c r="CO125" i="49"/>
  <c r="CV125" i="49"/>
  <c r="E126" i="49"/>
  <c r="K126" i="49"/>
  <c r="R126" i="49"/>
  <c r="Z126" i="49"/>
  <c r="AG126" i="49"/>
  <c r="AM126" i="49"/>
  <c r="AU126" i="49"/>
  <c r="BB126" i="49"/>
  <c r="BI126" i="49"/>
  <c r="BQ126" i="49"/>
  <c r="BW126" i="49"/>
  <c r="CD126" i="49"/>
  <c r="CL126" i="49"/>
  <c r="CS126" i="49"/>
  <c r="CY126" i="49"/>
  <c r="H127" i="49"/>
  <c r="O127" i="49"/>
  <c r="V127" i="49"/>
  <c r="AD127" i="49"/>
  <c r="AJ127" i="49"/>
  <c r="AQ127" i="49"/>
  <c r="AY127" i="49"/>
  <c r="BF127" i="49"/>
  <c r="BL127" i="49"/>
  <c r="BT127" i="49"/>
  <c r="CA127" i="49"/>
  <c r="CH127" i="49"/>
  <c r="CP127" i="49"/>
  <c r="CV127" i="49"/>
  <c r="D128" i="49"/>
  <c r="L128" i="49"/>
  <c r="S128" i="49"/>
  <c r="Y128" i="49"/>
  <c r="AG128" i="49"/>
  <c r="AN128" i="49"/>
  <c r="AU128" i="49"/>
  <c r="BC128" i="49"/>
  <c r="BI128" i="49"/>
  <c r="BP128" i="49"/>
  <c r="BX128" i="49"/>
  <c r="CE128" i="49"/>
  <c r="CK128" i="49"/>
  <c r="CS128" i="49"/>
  <c r="CZ128" i="49"/>
  <c r="H129" i="49"/>
  <c r="P129" i="49"/>
  <c r="V129" i="49"/>
  <c r="AC129" i="49"/>
  <c r="AK129" i="49"/>
  <c r="AR129" i="49"/>
  <c r="AX129" i="49"/>
  <c r="BF129" i="49"/>
  <c r="BM129" i="49"/>
  <c r="BT129" i="49"/>
  <c r="CB129" i="49"/>
  <c r="CH129" i="49"/>
  <c r="CO129" i="49"/>
  <c r="CW129" i="49"/>
  <c r="E130" i="49"/>
  <c r="K130" i="49"/>
  <c r="S130" i="49"/>
  <c r="Z130" i="49"/>
  <c r="AG130" i="49"/>
  <c r="AO130" i="49"/>
  <c r="AU130" i="49"/>
  <c r="BB130" i="49"/>
  <c r="BJ130" i="49"/>
  <c r="BQ130" i="49"/>
  <c r="BW130" i="49"/>
  <c r="CE130" i="49"/>
  <c r="CL130" i="49"/>
  <c r="CS130" i="49"/>
  <c r="B131" i="49"/>
  <c r="H131" i="49"/>
  <c r="O131" i="49"/>
  <c r="W131" i="49"/>
  <c r="AD131" i="49"/>
  <c r="AJ131" i="49"/>
  <c r="AR131" i="49"/>
  <c r="AY131" i="49"/>
  <c r="BF131" i="49"/>
  <c r="BN131" i="49"/>
  <c r="BT131" i="49"/>
  <c r="CA131" i="49"/>
  <c r="CI131" i="49"/>
  <c r="CP131" i="49"/>
  <c r="CV131" i="49"/>
  <c r="E132" i="49"/>
  <c r="L132" i="49"/>
  <c r="S132" i="49"/>
  <c r="AA132" i="49"/>
  <c r="AG132" i="49"/>
  <c r="AN132" i="49"/>
  <c r="AV132" i="49"/>
  <c r="BC132" i="49"/>
  <c r="BI132" i="49"/>
  <c r="BQ132" i="49"/>
  <c r="BX132" i="49"/>
  <c r="CE132" i="49"/>
  <c r="CM132" i="49"/>
  <c r="CS132" i="49"/>
  <c r="CZ132" i="49"/>
  <c r="I133" i="49"/>
  <c r="P133" i="49"/>
  <c r="V133" i="49"/>
  <c r="AD133" i="49"/>
  <c r="AK133" i="49"/>
  <c r="AR133" i="49"/>
  <c r="AZ133" i="49"/>
  <c r="BF133" i="49"/>
  <c r="BM133" i="49"/>
  <c r="BU133" i="49"/>
  <c r="CB133" i="49"/>
  <c r="CH133" i="49"/>
  <c r="CP133" i="49"/>
  <c r="CW133" i="49"/>
  <c r="E134" i="49"/>
  <c r="M134" i="49"/>
  <c r="S134" i="49"/>
  <c r="Z134" i="49"/>
  <c r="AH134" i="49"/>
  <c r="AO134" i="49"/>
  <c r="AU134" i="49"/>
  <c r="BC134" i="49"/>
  <c r="BJ134" i="49"/>
  <c r="BQ134" i="49"/>
  <c r="BY134" i="49"/>
  <c r="CE134" i="49"/>
  <c r="CL134" i="49"/>
  <c r="CT134" i="49"/>
  <c r="B135" i="49"/>
  <c r="H135" i="49"/>
  <c r="P135" i="49"/>
  <c r="W135" i="49"/>
  <c r="AD135" i="49"/>
  <c r="AL135" i="49"/>
  <c r="AR135" i="49"/>
  <c r="AY135" i="49"/>
  <c r="BG135" i="49"/>
  <c r="BN135" i="49"/>
  <c r="BT135" i="49"/>
  <c r="CB135" i="49"/>
  <c r="CI135" i="49"/>
  <c r="CP135" i="49"/>
  <c r="CX135" i="49"/>
  <c r="E136" i="49"/>
  <c r="L136" i="49"/>
  <c r="T136" i="49"/>
  <c r="AA136" i="49"/>
  <c r="AG136" i="49"/>
  <c r="AO136" i="49"/>
  <c r="AV136" i="49"/>
  <c r="BC136" i="49"/>
  <c r="BK136" i="49"/>
  <c r="BQ136" i="49"/>
  <c r="BX136" i="49"/>
  <c r="CF136" i="49"/>
  <c r="CM136" i="49"/>
  <c r="CS136" i="49"/>
  <c r="B137" i="49"/>
  <c r="I137" i="49"/>
  <c r="P137" i="49"/>
  <c r="X137" i="49"/>
  <c r="AD137" i="49"/>
  <c r="AK137" i="49"/>
  <c r="AS137" i="49"/>
  <c r="AZ137" i="49"/>
  <c r="BF137" i="49"/>
  <c r="BN137" i="49"/>
  <c r="BU137" i="49"/>
  <c r="CB137" i="49"/>
  <c r="CJ137" i="49"/>
  <c r="CP137" i="49"/>
  <c r="CW137" i="49"/>
  <c r="F138" i="49"/>
  <c r="M138" i="49"/>
  <c r="S138" i="49"/>
  <c r="AA138" i="49"/>
  <c r="AH138" i="49"/>
  <c r="AO138" i="49"/>
  <c r="AW138" i="49"/>
  <c r="BC138" i="49"/>
  <c r="BJ138" i="49"/>
  <c r="BR138" i="49"/>
  <c r="BY138" i="49"/>
  <c r="CE138" i="49"/>
  <c r="CM138" i="49"/>
  <c r="CT138" i="49"/>
  <c r="B139" i="49"/>
  <c r="J139" i="49"/>
  <c r="P139" i="49"/>
  <c r="W139" i="49"/>
  <c r="AE139" i="49"/>
  <c r="AL139" i="49"/>
  <c r="AR139" i="49"/>
  <c r="AZ139" i="49"/>
  <c r="BG139" i="49"/>
  <c r="BN139" i="49"/>
  <c r="BV139" i="49"/>
  <c r="CB139" i="49"/>
  <c r="CI139" i="49"/>
  <c r="CQ139" i="49"/>
  <c r="CX139" i="49"/>
  <c r="E140" i="49"/>
  <c r="M140" i="49"/>
  <c r="T140" i="49"/>
  <c r="AA140" i="49"/>
  <c r="AI140" i="49"/>
  <c r="AO140" i="49"/>
  <c r="AV140" i="49"/>
  <c r="BD140" i="49"/>
  <c r="BK140" i="49"/>
  <c r="BQ140" i="49"/>
  <c r="BY140" i="49"/>
  <c r="CF140" i="49"/>
  <c r="CM140" i="49"/>
  <c r="CU140" i="49"/>
  <c r="B141" i="49"/>
  <c r="I141" i="49"/>
  <c r="Q141" i="49"/>
  <c r="X141" i="49"/>
  <c r="AD141" i="49"/>
  <c r="AL141" i="49"/>
  <c r="AS141" i="49"/>
  <c r="AZ141" i="49"/>
  <c r="BH141" i="49"/>
  <c r="BN141" i="49"/>
  <c r="BU141" i="49"/>
  <c r="CC141" i="49"/>
  <c r="CJ141" i="49"/>
  <c r="CP141" i="49"/>
  <c r="CX141" i="49"/>
  <c r="F142" i="49"/>
  <c r="M142" i="49"/>
  <c r="U142" i="49"/>
  <c r="AA142" i="49"/>
  <c r="AH142" i="49"/>
  <c r="AP142" i="49"/>
  <c r="AW142" i="49"/>
  <c r="BC142" i="49"/>
  <c r="BK142" i="49"/>
  <c r="BR142" i="49"/>
  <c r="BY142" i="49"/>
  <c r="CG142" i="49"/>
  <c r="CM142" i="49"/>
  <c r="CT142" i="49"/>
  <c r="C143" i="49"/>
  <c r="J143" i="49"/>
  <c r="P143" i="49"/>
  <c r="X143" i="49"/>
  <c r="AE143" i="49"/>
  <c r="AL143" i="49"/>
  <c r="AT143" i="49"/>
  <c r="AZ143" i="49"/>
  <c r="BG143" i="49"/>
  <c r="BO143" i="49"/>
  <c r="BV143" i="49"/>
  <c r="CB143" i="49"/>
  <c r="CJ143" i="49"/>
  <c r="CQ143" i="49"/>
  <c r="CX143" i="49"/>
  <c r="G144" i="49"/>
  <c r="M144" i="49"/>
  <c r="T144" i="49"/>
  <c r="AB144" i="49"/>
  <c r="AI144" i="49"/>
  <c r="AO144" i="49"/>
  <c r="AW144" i="49"/>
  <c r="BD144" i="49"/>
  <c r="BK144" i="49"/>
  <c r="BS144" i="49"/>
  <c r="BY144" i="49"/>
  <c r="CF144" i="49"/>
  <c r="CN144" i="49"/>
  <c r="CU144" i="49"/>
  <c r="B145" i="49"/>
  <c r="J145" i="49"/>
  <c r="Q145" i="49"/>
  <c r="X145" i="49"/>
  <c r="AF145" i="49"/>
  <c r="AL145" i="49"/>
  <c r="AS145" i="49"/>
  <c r="BA145" i="49"/>
  <c r="BH145" i="49"/>
  <c r="BN145" i="49"/>
  <c r="BV145" i="49"/>
  <c r="CC145" i="49"/>
  <c r="CJ145" i="49"/>
  <c r="CR145" i="49"/>
  <c r="CX145" i="49"/>
  <c r="F146" i="49"/>
  <c r="N146" i="49"/>
  <c r="U146" i="49"/>
  <c r="AA146" i="49"/>
  <c r="AI146" i="49"/>
  <c r="AP146" i="49"/>
  <c r="AW146" i="49"/>
  <c r="BE146" i="49"/>
  <c r="BK146" i="49"/>
  <c r="BR146" i="49"/>
  <c r="BZ146" i="49"/>
  <c r="CG146" i="49"/>
  <c r="CM146" i="49"/>
  <c r="CU146" i="49"/>
  <c r="C147" i="49"/>
  <c r="J147" i="49"/>
  <c r="R147" i="49"/>
  <c r="X147" i="49"/>
  <c r="AE147" i="49"/>
  <c r="AM147" i="49"/>
  <c r="AT147" i="49"/>
  <c r="AZ147" i="49"/>
  <c r="BH147" i="49"/>
  <c r="BO147" i="49"/>
  <c r="BV147" i="49"/>
  <c r="CD147" i="49"/>
  <c r="CJ147" i="49"/>
  <c r="CQ147" i="49"/>
  <c r="CY147" i="49"/>
  <c r="G148" i="49"/>
  <c r="M148" i="49"/>
  <c r="U148" i="49"/>
  <c r="AB148" i="49"/>
  <c r="AI148" i="49"/>
  <c r="AQ148" i="49"/>
  <c r="AW148" i="49"/>
  <c r="BD148" i="49"/>
  <c r="BL148" i="49"/>
  <c r="BS148" i="49"/>
  <c r="BY148" i="49"/>
  <c r="CG148" i="49"/>
  <c r="CN148" i="49"/>
  <c r="CU148" i="49"/>
  <c r="D149" i="49"/>
  <c r="J149" i="49"/>
  <c r="Q149" i="49"/>
  <c r="Y149" i="49"/>
  <c r="AF149" i="49"/>
  <c r="AL149" i="49"/>
  <c r="AT149" i="49"/>
  <c r="BA149" i="49"/>
  <c r="BH149" i="49"/>
  <c r="BP149" i="49"/>
  <c r="BV149" i="49"/>
  <c r="CC149" i="49"/>
  <c r="CK149" i="49"/>
  <c r="CR149" i="49"/>
  <c r="CX149" i="49"/>
  <c r="G150" i="49"/>
  <c r="N150" i="49"/>
  <c r="U150" i="49"/>
  <c r="AC150" i="49"/>
  <c r="AI150" i="49"/>
  <c r="AP150" i="49"/>
  <c r="AX150" i="49"/>
  <c r="BE150" i="49"/>
  <c r="BK150" i="49"/>
  <c r="BS150" i="49"/>
  <c r="BZ150" i="49"/>
  <c r="CG150" i="49"/>
  <c r="CO150" i="49"/>
  <c r="CU150" i="49"/>
  <c r="C151" i="49"/>
  <c r="K151" i="49"/>
  <c r="R151" i="49"/>
  <c r="X151" i="49"/>
  <c r="AF151" i="49"/>
  <c r="AM151" i="49"/>
  <c r="AT151" i="49"/>
  <c r="BB151" i="49"/>
  <c r="BH151" i="49"/>
  <c r="BO151" i="49"/>
  <c r="BW151" i="49"/>
  <c r="CD151" i="49"/>
  <c r="CJ151" i="49"/>
  <c r="CR151" i="49"/>
  <c r="CY151" i="49"/>
  <c r="G152" i="49"/>
  <c r="O152" i="49"/>
  <c r="U152" i="49"/>
  <c r="AB152" i="49"/>
  <c r="AJ152" i="49"/>
  <c r="AQ152" i="49"/>
  <c r="AW152" i="49"/>
  <c r="BE152" i="49"/>
  <c r="BL152" i="49"/>
  <c r="BS152" i="49"/>
  <c r="CA152" i="49"/>
  <c r="CG152" i="49"/>
  <c r="CN152" i="49"/>
  <c r="CV152" i="49"/>
  <c r="D153" i="49"/>
  <c r="J153" i="49"/>
  <c r="R153" i="49"/>
  <c r="Y153" i="49"/>
  <c r="AF153" i="49"/>
  <c r="AN153" i="49"/>
  <c r="AT153" i="49"/>
  <c r="BA153" i="49"/>
  <c r="BI153" i="49"/>
  <c r="BP153" i="49"/>
  <c r="BV153" i="49"/>
  <c r="CD153" i="49"/>
  <c r="CK153" i="49"/>
  <c r="CR153" i="49"/>
  <c r="CZ153" i="49"/>
  <c r="G154" i="49"/>
  <c r="N154" i="49"/>
  <c r="V154" i="49"/>
  <c r="AC154" i="49"/>
  <c r="AI154" i="49"/>
  <c r="AQ154" i="49"/>
  <c r="AX154" i="49"/>
  <c r="BE154" i="49"/>
  <c r="BM154" i="49"/>
  <c r="BS154" i="49"/>
  <c r="BZ154" i="49"/>
  <c r="CH154" i="49"/>
  <c r="CO154" i="49"/>
  <c r="CU154" i="49"/>
  <c r="B155" i="49"/>
  <c r="G155" i="49"/>
  <c r="L155" i="49"/>
  <c r="R155" i="49"/>
  <c r="W155" i="49"/>
  <c r="AB155" i="49"/>
  <c r="AH155" i="49"/>
  <c r="AM155" i="49"/>
  <c r="AR155" i="49"/>
  <c r="AX155" i="49"/>
  <c r="BC155" i="49"/>
  <c r="BH155" i="49"/>
  <c r="BN155" i="49"/>
  <c r="BS155" i="49"/>
  <c r="BX155" i="49"/>
  <c r="CD155" i="49"/>
  <c r="CI155" i="49"/>
  <c r="CN155" i="49"/>
  <c r="CT155" i="49"/>
  <c r="CY155" i="49"/>
  <c r="E156" i="49"/>
  <c r="K156" i="49"/>
  <c r="P156" i="49"/>
  <c r="U156" i="49"/>
  <c r="AA156" i="49"/>
  <c r="AF156" i="49"/>
  <c r="AK156" i="49"/>
  <c r="AQ156" i="49"/>
  <c r="AV156" i="49"/>
  <c r="BA156" i="49"/>
  <c r="BG156" i="49"/>
  <c r="BL156" i="49"/>
  <c r="BQ156" i="49"/>
  <c r="BW156" i="49"/>
  <c r="CB156" i="49"/>
  <c r="CG156" i="49"/>
  <c r="CM156" i="49"/>
  <c r="CR156" i="49"/>
  <c r="CW156" i="49"/>
  <c r="D157" i="49"/>
  <c r="I157" i="49"/>
  <c r="N157" i="49"/>
  <c r="T157" i="49"/>
  <c r="Y157" i="49"/>
  <c r="AD157" i="49"/>
  <c r="AJ157" i="49"/>
  <c r="AO157" i="49"/>
  <c r="AT157" i="49"/>
  <c r="AZ157" i="49"/>
  <c r="BE157" i="49"/>
  <c r="BJ157" i="49"/>
  <c r="BP157" i="49"/>
  <c r="BU157" i="49"/>
  <c r="BZ157" i="49"/>
  <c r="CF157" i="49"/>
  <c r="CK157" i="49"/>
  <c r="CP157" i="49"/>
  <c r="CV157" i="49"/>
  <c r="B158" i="49"/>
  <c r="G158" i="49"/>
  <c r="M158" i="49"/>
  <c r="R158" i="49"/>
  <c r="W158" i="49"/>
  <c r="AC158" i="49"/>
  <c r="AH158" i="49"/>
  <c r="AM158" i="49"/>
  <c r="AS158" i="49"/>
  <c r="AX158" i="49"/>
  <c r="BC158" i="49"/>
  <c r="BI158" i="49"/>
  <c r="BN158" i="49"/>
  <c r="BS158" i="49"/>
  <c r="BY158" i="49"/>
  <c r="CD158" i="49"/>
  <c r="CI158" i="49"/>
  <c r="CO158" i="49"/>
  <c r="CT158" i="49"/>
  <c r="CY158" i="49"/>
  <c r="F159" i="49"/>
  <c r="K159" i="49"/>
  <c r="P159" i="49"/>
  <c r="V159" i="49"/>
  <c r="AA159" i="49"/>
  <c r="AF159" i="49"/>
  <c r="AL159" i="49"/>
  <c r="AQ159" i="49"/>
  <c r="AV159" i="49"/>
  <c r="BB159" i="49"/>
  <c r="BG159" i="49"/>
  <c r="BL159" i="49"/>
  <c r="BR159" i="49"/>
  <c r="BW159" i="49"/>
  <c r="CB159" i="49"/>
  <c r="CH159" i="49"/>
  <c r="CM159" i="49"/>
  <c r="CR159" i="49"/>
  <c r="CX159" i="49"/>
  <c r="D160" i="49"/>
  <c r="I160" i="49"/>
  <c r="O160" i="49"/>
  <c r="T160" i="49"/>
  <c r="Y160" i="49"/>
  <c r="AE160" i="49"/>
  <c r="AJ160" i="49"/>
  <c r="AO160" i="49"/>
  <c r="AU160" i="49"/>
  <c r="AZ160" i="49"/>
  <c r="BE160" i="49"/>
  <c r="BK160" i="49"/>
  <c r="BP160" i="49"/>
  <c r="BU160" i="49"/>
  <c r="CA160" i="49"/>
  <c r="CF160" i="49"/>
  <c r="CK160" i="49"/>
  <c r="CQ160" i="49"/>
  <c r="CV160" i="49"/>
  <c r="B161" i="49"/>
  <c r="H161" i="49"/>
  <c r="M161" i="49"/>
  <c r="R161" i="49"/>
  <c r="X161" i="49"/>
  <c r="AC161" i="49"/>
  <c r="AH161" i="49"/>
  <c r="AN161" i="49"/>
  <c r="AS161" i="49"/>
  <c r="AX161" i="49"/>
  <c r="BD161" i="49"/>
  <c r="BI161" i="49"/>
  <c r="BN161" i="49"/>
  <c r="BT161" i="49"/>
  <c r="BY161" i="49"/>
  <c r="CD161" i="49"/>
  <c r="CJ161" i="49"/>
  <c r="CO161" i="49"/>
  <c r="CT161" i="49"/>
  <c r="CZ161" i="49"/>
  <c r="F162" i="49"/>
  <c r="K162" i="49"/>
  <c r="Q162" i="49"/>
  <c r="V162" i="49"/>
  <c r="AA162" i="49"/>
  <c r="AG162" i="49"/>
  <c r="AL162" i="49"/>
  <c r="AQ162" i="49"/>
  <c r="AW162" i="49"/>
  <c r="BB162" i="49"/>
  <c r="BG162" i="49"/>
  <c r="BM162" i="49"/>
  <c r="BR162" i="49"/>
  <c r="BW162" i="49"/>
  <c r="CC162" i="49"/>
  <c r="CH162" i="49"/>
  <c r="CM162" i="49"/>
  <c r="CS162" i="49"/>
  <c r="CX162" i="49"/>
  <c r="D163" i="49"/>
  <c r="J163" i="49"/>
  <c r="O163" i="49"/>
  <c r="T163" i="49"/>
  <c r="Z163" i="49"/>
  <c r="AE163" i="49"/>
  <c r="AJ163" i="49"/>
  <c r="AP163" i="49"/>
  <c r="AU163" i="49"/>
  <c r="AZ163" i="49"/>
  <c r="BF163" i="49"/>
  <c r="BK163" i="49"/>
  <c r="BP163" i="49"/>
  <c r="BV163" i="49"/>
  <c r="CA163" i="49"/>
  <c r="CF163" i="49"/>
  <c r="CL163" i="49"/>
  <c r="CQ163" i="49"/>
  <c r="CV163" i="49"/>
  <c r="C164" i="49"/>
  <c r="H164" i="49"/>
  <c r="M164" i="49"/>
  <c r="S164" i="49"/>
  <c r="X164" i="49"/>
  <c r="AC164" i="49"/>
  <c r="AI164" i="49"/>
  <c r="AN164" i="49"/>
  <c r="AS164" i="49"/>
  <c r="AY164" i="49"/>
  <c r="BD164" i="49"/>
  <c r="BI164" i="49"/>
  <c r="BO164" i="49"/>
  <c r="BT164" i="49"/>
  <c r="BY164" i="49"/>
  <c r="CE164" i="49"/>
  <c r="CJ164" i="49"/>
  <c r="CO164" i="49"/>
  <c r="CU164" i="49"/>
  <c r="CZ164" i="49"/>
  <c r="F165" i="49"/>
  <c r="L165" i="49"/>
  <c r="Q165" i="49"/>
  <c r="V165" i="49"/>
  <c r="AB165" i="49"/>
  <c r="AG165" i="49"/>
  <c r="AL165" i="49"/>
  <c r="AR165" i="49"/>
  <c r="AW165" i="49"/>
  <c r="BB165" i="49"/>
  <c r="BH165" i="49"/>
  <c r="BM165" i="49"/>
  <c r="BR165" i="49"/>
  <c r="BX165" i="49"/>
  <c r="CC165" i="49"/>
  <c r="CH165" i="49"/>
  <c r="CN165" i="49"/>
  <c r="CS165" i="49"/>
  <c r="CX165" i="49"/>
  <c r="E166" i="49"/>
  <c r="J166" i="49"/>
  <c r="O166" i="49"/>
  <c r="U166" i="49"/>
  <c r="Z166" i="49"/>
  <c r="AE166" i="49"/>
  <c r="AK166" i="49"/>
  <c r="AP166" i="49"/>
  <c r="AU166" i="49"/>
  <c r="BA166" i="49"/>
  <c r="BF166" i="49"/>
  <c r="BK166" i="49"/>
  <c r="BQ166" i="49"/>
  <c r="BV166" i="49"/>
  <c r="CA166" i="49"/>
  <c r="CG166" i="49"/>
  <c r="CL166" i="49"/>
  <c r="CQ166" i="49"/>
  <c r="CW166" i="49"/>
  <c r="C167" i="49"/>
  <c r="H167" i="49"/>
  <c r="N167" i="49"/>
  <c r="S167" i="49"/>
  <c r="X167" i="49"/>
  <c r="AD167" i="49"/>
  <c r="AI167" i="49"/>
  <c r="AN167" i="49"/>
  <c r="AT167" i="49"/>
  <c r="AY167" i="49"/>
  <c r="BD167" i="49"/>
  <c r="BJ167" i="49"/>
  <c r="BO167" i="49"/>
  <c r="BT167" i="49"/>
  <c r="BZ167" i="49"/>
  <c r="CE167" i="49"/>
  <c r="CJ167" i="49"/>
  <c r="CP167" i="49"/>
  <c r="CU167" i="49"/>
  <c r="CZ167" i="49"/>
  <c r="G168" i="49"/>
  <c r="L168" i="49"/>
  <c r="Q168" i="49"/>
  <c r="W168" i="49"/>
  <c r="AB168" i="49"/>
  <c r="AG168" i="49"/>
  <c r="AM168" i="49"/>
  <c r="AR168" i="49"/>
  <c r="AW168" i="49"/>
  <c r="BC168" i="49"/>
  <c r="BH168" i="49"/>
  <c r="BM168" i="49"/>
  <c r="BS168" i="49"/>
  <c r="BX168" i="49"/>
  <c r="CC168" i="49"/>
  <c r="CI168" i="49"/>
  <c r="CN168" i="49"/>
  <c r="CS168" i="49"/>
  <c r="CY168" i="49"/>
  <c r="E169" i="49"/>
  <c r="J169" i="49"/>
  <c r="P169" i="49"/>
  <c r="U169" i="49"/>
  <c r="Z169" i="49"/>
  <c r="AF169" i="49"/>
  <c r="AK169" i="49"/>
  <c r="AP169" i="49"/>
  <c r="AV169" i="49"/>
  <c r="BA169" i="49"/>
  <c r="BF169" i="49"/>
  <c r="BL169" i="49"/>
  <c r="BQ169" i="49"/>
  <c r="BV169" i="49"/>
  <c r="CB169" i="49"/>
  <c r="CG169" i="49"/>
  <c r="CL169" i="49"/>
  <c r="CR169" i="49"/>
  <c r="CW169" i="49"/>
  <c r="C170" i="49"/>
  <c r="I170" i="49"/>
  <c r="N170" i="49"/>
  <c r="S170" i="49"/>
  <c r="Y170" i="49"/>
  <c r="AD170" i="49"/>
  <c r="AI170" i="49"/>
  <c r="AO170" i="49"/>
  <c r="AT170" i="49"/>
  <c r="AY170" i="49"/>
  <c r="BE170" i="49"/>
  <c r="BJ170" i="49"/>
  <c r="BO170" i="49"/>
  <c r="BU170" i="49"/>
  <c r="BZ170" i="49"/>
  <c r="CE170" i="49"/>
  <c r="CK170" i="49"/>
  <c r="CP170" i="49"/>
  <c r="CU170" i="49"/>
  <c r="B171" i="49"/>
  <c r="G171" i="49"/>
  <c r="L171" i="49"/>
  <c r="R171" i="49"/>
  <c r="W171" i="49"/>
  <c r="AB171" i="49"/>
  <c r="AH171" i="49"/>
  <c r="AM171" i="49"/>
  <c r="AR171" i="49"/>
  <c r="AX171" i="49"/>
  <c r="BC171" i="49"/>
  <c r="BH171" i="49"/>
  <c r="BN171" i="49"/>
  <c r="BS171" i="49"/>
  <c r="BX171" i="49"/>
  <c r="CD171" i="49"/>
  <c r="CI171" i="49"/>
  <c r="CN171" i="49"/>
  <c r="CT171" i="49"/>
  <c r="CY171" i="49"/>
  <c r="E172" i="49"/>
  <c r="K172" i="49"/>
  <c r="P172" i="49"/>
  <c r="U172" i="49"/>
  <c r="AA172" i="49"/>
  <c r="AF172" i="49"/>
  <c r="AK172" i="49"/>
  <c r="AQ172" i="49"/>
  <c r="AV172" i="49"/>
  <c r="BA172" i="49"/>
  <c r="BG172" i="49"/>
  <c r="BL172" i="49"/>
  <c r="BQ172" i="49"/>
  <c r="BW172" i="49"/>
  <c r="CB172" i="49"/>
  <c r="CG172" i="49"/>
  <c r="CM172" i="49"/>
  <c r="CR172" i="49"/>
  <c r="CW172" i="49"/>
  <c r="D173" i="49"/>
  <c r="I173" i="49"/>
  <c r="N173" i="49"/>
  <c r="T173" i="49"/>
  <c r="Y173" i="49"/>
  <c r="AD173" i="49"/>
  <c r="AJ173" i="49"/>
  <c r="AO173" i="49"/>
  <c r="AT173" i="49"/>
  <c r="AZ173" i="49"/>
  <c r="BE173" i="49"/>
  <c r="BJ173" i="49"/>
  <c r="BP173" i="49"/>
  <c r="BU173" i="49"/>
  <c r="BZ173" i="49"/>
  <c r="CF173" i="49"/>
  <c r="CK173" i="49"/>
  <c r="CP173" i="49"/>
  <c r="CV173" i="49"/>
  <c r="B174" i="49"/>
  <c r="G174" i="49"/>
  <c r="M174" i="49"/>
  <c r="R174" i="49"/>
  <c r="W174" i="49"/>
  <c r="AC174" i="49"/>
  <c r="AH174" i="49"/>
  <c r="AM174" i="49"/>
  <c r="AQ174" i="49"/>
  <c r="AU174" i="49"/>
  <c r="AY174" i="49"/>
  <c r="BC174" i="49"/>
  <c r="BG174" i="49"/>
  <c r="BK174" i="49"/>
  <c r="BO174" i="49"/>
  <c r="BS174" i="49"/>
  <c r="BW174" i="49"/>
  <c r="CA174" i="49"/>
  <c r="CE174" i="49"/>
  <c r="CI174" i="49"/>
  <c r="CM174" i="49"/>
  <c r="CQ174" i="49"/>
  <c r="CU174" i="49"/>
  <c r="CY174" i="49"/>
  <c r="D175" i="49"/>
  <c r="H175" i="49"/>
  <c r="L175" i="49"/>
  <c r="P175" i="49"/>
  <c r="T175" i="49"/>
  <c r="X175" i="49"/>
  <c r="AB175" i="49"/>
  <c r="AF175" i="49"/>
  <c r="AJ175" i="49"/>
  <c r="AN175" i="49"/>
  <c r="AR175" i="49"/>
  <c r="AV175" i="49"/>
  <c r="AZ175" i="49"/>
  <c r="BD175" i="49"/>
  <c r="BH175" i="49"/>
  <c r="BL175" i="49"/>
  <c r="BP175" i="49"/>
  <c r="BT175" i="49"/>
  <c r="BX175" i="49"/>
  <c r="CB175" i="49"/>
  <c r="CF175" i="49"/>
  <c r="CJ175" i="49"/>
  <c r="CN175" i="49"/>
  <c r="CR175" i="49"/>
  <c r="CV175" i="49"/>
  <c r="CZ175" i="49"/>
  <c r="E176" i="49"/>
  <c r="I176" i="49"/>
  <c r="M176" i="49"/>
  <c r="Q176" i="49"/>
  <c r="U176" i="49"/>
  <c r="Y176" i="49"/>
  <c r="AC176" i="49"/>
  <c r="AG176" i="49"/>
  <c r="AK176" i="49"/>
  <c r="AO176" i="49"/>
  <c r="AS176" i="49"/>
  <c r="AW176" i="49"/>
  <c r="BA176" i="49"/>
  <c r="BE176" i="49"/>
  <c r="BI176" i="49"/>
  <c r="BM176" i="49"/>
  <c r="BQ176" i="49"/>
  <c r="BU176" i="49"/>
  <c r="BY176" i="49"/>
  <c r="CC176" i="49"/>
  <c r="CG176" i="49"/>
  <c r="CK176" i="49"/>
  <c r="CO176" i="49"/>
  <c r="CS176" i="49"/>
  <c r="CW176" i="49"/>
  <c r="B177" i="49"/>
  <c r="F177" i="49"/>
  <c r="J177" i="49"/>
  <c r="N177" i="49"/>
  <c r="R177" i="49"/>
  <c r="V177" i="49"/>
  <c r="Z177" i="49"/>
  <c r="AD177" i="49"/>
  <c r="AH177" i="49"/>
  <c r="AL177" i="49"/>
  <c r="AP177" i="49"/>
  <c r="AT177" i="49"/>
  <c r="AX177" i="49"/>
  <c r="BB177" i="49"/>
  <c r="BF177" i="49"/>
  <c r="BJ177" i="49"/>
  <c r="BN177" i="49"/>
  <c r="BR177" i="49"/>
  <c r="BV177" i="49"/>
  <c r="BZ177" i="49"/>
  <c r="CD177" i="49"/>
  <c r="CH177" i="49"/>
  <c r="CL177" i="49"/>
  <c r="CP177" i="49"/>
  <c r="CT177" i="49"/>
  <c r="CX177" i="49"/>
  <c r="C178" i="49"/>
  <c r="G178" i="49"/>
  <c r="K178" i="49"/>
  <c r="O178" i="49"/>
  <c r="S178" i="49"/>
  <c r="W178" i="49"/>
  <c r="AA178" i="49"/>
  <c r="AE178" i="49"/>
  <c r="AI178" i="49"/>
  <c r="AM178" i="49"/>
  <c r="AQ178" i="49"/>
  <c r="AU178" i="49"/>
  <c r="AY178" i="49"/>
  <c r="BC178" i="49"/>
  <c r="BG178" i="49"/>
  <c r="BK178" i="49"/>
  <c r="BO178" i="49"/>
  <c r="BS178" i="49"/>
  <c r="BW178" i="49"/>
  <c r="CA178" i="49"/>
  <c r="CE178" i="49"/>
  <c r="CI178" i="49"/>
  <c r="CM178" i="49"/>
  <c r="CQ178" i="49"/>
  <c r="CU178" i="49"/>
  <c r="CY178" i="49"/>
  <c r="D179" i="49"/>
  <c r="H179" i="49"/>
  <c r="L179" i="49"/>
  <c r="P179" i="49"/>
  <c r="T179" i="49"/>
  <c r="X179" i="49"/>
  <c r="AB179" i="49"/>
  <c r="AF179" i="49"/>
  <c r="AJ179" i="49"/>
  <c r="AN179" i="49"/>
  <c r="AR179" i="49"/>
  <c r="AV179" i="49"/>
  <c r="AZ179" i="49"/>
  <c r="BD179" i="49"/>
  <c r="BH179" i="49"/>
  <c r="BL179" i="49"/>
  <c r="BP179" i="49"/>
  <c r="BT179" i="49"/>
  <c r="BX179" i="49"/>
  <c r="CB179" i="49"/>
  <c r="CF179" i="49"/>
  <c r="CJ179" i="49"/>
  <c r="CN179" i="49"/>
  <c r="CR179" i="49"/>
  <c r="CV179" i="49"/>
  <c r="P110" i="49"/>
  <c r="AR110" i="49"/>
  <c r="BT110" i="49"/>
  <c r="CW110" i="49"/>
  <c r="Z111" i="49"/>
  <c r="BB111" i="49"/>
  <c r="CF111" i="49"/>
  <c r="I112" i="49"/>
  <c r="AK112" i="49"/>
  <c r="BN112" i="49"/>
  <c r="CP112" i="49"/>
  <c r="S113" i="49"/>
  <c r="AL113" i="49"/>
  <c r="AW113" i="49"/>
  <c r="BH113" i="49"/>
  <c r="BR113" i="49"/>
  <c r="CC113" i="49"/>
  <c r="CN113" i="49"/>
  <c r="CX113" i="49"/>
  <c r="J114" i="49"/>
  <c r="U114" i="49"/>
  <c r="AE114" i="49"/>
  <c r="AP114" i="49"/>
  <c r="BA114" i="49"/>
  <c r="BK114" i="49"/>
  <c r="BV114" i="49"/>
  <c r="CG114" i="49"/>
  <c r="CQ114" i="49"/>
  <c r="C115" i="49"/>
  <c r="N115" i="49"/>
  <c r="X115" i="49"/>
  <c r="AI115" i="49"/>
  <c r="AT115" i="49"/>
  <c r="BD115" i="49"/>
  <c r="BO115" i="49"/>
  <c r="BZ115" i="49"/>
  <c r="CJ115" i="49"/>
  <c r="CU115" i="49"/>
  <c r="G116" i="49"/>
  <c r="Q116" i="49"/>
  <c r="AB116" i="49"/>
  <c r="AM116" i="49"/>
  <c r="AW116" i="49"/>
  <c r="BH116" i="49"/>
  <c r="BS116" i="49"/>
  <c r="CC116" i="49"/>
  <c r="CN116" i="49"/>
  <c r="CY116" i="49"/>
  <c r="J117" i="49"/>
  <c r="U117" i="49"/>
  <c r="AF117" i="49"/>
  <c r="AP117" i="49"/>
  <c r="BA117" i="49"/>
  <c r="BL117" i="49"/>
  <c r="BV117" i="49"/>
  <c r="CG117" i="49"/>
  <c r="CR117" i="49"/>
  <c r="C118" i="49"/>
  <c r="N118" i="49"/>
  <c r="Y118" i="49"/>
  <c r="AI118" i="49"/>
  <c r="AT118" i="49"/>
  <c r="BE118" i="49"/>
  <c r="BO118" i="49"/>
  <c r="BY118" i="49"/>
  <c r="CE118" i="49"/>
  <c r="CL118" i="49"/>
  <c r="CT118" i="49"/>
  <c r="B119" i="49"/>
  <c r="H119" i="49"/>
  <c r="P119" i="49"/>
  <c r="W119" i="49"/>
  <c r="AD119" i="49"/>
  <c r="AL119" i="49"/>
  <c r="AR119" i="49"/>
  <c r="AY119" i="49"/>
  <c r="BG119" i="49"/>
  <c r="BN119" i="49"/>
  <c r="BT119" i="49"/>
  <c r="CB119" i="49"/>
  <c r="CI119" i="49"/>
  <c r="CP119" i="49"/>
  <c r="CX119" i="49"/>
  <c r="E120" i="49"/>
  <c r="L120" i="49"/>
  <c r="T120" i="49"/>
  <c r="AA120" i="49"/>
  <c r="AG120" i="49"/>
  <c r="AO120" i="49"/>
  <c r="AV120" i="49"/>
  <c r="BC120" i="49"/>
  <c r="BK120" i="49"/>
  <c r="BQ120" i="49"/>
  <c r="BX120" i="49"/>
  <c r="CF120" i="49"/>
  <c r="CM120" i="49"/>
  <c r="CS120" i="49"/>
  <c r="B121" i="49"/>
  <c r="I121" i="49"/>
  <c r="P121" i="49"/>
  <c r="X121" i="49"/>
  <c r="AD121" i="49"/>
  <c r="AK121" i="49"/>
  <c r="AS121" i="49"/>
  <c r="AZ121" i="49"/>
  <c r="BF121" i="49"/>
  <c r="BN121" i="49"/>
  <c r="BU121" i="49"/>
  <c r="CB121" i="49"/>
  <c r="CJ121" i="49"/>
  <c r="CP121" i="49"/>
  <c r="CW121" i="49"/>
  <c r="F122" i="49"/>
  <c r="M122" i="49"/>
  <c r="S122" i="49"/>
  <c r="AA122" i="49"/>
  <c r="AH122" i="49"/>
  <c r="AO122" i="49"/>
  <c r="AW122" i="49"/>
  <c r="BC122" i="49"/>
  <c r="BJ122" i="49"/>
  <c r="BR122" i="49"/>
  <c r="BY122" i="49"/>
  <c r="CE122" i="49"/>
  <c r="CM122" i="49"/>
  <c r="CT122" i="49"/>
  <c r="B123" i="49"/>
  <c r="J123" i="49"/>
  <c r="P123" i="49"/>
  <c r="W123" i="49"/>
  <c r="AE123" i="49"/>
  <c r="AL123" i="49"/>
  <c r="AR123" i="49"/>
  <c r="AZ123" i="49"/>
  <c r="BG123" i="49"/>
  <c r="BN123" i="49"/>
  <c r="BV123" i="49"/>
  <c r="CB123" i="49"/>
  <c r="CI123" i="49"/>
  <c r="CQ123" i="49"/>
  <c r="CX123" i="49"/>
  <c r="E124" i="49"/>
  <c r="M124" i="49"/>
  <c r="T124" i="49"/>
  <c r="AA124" i="49"/>
  <c r="AI124" i="49"/>
  <c r="AO124" i="49"/>
  <c r="AV124" i="49"/>
  <c r="BD124" i="49"/>
  <c r="BK124" i="49"/>
  <c r="BQ124" i="49"/>
  <c r="BY124" i="49"/>
  <c r="CF124" i="49"/>
  <c r="CM124" i="49"/>
  <c r="CU124" i="49"/>
  <c r="B125" i="49"/>
  <c r="I125" i="49"/>
  <c r="Q125" i="49"/>
  <c r="X125" i="49"/>
  <c r="AD125" i="49"/>
  <c r="AL125" i="49"/>
  <c r="AS125" i="49"/>
  <c r="AZ125" i="49"/>
  <c r="BH125" i="49"/>
  <c r="BN125" i="49"/>
  <c r="BU125" i="49"/>
  <c r="CC125" i="49"/>
  <c r="CJ125" i="49"/>
  <c r="CP125" i="49"/>
  <c r="CX125" i="49"/>
  <c r="F126" i="49"/>
  <c r="M126" i="49"/>
  <c r="U126" i="49"/>
  <c r="AA126" i="49"/>
  <c r="AH126" i="49"/>
  <c r="AP126" i="49"/>
  <c r="AW126" i="49"/>
  <c r="BC126" i="49"/>
  <c r="BK126" i="49"/>
  <c r="BR126" i="49"/>
  <c r="BY126" i="49"/>
  <c r="CG126" i="49"/>
  <c r="CM126" i="49"/>
  <c r="CT126" i="49"/>
  <c r="C127" i="49"/>
  <c r="J127" i="49"/>
  <c r="P127" i="49"/>
  <c r="X127" i="49"/>
  <c r="AE127" i="49"/>
  <c r="AL127" i="49"/>
  <c r="AT127" i="49"/>
  <c r="AZ127" i="49"/>
  <c r="BG127" i="49"/>
  <c r="BO127" i="49"/>
  <c r="BV127" i="49"/>
  <c r="CB127" i="49"/>
  <c r="CJ127" i="49"/>
  <c r="CQ127" i="49"/>
  <c r="CX127" i="49"/>
  <c r="G128" i="49"/>
  <c r="M128" i="49"/>
  <c r="T128" i="49"/>
  <c r="AB128" i="49"/>
  <c r="AI128" i="49"/>
  <c r="AO128" i="49"/>
  <c r="AW128" i="49"/>
  <c r="BD128" i="49"/>
  <c r="BK128" i="49"/>
  <c r="BS128" i="49"/>
  <c r="BY128" i="49"/>
  <c r="CF128" i="49"/>
  <c r="CN128" i="49"/>
  <c r="CU128" i="49"/>
  <c r="B129" i="49"/>
  <c r="J129" i="49"/>
  <c r="Q129" i="49"/>
  <c r="X129" i="49"/>
  <c r="AF129" i="49"/>
  <c r="AL129" i="49"/>
  <c r="AS129" i="49"/>
  <c r="BA129" i="49"/>
  <c r="BH129" i="49"/>
  <c r="BN129" i="49"/>
  <c r="BV129" i="49"/>
  <c r="CC129" i="49"/>
  <c r="CJ129" i="49"/>
  <c r="CR129" i="49"/>
  <c r="CX129" i="49"/>
  <c r="F130" i="49"/>
  <c r="N130" i="49"/>
  <c r="U130" i="49"/>
  <c r="AA130" i="49"/>
  <c r="AI130" i="49"/>
  <c r="AP130" i="49"/>
  <c r="AW130" i="49"/>
  <c r="BE130" i="49"/>
  <c r="BK130" i="49"/>
  <c r="BR130" i="49"/>
  <c r="BZ130" i="49"/>
  <c r="CG130" i="49"/>
  <c r="CM130" i="49"/>
  <c r="CU130" i="49"/>
  <c r="C131" i="49"/>
  <c r="J131" i="49"/>
  <c r="R131" i="49"/>
  <c r="X131" i="49"/>
  <c r="AE131" i="49"/>
  <c r="AM131" i="49"/>
  <c r="AT131" i="49"/>
  <c r="AZ131" i="49"/>
  <c r="BH131" i="49"/>
  <c r="BO131" i="49"/>
  <c r="BV131" i="49"/>
  <c r="CD131" i="49"/>
  <c r="CJ131" i="49"/>
  <c r="CQ131" i="49"/>
  <c r="CY131" i="49"/>
  <c r="G132" i="49"/>
  <c r="M132" i="49"/>
  <c r="U132" i="49"/>
  <c r="AB132" i="49"/>
  <c r="AI132" i="49"/>
  <c r="AQ132" i="49"/>
  <c r="AW132" i="49"/>
  <c r="BD132" i="49"/>
  <c r="BL132" i="49"/>
  <c r="BS132" i="49"/>
  <c r="BY132" i="49"/>
  <c r="CG132" i="49"/>
  <c r="CN132" i="49"/>
  <c r="CU132" i="49"/>
  <c r="D133" i="49"/>
  <c r="J133" i="49"/>
  <c r="Q133" i="49"/>
  <c r="Y133" i="49"/>
  <c r="AF133" i="49"/>
  <c r="AL133" i="49"/>
  <c r="AT133" i="49"/>
  <c r="BA133" i="49"/>
  <c r="BH133" i="49"/>
  <c r="BP133" i="49"/>
  <c r="BV133" i="49"/>
  <c r="CC133" i="49"/>
  <c r="CK133" i="49"/>
  <c r="CR133" i="49"/>
  <c r="CX133" i="49"/>
  <c r="G134" i="49"/>
  <c r="N134" i="49"/>
  <c r="U134" i="49"/>
  <c r="AC134" i="49"/>
  <c r="AI134" i="49"/>
  <c r="AP134" i="49"/>
  <c r="AX134" i="49"/>
  <c r="BE134" i="49"/>
  <c r="BK134" i="49"/>
  <c r="BS134" i="49"/>
  <c r="BZ134" i="49"/>
  <c r="CG134" i="49"/>
  <c r="CO134" i="49"/>
  <c r="CU134" i="49"/>
  <c r="C135" i="49"/>
  <c r="K135" i="49"/>
  <c r="R135" i="49"/>
  <c r="X135" i="49"/>
  <c r="AF135" i="49"/>
  <c r="AM135" i="49"/>
  <c r="AT135" i="49"/>
  <c r="BB135" i="49"/>
  <c r="BH135" i="49"/>
  <c r="BO135" i="49"/>
  <c r="BW135" i="49"/>
  <c r="CD135" i="49"/>
  <c r="CJ135" i="49"/>
  <c r="CR135" i="49"/>
  <c r="CY135" i="49"/>
  <c r="G136" i="49"/>
  <c r="O136" i="49"/>
  <c r="U136" i="49"/>
  <c r="AB136" i="49"/>
  <c r="AJ136" i="49"/>
  <c r="AQ136" i="49"/>
  <c r="AW136" i="49"/>
  <c r="BE136" i="49"/>
  <c r="BL136" i="49"/>
  <c r="BS136" i="49"/>
  <c r="CA136" i="49"/>
  <c r="CG136" i="49"/>
  <c r="CN136" i="49"/>
  <c r="CV136" i="49"/>
  <c r="D137" i="49"/>
  <c r="J137" i="49"/>
  <c r="R137" i="49"/>
  <c r="Y137" i="49"/>
  <c r="AF137" i="49"/>
  <c r="AN137" i="49"/>
  <c r="AT137" i="49"/>
  <c r="BA137" i="49"/>
  <c r="BI137" i="49"/>
  <c r="BP137" i="49"/>
  <c r="BV137" i="49"/>
  <c r="CD137" i="49"/>
  <c r="CK137" i="49"/>
  <c r="CR137" i="49"/>
  <c r="CZ137" i="49"/>
  <c r="G138" i="49"/>
  <c r="N138" i="49"/>
  <c r="V138" i="49"/>
  <c r="AC138" i="49"/>
  <c r="AI138" i="49"/>
  <c r="AQ138" i="49"/>
  <c r="AX138" i="49"/>
  <c r="BE138" i="49"/>
  <c r="BM138" i="49"/>
  <c r="BS138" i="49"/>
  <c r="BZ138" i="49"/>
  <c r="CH138" i="49"/>
  <c r="CO138" i="49"/>
  <c r="CU138" i="49"/>
  <c r="D139" i="49"/>
  <c r="K139" i="49"/>
  <c r="R139" i="49"/>
  <c r="Z139" i="49"/>
  <c r="AF139" i="49"/>
  <c r="AM139" i="49"/>
  <c r="AU139" i="49"/>
  <c r="BB139" i="49"/>
  <c r="BH139" i="49"/>
  <c r="BP139" i="49"/>
  <c r="BW139" i="49"/>
  <c r="CD139" i="49"/>
  <c r="CL139" i="49"/>
  <c r="CR139" i="49"/>
  <c r="CY139" i="49"/>
  <c r="H140" i="49"/>
  <c r="O140" i="49"/>
  <c r="U140" i="49"/>
  <c r="AC140" i="49"/>
  <c r="AJ140" i="49"/>
  <c r="AQ140" i="49"/>
  <c r="AY140" i="49"/>
  <c r="BE140" i="49"/>
  <c r="BL140" i="49"/>
  <c r="BT140" i="49"/>
  <c r="CA140" i="49"/>
  <c r="CG140" i="49"/>
  <c r="CO140" i="49"/>
  <c r="CV140" i="49"/>
  <c r="D141" i="49"/>
  <c r="L141" i="49"/>
  <c r="R141" i="49"/>
  <c r="Y141" i="49"/>
  <c r="AG141" i="49"/>
  <c r="AN141" i="49"/>
  <c r="AT141" i="49"/>
  <c r="BB141" i="49"/>
  <c r="BI141" i="49"/>
  <c r="BP141" i="49"/>
  <c r="BX141" i="49"/>
  <c r="CD141" i="49"/>
  <c r="CK141" i="49"/>
  <c r="CS141" i="49"/>
  <c r="CZ141" i="49"/>
  <c r="G142" i="49"/>
  <c r="O142" i="49"/>
  <c r="V142" i="49"/>
  <c r="AC142" i="49"/>
  <c r="AK142" i="49"/>
  <c r="AQ142" i="49"/>
  <c r="AX142" i="49"/>
  <c r="BF142" i="49"/>
  <c r="BM142" i="49"/>
  <c r="BS142" i="49"/>
  <c r="CA142" i="49"/>
  <c r="CH142" i="49"/>
  <c r="CO142" i="49"/>
  <c r="CW142" i="49"/>
  <c r="D143" i="49"/>
  <c r="K143" i="49"/>
  <c r="S143" i="49"/>
  <c r="Z143" i="49"/>
  <c r="AF143" i="49"/>
  <c r="AN143" i="49"/>
  <c r="AU143" i="49"/>
  <c r="BB143" i="49"/>
  <c r="BJ143" i="49"/>
  <c r="BP143" i="49"/>
  <c r="BW143" i="49"/>
  <c r="CE143" i="49"/>
  <c r="CL143" i="49"/>
  <c r="CR143" i="49"/>
  <c r="CZ143" i="49"/>
  <c r="H144" i="49"/>
  <c r="O144" i="49"/>
  <c r="W144" i="49"/>
  <c r="AC144" i="49"/>
  <c r="AJ144" i="49"/>
  <c r="AR144" i="49"/>
  <c r="AY144" i="49"/>
  <c r="BE144" i="49"/>
  <c r="BM144" i="49"/>
  <c r="BT144" i="49"/>
  <c r="CA144" i="49"/>
  <c r="CI144" i="49"/>
  <c r="CO144" i="49"/>
  <c r="CV144" i="49"/>
  <c r="E145" i="49"/>
  <c r="L145" i="49"/>
  <c r="R145" i="49"/>
  <c r="Z145" i="49"/>
  <c r="AG145" i="49"/>
  <c r="AN145" i="49"/>
  <c r="AV145" i="49"/>
  <c r="BB145" i="49"/>
  <c r="BI145" i="49"/>
  <c r="BQ145" i="49"/>
  <c r="BX145" i="49"/>
  <c r="CD145" i="49"/>
  <c r="CL145" i="49"/>
  <c r="CS145" i="49"/>
  <c r="CZ145" i="49"/>
  <c r="I146" i="49"/>
  <c r="O146" i="49"/>
  <c r="V146" i="49"/>
  <c r="AD146" i="49"/>
  <c r="AK146" i="49"/>
  <c r="AQ146" i="49"/>
  <c r="AY146" i="49"/>
  <c r="BF146" i="49"/>
  <c r="BM146" i="49"/>
  <c r="BU146" i="49"/>
  <c r="CA146" i="49"/>
  <c r="CH146" i="49"/>
  <c r="CP146" i="49"/>
  <c r="CW146" i="49"/>
  <c r="D147" i="49"/>
  <c r="L147" i="49"/>
  <c r="S147" i="49"/>
  <c r="Z147" i="49"/>
  <c r="AH147" i="49"/>
  <c r="AN147" i="49"/>
  <c r="AU147" i="49"/>
  <c r="BC147" i="49"/>
  <c r="BJ147" i="49"/>
  <c r="BP147" i="49"/>
  <c r="BX147" i="49"/>
  <c r="CE147" i="49"/>
  <c r="CL147" i="49"/>
  <c r="CT147" i="49"/>
  <c r="CZ147" i="49"/>
  <c r="H148" i="49"/>
  <c r="P148" i="49"/>
  <c r="W148" i="49"/>
  <c r="AC148" i="49"/>
  <c r="AK148" i="49"/>
  <c r="AR148" i="49"/>
  <c r="AY148" i="49"/>
  <c r="BG148" i="49"/>
  <c r="BM148" i="49"/>
  <c r="BT148" i="49"/>
  <c r="CB148" i="49"/>
  <c r="CI148" i="49"/>
  <c r="CO148" i="49"/>
  <c r="CW148" i="49"/>
  <c r="E149" i="49"/>
  <c r="L149" i="49"/>
  <c r="T149" i="49"/>
  <c r="Z149" i="49"/>
  <c r="AG149" i="49"/>
  <c r="AO149" i="49"/>
  <c r="AV149" i="49"/>
  <c r="BB149" i="49"/>
  <c r="BJ149" i="49"/>
  <c r="BQ149" i="49"/>
  <c r="BX149" i="49"/>
  <c r="CF149" i="49"/>
  <c r="CL149" i="49"/>
  <c r="CS149" i="49"/>
  <c r="B150" i="49"/>
  <c r="I150" i="49"/>
  <c r="O150" i="49"/>
  <c r="W150" i="49"/>
  <c r="AD150" i="49"/>
  <c r="AK150" i="49"/>
  <c r="AS150" i="49"/>
  <c r="AY150" i="49"/>
  <c r="BF150" i="49"/>
  <c r="BN150" i="49"/>
  <c r="BU150" i="49"/>
  <c r="CA150" i="49"/>
  <c r="CI150" i="49"/>
  <c r="CP150" i="49"/>
  <c r="CW150" i="49"/>
  <c r="F151" i="49"/>
  <c r="L151" i="49"/>
  <c r="S151" i="49"/>
  <c r="AA151" i="49"/>
  <c r="AH151" i="49"/>
  <c r="AN151" i="49"/>
  <c r="AV151" i="49"/>
  <c r="BC151" i="49"/>
  <c r="BJ151" i="49"/>
  <c r="BR151" i="49"/>
  <c r="BX151" i="49"/>
  <c r="CE151" i="49"/>
  <c r="CM151" i="49"/>
  <c r="CT151" i="49"/>
  <c r="CZ151" i="49"/>
  <c r="I152" i="49"/>
  <c r="P152" i="49"/>
  <c r="W152" i="49"/>
  <c r="AE152" i="49"/>
  <c r="AK152" i="49"/>
  <c r="AR152" i="49"/>
  <c r="AZ152" i="49"/>
  <c r="BG152" i="49"/>
  <c r="BM152" i="49"/>
  <c r="BU152" i="49"/>
  <c r="CB152" i="49"/>
  <c r="CI152" i="49"/>
  <c r="CQ152" i="49"/>
  <c r="CW152" i="49"/>
  <c r="E153" i="49"/>
  <c r="M153" i="49"/>
  <c r="T153" i="49"/>
  <c r="Z153" i="49"/>
  <c r="AH153" i="49"/>
  <c r="AO153" i="49"/>
  <c r="AV153" i="49"/>
  <c r="BD153" i="49"/>
  <c r="BJ153" i="49"/>
  <c r="BQ153" i="49"/>
  <c r="BY153" i="49"/>
  <c r="CF153" i="49"/>
  <c r="CL153" i="49"/>
  <c r="CT153" i="49"/>
  <c r="B154" i="49"/>
  <c r="I154" i="49"/>
  <c r="Q154" i="49"/>
  <c r="W154" i="49"/>
  <c r="AD154" i="49"/>
  <c r="AL154" i="49"/>
  <c r="AS154" i="49"/>
  <c r="AY154" i="49"/>
  <c r="BG154" i="49"/>
  <c r="BN154" i="49"/>
  <c r="BU154" i="49"/>
  <c r="CC154" i="49"/>
  <c r="CI154" i="49"/>
  <c r="CP154" i="49"/>
  <c r="CW154" i="49"/>
  <c r="C155" i="49"/>
  <c r="H155" i="49"/>
  <c r="N155" i="49"/>
  <c r="S155" i="49"/>
  <c r="X155" i="49"/>
  <c r="AD155" i="49"/>
  <c r="AI155" i="49"/>
  <c r="AN155" i="49"/>
  <c r="AT155" i="49"/>
  <c r="AY155" i="49"/>
  <c r="BD155" i="49"/>
  <c r="BJ155" i="49"/>
  <c r="BO155" i="49"/>
  <c r="BT155" i="49"/>
  <c r="BZ155" i="49"/>
  <c r="CE155" i="49"/>
  <c r="CJ155" i="49"/>
  <c r="CP155" i="49"/>
  <c r="CU155" i="49"/>
  <c r="CZ155" i="49"/>
  <c r="G156" i="49"/>
  <c r="L156" i="49"/>
  <c r="Q156" i="49"/>
  <c r="W156" i="49"/>
  <c r="AB156" i="49"/>
  <c r="AG156" i="49"/>
  <c r="AM156" i="49"/>
  <c r="AR156" i="49"/>
  <c r="AW156" i="49"/>
  <c r="BC156" i="49"/>
  <c r="BH156" i="49"/>
  <c r="BM156" i="49"/>
  <c r="BS156" i="49"/>
  <c r="BX156" i="49"/>
  <c r="CC156" i="49"/>
  <c r="CI156" i="49"/>
  <c r="CN156" i="49"/>
  <c r="CS156" i="49"/>
  <c r="CY156" i="49"/>
  <c r="E157" i="49"/>
  <c r="J157" i="49"/>
  <c r="P157" i="49"/>
  <c r="U157" i="49"/>
  <c r="Z157" i="49"/>
  <c r="AF157" i="49"/>
  <c r="AK157" i="49"/>
  <c r="AP157" i="49"/>
  <c r="AV157" i="49"/>
  <c r="BA157" i="49"/>
  <c r="BF157" i="49"/>
  <c r="BL157" i="49"/>
  <c r="BQ157" i="49"/>
  <c r="BV157" i="49"/>
  <c r="CB157" i="49"/>
  <c r="CG157" i="49"/>
  <c r="CL157" i="49"/>
  <c r="CR157" i="49"/>
  <c r="CW157" i="49"/>
  <c r="C158" i="49"/>
  <c r="I158" i="49"/>
  <c r="N158" i="49"/>
  <c r="S158" i="49"/>
  <c r="Y158" i="49"/>
  <c r="AD158" i="49"/>
  <c r="AI158" i="49"/>
  <c r="AO158" i="49"/>
  <c r="AT158" i="49"/>
  <c r="AY158" i="49"/>
  <c r="BE158" i="49"/>
  <c r="BJ158" i="49"/>
  <c r="BO158" i="49"/>
  <c r="BU158" i="49"/>
  <c r="BZ158" i="49"/>
  <c r="CE158" i="49"/>
  <c r="CK158" i="49"/>
  <c r="CP158" i="49"/>
  <c r="CU158" i="49"/>
  <c r="B159" i="49"/>
  <c r="G159" i="49"/>
  <c r="L159" i="49"/>
  <c r="R159" i="49"/>
  <c r="W159" i="49"/>
  <c r="AB159" i="49"/>
  <c r="AH159" i="49"/>
  <c r="AM159" i="49"/>
  <c r="AR159" i="49"/>
  <c r="AX159" i="49"/>
  <c r="BC159" i="49"/>
  <c r="BH159" i="49"/>
  <c r="W110" i="49"/>
  <c r="AY110" i="49"/>
  <c r="CB110" i="49"/>
  <c r="E111" i="49"/>
  <c r="AG111" i="49"/>
  <c r="BJ111" i="49"/>
  <c r="CL111" i="49"/>
  <c r="O112" i="49"/>
  <c r="AS112" i="49"/>
  <c r="BU112" i="49"/>
  <c r="CW112" i="49"/>
  <c r="AA113" i="49"/>
  <c r="AN113" i="49"/>
  <c r="AX113" i="49"/>
  <c r="BI113" i="49"/>
  <c r="BT113" i="49"/>
  <c r="CD113" i="49"/>
  <c r="CO113" i="49"/>
  <c r="CZ113" i="49"/>
  <c r="K114" i="49"/>
  <c r="V114" i="49"/>
  <c r="AG114" i="49"/>
  <c r="AQ114" i="49"/>
  <c r="BB114" i="49"/>
  <c r="BM114" i="49"/>
  <c r="BW114" i="49"/>
  <c r="CH114" i="49"/>
  <c r="CS114" i="49"/>
  <c r="D115" i="49"/>
  <c r="O115" i="49"/>
  <c r="Z115" i="49"/>
  <c r="AJ115" i="49"/>
  <c r="AU115" i="49"/>
  <c r="BF115" i="49"/>
  <c r="BP115" i="49"/>
  <c r="CA115" i="49"/>
  <c r="CL115" i="49"/>
  <c r="CV115" i="49"/>
  <c r="H116" i="49"/>
  <c r="S116" i="49"/>
  <c r="AC116" i="49"/>
  <c r="AN116" i="49"/>
  <c r="AY116" i="49"/>
  <c r="BI116" i="49"/>
  <c r="BT116" i="49"/>
  <c r="CE116" i="49"/>
  <c r="CO116" i="49"/>
  <c r="CZ116" i="49"/>
  <c r="L117" i="49"/>
  <c r="V117" i="49"/>
  <c r="AG117" i="49"/>
  <c r="AR117" i="49"/>
  <c r="BB117" i="49"/>
  <c r="BM117" i="49"/>
  <c r="BX117" i="49"/>
  <c r="CH117" i="49"/>
  <c r="CS117" i="49"/>
  <c r="E118" i="49"/>
  <c r="O118" i="49"/>
  <c r="Z118" i="49"/>
  <c r="AK118" i="49"/>
  <c r="AU118" i="49"/>
  <c r="BF118" i="49"/>
  <c r="BQ118" i="49"/>
  <c r="BZ118" i="49"/>
  <c r="CG118" i="49"/>
  <c r="CO118" i="49"/>
  <c r="CU118" i="49"/>
  <c r="C119" i="49"/>
  <c r="K119" i="49"/>
  <c r="R119" i="49"/>
  <c r="X119" i="49"/>
  <c r="AF119" i="49"/>
  <c r="AM119" i="49"/>
  <c r="AT119" i="49"/>
  <c r="BB119" i="49"/>
  <c r="BH119" i="49"/>
  <c r="BO119" i="49"/>
  <c r="BW119" i="49"/>
  <c r="CD119" i="49"/>
  <c r="CJ119" i="49"/>
  <c r="CR119" i="49"/>
  <c r="CY119" i="49"/>
  <c r="G120" i="49"/>
  <c r="O120" i="49"/>
  <c r="U120" i="49"/>
  <c r="AB120" i="49"/>
  <c r="AJ120" i="49"/>
  <c r="AQ120" i="49"/>
  <c r="AW120" i="49"/>
  <c r="BE120" i="49"/>
  <c r="BL120" i="49"/>
  <c r="BS120" i="49"/>
  <c r="CA120" i="49"/>
  <c r="CG120" i="49"/>
  <c r="CN120" i="49"/>
  <c r="CV120" i="49"/>
  <c r="D121" i="49"/>
  <c r="J121" i="49"/>
  <c r="R121" i="49"/>
  <c r="Y121" i="49"/>
  <c r="AF121" i="49"/>
  <c r="AN121" i="49"/>
  <c r="AT121" i="49"/>
  <c r="BA121" i="49"/>
  <c r="BI121" i="49"/>
  <c r="BP121" i="49"/>
  <c r="BV121" i="49"/>
  <c r="CD121" i="49"/>
  <c r="CK121" i="49"/>
  <c r="CR121" i="49"/>
  <c r="CZ121" i="49"/>
  <c r="G122" i="49"/>
  <c r="N122" i="49"/>
  <c r="V122" i="49"/>
  <c r="AC122" i="49"/>
  <c r="AI122" i="49"/>
  <c r="AQ122" i="49"/>
  <c r="AX122" i="49"/>
  <c r="BE122" i="49"/>
  <c r="BM122" i="49"/>
  <c r="BS122" i="49"/>
  <c r="BZ122" i="49"/>
  <c r="CH122" i="49"/>
  <c r="CO122" i="49"/>
  <c r="CU122" i="49"/>
  <c r="D123" i="49"/>
  <c r="K123" i="49"/>
  <c r="R123" i="49"/>
  <c r="Z123" i="49"/>
  <c r="AF123" i="49"/>
  <c r="AM123" i="49"/>
  <c r="AU123" i="49"/>
  <c r="BB123" i="49"/>
  <c r="BH123" i="49"/>
  <c r="BP123" i="49"/>
  <c r="BW123" i="49"/>
  <c r="CD123" i="49"/>
  <c r="CL123" i="49"/>
  <c r="CR123" i="49"/>
  <c r="CY123" i="49"/>
  <c r="H124" i="49"/>
  <c r="O124" i="49"/>
  <c r="U124" i="49"/>
  <c r="AC124" i="49"/>
  <c r="AJ124" i="49"/>
  <c r="AQ124" i="49"/>
  <c r="AY124" i="49"/>
  <c r="BE124" i="49"/>
  <c r="BL124" i="49"/>
  <c r="BT124" i="49"/>
  <c r="CA124" i="49"/>
  <c r="CG124" i="49"/>
  <c r="CO124" i="49"/>
  <c r="CV124" i="49"/>
  <c r="D125" i="49"/>
  <c r="L125" i="49"/>
  <c r="R125" i="49"/>
  <c r="Y125" i="49"/>
  <c r="AG125" i="49"/>
  <c r="AN125" i="49"/>
  <c r="AT125" i="49"/>
  <c r="BB125" i="49"/>
  <c r="BI125" i="49"/>
  <c r="BP125" i="49"/>
  <c r="BX125" i="49"/>
  <c r="CD125" i="49"/>
  <c r="CK125" i="49"/>
  <c r="CS125" i="49"/>
  <c r="CZ125" i="49"/>
  <c r="G126" i="49"/>
  <c r="O126" i="49"/>
  <c r="V126" i="49"/>
  <c r="AC126" i="49"/>
  <c r="AK126" i="49"/>
  <c r="AQ126" i="49"/>
  <c r="AX126" i="49"/>
  <c r="BF126" i="49"/>
  <c r="BM126" i="49"/>
  <c r="BS126" i="49"/>
  <c r="CA126" i="49"/>
  <c r="CH126" i="49"/>
  <c r="CO126" i="49"/>
  <c r="CW126" i="49"/>
  <c r="D127" i="49"/>
  <c r="K127" i="49"/>
  <c r="S127" i="49"/>
  <c r="Z127" i="49"/>
  <c r="AF127" i="49"/>
  <c r="AN127" i="49"/>
  <c r="AU127" i="49"/>
  <c r="BB127" i="49"/>
  <c r="BJ127" i="49"/>
  <c r="BP127" i="49"/>
  <c r="BW127" i="49"/>
  <c r="CE127" i="49"/>
  <c r="CL127" i="49"/>
  <c r="CR127" i="49"/>
  <c r="CZ127" i="49"/>
  <c r="H128" i="49"/>
  <c r="O128" i="49"/>
  <c r="W128" i="49"/>
  <c r="AC128" i="49"/>
  <c r="AJ128" i="49"/>
  <c r="AR128" i="49"/>
  <c r="AY128" i="49"/>
  <c r="BE128" i="49"/>
  <c r="BM128" i="49"/>
  <c r="BT128" i="49"/>
  <c r="CA128" i="49"/>
  <c r="CI128" i="49"/>
  <c r="CO128" i="49"/>
  <c r="CV128" i="49"/>
  <c r="E129" i="49"/>
  <c r="L129" i="49"/>
  <c r="R129" i="49"/>
  <c r="Z129" i="49"/>
  <c r="AG129" i="49"/>
  <c r="AN129" i="49"/>
  <c r="AV129" i="49"/>
  <c r="BB129" i="49"/>
  <c r="BI129" i="49"/>
  <c r="BQ129" i="49"/>
  <c r="BX129" i="49"/>
  <c r="CD129" i="49"/>
  <c r="CL129" i="49"/>
  <c r="CS129" i="49"/>
  <c r="CZ129" i="49"/>
  <c r="I130" i="49"/>
  <c r="O130" i="49"/>
  <c r="V130" i="49"/>
  <c r="AD130" i="49"/>
  <c r="AK130" i="49"/>
  <c r="AQ130" i="49"/>
  <c r="AY130" i="49"/>
  <c r="BF130" i="49"/>
  <c r="BM130" i="49"/>
  <c r="BU130" i="49"/>
  <c r="CA130" i="49"/>
  <c r="CH130" i="49"/>
  <c r="CP130" i="49"/>
  <c r="CW130" i="49"/>
  <c r="D131" i="49"/>
  <c r="L131" i="49"/>
  <c r="S131" i="49"/>
  <c r="Z131" i="49"/>
  <c r="AH131" i="49"/>
  <c r="AN131" i="49"/>
  <c r="AU131" i="49"/>
  <c r="BC131" i="49"/>
  <c r="BJ131" i="49"/>
  <c r="BP131" i="49"/>
  <c r="BX131" i="49"/>
  <c r="CE131" i="49"/>
  <c r="CL131" i="49"/>
  <c r="CT131" i="49"/>
  <c r="CZ131" i="49"/>
  <c r="H132" i="49"/>
  <c r="P132" i="49"/>
  <c r="W132" i="49"/>
  <c r="AC132" i="49"/>
  <c r="AK132" i="49"/>
  <c r="AR132" i="49"/>
  <c r="AY132" i="49"/>
  <c r="BG132" i="49"/>
  <c r="BM132" i="49"/>
  <c r="BT132" i="49"/>
  <c r="CB132" i="49"/>
  <c r="CI132" i="49"/>
  <c r="CO132" i="49"/>
  <c r="CW132" i="49"/>
  <c r="E133" i="49"/>
  <c r="L133" i="49"/>
  <c r="T133" i="49"/>
  <c r="Z133" i="49"/>
  <c r="AG133" i="49"/>
  <c r="AO133" i="49"/>
  <c r="AV133" i="49"/>
  <c r="BB133" i="49"/>
  <c r="BJ133" i="49"/>
  <c r="BQ133" i="49"/>
  <c r="BX133" i="49"/>
  <c r="CF133" i="49"/>
  <c r="CL133" i="49"/>
  <c r="CS133" i="49"/>
  <c r="B134" i="49"/>
  <c r="I134" i="49"/>
  <c r="O134" i="49"/>
  <c r="W134" i="49"/>
  <c r="AD134" i="49"/>
  <c r="AK134" i="49"/>
  <c r="AS134" i="49"/>
  <c r="AY134" i="49"/>
  <c r="BF134" i="49"/>
  <c r="BN134" i="49"/>
  <c r="BU134" i="49"/>
  <c r="CA134" i="49"/>
  <c r="CI134" i="49"/>
  <c r="CP134" i="49"/>
  <c r="CW134" i="49"/>
  <c r="F135" i="49"/>
  <c r="L135" i="49"/>
  <c r="S135" i="49"/>
  <c r="AA135" i="49"/>
  <c r="AH135" i="49"/>
  <c r="AN135" i="49"/>
  <c r="AV135" i="49"/>
  <c r="BC135" i="49"/>
  <c r="BJ135" i="49"/>
  <c r="BR135" i="49"/>
  <c r="BX135" i="49"/>
  <c r="CE135" i="49"/>
  <c r="CM135" i="49"/>
  <c r="CT135" i="49"/>
  <c r="CZ135" i="49"/>
  <c r="I136" i="49"/>
  <c r="P136" i="49"/>
  <c r="W136" i="49"/>
  <c r="AE136" i="49"/>
  <c r="AK136" i="49"/>
  <c r="AR136" i="49"/>
  <c r="AZ136" i="49"/>
  <c r="BG136" i="49"/>
  <c r="BM136" i="49"/>
  <c r="BU136" i="49"/>
  <c r="CB136" i="49"/>
  <c r="CI136" i="49"/>
  <c r="CQ136" i="49"/>
  <c r="CW136" i="49"/>
  <c r="E137" i="49"/>
  <c r="M137" i="49"/>
  <c r="T137" i="49"/>
  <c r="Z137" i="49"/>
  <c r="AH137" i="49"/>
  <c r="AO137" i="49"/>
  <c r="AV137" i="49"/>
  <c r="BD137" i="49"/>
  <c r="BJ137" i="49"/>
  <c r="BQ137" i="49"/>
  <c r="BY137" i="49"/>
  <c r="CF137" i="49"/>
  <c r="CL137" i="49"/>
  <c r="CT137" i="49"/>
  <c r="B138" i="49"/>
  <c r="I138" i="49"/>
  <c r="Q138" i="49"/>
  <c r="W138" i="49"/>
  <c r="AD138" i="49"/>
  <c r="AL138" i="49"/>
  <c r="AS138" i="49"/>
  <c r="AY138" i="49"/>
  <c r="BG138" i="49"/>
  <c r="BN138" i="49"/>
  <c r="BU138" i="49"/>
  <c r="CC138" i="49"/>
  <c r="CI138" i="49"/>
  <c r="CP138" i="49"/>
  <c r="CX138" i="49"/>
  <c r="F139" i="49"/>
  <c r="L139" i="49"/>
  <c r="T139" i="49"/>
  <c r="AA139" i="49"/>
  <c r="AH139" i="49"/>
  <c r="AP139" i="49"/>
  <c r="AV139" i="49"/>
  <c r="BC139" i="49"/>
  <c r="BK139" i="49"/>
  <c r="BR139" i="49"/>
  <c r="BX139" i="49"/>
  <c r="CF139" i="49"/>
  <c r="CM139" i="49"/>
  <c r="CT139" i="49"/>
  <c r="C140" i="49"/>
  <c r="I140" i="49"/>
  <c r="P140" i="49"/>
  <c r="X140" i="49"/>
  <c r="AE140" i="49"/>
  <c r="AK140" i="49"/>
  <c r="AS140" i="49"/>
  <c r="AZ140" i="49"/>
  <c r="BG140" i="49"/>
  <c r="BO140" i="49"/>
  <c r="BU140" i="49"/>
  <c r="CB140" i="49"/>
  <c r="CJ140" i="49"/>
  <c r="CQ140" i="49"/>
  <c r="CW140" i="49"/>
  <c r="F141" i="49"/>
  <c r="M141" i="49"/>
  <c r="T141" i="49"/>
  <c r="AB141" i="49"/>
  <c r="AH141" i="49"/>
  <c r="AO141" i="49"/>
  <c r="AW141" i="49"/>
  <c r="BD141" i="49"/>
  <c r="BJ141" i="49"/>
  <c r="BR141" i="49"/>
  <c r="BY141" i="49"/>
  <c r="CF141" i="49"/>
  <c r="CN141" i="49"/>
  <c r="CT141" i="49"/>
  <c r="B142" i="49"/>
  <c r="J142" i="49"/>
  <c r="Q142" i="49"/>
  <c r="W142" i="49"/>
  <c r="AE142" i="49"/>
  <c r="AL142" i="49"/>
  <c r="AS142" i="49"/>
  <c r="BA142" i="49"/>
  <c r="BG142" i="49"/>
  <c r="BN142" i="49"/>
  <c r="BV142" i="49"/>
  <c r="CC142" i="49"/>
  <c r="CI142" i="49"/>
  <c r="CQ142" i="49"/>
  <c r="CX142" i="49"/>
  <c r="F143" i="49"/>
  <c r="N143" i="49"/>
  <c r="T143" i="49"/>
  <c r="AA143" i="49"/>
  <c r="AI143" i="49"/>
  <c r="AP143" i="49"/>
  <c r="AV143" i="49"/>
  <c r="BD143" i="49"/>
  <c r="BK143" i="49"/>
  <c r="BR143" i="49"/>
  <c r="BZ143" i="49"/>
  <c r="CF143" i="49"/>
  <c r="CM143" i="49"/>
  <c r="CU143" i="49"/>
  <c r="C144" i="49"/>
  <c r="I144" i="49"/>
  <c r="Q144" i="49"/>
  <c r="X144" i="49"/>
  <c r="AE144" i="49"/>
  <c r="AM144" i="49"/>
  <c r="AS144" i="49"/>
  <c r="AZ144" i="49"/>
  <c r="BH144" i="49"/>
  <c r="BO144" i="49"/>
  <c r="BU144" i="49"/>
  <c r="CC144" i="49"/>
  <c r="CJ144" i="49"/>
  <c r="CQ144" i="49"/>
  <c r="CY144" i="49"/>
  <c r="F145" i="49"/>
  <c r="M145" i="49"/>
  <c r="U145" i="49"/>
  <c r="AB145" i="49"/>
  <c r="AH145" i="49"/>
  <c r="AP145" i="49"/>
  <c r="AW145" i="49"/>
  <c r="BD145" i="49"/>
  <c r="BL145" i="49"/>
  <c r="BR145" i="49"/>
  <c r="BY145" i="49"/>
  <c r="CG145" i="49"/>
  <c r="CN145" i="49"/>
  <c r="CT145" i="49"/>
  <c r="C146" i="49"/>
  <c r="J146" i="49"/>
  <c r="Q146" i="49"/>
  <c r="Y146" i="49"/>
  <c r="AE146" i="49"/>
  <c r="AL146" i="49"/>
  <c r="AT146" i="49"/>
  <c r="BA146" i="49"/>
  <c r="BG146" i="49"/>
  <c r="BO146" i="49"/>
  <c r="BV146" i="49"/>
  <c r="CC146" i="49"/>
  <c r="CK146" i="49"/>
  <c r="CQ146" i="49"/>
  <c r="CX146" i="49"/>
  <c r="G147" i="49"/>
  <c r="N147" i="49"/>
  <c r="T147" i="49"/>
  <c r="AB147" i="49"/>
  <c r="AI147" i="49"/>
  <c r="AP147" i="49"/>
  <c r="AX147" i="49"/>
  <c r="BD147" i="49"/>
  <c r="BK147" i="49"/>
  <c r="BS147" i="49"/>
  <c r="BZ147" i="49"/>
  <c r="CF147" i="49"/>
  <c r="CN147" i="49"/>
  <c r="CU147" i="49"/>
  <c r="C148" i="49"/>
  <c r="K148" i="49"/>
  <c r="Q148" i="49"/>
  <c r="X148" i="49"/>
  <c r="AF148" i="49"/>
  <c r="AM148" i="49"/>
  <c r="AS148" i="49"/>
  <c r="BA148" i="49"/>
  <c r="BH148" i="49"/>
  <c r="BO148" i="49"/>
  <c r="BW148" i="49"/>
  <c r="CC148" i="49"/>
  <c r="CJ148" i="49"/>
  <c r="CR148" i="49"/>
  <c r="CY148" i="49"/>
  <c r="F149" i="49"/>
  <c r="N149" i="49"/>
  <c r="U149" i="49"/>
  <c r="AB149" i="49"/>
  <c r="AJ149" i="49"/>
  <c r="AP149" i="49"/>
  <c r="AW149" i="49"/>
  <c r="BE149" i="49"/>
  <c r="BL149" i="49"/>
  <c r="BR149" i="49"/>
  <c r="BZ149" i="49"/>
  <c r="CG149" i="49"/>
  <c r="CN149" i="49"/>
  <c r="CV149" i="49"/>
  <c r="C150" i="49"/>
  <c r="J150" i="49"/>
  <c r="R150" i="49"/>
  <c r="Y150" i="49"/>
  <c r="AE150" i="49"/>
  <c r="AM150" i="49"/>
  <c r="AT150" i="49"/>
  <c r="BA150" i="49"/>
  <c r="BI150" i="49"/>
  <c r="BO150" i="49"/>
  <c r="BV150" i="49"/>
  <c r="CD150" i="49"/>
  <c r="CK150" i="49"/>
  <c r="CQ150" i="49"/>
  <c r="CY150" i="49"/>
  <c r="G151" i="49"/>
  <c r="N151" i="49"/>
  <c r="V151" i="49"/>
  <c r="AB151" i="49"/>
  <c r="AI151" i="49"/>
  <c r="AQ151" i="49"/>
  <c r="AX151" i="49"/>
  <c r="BD151" i="49"/>
  <c r="BL151" i="49"/>
  <c r="BS151" i="49"/>
  <c r="BZ151" i="49"/>
  <c r="CH151" i="49"/>
  <c r="CN151" i="49"/>
  <c r="CU151" i="49"/>
  <c r="D152" i="49"/>
  <c r="K152" i="49"/>
  <c r="Q152" i="49"/>
  <c r="Y152" i="49"/>
  <c r="AF152" i="49"/>
  <c r="AM152" i="49"/>
  <c r="AU152" i="49"/>
  <c r="BA152" i="49"/>
  <c r="BH152" i="49"/>
  <c r="BP152" i="49"/>
  <c r="BW152" i="49"/>
  <c r="CC152" i="49"/>
  <c r="CK152" i="49"/>
  <c r="CR152" i="49"/>
  <c r="CY152" i="49"/>
  <c r="H153" i="49"/>
  <c r="N153" i="49"/>
  <c r="U153" i="49"/>
  <c r="AC153" i="49"/>
  <c r="AJ153" i="49"/>
  <c r="AP153" i="49"/>
  <c r="AX153" i="49"/>
  <c r="BE153" i="49"/>
  <c r="BL153" i="49"/>
  <c r="BT153" i="49"/>
  <c r="BZ153" i="49"/>
  <c r="CG153" i="49"/>
  <c r="CO153" i="49"/>
  <c r="CV153" i="49"/>
  <c r="C154" i="49"/>
  <c r="K154" i="49"/>
  <c r="R154" i="49"/>
  <c r="Y154" i="49"/>
  <c r="AG154" i="49"/>
  <c r="AM154" i="49"/>
  <c r="AT154" i="49"/>
  <c r="BB154" i="49"/>
  <c r="BI154" i="49"/>
  <c r="BO154" i="49"/>
  <c r="BW154" i="49"/>
  <c r="CD154" i="49"/>
  <c r="CK154" i="49"/>
  <c r="CS154" i="49"/>
  <c r="CX154" i="49"/>
  <c r="D155" i="49"/>
  <c r="J155" i="49"/>
  <c r="O155" i="49"/>
  <c r="T155" i="49"/>
  <c r="Z155" i="49"/>
  <c r="AE155" i="49"/>
  <c r="AJ155" i="49"/>
  <c r="AP155" i="49"/>
  <c r="AU155" i="49"/>
  <c r="AZ155" i="49"/>
  <c r="BF155" i="49"/>
  <c r="BK155" i="49"/>
  <c r="BP155" i="49"/>
  <c r="BV155" i="49"/>
  <c r="CA155" i="49"/>
  <c r="CF155" i="49"/>
  <c r="CL155" i="49"/>
  <c r="CQ155" i="49"/>
  <c r="CV155" i="49"/>
  <c r="C156" i="49"/>
  <c r="H156" i="49"/>
  <c r="M156" i="49"/>
  <c r="S156" i="49"/>
  <c r="X156" i="49"/>
  <c r="AC156" i="49"/>
  <c r="AI156" i="49"/>
  <c r="AN156" i="49"/>
  <c r="AS156" i="49"/>
  <c r="AY156" i="49"/>
  <c r="BD156" i="49"/>
  <c r="BI156" i="49"/>
  <c r="BO156" i="49"/>
  <c r="BT156" i="49"/>
  <c r="BY156" i="49"/>
  <c r="CE156" i="49"/>
  <c r="CJ156" i="49"/>
  <c r="CO156" i="49"/>
  <c r="CU156" i="49"/>
  <c r="CZ156" i="49"/>
  <c r="F157" i="49"/>
  <c r="L157" i="49"/>
  <c r="Q157" i="49"/>
  <c r="V157" i="49"/>
  <c r="AB157" i="49"/>
  <c r="AG157" i="49"/>
  <c r="AL157" i="49"/>
  <c r="AR157" i="49"/>
  <c r="AW157" i="49"/>
  <c r="BB157" i="49"/>
  <c r="BH157" i="49"/>
  <c r="BM157" i="49"/>
  <c r="BR157" i="49"/>
  <c r="BX157" i="49"/>
  <c r="CC157" i="49"/>
  <c r="CH157" i="49"/>
  <c r="CN157" i="49"/>
  <c r="CS157" i="49"/>
  <c r="CX157" i="49"/>
  <c r="E158" i="49"/>
  <c r="J158" i="49"/>
  <c r="O158" i="49"/>
  <c r="U158" i="49"/>
  <c r="Z158" i="49"/>
  <c r="AE158" i="49"/>
  <c r="AK158" i="49"/>
  <c r="AP158" i="49"/>
  <c r="AU158" i="49"/>
  <c r="BA158" i="49"/>
  <c r="BF158" i="49"/>
  <c r="BK158" i="49"/>
  <c r="BQ158" i="49"/>
  <c r="BV158" i="49"/>
  <c r="CA158" i="49"/>
  <c r="CG158" i="49"/>
  <c r="CL158" i="49"/>
  <c r="CQ158" i="49"/>
  <c r="CW158" i="49"/>
  <c r="C159" i="49"/>
  <c r="H159" i="49"/>
  <c r="N159" i="49"/>
  <c r="S159" i="49"/>
  <c r="X159" i="49"/>
  <c r="AD159" i="49"/>
  <c r="AI159" i="49"/>
  <c r="AN159" i="49"/>
  <c r="AT159" i="49"/>
  <c r="AY159" i="49"/>
  <c r="BD159" i="49"/>
  <c r="BJ159" i="49"/>
  <c r="BO159" i="49"/>
  <c r="BT159" i="49"/>
  <c r="BZ159" i="49"/>
  <c r="CE159" i="49"/>
  <c r="CJ159" i="49"/>
  <c r="CP159" i="49"/>
  <c r="CU159" i="49"/>
  <c r="CZ159" i="49"/>
  <c r="G160" i="49"/>
  <c r="L160" i="49"/>
  <c r="Q160" i="49"/>
  <c r="W160" i="49"/>
  <c r="AB160" i="49"/>
  <c r="AG160" i="49"/>
  <c r="AM160" i="49"/>
  <c r="AR160" i="49"/>
  <c r="AW160" i="49"/>
  <c r="BC160" i="49"/>
  <c r="BH160" i="49"/>
  <c r="BM160" i="49"/>
  <c r="BS160" i="49"/>
  <c r="BX160" i="49"/>
  <c r="CC160" i="49"/>
  <c r="CI160" i="49"/>
  <c r="CN160" i="49"/>
  <c r="CS160" i="49"/>
  <c r="CY160" i="49"/>
  <c r="E161" i="49"/>
  <c r="J161" i="49"/>
  <c r="P161" i="49"/>
  <c r="U161" i="49"/>
  <c r="Z161" i="49"/>
  <c r="AF161" i="49"/>
  <c r="AK161" i="49"/>
  <c r="AP161" i="49"/>
  <c r="AV161" i="49"/>
  <c r="BA161" i="49"/>
  <c r="BF161" i="49"/>
  <c r="BL161" i="49"/>
  <c r="BQ161" i="49"/>
  <c r="BV161" i="49"/>
  <c r="CB161" i="49"/>
  <c r="CG161" i="49"/>
  <c r="CL161" i="49"/>
  <c r="CR161" i="49"/>
  <c r="CW161" i="49"/>
  <c r="C162" i="49"/>
  <c r="I162" i="49"/>
  <c r="N162" i="49"/>
  <c r="S162" i="49"/>
  <c r="Y162" i="49"/>
  <c r="AD162" i="49"/>
  <c r="AI162" i="49"/>
  <c r="AO162" i="49"/>
  <c r="AT162" i="49"/>
  <c r="AY162" i="49"/>
  <c r="BE162" i="49"/>
  <c r="BJ162" i="49"/>
  <c r="BO162" i="49"/>
  <c r="BU162" i="49"/>
  <c r="BZ162" i="49"/>
  <c r="CE162" i="49"/>
  <c r="CK162" i="49"/>
  <c r="CP162" i="49"/>
  <c r="CU162" i="49"/>
  <c r="B163" i="49"/>
  <c r="G163" i="49"/>
  <c r="L163" i="49"/>
  <c r="R163" i="49"/>
  <c r="W163" i="49"/>
  <c r="AB163" i="49"/>
  <c r="AH163" i="49"/>
  <c r="AM163" i="49"/>
  <c r="AR163" i="49"/>
  <c r="AX163" i="49"/>
  <c r="BC163" i="49"/>
  <c r="BH163" i="49"/>
  <c r="BN163" i="49"/>
  <c r="BS163" i="49"/>
  <c r="BX163" i="49"/>
  <c r="CD163" i="49"/>
  <c r="CI163" i="49"/>
  <c r="CN163" i="49"/>
  <c r="CT163" i="49"/>
  <c r="CY163" i="49"/>
  <c r="E164" i="49"/>
  <c r="K164" i="49"/>
  <c r="P164" i="49"/>
  <c r="U164" i="49"/>
  <c r="AA164" i="49"/>
  <c r="AF164" i="49"/>
  <c r="AK164" i="49"/>
  <c r="AQ164" i="49"/>
  <c r="AV164" i="49"/>
  <c r="BA164" i="49"/>
  <c r="BG164" i="49"/>
  <c r="BL164" i="49"/>
  <c r="BQ164" i="49"/>
  <c r="BW164" i="49"/>
  <c r="CB164" i="49"/>
  <c r="CG164" i="49"/>
  <c r="CM164" i="49"/>
  <c r="CR164" i="49"/>
  <c r="CW164" i="49"/>
  <c r="D165" i="49"/>
  <c r="I165" i="49"/>
  <c r="N165" i="49"/>
  <c r="T165" i="49"/>
  <c r="Y165" i="49"/>
  <c r="AD165" i="49"/>
  <c r="AJ165" i="49"/>
  <c r="AO165" i="49"/>
  <c r="AT165" i="49"/>
  <c r="AZ165" i="49"/>
  <c r="BE165" i="49"/>
  <c r="BJ165" i="49"/>
  <c r="BP165" i="49"/>
  <c r="BU165" i="49"/>
  <c r="BZ165" i="49"/>
  <c r="CF165" i="49"/>
  <c r="CK165" i="49"/>
  <c r="CP165" i="49"/>
  <c r="CV165" i="49"/>
  <c r="B166" i="49"/>
  <c r="G166" i="49"/>
  <c r="M166" i="49"/>
  <c r="R166" i="49"/>
  <c r="W166" i="49"/>
  <c r="AC166" i="49"/>
  <c r="AH166" i="49"/>
  <c r="AM166" i="49"/>
  <c r="AS166" i="49"/>
  <c r="AX166" i="49"/>
  <c r="BC166" i="49"/>
  <c r="BI166" i="49"/>
  <c r="BN166" i="49"/>
  <c r="BS166" i="49"/>
  <c r="BY166" i="49"/>
  <c r="CD166" i="49"/>
  <c r="CI166" i="49"/>
  <c r="CO166" i="49"/>
  <c r="CT166" i="49"/>
  <c r="CY166" i="49"/>
  <c r="F167" i="49"/>
  <c r="K167" i="49"/>
  <c r="P167" i="49"/>
  <c r="V167" i="49"/>
  <c r="AA167" i="49"/>
  <c r="AF167" i="49"/>
  <c r="AL167" i="49"/>
  <c r="AQ167" i="49"/>
  <c r="AV167" i="49"/>
  <c r="BB167" i="49"/>
  <c r="BG167" i="49"/>
  <c r="BL167" i="49"/>
  <c r="BR167" i="49"/>
  <c r="BW167" i="49"/>
  <c r="CB167" i="49"/>
  <c r="CH167" i="49"/>
  <c r="CM167" i="49"/>
  <c r="CR167" i="49"/>
  <c r="CX167" i="49"/>
  <c r="D168" i="49"/>
  <c r="I168" i="49"/>
  <c r="O168" i="49"/>
  <c r="T168" i="49"/>
  <c r="Y168" i="49"/>
  <c r="AE168" i="49"/>
  <c r="AJ168" i="49"/>
  <c r="AO168" i="49"/>
  <c r="AU168" i="49"/>
  <c r="AZ168" i="49"/>
  <c r="BE168" i="49"/>
  <c r="BK168" i="49"/>
  <c r="BP168" i="49"/>
  <c r="BU168" i="49"/>
  <c r="CA168" i="49"/>
  <c r="CF168" i="49"/>
  <c r="CK168" i="49"/>
  <c r="CQ168" i="49"/>
  <c r="CV168" i="49"/>
  <c r="B169" i="49"/>
  <c r="H169" i="49"/>
  <c r="M169" i="49"/>
  <c r="R169" i="49"/>
  <c r="X169" i="49"/>
  <c r="AC169" i="49"/>
  <c r="AH169" i="49"/>
  <c r="AN169" i="49"/>
  <c r="AS169" i="49"/>
  <c r="AX169" i="49"/>
  <c r="BD169" i="49"/>
  <c r="BI169" i="49"/>
  <c r="BN169" i="49"/>
  <c r="BT169" i="49"/>
  <c r="BY169" i="49"/>
  <c r="CD169" i="49"/>
  <c r="CJ169" i="49"/>
  <c r="CO169" i="49"/>
  <c r="CT169" i="49"/>
  <c r="CZ169" i="49"/>
  <c r="F170" i="49"/>
  <c r="K170" i="49"/>
  <c r="Q170" i="49"/>
  <c r="V170" i="49"/>
  <c r="AA170" i="49"/>
  <c r="AG170" i="49"/>
  <c r="AL170" i="49"/>
  <c r="AQ170" i="49"/>
  <c r="AW170" i="49"/>
  <c r="BB170" i="49"/>
  <c r="BG170" i="49"/>
  <c r="BM170" i="49"/>
  <c r="BR170" i="49"/>
  <c r="BW170" i="49"/>
  <c r="CC170" i="49"/>
  <c r="CH170" i="49"/>
  <c r="CM170" i="49"/>
  <c r="CS170" i="49"/>
  <c r="CX170" i="49"/>
  <c r="D171" i="49"/>
  <c r="J171" i="49"/>
  <c r="O171" i="49"/>
  <c r="T171" i="49"/>
  <c r="Z171" i="49"/>
  <c r="AE171" i="49"/>
  <c r="AJ171" i="49"/>
  <c r="AP171" i="49"/>
  <c r="AU171" i="49"/>
  <c r="AZ171" i="49"/>
  <c r="BF171" i="49"/>
  <c r="BK171" i="49"/>
  <c r="BP171" i="49"/>
  <c r="BV171" i="49"/>
  <c r="CA171" i="49"/>
  <c r="CF171" i="49"/>
  <c r="CL171" i="49"/>
  <c r="CQ171" i="49"/>
  <c r="CV171" i="49"/>
  <c r="C172" i="49"/>
  <c r="H172" i="49"/>
  <c r="M172" i="49"/>
  <c r="S172" i="49"/>
  <c r="X172" i="49"/>
  <c r="AC172" i="49"/>
  <c r="AI172" i="49"/>
  <c r="AN172" i="49"/>
  <c r="AS172" i="49"/>
  <c r="AY172" i="49"/>
  <c r="BD172" i="49"/>
  <c r="BI172" i="49"/>
  <c r="BO172" i="49"/>
  <c r="BT172" i="49"/>
  <c r="BY172" i="49"/>
  <c r="CE172" i="49"/>
  <c r="CJ172" i="49"/>
  <c r="CO172" i="49"/>
  <c r="CU172" i="49"/>
  <c r="CZ172" i="49"/>
  <c r="F173" i="49"/>
  <c r="L173" i="49"/>
  <c r="Q173" i="49"/>
  <c r="V173" i="49"/>
  <c r="AB173" i="49"/>
  <c r="AG173" i="49"/>
  <c r="AL173" i="49"/>
  <c r="AR173" i="49"/>
  <c r="AW173" i="49"/>
  <c r="BB173" i="49"/>
  <c r="BH173" i="49"/>
  <c r="BM173" i="49"/>
  <c r="BR173" i="49"/>
  <c r="BX173" i="49"/>
  <c r="CC173" i="49"/>
  <c r="CH173" i="49"/>
  <c r="CN173" i="49"/>
  <c r="CS173" i="49"/>
  <c r="CX173" i="49"/>
  <c r="E174" i="49"/>
  <c r="J174" i="49"/>
  <c r="O174" i="49"/>
  <c r="U174" i="49"/>
  <c r="Z174" i="49"/>
  <c r="AE174" i="49"/>
  <c r="AK174" i="49"/>
  <c r="AO174" i="49"/>
  <c r="AS174" i="49"/>
  <c r="AW174" i="49"/>
  <c r="BA174" i="49"/>
  <c r="BE174" i="49"/>
  <c r="BI174" i="49"/>
  <c r="BM174" i="49"/>
  <c r="BQ174" i="49"/>
  <c r="BU174" i="49"/>
  <c r="BY174" i="49"/>
  <c r="CC174" i="49"/>
  <c r="CG174" i="49"/>
  <c r="CK174" i="49"/>
  <c r="CO174" i="49"/>
  <c r="CS174" i="49"/>
  <c r="CW174" i="49"/>
  <c r="B175" i="49"/>
  <c r="F175" i="49"/>
  <c r="J175" i="49"/>
  <c r="N175" i="49"/>
  <c r="R175" i="49"/>
  <c r="V175" i="49"/>
  <c r="Z175" i="49"/>
  <c r="AD175" i="49"/>
  <c r="AH175" i="49"/>
  <c r="AL175" i="49"/>
  <c r="AP175" i="49"/>
  <c r="AT175" i="49"/>
  <c r="AX175" i="49"/>
  <c r="BB175" i="49"/>
  <c r="BF175" i="49"/>
  <c r="BJ175" i="49"/>
  <c r="BN175" i="49"/>
  <c r="BR175" i="49"/>
  <c r="BV175" i="49"/>
  <c r="BZ175" i="49"/>
  <c r="CD175" i="49"/>
  <c r="CH175" i="49"/>
  <c r="CL175" i="49"/>
  <c r="CP175" i="49"/>
  <c r="CT175" i="49"/>
  <c r="CX175" i="49"/>
  <c r="C176" i="49"/>
  <c r="G176" i="49"/>
  <c r="K176" i="49"/>
  <c r="O176" i="49"/>
  <c r="S176" i="49"/>
  <c r="W176" i="49"/>
  <c r="AA176" i="49"/>
  <c r="AE176" i="49"/>
  <c r="AI176" i="49"/>
  <c r="AM176" i="49"/>
  <c r="AQ176" i="49"/>
  <c r="AU176" i="49"/>
  <c r="AY176" i="49"/>
  <c r="BC176" i="49"/>
  <c r="BG176" i="49"/>
  <c r="BK176" i="49"/>
  <c r="BO176" i="49"/>
  <c r="BS176" i="49"/>
  <c r="BW176" i="49"/>
  <c r="CA176" i="49"/>
  <c r="CE176" i="49"/>
  <c r="CI176" i="49"/>
  <c r="CM176" i="49"/>
  <c r="CQ176" i="49"/>
  <c r="CU176" i="49"/>
  <c r="CY176" i="49"/>
  <c r="D177" i="49"/>
  <c r="H177" i="49"/>
  <c r="L177" i="49"/>
  <c r="P177" i="49"/>
  <c r="T177" i="49"/>
  <c r="X177" i="49"/>
  <c r="AB177" i="49"/>
  <c r="AF177" i="49"/>
  <c r="AJ177" i="49"/>
  <c r="AN177" i="49"/>
  <c r="AR177" i="49"/>
  <c r="AV177" i="49"/>
  <c r="AZ177" i="49"/>
  <c r="BD177" i="49"/>
  <c r="BH177" i="49"/>
  <c r="BL177" i="49"/>
  <c r="BP177" i="49"/>
  <c r="BT177" i="49"/>
  <c r="BX177" i="49"/>
  <c r="CB177" i="49"/>
  <c r="CF177" i="49"/>
  <c r="CJ177" i="49"/>
  <c r="CN177" i="49"/>
  <c r="CR177" i="49"/>
  <c r="CV177" i="49"/>
  <c r="CZ177" i="49"/>
  <c r="E178" i="49"/>
  <c r="I178" i="49"/>
  <c r="M178" i="49"/>
  <c r="Q178" i="49"/>
  <c r="U178" i="49"/>
  <c r="Y178" i="49"/>
  <c r="AC178" i="49"/>
  <c r="AG178" i="49"/>
  <c r="AK178" i="49"/>
  <c r="AO178" i="49"/>
  <c r="AS178" i="49"/>
  <c r="AW178" i="49"/>
  <c r="BA178" i="49"/>
  <c r="BE178" i="49"/>
  <c r="BI178" i="49"/>
  <c r="BM178" i="49"/>
  <c r="BQ178" i="49"/>
  <c r="BU178" i="49"/>
  <c r="BY178" i="49"/>
  <c r="CC178" i="49"/>
  <c r="CG178" i="49"/>
  <c r="CK178" i="49"/>
  <c r="CO178" i="49"/>
  <c r="CS178" i="49"/>
  <c r="CW178" i="49"/>
  <c r="B179" i="49"/>
  <c r="F179" i="49"/>
  <c r="J179" i="49"/>
  <c r="N179" i="49"/>
  <c r="R179" i="49"/>
  <c r="V179" i="49"/>
  <c r="Z179" i="49"/>
  <c r="AD179" i="49"/>
  <c r="AH179" i="49"/>
  <c r="AL179" i="49"/>
  <c r="AP179" i="49"/>
  <c r="AT179" i="49"/>
  <c r="AX179" i="49"/>
  <c r="BB179" i="49"/>
  <c r="BF179" i="49"/>
  <c r="BJ179" i="49"/>
  <c r="BN179" i="49"/>
  <c r="BR179" i="49"/>
  <c r="BV179" i="49"/>
  <c r="BZ179" i="49"/>
  <c r="CD179" i="49"/>
  <c r="CH179" i="49"/>
  <c r="CL179" i="49"/>
  <c r="CP179" i="49"/>
  <c r="CT179" i="49"/>
  <c r="CX179" i="49"/>
  <c r="C180" i="49"/>
  <c r="G180" i="49"/>
  <c r="K180" i="49"/>
  <c r="O180" i="49"/>
  <c r="S180" i="49"/>
  <c r="W180" i="49"/>
  <c r="AA180" i="49"/>
  <c r="AE180" i="49"/>
  <c r="AI180" i="49"/>
  <c r="AM180" i="49"/>
  <c r="AQ180" i="49"/>
  <c r="AU180" i="49"/>
  <c r="AY180" i="49"/>
  <c r="BC180" i="49"/>
  <c r="BG180" i="49"/>
  <c r="BK180" i="49"/>
  <c r="BO180" i="49"/>
  <c r="BS180" i="49"/>
  <c r="BW180" i="49"/>
  <c r="CA180" i="49"/>
  <c r="CE180" i="49"/>
  <c r="CI180" i="49"/>
  <c r="CM180" i="49"/>
  <c r="CQ180" i="49"/>
  <c r="CU180" i="49"/>
  <c r="CY180" i="49"/>
  <c r="D181" i="49"/>
  <c r="H181" i="49"/>
  <c r="L181" i="49"/>
  <c r="P181" i="49"/>
  <c r="T181" i="49"/>
  <c r="X181" i="49"/>
  <c r="AB181" i="49"/>
  <c r="AF181" i="49"/>
  <c r="AJ181" i="49"/>
  <c r="AN181" i="49"/>
  <c r="AR181" i="49"/>
  <c r="AV181" i="49"/>
  <c r="AZ181" i="49"/>
  <c r="BD181" i="49"/>
  <c r="BH181" i="49"/>
  <c r="BL181" i="49"/>
  <c r="BP181" i="49"/>
  <c r="BT181" i="49"/>
  <c r="BX181" i="49"/>
  <c r="CB181" i="49"/>
  <c r="CF181" i="49"/>
  <c r="CJ181" i="49"/>
  <c r="CN181" i="49"/>
  <c r="CR181" i="49"/>
  <c r="CV181" i="49"/>
  <c r="CZ181" i="49"/>
  <c r="E182" i="49"/>
  <c r="I182" i="49"/>
  <c r="M182" i="49"/>
  <c r="Q182" i="49"/>
  <c r="U182" i="49"/>
  <c r="Y182" i="49"/>
  <c r="AC182" i="49"/>
  <c r="AG182" i="49"/>
  <c r="AK182" i="49"/>
  <c r="AO182" i="49"/>
  <c r="AS182" i="49"/>
  <c r="AW182" i="49"/>
  <c r="BA182" i="49"/>
  <c r="BE182" i="49"/>
  <c r="BI182" i="49"/>
  <c r="BM182" i="49"/>
  <c r="BQ182" i="49"/>
  <c r="BU182" i="49"/>
  <c r="BY182" i="49"/>
  <c r="CC182" i="49"/>
  <c r="CG182" i="49"/>
  <c r="CK182" i="49"/>
  <c r="CO182" i="49"/>
  <c r="CS182" i="49"/>
  <c r="CW182" i="49"/>
  <c r="B183" i="49"/>
  <c r="F183" i="49"/>
  <c r="J183" i="49"/>
  <c r="N183" i="49"/>
  <c r="R183" i="49"/>
  <c r="V183" i="49"/>
  <c r="Z183" i="49"/>
  <c r="AD183" i="49"/>
  <c r="AH183" i="49"/>
  <c r="AL183" i="49"/>
  <c r="AP183" i="49"/>
  <c r="AT183" i="49"/>
  <c r="AX183" i="49"/>
  <c r="BB183" i="49"/>
  <c r="BF183" i="49"/>
  <c r="BJ183" i="49"/>
  <c r="BN183" i="49"/>
  <c r="BR183" i="49"/>
  <c r="BV183" i="49"/>
  <c r="BZ183" i="49"/>
  <c r="CD183" i="49"/>
  <c r="CH183" i="49"/>
  <c r="CL183" i="49"/>
  <c r="CP183" i="49"/>
  <c r="CT183" i="49"/>
  <c r="CX183" i="49"/>
  <c r="C184" i="49"/>
  <c r="G184" i="49"/>
  <c r="K184" i="49"/>
  <c r="O184" i="49"/>
  <c r="S184" i="49"/>
  <c r="W184" i="49"/>
  <c r="AA184" i="49"/>
  <c r="AE184" i="49"/>
  <c r="AI184" i="49"/>
  <c r="AM184" i="49"/>
  <c r="AQ184" i="49"/>
  <c r="AU184" i="49"/>
  <c r="AY184" i="49"/>
  <c r="BC184" i="49"/>
  <c r="BG184" i="49"/>
  <c r="BK184" i="49"/>
  <c r="BO184" i="49"/>
  <c r="BS184" i="49"/>
  <c r="BW184" i="49"/>
  <c r="CA184" i="49"/>
  <c r="CE184" i="49"/>
  <c r="CI184" i="49"/>
  <c r="CM184" i="49"/>
  <c r="CQ184" i="49"/>
  <c r="CU184" i="49"/>
  <c r="CY184" i="49"/>
  <c r="D185" i="49"/>
  <c r="H185" i="49"/>
  <c r="L185" i="49"/>
  <c r="P185" i="49"/>
  <c r="T185" i="49"/>
  <c r="X185" i="49"/>
  <c r="AB185" i="49"/>
  <c r="AF185" i="49"/>
  <c r="AJ185" i="49"/>
  <c r="AN185" i="49"/>
  <c r="AR185" i="49"/>
  <c r="AV185" i="49"/>
  <c r="AZ185" i="49"/>
  <c r="BD185" i="49"/>
  <c r="BH185" i="49"/>
  <c r="BL185" i="49"/>
  <c r="BP185" i="49"/>
  <c r="BT185" i="49"/>
  <c r="BX185" i="49"/>
  <c r="CB185" i="49"/>
  <c r="CF185" i="49"/>
  <c r="CJ185" i="49"/>
  <c r="CN185" i="49"/>
  <c r="CR185" i="49"/>
  <c r="CV185" i="49"/>
  <c r="CZ185" i="49"/>
  <c r="E186" i="49"/>
  <c r="I186" i="49"/>
  <c r="M186" i="49"/>
  <c r="Q186" i="49"/>
  <c r="U186" i="49"/>
  <c r="Y186" i="49"/>
  <c r="AC186" i="49"/>
  <c r="AG186" i="49"/>
  <c r="AK186" i="49"/>
  <c r="AO186" i="49"/>
  <c r="AS186" i="49"/>
  <c r="AW186" i="49"/>
  <c r="BA186" i="49"/>
  <c r="BE186" i="49"/>
  <c r="BI186" i="49"/>
  <c r="BM186" i="49"/>
  <c r="BQ186" i="49"/>
  <c r="BU186" i="49"/>
  <c r="BY186" i="49"/>
  <c r="CC186" i="49"/>
  <c r="CG186" i="49"/>
  <c r="CK186" i="49"/>
  <c r="CO186" i="49"/>
  <c r="CS186" i="49"/>
  <c r="CW186" i="49"/>
  <c r="B187" i="49"/>
  <c r="F187" i="49"/>
  <c r="J187" i="49"/>
  <c r="N187" i="49"/>
  <c r="R187" i="49"/>
  <c r="V187" i="49"/>
  <c r="Z187" i="49"/>
  <c r="AD187" i="49"/>
  <c r="AH187" i="49"/>
  <c r="AL187" i="49"/>
  <c r="AP187" i="49"/>
  <c r="AT187" i="49"/>
  <c r="AX187" i="49"/>
  <c r="BB187" i="49"/>
  <c r="BF187" i="49"/>
  <c r="BJ187" i="49"/>
  <c r="BN187" i="49"/>
  <c r="BR187" i="49"/>
  <c r="BV187" i="49"/>
  <c r="BZ187" i="49"/>
  <c r="CD187" i="49"/>
  <c r="CH187" i="49"/>
  <c r="CL187" i="49"/>
  <c r="CP187" i="49"/>
  <c r="CT187" i="49"/>
  <c r="CX187" i="49"/>
  <c r="C188" i="49"/>
  <c r="G188" i="49"/>
  <c r="K188" i="49"/>
  <c r="O188" i="49"/>
  <c r="S188" i="49"/>
  <c r="W188" i="49"/>
  <c r="AA188" i="49"/>
  <c r="AE188" i="49"/>
  <c r="AI188" i="49"/>
  <c r="AM188" i="49"/>
  <c r="AQ188" i="49"/>
  <c r="AU188" i="49"/>
  <c r="AY188" i="49"/>
  <c r="BC188" i="49"/>
  <c r="BG188" i="49"/>
  <c r="BK188" i="49"/>
  <c r="BO188" i="49"/>
  <c r="BS188" i="49"/>
  <c r="BW188" i="49"/>
  <c r="CA188" i="49"/>
  <c r="CE188" i="49"/>
  <c r="CI188" i="49"/>
  <c r="CM188" i="49"/>
  <c r="CQ188" i="49"/>
  <c r="CU188" i="49"/>
  <c r="CY188" i="49"/>
  <c r="D189" i="49"/>
  <c r="H189" i="49"/>
  <c r="L189" i="49"/>
  <c r="P189" i="49"/>
  <c r="T189" i="49"/>
  <c r="X189" i="49"/>
  <c r="AB189" i="49"/>
  <c r="AF189" i="49"/>
  <c r="AJ189" i="49"/>
  <c r="AN189" i="49"/>
  <c r="AR189" i="49"/>
  <c r="AV189" i="49"/>
  <c r="AZ189" i="49"/>
  <c r="BD189" i="49"/>
  <c r="BH189" i="49"/>
  <c r="BL189" i="49"/>
  <c r="BP189" i="49"/>
  <c r="BT189" i="49"/>
  <c r="BX189" i="49"/>
  <c r="CB189" i="49"/>
  <c r="CF189" i="49"/>
  <c r="CJ189" i="49"/>
  <c r="CN189" i="49"/>
  <c r="CR189" i="49"/>
  <c r="CV189" i="49"/>
  <c r="CZ189" i="49"/>
  <c r="E190" i="49"/>
  <c r="I190" i="49"/>
  <c r="M190" i="49"/>
  <c r="Q190" i="49"/>
  <c r="U190" i="49"/>
  <c r="Y190" i="49"/>
  <c r="AC190" i="49"/>
  <c r="AG190" i="49"/>
  <c r="AK190" i="49"/>
  <c r="AO190" i="49"/>
  <c r="AS190" i="49"/>
  <c r="AW190" i="49"/>
  <c r="BA190" i="49"/>
  <c r="BE190" i="49"/>
  <c r="BI190" i="49"/>
  <c r="BM190" i="49"/>
  <c r="BQ190" i="49"/>
  <c r="BU190" i="49"/>
  <c r="BY190" i="49"/>
  <c r="CC190" i="49"/>
  <c r="CG190" i="49"/>
  <c r="CK190" i="49"/>
  <c r="CO190" i="49"/>
  <c r="CS190" i="49"/>
  <c r="CW190" i="49"/>
  <c r="B191" i="49"/>
  <c r="F191" i="49"/>
  <c r="J191" i="49"/>
  <c r="N191" i="49"/>
  <c r="R191" i="49"/>
  <c r="V191" i="49"/>
  <c r="Z191" i="49"/>
  <c r="AD191" i="49"/>
  <c r="AH191" i="49"/>
  <c r="AL191" i="49"/>
  <c r="AP191" i="49"/>
  <c r="AT191" i="49"/>
  <c r="AX191" i="49"/>
  <c r="BB191" i="49"/>
  <c r="BF191" i="49"/>
  <c r="BJ191" i="49"/>
  <c r="BN191" i="49"/>
  <c r="BR191" i="49"/>
  <c r="BV191" i="49"/>
  <c r="BZ191" i="49"/>
  <c r="CD191" i="49"/>
  <c r="CH191" i="49"/>
  <c r="CL191" i="49"/>
  <c r="CP191" i="49"/>
  <c r="CT191" i="49"/>
  <c r="CX191" i="49"/>
  <c r="C192" i="49"/>
  <c r="G192" i="49"/>
  <c r="K192" i="49"/>
  <c r="O192" i="49"/>
  <c r="S192" i="49"/>
  <c r="W192" i="49"/>
  <c r="AA192" i="49"/>
  <c r="AE192" i="49"/>
  <c r="AI192" i="49"/>
  <c r="AM192" i="49"/>
  <c r="AQ192" i="49"/>
  <c r="AU192" i="49"/>
  <c r="AY192" i="49"/>
  <c r="BC192" i="49"/>
  <c r="BG192" i="49"/>
  <c r="BK192" i="49"/>
  <c r="BO192" i="49"/>
  <c r="BS192" i="49"/>
  <c r="BW192" i="49"/>
  <c r="CA192" i="49"/>
  <c r="CE192" i="49"/>
  <c r="CI192" i="49"/>
  <c r="CM192" i="49"/>
  <c r="CQ192" i="49"/>
  <c r="CU192" i="49"/>
  <c r="CY192" i="49"/>
  <c r="D193" i="49"/>
  <c r="H193" i="49"/>
  <c r="L193" i="49"/>
  <c r="P193" i="49"/>
  <c r="T193" i="49"/>
  <c r="X193" i="49"/>
  <c r="AB193" i="49"/>
  <c r="AF193" i="49"/>
  <c r="AJ193" i="49"/>
  <c r="AN193" i="49"/>
  <c r="AR193" i="49"/>
  <c r="AV193" i="49"/>
  <c r="AZ193" i="49"/>
  <c r="BD193" i="49"/>
  <c r="BH193" i="49"/>
  <c r="BL193" i="49"/>
  <c r="BP193" i="49"/>
  <c r="BT193" i="49"/>
  <c r="BX193" i="49"/>
  <c r="CB193" i="49"/>
  <c r="CF193" i="49"/>
  <c r="CJ193" i="49"/>
  <c r="CN193" i="49"/>
  <c r="CR193" i="49"/>
  <c r="CV193" i="49"/>
  <c r="CZ193" i="49"/>
  <c r="E194" i="49"/>
  <c r="I194" i="49"/>
  <c r="M194" i="49"/>
  <c r="Q194" i="49"/>
  <c r="U194" i="49"/>
  <c r="Y194" i="49"/>
  <c r="AC194" i="49"/>
  <c r="AG194" i="49"/>
  <c r="AK194" i="49"/>
  <c r="AO194" i="49"/>
  <c r="AS194" i="49"/>
  <c r="AW194" i="49"/>
  <c r="BA194" i="49"/>
  <c r="BE194" i="49"/>
  <c r="BI194" i="49"/>
  <c r="BM194" i="49"/>
  <c r="BQ194" i="49"/>
  <c r="BU194" i="49"/>
  <c r="BY194" i="49"/>
  <c r="CC194" i="49"/>
  <c r="CG194" i="49"/>
  <c r="CK194" i="49"/>
  <c r="CO194" i="49"/>
  <c r="CS194" i="49"/>
  <c r="CW194" i="49"/>
  <c r="B195" i="49"/>
  <c r="F195" i="49"/>
  <c r="J195" i="49"/>
  <c r="N195" i="49"/>
  <c r="R195" i="49"/>
  <c r="V195" i="49"/>
  <c r="Z195" i="49"/>
  <c r="AD195" i="49"/>
  <c r="AH195" i="49"/>
  <c r="AL195" i="49"/>
  <c r="AP195" i="49"/>
  <c r="AT195" i="49"/>
  <c r="AX195" i="49"/>
  <c r="BB195" i="49"/>
  <c r="BF195" i="49"/>
  <c r="BJ195" i="49"/>
  <c r="BN195" i="49"/>
  <c r="BR195" i="49"/>
  <c r="BV195" i="49"/>
  <c r="BZ195" i="49"/>
  <c r="CD195" i="49"/>
  <c r="CH195" i="49"/>
  <c r="CL195" i="49"/>
  <c r="CP195" i="49"/>
  <c r="CT195" i="49"/>
  <c r="CX195" i="49"/>
  <c r="C196" i="49"/>
  <c r="G196" i="49"/>
  <c r="K196" i="49"/>
  <c r="O196" i="49"/>
  <c r="S196" i="49"/>
  <c r="W196" i="49"/>
  <c r="AA196" i="49"/>
  <c r="AE196" i="49"/>
  <c r="AI196" i="49"/>
  <c r="AM196" i="49"/>
  <c r="AQ196" i="49"/>
  <c r="AU196" i="49"/>
  <c r="AY196" i="49"/>
  <c r="BC196" i="49"/>
  <c r="BG196" i="49"/>
  <c r="BK196" i="49"/>
  <c r="BO196" i="49"/>
  <c r="BS196" i="49"/>
  <c r="BW196" i="49"/>
  <c r="CA196" i="49"/>
  <c r="CE196" i="49"/>
  <c r="CI196" i="49"/>
  <c r="CM196" i="49"/>
  <c r="CQ196" i="49"/>
  <c r="CU196" i="49"/>
  <c r="CY196" i="49"/>
  <c r="D197" i="49"/>
  <c r="H197" i="49"/>
  <c r="L197" i="49"/>
  <c r="P197" i="49"/>
  <c r="T197" i="49"/>
  <c r="X197" i="49"/>
  <c r="AB197" i="49"/>
  <c r="AF197" i="49"/>
  <c r="AJ197" i="49"/>
  <c r="AN197" i="49"/>
  <c r="AR197" i="49"/>
  <c r="AV197" i="49"/>
  <c r="AZ197" i="49"/>
  <c r="BD197" i="49"/>
  <c r="BH197" i="49"/>
  <c r="BL197" i="49"/>
  <c r="BP197" i="49"/>
  <c r="BT197" i="49"/>
  <c r="BX197" i="49"/>
  <c r="CB197" i="49"/>
  <c r="CF197" i="49"/>
  <c r="CJ197" i="49"/>
  <c r="CN197" i="49"/>
  <c r="CR197" i="49"/>
  <c r="CV197" i="49"/>
  <c r="CZ197" i="49"/>
  <c r="E198" i="49"/>
  <c r="I198" i="49"/>
  <c r="M198" i="49"/>
  <c r="Q198" i="49"/>
  <c r="U198" i="49"/>
  <c r="Y198" i="49"/>
  <c r="AC198" i="49"/>
  <c r="AG198" i="49"/>
  <c r="AK198" i="49"/>
  <c r="AO198" i="49"/>
  <c r="AS198" i="49"/>
  <c r="AW198" i="49"/>
  <c r="BA198" i="49"/>
  <c r="BE198" i="49"/>
  <c r="BI198" i="49"/>
  <c r="BM198" i="49"/>
  <c r="BQ198" i="49"/>
  <c r="BU198" i="49"/>
  <c r="BY198" i="49"/>
  <c r="CC198" i="49"/>
  <c r="CG198" i="49"/>
  <c r="CK198" i="49"/>
  <c r="CO198" i="49"/>
  <c r="CS198" i="49"/>
  <c r="CW198" i="49"/>
  <c r="B199" i="49"/>
  <c r="F199" i="49"/>
  <c r="J199" i="49"/>
  <c r="N199" i="49"/>
  <c r="R199" i="49"/>
  <c r="V199" i="49"/>
  <c r="Z199" i="49"/>
  <c r="AD199" i="49"/>
  <c r="AH199" i="49"/>
  <c r="AL199" i="49"/>
  <c r="AP199" i="49"/>
  <c r="AT199" i="49"/>
  <c r="AX199" i="49"/>
  <c r="BB199" i="49"/>
  <c r="BF199" i="49"/>
  <c r="BJ199" i="49"/>
  <c r="BN199" i="49"/>
  <c r="BR199" i="49"/>
  <c r="BV199" i="49"/>
  <c r="BZ199" i="49"/>
  <c r="CD199" i="49"/>
  <c r="CH199" i="49"/>
  <c r="CL199" i="49"/>
  <c r="CP199" i="49"/>
  <c r="CT199" i="49"/>
  <c r="CX199" i="49"/>
  <c r="C200" i="49"/>
  <c r="G200" i="49"/>
  <c r="K200" i="49"/>
  <c r="O200" i="49"/>
  <c r="S200" i="49"/>
  <c r="W200" i="49"/>
  <c r="AA200" i="49"/>
  <c r="AE200" i="49"/>
  <c r="AI200" i="49"/>
  <c r="AM200" i="49"/>
  <c r="AQ200" i="49"/>
  <c r="AU200" i="49"/>
  <c r="AY200" i="49"/>
  <c r="BC200" i="49"/>
  <c r="BG200" i="49"/>
  <c r="BK200" i="49"/>
  <c r="BO200" i="49"/>
  <c r="BS200" i="49"/>
  <c r="BW200" i="49"/>
  <c r="CA200" i="49"/>
  <c r="CE200" i="49"/>
  <c r="CI200" i="49"/>
  <c r="CM200" i="49"/>
  <c r="CQ200" i="49"/>
  <c r="CU200" i="49"/>
  <c r="CY200" i="49"/>
  <c r="D201" i="49"/>
  <c r="H201" i="49"/>
  <c r="L201" i="49"/>
  <c r="P201" i="49"/>
  <c r="T201" i="49"/>
  <c r="X201" i="49"/>
  <c r="AB201" i="49"/>
  <c r="AF201" i="49"/>
  <c r="AJ201" i="49"/>
  <c r="AN201" i="49"/>
  <c r="AR201" i="49"/>
  <c r="AV201" i="49"/>
  <c r="AZ201" i="49"/>
  <c r="BD201" i="49"/>
  <c r="BH201" i="49"/>
  <c r="BL201" i="49"/>
  <c r="BP201" i="49"/>
  <c r="BT201" i="49"/>
  <c r="BX201" i="49"/>
  <c r="CB201" i="49"/>
  <c r="CF201" i="49"/>
  <c r="CJ201" i="49"/>
  <c r="CN201" i="49"/>
  <c r="CR201" i="49"/>
  <c r="CV201" i="49"/>
  <c r="CZ201" i="49"/>
  <c r="E202" i="49"/>
  <c r="I202" i="49"/>
  <c r="M202" i="49"/>
  <c r="Q202" i="49"/>
  <c r="U202" i="49"/>
  <c r="Y202" i="49"/>
  <c r="AC202" i="49"/>
  <c r="AG202" i="49"/>
  <c r="AK202" i="49"/>
  <c r="AO202" i="49"/>
  <c r="AS202" i="49"/>
  <c r="AW202" i="49"/>
  <c r="BA202" i="49"/>
  <c r="BE202" i="49"/>
  <c r="BI202" i="49"/>
  <c r="BM202" i="49"/>
  <c r="BQ202" i="49"/>
  <c r="BU202" i="49"/>
  <c r="BY202" i="49"/>
  <c r="CC202" i="49"/>
  <c r="CG202" i="49"/>
  <c r="CK202" i="49"/>
  <c r="CO202" i="49"/>
  <c r="CS202" i="49"/>
  <c r="CW202" i="49"/>
  <c r="B203" i="49"/>
  <c r="F203" i="49"/>
  <c r="J203" i="49"/>
  <c r="N203" i="49"/>
  <c r="R203" i="49"/>
  <c r="V203" i="49"/>
  <c r="Z203" i="49"/>
  <c r="AD203" i="49"/>
  <c r="AH203" i="49"/>
  <c r="AL203" i="49"/>
  <c r="AP203" i="49"/>
  <c r="AT203" i="49"/>
  <c r="AX203" i="49"/>
  <c r="BB203" i="49"/>
  <c r="BF203" i="49"/>
  <c r="BJ203" i="49"/>
  <c r="BN203" i="49"/>
  <c r="BR203" i="49"/>
  <c r="BV203" i="49"/>
  <c r="BZ203" i="49"/>
  <c r="CD203" i="49"/>
  <c r="CH203" i="49"/>
  <c r="CL203" i="49"/>
  <c r="CP203" i="49"/>
  <c r="CT203" i="49"/>
  <c r="CX203" i="49"/>
  <c r="C204" i="49"/>
  <c r="G204" i="49"/>
  <c r="K204" i="49"/>
  <c r="O204" i="49"/>
  <c r="S204" i="49"/>
  <c r="W204" i="49"/>
  <c r="AA204" i="49"/>
  <c r="AE204" i="49"/>
  <c r="AI204" i="49"/>
  <c r="AM204" i="49"/>
  <c r="AQ204" i="49"/>
  <c r="AU204" i="49"/>
  <c r="AY204" i="49"/>
  <c r="BC204" i="49"/>
  <c r="BG204" i="49"/>
  <c r="BK204" i="49"/>
  <c r="BO204" i="49"/>
  <c r="BS204" i="49"/>
  <c r="BW204" i="49"/>
  <c r="CA204" i="49"/>
  <c r="CE204" i="49"/>
  <c r="CI204" i="49"/>
  <c r="L111" i="49"/>
  <c r="W112" i="49"/>
  <c r="AG113" i="49"/>
  <c r="BX113" i="49"/>
  <c r="O114" i="49"/>
  <c r="BF114" i="49"/>
  <c r="CW114" i="49"/>
  <c r="AN115" i="49"/>
  <c r="CE115" i="49"/>
  <c r="W116" i="49"/>
  <c r="BM116" i="49"/>
  <c r="E117" i="49"/>
  <c r="AV117" i="49"/>
  <c r="CL117" i="49"/>
  <c r="AD118" i="49"/>
  <c r="BU118" i="49"/>
  <c r="CW118" i="49"/>
  <c r="AA119" i="49"/>
  <c r="BC119" i="49"/>
  <c r="CE119" i="49"/>
  <c r="I120" i="49"/>
  <c r="AK120" i="49"/>
  <c r="BM120" i="49"/>
  <c r="CQ120" i="49"/>
  <c r="T121" i="49"/>
  <c r="AV121" i="49"/>
  <c r="BY121" i="49"/>
  <c r="B122" i="49"/>
  <c r="AD122" i="49"/>
  <c r="BG122" i="49"/>
  <c r="CI122" i="49"/>
  <c r="L123" i="49"/>
  <c r="AP123" i="49"/>
  <c r="BR123" i="49"/>
  <c r="CT123" i="49"/>
  <c r="X124" i="49"/>
  <c r="AZ124" i="49"/>
  <c r="CB124" i="49"/>
  <c r="F125" i="49"/>
  <c r="AH125" i="49"/>
  <c r="BJ125" i="49"/>
  <c r="CN125" i="49"/>
  <c r="Q126" i="49"/>
  <c r="AS126" i="49"/>
  <c r="BV126" i="49"/>
  <c r="CX126" i="49"/>
  <c r="AA127" i="49"/>
  <c r="BD127" i="49"/>
  <c r="CF127" i="49"/>
  <c r="I128" i="49"/>
  <c r="AM128" i="49"/>
  <c r="BO128" i="49"/>
  <c r="CQ128" i="49"/>
  <c r="U129" i="49"/>
  <c r="AW129" i="49"/>
  <c r="BY129" i="49"/>
  <c r="C130" i="49"/>
  <c r="AE130" i="49"/>
  <c r="BG130" i="49"/>
  <c r="CK130" i="49"/>
  <c r="N131" i="49"/>
  <c r="AP131" i="49"/>
  <c r="BS131" i="49"/>
  <c r="CU131" i="49"/>
  <c r="X132" i="49"/>
  <c r="BA132" i="49"/>
  <c r="CC132" i="49"/>
  <c r="F133" i="49"/>
  <c r="AJ133" i="49"/>
  <c r="BL133" i="49"/>
  <c r="CN133" i="49"/>
  <c r="R134" i="49"/>
  <c r="AT134" i="49"/>
  <c r="BV134" i="49"/>
  <c r="CY134" i="49"/>
  <c r="AB135" i="49"/>
  <c r="BD135" i="49"/>
  <c r="CH135" i="49"/>
  <c r="K136" i="49"/>
  <c r="AM136" i="49"/>
  <c r="BP136" i="49"/>
  <c r="CR136" i="49"/>
  <c r="U137" i="49"/>
  <c r="AX137" i="49"/>
  <c r="BZ137" i="49"/>
  <c r="C138" i="49"/>
  <c r="AG138" i="49"/>
  <c r="BI138" i="49"/>
  <c r="CK138" i="49"/>
  <c r="O139" i="49"/>
  <c r="AQ139" i="49"/>
  <c r="BS139" i="49"/>
  <c r="CV139" i="49"/>
  <c r="Y140" i="49"/>
  <c r="BA140" i="49"/>
  <c r="CE140" i="49"/>
  <c r="H141" i="49"/>
  <c r="AJ141" i="49"/>
  <c r="BM141" i="49"/>
  <c r="CO141" i="49"/>
  <c r="R142" i="49"/>
  <c r="AU142" i="49"/>
  <c r="BW142" i="49"/>
  <c r="CY142" i="49"/>
  <c r="AD143" i="49"/>
  <c r="BF143" i="49"/>
  <c r="CH143" i="49"/>
  <c r="L144" i="49"/>
  <c r="AN144" i="49"/>
  <c r="BP144" i="49"/>
  <c r="CS144" i="49"/>
  <c r="V145" i="49"/>
  <c r="AX145" i="49"/>
  <c r="CB145" i="49"/>
  <c r="E146" i="49"/>
  <c r="AG146" i="49"/>
  <c r="BJ146" i="49"/>
  <c r="CL146" i="49"/>
  <c r="O147" i="49"/>
  <c r="AR147" i="49"/>
  <c r="BT147" i="49"/>
  <c r="CV147" i="49"/>
  <c r="AA148" i="49"/>
  <c r="BC148" i="49"/>
  <c r="CE148" i="49"/>
  <c r="I149" i="49"/>
  <c r="AK149" i="49"/>
  <c r="BM149" i="49"/>
  <c r="CP149" i="49"/>
  <c r="S150" i="49"/>
  <c r="AU150" i="49"/>
  <c r="BY150" i="49"/>
  <c r="B151" i="49"/>
  <c r="AD151" i="49"/>
  <c r="BG151" i="49"/>
  <c r="CI151" i="49"/>
  <c r="L152" i="49"/>
  <c r="AO152" i="49"/>
  <c r="BQ152" i="49"/>
  <c r="CS152" i="49"/>
  <c r="X153" i="49"/>
  <c r="AZ153" i="49"/>
  <c r="CB153" i="49"/>
  <c r="F154" i="49"/>
  <c r="AH154" i="49"/>
  <c r="BJ154" i="49"/>
  <c r="CM154" i="49"/>
  <c r="K155" i="49"/>
  <c r="AF155" i="49"/>
  <c r="BB155" i="49"/>
  <c r="BW155" i="49"/>
  <c r="CR155" i="49"/>
  <c r="O156" i="49"/>
  <c r="AJ156" i="49"/>
  <c r="BE156" i="49"/>
  <c r="CA156" i="49"/>
  <c r="CV156" i="49"/>
  <c r="R157" i="49"/>
  <c r="AN157" i="49"/>
  <c r="BI157" i="49"/>
  <c r="CD157" i="49"/>
  <c r="CZ157" i="49"/>
  <c r="V158" i="49"/>
  <c r="AQ158" i="49"/>
  <c r="BM158" i="49"/>
  <c r="CH158" i="49"/>
  <c r="D159" i="49"/>
  <c r="Z159" i="49"/>
  <c r="AU159" i="49"/>
  <c r="BN159" i="49"/>
  <c r="BX159" i="49"/>
  <c r="CI159" i="49"/>
  <c r="CT159" i="49"/>
  <c r="E160" i="49"/>
  <c r="P160" i="49"/>
  <c r="AA160" i="49"/>
  <c r="AK160" i="49"/>
  <c r="AV160" i="49"/>
  <c r="BG160" i="49"/>
  <c r="BQ160" i="49"/>
  <c r="CB160" i="49"/>
  <c r="CM160" i="49"/>
  <c r="CW160" i="49"/>
  <c r="I161" i="49"/>
  <c r="T161" i="49"/>
  <c r="AD161" i="49"/>
  <c r="AO161" i="49"/>
  <c r="AZ161" i="49"/>
  <c r="BJ161" i="49"/>
  <c r="BU161" i="49"/>
  <c r="CF161" i="49"/>
  <c r="CP161" i="49"/>
  <c r="B162" i="49"/>
  <c r="M162" i="49"/>
  <c r="W162" i="49"/>
  <c r="AH162" i="49"/>
  <c r="AS162" i="49"/>
  <c r="BC162" i="49"/>
  <c r="BN162" i="49"/>
  <c r="BY162" i="49"/>
  <c r="CI162" i="49"/>
  <c r="CT162" i="49"/>
  <c r="F163" i="49"/>
  <c r="P163" i="49"/>
  <c r="AA163" i="49"/>
  <c r="AL163" i="49"/>
  <c r="AV163" i="49"/>
  <c r="BG163" i="49"/>
  <c r="BR163" i="49"/>
  <c r="CB163" i="49"/>
  <c r="CM163" i="49"/>
  <c r="CX163" i="49"/>
  <c r="I164" i="49"/>
  <c r="T164" i="49"/>
  <c r="AE164" i="49"/>
  <c r="AO164" i="49"/>
  <c r="AZ164" i="49"/>
  <c r="BK164" i="49"/>
  <c r="BU164" i="49"/>
  <c r="CF164" i="49"/>
  <c r="CQ164" i="49"/>
  <c r="B165" i="49"/>
  <c r="M165" i="49"/>
  <c r="X165" i="49"/>
  <c r="AH165" i="49"/>
  <c r="AS165" i="49"/>
  <c r="BD165" i="49"/>
  <c r="BN165" i="49"/>
  <c r="BY165" i="49"/>
  <c r="CJ165" i="49"/>
  <c r="CT165" i="49"/>
  <c r="F166" i="49"/>
  <c r="Q166" i="49"/>
  <c r="AA166" i="49"/>
  <c r="AL166" i="49"/>
  <c r="AW166" i="49"/>
  <c r="BG166" i="49"/>
  <c r="BR166" i="49"/>
  <c r="CC166" i="49"/>
  <c r="CM166" i="49"/>
  <c r="CX166" i="49"/>
  <c r="J167" i="49"/>
  <c r="T167" i="49"/>
  <c r="AE167" i="49"/>
  <c r="AP167" i="49"/>
  <c r="AZ167" i="49"/>
  <c r="BK167" i="49"/>
  <c r="BV167" i="49"/>
  <c r="CF167" i="49"/>
  <c r="CQ167" i="49"/>
  <c r="C168" i="49"/>
  <c r="M168" i="49"/>
  <c r="X168" i="49"/>
  <c r="AI168" i="49"/>
  <c r="AS168" i="49"/>
  <c r="BD168" i="49"/>
  <c r="BO168" i="49"/>
  <c r="BY168" i="49"/>
  <c r="CJ168" i="49"/>
  <c r="CU168" i="49"/>
  <c r="F169" i="49"/>
  <c r="Q169" i="49"/>
  <c r="AB169" i="49"/>
  <c r="AL169" i="49"/>
  <c r="AW169" i="49"/>
  <c r="BH169" i="49"/>
  <c r="BR169" i="49"/>
  <c r="CC169" i="49"/>
  <c r="CN169" i="49"/>
  <c r="CX169" i="49"/>
  <c r="J170" i="49"/>
  <c r="U170" i="49"/>
  <c r="AE170" i="49"/>
  <c r="AP170" i="49"/>
  <c r="BA170" i="49"/>
  <c r="BK170" i="49"/>
  <c r="BV170" i="49"/>
  <c r="CG170" i="49"/>
  <c r="CQ170" i="49"/>
  <c r="C171" i="49"/>
  <c r="N171" i="49"/>
  <c r="X171" i="49"/>
  <c r="AI171" i="49"/>
  <c r="AT171" i="49"/>
  <c r="BD171" i="49"/>
  <c r="BO171" i="49"/>
  <c r="BZ171" i="49"/>
  <c r="CJ171" i="49"/>
  <c r="CU171" i="49"/>
  <c r="G172" i="49"/>
  <c r="Q172" i="49"/>
  <c r="AB172" i="49"/>
  <c r="AM172" i="49"/>
  <c r="AW172" i="49"/>
  <c r="BH172" i="49"/>
  <c r="BS172" i="49"/>
  <c r="CC172" i="49"/>
  <c r="CN172" i="49"/>
  <c r="CY172" i="49"/>
  <c r="J173" i="49"/>
  <c r="U173" i="49"/>
  <c r="AF173" i="49"/>
  <c r="AP173" i="49"/>
  <c r="BA173" i="49"/>
  <c r="BL173" i="49"/>
  <c r="BV173" i="49"/>
  <c r="CG173" i="49"/>
  <c r="CR173" i="49"/>
  <c r="C174" i="49"/>
  <c r="N174" i="49"/>
  <c r="Y174" i="49"/>
  <c r="AI174" i="49"/>
  <c r="AR174" i="49"/>
  <c r="AZ174" i="49"/>
  <c r="BH174" i="49"/>
  <c r="BP174" i="49"/>
  <c r="BX174" i="49"/>
  <c r="CF174" i="49"/>
  <c r="CN174" i="49"/>
  <c r="CV174" i="49"/>
  <c r="E175" i="49"/>
  <c r="M175" i="49"/>
  <c r="U175" i="49"/>
  <c r="AC175" i="49"/>
  <c r="AK175" i="49"/>
  <c r="AS175" i="49"/>
  <c r="BA175" i="49"/>
  <c r="BI175" i="49"/>
  <c r="BQ175" i="49"/>
  <c r="BY175" i="49"/>
  <c r="CG175" i="49"/>
  <c r="CO175" i="49"/>
  <c r="CW175" i="49"/>
  <c r="F176" i="49"/>
  <c r="N176" i="49"/>
  <c r="V176" i="49"/>
  <c r="AD176" i="49"/>
  <c r="AL176" i="49"/>
  <c r="AT176" i="49"/>
  <c r="BB176" i="49"/>
  <c r="BJ176" i="49"/>
  <c r="BR176" i="49"/>
  <c r="BZ176" i="49"/>
  <c r="CH176" i="49"/>
  <c r="CP176" i="49"/>
  <c r="CX176" i="49"/>
  <c r="G177" i="49"/>
  <c r="O177" i="49"/>
  <c r="W177" i="49"/>
  <c r="AE177" i="49"/>
  <c r="AM177" i="49"/>
  <c r="AU177" i="49"/>
  <c r="BC177" i="49"/>
  <c r="BK177" i="49"/>
  <c r="BS177" i="49"/>
  <c r="CA177" i="49"/>
  <c r="CI177" i="49"/>
  <c r="CQ177" i="49"/>
  <c r="CY177" i="49"/>
  <c r="H178" i="49"/>
  <c r="P178" i="49"/>
  <c r="X178" i="49"/>
  <c r="AF178" i="49"/>
  <c r="AN178" i="49"/>
  <c r="AV178" i="49"/>
  <c r="BD178" i="49"/>
  <c r="BL178" i="49"/>
  <c r="BT178" i="49"/>
  <c r="CB178" i="49"/>
  <c r="CJ178" i="49"/>
  <c r="CR178" i="49"/>
  <c r="CZ178" i="49"/>
  <c r="I179" i="49"/>
  <c r="Q179" i="49"/>
  <c r="Y179" i="49"/>
  <c r="AG179" i="49"/>
  <c r="AO179" i="49"/>
  <c r="AW179" i="49"/>
  <c r="BE179" i="49"/>
  <c r="BM179" i="49"/>
  <c r="BU179" i="49"/>
  <c r="CC179" i="49"/>
  <c r="CK179" i="49"/>
  <c r="CS179" i="49"/>
  <c r="CZ179" i="49"/>
  <c r="F180" i="49"/>
  <c r="L180" i="49"/>
  <c r="Q180" i="49"/>
  <c r="V180" i="49"/>
  <c r="AB180" i="49"/>
  <c r="AG180" i="49"/>
  <c r="AL180" i="49"/>
  <c r="AR180" i="49"/>
  <c r="AW180" i="49"/>
  <c r="BB180" i="49"/>
  <c r="BH180" i="49"/>
  <c r="BM180" i="49"/>
  <c r="BR180" i="49"/>
  <c r="BX180" i="49"/>
  <c r="CC180" i="49"/>
  <c r="CH180" i="49"/>
  <c r="CN180" i="49"/>
  <c r="CS180" i="49"/>
  <c r="CX180" i="49"/>
  <c r="E181" i="49"/>
  <c r="J181" i="49"/>
  <c r="O181" i="49"/>
  <c r="U181" i="49"/>
  <c r="Z181" i="49"/>
  <c r="AE181" i="49"/>
  <c r="AK181" i="49"/>
  <c r="AP181" i="49"/>
  <c r="AU181" i="49"/>
  <c r="BA181" i="49"/>
  <c r="BF181" i="49"/>
  <c r="BK181" i="49"/>
  <c r="BQ181" i="49"/>
  <c r="BV181" i="49"/>
  <c r="CA181" i="49"/>
  <c r="CG181" i="49"/>
  <c r="CL181" i="49"/>
  <c r="CQ181" i="49"/>
  <c r="CW181" i="49"/>
  <c r="C182" i="49"/>
  <c r="H182" i="49"/>
  <c r="N182" i="49"/>
  <c r="S182" i="49"/>
  <c r="X182" i="49"/>
  <c r="AD182" i="49"/>
  <c r="AI182" i="49"/>
  <c r="AN182" i="49"/>
  <c r="AT182" i="49"/>
  <c r="AY182" i="49"/>
  <c r="BD182" i="49"/>
  <c r="BJ182" i="49"/>
  <c r="BO182" i="49"/>
  <c r="BT182" i="49"/>
  <c r="BZ182" i="49"/>
  <c r="CE182" i="49"/>
  <c r="CJ182" i="49"/>
  <c r="CP182" i="49"/>
  <c r="CU182" i="49"/>
  <c r="CZ182" i="49"/>
  <c r="G183" i="49"/>
  <c r="L183" i="49"/>
  <c r="Q183" i="49"/>
  <c r="W183" i="49"/>
  <c r="AB183" i="49"/>
  <c r="AG183" i="49"/>
  <c r="AM183" i="49"/>
  <c r="AR183" i="49"/>
  <c r="AW183" i="49"/>
  <c r="BC183" i="49"/>
  <c r="BH183" i="49"/>
  <c r="BM183" i="49"/>
  <c r="BS183" i="49"/>
  <c r="BX183" i="49"/>
  <c r="CC183" i="49"/>
  <c r="CI183" i="49"/>
  <c r="CN183" i="49"/>
  <c r="CS183" i="49"/>
  <c r="CY183" i="49"/>
  <c r="E184" i="49"/>
  <c r="J184" i="49"/>
  <c r="P184" i="49"/>
  <c r="U184" i="49"/>
  <c r="Z184" i="49"/>
  <c r="AF184" i="49"/>
  <c r="AK184" i="49"/>
  <c r="AP184" i="49"/>
  <c r="AV184" i="49"/>
  <c r="BA184" i="49"/>
  <c r="BF184" i="49"/>
  <c r="BL184" i="49"/>
  <c r="BQ184" i="49"/>
  <c r="BV184" i="49"/>
  <c r="CB184" i="49"/>
  <c r="CG184" i="49"/>
  <c r="CL184" i="49"/>
  <c r="CR184" i="49"/>
  <c r="CW184" i="49"/>
  <c r="C185" i="49"/>
  <c r="I185" i="49"/>
  <c r="N185" i="49"/>
  <c r="S185" i="49"/>
  <c r="Y185" i="49"/>
  <c r="AD185" i="49"/>
  <c r="AI185" i="49"/>
  <c r="AO185" i="49"/>
  <c r="AT185" i="49"/>
  <c r="AY185" i="49"/>
  <c r="BE185" i="49"/>
  <c r="BJ185" i="49"/>
  <c r="BO185" i="49"/>
  <c r="BU185" i="49"/>
  <c r="BZ185" i="49"/>
  <c r="CE185" i="49"/>
  <c r="CK185" i="49"/>
  <c r="CP185" i="49"/>
  <c r="CU185" i="49"/>
  <c r="B186" i="49"/>
  <c r="G186" i="49"/>
  <c r="L186" i="49"/>
  <c r="R186" i="49"/>
  <c r="W186" i="49"/>
  <c r="AB186" i="49"/>
  <c r="AH186" i="49"/>
  <c r="AM186" i="49"/>
  <c r="AR186" i="49"/>
  <c r="AX186" i="49"/>
  <c r="BC186" i="49"/>
  <c r="BH186" i="49"/>
  <c r="BN186" i="49"/>
  <c r="BS186" i="49"/>
  <c r="BX186" i="49"/>
  <c r="CD186" i="49"/>
  <c r="CI186" i="49"/>
  <c r="CN186" i="49"/>
  <c r="CT186" i="49"/>
  <c r="CY186" i="49"/>
  <c r="E187" i="49"/>
  <c r="K187" i="49"/>
  <c r="P187" i="49"/>
  <c r="U187" i="49"/>
  <c r="AA187" i="49"/>
  <c r="AF187" i="49"/>
  <c r="AK187" i="49"/>
  <c r="AQ187" i="49"/>
  <c r="AV187" i="49"/>
  <c r="BA187" i="49"/>
  <c r="BG187" i="49"/>
  <c r="BL187" i="49"/>
  <c r="BQ187" i="49"/>
  <c r="BW187" i="49"/>
  <c r="CB187" i="49"/>
  <c r="CG187" i="49"/>
  <c r="CM187" i="49"/>
  <c r="CR187" i="49"/>
  <c r="CW187" i="49"/>
  <c r="D188" i="49"/>
  <c r="I188" i="49"/>
  <c r="N188" i="49"/>
  <c r="T188" i="49"/>
  <c r="Y188" i="49"/>
  <c r="AD188" i="49"/>
  <c r="AJ188" i="49"/>
  <c r="AO188" i="49"/>
  <c r="AT188" i="49"/>
  <c r="AZ188" i="49"/>
  <c r="BE188" i="49"/>
  <c r="BJ188" i="49"/>
  <c r="BP188" i="49"/>
  <c r="BU188" i="49"/>
  <c r="BZ188" i="49"/>
  <c r="CF188" i="49"/>
  <c r="CK188" i="49"/>
  <c r="CP188" i="49"/>
  <c r="CV188" i="49"/>
  <c r="B189" i="49"/>
  <c r="G189" i="49"/>
  <c r="M189" i="49"/>
  <c r="R189" i="49"/>
  <c r="W189" i="49"/>
  <c r="AC189" i="49"/>
  <c r="AH189" i="49"/>
  <c r="AM189" i="49"/>
  <c r="AS189" i="49"/>
  <c r="AX189" i="49"/>
  <c r="BC189" i="49"/>
  <c r="BI189" i="49"/>
  <c r="BN189" i="49"/>
  <c r="BS189" i="49"/>
  <c r="BY189" i="49"/>
  <c r="CD189" i="49"/>
  <c r="CI189" i="49"/>
  <c r="CO189" i="49"/>
  <c r="CT189" i="49"/>
  <c r="CY189" i="49"/>
  <c r="F190" i="49"/>
  <c r="K190" i="49"/>
  <c r="P190" i="49"/>
  <c r="V190" i="49"/>
  <c r="AA190" i="49"/>
  <c r="AF190" i="49"/>
  <c r="AL190" i="49"/>
  <c r="AQ190" i="49"/>
  <c r="AV190" i="49"/>
  <c r="BB190" i="49"/>
  <c r="BG190" i="49"/>
  <c r="BL190" i="49"/>
  <c r="BR190" i="49"/>
  <c r="BW190" i="49"/>
  <c r="CB190" i="49"/>
  <c r="CH190" i="49"/>
  <c r="CM190" i="49"/>
  <c r="CR190" i="49"/>
  <c r="CX190" i="49"/>
  <c r="D191" i="49"/>
  <c r="I191" i="49"/>
  <c r="O191" i="49"/>
  <c r="T191" i="49"/>
  <c r="Y191" i="49"/>
  <c r="AE191" i="49"/>
  <c r="AJ191" i="49"/>
  <c r="AO191" i="49"/>
  <c r="AU191" i="49"/>
  <c r="AZ191" i="49"/>
  <c r="BE191" i="49"/>
  <c r="BK191" i="49"/>
  <c r="BP191" i="49"/>
  <c r="BU191" i="49"/>
  <c r="CA191" i="49"/>
  <c r="CF191" i="49"/>
  <c r="CK191" i="49"/>
  <c r="CQ191" i="49"/>
  <c r="CV191" i="49"/>
  <c r="B192" i="49"/>
  <c r="H192" i="49"/>
  <c r="M192" i="49"/>
  <c r="R192" i="49"/>
  <c r="X192" i="49"/>
  <c r="AC192" i="49"/>
  <c r="AH192" i="49"/>
  <c r="AN192" i="49"/>
  <c r="AS192" i="49"/>
  <c r="AX192" i="49"/>
  <c r="BD192" i="49"/>
  <c r="BI192" i="49"/>
  <c r="BN192" i="49"/>
  <c r="BT192" i="49"/>
  <c r="BY192" i="49"/>
  <c r="CD192" i="49"/>
  <c r="CJ192" i="49"/>
  <c r="CO192" i="49"/>
  <c r="CT192" i="49"/>
  <c r="CZ192" i="49"/>
  <c r="F193" i="49"/>
  <c r="K193" i="49"/>
  <c r="Q193" i="49"/>
  <c r="V193" i="49"/>
  <c r="AA193" i="49"/>
  <c r="AG193" i="49"/>
  <c r="AL193" i="49"/>
  <c r="AQ193" i="49"/>
  <c r="AW193" i="49"/>
  <c r="BB193" i="49"/>
  <c r="BG193" i="49"/>
  <c r="BM193" i="49"/>
  <c r="BR193" i="49"/>
  <c r="BW193" i="49"/>
  <c r="CC193" i="49"/>
  <c r="CH193" i="49"/>
  <c r="CM193" i="49"/>
  <c r="CS193" i="49"/>
  <c r="CX193" i="49"/>
  <c r="D194" i="49"/>
  <c r="J194" i="49"/>
  <c r="O194" i="49"/>
  <c r="T194" i="49"/>
  <c r="Z194" i="49"/>
  <c r="AE194" i="49"/>
  <c r="AJ194" i="49"/>
  <c r="AP194" i="49"/>
  <c r="AU194" i="49"/>
  <c r="AZ194" i="49"/>
  <c r="BF194" i="49"/>
  <c r="BK194" i="49"/>
  <c r="BP194" i="49"/>
  <c r="BV194" i="49"/>
  <c r="CA194" i="49"/>
  <c r="CF194" i="49"/>
  <c r="CL194" i="49"/>
  <c r="CQ194" i="49"/>
  <c r="CV194" i="49"/>
  <c r="C195" i="49"/>
  <c r="H195" i="49"/>
  <c r="M195" i="49"/>
  <c r="S195" i="49"/>
  <c r="X195" i="49"/>
  <c r="AC195" i="49"/>
  <c r="AI195" i="49"/>
  <c r="AN195" i="49"/>
  <c r="AS195" i="49"/>
  <c r="AY195" i="49"/>
  <c r="BD195" i="49"/>
  <c r="BI195" i="49"/>
  <c r="BO195" i="49"/>
  <c r="BT195" i="49"/>
  <c r="BY195" i="49"/>
  <c r="CE195" i="49"/>
  <c r="CJ195" i="49"/>
  <c r="CO195" i="49"/>
  <c r="CU195" i="49"/>
  <c r="CZ195" i="49"/>
  <c r="F196" i="49"/>
  <c r="L196" i="49"/>
  <c r="Q196" i="49"/>
  <c r="V196" i="49"/>
  <c r="AB196" i="49"/>
  <c r="AG196" i="49"/>
  <c r="AL196" i="49"/>
  <c r="AR196" i="49"/>
  <c r="AW196" i="49"/>
  <c r="BB196" i="49"/>
  <c r="BH196" i="49"/>
  <c r="BM196" i="49"/>
  <c r="BR196" i="49"/>
  <c r="BX196" i="49"/>
  <c r="CC196" i="49"/>
  <c r="CH196" i="49"/>
  <c r="CN196" i="49"/>
  <c r="CS196" i="49"/>
  <c r="CX196" i="49"/>
  <c r="E197" i="49"/>
  <c r="J197" i="49"/>
  <c r="O197" i="49"/>
  <c r="U197" i="49"/>
  <c r="Z197" i="49"/>
  <c r="AE197" i="49"/>
  <c r="AK197" i="49"/>
  <c r="AP197" i="49"/>
  <c r="AU197" i="49"/>
  <c r="BA197" i="49"/>
  <c r="BF197" i="49"/>
  <c r="BK197" i="49"/>
  <c r="BQ197" i="49"/>
  <c r="BV197" i="49"/>
  <c r="CA197" i="49"/>
  <c r="CG197" i="49"/>
  <c r="CL197" i="49"/>
  <c r="CQ197" i="49"/>
  <c r="CW197" i="49"/>
  <c r="C198" i="49"/>
  <c r="H198" i="49"/>
  <c r="N198" i="49"/>
  <c r="S198" i="49"/>
  <c r="X198" i="49"/>
  <c r="AD198" i="49"/>
  <c r="AI198" i="49"/>
  <c r="AN198" i="49"/>
  <c r="AT198" i="49"/>
  <c r="AY198" i="49"/>
  <c r="BD198" i="49"/>
  <c r="BJ198" i="49"/>
  <c r="BO198" i="49"/>
  <c r="BT198" i="49"/>
  <c r="BZ198" i="49"/>
  <c r="CE198" i="49"/>
  <c r="CJ198" i="49"/>
  <c r="CP198" i="49"/>
  <c r="CU198" i="49"/>
  <c r="CZ198" i="49"/>
  <c r="G199" i="49"/>
  <c r="L199" i="49"/>
  <c r="Q199" i="49"/>
  <c r="W199" i="49"/>
  <c r="AB199" i="49"/>
  <c r="AG199" i="49"/>
  <c r="AM199" i="49"/>
  <c r="AR199" i="49"/>
  <c r="AW199" i="49"/>
  <c r="BC199" i="49"/>
  <c r="BH199" i="49"/>
  <c r="BM199" i="49"/>
  <c r="BS199" i="49"/>
  <c r="BX199" i="49"/>
  <c r="CC199" i="49"/>
  <c r="CI199" i="49"/>
  <c r="CN199" i="49"/>
  <c r="CS199" i="49"/>
  <c r="CY199" i="49"/>
  <c r="E200" i="49"/>
  <c r="J200" i="49"/>
  <c r="P200" i="49"/>
  <c r="U200" i="49"/>
  <c r="Z200" i="49"/>
  <c r="AF200" i="49"/>
  <c r="AK200" i="49"/>
  <c r="AP200" i="49"/>
  <c r="AV200" i="49"/>
  <c r="BA200" i="49"/>
  <c r="BF200" i="49"/>
  <c r="BL200" i="49"/>
  <c r="BQ200" i="49"/>
  <c r="BV200" i="49"/>
  <c r="CB200" i="49"/>
  <c r="CG200" i="49"/>
  <c r="CL200" i="49"/>
  <c r="CR200" i="49"/>
  <c r="CW200" i="49"/>
  <c r="C201" i="49"/>
  <c r="I201" i="49"/>
  <c r="N201" i="49"/>
  <c r="S201" i="49"/>
  <c r="Y201" i="49"/>
  <c r="AD201" i="49"/>
  <c r="AI201" i="49"/>
  <c r="AO201" i="49"/>
  <c r="AT201" i="49"/>
  <c r="AY201" i="49"/>
  <c r="BE201" i="49"/>
  <c r="BJ201" i="49"/>
  <c r="BO201" i="49"/>
  <c r="BU201" i="49"/>
  <c r="BZ201" i="49"/>
  <c r="CE201" i="49"/>
  <c r="CK201" i="49"/>
  <c r="CP201" i="49"/>
  <c r="CU201" i="49"/>
  <c r="B202" i="49"/>
  <c r="G202" i="49"/>
  <c r="L202" i="49"/>
  <c r="R202" i="49"/>
  <c r="W202" i="49"/>
  <c r="AB202" i="49"/>
  <c r="AH202" i="49"/>
  <c r="AM202" i="49"/>
  <c r="AR202" i="49"/>
  <c r="AX202" i="49"/>
  <c r="BC202" i="49"/>
  <c r="BH202" i="49"/>
  <c r="BN202" i="49"/>
  <c r="BS202" i="49"/>
  <c r="BX202" i="49"/>
  <c r="CD202" i="49"/>
  <c r="CI202" i="49"/>
  <c r="CN202" i="49"/>
  <c r="CT202" i="49"/>
  <c r="CY202" i="49"/>
  <c r="E203" i="49"/>
  <c r="K203" i="49"/>
  <c r="P203" i="49"/>
  <c r="U203" i="49"/>
  <c r="AA203" i="49"/>
  <c r="AF203" i="49"/>
  <c r="AK203" i="49"/>
  <c r="AQ203" i="49"/>
  <c r="AV203" i="49"/>
  <c r="BA203" i="49"/>
  <c r="BG203" i="49"/>
  <c r="BL203" i="49"/>
  <c r="BQ203" i="49"/>
  <c r="BW203" i="49"/>
  <c r="CB203" i="49"/>
  <c r="CG203" i="49"/>
  <c r="CM203" i="49"/>
  <c r="CR203" i="49"/>
  <c r="CW203" i="49"/>
  <c r="D204" i="49"/>
  <c r="I204" i="49"/>
  <c r="N204" i="49"/>
  <c r="T204" i="49"/>
  <c r="Y204" i="49"/>
  <c r="AD204" i="49"/>
  <c r="AJ204" i="49"/>
  <c r="AO204" i="49"/>
  <c r="AT204" i="49"/>
  <c r="AZ204" i="49"/>
  <c r="BE204" i="49"/>
  <c r="BJ204" i="49"/>
  <c r="BP204" i="49"/>
  <c r="BU204" i="49"/>
  <c r="BZ204" i="49"/>
  <c r="CF204" i="49"/>
  <c r="CK204" i="49"/>
  <c r="CO204" i="49"/>
  <c r="CS204" i="49"/>
  <c r="CW204" i="49"/>
  <c r="B205" i="49"/>
  <c r="F205" i="49"/>
  <c r="J205" i="49"/>
  <c r="N205" i="49"/>
  <c r="R205" i="49"/>
  <c r="V205" i="49"/>
  <c r="Z205" i="49"/>
  <c r="AD205" i="49"/>
  <c r="AH205" i="49"/>
  <c r="AL205" i="49"/>
  <c r="AP205" i="49"/>
  <c r="AT205" i="49"/>
  <c r="AX205" i="49"/>
  <c r="BB205" i="49"/>
  <c r="BF205" i="49"/>
  <c r="BJ205" i="49"/>
  <c r="BN205" i="49"/>
  <c r="BR205" i="49"/>
  <c r="BV205" i="49"/>
  <c r="BZ205" i="49"/>
  <c r="CD205" i="49"/>
  <c r="CH205" i="49"/>
  <c r="CL205" i="49"/>
  <c r="CP205" i="49"/>
  <c r="CT205" i="49"/>
  <c r="CX205" i="49"/>
  <c r="C206" i="49"/>
  <c r="G206" i="49"/>
  <c r="K206" i="49"/>
  <c r="O206" i="49"/>
  <c r="S206" i="49"/>
  <c r="W206" i="49"/>
  <c r="AA206" i="49"/>
  <c r="AE206" i="49"/>
  <c r="AI206" i="49"/>
  <c r="AM206" i="49"/>
  <c r="AQ206" i="49"/>
  <c r="AU206" i="49"/>
  <c r="AY206" i="49"/>
  <c r="BC206" i="49"/>
  <c r="BG206" i="49"/>
  <c r="BK206" i="49"/>
  <c r="BO206" i="49"/>
  <c r="BS206" i="49"/>
  <c r="BW206" i="49"/>
  <c r="CA206" i="49"/>
  <c r="CE206" i="49"/>
  <c r="CI206" i="49"/>
  <c r="CM206" i="49"/>
  <c r="CQ206" i="49"/>
  <c r="CU206" i="49"/>
  <c r="CY206" i="49"/>
  <c r="D207" i="49"/>
  <c r="H207" i="49"/>
  <c r="L207" i="49"/>
  <c r="P207" i="49"/>
  <c r="T207" i="49"/>
  <c r="X207" i="49"/>
  <c r="AB207" i="49"/>
  <c r="AF207" i="49"/>
  <c r="AJ207" i="49"/>
  <c r="AN207" i="49"/>
  <c r="AR207" i="49"/>
  <c r="AV207" i="49"/>
  <c r="AZ207" i="49"/>
  <c r="BD207" i="49"/>
  <c r="BH207" i="49"/>
  <c r="BL207" i="49"/>
  <c r="BP207" i="49"/>
  <c r="BT207" i="49"/>
  <c r="BX207" i="49"/>
  <c r="CB207" i="49"/>
  <c r="CF207" i="49"/>
  <c r="CJ207" i="49"/>
  <c r="CN207" i="49"/>
  <c r="CR207" i="49"/>
  <c r="CV207" i="49"/>
  <c r="CZ207" i="49"/>
  <c r="E208" i="49"/>
  <c r="I208" i="49"/>
  <c r="M208" i="49"/>
  <c r="Q208" i="49"/>
  <c r="U208" i="49"/>
  <c r="Y208" i="49"/>
  <c r="AC208" i="49"/>
  <c r="AG208" i="49"/>
  <c r="AK208" i="49"/>
  <c r="AO208" i="49"/>
  <c r="AS208" i="49"/>
  <c r="AW208" i="49"/>
  <c r="BA208" i="49"/>
  <c r="BE208" i="49"/>
  <c r="BI208" i="49"/>
  <c r="BM208" i="49"/>
  <c r="BQ208" i="49"/>
  <c r="BU208" i="49"/>
  <c r="BY208" i="49"/>
  <c r="CC208" i="49"/>
  <c r="CG208" i="49"/>
  <c r="CK208" i="49"/>
  <c r="CO208" i="49"/>
  <c r="CS208" i="49"/>
  <c r="CW208" i="49"/>
  <c r="B209" i="49"/>
  <c r="F209" i="49"/>
  <c r="J209" i="49"/>
  <c r="N209" i="49"/>
  <c r="R209" i="49"/>
  <c r="V209" i="49"/>
  <c r="Z209" i="49"/>
  <c r="AD209" i="49"/>
  <c r="AH209" i="49"/>
  <c r="AL209" i="49"/>
  <c r="AP209" i="49"/>
  <c r="AT209" i="49"/>
  <c r="AX209" i="49"/>
  <c r="BB209" i="49"/>
  <c r="BF209" i="49"/>
  <c r="BJ209" i="49"/>
  <c r="BN209" i="49"/>
  <c r="BR209" i="49"/>
  <c r="BV209" i="49"/>
  <c r="BZ209" i="49"/>
  <c r="CD209" i="49"/>
  <c r="CH209" i="49"/>
  <c r="CL209" i="49"/>
  <c r="CP209" i="49"/>
  <c r="CT209" i="49"/>
  <c r="CX209" i="49"/>
  <c r="C210" i="49"/>
  <c r="G210" i="49"/>
  <c r="K210" i="49"/>
  <c r="O210" i="49"/>
  <c r="S210" i="49"/>
  <c r="W210" i="49"/>
  <c r="AA210" i="49"/>
  <c r="AE210" i="49"/>
  <c r="AI210" i="49"/>
  <c r="AM210" i="49"/>
  <c r="AQ210" i="49"/>
  <c r="AU210" i="49"/>
  <c r="AY210" i="49"/>
  <c r="BC210" i="49"/>
  <c r="BG210" i="49"/>
  <c r="BK210" i="49"/>
  <c r="BO210" i="49"/>
  <c r="BS210" i="49"/>
  <c r="BW210" i="49"/>
  <c r="CA210" i="49"/>
  <c r="CE210" i="49"/>
  <c r="CI210" i="49"/>
  <c r="CM210" i="49"/>
  <c r="CQ210" i="49"/>
  <c r="CU210" i="49"/>
  <c r="CY210" i="49"/>
  <c r="D211" i="49"/>
  <c r="H211" i="49"/>
  <c r="L211" i="49"/>
  <c r="P211" i="49"/>
  <c r="T211" i="49"/>
  <c r="X211" i="49"/>
  <c r="AB211" i="49"/>
  <c r="AF211" i="49"/>
  <c r="AJ211" i="49"/>
  <c r="AN211" i="49"/>
  <c r="AR211" i="49"/>
  <c r="AV211" i="49"/>
  <c r="AZ211" i="49"/>
  <c r="BD211" i="49"/>
  <c r="BH211" i="49"/>
  <c r="BL211" i="49"/>
  <c r="BP211" i="49"/>
  <c r="BT211" i="49"/>
  <c r="BX211" i="49"/>
  <c r="CB211" i="49"/>
  <c r="CF211" i="49"/>
  <c r="CJ211" i="49"/>
  <c r="CN211" i="49"/>
  <c r="CR211" i="49"/>
  <c r="CV211" i="49"/>
  <c r="CZ211" i="49"/>
  <c r="E212" i="49"/>
  <c r="I212" i="49"/>
  <c r="M212" i="49"/>
  <c r="Q212" i="49"/>
  <c r="U212" i="49"/>
  <c r="Y212" i="49"/>
  <c r="AC212" i="49"/>
  <c r="AG212" i="49"/>
  <c r="AK212" i="49"/>
  <c r="AO212" i="49"/>
  <c r="AS212" i="49"/>
  <c r="AW212" i="49"/>
  <c r="BA212" i="49"/>
  <c r="BE212" i="49"/>
  <c r="BI212" i="49"/>
  <c r="BM212" i="49"/>
  <c r="BQ212" i="49"/>
  <c r="BU212" i="49"/>
  <c r="BY212" i="49"/>
  <c r="CC212" i="49"/>
  <c r="CG212" i="49"/>
  <c r="CK212" i="49"/>
  <c r="CO212" i="49"/>
  <c r="CS212" i="49"/>
  <c r="CW212" i="49"/>
  <c r="AC110" i="49"/>
  <c r="AO111" i="49"/>
  <c r="AY112" i="49"/>
  <c r="AR113" i="49"/>
  <c r="CH113" i="49"/>
  <c r="Z114" i="49"/>
  <c r="BQ114" i="49"/>
  <c r="H115" i="49"/>
  <c r="AY115" i="49"/>
  <c r="CP115" i="49"/>
  <c r="AG116" i="49"/>
  <c r="BX116" i="49"/>
  <c r="P117" i="49"/>
  <c r="BF117" i="49"/>
  <c r="CW117" i="49"/>
  <c r="AO118" i="49"/>
  <c r="CA118" i="49"/>
  <c r="F119" i="49"/>
  <c r="AH119" i="49"/>
  <c r="BJ119" i="49"/>
  <c r="CM119" i="49"/>
  <c r="P120" i="49"/>
  <c r="AR120" i="49"/>
  <c r="BU120" i="49"/>
  <c r="CW120" i="49"/>
  <c r="Z121" i="49"/>
  <c r="BD121" i="49"/>
  <c r="CF121" i="49"/>
  <c r="I122" i="49"/>
  <c r="AL122" i="49"/>
  <c r="BN122" i="49"/>
  <c r="CP122" i="49"/>
  <c r="T123" i="49"/>
  <c r="AV123" i="49"/>
  <c r="BX123" i="49"/>
  <c r="C124" i="49"/>
  <c r="AE124" i="49"/>
  <c r="BG124" i="49"/>
  <c r="CJ124" i="49"/>
  <c r="M125" i="49"/>
  <c r="AO125" i="49"/>
  <c r="BR125" i="49"/>
  <c r="CT125" i="49"/>
  <c r="W126" i="49"/>
  <c r="BA126" i="49"/>
  <c r="CC126" i="49"/>
  <c r="F127" i="49"/>
  <c r="AI127" i="49"/>
  <c r="BK127" i="49"/>
  <c r="CM127" i="49"/>
  <c r="Q128" i="49"/>
  <c r="AS128" i="49"/>
  <c r="BU128" i="49"/>
  <c r="CY128" i="49"/>
  <c r="AB129" i="49"/>
  <c r="BD129" i="49"/>
  <c r="CG129" i="49"/>
  <c r="J130" i="49"/>
  <c r="AL130" i="49"/>
  <c r="BO130" i="49"/>
  <c r="CQ130" i="49"/>
  <c r="T131" i="49"/>
  <c r="AX131" i="49"/>
  <c r="BZ131" i="49"/>
  <c r="C132" i="49"/>
  <c r="AF132" i="49"/>
  <c r="BH132" i="49"/>
  <c r="CJ132" i="49"/>
  <c r="N133" i="49"/>
  <c r="AP133" i="49"/>
  <c r="BR133" i="49"/>
  <c r="CV133" i="49"/>
  <c r="Y134" i="49"/>
  <c r="BA134" i="49"/>
  <c r="CD134" i="49"/>
  <c r="G135" i="49"/>
  <c r="AI135" i="49"/>
  <c r="BL135" i="49"/>
  <c r="CN135" i="49"/>
  <c r="Q136" i="49"/>
  <c r="AU136" i="49"/>
  <c r="BW136" i="49"/>
  <c r="CY136" i="49"/>
  <c r="AC137" i="49"/>
  <c r="BE137" i="49"/>
  <c r="CG137" i="49"/>
  <c r="K138" i="49"/>
  <c r="AM138" i="49"/>
  <c r="BO138" i="49"/>
  <c r="CS138" i="49"/>
  <c r="V139" i="49"/>
  <c r="AX139" i="49"/>
  <c r="CA139" i="49"/>
  <c r="D140" i="49"/>
  <c r="AF140" i="49"/>
  <c r="BI140" i="49"/>
  <c r="CK140" i="49"/>
  <c r="N141" i="49"/>
  <c r="AR141" i="49"/>
  <c r="BT141" i="49"/>
  <c r="CV141" i="49"/>
  <c r="Z142" i="49"/>
  <c r="BB142" i="49"/>
  <c r="CD142" i="49"/>
  <c r="H143" i="49"/>
  <c r="AJ143" i="49"/>
  <c r="BL143" i="49"/>
  <c r="CP143" i="49"/>
  <c r="S144" i="49"/>
  <c r="AU144" i="49"/>
  <c r="BX144" i="49"/>
  <c r="CZ144" i="49"/>
  <c r="AC145" i="49"/>
  <c r="BF145" i="49"/>
  <c r="CH145" i="49"/>
  <c r="K146" i="49"/>
  <c r="AO146" i="49"/>
  <c r="BQ146" i="49"/>
  <c r="CS146" i="49"/>
  <c r="W147" i="49"/>
  <c r="AY147" i="49"/>
  <c r="CA147" i="49"/>
  <c r="E148" i="49"/>
  <c r="AG148" i="49"/>
  <c r="BI148" i="49"/>
  <c r="CM148" i="49"/>
  <c r="P149" i="49"/>
  <c r="AR149" i="49"/>
  <c r="BU149" i="49"/>
  <c r="CW149" i="49"/>
  <c r="Z150" i="49"/>
  <c r="BC150" i="49"/>
  <c r="CE150" i="49"/>
  <c r="H151" i="49"/>
  <c r="AL151" i="49"/>
  <c r="BN151" i="49"/>
  <c r="CP151" i="49"/>
  <c r="T152" i="49"/>
  <c r="AV152" i="49"/>
  <c r="BX152" i="49"/>
  <c r="B153" i="49"/>
  <c r="AD153" i="49"/>
  <c r="BF153" i="49"/>
  <c r="CJ153" i="49"/>
  <c r="M154" i="49"/>
  <c r="AO154" i="49"/>
  <c r="BR154" i="49"/>
  <c r="CT154" i="49"/>
  <c r="P155" i="49"/>
  <c r="AL155" i="49"/>
  <c r="BG155" i="49"/>
  <c r="CB155" i="49"/>
  <c r="CX155" i="49"/>
  <c r="T156" i="49"/>
  <c r="AO156" i="49"/>
  <c r="BK156" i="49"/>
  <c r="CF156" i="49"/>
  <c r="B157" i="49"/>
  <c r="X157" i="49"/>
  <c r="AS157" i="49"/>
  <c r="BN157" i="49"/>
  <c r="CJ157" i="49"/>
  <c r="F158" i="49"/>
  <c r="AA158" i="49"/>
  <c r="AW158" i="49"/>
  <c r="BR158" i="49"/>
  <c r="CM158" i="49"/>
  <c r="J159" i="49"/>
  <c r="AE159" i="49"/>
  <c r="AZ159" i="49"/>
  <c r="BP159" i="49"/>
  <c r="CA159" i="49"/>
  <c r="CL159" i="49"/>
  <c r="CV159" i="49"/>
  <c r="H160" i="49"/>
  <c r="S160" i="49"/>
  <c r="AC160" i="49"/>
  <c r="AN160" i="49"/>
  <c r="AY160" i="49"/>
  <c r="BI160" i="49"/>
  <c r="BT160" i="49"/>
  <c r="CE160" i="49"/>
  <c r="CO160" i="49"/>
  <c r="CZ160" i="49"/>
  <c r="L161" i="49"/>
  <c r="V161" i="49"/>
  <c r="AG161" i="49"/>
  <c r="AR161" i="49"/>
  <c r="BB161" i="49"/>
  <c r="BM161" i="49"/>
  <c r="BX161" i="49"/>
  <c r="CH161" i="49"/>
  <c r="CS161" i="49"/>
  <c r="E162" i="49"/>
  <c r="O162" i="49"/>
  <c r="Z162" i="49"/>
  <c r="AK162" i="49"/>
  <c r="AU162" i="49"/>
  <c r="BF162" i="49"/>
  <c r="BQ162" i="49"/>
  <c r="CA162" i="49"/>
  <c r="CL162" i="49"/>
  <c r="CW162" i="49"/>
  <c r="H163" i="49"/>
  <c r="S163" i="49"/>
  <c r="AD163" i="49"/>
  <c r="AN163" i="49"/>
  <c r="AY163" i="49"/>
  <c r="BJ163" i="49"/>
  <c r="BT163" i="49"/>
  <c r="CE163" i="49"/>
  <c r="CP163" i="49"/>
  <c r="CZ163" i="49"/>
  <c r="L164" i="49"/>
  <c r="W164" i="49"/>
  <c r="AG164" i="49"/>
  <c r="AR164" i="49"/>
  <c r="BC164" i="49"/>
  <c r="BM164" i="49"/>
  <c r="BX164" i="49"/>
  <c r="CI164" i="49"/>
  <c r="CS164" i="49"/>
  <c r="E165" i="49"/>
  <c r="P165" i="49"/>
  <c r="Z165" i="49"/>
  <c r="AK165" i="49"/>
  <c r="AV165" i="49"/>
  <c r="BF165" i="49"/>
  <c r="BQ165" i="49"/>
  <c r="CB165" i="49"/>
  <c r="CL165" i="49"/>
  <c r="CW165" i="49"/>
  <c r="I166" i="49"/>
  <c r="S166" i="49"/>
  <c r="AD166" i="49"/>
  <c r="AO166" i="49"/>
  <c r="AY166" i="49"/>
  <c r="BJ166" i="49"/>
  <c r="BU166" i="49"/>
  <c r="CE166" i="49"/>
  <c r="CP166" i="49"/>
  <c r="B167" i="49"/>
  <c r="L167" i="49"/>
  <c r="W167" i="49"/>
  <c r="AH167" i="49"/>
  <c r="AR167" i="49"/>
  <c r="BC167" i="49"/>
  <c r="BN167" i="49"/>
  <c r="BX167" i="49"/>
  <c r="CI167" i="49"/>
  <c r="CT167" i="49"/>
  <c r="E168" i="49"/>
  <c r="P168" i="49"/>
  <c r="AA168" i="49"/>
  <c r="AK168" i="49"/>
  <c r="AV168" i="49"/>
  <c r="BG168" i="49"/>
  <c r="BQ168" i="49"/>
  <c r="CB168" i="49"/>
  <c r="CM168" i="49"/>
  <c r="CW168" i="49"/>
  <c r="I169" i="49"/>
  <c r="T169" i="49"/>
  <c r="AD169" i="49"/>
  <c r="AO169" i="49"/>
  <c r="AZ169" i="49"/>
  <c r="BJ169" i="49"/>
  <c r="BU169" i="49"/>
  <c r="CF169" i="49"/>
  <c r="CP169" i="49"/>
  <c r="B170" i="49"/>
  <c r="M170" i="49"/>
  <c r="W170" i="49"/>
  <c r="AH170" i="49"/>
  <c r="AS170" i="49"/>
  <c r="BC170" i="49"/>
  <c r="BN170" i="49"/>
  <c r="BY170" i="49"/>
  <c r="CI170" i="49"/>
  <c r="CT170" i="49"/>
  <c r="F171" i="49"/>
  <c r="P171" i="49"/>
  <c r="AA171" i="49"/>
  <c r="AL171" i="49"/>
  <c r="AV171" i="49"/>
  <c r="BG171" i="49"/>
  <c r="BR171" i="49"/>
  <c r="CB171" i="49"/>
  <c r="CM171" i="49"/>
  <c r="CX171" i="49"/>
  <c r="I172" i="49"/>
  <c r="T172" i="49"/>
  <c r="AE172" i="49"/>
  <c r="AO172" i="49"/>
  <c r="AZ172" i="49"/>
  <c r="BK172" i="49"/>
  <c r="BU172" i="49"/>
  <c r="CF172" i="49"/>
  <c r="CQ172" i="49"/>
  <c r="B173" i="49"/>
  <c r="M173" i="49"/>
  <c r="X173" i="49"/>
  <c r="AH173" i="49"/>
  <c r="AS173" i="49"/>
  <c r="BD173" i="49"/>
  <c r="BN173" i="49"/>
  <c r="BY173" i="49"/>
  <c r="CJ173" i="49"/>
  <c r="CT173" i="49"/>
  <c r="F174" i="49"/>
  <c r="Q174" i="49"/>
  <c r="AA174" i="49"/>
  <c r="AL174" i="49"/>
  <c r="AT174" i="49"/>
  <c r="BB174" i="49"/>
  <c r="BJ174" i="49"/>
  <c r="BR174" i="49"/>
  <c r="BZ174" i="49"/>
  <c r="CH174" i="49"/>
  <c r="CP174" i="49"/>
  <c r="CX174" i="49"/>
  <c r="G175" i="49"/>
  <c r="O175" i="49"/>
  <c r="W175" i="49"/>
  <c r="AE175" i="49"/>
  <c r="AM175" i="49"/>
  <c r="AU175" i="49"/>
  <c r="BC175" i="49"/>
  <c r="BK175" i="49"/>
  <c r="BS175" i="49"/>
  <c r="CA175" i="49"/>
  <c r="CI175" i="49"/>
  <c r="CQ175" i="49"/>
  <c r="CY175" i="49"/>
  <c r="H176" i="49"/>
  <c r="P176" i="49"/>
  <c r="X176" i="49"/>
  <c r="AF176" i="49"/>
  <c r="AN176" i="49"/>
  <c r="AV176" i="49"/>
  <c r="BD176" i="49"/>
  <c r="BL176" i="49"/>
  <c r="BT176" i="49"/>
  <c r="CB176" i="49"/>
  <c r="CJ176" i="49"/>
  <c r="CR176" i="49"/>
  <c r="CZ176" i="49"/>
  <c r="I177" i="49"/>
  <c r="Q177" i="49"/>
  <c r="Y177" i="49"/>
  <c r="AG177" i="49"/>
  <c r="AO177" i="49"/>
  <c r="AW177" i="49"/>
  <c r="BE177" i="49"/>
  <c r="BM177" i="49"/>
  <c r="BU177" i="49"/>
  <c r="CC177" i="49"/>
  <c r="CK177" i="49"/>
  <c r="CS177" i="49"/>
  <c r="B178" i="49"/>
  <c r="J178" i="49"/>
  <c r="R178" i="49"/>
  <c r="Z178" i="49"/>
  <c r="AH178" i="49"/>
  <c r="AP178" i="49"/>
  <c r="AX178" i="49"/>
  <c r="BF178" i="49"/>
  <c r="BN178" i="49"/>
  <c r="BV178" i="49"/>
  <c r="CD178" i="49"/>
  <c r="CL178" i="49"/>
  <c r="CT178" i="49"/>
  <c r="C179" i="49"/>
  <c r="K179" i="49"/>
  <c r="S179" i="49"/>
  <c r="AA179" i="49"/>
  <c r="AI179" i="49"/>
  <c r="AQ179" i="49"/>
  <c r="AY179" i="49"/>
  <c r="BG179" i="49"/>
  <c r="BO179" i="49"/>
  <c r="BW179" i="49"/>
  <c r="CE179" i="49"/>
  <c r="CM179" i="49"/>
  <c r="CU179" i="49"/>
  <c r="B180" i="49"/>
  <c r="H180" i="49"/>
  <c r="M180" i="49"/>
  <c r="R180" i="49"/>
  <c r="X180" i="49"/>
  <c r="AC180" i="49"/>
  <c r="AH180" i="49"/>
  <c r="AN180" i="49"/>
  <c r="AS180" i="49"/>
  <c r="AX180" i="49"/>
  <c r="BD180" i="49"/>
  <c r="BI180" i="49"/>
  <c r="BN180" i="49"/>
  <c r="BT180" i="49"/>
  <c r="BY180" i="49"/>
  <c r="CD180" i="49"/>
  <c r="CJ180" i="49"/>
  <c r="CO180" i="49"/>
  <c r="CT180" i="49"/>
  <c r="CZ180" i="49"/>
  <c r="F181" i="49"/>
  <c r="K181" i="49"/>
  <c r="Q181" i="49"/>
  <c r="V181" i="49"/>
  <c r="AA181" i="49"/>
  <c r="AG181" i="49"/>
  <c r="AL181" i="49"/>
  <c r="AQ181" i="49"/>
  <c r="AW181" i="49"/>
  <c r="BB181" i="49"/>
  <c r="BG181" i="49"/>
  <c r="BM181" i="49"/>
  <c r="BR181" i="49"/>
  <c r="BW181" i="49"/>
  <c r="CC181" i="49"/>
  <c r="CH181" i="49"/>
  <c r="CM181" i="49"/>
  <c r="CS181" i="49"/>
  <c r="CX181" i="49"/>
  <c r="D182" i="49"/>
  <c r="J182" i="49"/>
  <c r="O182" i="49"/>
  <c r="T182" i="49"/>
  <c r="Z182" i="49"/>
  <c r="AE182" i="49"/>
  <c r="AJ182" i="49"/>
  <c r="AP182" i="49"/>
  <c r="AU182" i="49"/>
  <c r="AZ182" i="49"/>
  <c r="BF182" i="49"/>
  <c r="BK182" i="49"/>
  <c r="BP182" i="49"/>
  <c r="BV182" i="49"/>
  <c r="CA182" i="49"/>
  <c r="CF182" i="49"/>
  <c r="CL182" i="49"/>
  <c r="CQ182" i="49"/>
  <c r="CV182" i="49"/>
  <c r="C183" i="49"/>
  <c r="H183" i="49"/>
  <c r="M183" i="49"/>
  <c r="S183" i="49"/>
  <c r="X183" i="49"/>
  <c r="AC183" i="49"/>
  <c r="AI183" i="49"/>
  <c r="AN183" i="49"/>
  <c r="AS183" i="49"/>
  <c r="AY183" i="49"/>
  <c r="BD183" i="49"/>
  <c r="BI183" i="49"/>
  <c r="BO183" i="49"/>
  <c r="BT183" i="49"/>
  <c r="BY183" i="49"/>
  <c r="CE183" i="49"/>
  <c r="CJ183" i="49"/>
  <c r="CO183" i="49"/>
  <c r="CU183" i="49"/>
  <c r="CZ183" i="49"/>
  <c r="F184" i="49"/>
  <c r="L184" i="49"/>
  <c r="Q184" i="49"/>
  <c r="V184" i="49"/>
  <c r="AB184" i="49"/>
  <c r="AG184" i="49"/>
  <c r="AL184" i="49"/>
  <c r="AR184" i="49"/>
  <c r="AW184" i="49"/>
  <c r="BB184" i="49"/>
  <c r="BH184" i="49"/>
  <c r="BM184" i="49"/>
  <c r="BR184" i="49"/>
  <c r="BX184" i="49"/>
  <c r="CC184" i="49"/>
  <c r="CH184" i="49"/>
  <c r="CN184" i="49"/>
  <c r="CS184" i="49"/>
  <c r="CX184" i="49"/>
  <c r="E185" i="49"/>
  <c r="J185" i="49"/>
  <c r="O185" i="49"/>
  <c r="U185" i="49"/>
  <c r="Z185" i="49"/>
  <c r="AE185" i="49"/>
  <c r="AK185" i="49"/>
  <c r="AP185" i="49"/>
  <c r="AU185" i="49"/>
  <c r="BA185" i="49"/>
  <c r="BF185" i="49"/>
  <c r="BK185" i="49"/>
  <c r="BQ185" i="49"/>
  <c r="BV185" i="49"/>
  <c r="CA185" i="49"/>
  <c r="CG185" i="49"/>
  <c r="CL185" i="49"/>
  <c r="CQ185" i="49"/>
  <c r="CW185" i="49"/>
  <c r="C186" i="49"/>
  <c r="H186" i="49"/>
  <c r="N186" i="49"/>
  <c r="S186" i="49"/>
  <c r="X186" i="49"/>
  <c r="AD186" i="49"/>
  <c r="AI186" i="49"/>
  <c r="AN186" i="49"/>
  <c r="AT186" i="49"/>
  <c r="AY186" i="49"/>
  <c r="BD186" i="49"/>
  <c r="BJ186" i="49"/>
  <c r="BO186" i="49"/>
  <c r="BT186" i="49"/>
  <c r="BZ186" i="49"/>
  <c r="CE186" i="49"/>
  <c r="CJ186" i="49"/>
  <c r="CP186" i="49"/>
  <c r="CU186" i="49"/>
  <c r="CZ186" i="49"/>
  <c r="G187" i="49"/>
  <c r="L187" i="49"/>
  <c r="Q187" i="49"/>
  <c r="W187" i="49"/>
  <c r="AB187" i="49"/>
  <c r="AG187" i="49"/>
  <c r="AM187" i="49"/>
  <c r="AR187" i="49"/>
  <c r="AW187" i="49"/>
  <c r="BC187" i="49"/>
  <c r="BH187" i="49"/>
  <c r="BM187" i="49"/>
  <c r="BS187" i="49"/>
  <c r="BX187" i="49"/>
  <c r="CC187" i="49"/>
  <c r="CI187" i="49"/>
  <c r="CN187" i="49"/>
  <c r="CS187" i="49"/>
  <c r="CY187" i="49"/>
  <c r="E188" i="49"/>
  <c r="J188" i="49"/>
  <c r="P188" i="49"/>
  <c r="U188" i="49"/>
  <c r="Z188" i="49"/>
  <c r="AF188" i="49"/>
  <c r="AK188" i="49"/>
  <c r="AP188" i="49"/>
  <c r="AV188" i="49"/>
  <c r="BA188" i="49"/>
  <c r="BF188" i="49"/>
  <c r="BL188" i="49"/>
  <c r="BQ188" i="49"/>
  <c r="BV188" i="49"/>
  <c r="CB188" i="49"/>
  <c r="CG188" i="49"/>
  <c r="CL188" i="49"/>
  <c r="CR188" i="49"/>
  <c r="CW188" i="49"/>
  <c r="C189" i="49"/>
  <c r="I189" i="49"/>
  <c r="N189" i="49"/>
  <c r="S189" i="49"/>
  <c r="Y189" i="49"/>
  <c r="AD189" i="49"/>
  <c r="AI189" i="49"/>
  <c r="AO189" i="49"/>
  <c r="AT189" i="49"/>
  <c r="AY189" i="49"/>
  <c r="BE189" i="49"/>
  <c r="BJ189" i="49"/>
  <c r="BO189" i="49"/>
  <c r="BU189" i="49"/>
  <c r="BZ189" i="49"/>
  <c r="CE189" i="49"/>
  <c r="CK189" i="49"/>
  <c r="CP189" i="49"/>
  <c r="CU189" i="49"/>
  <c r="B190" i="49"/>
  <c r="G190" i="49"/>
  <c r="L190" i="49"/>
  <c r="R190" i="49"/>
  <c r="W190" i="49"/>
  <c r="AB190" i="49"/>
  <c r="AH190" i="49"/>
  <c r="AM190" i="49"/>
  <c r="AR190" i="49"/>
  <c r="AX190" i="49"/>
  <c r="BC190" i="49"/>
  <c r="BH190" i="49"/>
  <c r="BN190" i="49"/>
  <c r="BS190" i="49"/>
  <c r="BX190" i="49"/>
  <c r="CD190" i="49"/>
  <c r="CI190" i="49"/>
  <c r="CN190" i="49"/>
  <c r="CT190" i="49"/>
  <c r="CY190" i="49"/>
  <c r="E191" i="49"/>
  <c r="K191" i="49"/>
  <c r="P191" i="49"/>
  <c r="U191" i="49"/>
  <c r="AA191" i="49"/>
  <c r="AF191" i="49"/>
  <c r="AK191" i="49"/>
  <c r="AQ191" i="49"/>
  <c r="AV191" i="49"/>
  <c r="BA191" i="49"/>
  <c r="BG191" i="49"/>
  <c r="BL191" i="49"/>
  <c r="BQ191" i="49"/>
  <c r="BW191" i="49"/>
  <c r="CB191" i="49"/>
  <c r="CG191" i="49"/>
  <c r="CM191" i="49"/>
  <c r="CR191" i="49"/>
  <c r="CW191" i="49"/>
  <c r="D192" i="49"/>
  <c r="I192" i="49"/>
  <c r="N192" i="49"/>
  <c r="T192" i="49"/>
  <c r="Y192" i="49"/>
  <c r="AD192" i="49"/>
  <c r="AJ192" i="49"/>
  <c r="AO192" i="49"/>
  <c r="AT192" i="49"/>
  <c r="AZ192" i="49"/>
  <c r="BE192" i="49"/>
  <c r="BJ192" i="49"/>
  <c r="BP192" i="49"/>
  <c r="BU192" i="49"/>
  <c r="BZ192" i="49"/>
  <c r="CF192" i="49"/>
  <c r="CK192" i="49"/>
  <c r="CP192" i="49"/>
  <c r="CV192" i="49"/>
  <c r="B193" i="49"/>
  <c r="G193" i="49"/>
  <c r="M193" i="49"/>
  <c r="R193" i="49"/>
  <c r="W193" i="49"/>
  <c r="AC193" i="49"/>
  <c r="AH193" i="49"/>
  <c r="AM193" i="49"/>
  <c r="AS193" i="49"/>
  <c r="AX193" i="49"/>
  <c r="BC193" i="49"/>
  <c r="BI193" i="49"/>
  <c r="BN193" i="49"/>
  <c r="BS193" i="49"/>
  <c r="BY193" i="49"/>
  <c r="CD193" i="49"/>
  <c r="CI193" i="49"/>
  <c r="CO193" i="49"/>
  <c r="CT193" i="49"/>
  <c r="CY193" i="49"/>
  <c r="F194" i="49"/>
  <c r="K194" i="49"/>
  <c r="P194" i="49"/>
  <c r="V194" i="49"/>
  <c r="AA194" i="49"/>
  <c r="AF194" i="49"/>
  <c r="AL194" i="49"/>
  <c r="AQ194" i="49"/>
  <c r="AV194" i="49"/>
  <c r="BB194" i="49"/>
  <c r="BG194" i="49"/>
  <c r="BL194" i="49"/>
  <c r="BR194" i="49"/>
  <c r="BW194" i="49"/>
  <c r="CB194" i="49"/>
  <c r="CH194" i="49"/>
  <c r="CM194" i="49"/>
  <c r="CR194" i="49"/>
  <c r="CX194" i="49"/>
  <c r="D195" i="49"/>
  <c r="I195" i="49"/>
  <c r="O195" i="49"/>
  <c r="T195" i="49"/>
  <c r="Y195" i="49"/>
  <c r="AE195" i="49"/>
  <c r="AJ195" i="49"/>
  <c r="AO195" i="49"/>
  <c r="AU195" i="49"/>
  <c r="AZ195" i="49"/>
  <c r="BE195" i="49"/>
  <c r="BK195" i="49"/>
  <c r="BP195" i="49"/>
  <c r="BU195" i="49"/>
  <c r="CA195" i="49"/>
  <c r="CF195" i="49"/>
  <c r="CK195" i="49"/>
  <c r="CQ195" i="49"/>
  <c r="CV195" i="49"/>
  <c r="B196" i="49"/>
  <c r="H196" i="49"/>
  <c r="M196" i="49"/>
  <c r="R196" i="49"/>
  <c r="X196" i="49"/>
  <c r="AC196" i="49"/>
  <c r="AH196" i="49"/>
  <c r="AN196" i="49"/>
  <c r="AS196" i="49"/>
  <c r="AX196" i="49"/>
  <c r="BD196" i="49"/>
  <c r="BI196" i="49"/>
  <c r="BN196" i="49"/>
  <c r="BT196" i="49"/>
  <c r="BY196" i="49"/>
  <c r="CD196" i="49"/>
  <c r="CJ196" i="49"/>
  <c r="CO196" i="49"/>
  <c r="CT196" i="49"/>
  <c r="CZ196" i="49"/>
  <c r="F197" i="49"/>
  <c r="K197" i="49"/>
  <c r="Q197" i="49"/>
  <c r="V197" i="49"/>
  <c r="AA197" i="49"/>
  <c r="AG197" i="49"/>
  <c r="AL197" i="49"/>
  <c r="AQ197" i="49"/>
  <c r="AW197" i="49"/>
  <c r="BB197" i="49"/>
  <c r="BG197" i="49"/>
  <c r="BM197" i="49"/>
  <c r="BR197" i="49"/>
  <c r="BW197" i="49"/>
  <c r="CC197" i="49"/>
  <c r="CH197" i="49"/>
  <c r="CM197" i="49"/>
  <c r="CS197" i="49"/>
  <c r="CX197" i="49"/>
  <c r="D198" i="49"/>
  <c r="J198" i="49"/>
  <c r="O198" i="49"/>
  <c r="T198" i="49"/>
  <c r="Z198" i="49"/>
  <c r="AE198" i="49"/>
  <c r="AJ198" i="49"/>
  <c r="AP198" i="49"/>
  <c r="AU198" i="49"/>
  <c r="AZ198" i="49"/>
  <c r="BF198" i="49"/>
  <c r="BK198" i="49"/>
  <c r="BP198" i="49"/>
  <c r="BV198" i="49"/>
  <c r="CA198" i="49"/>
  <c r="CF198" i="49"/>
  <c r="CL198" i="49"/>
  <c r="CQ198" i="49"/>
  <c r="CV198" i="49"/>
  <c r="C199" i="49"/>
  <c r="H199" i="49"/>
  <c r="M199" i="49"/>
  <c r="S199" i="49"/>
  <c r="X199" i="49"/>
  <c r="AC199" i="49"/>
  <c r="AI199" i="49"/>
  <c r="AN199" i="49"/>
  <c r="AS199" i="49"/>
  <c r="AY199" i="49"/>
  <c r="BD199" i="49"/>
  <c r="BI199" i="49"/>
  <c r="BO199" i="49"/>
  <c r="BT199" i="49"/>
  <c r="BY199" i="49"/>
  <c r="CE199" i="49"/>
  <c r="CJ199" i="49"/>
  <c r="CO199" i="49"/>
  <c r="CU199" i="49"/>
  <c r="CZ199" i="49"/>
  <c r="F200" i="49"/>
  <c r="L200" i="49"/>
  <c r="Q200" i="49"/>
  <c r="V200" i="49"/>
  <c r="AB200" i="49"/>
  <c r="AG200" i="49"/>
  <c r="AL200" i="49"/>
  <c r="AR200" i="49"/>
  <c r="AW200" i="49"/>
  <c r="BB200" i="49"/>
  <c r="BH200" i="49"/>
  <c r="BM200" i="49"/>
  <c r="BR200" i="49"/>
  <c r="BX200" i="49"/>
  <c r="CC200" i="49"/>
  <c r="CH200" i="49"/>
  <c r="CN200" i="49"/>
  <c r="CS200" i="49"/>
  <c r="CX200" i="49"/>
  <c r="E201" i="49"/>
  <c r="J201" i="49"/>
  <c r="O201" i="49"/>
  <c r="U201" i="49"/>
  <c r="Z201" i="49"/>
  <c r="AE201" i="49"/>
  <c r="AK201" i="49"/>
  <c r="AP201" i="49"/>
  <c r="AU201" i="49"/>
  <c r="BA201" i="49"/>
  <c r="BF201" i="49"/>
  <c r="BK201" i="49"/>
  <c r="BQ201" i="49"/>
  <c r="BV201" i="49"/>
  <c r="CA201" i="49"/>
  <c r="CG201" i="49"/>
  <c r="CL201" i="49"/>
  <c r="CQ201" i="49"/>
  <c r="CW201" i="49"/>
  <c r="C202" i="49"/>
  <c r="H202" i="49"/>
  <c r="N202" i="49"/>
  <c r="S202" i="49"/>
  <c r="X202" i="49"/>
  <c r="AD202" i="49"/>
  <c r="AI202" i="49"/>
  <c r="AN202" i="49"/>
  <c r="AT202" i="49"/>
  <c r="AY202" i="49"/>
  <c r="BD202" i="49"/>
  <c r="BJ202" i="49"/>
  <c r="BO202" i="49"/>
  <c r="BT202" i="49"/>
  <c r="BZ202" i="49"/>
  <c r="CE202" i="49"/>
  <c r="CJ202" i="49"/>
  <c r="CP202" i="49"/>
  <c r="CU202" i="49"/>
  <c r="CZ202" i="49"/>
  <c r="G203" i="49"/>
  <c r="L203" i="49"/>
  <c r="Q203" i="49"/>
  <c r="W203" i="49"/>
  <c r="AB203" i="49"/>
  <c r="AG203" i="49"/>
  <c r="AM203" i="49"/>
  <c r="AR203" i="49"/>
  <c r="AW203" i="49"/>
  <c r="BC203" i="49"/>
  <c r="BH203" i="49"/>
  <c r="BM203" i="49"/>
  <c r="BS203" i="49"/>
  <c r="BX203" i="49"/>
  <c r="CC203" i="49"/>
  <c r="CI203" i="49"/>
  <c r="CN203" i="49"/>
  <c r="CS203" i="49"/>
  <c r="CY203" i="49"/>
  <c r="E204" i="49"/>
  <c r="J204" i="49"/>
  <c r="P204" i="49"/>
  <c r="U204" i="49"/>
  <c r="Z204" i="49"/>
  <c r="AF204" i="49"/>
  <c r="AK204" i="49"/>
  <c r="AP204" i="49"/>
  <c r="AV204" i="49"/>
  <c r="BA204" i="49"/>
  <c r="BF204" i="49"/>
  <c r="BL204" i="49"/>
  <c r="BQ204" i="49"/>
  <c r="BV204" i="49"/>
  <c r="CB204" i="49"/>
  <c r="CG204" i="49"/>
  <c r="CL204" i="49"/>
  <c r="CP204" i="49"/>
  <c r="CT204" i="49"/>
  <c r="CX204" i="49"/>
  <c r="C205" i="49"/>
  <c r="G205" i="49"/>
  <c r="K205" i="49"/>
  <c r="O205" i="49"/>
  <c r="S205" i="49"/>
  <c r="W205" i="49"/>
  <c r="AA205" i="49"/>
  <c r="AE205" i="49"/>
  <c r="AI205" i="49"/>
  <c r="AM205" i="49"/>
  <c r="AQ205" i="49"/>
  <c r="AU205" i="49"/>
  <c r="AY205" i="49"/>
  <c r="BC205" i="49"/>
  <c r="BG205" i="49"/>
  <c r="BK205" i="49"/>
  <c r="BO205" i="49"/>
  <c r="BS205" i="49"/>
  <c r="BW205" i="49"/>
  <c r="CA205" i="49"/>
  <c r="CE205" i="49"/>
  <c r="CI205" i="49"/>
  <c r="CM205" i="49"/>
  <c r="CQ205" i="49"/>
  <c r="CU205" i="49"/>
  <c r="CY205" i="49"/>
  <c r="D206" i="49"/>
  <c r="H206" i="49"/>
  <c r="L206" i="49"/>
  <c r="P206" i="49"/>
  <c r="T206" i="49"/>
  <c r="X206" i="49"/>
  <c r="AB206" i="49"/>
  <c r="AF206" i="49"/>
  <c r="AJ206" i="49"/>
  <c r="AN206" i="49"/>
  <c r="AR206" i="49"/>
  <c r="AV206" i="49"/>
  <c r="AZ206" i="49"/>
  <c r="BD206" i="49"/>
  <c r="BH206" i="49"/>
  <c r="BL206" i="49"/>
  <c r="BP206" i="49"/>
  <c r="BT206" i="49"/>
  <c r="BX206" i="49"/>
  <c r="CB206" i="49"/>
  <c r="CF206" i="49"/>
  <c r="CJ206" i="49"/>
  <c r="CN206" i="49"/>
  <c r="CR206" i="49"/>
  <c r="CV206" i="49"/>
  <c r="CZ206" i="49"/>
  <c r="E207" i="49"/>
  <c r="I207" i="49"/>
  <c r="M207" i="49"/>
  <c r="Q207" i="49"/>
  <c r="U207" i="49"/>
  <c r="Y207" i="49"/>
  <c r="AC207" i="49"/>
  <c r="AG207" i="49"/>
  <c r="AK207" i="49"/>
  <c r="AO207" i="49"/>
  <c r="AS207" i="49"/>
  <c r="AW207" i="49"/>
  <c r="BA207" i="49"/>
  <c r="BE207" i="49"/>
  <c r="BI207" i="49"/>
  <c r="BM207" i="49"/>
  <c r="BQ207" i="49"/>
  <c r="BU207" i="49"/>
  <c r="BY207" i="49"/>
  <c r="CC207" i="49"/>
  <c r="CG207" i="49"/>
  <c r="CK207" i="49"/>
  <c r="CO207" i="49"/>
  <c r="CS207" i="49"/>
  <c r="CW207" i="49"/>
  <c r="B208" i="49"/>
  <c r="F208" i="49"/>
  <c r="J208" i="49"/>
  <c r="N208" i="49"/>
  <c r="R208" i="49"/>
  <c r="V208" i="49"/>
  <c r="Z208" i="49"/>
  <c r="AD208" i="49"/>
  <c r="AH208" i="49"/>
  <c r="AL208" i="49"/>
  <c r="AP208" i="49"/>
  <c r="AT208" i="49"/>
  <c r="AX208" i="49"/>
  <c r="BB208" i="49"/>
  <c r="BF208" i="49"/>
  <c r="BJ208" i="49"/>
  <c r="BN208" i="49"/>
  <c r="BR208" i="49"/>
  <c r="BV208" i="49"/>
  <c r="BZ208" i="49"/>
  <c r="CD208" i="49"/>
  <c r="CH208" i="49"/>
  <c r="CL208" i="49"/>
  <c r="CP208" i="49"/>
  <c r="CT208" i="49"/>
  <c r="CX208" i="49"/>
  <c r="C209" i="49"/>
  <c r="G209" i="49"/>
  <c r="K209" i="49"/>
  <c r="O209" i="49"/>
  <c r="S209" i="49"/>
  <c r="W209" i="49"/>
  <c r="AA209" i="49"/>
  <c r="AE209" i="49"/>
  <c r="AI209" i="49"/>
  <c r="AM209" i="49"/>
  <c r="AQ209" i="49"/>
  <c r="AU209" i="49"/>
  <c r="AY209" i="49"/>
  <c r="BC209" i="49"/>
  <c r="BG209" i="49"/>
  <c r="BK209" i="49"/>
  <c r="BO209" i="49"/>
  <c r="BS209" i="49"/>
  <c r="BW209" i="49"/>
  <c r="CA209" i="49"/>
  <c r="CE209" i="49"/>
  <c r="CI209" i="49"/>
  <c r="CM209" i="49"/>
  <c r="CQ209" i="49"/>
  <c r="CU209" i="49"/>
  <c r="CY209" i="49"/>
  <c r="D210" i="49"/>
  <c r="H210" i="49"/>
  <c r="L210" i="49"/>
  <c r="P210" i="49"/>
  <c r="T210" i="49"/>
  <c r="X210" i="49"/>
  <c r="AB210" i="49"/>
  <c r="AF210" i="49"/>
  <c r="AJ210" i="49"/>
  <c r="AN210" i="49"/>
  <c r="AR210" i="49"/>
  <c r="AV210" i="49"/>
  <c r="AZ210" i="49"/>
  <c r="BD210" i="49"/>
  <c r="BH210" i="49"/>
  <c r="BL210" i="49"/>
  <c r="BP210" i="49"/>
  <c r="BT210" i="49"/>
  <c r="BX210" i="49"/>
  <c r="CB210" i="49"/>
  <c r="CF210" i="49"/>
  <c r="CJ210" i="49"/>
  <c r="CN210" i="49"/>
  <c r="CR210" i="49"/>
  <c r="CV210" i="49"/>
  <c r="CZ210" i="49"/>
  <c r="E211" i="49"/>
  <c r="I211" i="49"/>
  <c r="M211" i="49"/>
  <c r="Q211" i="49"/>
  <c r="U211" i="49"/>
  <c r="Y211" i="49"/>
  <c r="AC211" i="49"/>
  <c r="AG211" i="49"/>
  <c r="AK211" i="49"/>
  <c r="AO211" i="49"/>
  <c r="AS211" i="49"/>
  <c r="AW211" i="49"/>
  <c r="BA211" i="49"/>
  <c r="BE211" i="49"/>
  <c r="BI211" i="49"/>
  <c r="BM211" i="49"/>
  <c r="BQ211" i="49"/>
  <c r="BU211" i="49"/>
  <c r="BY211" i="49"/>
  <c r="CC211" i="49"/>
  <c r="CG211" i="49"/>
  <c r="CK211" i="49"/>
  <c r="CO211" i="49"/>
  <c r="CS211" i="49"/>
  <c r="CW211" i="49"/>
  <c r="B212" i="49"/>
  <c r="F212" i="49"/>
  <c r="J212" i="49"/>
  <c r="N212" i="49"/>
  <c r="R212" i="49"/>
  <c r="V212" i="49"/>
  <c r="Z212" i="49"/>
  <c r="AD212" i="49"/>
  <c r="AH212" i="49"/>
  <c r="AL212" i="49"/>
  <c r="AP212" i="49"/>
  <c r="AT212" i="49"/>
  <c r="AX212" i="49"/>
  <c r="BB212" i="49"/>
  <c r="BF212" i="49"/>
  <c r="BJ212" i="49"/>
  <c r="BN212" i="49"/>
  <c r="BR212" i="49"/>
  <c r="BV212" i="49"/>
  <c r="BZ212" i="49"/>
  <c r="CD212" i="49"/>
  <c r="CH212" i="49"/>
  <c r="CL212" i="49"/>
  <c r="CP212" i="49"/>
  <c r="CT212" i="49"/>
  <c r="CX212" i="49"/>
  <c r="BG110" i="49"/>
  <c r="BQ111" i="49"/>
  <c r="CA112" i="49"/>
  <c r="BB113" i="49"/>
  <c r="CS113" i="49"/>
  <c r="AK114" i="49"/>
  <c r="CA114" i="49"/>
  <c r="S115" i="49"/>
  <c r="BJ115" i="49"/>
  <c r="CZ115" i="49"/>
  <c r="AR116" i="49"/>
  <c r="CI116" i="49"/>
  <c r="Z117" i="49"/>
  <c r="BQ117" i="49"/>
  <c r="I118" i="49"/>
  <c r="AY118" i="49"/>
  <c r="CI118" i="49"/>
  <c r="L119" i="49"/>
  <c r="AN119" i="49"/>
  <c r="BR119" i="49"/>
  <c r="CT119" i="49"/>
  <c r="W120" i="49"/>
  <c r="AZ120" i="49"/>
  <c r="CB120" i="49"/>
  <c r="E121" i="49"/>
  <c r="AH121" i="49"/>
  <c r="BJ121" i="49"/>
  <c r="CL121" i="49"/>
  <c r="Q122" i="49"/>
  <c r="AS122" i="49"/>
  <c r="BU122" i="49"/>
  <c r="CX122" i="49"/>
  <c r="AA123" i="49"/>
  <c r="BC123" i="49"/>
  <c r="CF123" i="49"/>
  <c r="I124" i="49"/>
  <c r="AK124" i="49"/>
  <c r="BO124" i="49"/>
  <c r="CQ124" i="49"/>
  <c r="T125" i="49"/>
  <c r="AW125" i="49"/>
  <c r="BY125" i="49"/>
  <c r="B126" i="49"/>
  <c r="AE126" i="49"/>
  <c r="BG126" i="49"/>
  <c r="CI126" i="49"/>
  <c r="N127" i="49"/>
  <c r="AP127" i="49"/>
  <c r="BR127" i="49"/>
  <c r="CU127" i="49"/>
  <c r="X128" i="49"/>
  <c r="AZ128" i="49"/>
  <c r="CC128" i="49"/>
  <c r="F129" i="49"/>
  <c r="AH129" i="49"/>
  <c r="BL129" i="49"/>
  <c r="CN129" i="49"/>
  <c r="Q130" i="49"/>
  <c r="AT130" i="49"/>
  <c r="BV130" i="49"/>
  <c r="CX130" i="49"/>
  <c r="AB131" i="49"/>
  <c r="BD131" i="49"/>
  <c r="CF131" i="49"/>
  <c r="K132" i="49"/>
  <c r="AM132" i="49"/>
  <c r="BO132" i="49"/>
  <c r="CR132" i="49"/>
  <c r="U133" i="49"/>
  <c r="AW133" i="49"/>
  <c r="BZ133" i="49"/>
  <c r="C134" i="49"/>
  <c r="AE134" i="49"/>
  <c r="BI134" i="49"/>
  <c r="CK134" i="49"/>
  <c r="N135" i="49"/>
  <c r="AQ135" i="49"/>
  <c r="BS135" i="49"/>
  <c r="CU135" i="49"/>
  <c r="Y136" i="49"/>
  <c r="BA136" i="49"/>
  <c r="CC136" i="49"/>
  <c r="H137" i="49"/>
  <c r="AJ137" i="49"/>
  <c r="BL137" i="49"/>
  <c r="CO137" i="49"/>
  <c r="R138" i="49"/>
  <c r="AT138" i="49"/>
  <c r="BW138" i="49"/>
  <c r="CY138" i="49"/>
  <c r="AB139" i="49"/>
  <c r="BF139" i="49"/>
  <c r="CH139" i="49"/>
  <c r="K140" i="49"/>
  <c r="AN140" i="49"/>
  <c r="BP140" i="49"/>
  <c r="CR140" i="49"/>
  <c r="V141" i="49"/>
  <c r="AX141" i="49"/>
  <c r="BZ141" i="49"/>
  <c r="E142" i="49"/>
  <c r="AG142" i="49"/>
  <c r="BI142" i="49"/>
  <c r="CL142" i="49"/>
  <c r="O143" i="49"/>
  <c r="AQ143" i="49"/>
  <c r="BT143" i="49"/>
  <c r="CV143" i="49"/>
  <c r="Y144" i="49"/>
  <c r="BC144" i="49"/>
  <c r="CE144" i="49"/>
  <c r="H145" i="49"/>
  <c r="AK145" i="49"/>
  <c r="BM145" i="49"/>
  <c r="CO145" i="49"/>
  <c r="S146" i="49"/>
  <c r="AU146" i="49"/>
  <c r="BW146" i="49"/>
  <c r="B147" i="49"/>
  <c r="AD147" i="49"/>
  <c r="BF147" i="49"/>
  <c r="CI147" i="49"/>
  <c r="L148" i="49"/>
  <c r="AN148" i="49"/>
  <c r="BQ148" i="49"/>
  <c r="CS148" i="49"/>
  <c r="V149" i="49"/>
  <c r="AZ149" i="49"/>
  <c r="CB149" i="49"/>
  <c r="E150" i="49"/>
  <c r="AH150" i="49"/>
  <c r="BJ150" i="49"/>
  <c r="CL150" i="49"/>
  <c r="P151" i="49"/>
  <c r="AR151" i="49"/>
  <c r="BT151" i="49"/>
  <c r="CX151" i="49"/>
  <c r="AA152" i="49"/>
  <c r="BC152" i="49"/>
  <c r="CF152" i="49"/>
  <c r="I153" i="49"/>
  <c r="AK153" i="49"/>
  <c r="BN153" i="49"/>
  <c r="CP153" i="49"/>
  <c r="S154" i="49"/>
  <c r="AW154" i="49"/>
  <c r="BY154" i="49"/>
  <c r="CY154" i="49"/>
  <c r="V155" i="49"/>
  <c r="AQ155" i="49"/>
  <c r="BL155" i="49"/>
  <c r="CH155" i="49"/>
  <c r="D156" i="49"/>
  <c r="Y156" i="49"/>
  <c r="AU156" i="49"/>
  <c r="BP156" i="49"/>
  <c r="CK156" i="49"/>
  <c r="H157" i="49"/>
  <c r="AC157" i="49"/>
  <c r="AX157" i="49"/>
  <c r="BT157" i="49"/>
  <c r="CO157" i="49"/>
  <c r="K158" i="49"/>
  <c r="AG158" i="49"/>
  <c r="BB158" i="49"/>
  <c r="BW158" i="49"/>
  <c r="CS158" i="49"/>
  <c r="O159" i="49"/>
  <c r="AJ159" i="49"/>
  <c r="BF159" i="49"/>
  <c r="BS159" i="49"/>
  <c r="CD159" i="49"/>
  <c r="CN159" i="49"/>
  <c r="CY159" i="49"/>
  <c r="K160" i="49"/>
  <c r="U160" i="49"/>
  <c r="AF160" i="49"/>
  <c r="AQ160" i="49"/>
  <c r="BA160" i="49"/>
  <c r="BL160" i="49"/>
  <c r="BW160" i="49"/>
  <c r="CG160" i="49"/>
  <c r="CR160" i="49"/>
  <c r="D161" i="49"/>
  <c r="N161" i="49"/>
  <c r="Y161" i="49"/>
  <c r="AJ161" i="49"/>
  <c r="AT161" i="49"/>
  <c r="BE161" i="49"/>
  <c r="BP161" i="49"/>
  <c r="BZ161" i="49"/>
  <c r="CK161" i="49"/>
  <c r="CV161" i="49"/>
  <c r="G162" i="49"/>
  <c r="R162" i="49"/>
  <c r="AC162" i="49"/>
  <c r="AM162" i="49"/>
  <c r="AX162" i="49"/>
  <c r="BI162" i="49"/>
  <c r="BS162" i="49"/>
  <c r="CD162" i="49"/>
  <c r="CO162" i="49"/>
  <c r="CY162" i="49"/>
  <c r="K163" i="49"/>
  <c r="V163" i="49"/>
  <c r="AF163" i="49"/>
  <c r="AQ163" i="49"/>
  <c r="BB163" i="49"/>
  <c r="BL163" i="49"/>
  <c r="BW163" i="49"/>
  <c r="CH163" i="49"/>
  <c r="CR163" i="49"/>
  <c r="D164" i="49"/>
  <c r="O164" i="49"/>
  <c r="Y164" i="49"/>
  <c r="AJ164" i="49"/>
  <c r="AU164" i="49"/>
  <c r="BE164" i="49"/>
  <c r="BP164" i="49"/>
  <c r="CA164" i="49"/>
  <c r="CK164" i="49"/>
  <c r="CV164" i="49"/>
  <c r="H165" i="49"/>
  <c r="R165" i="49"/>
  <c r="AC165" i="49"/>
  <c r="AN165" i="49"/>
  <c r="AX165" i="49"/>
  <c r="BI165" i="49"/>
  <c r="BT165" i="49"/>
  <c r="CD165" i="49"/>
  <c r="CO165" i="49"/>
  <c r="CZ165" i="49"/>
  <c r="K166" i="49"/>
  <c r="V166" i="49"/>
  <c r="AG166" i="49"/>
  <c r="AQ166" i="49"/>
  <c r="BB166" i="49"/>
  <c r="BM166" i="49"/>
  <c r="BW166" i="49"/>
  <c r="CH166" i="49"/>
  <c r="CS166" i="49"/>
  <c r="D167" i="49"/>
  <c r="O167" i="49"/>
  <c r="Z167" i="49"/>
  <c r="AJ167" i="49"/>
  <c r="AU167" i="49"/>
  <c r="BF167" i="49"/>
  <c r="BP167" i="49"/>
  <c r="CA167" i="49"/>
  <c r="CL167" i="49"/>
  <c r="CV167" i="49"/>
  <c r="H168" i="49"/>
  <c r="S168" i="49"/>
  <c r="AC168" i="49"/>
  <c r="AN168" i="49"/>
  <c r="AY168" i="49"/>
  <c r="BI168" i="49"/>
  <c r="BT168" i="49"/>
  <c r="CE168" i="49"/>
  <c r="CO168" i="49"/>
  <c r="CZ168" i="49"/>
  <c r="L169" i="49"/>
  <c r="V169" i="49"/>
  <c r="AG169" i="49"/>
  <c r="AR169" i="49"/>
  <c r="BB169" i="49"/>
  <c r="BM169" i="49"/>
  <c r="BX169" i="49"/>
  <c r="CH169" i="49"/>
  <c r="CS169" i="49"/>
  <c r="E170" i="49"/>
  <c r="O170" i="49"/>
  <c r="Z170" i="49"/>
  <c r="AK170" i="49"/>
  <c r="AU170" i="49"/>
  <c r="BF170" i="49"/>
  <c r="BQ170" i="49"/>
  <c r="CA170" i="49"/>
  <c r="CL170" i="49"/>
  <c r="CW170" i="49"/>
  <c r="H171" i="49"/>
  <c r="S171" i="49"/>
  <c r="AD171" i="49"/>
  <c r="AN171" i="49"/>
  <c r="AY171" i="49"/>
  <c r="BJ171" i="49"/>
  <c r="BT171" i="49"/>
  <c r="CE171" i="49"/>
  <c r="CP171" i="49"/>
  <c r="CZ171" i="49"/>
  <c r="L172" i="49"/>
  <c r="W172" i="49"/>
  <c r="AG172" i="49"/>
  <c r="AR172" i="49"/>
  <c r="BC172" i="49"/>
  <c r="BM172" i="49"/>
  <c r="BX172" i="49"/>
  <c r="CI172" i="49"/>
  <c r="CS172" i="49"/>
  <c r="E173" i="49"/>
  <c r="P173" i="49"/>
  <c r="Z173" i="49"/>
  <c r="AK173" i="49"/>
  <c r="AV173" i="49"/>
  <c r="BF173" i="49"/>
  <c r="BQ173" i="49"/>
  <c r="CB173" i="49"/>
  <c r="CL173" i="49"/>
  <c r="CW173" i="49"/>
  <c r="I174" i="49"/>
  <c r="S174" i="49"/>
  <c r="AD174" i="49"/>
  <c r="AN174" i="49"/>
  <c r="AV174" i="49"/>
  <c r="BD174" i="49"/>
  <c r="BL174" i="49"/>
  <c r="BT174" i="49"/>
  <c r="CB174" i="49"/>
  <c r="CJ174" i="49"/>
  <c r="CR174" i="49"/>
  <c r="CZ174" i="49"/>
  <c r="I175" i="49"/>
  <c r="Q175" i="49"/>
  <c r="Y175" i="49"/>
  <c r="AG175" i="49"/>
  <c r="AO175" i="49"/>
  <c r="AW175" i="49"/>
  <c r="BE175" i="49"/>
  <c r="BM175" i="49"/>
  <c r="BU175" i="49"/>
  <c r="CC175" i="49"/>
  <c r="CK175" i="49"/>
  <c r="CS175" i="49"/>
  <c r="B176" i="49"/>
  <c r="J176" i="49"/>
  <c r="R176" i="49"/>
  <c r="Z176" i="49"/>
  <c r="AH176" i="49"/>
  <c r="AP176" i="49"/>
  <c r="AX176" i="49"/>
  <c r="BF176" i="49"/>
  <c r="BN176" i="49"/>
  <c r="BV176" i="49"/>
  <c r="CD176" i="49"/>
  <c r="CL176" i="49"/>
  <c r="CT176" i="49"/>
  <c r="C177" i="49"/>
  <c r="K177" i="49"/>
  <c r="S177" i="49"/>
  <c r="AA177" i="49"/>
  <c r="AI177" i="49"/>
  <c r="AQ177" i="49"/>
  <c r="AY177" i="49"/>
  <c r="BG177" i="49"/>
  <c r="BO177" i="49"/>
  <c r="BW177" i="49"/>
  <c r="CE177" i="49"/>
  <c r="CM177" i="49"/>
  <c r="CU177" i="49"/>
  <c r="D178" i="49"/>
  <c r="L178" i="49"/>
  <c r="T178" i="49"/>
  <c r="AB178" i="49"/>
  <c r="AJ178" i="49"/>
  <c r="AR178" i="49"/>
  <c r="AZ178" i="49"/>
  <c r="BH178" i="49"/>
  <c r="BP178" i="49"/>
  <c r="BX178" i="49"/>
  <c r="CF178" i="49"/>
  <c r="CN178" i="49"/>
  <c r="CV178" i="49"/>
  <c r="E179" i="49"/>
  <c r="M179" i="49"/>
  <c r="U179" i="49"/>
  <c r="AC179" i="49"/>
  <c r="AK179" i="49"/>
  <c r="AS179" i="49"/>
  <c r="BA179" i="49"/>
  <c r="BI179" i="49"/>
  <c r="BQ179" i="49"/>
  <c r="BY179" i="49"/>
  <c r="CG179" i="49"/>
  <c r="CO179" i="49"/>
  <c r="CW179" i="49"/>
  <c r="D180" i="49"/>
  <c r="I180" i="49"/>
  <c r="N180" i="49"/>
  <c r="T180" i="49"/>
  <c r="Y180" i="49"/>
  <c r="AD180" i="49"/>
  <c r="AJ180" i="49"/>
  <c r="AO180" i="49"/>
  <c r="AT180" i="49"/>
  <c r="AZ180" i="49"/>
  <c r="BE180" i="49"/>
  <c r="BJ180" i="49"/>
  <c r="BP180" i="49"/>
  <c r="BU180" i="49"/>
  <c r="BZ180" i="49"/>
  <c r="CF180" i="49"/>
  <c r="CK180" i="49"/>
  <c r="CP180" i="49"/>
  <c r="CV180" i="49"/>
  <c r="B181" i="49"/>
  <c r="G181" i="49"/>
  <c r="M181" i="49"/>
  <c r="R181" i="49"/>
  <c r="W181" i="49"/>
  <c r="AC181" i="49"/>
  <c r="AH181" i="49"/>
  <c r="AM181" i="49"/>
  <c r="AS181" i="49"/>
  <c r="AX181" i="49"/>
  <c r="BC181" i="49"/>
  <c r="BI181" i="49"/>
  <c r="BN181" i="49"/>
  <c r="BS181" i="49"/>
  <c r="BY181" i="49"/>
  <c r="CD181" i="49"/>
  <c r="CI181" i="49"/>
  <c r="CO181" i="49"/>
  <c r="CT181" i="49"/>
  <c r="CY181" i="49"/>
  <c r="F182" i="49"/>
  <c r="K182" i="49"/>
  <c r="P182" i="49"/>
  <c r="V182" i="49"/>
  <c r="AA182" i="49"/>
  <c r="AF182" i="49"/>
  <c r="AL182" i="49"/>
  <c r="AQ182" i="49"/>
  <c r="AV182" i="49"/>
  <c r="BB182" i="49"/>
  <c r="BG182" i="49"/>
  <c r="BL182" i="49"/>
  <c r="BR182" i="49"/>
  <c r="BW182" i="49"/>
  <c r="CB182" i="49"/>
  <c r="CH182" i="49"/>
  <c r="CM182" i="49"/>
  <c r="CR182" i="49"/>
  <c r="CX182" i="49"/>
  <c r="D183" i="49"/>
  <c r="I183" i="49"/>
  <c r="O183" i="49"/>
  <c r="T183" i="49"/>
  <c r="Y183" i="49"/>
  <c r="AE183" i="49"/>
  <c r="AJ183" i="49"/>
  <c r="AO183" i="49"/>
  <c r="AU183" i="49"/>
  <c r="AZ183" i="49"/>
  <c r="BE183" i="49"/>
  <c r="BK183" i="49"/>
  <c r="BP183" i="49"/>
  <c r="BU183" i="49"/>
  <c r="CA183" i="49"/>
  <c r="CF183" i="49"/>
  <c r="CK183" i="49"/>
  <c r="CQ183" i="49"/>
  <c r="CV183" i="49"/>
  <c r="B184" i="49"/>
  <c r="H184" i="49"/>
  <c r="M184" i="49"/>
  <c r="R184" i="49"/>
  <c r="X184" i="49"/>
  <c r="AC184" i="49"/>
  <c r="AH184" i="49"/>
  <c r="AN184" i="49"/>
  <c r="AS184" i="49"/>
  <c r="AX184" i="49"/>
  <c r="BD184" i="49"/>
  <c r="BI184" i="49"/>
  <c r="BN184" i="49"/>
  <c r="BT184" i="49"/>
  <c r="BY184" i="49"/>
  <c r="CD184" i="49"/>
  <c r="CJ184" i="49"/>
  <c r="CO184" i="49"/>
  <c r="CT184" i="49"/>
  <c r="CZ184" i="49"/>
  <c r="F185" i="49"/>
  <c r="K185" i="49"/>
  <c r="Q185" i="49"/>
  <c r="V185" i="49"/>
  <c r="AA185" i="49"/>
  <c r="AG185" i="49"/>
  <c r="AL185" i="49"/>
  <c r="AQ185" i="49"/>
  <c r="AW185" i="49"/>
  <c r="BB185" i="49"/>
  <c r="BG185" i="49"/>
  <c r="BM185" i="49"/>
  <c r="BR185" i="49"/>
  <c r="BW185" i="49"/>
  <c r="CC185" i="49"/>
  <c r="CH185" i="49"/>
  <c r="CM185" i="49"/>
  <c r="CS185" i="49"/>
  <c r="CX185" i="49"/>
  <c r="D186" i="49"/>
  <c r="J186" i="49"/>
  <c r="O186" i="49"/>
  <c r="T186" i="49"/>
  <c r="Z186" i="49"/>
  <c r="AE186" i="49"/>
  <c r="AJ186" i="49"/>
  <c r="AP186" i="49"/>
  <c r="AU186" i="49"/>
  <c r="AZ186" i="49"/>
  <c r="BF186" i="49"/>
  <c r="BK186" i="49"/>
  <c r="BP186" i="49"/>
  <c r="BV186" i="49"/>
  <c r="CA186" i="49"/>
  <c r="CF186" i="49"/>
  <c r="CL186" i="49"/>
  <c r="CQ186" i="49"/>
  <c r="CV186" i="49"/>
  <c r="C187" i="49"/>
  <c r="H187" i="49"/>
  <c r="M187" i="49"/>
  <c r="S187" i="49"/>
  <c r="X187" i="49"/>
  <c r="AC187" i="49"/>
  <c r="AI187" i="49"/>
  <c r="AN187" i="49"/>
  <c r="AS187" i="49"/>
  <c r="AY187" i="49"/>
  <c r="BD187" i="49"/>
  <c r="BI187" i="49"/>
  <c r="BO187" i="49"/>
  <c r="BT187" i="49"/>
  <c r="BY187" i="49"/>
  <c r="CE187" i="49"/>
  <c r="CJ187" i="49"/>
  <c r="CO187" i="49"/>
  <c r="CU187" i="49"/>
  <c r="CZ187" i="49"/>
  <c r="F188" i="49"/>
  <c r="L188" i="49"/>
  <c r="Q188" i="49"/>
  <c r="V188" i="49"/>
  <c r="AB188" i="49"/>
  <c r="AG188" i="49"/>
  <c r="AL188" i="49"/>
  <c r="AR188" i="49"/>
  <c r="AW188" i="49"/>
  <c r="BB188" i="49"/>
  <c r="BH188" i="49"/>
  <c r="BM188" i="49"/>
  <c r="BR188" i="49"/>
  <c r="BX188" i="49"/>
  <c r="CC188" i="49"/>
  <c r="CH188" i="49"/>
  <c r="CN188" i="49"/>
  <c r="CS188" i="49"/>
  <c r="CX188" i="49"/>
  <c r="E189" i="49"/>
  <c r="J189" i="49"/>
  <c r="O189" i="49"/>
  <c r="U189" i="49"/>
  <c r="Z189" i="49"/>
  <c r="AE189" i="49"/>
  <c r="AK189" i="49"/>
  <c r="AP189" i="49"/>
  <c r="AU189" i="49"/>
  <c r="BA189" i="49"/>
  <c r="BF189" i="49"/>
  <c r="BK189" i="49"/>
  <c r="BQ189" i="49"/>
  <c r="BV189" i="49"/>
  <c r="CA189" i="49"/>
  <c r="CG189" i="49"/>
  <c r="CL189" i="49"/>
  <c r="CQ189" i="49"/>
  <c r="CW189" i="49"/>
  <c r="C190" i="49"/>
  <c r="H190" i="49"/>
  <c r="N190" i="49"/>
  <c r="S190" i="49"/>
  <c r="X190" i="49"/>
  <c r="AD190" i="49"/>
  <c r="AI190" i="49"/>
  <c r="AN190" i="49"/>
  <c r="AT190" i="49"/>
  <c r="AY190" i="49"/>
  <c r="BD190" i="49"/>
  <c r="BJ190" i="49"/>
  <c r="BO190" i="49"/>
  <c r="BT190" i="49"/>
  <c r="BZ190" i="49"/>
  <c r="CE190" i="49"/>
  <c r="CJ190" i="49"/>
  <c r="CP190" i="49"/>
  <c r="CU190" i="49"/>
  <c r="CZ190" i="49"/>
  <c r="G191" i="49"/>
  <c r="L191" i="49"/>
  <c r="Q191" i="49"/>
  <c r="W191" i="49"/>
  <c r="AB191" i="49"/>
  <c r="AG191" i="49"/>
  <c r="AM191" i="49"/>
  <c r="AR191" i="49"/>
  <c r="AW191" i="49"/>
  <c r="BC191" i="49"/>
  <c r="BH191" i="49"/>
  <c r="BM191" i="49"/>
  <c r="BS191" i="49"/>
  <c r="BX191" i="49"/>
  <c r="CC191" i="49"/>
  <c r="CI191" i="49"/>
  <c r="CN191" i="49"/>
  <c r="CS191" i="49"/>
  <c r="CY191" i="49"/>
  <c r="E192" i="49"/>
  <c r="J192" i="49"/>
  <c r="P192" i="49"/>
  <c r="U192" i="49"/>
  <c r="Z192" i="49"/>
  <c r="AF192" i="49"/>
  <c r="AK192" i="49"/>
  <c r="AP192" i="49"/>
  <c r="AV192" i="49"/>
  <c r="BA192" i="49"/>
  <c r="BF192" i="49"/>
  <c r="BL192" i="49"/>
  <c r="BQ192" i="49"/>
  <c r="BV192" i="49"/>
  <c r="CB192" i="49"/>
  <c r="CG192" i="49"/>
  <c r="CL192" i="49"/>
  <c r="CR192" i="49"/>
  <c r="CW192" i="49"/>
  <c r="C193" i="49"/>
  <c r="I193" i="49"/>
  <c r="N193" i="49"/>
  <c r="S193" i="49"/>
  <c r="Y193" i="49"/>
  <c r="AD193" i="49"/>
  <c r="AI193" i="49"/>
  <c r="AO193" i="49"/>
  <c r="AT193" i="49"/>
  <c r="AY193" i="49"/>
  <c r="BE193" i="49"/>
  <c r="BJ193" i="49"/>
  <c r="BO193" i="49"/>
  <c r="BU193" i="49"/>
  <c r="BZ193" i="49"/>
  <c r="CE193" i="49"/>
  <c r="CK193" i="49"/>
  <c r="CP193" i="49"/>
  <c r="CU193" i="49"/>
  <c r="B194" i="49"/>
  <c r="G194" i="49"/>
  <c r="L194" i="49"/>
  <c r="R194" i="49"/>
  <c r="W194" i="49"/>
  <c r="AB194" i="49"/>
  <c r="AH194" i="49"/>
  <c r="AM194" i="49"/>
  <c r="AR194" i="49"/>
  <c r="AX194" i="49"/>
  <c r="BC194" i="49"/>
  <c r="BH194" i="49"/>
  <c r="BN194" i="49"/>
  <c r="BS194" i="49"/>
  <c r="BX194" i="49"/>
  <c r="CD194" i="49"/>
  <c r="CI194" i="49"/>
  <c r="CN194" i="49"/>
  <c r="CT194" i="49"/>
  <c r="CY194" i="49"/>
  <c r="E195" i="49"/>
  <c r="K195" i="49"/>
  <c r="P195" i="49"/>
  <c r="U195" i="49"/>
  <c r="AA195" i="49"/>
  <c r="AF195" i="49"/>
  <c r="AK195" i="49"/>
  <c r="AQ195" i="49"/>
  <c r="AV195" i="49"/>
  <c r="BA195" i="49"/>
  <c r="BG195" i="49"/>
  <c r="BL195" i="49"/>
  <c r="BQ195" i="49"/>
  <c r="BW195" i="49"/>
  <c r="CB195" i="49"/>
  <c r="CG195" i="49"/>
  <c r="CM195" i="49"/>
  <c r="CR195" i="49"/>
  <c r="CW195" i="49"/>
  <c r="D196" i="49"/>
  <c r="I196" i="49"/>
  <c r="N196" i="49"/>
  <c r="T196" i="49"/>
  <c r="Y196" i="49"/>
  <c r="AD196" i="49"/>
  <c r="AJ196" i="49"/>
  <c r="AO196" i="49"/>
  <c r="AT196" i="49"/>
  <c r="AZ196" i="49"/>
  <c r="BE196" i="49"/>
  <c r="BJ196" i="49"/>
  <c r="BP196" i="49"/>
  <c r="BU196" i="49"/>
  <c r="BZ196" i="49"/>
  <c r="CF196" i="49"/>
  <c r="CK196" i="49"/>
  <c r="CP196" i="49"/>
  <c r="CV196" i="49"/>
  <c r="B197" i="49"/>
  <c r="G197" i="49"/>
  <c r="M197" i="49"/>
  <c r="R197" i="49"/>
  <c r="W197" i="49"/>
  <c r="AC197" i="49"/>
  <c r="AH197" i="49"/>
  <c r="AM197" i="49"/>
  <c r="AS197" i="49"/>
  <c r="AX197" i="49"/>
  <c r="BC197" i="49"/>
  <c r="BI197" i="49"/>
  <c r="BN197" i="49"/>
  <c r="BS197" i="49"/>
  <c r="BY197" i="49"/>
  <c r="CD197" i="49"/>
  <c r="CI197" i="49"/>
  <c r="CO197" i="49"/>
  <c r="CT197" i="49"/>
  <c r="CY197" i="49"/>
  <c r="F198" i="49"/>
  <c r="K198" i="49"/>
  <c r="P198" i="49"/>
  <c r="V198" i="49"/>
  <c r="AA198" i="49"/>
  <c r="AF198" i="49"/>
  <c r="AL198" i="49"/>
  <c r="AQ198" i="49"/>
  <c r="AV198" i="49"/>
  <c r="BB198" i="49"/>
  <c r="BG198" i="49"/>
  <c r="BL198" i="49"/>
  <c r="BR198" i="49"/>
  <c r="BW198" i="49"/>
  <c r="CB198" i="49"/>
  <c r="CH198" i="49"/>
  <c r="CM198" i="49"/>
  <c r="CR198" i="49"/>
  <c r="CX198" i="49"/>
  <c r="D199" i="49"/>
  <c r="I199" i="49"/>
  <c r="O199" i="49"/>
  <c r="T199" i="49"/>
  <c r="Y199" i="49"/>
  <c r="AE199" i="49"/>
  <c r="AJ199" i="49"/>
  <c r="AO199" i="49"/>
  <c r="AU199" i="49"/>
  <c r="AZ199" i="49"/>
  <c r="BE199" i="49"/>
  <c r="BK199" i="49"/>
  <c r="BP199" i="49"/>
  <c r="BU199" i="49"/>
  <c r="CA199" i="49"/>
  <c r="CF199" i="49"/>
  <c r="CK199" i="49"/>
  <c r="CQ199" i="49"/>
  <c r="CV199" i="49"/>
  <c r="B200" i="49"/>
  <c r="H200" i="49"/>
  <c r="M200" i="49"/>
  <c r="R200" i="49"/>
  <c r="X200" i="49"/>
  <c r="AC200" i="49"/>
  <c r="AH200" i="49"/>
  <c r="AN200" i="49"/>
  <c r="AS200" i="49"/>
  <c r="AX200" i="49"/>
  <c r="BD200" i="49"/>
  <c r="BI200" i="49"/>
  <c r="BN200" i="49"/>
  <c r="BT200" i="49"/>
  <c r="BY200" i="49"/>
  <c r="CD200" i="49"/>
  <c r="CJ200" i="49"/>
  <c r="CO200" i="49"/>
  <c r="CT200" i="49"/>
  <c r="CZ200" i="49"/>
  <c r="F201" i="49"/>
  <c r="K201" i="49"/>
  <c r="Q201" i="49"/>
  <c r="V201" i="49"/>
  <c r="AA201" i="49"/>
  <c r="AG201" i="49"/>
  <c r="AL201" i="49"/>
  <c r="AQ201" i="49"/>
  <c r="AW201" i="49"/>
  <c r="BB201" i="49"/>
  <c r="BG201" i="49"/>
  <c r="BM201" i="49"/>
  <c r="BR201" i="49"/>
  <c r="BW201" i="49"/>
  <c r="CC201" i="49"/>
  <c r="CH201" i="49"/>
  <c r="CM201" i="49"/>
  <c r="CS201" i="49"/>
  <c r="CX201" i="49"/>
  <c r="D202" i="49"/>
  <c r="J202" i="49"/>
  <c r="O202" i="49"/>
  <c r="T202" i="49"/>
  <c r="Z202" i="49"/>
  <c r="AE202" i="49"/>
  <c r="AJ202" i="49"/>
  <c r="AP202" i="49"/>
  <c r="AU202" i="49"/>
  <c r="AZ202" i="49"/>
  <c r="BF202" i="49"/>
  <c r="BK202" i="49"/>
  <c r="BP202" i="49"/>
  <c r="BV202" i="49"/>
  <c r="CA202" i="49"/>
  <c r="CF202" i="49"/>
  <c r="CL202" i="49"/>
  <c r="CQ202" i="49"/>
  <c r="CV202" i="49"/>
  <c r="C203" i="49"/>
  <c r="H203" i="49"/>
  <c r="M203" i="49"/>
  <c r="S203" i="49"/>
  <c r="X203" i="49"/>
  <c r="AC203" i="49"/>
  <c r="AI203" i="49"/>
  <c r="AN203" i="49"/>
  <c r="AS203" i="49"/>
  <c r="AY203" i="49"/>
  <c r="BD203" i="49"/>
  <c r="BI203" i="49"/>
  <c r="BO203" i="49"/>
  <c r="BT203" i="49"/>
  <c r="BY203" i="49"/>
  <c r="CE203" i="49"/>
  <c r="CJ203" i="49"/>
  <c r="CO203" i="49"/>
  <c r="CU203" i="49"/>
  <c r="CZ203" i="49"/>
  <c r="F204" i="49"/>
  <c r="L204" i="49"/>
  <c r="Q204" i="49"/>
  <c r="V204" i="49"/>
  <c r="AB204" i="49"/>
  <c r="AG204" i="49"/>
  <c r="AL204" i="49"/>
  <c r="AR204" i="49"/>
  <c r="AW204" i="49"/>
  <c r="BB204" i="49"/>
  <c r="BH204" i="49"/>
  <c r="BM204" i="49"/>
  <c r="BR204" i="49"/>
  <c r="BX204" i="49"/>
  <c r="CC204" i="49"/>
  <c r="CH204" i="49"/>
  <c r="CM204" i="49"/>
  <c r="CQ204" i="49"/>
  <c r="CU204" i="49"/>
  <c r="CY204" i="49"/>
  <c r="D205" i="49"/>
  <c r="H205" i="49"/>
  <c r="L205" i="49"/>
  <c r="P205" i="49"/>
  <c r="T205" i="49"/>
  <c r="X205" i="49"/>
  <c r="AB205" i="49"/>
  <c r="AF205" i="49"/>
  <c r="AJ205" i="49"/>
  <c r="AN205" i="49"/>
  <c r="AR205" i="49"/>
  <c r="AV205" i="49"/>
  <c r="AZ205" i="49"/>
  <c r="BD205" i="49"/>
  <c r="BH205" i="49"/>
  <c r="BL205" i="49"/>
  <c r="BP205" i="49"/>
  <c r="BT205" i="49"/>
  <c r="BX205" i="49"/>
  <c r="CB205" i="49"/>
  <c r="CF205" i="49"/>
  <c r="CJ205" i="49"/>
  <c r="CN205" i="49"/>
  <c r="CR205" i="49"/>
  <c r="CV205" i="49"/>
  <c r="CZ205" i="49"/>
  <c r="E206" i="49"/>
  <c r="I206" i="49"/>
  <c r="M206" i="49"/>
  <c r="Q206" i="49"/>
  <c r="U206" i="49"/>
  <c r="Y206" i="49"/>
  <c r="AC206" i="49"/>
  <c r="AG206" i="49"/>
  <c r="AK206" i="49"/>
  <c r="AO206" i="49"/>
  <c r="AS206" i="49"/>
  <c r="AW206" i="49"/>
  <c r="BA206" i="49"/>
  <c r="BE206" i="49"/>
  <c r="BI206" i="49"/>
  <c r="BM206" i="49"/>
  <c r="BQ206" i="49"/>
  <c r="BU206" i="49"/>
  <c r="BY206" i="49"/>
  <c r="CC206" i="49"/>
  <c r="CG206" i="49"/>
  <c r="CK206" i="49"/>
  <c r="CO206" i="49"/>
  <c r="CS206" i="49"/>
  <c r="CW206" i="49"/>
  <c r="B207" i="49"/>
  <c r="F207" i="49"/>
  <c r="J207" i="49"/>
  <c r="N207" i="49"/>
  <c r="R207" i="49"/>
  <c r="V207" i="49"/>
  <c r="Z207" i="49"/>
  <c r="AD207" i="49"/>
  <c r="AH207" i="49"/>
  <c r="AL207" i="49"/>
  <c r="AP207" i="49"/>
  <c r="AT207" i="49"/>
  <c r="AX207" i="49"/>
  <c r="BB207" i="49"/>
  <c r="BF207" i="49"/>
  <c r="BJ207" i="49"/>
  <c r="BN207" i="49"/>
  <c r="BR207" i="49"/>
  <c r="BV207" i="49"/>
  <c r="BZ207" i="49"/>
  <c r="CD207" i="49"/>
  <c r="CH207" i="49"/>
  <c r="CL207" i="49"/>
  <c r="CP207" i="49"/>
  <c r="CT207" i="49"/>
  <c r="CX207" i="49"/>
  <c r="C208" i="49"/>
  <c r="G208" i="49"/>
  <c r="K208" i="49"/>
  <c r="O208" i="49"/>
  <c r="S208" i="49"/>
  <c r="W208" i="49"/>
  <c r="AA208" i="49"/>
  <c r="AE208" i="49"/>
  <c r="AI208" i="49"/>
  <c r="AM208" i="49"/>
  <c r="AQ208" i="49"/>
  <c r="AU208" i="49"/>
  <c r="AY208" i="49"/>
  <c r="BC208" i="49"/>
  <c r="BG208" i="49"/>
  <c r="BK208" i="49"/>
  <c r="BO208" i="49"/>
  <c r="BS208" i="49"/>
  <c r="BW208" i="49"/>
  <c r="CA208" i="49"/>
  <c r="CE208" i="49"/>
  <c r="CI208" i="49"/>
  <c r="CM208" i="49"/>
  <c r="CQ208" i="49"/>
  <c r="CU208" i="49"/>
  <c r="CY208" i="49"/>
  <c r="D209" i="49"/>
  <c r="H209" i="49"/>
  <c r="L209" i="49"/>
  <c r="P209" i="49"/>
  <c r="T209" i="49"/>
  <c r="X209" i="49"/>
  <c r="AB209" i="49"/>
  <c r="AF209" i="49"/>
  <c r="AJ209" i="49"/>
  <c r="AN209" i="49"/>
  <c r="AR209" i="49"/>
  <c r="AV209" i="49"/>
  <c r="AZ209" i="49"/>
  <c r="BD209" i="49"/>
  <c r="BH209" i="49"/>
  <c r="BL209" i="49"/>
  <c r="BP209" i="49"/>
  <c r="BT209" i="49"/>
  <c r="BX209" i="49"/>
  <c r="CB209" i="49"/>
  <c r="CF209" i="49"/>
  <c r="CJ209" i="49"/>
  <c r="CN209" i="49"/>
  <c r="CR209" i="49"/>
  <c r="CV209" i="49"/>
  <c r="CZ209" i="49"/>
  <c r="E210" i="49"/>
  <c r="I210" i="49"/>
  <c r="M210" i="49"/>
  <c r="Q210" i="49"/>
  <c r="U210" i="49"/>
  <c r="Y210" i="49"/>
  <c r="AC210" i="49"/>
  <c r="AG210" i="49"/>
  <c r="AK210" i="49"/>
  <c r="AO210" i="49"/>
  <c r="AS210" i="49"/>
  <c r="AW210" i="49"/>
  <c r="BA210" i="49"/>
  <c r="BE210" i="49"/>
  <c r="BI210" i="49"/>
  <c r="BM210" i="49"/>
  <c r="BQ210" i="49"/>
  <c r="BU210" i="49"/>
  <c r="BY210" i="49"/>
  <c r="CC210" i="49"/>
  <c r="CG210" i="49"/>
  <c r="CK210" i="49"/>
  <c r="CO210" i="49"/>
  <c r="CS210" i="49"/>
  <c r="CW210" i="49"/>
  <c r="B211" i="49"/>
  <c r="F211" i="49"/>
  <c r="J211" i="49"/>
  <c r="N211" i="49"/>
  <c r="R211" i="49"/>
  <c r="V211" i="49"/>
  <c r="Z211" i="49"/>
  <c r="AD211" i="49"/>
  <c r="AH211" i="49"/>
  <c r="AL211" i="49"/>
  <c r="AP211" i="49"/>
  <c r="AT211" i="49"/>
  <c r="AX211" i="49"/>
  <c r="BB211" i="49"/>
  <c r="BF211" i="49"/>
  <c r="BJ211" i="49"/>
  <c r="BN211" i="49"/>
  <c r="BR211" i="49"/>
  <c r="BV211" i="49"/>
  <c r="BZ211" i="49"/>
  <c r="CD211" i="49"/>
  <c r="CH211" i="49"/>
  <c r="CL211" i="49"/>
  <c r="CP211" i="49"/>
  <c r="CT211" i="49"/>
  <c r="CX211" i="49"/>
  <c r="C212" i="49"/>
  <c r="G212" i="49"/>
  <c r="K212" i="49"/>
  <c r="O212" i="49"/>
  <c r="S212" i="49"/>
  <c r="W212" i="49"/>
  <c r="AA212" i="49"/>
  <c r="AE212" i="49"/>
  <c r="AI212" i="49"/>
  <c r="AM212" i="49"/>
  <c r="AQ212" i="49"/>
  <c r="AU212" i="49"/>
  <c r="AY212" i="49"/>
  <c r="BC212" i="49"/>
  <c r="BG212" i="49"/>
  <c r="BK212" i="49"/>
  <c r="BO212" i="49"/>
  <c r="BS212" i="49"/>
  <c r="BW212" i="49"/>
  <c r="CA212" i="49"/>
  <c r="CE212" i="49"/>
  <c r="CI110" i="49"/>
  <c r="CS111" i="49"/>
  <c r="F113" i="49"/>
  <c r="BM113" i="49"/>
  <c r="E114" i="49"/>
  <c r="AU114" i="49"/>
  <c r="CL114" i="49"/>
  <c r="AD115" i="49"/>
  <c r="BT115" i="49"/>
  <c r="L116" i="49"/>
  <c r="BC116" i="49"/>
  <c r="CS116" i="49"/>
  <c r="AK117" i="49"/>
  <c r="CB117" i="49"/>
  <c r="S118" i="49"/>
  <c r="BJ118" i="49"/>
  <c r="CP118" i="49"/>
  <c r="S119" i="49"/>
  <c r="AV119" i="49"/>
  <c r="BX119" i="49"/>
  <c r="CZ119" i="49"/>
  <c r="AE120" i="49"/>
  <c r="BG120" i="49"/>
  <c r="CI120" i="49"/>
  <c r="M121" i="49"/>
  <c r="AO121" i="49"/>
  <c r="BQ121" i="49"/>
  <c r="CT121" i="49"/>
  <c r="W122" i="49"/>
  <c r="AY122" i="49"/>
  <c r="CC122" i="49"/>
  <c r="F123" i="49"/>
  <c r="AH123" i="49"/>
  <c r="BK123" i="49"/>
  <c r="CM123" i="49"/>
  <c r="P124" i="49"/>
  <c r="AS124" i="49"/>
  <c r="BU124" i="49"/>
  <c r="CW124" i="49"/>
  <c r="AB125" i="49"/>
  <c r="BD125" i="49"/>
  <c r="CF125" i="49"/>
  <c r="J126" i="49"/>
  <c r="AL126" i="49"/>
  <c r="BN126" i="49"/>
  <c r="CQ126" i="49"/>
  <c r="T127" i="49"/>
  <c r="AV127" i="49"/>
  <c r="BZ127" i="49"/>
  <c r="C128" i="49"/>
  <c r="AE128" i="49"/>
  <c r="BH128" i="49"/>
  <c r="CJ128" i="49"/>
  <c r="M129" i="49"/>
  <c r="AP129" i="49"/>
  <c r="BR129" i="49"/>
  <c r="CT129" i="49"/>
  <c r="Y130" i="49"/>
  <c r="BA130" i="49"/>
  <c r="CC130" i="49"/>
  <c r="G131" i="49"/>
  <c r="AI131" i="49"/>
  <c r="BK131" i="49"/>
  <c r="CN131" i="49"/>
  <c r="Q132" i="49"/>
  <c r="AS132" i="49"/>
  <c r="BW132" i="49"/>
  <c r="CY132" i="49"/>
  <c r="AB133" i="49"/>
  <c r="BE133" i="49"/>
  <c r="CG133" i="49"/>
  <c r="J134" i="49"/>
  <c r="AM134" i="49"/>
  <c r="BO134" i="49"/>
  <c r="CQ134" i="49"/>
  <c r="V135" i="49"/>
  <c r="AX135" i="49"/>
  <c r="BZ135" i="49"/>
  <c r="D136" i="49"/>
  <c r="AF136" i="49"/>
  <c r="BH136" i="49"/>
  <c r="CK136" i="49"/>
  <c r="N137" i="49"/>
  <c r="AP137" i="49"/>
  <c r="BT137" i="49"/>
  <c r="CV137" i="49"/>
  <c r="Y138" i="49"/>
  <c r="BB138" i="49"/>
  <c r="CD138" i="49"/>
  <c r="G139" i="49"/>
  <c r="AJ139" i="49"/>
  <c r="BL139" i="49"/>
  <c r="CN139" i="49"/>
  <c r="S140" i="49"/>
  <c r="AU140" i="49"/>
  <c r="BW140" i="49"/>
  <c r="CZ140" i="49"/>
  <c r="AC141" i="49"/>
  <c r="BE141" i="49"/>
  <c r="CH141" i="49"/>
  <c r="K142" i="49"/>
  <c r="AM142" i="49"/>
  <c r="BQ142" i="49"/>
  <c r="CS142" i="49"/>
  <c r="V143" i="49"/>
  <c r="AY143" i="49"/>
  <c r="CA143" i="49"/>
  <c r="D144" i="49"/>
  <c r="AG144" i="49"/>
  <c r="BI144" i="49"/>
  <c r="CK144" i="49"/>
  <c r="P145" i="49"/>
  <c r="AR145" i="49"/>
  <c r="BT145" i="49"/>
  <c r="CW145" i="49"/>
  <c r="Z146" i="49"/>
  <c r="BB146" i="49"/>
  <c r="CE146" i="49"/>
  <c r="H147" i="49"/>
  <c r="AJ147" i="49"/>
  <c r="BN147" i="49"/>
  <c r="CP147" i="49"/>
  <c r="S148" i="49"/>
  <c r="AV148" i="49"/>
  <c r="BX148" i="49"/>
  <c r="CZ148" i="49"/>
  <c r="AD149" i="49"/>
  <c r="BF149" i="49"/>
  <c r="CH149" i="49"/>
  <c r="M150" i="49"/>
  <c r="AO150" i="49"/>
  <c r="BQ150" i="49"/>
  <c r="CT150" i="49"/>
  <c r="W151" i="49"/>
  <c r="AY151" i="49"/>
  <c r="CB151" i="49"/>
  <c r="E152" i="49"/>
  <c r="AG152" i="49"/>
  <c r="BK152" i="49"/>
  <c r="CM152" i="49"/>
  <c r="P153" i="49"/>
  <c r="AS153" i="49"/>
  <c r="BU153" i="49"/>
  <c r="CW153" i="49"/>
  <c r="AA154" i="49"/>
  <c r="BC154" i="49"/>
  <c r="CE154" i="49"/>
  <c r="F155" i="49"/>
  <c r="AA155" i="49"/>
  <c r="AV155" i="49"/>
  <c r="BR155" i="49"/>
  <c r="CM155" i="49"/>
  <c r="I156" i="49"/>
  <c r="AE156" i="49"/>
  <c r="AZ156" i="49"/>
  <c r="BU156" i="49"/>
  <c r="CQ156" i="49"/>
  <c r="M157" i="49"/>
  <c r="AH157" i="49"/>
  <c r="BD157" i="49"/>
  <c r="BY157" i="49"/>
  <c r="CT157" i="49"/>
  <c r="Q158" i="49"/>
  <c r="AL158" i="49"/>
  <c r="BG158" i="49"/>
  <c r="CC158" i="49"/>
  <c r="CX158" i="49"/>
  <c r="T159" i="49"/>
  <c r="AP159" i="49"/>
  <c r="BK159" i="49"/>
  <c r="BV159" i="49"/>
  <c r="CF159" i="49"/>
  <c r="CQ159" i="49"/>
  <c r="C160" i="49"/>
  <c r="M160" i="49"/>
  <c r="X160" i="49"/>
  <c r="AI160" i="49"/>
  <c r="AS160" i="49"/>
  <c r="BD160" i="49"/>
  <c r="BO160" i="49"/>
  <c r="BY160" i="49"/>
  <c r="CJ160" i="49"/>
  <c r="CU160" i="49"/>
  <c r="F161" i="49"/>
  <c r="Q161" i="49"/>
  <c r="AB161" i="49"/>
  <c r="AL161" i="49"/>
  <c r="AW161" i="49"/>
  <c r="BH161" i="49"/>
  <c r="BR161" i="49"/>
  <c r="CC161" i="49"/>
  <c r="CN161" i="49"/>
  <c r="CX161" i="49"/>
  <c r="J162" i="49"/>
  <c r="U162" i="49"/>
  <c r="AE162" i="49"/>
  <c r="AP162" i="49"/>
  <c r="BA162" i="49"/>
  <c r="BK162" i="49"/>
  <c r="BV162" i="49"/>
  <c r="CG162" i="49"/>
  <c r="CQ162" i="49"/>
  <c r="C163" i="49"/>
  <c r="N163" i="49"/>
  <c r="X163" i="49"/>
  <c r="AI163" i="49"/>
  <c r="AT163" i="49"/>
  <c r="BD163" i="49"/>
  <c r="BO163" i="49"/>
  <c r="BZ163" i="49"/>
  <c r="CJ163" i="49"/>
  <c r="CU163" i="49"/>
  <c r="G164" i="49"/>
  <c r="Q164" i="49"/>
  <c r="AB164" i="49"/>
  <c r="AM164" i="49"/>
  <c r="AW164" i="49"/>
  <c r="BH164" i="49"/>
  <c r="BS164" i="49"/>
  <c r="CC164" i="49"/>
  <c r="CN164" i="49"/>
  <c r="CY164" i="49"/>
  <c r="J165" i="49"/>
  <c r="U165" i="49"/>
  <c r="AF165" i="49"/>
  <c r="AP165" i="49"/>
  <c r="BA165" i="49"/>
  <c r="BL165" i="49"/>
  <c r="BV165" i="49"/>
  <c r="CG165" i="49"/>
  <c r="CR165" i="49"/>
  <c r="C166" i="49"/>
  <c r="N166" i="49"/>
  <c r="Y166" i="49"/>
  <c r="AI166" i="49"/>
  <c r="AT166" i="49"/>
  <c r="BE166" i="49"/>
  <c r="BO166" i="49"/>
  <c r="BZ166" i="49"/>
  <c r="CK166" i="49"/>
  <c r="CU166" i="49"/>
  <c r="G167" i="49"/>
  <c r="R167" i="49"/>
  <c r="AB167" i="49"/>
  <c r="AM167" i="49"/>
  <c r="AX167" i="49"/>
  <c r="BH167" i="49"/>
  <c r="BS167" i="49"/>
  <c r="CD167" i="49"/>
  <c r="CN167" i="49"/>
  <c r="CY167" i="49"/>
  <c r="K168" i="49"/>
  <c r="U168" i="49"/>
  <c r="AF168" i="49"/>
  <c r="AQ168" i="49"/>
  <c r="BA168" i="49"/>
  <c r="BL168" i="49"/>
  <c r="BW168" i="49"/>
  <c r="CG168" i="49"/>
  <c r="CR168" i="49"/>
  <c r="D169" i="49"/>
  <c r="N169" i="49"/>
  <c r="Y169" i="49"/>
  <c r="AJ169" i="49"/>
  <c r="AT169" i="49"/>
  <c r="BE169" i="49"/>
  <c r="BP169" i="49"/>
  <c r="BZ169" i="49"/>
  <c r="CK169" i="49"/>
  <c r="CV169" i="49"/>
  <c r="G170" i="49"/>
  <c r="R170" i="49"/>
  <c r="AC170" i="49"/>
  <c r="AM170" i="49"/>
  <c r="AX170" i="49"/>
  <c r="BI170" i="49"/>
  <c r="BS170" i="49"/>
  <c r="CD170" i="49"/>
  <c r="CO170" i="49"/>
  <c r="CY170" i="49"/>
  <c r="K171" i="49"/>
  <c r="V171" i="49"/>
  <c r="AF171" i="49"/>
  <c r="AQ171" i="49"/>
  <c r="BB171" i="49"/>
  <c r="BL171" i="49"/>
  <c r="BW171" i="49"/>
  <c r="CH171" i="49"/>
  <c r="CR171" i="49"/>
  <c r="D172" i="49"/>
  <c r="O172" i="49"/>
  <c r="Y172" i="49"/>
  <c r="AJ172" i="49"/>
  <c r="AU172" i="49"/>
  <c r="BE172" i="49"/>
  <c r="BP172" i="49"/>
  <c r="CA172" i="49"/>
  <c r="CK172" i="49"/>
  <c r="CV172" i="49"/>
  <c r="H173" i="49"/>
  <c r="R173" i="49"/>
  <c r="AC173" i="49"/>
  <c r="AN173" i="49"/>
  <c r="AX173" i="49"/>
  <c r="BI173" i="49"/>
  <c r="BT173" i="49"/>
  <c r="CD173" i="49"/>
  <c r="CO173" i="49"/>
  <c r="CZ173" i="49"/>
  <c r="K174" i="49"/>
  <c r="V174" i="49"/>
  <c r="AG174" i="49"/>
  <c r="AP174" i="49"/>
  <c r="AX174" i="49"/>
  <c r="BF174" i="49"/>
  <c r="BN174" i="49"/>
  <c r="BV174" i="49"/>
  <c r="CD174" i="49"/>
  <c r="CL174" i="49"/>
  <c r="CT174" i="49"/>
  <c r="C175" i="49"/>
  <c r="K175" i="49"/>
  <c r="S175" i="49"/>
  <c r="AA175" i="49"/>
  <c r="AI175" i="49"/>
  <c r="AQ175" i="49"/>
  <c r="AY175" i="49"/>
  <c r="BG175" i="49"/>
  <c r="BO175" i="49"/>
  <c r="BW175" i="49"/>
  <c r="CE175" i="49"/>
  <c r="CM175" i="49"/>
  <c r="CU175" i="49"/>
  <c r="D176" i="49"/>
  <c r="L176" i="49"/>
  <c r="T176" i="49"/>
  <c r="AB176" i="49"/>
  <c r="AJ176" i="49"/>
  <c r="AR176" i="49"/>
  <c r="AZ176" i="49"/>
  <c r="BH176" i="49"/>
  <c r="BP176" i="49"/>
  <c r="BX176" i="49"/>
  <c r="CF176" i="49"/>
  <c r="CN176" i="49"/>
  <c r="CV176" i="49"/>
  <c r="E177" i="49"/>
  <c r="M177" i="49"/>
  <c r="U177" i="49"/>
  <c r="AC177" i="49"/>
  <c r="AK177" i="49"/>
  <c r="AS177" i="49"/>
  <c r="BA177" i="49"/>
  <c r="BI177" i="49"/>
  <c r="BQ177" i="49"/>
  <c r="BY177" i="49"/>
  <c r="CG177" i="49"/>
  <c r="CO177" i="49"/>
  <c r="CW177" i="49"/>
  <c r="F178" i="49"/>
  <c r="N178" i="49"/>
  <c r="V178" i="49"/>
  <c r="AD178" i="49"/>
  <c r="AL178" i="49"/>
  <c r="AT178" i="49"/>
  <c r="BB178" i="49"/>
  <c r="BJ178" i="49"/>
  <c r="BR178" i="49"/>
  <c r="BZ178" i="49"/>
  <c r="CH178" i="49"/>
  <c r="CP178" i="49"/>
  <c r="CX178" i="49"/>
  <c r="G179" i="49"/>
  <c r="O179" i="49"/>
  <c r="W179" i="49"/>
  <c r="AE179" i="49"/>
  <c r="AM179" i="49"/>
  <c r="AU179" i="49"/>
  <c r="BC179" i="49"/>
  <c r="BK179" i="49"/>
  <c r="BS179" i="49"/>
  <c r="CA179" i="49"/>
  <c r="CI179" i="49"/>
  <c r="CQ179" i="49"/>
  <c r="CY179" i="49"/>
  <c r="E180" i="49"/>
  <c r="J180" i="49"/>
  <c r="P180" i="49"/>
  <c r="U180" i="49"/>
  <c r="Z180" i="49"/>
  <c r="AF180" i="49"/>
  <c r="AK180" i="49"/>
  <c r="AP180" i="49"/>
  <c r="AV180" i="49"/>
  <c r="BA180" i="49"/>
  <c r="BF180" i="49"/>
  <c r="BL180" i="49"/>
  <c r="BQ180" i="49"/>
  <c r="BV180" i="49"/>
  <c r="CB180" i="49"/>
  <c r="CG180" i="49"/>
  <c r="CL180" i="49"/>
  <c r="CR180" i="49"/>
  <c r="CW180" i="49"/>
  <c r="C181" i="49"/>
  <c r="I181" i="49"/>
  <c r="N181" i="49"/>
  <c r="S181" i="49"/>
  <c r="Y181" i="49"/>
  <c r="AD181" i="49"/>
  <c r="AI181" i="49"/>
  <c r="AO181" i="49"/>
  <c r="AT181" i="49"/>
  <c r="AY181" i="49"/>
  <c r="BE181" i="49"/>
  <c r="BJ181" i="49"/>
  <c r="BO181" i="49"/>
  <c r="BU181" i="49"/>
  <c r="BZ181" i="49"/>
  <c r="CE181" i="49"/>
  <c r="CK181" i="49"/>
  <c r="CP181" i="49"/>
  <c r="CU181" i="49"/>
  <c r="B182" i="49"/>
  <c r="G182" i="49"/>
  <c r="L182" i="49"/>
  <c r="R182" i="49"/>
  <c r="W182" i="49"/>
  <c r="AB182" i="49"/>
  <c r="AH182" i="49"/>
  <c r="AM182" i="49"/>
  <c r="AR182" i="49"/>
  <c r="AX182" i="49"/>
  <c r="BC182" i="49"/>
  <c r="BH182" i="49"/>
  <c r="BN182" i="49"/>
  <c r="BS182" i="49"/>
  <c r="BX182" i="49"/>
  <c r="CD182" i="49"/>
  <c r="CI182" i="49"/>
  <c r="CN182" i="49"/>
  <c r="CT182" i="49"/>
  <c r="CY182" i="49"/>
  <c r="E183" i="49"/>
  <c r="K183" i="49"/>
  <c r="P183" i="49"/>
  <c r="U183" i="49"/>
  <c r="AA183" i="49"/>
  <c r="AF183" i="49"/>
  <c r="AK183" i="49"/>
  <c r="AQ183" i="49"/>
  <c r="AV183" i="49"/>
  <c r="BA183" i="49"/>
  <c r="BG183" i="49"/>
  <c r="BL183" i="49"/>
  <c r="BQ183" i="49"/>
  <c r="BW183" i="49"/>
  <c r="CB183" i="49"/>
  <c r="CG183" i="49"/>
  <c r="CM183" i="49"/>
  <c r="CR183" i="49"/>
  <c r="CW183" i="49"/>
  <c r="D184" i="49"/>
  <c r="I184" i="49"/>
  <c r="N184" i="49"/>
  <c r="T184" i="49"/>
  <c r="Y184" i="49"/>
  <c r="AD184" i="49"/>
  <c r="AJ184" i="49"/>
  <c r="AO184" i="49"/>
  <c r="AT184" i="49"/>
  <c r="AZ184" i="49"/>
  <c r="BE184" i="49"/>
  <c r="BJ184" i="49"/>
  <c r="BP184" i="49"/>
  <c r="BU184" i="49"/>
  <c r="BZ184" i="49"/>
  <c r="CF184" i="49"/>
  <c r="CK184" i="49"/>
  <c r="CP184" i="49"/>
  <c r="CV184" i="49"/>
  <c r="B185" i="49"/>
  <c r="G185" i="49"/>
  <c r="M185" i="49"/>
  <c r="R185" i="49"/>
  <c r="W185" i="49"/>
  <c r="AC185" i="49"/>
  <c r="AH185" i="49"/>
  <c r="AM185" i="49"/>
  <c r="AS185" i="49"/>
  <c r="AX185" i="49"/>
  <c r="BC185" i="49"/>
  <c r="BI185" i="49"/>
  <c r="BN185" i="49"/>
  <c r="BS185" i="49"/>
  <c r="BY185" i="49"/>
  <c r="CD185" i="49"/>
  <c r="CI185" i="49"/>
  <c r="CO185" i="49"/>
  <c r="CT185" i="49"/>
  <c r="CY185" i="49"/>
  <c r="F186" i="49"/>
  <c r="K186" i="49"/>
  <c r="P186" i="49"/>
  <c r="V186" i="49"/>
  <c r="AA186" i="49"/>
  <c r="AF186" i="49"/>
  <c r="AL186" i="49"/>
  <c r="AQ186" i="49"/>
  <c r="AV186" i="49"/>
  <c r="BB186" i="49"/>
  <c r="BG186" i="49"/>
  <c r="BL186" i="49"/>
  <c r="BR186" i="49"/>
  <c r="BW186" i="49"/>
  <c r="CB186" i="49"/>
  <c r="CH186" i="49"/>
  <c r="CM186" i="49"/>
  <c r="CR186" i="49"/>
  <c r="CX186" i="49"/>
  <c r="D187" i="49"/>
  <c r="I187" i="49"/>
  <c r="O187" i="49"/>
  <c r="T187" i="49"/>
  <c r="Y187" i="49"/>
  <c r="AE187" i="49"/>
  <c r="AJ187" i="49"/>
  <c r="AO187" i="49"/>
  <c r="AU187" i="49"/>
  <c r="AZ187" i="49"/>
  <c r="BE187" i="49"/>
  <c r="BK187" i="49"/>
  <c r="BP187" i="49"/>
  <c r="BU187" i="49"/>
  <c r="CA187" i="49"/>
  <c r="CF187" i="49"/>
  <c r="CK187" i="49"/>
  <c r="CQ187" i="49"/>
  <c r="CV187" i="49"/>
  <c r="B188" i="49"/>
  <c r="H188" i="49"/>
  <c r="M188" i="49"/>
  <c r="R188" i="49"/>
  <c r="X188" i="49"/>
  <c r="AC188" i="49"/>
  <c r="AH188" i="49"/>
  <c r="AN188" i="49"/>
  <c r="AS188" i="49"/>
  <c r="AX188" i="49"/>
  <c r="BD188" i="49"/>
  <c r="BI188" i="49"/>
  <c r="BN188" i="49"/>
  <c r="BT188" i="49"/>
  <c r="BY188" i="49"/>
  <c r="CD188" i="49"/>
  <c r="CJ188" i="49"/>
  <c r="CO188" i="49"/>
  <c r="CT188" i="49"/>
  <c r="CZ188" i="49"/>
  <c r="F189" i="49"/>
  <c r="K189" i="49"/>
  <c r="Q189" i="49"/>
  <c r="V189" i="49"/>
  <c r="AA189" i="49"/>
  <c r="AG189" i="49"/>
  <c r="AL189" i="49"/>
  <c r="AQ189" i="49"/>
  <c r="AW189" i="49"/>
  <c r="BB189" i="49"/>
  <c r="BG189" i="49"/>
  <c r="BM189" i="49"/>
  <c r="BR189" i="49"/>
  <c r="BW189" i="49"/>
  <c r="CC189" i="49"/>
  <c r="CH189" i="49"/>
  <c r="CM189" i="49"/>
  <c r="CS189" i="49"/>
  <c r="CX189" i="49"/>
  <c r="D190" i="49"/>
  <c r="J190" i="49"/>
  <c r="O190" i="49"/>
  <c r="T190" i="49"/>
  <c r="Z190" i="49"/>
  <c r="AE190" i="49"/>
  <c r="AJ190" i="49"/>
  <c r="AP190" i="49"/>
  <c r="AU190" i="49"/>
  <c r="AZ190" i="49"/>
  <c r="BF190" i="49"/>
  <c r="BK190" i="49"/>
  <c r="BP190" i="49"/>
  <c r="BV190" i="49"/>
  <c r="CA190" i="49"/>
  <c r="CF190" i="49"/>
  <c r="CL190" i="49"/>
  <c r="CQ190" i="49"/>
  <c r="CV190" i="49"/>
  <c r="C191" i="49"/>
  <c r="H191" i="49"/>
  <c r="M191" i="49"/>
  <c r="S191" i="49"/>
  <c r="X191" i="49"/>
  <c r="AC191" i="49"/>
  <c r="AI191" i="49"/>
  <c r="AN191" i="49"/>
  <c r="AS191" i="49"/>
  <c r="AY191" i="49"/>
  <c r="BD191" i="49"/>
  <c r="BI191" i="49"/>
  <c r="BO191" i="49"/>
  <c r="BT191" i="49"/>
  <c r="BY191" i="49"/>
  <c r="CE191" i="49"/>
  <c r="CJ191" i="49"/>
  <c r="CO191" i="49"/>
  <c r="CU191" i="49"/>
  <c r="CZ191" i="49"/>
  <c r="F192" i="49"/>
  <c r="L192" i="49"/>
  <c r="Q192" i="49"/>
  <c r="V192" i="49"/>
  <c r="AB192" i="49"/>
  <c r="AG192" i="49"/>
  <c r="AL192" i="49"/>
  <c r="AR192" i="49"/>
  <c r="AW192" i="49"/>
  <c r="BB192" i="49"/>
  <c r="BH192" i="49"/>
  <c r="BM192" i="49"/>
  <c r="BR192" i="49"/>
  <c r="BX192" i="49"/>
  <c r="CC192" i="49"/>
  <c r="CH192" i="49"/>
  <c r="CN192" i="49"/>
  <c r="CS192" i="49"/>
  <c r="CX192" i="49"/>
  <c r="E193" i="49"/>
  <c r="J193" i="49"/>
  <c r="O193" i="49"/>
  <c r="U193" i="49"/>
  <c r="Z193" i="49"/>
  <c r="AE193" i="49"/>
  <c r="AK193" i="49"/>
  <c r="AP193" i="49"/>
  <c r="AU193" i="49"/>
  <c r="BA193" i="49"/>
  <c r="BF193" i="49"/>
  <c r="BK193" i="49"/>
  <c r="BQ193" i="49"/>
  <c r="BV193" i="49"/>
  <c r="CA193" i="49"/>
  <c r="CG193" i="49"/>
  <c r="CL193" i="49"/>
  <c r="CQ193" i="49"/>
  <c r="CW193" i="49"/>
  <c r="C194" i="49"/>
  <c r="H194" i="49"/>
  <c r="N194" i="49"/>
  <c r="S194" i="49"/>
  <c r="X194" i="49"/>
  <c r="AD194" i="49"/>
  <c r="AI194" i="49"/>
  <c r="AN194" i="49"/>
  <c r="AT194" i="49"/>
  <c r="AY194" i="49"/>
  <c r="BD194" i="49"/>
  <c r="BJ194" i="49"/>
  <c r="BO194" i="49"/>
  <c r="BT194" i="49"/>
  <c r="BZ194" i="49"/>
  <c r="CE194" i="49"/>
  <c r="CJ194" i="49"/>
  <c r="CP194" i="49"/>
  <c r="CU194" i="49"/>
  <c r="CZ194" i="49"/>
  <c r="G195" i="49"/>
  <c r="L195" i="49"/>
  <c r="Q195" i="49"/>
  <c r="W195" i="49"/>
  <c r="AB195" i="49"/>
  <c r="AG195" i="49"/>
  <c r="AM195" i="49"/>
  <c r="AR195" i="49"/>
  <c r="AW195" i="49"/>
  <c r="BC195" i="49"/>
  <c r="BH195" i="49"/>
  <c r="BM195" i="49"/>
  <c r="BS195" i="49"/>
  <c r="BX195" i="49"/>
  <c r="CC195" i="49"/>
  <c r="CI195" i="49"/>
  <c r="CN195" i="49"/>
  <c r="CS195" i="49"/>
  <c r="CY195" i="49"/>
  <c r="E196" i="49"/>
  <c r="J196" i="49"/>
  <c r="P196" i="49"/>
  <c r="U196" i="49"/>
  <c r="Z196" i="49"/>
  <c r="AF196" i="49"/>
  <c r="AK196" i="49"/>
  <c r="AP196" i="49"/>
  <c r="AV196" i="49"/>
  <c r="BA196" i="49"/>
  <c r="BF196" i="49"/>
  <c r="BL196" i="49"/>
  <c r="BQ196" i="49"/>
  <c r="BV196" i="49"/>
  <c r="CB196" i="49"/>
  <c r="CG196" i="49"/>
  <c r="CL196" i="49"/>
  <c r="CR196" i="49"/>
  <c r="CW196" i="49"/>
  <c r="C197" i="49"/>
  <c r="I197" i="49"/>
  <c r="N197" i="49"/>
  <c r="S197" i="49"/>
  <c r="Y197" i="49"/>
  <c r="AD197" i="49"/>
  <c r="AI197" i="49"/>
  <c r="AO197" i="49"/>
  <c r="AT197" i="49"/>
  <c r="AY197" i="49"/>
  <c r="BE197" i="49"/>
  <c r="BJ197" i="49"/>
  <c r="BO197" i="49"/>
  <c r="BU197" i="49"/>
  <c r="BZ197" i="49"/>
  <c r="CE197" i="49"/>
  <c r="CK197" i="49"/>
  <c r="CP197" i="49"/>
  <c r="CU197" i="49"/>
  <c r="B198" i="49"/>
  <c r="G198" i="49"/>
  <c r="L198" i="49"/>
  <c r="R198" i="49"/>
  <c r="W198" i="49"/>
  <c r="AB198" i="49"/>
  <c r="AH198" i="49"/>
  <c r="AM198" i="49"/>
  <c r="AR198" i="49"/>
  <c r="AX198" i="49"/>
  <c r="BC198" i="49"/>
  <c r="BH198" i="49"/>
  <c r="BN198" i="49"/>
  <c r="BS198" i="49"/>
  <c r="BX198" i="49"/>
  <c r="CD198" i="49"/>
  <c r="CI198" i="49"/>
  <c r="CN198" i="49"/>
  <c r="CT198" i="49"/>
  <c r="CY198" i="49"/>
  <c r="E199" i="49"/>
  <c r="K199" i="49"/>
  <c r="P199" i="49"/>
  <c r="U199" i="49"/>
  <c r="AA199" i="49"/>
  <c r="AF199" i="49"/>
  <c r="AK199" i="49"/>
  <c r="AQ199" i="49"/>
  <c r="AV199" i="49"/>
  <c r="BA199" i="49"/>
  <c r="BG199" i="49"/>
  <c r="BL199" i="49"/>
  <c r="BQ199" i="49"/>
  <c r="BW199" i="49"/>
  <c r="CB199" i="49"/>
  <c r="CG199" i="49"/>
  <c r="CM199" i="49"/>
  <c r="CR199" i="49"/>
  <c r="CW199" i="49"/>
  <c r="D200" i="49"/>
  <c r="I200" i="49"/>
  <c r="N200" i="49"/>
  <c r="T200" i="49"/>
  <c r="Y200" i="49"/>
  <c r="AD200" i="49"/>
  <c r="AJ200" i="49"/>
  <c r="AO200" i="49"/>
  <c r="AT200" i="49"/>
  <c r="AZ200" i="49"/>
  <c r="BE200" i="49"/>
  <c r="BJ200" i="49"/>
  <c r="BP200" i="49"/>
  <c r="BU200" i="49"/>
  <c r="BZ200" i="49"/>
  <c r="CF200" i="49"/>
  <c r="CK200" i="49"/>
  <c r="CP200" i="49"/>
  <c r="CV200" i="49"/>
  <c r="B201" i="49"/>
  <c r="G201" i="49"/>
  <c r="M201" i="49"/>
  <c r="R201" i="49"/>
  <c r="W201" i="49"/>
  <c r="AC201" i="49"/>
  <c r="AH201" i="49"/>
  <c r="AM201" i="49"/>
  <c r="AS201" i="49"/>
  <c r="AX201" i="49"/>
  <c r="BC201" i="49"/>
  <c r="BI201" i="49"/>
  <c r="BN201" i="49"/>
  <c r="BS201" i="49"/>
  <c r="BY201" i="49"/>
  <c r="CD201" i="49"/>
  <c r="CI201" i="49"/>
  <c r="CO201" i="49"/>
  <c r="CT201" i="49"/>
  <c r="CY201" i="49"/>
  <c r="F202" i="49"/>
  <c r="K202" i="49"/>
  <c r="P202" i="49"/>
  <c r="V202" i="49"/>
  <c r="AA202" i="49"/>
  <c r="AF202" i="49"/>
  <c r="AL202" i="49"/>
  <c r="AQ202" i="49"/>
  <c r="AV202" i="49"/>
  <c r="BB202" i="49"/>
  <c r="BG202" i="49"/>
  <c r="BL202" i="49"/>
  <c r="BR202" i="49"/>
  <c r="BW202" i="49"/>
  <c r="CB202" i="49"/>
  <c r="CH202" i="49"/>
  <c r="CM202" i="49"/>
  <c r="CR202" i="49"/>
  <c r="CX202" i="49"/>
  <c r="D203" i="49"/>
  <c r="I203" i="49"/>
  <c r="O203" i="49"/>
  <c r="T203" i="49"/>
  <c r="Y203" i="49"/>
  <c r="AE203" i="49"/>
  <c r="AJ203" i="49"/>
  <c r="AO203" i="49"/>
  <c r="AU203" i="49"/>
  <c r="AZ203" i="49"/>
  <c r="BE203" i="49"/>
  <c r="BK203" i="49"/>
  <c r="BP203" i="49"/>
  <c r="BU203" i="49"/>
  <c r="CA203" i="49"/>
  <c r="CF203" i="49"/>
  <c r="CK203" i="49"/>
  <c r="CQ203" i="49"/>
  <c r="CV203" i="49"/>
  <c r="B204" i="49"/>
  <c r="H204" i="49"/>
  <c r="M204" i="49"/>
  <c r="R204" i="49"/>
  <c r="X204" i="49"/>
  <c r="AC204" i="49"/>
  <c r="AH204" i="49"/>
  <c r="AN204" i="49"/>
  <c r="AS204" i="49"/>
  <c r="AX204" i="49"/>
  <c r="BD204" i="49"/>
  <c r="BI204" i="49"/>
  <c r="BN204" i="49"/>
  <c r="BT204" i="49"/>
  <c r="BY204" i="49"/>
  <c r="CD204" i="49"/>
  <c r="CJ204" i="49"/>
  <c r="CN204" i="49"/>
  <c r="CR204" i="49"/>
  <c r="CV204" i="49"/>
  <c r="CZ204" i="49"/>
  <c r="E205" i="49"/>
  <c r="I205" i="49"/>
  <c r="M205" i="49"/>
  <c r="Q205" i="49"/>
  <c r="U205" i="49"/>
  <c r="Y205" i="49"/>
  <c r="AC205" i="49"/>
  <c r="AG205" i="49"/>
  <c r="AK205" i="49"/>
  <c r="AO205" i="49"/>
  <c r="AS205" i="49"/>
  <c r="AW205" i="49"/>
  <c r="BA205" i="49"/>
  <c r="BE205" i="49"/>
  <c r="BI205" i="49"/>
  <c r="BM205" i="49"/>
  <c r="BQ205" i="49"/>
  <c r="BU205" i="49"/>
  <c r="BY205" i="49"/>
  <c r="CC205" i="49"/>
  <c r="CG205" i="49"/>
  <c r="CK205" i="49"/>
  <c r="CO205" i="49"/>
  <c r="CS205" i="49"/>
  <c r="CW205" i="49"/>
  <c r="B206" i="49"/>
  <c r="F206" i="49"/>
  <c r="J206" i="49"/>
  <c r="N206" i="49"/>
  <c r="R206" i="49"/>
  <c r="V206" i="49"/>
  <c r="Z206" i="49"/>
  <c r="AD206" i="49"/>
  <c r="AH206" i="49"/>
  <c r="AL206" i="49"/>
  <c r="AP206" i="49"/>
  <c r="AT206" i="49"/>
  <c r="AX206" i="49"/>
  <c r="BB206" i="49"/>
  <c r="BF206" i="49"/>
  <c r="BJ206" i="49"/>
  <c r="BN206" i="49"/>
  <c r="BR206" i="49"/>
  <c r="BV206" i="49"/>
  <c r="BZ206" i="49"/>
  <c r="CD206" i="49"/>
  <c r="CH206" i="49"/>
  <c r="CL206" i="49"/>
  <c r="CP206" i="49"/>
  <c r="CT206" i="49"/>
  <c r="CX206" i="49"/>
  <c r="C207" i="49"/>
  <c r="G207" i="49"/>
  <c r="K207" i="49"/>
  <c r="O207" i="49"/>
  <c r="S207" i="49"/>
  <c r="W207" i="49"/>
  <c r="AA207" i="49"/>
  <c r="AE207" i="49"/>
  <c r="AI207" i="49"/>
  <c r="AM207" i="49"/>
  <c r="AQ207" i="49"/>
  <c r="AU207" i="49"/>
  <c r="AY207" i="49"/>
  <c r="BC207" i="49"/>
  <c r="BG207" i="49"/>
  <c r="BK207" i="49"/>
  <c r="BO207" i="49"/>
  <c r="BS207" i="49"/>
  <c r="BW207" i="49"/>
  <c r="CA207" i="49"/>
  <c r="CE207" i="49"/>
  <c r="CI207" i="49"/>
  <c r="CM207" i="49"/>
  <c r="CQ207" i="49"/>
  <c r="CU207" i="49"/>
  <c r="CY207" i="49"/>
  <c r="D208" i="49"/>
  <c r="H208" i="49"/>
  <c r="L208" i="49"/>
  <c r="P208" i="49"/>
  <c r="T208" i="49"/>
  <c r="X208" i="49"/>
  <c r="AB208" i="49"/>
  <c r="AF208" i="49"/>
  <c r="AJ208" i="49"/>
  <c r="AN208" i="49"/>
  <c r="AR208" i="49"/>
  <c r="AV208" i="49"/>
  <c r="AZ208" i="49"/>
  <c r="BD208" i="49"/>
  <c r="BH208" i="49"/>
  <c r="BL208" i="49"/>
  <c r="BP208" i="49"/>
  <c r="BT208" i="49"/>
  <c r="BX208" i="49"/>
  <c r="CB208" i="49"/>
  <c r="CF208" i="49"/>
  <c r="CJ208" i="49"/>
  <c r="CN208" i="49"/>
  <c r="CR208" i="49"/>
  <c r="CV208" i="49"/>
  <c r="CZ208" i="49"/>
  <c r="E209" i="49"/>
  <c r="I209" i="49"/>
  <c r="M209" i="49"/>
  <c r="Q209" i="49"/>
  <c r="U209" i="49"/>
  <c r="Y209" i="49"/>
  <c r="AC209" i="49"/>
  <c r="AG209" i="49"/>
  <c r="AK209" i="49"/>
  <c r="AO209" i="49"/>
  <c r="AS209" i="49"/>
  <c r="AW209" i="49"/>
  <c r="BA209" i="49"/>
  <c r="BE209" i="49"/>
  <c r="BI209" i="49"/>
  <c r="BM209" i="49"/>
  <c r="BQ209" i="49"/>
  <c r="BU209" i="49"/>
  <c r="BY209" i="49"/>
  <c r="CC209" i="49"/>
  <c r="CG209" i="49"/>
  <c r="CK209" i="49"/>
  <c r="CO209" i="49"/>
  <c r="CS209" i="49"/>
  <c r="CW209" i="49"/>
  <c r="B210" i="49"/>
  <c r="F210" i="49"/>
  <c r="J210" i="49"/>
  <c r="N210" i="49"/>
  <c r="R210" i="49"/>
  <c r="V210" i="49"/>
  <c r="Z210" i="49"/>
  <c r="AD210" i="49"/>
  <c r="AH210" i="49"/>
  <c r="AL210" i="49"/>
  <c r="AP210" i="49"/>
  <c r="AT210" i="49"/>
  <c r="AX210" i="49"/>
  <c r="BB210" i="49"/>
  <c r="BF210" i="49"/>
  <c r="BJ210" i="49"/>
  <c r="BN210" i="49"/>
  <c r="BR210" i="49"/>
  <c r="BV210" i="49"/>
  <c r="BZ210" i="49"/>
  <c r="CD210" i="49"/>
  <c r="CH210" i="49"/>
  <c r="CL210" i="49"/>
  <c r="CP210" i="49"/>
  <c r="CT210" i="49"/>
  <c r="CX210" i="49"/>
  <c r="C211" i="49"/>
  <c r="G211" i="49"/>
  <c r="K211" i="49"/>
  <c r="O211" i="49"/>
  <c r="S211" i="49"/>
  <c r="W211" i="49"/>
  <c r="AA211" i="49"/>
  <c r="AE211" i="49"/>
  <c r="AI211" i="49"/>
  <c r="AM211" i="49"/>
  <c r="AQ211" i="49"/>
  <c r="AU211" i="49"/>
  <c r="AY211" i="49"/>
  <c r="BC211" i="49"/>
  <c r="BG211" i="49"/>
  <c r="BK211" i="49"/>
  <c r="BO211" i="49"/>
  <c r="BS211" i="49"/>
  <c r="BW211" i="49"/>
  <c r="CA211" i="49"/>
  <c r="CE211" i="49"/>
  <c r="CI211" i="49"/>
  <c r="CM211" i="49"/>
  <c r="CQ211" i="49"/>
  <c r="CU211" i="49"/>
  <c r="CY211" i="49"/>
  <c r="D212" i="49"/>
  <c r="H212" i="49"/>
  <c r="L212" i="49"/>
  <c r="P212" i="49"/>
  <c r="T212" i="49"/>
  <c r="X212" i="49"/>
  <c r="AB212" i="49"/>
  <c r="AF212" i="49"/>
  <c r="AJ212" i="49"/>
  <c r="AN212" i="49"/>
  <c r="AR212" i="49"/>
  <c r="AV212" i="49"/>
  <c r="AZ212" i="49"/>
  <c r="BD212" i="49"/>
  <c r="BH212" i="49"/>
  <c r="BL212" i="49"/>
  <c r="BP212" i="49"/>
  <c r="BT212" i="49"/>
  <c r="BX212" i="49"/>
  <c r="CB212" i="49"/>
  <c r="CF212" i="49"/>
  <c r="CJ212" i="49"/>
  <c r="CN212" i="49"/>
  <c r="CR212" i="49"/>
  <c r="CV212" i="49"/>
  <c r="CZ212" i="49"/>
  <c r="CU212" i="49"/>
  <c r="CI212" i="49"/>
  <c r="CY212" i="49"/>
  <c r="CM212" i="49"/>
  <c r="CQ212" i="49"/>
  <c r="U113" i="49"/>
  <c r="E113" i="49"/>
  <c r="CN112" i="49"/>
  <c r="BX112" i="49"/>
  <c r="BH112" i="49"/>
  <c r="AR112" i="49"/>
  <c r="AB112" i="49"/>
  <c r="L112" i="49"/>
  <c r="CU111" i="49"/>
  <c r="CE111" i="49"/>
  <c r="BO111" i="49"/>
  <c r="AY111" i="49"/>
  <c r="AI111" i="49"/>
  <c r="S111" i="49"/>
  <c r="C111" i="49"/>
  <c r="CL110" i="49"/>
  <c r="BV110" i="49"/>
  <c r="BF110" i="49"/>
  <c r="AP110" i="49"/>
  <c r="Z110" i="49"/>
  <c r="J110" i="49"/>
  <c r="Q113" i="49"/>
  <c r="CZ112" i="49"/>
  <c r="CJ112" i="49"/>
  <c r="BT112" i="49"/>
  <c r="BD112" i="49"/>
  <c r="AN112" i="49"/>
  <c r="X112" i="49"/>
  <c r="H112" i="49"/>
  <c r="CQ111" i="49"/>
  <c r="CA111" i="49"/>
  <c r="BK111" i="49"/>
  <c r="AU111" i="49"/>
  <c r="AE111" i="49"/>
  <c r="O111" i="49"/>
  <c r="CX110" i="49"/>
  <c r="CH110" i="49"/>
  <c r="BR110" i="49"/>
  <c r="BB110" i="49"/>
  <c r="AL110" i="49"/>
  <c r="V110" i="49"/>
  <c r="F110" i="49"/>
  <c r="AC113" i="49"/>
  <c r="M113" i="49"/>
  <c r="CV112" i="49"/>
  <c r="CF112" i="49"/>
  <c r="BP112" i="49"/>
  <c r="AZ112" i="49"/>
  <c r="AJ112" i="49"/>
  <c r="T112" i="49"/>
  <c r="D112" i="49"/>
  <c r="CM111" i="49"/>
  <c r="BW111" i="49"/>
  <c r="BG111" i="49"/>
  <c r="AQ111" i="49"/>
  <c r="AA111" i="49"/>
  <c r="K111" i="49"/>
  <c r="CT110" i="49"/>
  <c r="CD110" i="49"/>
  <c r="BN110" i="49"/>
  <c r="AX110" i="49"/>
  <c r="AH110" i="49"/>
  <c r="R110" i="49"/>
  <c r="Y113" i="49"/>
  <c r="I113" i="49"/>
  <c r="CR112" i="49"/>
  <c r="CB112" i="49"/>
  <c r="BL112" i="49"/>
  <c r="AV112" i="49"/>
  <c r="AF112" i="49"/>
  <c r="P112" i="49"/>
  <c r="CY111" i="49"/>
  <c r="CI111" i="49"/>
  <c r="BS111" i="49"/>
  <c r="BC111" i="49"/>
  <c r="AM111" i="49"/>
  <c r="W111" i="49"/>
  <c r="G111" i="49"/>
  <c r="CP110" i="49"/>
  <c r="BZ110" i="49"/>
  <c r="BJ110" i="49"/>
  <c r="AT110" i="49"/>
  <c r="AD110" i="49"/>
  <c r="N110" i="49"/>
  <c r="DB13" i="56" l="1"/>
  <c r="DB29" i="56"/>
  <c r="DB48" i="56"/>
  <c r="DB47" i="56"/>
  <c r="DB26" i="56"/>
  <c r="DB67" i="56"/>
  <c r="DB78" i="56"/>
  <c r="DB93" i="56"/>
  <c r="DB8" i="56"/>
  <c r="DB3" i="56"/>
  <c r="DB58" i="56"/>
  <c r="DB34" i="56"/>
  <c r="DB103" i="56"/>
  <c r="DB24" i="56"/>
  <c r="DB59" i="56"/>
  <c r="DB9" i="56"/>
  <c r="DB88" i="56"/>
  <c r="DB62" i="56"/>
  <c r="DB27" i="56"/>
  <c r="DB79" i="56"/>
  <c r="DB10" i="56"/>
  <c r="DB45" i="56"/>
  <c r="DB16" i="56"/>
  <c r="DB32" i="56"/>
  <c r="DB31" i="56"/>
  <c r="DB83" i="56"/>
  <c r="DB94" i="56"/>
  <c r="DB46" i="56"/>
  <c r="DB61" i="56"/>
  <c r="DB77" i="56"/>
  <c r="DB102" i="56"/>
  <c r="DB54" i="56"/>
  <c r="DB30" i="56"/>
  <c r="DB80" i="56"/>
  <c r="DB96" i="56"/>
  <c r="DB70" i="56"/>
  <c r="DB86" i="56"/>
  <c r="DB85" i="56"/>
  <c r="DB95" i="56"/>
  <c r="DB15" i="56"/>
  <c r="DB72" i="56"/>
  <c r="DB50" i="56"/>
  <c r="DB98" i="56"/>
  <c r="DB7" i="56"/>
  <c r="DB28" i="56"/>
  <c r="DB44" i="56"/>
  <c r="DB53" i="56"/>
  <c r="DB39" i="56"/>
  <c r="DB104" i="56"/>
  <c r="DB25" i="56"/>
  <c r="DB12" i="56"/>
  <c r="DB90" i="56"/>
  <c r="DB37" i="56"/>
  <c r="DB23" i="56"/>
  <c r="DB64" i="56"/>
  <c r="DB91" i="56"/>
  <c r="DB99" i="56"/>
  <c r="DB2" i="56"/>
  <c r="DB17" i="56"/>
  <c r="DB33" i="56"/>
  <c r="DB5" i="56"/>
  <c r="DB19" i="56"/>
  <c r="DB60" i="56"/>
  <c r="DB71" i="56"/>
  <c r="DB65" i="56"/>
  <c r="DB100" i="56"/>
  <c r="DB57" i="56"/>
  <c r="DB43" i="56"/>
  <c r="DB63" i="56"/>
  <c r="DB73" i="56"/>
  <c r="DB21" i="56"/>
  <c r="DB55" i="56"/>
  <c r="DB75" i="56"/>
  <c r="DB18" i="56"/>
  <c r="DB69" i="56"/>
  <c r="DB52" i="56"/>
  <c r="DB22" i="56"/>
  <c r="DB4" i="56"/>
  <c r="DB41" i="56"/>
  <c r="DB68" i="56"/>
  <c r="DB84" i="56"/>
  <c r="DB74" i="56"/>
  <c r="DB89" i="56"/>
  <c r="DB6" i="56"/>
  <c r="DB40" i="56"/>
  <c r="DB56" i="56"/>
  <c r="DB38" i="56"/>
  <c r="DB14" i="56"/>
  <c r="DB101" i="56"/>
  <c r="DB49" i="56"/>
  <c r="DB36" i="56"/>
  <c r="DB51" i="56"/>
  <c r="DB92" i="56"/>
  <c r="DB87" i="56"/>
  <c r="DB82" i="56"/>
  <c r="DB97" i="56"/>
  <c r="DB20" i="56"/>
  <c r="DB35" i="56"/>
  <c r="DB42" i="56"/>
  <c r="DB76" i="56"/>
  <c r="DB66" i="56"/>
  <c r="DB81" i="56"/>
  <c r="DB11" i="56"/>
  <c r="AD213" i="49"/>
  <c r="CP213" i="49"/>
  <c r="BC213" i="49"/>
  <c r="P213" i="49"/>
  <c r="CB213" i="49"/>
  <c r="R213" i="49"/>
  <c r="CD213" i="49"/>
  <c r="AQ213" i="49"/>
  <c r="D213" i="49"/>
  <c r="BP213" i="49"/>
  <c r="AC213" i="49"/>
  <c r="BB213" i="49"/>
  <c r="O213" i="49"/>
  <c r="CA213" i="49"/>
  <c r="AN213" i="49"/>
  <c r="CZ213" i="49"/>
  <c r="AP213" i="49"/>
  <c r="C213" i="49"/>
  <c r="BO213" i="49"/>
  <c r="AB213" i="49"/>
  <c r="CN213" i="49"/>
  <c r="BM213" i="49"/>
  <c r="AS213" i="49"/>
  <c r="BY213" i="49"/>
  <c r="AW213" i="49"/>
  <c r="BE213" i="49"/>
  <c r="AT213" i="49"/>
  <c r="G213" i="49"/>
  <c r="BS213" i="49"/>
  <c r="AF213" i="49"/>
  <c r="CR213" i="49"/>
  <c r="AH213" i="49"/>
  <c r="CT213" i="49"/>
  <c r="BG213" i="49"/>
  <c r="T213" i="49"/>
  <c r="CF213" i="49"/>
  <c r="F213" i="49"/>
  <c r="BR213" i="49"/>
  <c r="AE213" i="49"/>
  <c r="CQ213" i="49"/>
  <c r="BD213" i="49"/>
  <c r="Q213" i="49"/>
  <c r="BF213" i="49"/>
  <c r="S213" i="49"/>
  <c r="CE213" i="49"/>
  <c r="AR213" i="49"/>
  <c r="E213" i="49"/>
  <c r="AK213" i="49"/>
  <c r="CS213" i="49"/>
  <c r="BQ213" i="49"/>
  <c r="BU213" i="49"/>
  <c r="BJ213" i="49"/>
  <c r="W213" i="49"/>
  <c r="CI213" i="49"/>
  <c r="AV213" i="49"/>
  <c r="I213" i="49"/>
  <c r="AX213" i="49"/>
  <c r="K213" i="49"/>
  <c r="BW213" i="49"/>
  <c r="AJ213" i="49"/>
  <c r="CV213" i="49"/>
  <c r="V213" i="49"/>
  <c r="CH213" i="49"/>
  <c r="AU213" i="49"/>
  <c r="H213" i="49"/>
  <c r="BT213" i="49"/>
  <c r="J213" i="49"/>
  <c r="BV213" i="49"/>
  <c r="AI213" i="49"/>
  <c r="CU213" i="49"/>
  <c r="BH213" i="49"/>
  <c r="U213" i="49"/>
  <c r="CW213" i="49"/>
  <c r="BI213" i="49"/>
  <c r="AG213" i="49"/>
  <c r="CK213" i="49"/>
  <c r="N213" i="49"/>
  <c r="BZ213" i="49"/>
  <c r="AM213" i="49"/>
  <c r="CY213" i="49"/>
  <c r="BL213" i="49"/>
  <c r="Y213" i="49"/>
  <c r="BN213" i="49"/>
  <c r="AA213" i="49"/>
  <c r="CM213" i="49"/>
  <c r="AZ213" i="49"/>
  <c r="M213" i="49"/>
  <c r="AL213" i="49"/>
  <c r="CX213" i="49"/>
  <c r="BK213" i="49"/>
  <c r="X213" i="49"/>
  <c r="CJ213" i="49"/>
  <c r="Z213" i="49"/>
  <c r="CL213" i="49"/>
  <c r="AY213" i="49"/>
  <c r="L213" i="49"/>
  <c r="BX213" i="49"/>
  <c r="CO213" i="49"/>
  <c r="CC213" i="49"/>
  <c r="BA213" i="49"/>
  <c r="CG213" i="49"/>
  <c r="AO213" i="49"/>
  <c r="B213" i="49"/>
  <c r="BX219" i="49" l="1"/>
  <c r="Z219" i="49"/>
  <c r="CX219" i="49"/>
  <c r="CM219" i="49"/>
  <c r="BL219" i="49"/>
  <c r="AI219" i="49"/>
  <c r="AO219" i="49"/>
  <c r="BA219" i="49"/>
  <c r="CO219" i="49"/>
  <c r="CK219" i="49"/>
  <c r="BI219" i="49"/>
  <c r="BQ219" i="49"/>
  <c r="AK219" i="49"/>
  <c r="BE219" i="49"/>
  <c r="BY219" i="49"/>
  <c r="BM219" i="49"/>
  <c r="L219" i="49"/>
  <c r="CJ219" i="49"/>
  <c r="AL219" i="49"/>
  <c r="AZ219" i="49"/>
  <c r="AA219" i="49"/>
  <c r="CY219" i="49"/>
  <c r="BZ219" i="49"/>
  <c r="U219" i="49"/>
  <c r="CU219" i="49"/>
  <c r="BV219" i="49"/>
  <c r="BT219" i="49"/>
  <c r="AU219" i="49"/>
  <c r="V219" i="49"/>
  <c r="AJ219" i="49"/>
  <c r="K219" i="49"/>
  <c r="I219" i="49"/>
  <c r="CI219" i="49"/>
  <c r="BJ219" i="49"/>
  <c r="AR219" i="49"/>
  <c r="S219" i="49"/>
  <c r="Q219" i="49"/>
  <c r="CQ219" i="49"/>
  <c r="BR219" i="49"/>
  <c r="CF219" i="49"/>
  <c r="BG219" i="49"/>
  <c r="AH219" i="49"/>
  <c r="AF219" i="49"/>
  <c r="G219" i="49"/>
  <c r="AB219" i="49"/>
  <c r="CZ219" i="49"/>
  <c r="CA219" i="49"/>
  <c r="BB219" i="49"/>
  <c r="BP219" i="49"/>
  <c r="AQ219" i="49"/>
  <c r="R219" i="49"/>
  <c r="P219" i="49"/>
  <c r="CP219" i="49"/>
  <c r="CL219" i="49"/>
  <c r="BK219" i="49"/>
  <c r="Y219" i="49"/>
  <c r="CG219" i="49"/>
  <c r="CC219" i="49"/>
  <c r="AG219" i="49"/>
  <c r="CW219" i="49"/>
  <c r="BU219" i="49"/>
  <c r="CS219" i="49"/>
  <c r="AW219" i="49"/>
  <c r="AS219" i="49"/>
  <c r="AY219" i="49"/>
  <c r="X219" i="49"/>
  <c r="M219" i="49"/>
  <c r="BN219" i="49"/>
  <c r="AM219" i="49"/>
  <c r="N219" i="49"/>
  <c r="BH219" i="49"/>
  <c r="J219" i="49"/>
  <c r="H219" i="49"/>
  <c r="CH219" i="49"/>
  <c r="CV219" i="49"/>
  <c r="BW219" i="49"/>
  <c r="AX219" i="49"/>
  <c r="AV219" i="49"/>
  <c r="W219" i="49"/>
  <c r="E219" i="49"/>
  <c r="CE219" i="49"/>
  <c r="BF219" i="49"/>
  <c r="BD219" i="49"/>
  <c r="AE219" i="49"/>
  <c r="F219" i="49"/>
  <c r="T219" i="49"/>
  <c r="CT219" i="49"/>
  <c r="CR219" i="49"/>
  <c r="BS219" i="49"/>
  <c r="AT219" i="49"/>
  <c r="CN219" i="49"/>
  <c r="BO219" i="49"/>
  <c r="AP219" i="49"/>
  <c r="AN219" i="49"/>
  <c r="O219" i="49"/>
  <c r="AC219" i="49"/>
  <c r="CD219" i="49"/>
  <c r="CB219" i="49"/>
  <c r="BC219" i="49"/>
  <c r="AD219" i="49"/>
  <c r="B214" i="7" l="1" a="1"/>
  <c r="L214" i="7" s="1"/>
  <c r="AR214" i="7"/>
  <c r="CI214" i="7"/>
  <c r="Z215" i="7"/>
  <c r="BQ215" i="7"/>
  <c r="CW215" i="7"/>
  <c r="S216" i="7"/>
  <c r="AO216" i="7"/>
  <c r="BJ216" i="7"/>
  <c r="CE216" i="7"/>
  <c r="B217" i="7"/>
  <c r="W217" i="7"/>
  <c r="AO217" i="7"/>
  <c r="BE217" i="7"/>
  <c r="BU217" i="7"/>
  <c r="CK217" i="7"/>
  <c r="B218" i="7"/>
  <c r="R218" i="7"/>
  <c r="AH218" i="7"/>
  <c r="AX218" i="7"/>
  <c r="BN218" i="7"/>
  <c r="CD218" i="7"/>
  <c r="CT218" i="7"/>
  <c r="B2" i="7" a="1"/>
  <c r="AT2" i="7" s="1"/>
  <c r="BT3" i="7"/>
  <c r="AE6" i="7"/>
  <c r="C7" i="7"/>
  <c r="CF7" i="7"/>
  <c r="CF8" i="7"/>
  <c r="M9" i="7"/>
  <c r="BT9" i="7"/>
  <c r="BE10" i="7"/>
  <c r="DK10" i="7"/>
  <c r="AM11" i="7"/>
  <c r="DL11" i="7"/>
  <c r="AA12" i="7"/>
  <c r="BL12" i="7"/>
  <c r="M13" i="7"/>
  <c r="AX13" i="7"/>
  <c r="CK13" i="7"/>
  <c r="AK14" i="7"/>
  <c r="BY14" i="7"/>
  <c r="DJ14" i="7"/>
  <c r="BK15" i="7"/>
  <c r="CV15" i="7"/>
  <c r="K16" i="7"/>
  <c r="BV16" i="7"/>
  <c r="CX16" i="7"/>
  <c r="E17" i="7"/>
  <c r="BI17" i="7"/>
  <c r="CL17" i="7"/>
  <c r="DN17" i="7"/>
  <c r="AV18" i="7"/>
  <c r="BX18" i="7"/>
  <c r="CZ18" i="7"/>
  <c r="AI19" i="7"/>
  <c r="BK19" i="7"/>
  <c r="CN19" i="7"/>
  <c r="U20" i="7"/>
  <c r="AX20" i="7"/>
  <c r="BZ20" i="7"/>
  <c r="I21" i="7"/>
  <c r="AK21" i="7"/>
  <c r="BM21" i="7"/>
  <c r="DR21" i="7"/>
  <c r="W22" i="7"/>
  <c r="AZ22" i="7"/>
  <c r="DD22" i="7"/>
  <c r="K23" i="7"/>
  <c r="AM23" i="7"/>
  <c r="CR23" i="7"/>
  <c r="DT23" i="7"/>
  <c r="Y24" i="7"/>
  <c r="CD24" i="7"/>
  <c r="DF24" i="7"/>
  <c r="M25" i="7"/>
  <c r="BQ25" i="7"/>
  <c r="CT25" i="7"/>
  <c r="DV25" i="7"/>
  <c r="BD26" i="7"/>
  <c r="CF26" i="7"/>
  <c r="DH26" i="7"/>
  <c r="AQ27" i="7"/>
  <c r="BS27" i="7"/>
  <c r="CV27" i="7"/>
  <c r="AC28" i="7"/>
  <c r="BF28" i="7"/>
  <c r="CH28" i="7"/>
  <c r="DJ28" i="7"/>
  <c r="I29" i="7"/>
  <c r="Q29" i="7"/>
  <c r="AL29" i="7"/>
  <c r="AS29" i="7"/>
  <c r="AY29" i="7"/>
  <c r="BU29" i="7"/>
  <c r="CC29" i="7"/>
  <c r="CO29" i="7"/>
  <c r="CZ29" i="7"/>
  <c r="DK29" i="7"/>
  <c r="DP29" i="7"/>
  <c r="I30" i="7"/>
  <c r="N30" i="7"/>
  <c r="T30" i="7"/>
  <c r="AJ30" i="7"/>
  <c r="AO30" i="7"/>
  <c r="AZ30" i="7"/>
  <c r="BJ30" i="7"/>
  <c r="BU30" i="7"/>
  <c r="BZ30" i="7"/>
  <c r="CP30" i="7"/>
  <c r="CV30" i="7"/>
  <c r="DA30" i="7"/>
  <c r="DQ30" i="7"/>
  <c r="DV30" i="7"/>
  <c r="J31" i="7"/>
  <c r="U31" i="7"/>
  <c r="Z31" i="7"/>
  <c r="AE31" i="7"/>
  <c r="AP31" i="7"/>
  <c r="AU31" i="7"/>
  <c r="BA31" i="7"/>
  <c r="BK31" i="7"/>
  <c r="BQ31" i="7"/>
  <c r="BV31" i="7"/>
  <c r="CG31" i="7"/>
  <c r="CL31" i="7"/>
  <c r="CQ31" i="7"/>
  <c r="DB31" i="7"/>
  <c r="DG31" i="7"/>
  <c r="DM31" i="7"/>
  <c r="DW31" i="7"/>
  <c r="F32" i="7"/>
  <c r="K32" i="7"/>
  <c r="V32" i="7"/>
  <c r="AA32" i="7"/>
  <c r="AF32" i="7"/>
  <c r="AQ32" i="7"/>
  <c r="AV32" i="7"/>
  <c r="BB32" i="7"/>
  <c r="BL32" i="7"/>
  <c r="BR32" i="7"/>
  <c r="BW32" i="7"/>
  <c r="CH32" i="7"/>
  <c r="CM32" i="7"/>
  <c r="CR32" i="7"/>
  <c r="DC32" i="7"/>
  <c r="DH32" i="7"/>
  <c r="DN32" i="7"/>
  <c r="DX32" i="7"/>
  <c r="G33" i="7"/>
  <c r="L33" i="7"/>
  <c r="W33" i="7"/>
  <c r="AB33" i="7"/>
  <c r="AG33" i="7"/>
  <c r="AR33" i="7"/>
  <c r="AW33" i="7"/>
  <c r="BC33" i="7"/>
  <c r="BM33" i="7"/>
  <c r="BS33" i="7"/>
  <c r="BX33" i="7"/>
  <c r="CI33" i="7"/>
  <c r="CN33" i="7"/>
  <c r="CS33" i="7"/>
  <c r="DD33" i="7"/>
  <c r="DI33" i="7"/>
  <c r="DO33" i="7"/>
  <c r="B34" i="7"/>
  <c r="H34" i="7"/>
  <c r="M34" i="7"/>
  <c r="X34" i="7"/>
  <c r="AC34" i="7"/>
  <c r="AH34" i="7"/>
  <c r="AS34" i="7"/>
  <c r="AX34" i="7"/>
  <c r="BD34" i="7"/>
  <c r="BN34" i="7"/>
  <c r="BT34" i="7"/>
  <c r="BY34" i="7"/>
  <c r="CJ34" i="7"/>
  <c r="CO34" i="7"/>
  <c r="CT34" i="7"/>
  <c r="DE34" i="7"/>
  <c r="DJ34" i="7"/>
  <c r="DP34" i="7"/>
  <c r="C35" i="7"/>
  <c r="I35" i="7"/>
  <c r="N35" i="7"/>
  <c r="Y35" i="7"/>
  <c r="AD35" i="7"/>
  <c r="AI35" i="7"/>
  <c r="AT35" i="7"/>
  <c r="AY35" i="7"/>
  <c r="BE35" i="7"/>
  <c r="BO35" i="7"/>
  <c r="BU35" i="7"/>
  <c r="BZ35" i="7"/>
  <c r="CK35" i="7"/>
  <c r="CP35" i="7"/>
  <c r="CU35" i="7"/>
  <c r="DF35" i="7"/>
  <c r="DK35" i="7"/>
  <c r="DQ35" i="7"/>
  <c r="D36" i="7"/>
  <c r="J36" i="7"/>
  <c r="O36" i="7"/>
  <c r="Z36" i="7"/>
  <c r="AE36" i="7"/>
  <c r="AJ36" i="7"/>
  <c r="AU36" i="7"/>
  <c r="AZ36" i="7"/>
  <c r="BF36" i="7"/>
  <c r="BP36" i="7"/>
  <c r="BV36" i="7"/>
  <c r="CA36" i="7"/>
  <c r="CL36" i="7"/>
  <c r="CQ36" i="7"/>
  <c r="CV36" i="7"/>
  <c r="DG36" i="7"/>
  <c r="DL36" i="7"/>
  <c r="DR36" i="7"/>
  <c r="E37" i="7"/>
  <c r="K37" i="7"/>
  <c r="P37" i="7"/>
  <c r="AA37" i="7"/>
  <c r="AF37" i="7"/>
  <c r="AK37" i="7"/>
  <c r="AV37" i="7"/>
  <c r="BA37" i="7"/>
  <c r="BG37" i="7"/>
  <c r="BQ37" i="7"/>
  <c r="BW37" i="7"/>
  <c r="CB37" i="7"/>
  <c r="CM37" i="7"/>
  <c r="CR37" i="7"/>
  <c r="CW37" i="7"/>
  <c r="DH37" i="7"/>
  <c r="DM37" i="7"/>
  <c r="DS37" i="7"/>
  <c r="F38" i="7"/>
  <c r="L38" i="7"/>
  <c r="Q38" i="7"/>
  <c r="AB38" i="7"/>
  <c r="AG38" i="7"/>
  <c r="AL38" i="7"/>
  <c r="AW38" i="7"/>
  <c r="BB38" i="7"/>
  <c r="BH38" i="7"/>
  <c r="BM38" i="7"/>
  <c r="BR38" i="7"/>
  <c r="BX38" i="7"/>
  <c r="CC38" i="7"/>
  <c r="CH38" i="7"/>
  <c r="CN38" i="7"/>
  <c r="CS38" i="7"/>
  <c r="CX38" i="7"/>
  <c r="DD38" i="7"/>
  <c r="DI38" i="7"/>
  <c r="DN38" i="7"/>
  <c r="DT38" i="7"/>
  <c r="B39" i="7"/>
  <c r="G39" i="7"/>
  <c r="M39" i="7"/>
  <c r="R39" i="7"/>
  <c r="W39" i="7"/>
  <c r="AC39" i="7"/>
  <c r="AH39" i="7"/>
  <c r="AM39" i="7"/>
  <c r="AS39" i="7"/>
  <c r="AX39" i="7"/>
  <c r="BC39" i="7"/>
  <c r="BI39" i="7"/>
  <c r="BN39" i="7"/>
  <c r="BS39" i="7"/>
  <c r="BY39" i="7"/>
  <c r="CD39" i="7"/>
  <c r="CI39" i="7"/>
  <c r="CO39" i="7"/>
  <c r="CS39" i="7"/>
  <c r="CW39" i="7"/>
  <c r="DA39" i="7"/>
  <c r="DE39" i="7"/>
  <c r="DI39" i="7"/>
  <c r="DM39" i="7"/>
  <c r="DQ39" i="7"/>
  <c r="DU39" i="7"/>
  <c r="B40" i="7"/>
  <c r="F40" i="7"/>
  <c r="J40" i="7"/>
  <c r="N40" i="7"/>
  <c r="R40" i="7"/>
  <c r="V40" i="7"/>
  <c r="Z40" i="7"/>
  <c r="AD40" i="7"/>
  <c r="AH40" i="7"/>
  <c r="AL40" i="7"/>
  <c r="AP40" i="7"/>
  <c r="AT40" i="7"/>
  <c r="AX40" i="7"/>
  <c r="BB40" i="7"/>
  <c r="BF40" i="7"/>
  <c r="BJ40" i="7"/>
  <c r="BN40" i="7"/>
  <c r="BR40" i="7"/>
  <c r="BV40" i="7"/>
  <c r="BZ40" i="7"/>
  <c r="CD40" i="7"/>
  <c r="CH40" i="7"/>
  <c r="CL40" i="7"/>
  <c r="CP40" i="7"/>
  <c r="CT40" i="7"/>
  <c r="CX40" i="7"/>
  <c r="DB40" i="7"/>
  <c r="DF40" i="7"/>
  <c r="DJ40" i="7"/>
  <c r="DN40" i="7"/>
  <c r="DR40" i="7"/>
  <c r="DV40" i="7"/>
  <c r="C41" i="7"/>
  <c r="G41" i="7"/>
  <c r="K41" i="7"/>
  <c r="O41" i="7"/>
  <c r="S41" i="7"/>
  <c r="W41" i="7"/>
  <c r="AA41" i="7"/>
  <c r="AE41" i="7"/>
  <c r="AI41" i="7"/>
  <c r="AM41" i="7"/>
  <c r="AQ41" i="7"/>
  <c r="AU41" i="7"/>
  <c r="AY41" i="7"/>
  <c r="BC41" i="7"/>
  <c r="BG41" i="7"/>
  <c r="BK41" i="7"/>
  <c r="BO41" i="7"/>
  <c r="BS41" i="7"/>
  <c r="BW41" i="7"/>
  <c r="CA41" i="7"/>
  <c r="CE41" i="7"/>
  <c r="CI41" i="7"/>
  <c r="CM41" i="7"/>
  <c r="CQ41" i="7"/>
  <c r="CU41" i="7"/>
  <c r="CY41" i="7"/>
  <c r="DC41" i="7"/>
  <c r="DG41" i="7"/>
  <c r="DK41" i="7"/>
  <c r="DO41" i="7"/>
  <c r="DS41" i="7"/>
  <c r="DW41" i="7"/>
  <c r="D42" i="7"/>
  <c r="H42" i="7"/>
  <c r="L42" i="7"/>
  <c r="P42" i="7"/>
  <c r="T42" i="7"/>
  <c r="X42" i="7"/>
  <c r="AB42" i="7"/>
  <c r="AF42" i="7"/>
  <c r="AJ42" i="7"/>
  <c r="AN42" i="7"/>
  <c r="AR42" i="7"/>
  <c r="AV42" i="7"/>
  <c r="AZ42" i="7"/>
  <c r="BD42" i="7"/>
  <c r="BH42" i="7"/>
  <c r="BL42" i="7"/>
  <c r="BP42" i="7"/>
  <c r="BT42" i="7"/>
  <c r="BX42" i="7"/>
  <c r="CB42" i="7"/>
  <c r="CF42" i="7"/>
  <c r="CJ42" i="7"/>
  <c r="CN42" i="7"/>
  <c r="CR42" i="7"/>
  <c r="CV42" i="7"/>
  <c r="CZ42" i="7"/>
  <c r="DD42" i="7"/>
  <c r="DH42" i="7"/>
  <c r="DL42" i="7"/>
  <c r="DP42" i="7"/>
  <c r="DT42" i="7"/>
  <c r="DX42" i="7"/>
  <c r="E43" i="7"/>
  <c r="I43" i="7"/>
  <c r="M43" i="7"/>
  <c r="Q43" i="7"/>
  <c r="U43" i="7"/>
  <c r="Y43" i="7"/>
  <c r="AC43" i="7"/>
  <c r="AG43" i="7"/>
  <c r="AK43" i="7"/>
  <c r="AO43" i="7"/>
  <c r="AS43" i="7"/>
  <c r="AW43" i="7"/>
  <c r="BA43" i="7"/>
  <c r="BE43" i="7"/>
  <c r="BI43" i="7"/>
  <c r="BM43" i="7"/>
  <c r="BQ43" i="7"/>
  <c r="BU43" i="7"/>
  <c r="BY43" i="7"/>
  <c r="CC43" i="7"/>
  <c r="CG43" i="7"/>
  <c r="CK43" i="7"/>
  <c r="CO43" i="7"/>
  <c r="CS43" i="7"/>
  <c r="CW43" i="7"/>
  <c r="DA43" i="7"/>
  <c r="DE43" i="7"/>
  <c r="DI43" i="7"/>
  <c r="DM43" i="7"/>
  <c r="DQ43" i="7"/>
  <c r="DU43" i="7"/>
  <c r="B44" i="7"/>
  <c r="F44" i="7"/>
  <c r="J44" i="7"/>
  <c r="N44" i="7"/>
  <c r="R44" i="7"/>
  <c r="V44" i="7"/>
  <c r="Z44" i="7"/>
  <c r="AD44" i="7"/>
  <c r="AH44" i="7"/>
  <c r="AL44" i="7"/>
  <c r="AP44" i="7"/>
  <c r="AT44" i="7"/>
  <c r="AX44" i="7"/>
  <c r="BB44" i="7"/>
  <c r="BF44" i="7"/>
  <c r="BJ44" i="7"/>
  <c r="BN44" i="7"/>
  <c r="BR44" i="7"/>
  <c r="BV44" i="7"/>
  <c r="BZ44" i="7"/>
  <c r="CD44" i="7"/>
  <c r="CH44" i="7"/>
  <c r="CL44" i="7"/>
  <c r="CP44" i="7"/>
  <c r="CT44" i="7"/>
  <c r="CX44" i="7"/>
  <c r="DB44" i="7"/>
  <c r="DF44" i="7"/>
  <c r="DJ44" i="7"/>
  <c r="DN44" i="7"/>
  <c r="DR44" i="7"/>
  <c r="DV44" i="7"/>
  <c r="C45" i="7"/>
  <c r="G45" i="7"/>
  <c r="K45" i="7"/>
  <c r="O45" i="7"/>
  <c r="S45" i="7"/>
  <c r="W45" i="7"/>
  <c r="AA45" i="7"/>
  <c r="AE45" i="7"/>
  <c r="AI45" i="7"/>
  <c r="AM45" i="7"/>
  <c r="AQ45" i="7"/>
  <c r="AU45" i="7"/>
  <c r="AY45" i="7"/>
  <c r="BC45" i="7"/>
  <c r="BG45" i="7"/>
  <c r="BK45" i="7"/>
  <c r="BO45" i="7"/>
  <c r="BS45" i="7"/>
  <c r="BW45" i="7"/>
  <c r="CA45" i="7"/>
  <c r="CE45" i="7"/>
  <c r="CI45" i="7"/>
  <c r="CM45" i="7"/>
  <c r="CQ45" i="7"/>
  <c r="CU45" i="7"/>
  <c r="CY45" i="7"/>
  <c r="DC45" i="7"/>
  <c r="DG45" i="7"/>
  <c r="DK45" i="7"/>
  <c r="DO45" i="7"/>
  <c r="DS45" i="7"/>
  <c r="DW45" i="7"/>
  <c r="D46" i="7"/>
  <c r="H46" i="7"/>
  <c r="L46" i="7"/>
  <c r="P46" i="7"/>
  <c r="T46" i="7"/>
  <c r="X46" i="7"/>
  <c r="AB46" i="7"/>
  <c r="AF46" i="7"/>
  <c r="AJ46" i="7"/>
  <c r="AN46" i="7"/>
  <c r="AR46" i="7"/>
  <c r="AV46" i="7"/>
  <c r="AZ46" i="7"/>
  <c r="BD46" i="7"/>
  <c r="BH46" i="7"/>
  <c r="BL46" i="7"/>
  <c r="BP46" i="7"/>
  <c r="BT46" i="7"/>
  <c r="BX46" i="7"/>
  <c r="CB46" i="7"/>
  <c r="CF46" i="7"/>
  <c r="CJ46" i="7"/>
  <c r="CN46" i="7"/>
  <c r="CR46" i="7"/>
  <c r="CV46" i="7"/>
  <c r="CZ46" i="7"/>
  <c r="DD46" i="7"/>
  <c r="DH46" i="7"/>
  <c r="DL46" i="7"/>
  <c r="DP46" i="7"/>
  <c r="DT46" i="7"/>
  <c r="DX46" i="7"/>
  <c r="E47" i="7"/>
  <c r="I47" i="7"/>
  <c r="M47" i="7"/>
  <c r="Q47" i="7"/>
  <c r="U47" i="7"/>
  <c r="Y47" i="7"/>
  <c r="AC47" i="7"/>
  <c r="AG47" i="7"/>
  <c r="AK47" i="7"/>
  <c r="AO47" i="7"/>
  <c r="AS47" i="7"/>
  <c r="AW47" i="7"/>
  <c r="BA47" i="7"/>
  <c r="BE47" i="7"/>
  <c r="BI47" i="7"/>
  <c r="BM47" i="7"/>
  <c r="BQ47" i="7"/>
  <c r="BU47" i="7"/>
  <c r="BY47" i="7"/>
  <c r="CC47" i="7"/>
  <c r="CG47" i="7"/>
  <c r="CK47" i="7"/>
  <c r="CO47" i="7"/>
  <c r="CS47" i="7"/>
  <c r="CW47" i="7"/>
  <c r="DA47" i="7"/>
  <c r="DE47" i="7"/>
  <c r="DI47" i="7"/>
  <c r="DM47" i="7"/>
  <c r="DQ47" i="7"/>
  <c r="DU47" i="7"/>
  <c r="B48" i="7"/>
  <c r="F48" i="7"/>
  <c r="J48" i="7"/>
  <c r="N48" i="7"/>
  <c r="R48" i="7"/>
  <c r="V48" i="7"/>
  <c r="Z48" i="7"/>
  <c r="AD48" i="7"/>
  <c r="AH48" i="7"/>
  <c r="AL48" i="7"/>
  <c r="AP48" i="7"/>
  <c r="AT48" i="7"/>
  <c r="AX48" i="7"/>
  <c r="BB48" i="7"/>
  <c r="BF48" i="7"/>
  <c r="BJ48" i="7"/>
  <c r="BN48" i="7"/>
  <c r="BR48" i="7"/>
  <c r="BV48" i="7"/>
  <c r="BZ48" i="7"/>
  <c r="CD48" i="7"/>
  <c r="CH48" i="7"/>
  <c r="CL48" i="7"/>
  <c r="CP48" i="7"/>
  <c r="CT48" i="7"/>
  <c r="CX48" i="7"/>
  <c r="DB48" i="7"/>
  <c r="DF48" i="7"/>
  <c r="DJ48" i="7"/>
  <c r="DN48" i="7"/>
  <c r="DR48" i="7"/>
  <c r="DV48" i="7"/>
  <c r="C49" i="7"/>
  <c r="G49" i="7"/>
  <c r="K49" i="7"/>
  <c r="O49" i="7"/>
  <c r="S49" i="7"/>
  <c r="W49" i="7"/>
  <c r="AA49" i="7"/>
  <c r="AE49" i="7"/>
  <c r="AI49" i="7"/>
  <c r="AM49" i="7"/>
  <c r="AQ49" i="7"/>
  <c r="AU49" i="7"/>
  <c r="AY49" i="7"/>
  <c r="BC49" i="7"/>
  <c r="BG49" i="7"/>
  <c r="BK49" i="7"/>
  <c r="BO49" i="7"/>
  <c r="BS49" i="7"/>
  <c r="BW49" i="7"/>
  <c r="CA49" i="7"/>
  <c r="CE49" i="7"/>
  <c r="CI49" i="7"/>
  <c r="CM49" i="7"/>
  <c r="CQ49" i="7"/>
  <c r="CU49" i="7"/>
  <c r="CY49" i="7"/>
  <c r="DC49" i="7"/>
  <c r="DG49" i="7"/>
  <c r="DK49" i="7"/>
  <c r="DO49" i="7"/>
  <c r="DS49" i="7"/>
  <c r="DW49" i="7"/>
  <c r="D50" i="7"/>
  <c r="H50" i="7"/>
  <c r="L50" i="7"/>
  <c r="P50" i="7"/>
  <c r="T50" i="7"/>
  <c r="X50" i="7"/>
  <c r="AB50" i="7"/>
  <c r="AF50" i="7"/>
  <c r="AJ50" i="7"/>
  <c r="AN50" i="7"/>
  <c r="AR50" i="7"/>
  <c r="AV50" i="7"/>
  <c r="AZ50" i="7"/>
  <c r="BD50" i="7"/>
  <c r="BH50" i="7"/>
  <c r="BL50" i="7"/>
  <c r="BP50" i="7"/>
  <c r="BT50" i="7"/>
  <c r="BX50" i="7"/>
  <c r="CB50" i="7"/>
  <c r="CF50" i="7"/>
  <c r="CJ50" i="7"/>
  <c r="CN50" i="7"/>
  <c r="CR50" i="7"/>
  <c r="CV50" i="7"/>
  <c r="CZ50" i="7"/>
  <c r="DD50" i="7"/>
  <c r="DH50" i="7"/>
  <c r="DL50" i="7"/>
  <c r="DP50" i="7"/>
  <c r="DT50" i="7"/>
  <c r="DX50" i="7"/>
  <c r="E51" i="7"/>
  <c r="I51" i="7"/>
  <c r="M51" i="7"/>
  <c r="Q51" i="7"/>
  <c r="U51" i="7"/>
  <c r="Y51" i="7"/>
  <c r="AC51" i="7"/>
  <c r="AG51" i="7"/>
  <c r="AK51" i="7"/>
  <c r="AO51" i="7"/>
  <c r="AS51" i="7"/>
  <c r="AW51" i="7"/>
  <c r="BA51" i="7"/>
  <c r="BE51" i="7"/>
  <c r="BI51" i="7"/>
  <c r="BM51" i="7"/>
  <c r="BQ51" i="7"/>
  <c r="BU51" i="7"/>
  <c r="BY51" i="7"/>
  <c r="CC51" i="7"/>
  <c r="CG51" i="7"/>
  <c r="CK51" i="7"/>
  <c r="CO51" i="7"/>
  <c r="CS51" i="7"/>
  <c r="CW51" i="7"/>
  <c r="DA51" i="7"/>
  <c r="DE51" i="7"/>
  <c r="DI51" i="7"/>
  <c r="DM51" i="7"/>
  <c r="DQ51" i="7"/>
  <c r="DU51" i="7"/>
  <c r="B52" i="7"/>
  <c r="F52" i="7"/>
  <c r="J52" i="7"/>
  <c r="N52" i="7"/>
  <c r="R52" i="7"/>
  <c r="V52" i="7"/>
  <c r="Z52" i="7"/>
  <c r="AD52" i="7"/>
  <c r="AH52" i="7"/>
  <c r="AL52" i="7"/>
  <c r="AP52" i="7"/>
  <c r="AT52" i="7"/>
  <c r="AX52" i="7"/>
  <c r="BB52" i="7"/>
  <c r="BF52" i="7"/>
  <c r="BJ52" i="7"/>
  <c r="BN52" i="7"/>
  <c r="BR52" i="7"/>
  <c r="BV52" i="7"/>
  <c r="BZ52" i="7"/>
  <c r="CD52" i="7"/>
  <c r="CH52" i="7"/>
  <c r="CL52" i="7"/>
  <c r="CP52" i="7"/>
  <c r="CT52" i="7"/>
  <c r="CX52" i="7"/>
  <c r="DB52" i="7"/>
  <c r="DF52" i="7"/>
  <c r="DJ52" i="7"/>
  <c r="DN52" i="7"/>
  <c r="DR52" i="7"/>
  <c r="DV52" i="7"/>
  <c r="C53" i="7"/>
  <c r="G53" i="7"/>
  <c r="K53" i="7"/>
  <c r="O53" i="7"/>
  <c r="S53" i="7"/>
  <c r="W53" i="7"/>
  <c r="AA53" i="7"/>
  <c r="AE53" i="7"/>
  <c r="AI53" i="7"/>
  <c r="AM53" i="7"/>
  <c r="AQ53" i="7"/>
  <c r="AU53" i="7"/>
  <c r="AY53" i="7"/>
  <c r="BC53" i="7"/>
  <c r="BG53" i="7"/>
  <c r="BK53" i="7"/>
  <c r="BO53" i="7"/>
  <c r="BS53" i="7"/>
  <c r="BW53" i="7"/>
  <c r="CA53" i="7"/>
  <c r="CE53" i="7"/>
  <c r="CI53" i="7"/>
  <c r="CM53" i="7"/>
  <c r="CQ53" i="7"/>
  <c r="CU53" i="7"/>
  <c r="CY53" i="7"/>
  <c r="DC53" i="7"/>
  <c r="DG53" i="7"/>
  <c r="DK53" i="7"/>
  <c r="DO53" i="7"/>
  <c r="DS53" i="7"/>
  <c r="DW53" i="7"/>
  <c r="D54" i="7"/>
  <c r="H54" i="7"/>
  <c r="L54" i="7"/>
  <c r="P54" i="7"/>
  <c r="T54" i="7"/>
  <c r="X54" i="7"/>
  <c r="AB54" i="7"/>
  <c r="AF54" i="7"/>
  <c r="AJ54" i="7"/>
  <c r="AN54" i="7"/>
  <c r="AR54" i="7"/>
  <c r="AV54" i="7"/>
  <c r="AZ54" i="7"/>
  <c r="BD54" i="7"/>
  <c r="BH54" i="7"/>
  <c r="BL54" i="7"/>
  <c r="BP54" i="7"/>
  <c r="BT54" i="7"/>
  <c r="BX54" i="7"/>
  <c r="CB54" i="7"/>
  <c r="CF54" i="7"/>
  <c r="CJ54" i="7"/>
  <c r="CN54" i="7"/>
  <c r="CR54" i="7"/>
  <c r="CV54" i="7"/>
  <c r="CZ54" i="7"/>
  <c r="DD54" i="7"/>
  <c r="DH54" i="7"/>
  <c r="DL54" i="7"/>
  <c r="DP54" i="7"/>
  <c r="DT54" i="7"/>
  <c r="DX54" i="7"/>
  <c r="E55" i="7"/>
  <c r="I55" i="7"/>
  <c r="M55" i="7"/>
  <c r="Q55" i="7"/>
  <c r="U55" i="7"/>
  <c r="Y55" i="7"/>
  <c r="AC55" i="7"/>
  <c r="AG55" i="7"/>
  <c r="AK55" i="7"/>
  <c r="AO55" i="7"/>
  <c r="AS55" i="7"/>
  <c r="AW55" i="7"/>
  <c r="BA55" i="7"/>
  <c r="BE55" i="7"/>
  <c r="BI55" i="7"/>
  <c r="BM55" i="7"/>
  <c r="BQ55" i="7"/>
  <c r="BU55" i="7"/>
  <c r="BY55" i="7"/>
  <c r="CC55" i="7"/>
  <c r="CG55" i="7"/>
  <c r="CK55" i="7"/>
  <c r="CO55" i="7"/>
  <c r="CS55" i="7"/>
  <c r="CW55" i="7"/>
  <c r="DA55" i="7"/>
  <c r="DE55" i="7"/>
  <c r="DI55" i="7"/>
  <c r="DM55" i="7"/>
  <c r="DQ55" i="7"/>
  <c r="DU55" i="7"/>
  <c r="B56" i="7"/>
  <c r="F56" i="7"/>
  <c r="J56" i="7"/>
  <c r="N56" i="7"/>
  <c r="R56" i="7"/>
  <c r="V56" i="7"/>
  <c r="Z56" i="7"/>
  <c r="AD56" i="7"/>
  <c r="AH56" i="7"/>
  <c r="AL56" i="7"/>
  <c r="AP56" i="7"/>
  <c r="AT56" i="7"/>
  <c r="AX56" i="7"/>
  <c r="BB56" i="7"/>
  <c r="BF56" i="7"/>
  <c r="BJ56" i="7"/>
  <c r="BN56" i="7"/>
  <c r="BR56" i="7"/>
  <c r="BV56" i="7"/>
  <c r="BZ56" i="7"/>
  <c r="CD56" i="7"/>
  <c r="CH56" i="7"/>
  <c r="CL56" i="7"/>
  <c r="CP56" i="7"/>
  <c r="CT56" i="7"/>
  <c r="CX56" i="7"/>
  <c r="DB56" i="7"/>
  <c r="DF56" i="7"/>
  <c r="DJ56" i="7"/>
  <c r="DN56" i="7"/>
  <c r="DR56" i="7"/>
  <c r="DV56" i="7"/>
  <c r="C57" i="7"/>
  <c r="G57" i="7"/>
  <c r="K57" i="7"/>
  <c r="O57" i="7"/>
  <c r="S57" i="7"/>
  <c r="W57" i="7"/>
  <c r="AA57" i="7"/>
  <c r="AE57" i="7"/>
  <c r="AI57" i="7"/>
  <c r="AM57" i="7"/>
  <c r="AQ57" i="7"/>
  <c r="AU57" i="7"/>
  <c r="AY57" i="7"/>
  <c r="BC57" i="7"/>
  <c r="BG57" i="7"/>
  <c r="BK57" i="7"/>
  <c r="BO57" i="7"/>
  <c r="BS57" i="7"/>
  <c r="BW57" i="7"/>
  <c r="CA57" i="7"/>
  <c r="CE57" i="7"/>
  <c r="CI57" i="7"/>
  <c r="CM57" i="7"/>
  <c r="CQ57" i="7"/>
  <c r="CU57" i="7"/>
  <c r="CY57" i="7"/>
  <c r="DC57" i="7"/>
  <c r="DG57" i="7"/>
  <c r="DK57" i="7"/>
  <c r="DO57" i="7"/>
  <c r="DS57" i="7"/>
  <c r="DW57" i="7"/>
  <c r="D58" i="7"/>
  <c r="H58" i="7"/>
  <c r="L58" i="7"/>
  <c r="P58" i="7"/>
  <c r="T58" i="7"/>
  <c r="X58" i="7"/>
  <c r="AB58" i="7"/>
  <c r="AF58" i="7"/>
  <c r="AJ58" i="7"/>
  <c r="AN58" i="7"/>
  <c r="AR58" i="7"/>
  <c r="AV58" i="7"/>
  <c r="AZ58" i="7"/>
  <c r="BD58" i="7"/>
  <c r="BH58" i="7"/>
  <c r="BL58" i="7"/>
  <c r="BP58" i="7"/>
  <c r="BT58" i="7"/>
  <c r="BX58" i="7"/>
  <c r="CB58" i="7"/>
  <c r="CF58" i="7"/>
  <c r="CJ58" i="7"/>
  <c r="CN58" i="7"/>
  <c r="CR58" i="7"/>
  <c r="CV58" i="7"/>
  <c r="CZ58" i="7"/>
  <c r="DD58" i="7"/>
  <c r="DH58" i="7"/>
  <c r="DL58" i="7"/>
  <c r="DP58" i="7"/>
  <c r="DT58" i="7"/>
  <c r="DX58" i="7"/>
  <c r="E59" i="7"/>
  <c r="I59" i="7"/>
  <c r="M59" i="7"/>
  <c r="Q59" i="7"/>
  <c r="U59" i="7"/>
  <c r="Y59" i="7"/>
  <c r="AC59" i="7"/>
  <c r="AG59" i="7"/>
  <c r="AK59" i="7"/>
  <c r="AO59" i="7"/>
  <c r="AS59" i="7"/>
  <c r="AW59" i="7"/>
  <c r="BA59" i="7"/>
  <c r="BE59" i="7"/>
  <c r="BI59" i="7"/>
  <c r="BM59" i="7"/>
  <c r="BO59" i="7"/>
  <c r="BQ59" i="7"/>
  <c r="BS59" i="7"/>
  <c r="BU59" i="7"/>
  <c r="BW59" i="7"/>
  <c r="BY59" i="7"/>
  <c r="CA59" i="7"/>
  <c r="CC59" i="7"/>
  <c r="CE59" i="7"/>
  <c r="CG59" i="7"/>
  <c r="CI59" i="7"/>
  <c r="CK59" i="7"/>
  <c r="CM59" i="7"/>
  <c r="CO59" i="7"/>
  <c r="CQ59" i="7"/>
  <c r="CS59" i="7"/>
  <c r="CU59" i="7"/>
  <c r="CW59" i="7"/>
  <c r="CY59" i="7"/>
  <c r="DA59" i="7"/>
  <c r="DC59" i="7"/>
  <c r="DE59" i="7"/>
  <c r="DG59" i="7"/>
  <c r="DI59" i="7"/>
  <c r="DK59" i="7"/>
  <c r="DM59" i="7"/>
  <c r="DO59" i="7"/>
  <c r="DQ59" i="7"/>
  <c r="DS59" i="7"/>
  <c r="DU59" i="7"/>
  <c r="DW59" i="7"/>
  <c r="B60" i="7"/>
  <c r="D60" i="7"/>
  <c r="E60" i="7"/>
  <c r="F60" i="7"/>
  <c r="H60" i="7"/>
  <c r="I60" i="7"/>
  <c r="J60" i="7"/>
  <c r="L60" i="7"/>
  <c r="M60" i="7"/>
  <c r="N60" i="7"/>
  <c r="P60" i="7"/>
  <c r="Q60" i="7"/>
  <c r="R60" i="7"/>
  <c r="T60" i="7"/>
  <c r="U60" i="7"/>
  <c r="V60" i="7"/>
  <c r="X60" i="7"/>
  <c r="Y60" i="7"/>
  <c r="Z60" i="7"/>
  <c r="AB60" i="7"/>
  <c r="AC60" i="7"/>
  <c r="AD60" i="7"/>
  <c r="AF60" i="7"/>
  <c r="AG60" i="7"/>
  <c r="AH60" i="7"/>
  <c r="AJ60" i="7"/>
  <c r="AK60" i="7"/>
  <c r="AL60" i="7"/>
  <c r="AN60" i="7"/>
  <c r="AO60" i="7"/>
  <c r="AP60" i="7"/>
  <c r="AR60" i="7"/>
  <c r="AS60" i="7"/>
  <c r="AT60" i="7"/>
  <c r="AV60" i="7"/>
  <c r="AW60" i="7"/>
  <c r="AX60" i="7"/>
  <c r="AZ60" i="7"/>
  <c r="BA60" i="7"/>
  <c r="BB60" i="7"/>
  <c r="BD60" i="7"/>
  <c r="BE60" i="7"/>
  <c r="BF60" i="7"/>
  <c r="BH60" i="7"/>
  <c r="BI60" i="7"/>
  <c r="BJ60" i="7"/>
  <c r="BL60" i="7"/>
  <c r="BM60" i="7"/>
  <c r="BN60" i="7"/>
  <c r="BP60" i="7"/>
  <c r="BQ60" i="7"/>
  <c r="BR60" i="7"/>
  <c r="BT60" i="7"/>
  <c r="BU60" i="7"/>
  <c r="BV60" i="7"/>
  <c r="BX60" i="7"/>
  <c r="BY60" i="7"/>
  <c r="BZ60" i="7"/>
  <c r="CB60" i="7"/>
  <c r="CC60" i="7"/>
  <c r="CD60" i="7"/>
  <c r="CF60" i="7"/>
  <c r="CG60" i="7"/>
  <c r="CH60" i="7"/>
  <c r="CJ60" i="7"/>
  <c r="CK60" i="7"/>
  <c r="CL60" i="7"/>
  <c r="CN60" i="7"/>
  <c r="CO60" i="7"/>
  <c r="CP60" i="7"/>
  <c r="CR60" i="7"/>
  <c r="CS60" i="7"/>
  <c r="CT60" i="7"/>
  <c r="CV60" i="7"/>
  <c r="CW60" i="7"/>
  <c r="CX60" i="7"/>
  <c r="CZ60" i="7"/>
  <c r="DA60" i="7"/>
  <c r="DB60" i="7"/>
  <c r="DD60" i="7"/>
  <c r="DE60" i="7"/>
  <c r="DF60" i="7"/>
  <c r="DH60" i="7"/>
  <c r="DI60" i="7"/>
  <c r="DJ60" i="7"/>
  <c r="DL60" i="7"/>
  <c r="DM60" i="7"/>
  <c r="DN60" i="7"/>
  <c r="DP60" i="7"/>
  <c r="DQ60" i="7"/>
  <c r="DR60" i="7"/>
  <c r="DT60" i="7"/>
  <c r="DU60" i="7"/>
  <c r="DV60" i="7"/>
  <c r="DX60" i="7"/>
  <c r="B61" i="7"/>
  <c r="C61" i="7"/>
  <c r="E61" i="7"/>
  <c r="F61" i="7"/>
  <c r="G61" i="7"/>
  <c r="I61" i="7"/>
  <c r="J61" i="7"/>
  <c r="K61" i="7"/>
  <c r="M61" i="7"/>
  <c r="N61" i="7"/>
  <c r="O61" i="7"/>
  <c r="Q61" i="7"/>
  <c r="R61" i="7"/>
  <c r="S61" i="7"/>
  <c r="U61" i="7"/>
  <c r="V61" i="7"/>
  <c r="W61" i="7"/>
  <c r="Y61" i="7"/>
  <c r="Z61" i="7"/>
  <c r="AA61" i="7"/>
  <c r="AC61" i="7"/>
  <c r="AD61" i="7"/>
  <c r="AE61" i="7"/>
  <c r="AG61" i="7"/>
  <c r="AH61" i="7"/>
  <c r="AI61" i="7"/>
  <c r="AK61" i="7"/>
  <c r="AL61" i="7"/>
  <c r="AM61" i="7"/>
  <c r="AO61" i="7"/>
  <c r="AP61" i="7"/>
  <c r="AQ61" i="7"/>
  <c r="AS61" i="7"/>
  <c r="AT61" i="7"/>
  <c r="AU61" i="7"/>
  <c r="AW61" i="7"/>
  <c r="AX61" i="7"/>
  <c r="AY61" i="7"/>
  <c r="BA61" i="7"/>
  <c r="BB61" i="7"/>
  <c r="BC61" i="7"/>
  <c r="BE61" i="7"/>
  <c r="BF61" i="7"/>
  <c r="BG61" i="7"/>
  <c r="BI61" i="7"/>
  <c r="BJ61" i="7"/>
  <c r="BK61" i="7"/>
  <c r="BM61" i="7"/>
  <c r="BN61" i="7"/>
  <c r="BO61" i="7"/>
  <c r="BQ61" i="7"/>
  <c r="BR61" i="7"/>
  <c r="BS61" i="7"/>
  <c r="BU61" i="7"/>
  <c r="BV61" i="7"/>
  <c r="BW61" i="7"/>
  <c r="BY61" i="7"/>
  <c r="BZ61" i="7"/>
  <c r="CA61" i="7"/>
  <c r="CC61" i="7"/>
  <c r="CD61" i="7"/>
  <c r="CE61" i="7"/>
  <c r="CG61" i="7"/>
  <c r="CH61" i="7"/>
  <c r="CI61" i="7"/>
  <c r="CK61" i="7"/>
  <c r="CL61" i="7"/>
  <c r="CM61" i="7"/>
  <c r="CO61" i="7"/>
  <c r="CP61" i="7"/>
  <c r="CQ61" i="7"/>
  <c r="CS61" i="7"/>
  <c r="CT61" i="7"/>
  <c r="CU61" i="7"/>
  <c r="CW61" i="7"/>
  <c r="CX61" i="7"/>
  <c r="CY61" i="7"/>
  <c r="DA61" i="7"/>
  <c r="DB61" i="7"/>
  <c r="DC61" i="7"/>
  <c r="DE61" i="7"/>
  <c r="DF61" i="7"/>
  <c r="DG61" i="7"/>
  <c r="DI61" i="7"/>
  <c r="DJ61" i="7"/>
  <c r="DK61" i="7"/>
  <c r="DM61" i="7"/>
  <c r="DN61" i="7"/>
  <c r="DO61" i="7"/>
  <c r="DQ61" i="7"/>
  <c r="DR61" i="7"/>
  <c r="DS61" i="7"/>
  <c r="DU61" i="7"/>
  <c r="DV61" i="7"/>
  <c r="DW61" i="7"/>
  <c r="B62" i="7"/>
  <c r="C62" i="7"/>
  <c r="D62" i="7"/>
  <c r="F62" i="7"/>
  <c r="G62" i="7"/>
  <c r="H62" i="7"/>
  <c r="J62" i="7"/>
  <c r="K62" i="7"/>
  <c r="L62" i="7"/>
  <c r="N62" i="7"/>
  <c r="O62" i="7"/>
  <c r="P62" i="7"/>
  <c r="R62" i="7"/>
  <c r="S62" i="7"/>
  <c r="T62" i="7"/>
  <c r="V62" i="7"/>
  <c r="W62" i="7"/>
  <c r="X62" i="7"/>
  <c r="Z62" i="7"/>
  <c r="AA62" i="7"/>
  <c r="AB62" i="7"/>
  <c r="AD62" i="7"/>
  <c r="AE62" i="7"/>
  <c r="AF62" i="7"/>
  <c r="AH62" i="7"/>
  <c r="AI62" i="7"/>
  <c r="AJ62" i="7"/>
  <c r="AL62" i="7"/>
  <c r="AM62" i="7"/>
  <c r="AN62" i="7"/>
  <c r="AP62" i="7"/>
  <c r="AQ62" i="7"/>
  <c r="AR62" i="7"/>
  <c r="AT62" i="7"/>
  <c r="AU62" i="7"/>
  <c r="AV62" i="7"/>
  <c r="AX62" i="7"/>
  <c r="AY62" i="7"/>
  <c r="AZ62" i="7"/>
  <c r="BB62" i="7"/>
  <c r="BC62" i="7"/>
  <c r="BD62" i="7"/>
  <c r="BF62" i="7"/>
  <c r="BG62" i="7"/>
  <c r="BH62" i="7"/>
  <c r="BJ62" i="7"/>
  <c r="BK62" i="7"/>
  <c r="BL62" i="7"/>
  <c r="BN62" i="7"/>
  <c r="BO62" i="7"/>
  <c r="BP62" i="7"/>
  <c r="BR62" i="7"/>
  <c r="BS62" i="7"/>
  <c r="BT62" i="7"/>
  <c r="BV62" i="7"/>
  <c r="BW62" i="7"/>
  <c r="BX62" i="7"/>
  <c r="BZ62" i="7"/>
  <c r="CA62" i="7"/>
  <c r="CB62" i="7"/>
  <c r="CD62" i="7"/>
  <c r="CE62" i="7"/>
  <c r="CF62" i="7"/>
  <c r="CH62" i="7"/>
  <c r="CI62" i="7"/>
  <c r="CJ62" i="7"/>
  <c r="CL62" i="7"/>
  <c r="CM62" i="7"/>
  <c r="CN62" i="7"/>
  <c r="CP62" i="7"/>
  <c r="CQ62" i="7"/>
  <c r="CR62" i="7"/>
  <c r="CT62" i="7"/>
  <c r="CU62" i="7"/>
  <c r="CV62" i="7"/>
  <c r="CX62" i="7"/>
  <c r="CY62" i="7"/>
  <c r="CZ62" i="7"/>
  <c r="DB62" i="7"/>
  <c r="DC62" i="7"/>
  <c r="DD62" i="7"/>
  <c r="DF62" i="7"/>
  <c r="DG62" i="7"/>
  <c r="DH62" i="7"/>
  <c r="DJ62" i="7"/>
  <c r="DK62" i="7"/>
  <c r="DL62" i="7"/>
  <c r="DN62" i="7"/>
  <c r="DO62" i="7"/>
  <c r="DP62" i="7"/>
  <c r="DR62" i="7"/>
  <c r="DS62" i="7"/>
  <c r="DT62" i="7"/>
  <c r="DV62" i="7"/>
  <c r="DW62" i="7"/>
  <c r="DX62" i="7"/>
  <c r="C63" i="7"/>
  <c r="D63" i="7"/>
  <c r="E63" i="7"/>
  <c r="G63" i="7"/>
  <c r="H63" i="7"/>
  <c r="I63" i="7"/>
  <c r="K63" i="7"/>
  <c r="L63" i="7"/>
  <c r="M63" i="7"/>
  <c r="O63" i="7"/>
  <c r="P63" i="7"/>
  <c r="Q63" i="7"/>
  <c r="S63" i="7"/>
  <c r="T63" i="7"/>
  <c r="U63" i="7"/>
  <c r="W63" i="7"/>
  <c r="X63" i="7"/>
  <c r="Y63" i="7"/>
  <c r="AA63" i="7"/>
  <c r="AB63" i="7"/>
  <c r="AC63" i="7"/>
  <c r="AE63" i="7"/>
  <c r="AF63" i="7"/>
  <c r="AG63" i="7"/>
  <c r="AI63" i="7"/>
  <c r="AJ63" i="7"/>
  <c r="AK63" i="7"/>
  <c r="AM63" i="7"/>
  <c r="AN63" i="7"/>
  <c r="AO63" i="7"/>
  <c r="AQ63" i="7"/>
  <c r="AR63" i="7"/>
  <c r="AS63" i="7"/>
  <c r="AU63" i="7"/>
  <c r="AV63" i="7"/>
  <c r="AW63" i="7"/>
  <c r="AY63" i="7"/>
  <c r="AZ63" i="7"/>
  <c r="BA63" i="7"/>
  <c r="BC63" i="7"/>
  <c r="BD63" i="7"/>
  <c r="BE63" i="7"/>
  <c r="BG63" i="7"/>
  <c r="BH63" i="7"/>
  <c r="BI63" i="7"/>
  <c r="BK63" i="7"/>
  <c r="BL63" i="7"/>
  <c r="BM63" i="7"/>
  <c r="BO63" i="7"/>
  <c r="BP63" i="7"/>
  <c r="BQ63" i="7"/>
  <c r="BS63" i="7"/>
  <c r="BT63" i="7"/>
  <c r="BU63" i="7"/>
  <c r="BW63" i="7"/>
  <c r="BX63" i="7"/>
  <c r="BY63" i="7"/>
  <c r="CA63" i="7"/>
  <c r="CB63" i="7"/>
  <c r="CC63" i="7"/>
  <c r="CE63" i="7"/>
  <c r="CF63" i="7"/>
  <c r="CG63" i="7"/>
  <c r="CI63" i="7"/>
  <c r="CJ63" i="7"/>
  <c r="CK63" i="7"/>
  <c r="CM63" i="7"/>
  <c r="CN63" i="7"/>
  <c r="CO63" i="7"/>
  <c r="CQ63" i="7"/>
  <c r="CR63" i="7"/>
  <c r="CS63" i="7"/>
  <c r="CU63" i="7"/>
  <c r="CV63" i="7"/>
  <c r="CW63" i="7"/>
  <c r="CY63" i="7"/>
  <c r="CZ63" i="7"/>
  <c r="DA63" i="7"/>
  <c r="DC63" i="7"/>
  <c r="DD63" i="7"/>
  <c r="DE63" i="7"/>
  <c r="DG63" i="7"/>
  <c r="DH63" i="7"/>
  <c r="DI63" i="7"/>
  <c r="DK63" i="7"/>
  <c r="DL63" i="7"/>
  <c r="DM63" i="7"/>
  <c r="DO63" i="7"/>
  <c r="DP63" i="7"/>
  <c r="DQ63" i="7"/>
  <c r="DS63" i="7"/>
  <c r="DT63" i="7"/>
  <c r="DU63" i="7"/>
  <c r="DW63" i="7"/>
  <c r="DX63" i="7"/>
  <c r="B64" i="7"/>
  <c r="D64" i="7"/>
  <c r="E64" i="7"/>
  <c r="F64" i="7"/>
  <c r="H64" i="7"/>
  <c r="I64" i="7"/>
  <c r="J64" i="7"/>
  <c r="L64" i="7"/>
  <c r="M64" i="7"/>
  <c r="N64" i="7"/>
  <c r="P64" i="7"/>
  <c r="Q64" i="7"/>
  <c r="R64" i="7"/>
  <c r="T64" i="7"/>
  <c r="U64" i="7"/>
  <c r="V64" i="7"/>
  <c r="X64" i="7"/>
  <c r="Y64" i="7"/>
  <c r="Z64" i="7"/>
  <c r="AB64" i="7"/>
  <c r="AC64" i="7"/>
  <c r="AD64" i="7"/>
  <c r="AF64" i="7"/>
  <c r="AG64" i="7"/>
  <c r="AH64" i="7"/>
  <c r="AJ64" i="7"/>
  <c r="AK64" i="7"/>
  <c r="AL64" i="7"/>
  <c r="AN64" i="7"/>
  <c r="AO64" i="7"/>
  <c r="AP64" i="7"/>
  <c r="AR64" i="7"/>
  <c r="AS64" i="7"/>
  <c r="AT64" i="7"/>
  <c r="AV64" i="7"/>
  <c r="AW64" i="7"/>
  <c r="AX64" i="7"/>
  <c r="AZ64" i="7"/>
  <c r="BA64" i="7"/>
  <c r="BB64" i="7"/>
  <c r="BD64" i="7"/>
  <c r="BE64" i="7"/>
  <c r="BF64" i="7"/>
  <c r="BH64" i="7"/>
  <c r="BI64" i="7"/>
  <c r="BJ64" i="7"/>
  <c r="BL64" i="7"/>
  <c r="BM64" i="7"/>
  <c r="BN64" i="7"/>
  <c r="BP64" i="7"/>
  <c r="BQ64" i="7"/>
  <c r="BR64" i="7"/>
  <c r="BT64" i="7"/>
  <c r="BU64" i="7"/>
  <c r="BV64" i="7"/>
  <c r="BX64" i="7"/>
  <c r="BY64" i="7"/>
  <c r="BZ64" i="7"/>
  <c r="CB64" i="7"/>
  <c r="CC64" i="7"/>
  <c r="CD64" i="7"/>
  <c r="CF64" i="7"/>
  <c r="CG64" i="7"/>
  <c r="CH64" i="7"/>
  <c r="CJ64" i="7"/>
  <c r="CK64" i="7"/>
  <c r="CL64" i="7"/>
  <c r="CN64" i="7"/>
  <c r="CO64" i="7"/>
  <c r="CP64" i="7"/>
  <c r="CR64" i="7"/>
  <c r="CS64" i="7"/>
  <c r="CT64" i="7"/>
  <c r="CV64" i="7"/>
  <c r="CW64" i="7"/>
  <c r="CX64" i="7"/>
  <c r="CZ64" i="7"/>
  <c r="DA64" i="7"/>
  <c r="DB64" i="7"/>
  <c r="DD64" i="7"/>
  <c r="DE64" i="7"/>
  <c r="DF64" i="7"/>
  <c r="DH64" i="7"/>
  <c r="DI64" i="7"/>
  <c r="DJ64" i="7"/>
  <c r="DL64" i="7"/>
  <c r="DM64" i="7"/>
  <c r="DN64" i="7"/>
  <c r="DP64" i="7"/>
  <c r="DQ64" i="7"/>
  <c r="DR64" i="7"/>
  <c r="DT64" i="7"/>
  <c r="DU64" i="7"/>
  <c r="DV64" i="7"/>
  <c r="DX64" i="7"/>
  <c r="B65" i="7"/>
  <c r="C65" i="7"/>
  <c r="E65" i="7"/>
  <c r="F65" i="7"/>
  <c r="G65" i="7"/>
  <c r="I65" i="7"/>
  <c r="J65" i="7"/>
  <c r="K65" i="7"/>
  <c r="M65" i="7"/>
  <c r="N65" i="7"/>
  <c r="O65" i="7"/>
  <c r="Q65" i="7"/>
  <c r="R65" i="7"/>
  <c r="S65" i="7"/>
  <c r="U65" i="7"/>
  <c r="V65" i="7"/>
  <c r="W65" i="7"/>
  <c r="Y65" i="7"/>
  <c r="Z65" i="7"/>
  <c r="AA65" i="7"/>
  <c r="AC65" i="7"/>
  <c r="AD65" i="7"/>
  <c r="AE65" i="7"/>
  <c r="AG65" i="7"/>
  <c r="AH65" i="7"/>
  <c r="AI65" i="7"/>
  <c r="AK65" i="7"/>
  <c r="AL65" i="7"/>
  <c r="AM65" i="7"/>
  <c r="AO65" i="7"/>
  <c r="AP65" i="7"/>
  <c r="AQ65" i="7"/>
  <c r="AS65" i="7"/>
  <c r="AT65" i="7"/>
  <c r="AU65" i="7"/>
  <c r="AW65" i="7"/>
  <c r="AX65" i="7"/>
  <c r="AY65" i="7"/>
  <c r="BA65" i="7"/>
  <c r="BB65" i="7"/>
  <c r="BC65" i="7"/>
  <c r="BE65" i="7"/>
  <c r="BF65" i="7"/>
  <c r="BG65" i="7"/>
  <c r="BI65" i="7"/>
  <c r="BJ65" i="7"/>
  <c r="BK65" i="7"/>
  <c r="BM65" i="7"/>
  <c r="BN65" i="7"/>
  <c r="BO65" i="7"/>
  <c r="BQ65" i="7"/>
  <c r="BR65" i="7"/>
  <c r="BS65" i="7"/>
  <c r="BU65" i="7"/>
  <c r="BV65" i="7"/>
  <c r="BW65" i="7"/>
  <c r="BY65" i="7"/>
  <c r="BZ65" i="7"/>
  <c r="CA65" i="7"/>
  <c r="CC65" i="7"/>
  <c r="CD65" i="7"/>
  <c r="CE65" i="7"/>
  <c r="CG65" i="7"/>
  <c r="CH65" i="7"/>
  <c r="CI65" i="7"/>
  <c r="CK65" i="7"/>
  <c r="CL65" i="7"/>
  <c r="CM65" i="7"/>
  <c r="CO65" i="7"/>
  <c r="CP65" i="7"/>
  <c r="CQ65" i="7"/>
  <c r="CS65" i="7"/>
  <c r="CT65" i="7"/>
  <c r="CU65" i="7"/>
  <c r="CW65" i="7"/>
  <c r="CX65" i="7"/>
  <c r="CY65" i="7"/>
  <c r="DA65" i="7"/>
  <c r="DB65" i="7"/>
  <c r="DC65" i="7"/>
  <c r="DE65" i="7"/>
  <c r="DF65" i="7"/>
  <c r="DG65" i="7"/>
  <c r="DI65" i="7"/>
  <c r="DJ65" i="7"/>
  <c r="DK65" i="7"/>
  <c r="DM65" i="7"/>
  <c r="DN65" i="7"/>
  <c r="DO65" i="7"/>
  <c r="DQ65" i="7"/>
  <c r="DR65" i="7"/>
  <c r="DS65" i="7"/>
  <c r="DU65" i="7"/>
  <c r="DV65" i="7"/>
  <c r="DW65" i="7"/>
  <c r="B66" i="7"/>
  <c r="C66" i="7"/>
  <c r="D66" i="7"/>
  <c r="F66" i="7"/>
  <c r="G66" i="7"/>
  <c r="H66" i="7"/>
  <c r="J66" i="7"/>
  <c r="K66" i="7"/>
  <c r="L66" i="7"/>
  <c r="N66" i="7"/>
  <c r="O66" i="7"/>
  <c r="P66" i="7"/>
  <c r="R66" i="7"/>
  <c r="S66" i="7"/>
  <c r="T66" i="7"/>
  <c r="V66" i="7"/>
  <c r="W66" i="7"/>
  <c r="X66" i="7"/>
  <c r="Z66" i="7"/>
  <c r="AA66" i="7"/>
  <c r="AB66" i="7"/>
  <c r="AD66" i="7"/>
  <c r="AE66" i="7"/>
  <c r="AF66" i="7"/>
  <c r="AH66" i="7"/>
  <c r="AI66" i="7"/>
  <c r="AJ66" i="7"/>
  <c r="AL66" i="7"/>
  <c r="AM66" i="7"/>
  <c r="AN66" i="7"/>
  <c r="AP66" i="7"/>
  <c r="AQ66" i="7"/>
  <c r="AR66" i="7"/>
  <c r="AT66" i="7"/>
  <c r="AU66" i="7"/>
  <c r="AV66" i="7"/>
  <c r="AX66" i="7"/>
  <c r="AY66" i="7"/>
  <c r="AZ66" i="7"/>
  <c r="BB66" i="7"/>
  <c r="BC66" i="7"/>
  <c r="BD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BZ67" i="7"/>
  <c r="CA67" i="7"/>
  <c r="CB67" i="7"/>
  <c r="CC67" i="7"/>
  <c r="CD67" i="7"/>
  <c r="CE67" i="7"/>
  <c r="CF67" i="7"/>
  <c r="CG67" i="7"/>
  <c r="CH67" i="7"/>
  <c r="CI67" i="7"/>
  <c r="CJ67" i="7"/>
  <c r="CK67" i="7"/>
  <c r="CL67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DF71" i="7"/>
  <c r="DG71" i="7"/>
  <c r="DH71" i="7"/>
  <c r="DI71" i="7"/>
  <c r="DJ71" i="7"/>
  <c r="DK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DF72" i="7"/>
  <c r="DG72" i="7"/>
  <c r="DH72" i="7"/>
  <c r="DI72" i="7"/>
  <c r="DJ72" i="7"/>
  <c r="DK72" i="7"/>
  <c r="DL72" i="7"/>
  <c r="DM72" i="7"/>
  <c r="DN72" i="7"/>
  <c r="DO72" i="7"/>
  <c r="DP72" i="7"/>
  <c r="DQ72" i="7"/>
  <c r="DR72" i="7"/>
  <c r="DS72" i="7"/>
  <c r="DT72" i="7"/>
  <c r="DU72" i="7"/>
  <c r="DV72" i="7"/>
  <c r="DW72" i="7"/>
  <c r="DX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AA77" i="7"/>
  <c r="AB77" i="7"/>
  <c r="AC77" i="7"/>
  <c r="AD77" i="7"/>
  <c r="AE77" i="7"/>
  <c r="AF77" i="7"/>
  <c r="AG77" i="7"/>
  <c r="AH77" i="7"/>
  <c r="AI77" i="7"/>
  <c r="AJ77" i="7"/>
  <c r="AK77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BV77" i="7"/>
  <c r="BW77" i="7"/>
  <c r="BX77" i="7"/>
  <c r="BY77" i="7"/>
  <c r="BZ77" i="7"/>
  <c r="CA77" i="7"/>
  <c r="CB77" i="7"/>
  <c r="CC77" i="7"/>
  <c r="CD77" i="7"/>
  <c r="CE77" i="7"/>
  <c r="CF77" i="7"/>
  <c r="CG77" i="7"/>
  <c r="CH77" i="7"/>
  <c r="CI77" i="7"/>
  <c r="CJ77" i="7"/>
  <c r="CK77" i="7"/>
  <c r="CL77" i="7"/>
  <c r="CM77" i="7"/>
  <c r="CN77" i="7"/>
  <c r="CO77" i="7"/>
  <c r="CP77" i="7"/>
  <c r="CQ77" i="7"/>
  <c r="CR77" i="7"/>
  <c r="CS77" i="7"/>
  <c r="CT77" i="7"/>
  <c r="CU77" i="7"/>
  <c r="CV77" i="7"/>
  <c r="CW77" i="7"/>
  <c r="CX77" i="7"/>
  <c r="CY77" i="7"/>
  <c r="CZ77" i="7"/>
  <c r="DA77" i="7"/>
  <c r="DB77" i="7"/>
  <c r="DC77" i="7"/>
  <c r="DD77" i="7"/>
  <c r="DE77" i="7"/>
  <c r="DF77" i="7"/>
  <c r="DG77" i="7"/>
  <c r="DH77" i="7"/>
  <c r="DI77" i="7"/>
  <c r="DJ77" i="7"/>
  <c r="DK77" i="7"/>
  <c r="DL77" i="7"/>
  <c r="DM77" i="7"/>
  <c r="DN77" i="7"/>
  <c r="DO77" i="7"/>
  <c r="DP77" i="7"/>
  <c r="DQ77" i="7"/>
  <c r="DR77" i="7"/>
  <c r="DS77" i="7"/>
  <c r="DT77" i="7"/>
  <c r="DU77" i="7"/>
  <c r="DV77" i="7"/>
  <c r="DW77" i="7"/>
  <c r="DX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B79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B80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B81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B82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AK82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BV82" i="7"/>
  <c r="BW82" i="7"/>
  <c r="BX82" i="7"/>
  <c r="BY82" i="7"/>
  <c r="BZ82" i="7"/>
  <c r="CA82" i="7"/>
  <c r="CB82" i="7"/>
  <c r="CC82" i="7"/>
  <c r="CD82" i="7"/>
  <c r="CE82" i="7"/>
  <c r="CF82" i="7"/>
  <c r="CG82" i="7"/>
  <c r="CH82" i="7"/>
  <c r="CI82" i="7"/>
  <c r="CJ82" i="7"/>
  <c r="CK82" i="7"/>
  <c r="CL82" i="7"/>
  <c r="CM82" i="7"/>
  <c r="CN82" i="7"/>
  <c r="CO82" i="7"/>
  <c r="CP82" i="7"/>
  <c r="CQ82" i="7"/>
  <c r="CR82" i="7"/>
  <c r="CS82" i="7"/>
  <c r="CT82" i="7"/>
  <c r="CU82" i="7"/>
  <c r="CV82" i="7"/>
  <c r="CW82" i="7"/>
  <c r="CX82" i="7"/>
  <c r="CY82" i="7"/>
  <c r="CZ82" i="7"/>
  <c r="DA82" i="7"/>
  <c r="DB82" i="7"/>
  <c r="DC82" i="7"/>
  <c r="DD82" i="7"/>
  <c r="DE82" i="7"/>
  <c r="DF82" i="7"/>
  <c r="DG82" i="7"/>
  <c r="DH82" i="7"/>
  <c r="DI82" i="7"/>
  <c r="DJ82" i="7"/>
  <c r="DK82" i="7"/>
  <c r="DL82" i="7"/>
  <c r="DM82" i="7"/>
  <c r="DN82" i="7"/>
  <c r="DO82" i="7"/>
  <c r="DP82" i="7"/>
  <c r="DQ82" i="7"/>
  <c r="DR82" i="7"/>
  <c r="DS82" i="7"/>
  <c r="DT82" i="7"/>
  <c r="DU82" i="7"/>
  <c r="DV82" i="7"/>
  <c r="DW82" i="7"/>
  <c r="DX82" i="7"/>
  <c r="B83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G83" i="7"/>
  <c r="DH83" i="7"/>
  <c r="DI83" i="7"/>
  <c r="DJ83" i="7"/>
  <c r="DK83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Z87" i="7"/>
  <c r="CA87" i="7"/>
  <c r="CB87" i="7"/>
  <c r="CC87" i="7"/>
  <c r="CD87" i="7"/>
  <c r="CE87" i="7"/>
  <c r="CF87" i="7"/>
  <c r="CG87" i="7"/>
  <c r="CH87" i="7"/>
  <c r="CI87" i="7"/>
  <c r="CJ87" i="7"/>
  <c r="CK87" i="7"/>
  <c r="CL87" i="7"/>
  <c r="CM87" i="7"/>
  <c r="CN87" i="7"/>
  <c r="CO87" i="7"/>
  <c r="CP87" i="7"/>
  <c r="CQ87" i="7"/>
  <c r="CR87" i="7"/>
  <c r="CS87" i="7"/>
  <c r="CT87" i="7"/>
  <c r="CU87" i="7"/>
  <c r="CV87" i="7"/>
  <c r="CW87" i="7"/>
  <c r="CX87" i="7"/>
  <c r="CY87" i="7"/>
  <c r="CZ87" i="7"/>
  <c r="DA87" i="7"/>
  <c r="DB87" i="7"/>
  <c r="DC87" i="7"/>
  <c r="DD87" i="7"/>
  <c r="DE87" i="7"/>
  <c r="DF87" i="7"/>
  <c r="DG87" i="7"/>
  <c r="DH87" i="7"/>
  <c r="DI87" i="7"/>
  <c r="DJ87" i="7"/>
  <c r="DK87" i="7"/>
  <c r="DL87" i="7"/>
  <c r="DM87" i="7"/>
  <c r="DN87" i="7"/>
  <c r="DO87" i="7"/>
  <c r="DP87" i="7"/>
  <c r="DQ87" i="7"/>
  <c r="DR87" i="7"/>
  <c r="DS87" i="7"/>
  <c r="DT87" i="7"/>
  <c r="DU87" i="7"/>
  <c r="DV87" i="7"/>
  <c r="DW87" i="7"/>
  <c r="DX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M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DB88" i="7"/>
  <c r="DC88" i="7"/>
  <c r="DD88" i="7"/>
  <c r="DE88" i="7"/>
  <c r="DF88" i="7"/>
  <c r="DG88" i="7"/>
  <c r="DH88" i="7"/>
  <c r="DI88" i="7"/>
  <c r="DJ88" i="7"/>
  <c r="DK88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D90" i="7"/>
  <c r="AE90" i="7"/>
  <c r="AF90" i="7"/>
  <c r="AG90" i="7"/>
  <c r="AH90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CQ90" i="7"/>
  <c r="CR90" i="7"/>
  <c r="CS90" i="7"/>
  <c r="CT90" i="7"/>
  <c r="CU90" i="7"/>
  <c r="CV90" i="7"/>
  <c r="CW90" i="7"/>
  <c r="CX90" i="7"/>
  <c r="CY90" i="7"/>
  <c r="CZ90" i="7"/>
  <c r="DA90" i="7"/>
  <c r="DB90" i="7"/>
  <c r="DC90" i="7"/>
  <c r="DD90" i="7"/>
  <c r="DE90" i="7"/>
  <c r="DF90" i="7"/>
  <c r="DG90" i="7"/>
  <c r="DH90" i="7"/>
  <c r="DI90" i="7"/>
  <c r="DJ90" i="7"/>
  <c r="DK90" i="7"/>
  <c r="DL90" i="7"/>
  <c r="DM90" i="7"/>
  <c r="DN90" i="7"/>
  <c r="DO90" i="7"/>
  <c r="DP90" i="7"/>
  <c r="DQ90" i="7"/>
  <c r="DR90" i="7"/>
  <c r="DS90" i="7"/>
  <c r="DT90" i="7"/>
  <c r="DU90" i="7"/>
  <c r="DV90" i="7"/>
  <c r="DW90" i="7"/>
  <c r="DX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AJ92" i="7"/>
  <c r="AK92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BV92" i="7"/>
  <c r="BW92" i="7"/>
  <c r="BX92" i="7"/>
  <c r="BY92" i="7"/>
  <c r="BZ92" i="7"/>
  <c r="CA92" i="7"/>
  <c r="CB92" i="7"/>
  <c r="CC92" i="7"/>
  <c r="CD92" i="7"/>
  <c r="CE92" i="7"/>
  <c r="CF92" i="7"/>
  <c r="CG92" i="7"/>
  <c r="CH92" i="7"/>
  <c r="CI92" i="7"/>
  <c r="CJ92" i="7"/>
  <c r="CK92" i="7"/>
  <c r="CL92" i="7"/>
  <c r="CM92" i="7"/>
  <c r="CN92" i="7"/>
  <c r="CO92" i="7"/>
  <c r="CP92" i="7"/>
  <c r="CQ92" i="7"/>
  <c r="CR92" i="7"/>
  <c r="CS92" i="7"/>
  <c r="CT92" i="7"/>
  <c r="CU92" i="7"/>
  <c r="CV92" i="7"/>
  <c r="CW92" i="7"/>
  <c r="CX92" i="7"/>
  <c r="CY92" i="7"/>
  <c r="CZ92" i="7"/>
  <c r="DA92" i="7"/>
  <c r="DB92" i="7"/>
  <c r="DC92" i="7"/>
  <c r="DD92" i="7"/>
  <c r="DE92" i="7"/>
  <c r="DF92" i="7"/>
  <c r="DG92" i="7"/>
  <c r="DH92" i="7"/>
  <c r="DI92" i="7"/>
  <c r="DJ92" i="7"/>
  <c r="DK92" i="7"/>
  <c r="DL92" i="7"/>
  <c r="DM92" i="7"/>
  <c r="DN92" i="7"/>
  <c r="DO92" i="7"/>
  <c r="DP92" i="7"/>
  <c r="DQ92" i="7"/>
  <c r="DR92" i="7"/>
  <c r="DS92" i="7"/>
  <c r="DT92" i="7"/>
  <c r="DU92" i="7"/>
  <c r="DV92" i="7"/>
  <c r="DW92" i="7"/>
  <c r="DX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DB93" i="7"/>
  <c r="DC93" i="7"/>
  <c r="DD93" i="7"/>
  <c r="DE93" i="7"/>
  <c r="DF93" i="7"/>
  <c r="DG93" i="7"/>
  <c r="DH93" i="7"/>
  <c r="DI93" i="7"/>
  <c r="DJ93" i="7"/>
  <c r="DK93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C102" i="7"/>
  <c r="DD102" i="7"/>
  <c r="DE102" i="7"/>
  <c r="DF102" i="7"/>
  <c r="DG102" i="7"/>
  <c r="DH102" i="7"/>
  <c r="DI102" i="7"/>
  <c r="DJ102" i="7"/>
  <c r="DK102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AR38" i="7" l="1"/>
  <c r="V38" i="7"/>
  <c r="DX37" i="7"/>
  <c r="DC37" i="7"/>
  <c r="CG37" i="7"/>
  <c r="BL37" i="7"/>
  <c r="AQ37" i="7"/>
  <c r="U37" i="7"/>
  <c r="DW36" i="7"/>
  <c r="DB36" i="7"/>
  <c r="CF36" i="7"/>
  <c r="BK36" i="7"/>
  <c r="AP36" i="7"/>
  <c r="T36" i="7"/>
  <c r="DV35" i="7"/>
  <c r="DA35" i="7"/>
  <c r="CE35" i="7"/>
  <c r="BJ35" i="7"/>
  <c r="AO35" i="7"/>
  <c r="S35" i="7"/>
  <c r="DU34" i="7"/>
  <c r="CZ34" i="7"/>
  <c r="CD34" i="7"/>
  <c r="BI34" i="7"/>
  <c r="AN34" i="7"/>
  <c r="R34" i="7"/>
  <c r="DT33" i="7"/>
  <c r="CY33" i="7"/>
  <c r="CC33" i="7"/>
  <c r="BH33" i="7"/>
  <c r="AM33" i="7"/>
  <c r="Q33" i="7"/>
  <c r="DS32" i="7"/>
  <c r="CX32" i="7"/>
  <c r="CB32" i="7"/>
  <c r="BG32" i="7"/>
  <c r="AL32" i="7"/>
  <c r="P32" i="7"/>
  <c r="DR31" i="7"/>
  <c r="CW31" i="7"/>
  <c r="CA31" i="7"/>
  <c r="BF31" i="7"/>
  <c r="AK31" i="7"/>
  <c r="O31" i="7"/>
  <c r="DL30" i="7"/>
  <c r="CF30" i="7"/>
  <c r="BE30" i="7"/>
  <c r="AD30" i="7"/>
  <c r="DU29" i="7"/>
  <c r="CU29" i="7"/>
  <c r="BN29" i="7"/>
  <c r="W29" i="7"/>
  <c r="DD28" i="7"/>
  <c r="DX27" i="7"/>
  <c r="O27" i="7"/>
  <c r="AA26" i="7"/>
  <c r="AO25" i="7"/>
  <c r="BB24" i="7"/>
  <c r="BO23" i="7"/>
  <c r="CB22" i="7"/>
  <c r="CP21" i="7"/>
  <c r="DB20" i="7"/>
  <c r="DP19" i="7"/>
  <c r="G19" i="7"/>
  <c r="S18" i="7"/>
  <c r="AG17" i="7"/>
  <c r="AT16" i="7"/>
  <c r="X15" i="7"/>
  <c r="DV13" i="7"/>
  <c r="CY12" i="7"/>
  <c r="BX11" i="7"/>
  <c r="DX9" i="7"/>
  <c r="AB8" i="7"/>
  <c r="C5" i="7"/>
  <c r="CQ218" i="7"/>
  <c r="BK218" i="7"/>
  <c r="AE218" i="7"/>
  <c r="CX217" i="7"/>
  <c r="BR217" i="7"/>
  <c r="AL217" i="7"/>
  <c r="CW216" i="7"/>
  <c r="BF216" i="7"/>
  <c r="O216" i="7"/>
  <c r="BF215" i="7"/>
  <c r="BX214" i="7"/>
  <c r="CA218" i="7"/>
  <c r="AU218" i="7"/>
  <c r="O218" i="7"/>
  <c r="CH217" i="7"/>
  <c r="BB217" i="7"/>
  <c r="S217" i="7"/>
  <c r="CA216" i="7"/>
  <c r="AK216" i="7"/>
  <c r="CS215" i="7"/>
  <c r="P215" i="7"/>
  <c r="AG214" i="7"/>
  <c r="CB28" i="7"/>
  <c r="AX28" i="7"/>
  <c r="V28" i="7"/>
  <c r="DQ27" i="7"/>
  <c r="CN27" i="7"/>
  <c r="BL27" i="7"/>
  <c r="AJ27" i="7"/>
  <c r="G27" i="7"/>
  <c r="DB26" i="7"/>
  <c r="BZ26" i="7"/>
  <c r="AV26" i="7"/>
  <c r="T26" i="7"/>
  <c r="DO25" i="7"/>
  <c r="CL25" i="7"/>
  <c r="BJ25" i="7"/>
  <c r="AH25" i="7"/>
  <c r="E25" i="7"/>
  <c r="CZ24" i="7"/>
  <c r="BX24" i="7"/>
  <c r="AT24" i="7"/>
  <c r="R24" i="7"/>
  <c r="DM23" i="7"/>
  <c r="CJ23" i="7"/>
  <c r="BH23" i="7"/>
  <c r="AF23" i="7"/>
  <c r="C23" i="7"/>
  <c r="CX22" i="7"/>
  <c r="BV22" i="7"/>
  <c r="AR22" i="7"/>
  <c r="P22" i="7"/>
  <c r="DK21" i="7"/>
  <c r="CH21" i="7"/>
  <c r="BF21" i="7"/>
  <c r="AD21" i="7"/>
  <c r="DX20" i="7"/>
  <c r="CV20" i="7"/>
  <c r="BT20" i="7"/>
  <c r="AP20" i="7"/>
  <c r="N20" i="7"/>
  <c r="DI19" i="7"/>
  <c r="CF19" i="7"/>
  <c r="BD19" i="7"/>
  <c r="AB19" i="7"/>
  <c r="DV18" i="7"/>
  <c r="CT18" i="7"/>
  <c r="BR18" i="7"/>
  <c r="AN18" i="7"/>
  <c r="L18" i="7"/>
  <c r="DG17" i="7"/>
  <c r="CD17" i="7"/>
  <c r="BB17" i="7"/>
  <c r="Z17" i="7"/>
  <c r="DT16" i="7"/>
  <c r="CR16" i="7"/>
  <c r="BP16" i="7"/>
  <c r="AL16" i="7"/>
  <c r="DX15" i="7"/>
  <c r="CM15" i="7"/>
  <c r="AZ15" i="7"/>
  <c r="O15" i="7"/>
  <c r="DA14" i="7"/>
  <c r="BN14" i="7"/>
  <c r="AC14" i="7"/>
  <c r="DN13" i="7"/>
  <c r="BZ13" i="7"/>
  <c r="AO13" i="7"/>
  <c r="D13" i="7"/>
  <c r="CN12" i="7"/>
  <c r="BC12" i="7"/>
  <c r="Q12" i="7"/>
  <c r="DB11" i="7"/>
  <c r="BP11" i="7"/>
  <c r="AE11" i="7"/>
  <c r="CU10" i="7"/>
  <c r="AQ10" i="7"/>
  <c r="DJ9" i="7"/>
  <c r="BD9" i="7"/>
  <c r="DW8" i="7"/>
  <c r="BS8" i="7"/>
  <c r="L8" i="7"/>
  <c r="BO7" i="7"/>
  <c r="DC6" i="7"/>
  <c r="DK5" i="7"/>
  <c r="CO4" i="7"/>
  <c r="W3" i="7"/>
  <c r="E31" i="7"/>
  <c r="DF30" i="7"/>
  <c r="CK30" i="7"/>
  <c r="BP30" i="7"/>
  <c r="AT30" i="7"/>
  <c r="Y30" i="7"/>
  <c r="D30" i="7"/>
  <c r="DE29" i="7"/>
  <c r="CI29" i="7"/>
  <c r="BG29" i="7"/>
  <c r="AD29" i="7"/>
  <c r="B29" i="7"/>
  <c r="CW28" i="7"/>
  <c r="BT28" i="7"/>
  <c r="AR28" i="7"/>
  <c r="P28" i="7"/>
  <c r="DI27" i="7"/>
  <c r="CG27" i="7"/>
  <c r="BE27" i="7"/>
  <c r="AB27" i="7"/>
  <c r="DW26" i="7"/>
  <c r="CU26" i="7"/>
  <c r="BR26" i="7"/>
  <c r="AP26" i="7"/>
  <c r="N26" i="7"/>
  <c r="DG25" i="7"/>
  <c r="CE25" i="7"/>
  <c r="BC25" i="7"/>
  <c r="Z25" i="7"/>
  <c r="DU24" i="7"/>
  <c r="CS24" i="7"/>
  <c r="BP24" i="7"/>
  <c r="AN24" i="7"/>
  <c r="L24" i="7"/>
  <c r="DE23" i="7"/>
  <c r="CC23" i="7"/>
  <c r="BA23" i="7"/>
  <c r="X23" i="7"/>
  <c r="DS22" i="7"/>
  <c r="CQ22" i="7"/>
  <c r="BN22" i="7"/>
  <c r="AL22" i="7"/>
  <c r="J22" i="7"/>
  <c r="DC21" i="7"/>
  <c r="CA21" i="7"/>
  <c r="AY21" i="7"/>
  <c r="V21" i="7"/>
  <c r="DQ20" i="7"/>
  <c r="CO20" i="7"/>
  <c r="BL20" i="7"/>
  <c r="AJ20" i="7"/>
  <c r="H20" i="7"/>
  <c r="DA19" i="7"/>
  <c r="BY19" i="7"/>
  <c r="AW19" i="7"/>
  <c r="T19" i="7"/>
  <c r="DO18" i="7"/>
  <c r="CM18" i="7"/>
  <c r="BJ18" i="7"/>
  <c r="AH18" i="7"/>
  <c r="F18" i="7"/>
  <c r="CY17" i="7"/>
  <c r="BW17" i="7"/>
  <c r="AU17" i="7"/>
  <c r="R17" i="7"/>
  <c r="DM16" i="7"/>
  <c r="CK16" i="7"/>
  <c r="BH16" i="7"/>
  <c r="AE16" i="7"/>
  <c r="DP15" i="7"/>
  <c r="CB15" i="7"/>
  <c r="AQ15" i="7"/>
  <c r="F15" i="7"/>
  <c r="CP14" i="7"/>
  <c r="BE14" i="7"/>
  <c r="S14" i="7"/>
  <c r="DD13" i="7"/>
  <c r="BR13" i="7"/>
  <c r="AG13" i="7"/>
  <c r="DP12" i="7"/>
  <c r="CE12" i="7"/>
  <c r="AS12" i="7"/>
  <c r="G12" i="7"/>
  <c r="CR11" i="7"/>
  <c r="BG11" i="7"/>
  <c r="O11" i="7"/>
  <c r="CH10" i="7"/>
  <c r="AD10" i="7"/>
  <c r="CT9" i="7"/>
  <c r="AP9" i="7"/>
  <c r="DI8" i="7"/>
  <c r="BC8" i="7"/>
  <c r="DT7" i="7"/>
  <c r="AW7" i="7"/>
  <c r="CA6" i="7"/>
  <c r="CC5" i="7"/>
  <c r="AV4" i="7"/>
  <c r="CO2" i="7"/>
  <c r="DR28" i="7"/>
  <c r="CO28" i="7"/>
  <c r="BM28" i="7"/>
  <c r="AK28" i="7"/>
  <c r="H28" i="7"/>
  <c r="DC27" i="7"/>
  <c r="CA27" i="7"/>
  <c r="AW27" i="7"/>
  <c r="U27" i="7"/>
  <c r="DP26" i="7"/>
  <c r="CM26" i="7"/>
  <c r="BK26" i="7"/>
  <c r="AI26" i="7"/>
  <c r="F26" i="7"/>
  <c r="DA25" i="7"/>
  <c r="BY25" i="7"/>
  <c r="AU25" i="7"/>
  <c r="S25" i="7"/>
  <c r="DN24" i="7"/>
  <c r="CK24" i="7"/>
  <c r="BI24" i="7"/>
  <c r="AG24" i="7"/>
  <c r="D24" i="7"/>
  <c r="CY23" i="7"/>
  <c r="BW23" i="7"/>
  <c r="AS23" i="7"/>
  <c r="Q23" i="7"/>
  <c r="DL22" i="7"/>
  <c r="CI22" i="7"/>
  <c r="BG22" i="7"/>
  <c r="AE22" i="7"/>
  <c r="B22" i="7"/>
  <c r="CW21" i="7"/>
  <c r="BU21" i="7"/>
  <c r="AQ21" i="7"/>
  <c r="O21" i="7"/>
  <c r="DJ20" i="7"/>
  <c r="CG20" i="7"/>
  <c r="BE20" i="7"/>
  <c r="AC20" i="7"/>
  <c r="DW19" i="7"/>
  <c r="CU19" i="7"/>
  <c r="BS19" i="7"/>
  <c r="AO19" i="7"/>
  <c r="M19" i="7"/>
  <c r="DH18" i="7"/>
  <c r="CE18" i="7"/>
  <c r="BC18" i="7"/>
  <c r="AA18" i="7"/>
  <c r="DU17" i="7"/>
  <c r="CS17" i="7"/>
  <c r="BQ17" i="7"/>
  <c r="AM17" i="7"/>
  <c r="K17" i="7"/>
  <c r="DF16" i="7"/>
  <c r="CC16" i="7"/>
  <c r="BA16" i="7"/>
  <c r="U16" i="7"/>
  <c r="DF15" i="7"/>
  <c r="BT15" i="7"/>
  <c r="AI15" i="7"/>
  <c r="DR14" i="7"/>
  <c r="CG14" i="7"/>
  <c r="AU14" i="7"/>
  <c r="I14" i="7"/>
  <c r="CT13" i="7"/>
  <c r="BI13" i="7"/>
  <c r="V13" i="7"/>
  <c r="DH12" i="7"/>
  <c r="BW12" i="7"/>
  <c r="AI12" i="7"/>
  <c r="DT11" i="7"/>
  <c r="CI11" i="7"/>
  <c r="AV11" i="7"/>
  <c r="B11" i="7"/>
  <c r="BU10" i="7"/>
  <c r="N10" i="7"/>
  <c r="CG9" i="7"/>
  <c r="AC9" i="7"/>
  <c r="CS8" i="7"/>
  <c r="AO8" i="7"/>
  <c r="DA7" i="7"/>
  <c r="AB7" i="7"/>
  <c r="BC6" i="7"/>
  <c r="AT5" i="7"/>
  <c r="DO3" i="7"/>
  <c r="CY218" i="7"/>
  <c r="CI218" i="7"/>
  <c r="BS218" i="7"/>
  <c r="BC218" i="7"/>
  <c r="AM218" i="7"/>
  <c r="W218" i="7"/>
  <c r="G218" i="7"/>
  <c r="CP217" i="7"/>
  <c r="BZ217" i="7"/>
  <c r="BJ217" i="7"/>
  <c r="AT217" i="7"/>
  <c r="AD217" i="7"/>
  <c r="H217" i="7"/>
  <c r="CL216" i="7"/>
  <c r="BQ216" i="7"/>
  <c r="AU216" i="7"/>
  <c r="Z216" i="7"/>
  <c r="E216" i="7"/>
  <c r="CB215" i="7"/>
  <c r="AK215" i="7"/>
  <c r="CS214" i="7"/>
  <c r="BC214" i="7"/>
  <c r="B214" i="7"/>
  <c r="C214" i="7"/>
  <c r="M214" i="7"/>
  <c r="X214" i="7"/>
  <c r="AI214" i="7"/>
  <c r="AS214" i="7"/>
  <c r="BD214" i="7"/>
  <c r="BO214" i="7"/>
  <c r="BY214" i="7"/>
  <c r="CJ214" i="7"/>
  <c r="CU214" i="7"/>
  <c r="F215" i="7"/>
  <c r="Q215" i="7"/>
  <c r="AB215" i="7"/>
  <c r="AL215" i="7"/>
  <c r="AW215" i="7"/>
  <c r="BH215" i="7"/>
  <c r="BR215" i="7"/>
  <c r="CC215" i="7"/>
  <c r="CN215" i="7"/>
  <c r="CX215" i="7"/>
  <c r="J216" i="7"/>
  <c r="U216" i="7"/>
  <c r="AE216" i="7"/>
  <c r="AP216" i="7"/>
  <c r="BA216" i="7"/>
  <c r="BK216" i="7"/>
  <c r="BV216" i="7"/>
  <c r="CG216" i="7"/>
  <c r="CQ216" i="7"/>
  <c r="C217" i="7"/>
  <c r="N217" i="7"/>
  <c r="X217" i="7"/>
  <c r="AH217" i="7"/>
  <c r="AP217" i="7"/>
  <c r="AX217" i="7"/>
  <c r="BF217" i="7"/>
  <c r="BN217" i="7"/>
  <c r="BV217" i="7"/>
  <c r="CD217" i="7"/>
  <c r="CL217" i="7"/>
  <c r="CT217" i="7"/>
  <c r="C218" i="7"/>
  <c r="K218" i="7"/>
  <c r="S218" i="7"/>
  <c r="AA218" i="7"/>
  <c r="AI218" i="7"/>
  <c r="AQ218" i="7"/>
  <c r="AY218" i="7"/>
  <c r="BG218" i="7"/>
  <c r="BO218" i="7"/>
  <c r="BW218" i="7"/>
  <c r="CE218" i="7"/>
  <c r="CM218" i="7"/>
  <c r="CU218" i="7"/>
  <c r="G214" i="7"/>
  <c r="Q214" i="7"/>
  <c r="AB214" i="7"/>
  <c r="AM214" i="7"/>
  <c r="AW214" i="7"/>
  <c r="BH214" i="7"/>
  <c r="BS214" i="7"/>
  <c r="CC214" i="7"/>
  <c r="CN214" i="7"/>
  <c r="CY214" i="7"/>
  <c r="J215" i="7"/>
  <c r="U215" i="7"/>
  <c r="AF215" i="7"/>
  <c r="AP215" i="7"/>
  <c r="BA215" i="7"/>
  <c r="BL215" i="7"/>
  <c r="BV215" i="7"/>
  <c r="CG215" i="7"/>
  <c r="CR215" i="7"/>
  <c r="C216" i="7"/>
  <c r="N216" i="7"/>
  <c r="Y216" i="7"/>
  <c r="AI216" i="7"/>
  <c r="AT216" i="7"/>
  <c r="BE216" i="7"/>
  <c r="BO216" i="7"/>
  <c r="BZ216" i="7"/>
  <c r="CK216" i="7"/>
  <c r="CU216" i="7"/>
  <c r="G217" i="7"/>
  <c r="R217" i="7"/>
  <c r="AB217" i="7"/>
  <c r="AK217" i="7"/>
  <c r="AS217" i="7"/>
  <c r="BA217" i="7"/>
  <c r="BI217" i="7"/>
  <c r="BQ217" i="7"/>
  <c r="BY217" i="7"/>
  <c r="CG217" i="7"/>
  <c r="CO217" i="7"/>
  <c r="CW217" i="7"/>
  <c r="F218" i="7"/>
  <c r="N218" i="7"/>
  <c r="V218" i="7"/>
  <c r="AD218" i="7"/>
  <c r="AL218" i="7"/>
  <c r="AT218" i="7"/>
  <c r="BB218" i="7"/>
  <c r="BJ218" i="7"/>
  <c r="BR218" i="7"/>
  <c r="BZ218" i="7"/>
  <c r="CH218" i="7"/>
  <c r="CP218" i="7"/>
  <c r="CX218" i="7"/>
  <c r="H214" i="7"/>
  <c r="S214" i="7"/>
  <c r="AC214" i="7"/>
  <c r="AN214" i="7"/>
  <c r="AY214" i="7"/>
  <c r="BI214" i="7"/>
  <c r="BT214" i="7"/>
  <c r="CE214" i="7"/>
  <c r="CO214" i="7"/>
  <c r="CZ214" i="7"/>
  <c r="L215" i="7"/>
  <c r="V215" i="7"/>
  <c r="AG215" i="7"/>
  <c r="AR215" i="7"/>
  <c r="BB215" i="7"/>
  <c r="BM215" i="7"/>
  <c r="BX215" i="7"/>
  <c r="CH215" i="7"/>
  <c r="CL218" i="7"/>
  <c r="BV218" i="7"/>
  <c r="BF218" i="7"/>
  <c r="AP218" i="7"/>
  <c r="Z218" i="7"/>
  <c r="J218" i="7"/>
  <c r="CS217" i="7"/>
  <c r="CC217" i="7"/>
  <c r="BM217" i="7"/>
  <c r="AW217" i="7"/>
  <c r="AG217" i="7"/>
  <c r="L217" i="7"/>
  <c r="CP216" i="7"/>
  <c r="BU216" i="7"/>
  <c r="AY216" i="7"/>
  <c r="AD216" i="7"/>
  <c r="I216" i="7"/>
  <c r="CL215" i="7"/>
  <c r="AV215" i="7"/>
  <c r="E215" i="7"/>
  <c r="BM214" i="7"/>
  <c r="W214" i="7"/>
  <c r="DY102" i="7"/>
  <c r="DY98" i="7"/>
  <c r="DY94" i="7"/>
  <c r="DY90" i="7"/>
  <c r="DY86" i="7"/>
  <c r="DY82" i="7"/>
  <c r="DY78" i="7"/>
  <c r="DY74" i="7"/>
  <c r="DY70" i="7"/>
  <c r="DY103" i="7"/>
  <c r="DY99" i="7"/>
  <c r="DY95" i="7"/>
  <c r="DY91" i="7"/>
  <c r="DY87" i="7"/>
  <c r="DY83" i="7"/>
  <c r="DY79" i="7"/>
  <c r="DY75" i="7"/>
  <c r="DY71" i="7"/>
  <c r="DY67" i="7"/>
  <c r="DY104" i="7"/>
  <c r="DY100" i="7"/>
  <c r="DY96" i="7"/>
  <c r="DY92" i="7"/>
  <c r="DY88" i="7"/>
  <c r="DY84" i="7"/>
  <c r="DY80" i="7"/>
  <c r="DY76" i="7"/>
  <c r="DY72" i="7"/>
  <c r="DY68" i="7"/>
  <c r="DY101" i="7"/>
  <c r="DY97" i="7"/>
  <c r="DY93" i="7"/>
  <c r="DY89" i="7"/>
  <c r="DY85" i="7"/>
  <c r="DY81" i="7"/>
  <c r="DY77" i="7"/>
  <c r="DY73" i="7"/>
  <c r="DY69" i="7"/>
  <c r="C2" i="7"/>
  <c r="AC2" i="7"/>
  <c r="BM2" i="7"/>
  <c r="CY2" i="7"/>
  <c r="O3" i="7"/>
  <c r="AY3" i="7"/>
  <c r="CL3" i="7"/>
  <c r="C4" i="7"/>
  <c r="AK4" i="7"/>
  <c r="BY4" i="7"/>
  <c r="DE4" i="7"/>
  <c r="I5" i="7"/>
  <c r="AL5" i="7"/>
  <c r="BO5" i="7"/>
  <c r="CP5" i="7"/>
  <c r="DS5" i="7"/>
  <c r="Z6" i="7"/>
  <c r="AR6" i="7"/>
  <c r="BL6" i="7"/>
  <c r="CF6" i="7"/>
  <c r="CX6" i="7"/>
  <c r="DR6" i="7"/>
  <c r="M7" i="7"/>
  <c r="AE7" i="7"/>
  <c r="AS7" i="7"/>
  <c r="BH7" i="7"/>
  <c r="BU7" i="7"/>
  <c r="CJ7" i="7"/>
  <c r="CY7" i="7"/>
  <c r="DL7" i="7"/>
  <c r="D8" i="7"/>
  <c r="O8" i="7"/>
  <c r="Y8" i="7"/>
  <c r="AJ8" i="7"/>
  <c r="AU8" i="7"/>
  <c r="BE8" i="7"/>
  <c r="BP8" i="7"/>
  <c r="CA8" i="7"/>
  <c r="CK8" i="7"/>
  <c r="CV8" i="7"/>
  <c r="DG8" i="7"/>
  <c r="DQ8" i="7"/>
  <c r="E9" i="7"/>
  <c r="P9" i="7"/>
  <c r="Z9" i="7"/>
  <c r="AK9" i="7"/>
  <c r="AV9" i="7"/>
  <c r="BF9" i="7"/>
  <c r="BQ9" i="7"/>
  <c r="CB9" i="7"/>
  <c r="CL9" i="7"/>
  <c r="CW9" i="7"/>
  <c r="DH9" i="7"/>
  <c r="DR9" i="7"/>
  <c r="F10" i="7"/>
  <c r="Q10" i="7"/>
  <c r="AA10" i="7"/>
  <c r="AL10" i="7"/>
  <c r="AW10" i="7"/>
  <c r="BG10" i="7"/>
  <c r="BR10" i="7"/>
  <c r="CC10" i="7"/>
  <c r="CM10" i="7"/>
  <c r="CX10" i="7"/>
  <c r="DI10" i="7"/>
  <c r="DS10" i="7"/>
  <c r="G11" i="7"/>
  <c r="R11" i="7"/>
  <c r="AB11" i="7"/>
  <c r="AJ11" i="7"/>
  <c r="AQ11" i="7"/>
  <c r="AX11" i="7"/>
  <c r="BF11" i="7"/>
  <c r="BL11" i="7"/>
  <c r="BS11" i="7"/>
  <c r="CA11" i="7"/>
  <c r="CH11" i="7"/>
  <c r="CN11" i="7"/>
  <c r="CV11" i="7"/>
  <c r="DC11" i="7"/>
  <c r="DJ11" i="7"/>
  <c r="DR11" i="7"/>
  <c r="DX11" i="7"/>
  <c r="H12" i="7"/>
  <c r="P12" i="7"/>
  <c r="W12" i="7"/>
  <c r="AC12" i="7"/>
  <c r="AK12" i="7"/>
  <c r="AR12" i="7"/>
  <c r="AY12" i="7"/>
  <c r="BG12" i="7"/>
  <c r="BM12" i="7"/>
  <c r="BT12" i="7"/>
  <c r="CB12" i="7"/>
  <c r="CI12" i="7"/>
  <c r="CO12" i="7"/>
  <c r="CW12" i="7"/>
  <c r="DD12" i="7"/>
  <c r="DK12" i="7"/>
  <c r="DS12" i="7"/>
  <c r="B13" i="7"/>
  <c r="I13" i="7"/>
  <c r="Q13" i="7"/>
  <c r="X13" i="7"/>
  <c r="AD13" i="7"/>
  <c r="AL13" i="7"/>
  <c r="AS13" i="7"/>
  <c r="AZ13" i="7"/>
  <c r="BH13" i="7"/>
  <c r="BN13" i="7"/>
  <c r="BU13" i="7"/>
  <c r="CC13" i="7"/>
  <c r="CJ13" i="7"/>
  <c r="CP13" i="7"/>
  <c r="CX13" i="7"/>
  <c r="DE13" i="7"/>
  <c r="DL13" i="7"/>
  <c r="DT13" i="7"/>
  <c r="C14" i="7"/>
  <c r="J14" i="7"/>
  <c r="R14" i="7"/>
  <c r="Y14" i="7"/>
  <c r="AE14" i="7"/>
  <c r="AM14" i="7"/>
  <c r="AT14" i="7"/>
  <c r="BA14" i="7"/>
  <c r="BI14" i="7"/>
  <c r="BO14" i="7"/>
  <c r="BV14" i="7"/>
  <c r="CD14" i="7"/>
  <c r="CK14" i="7"/>
  <c r="CQ14" i="7"/>
  <c r="CY14" i="7"/>
  <c r="DF14" i="7"/>
  <c r="DM14" i="7"/>
  <c r="DU14" i="7"/>
  <c r="D15" i="7"/>
  <c r="K15" i="7"/>
  <c r="S15" i="7"/>
  <c r="Z15" i="7"/>
  <c r="AF15" i="7"/>
  <c r="AN15" i="7"/>
  <c r="AU15" i="7"/>
  <c r="BB15" i="7"/>
  <c r="BJ15" i="7"/>
  <c r="BP15" i="7"/>
  <c r="BW15" i="7"/>
  <c r="CE15" i="7"/>
  <c r="CL15" i="7"/>
  <c r="CR15" i="7"/>
  <c r="CZ15" i="7"/>
  <c r="DG15" i="7"/>
  <c r="DN15" i="7"/>
  <c r="DV15" i="7"/>
  <c r="E16" i="7"/>
  <c r="L16" i="7"/>
  <c r="T16" i="7"/>
  <c r="AA16" i="7"/>
  <c r="AG16" i="7"/>
  <c r="AN16" i="7"/>
  <c r="AS16" i="7"/>
  <c r="AX16" i="7"/>
  <c r="BD16" i="7"/>
  <c r="BI16" i="7"/>
  <c r="BN16" i="7"/>
  <c r="BT16" i="7"/>
  <c r="BY16" i="7"/>
  <c r="CD16" i="7"/>
  <c r="CJ16" i="7"/>
  <c r="CO16" i="7"/>
  <c r="CT16" i="7"/>
  <c r="CZ16" i="7"/>
  <c r="DE16" i="7"/>
  <c r="DJ16" i="7"/>
  <c r="DP16" i="7"/>
  <c r="DU16" i="7"/>
  <c r="C17" i="7"/>
  <c r="I17" i="7"/>
  <c r="N17" i="7"/>
  <c r="S17" i="7"/>
  <c r="Y17" i="7"/>
  <c r="AD17" i="7"/>
  <c r="AI17" i="7"/>
  <c r="AO17" i="7"/>
  <c r="AT17" i="7"/>
  <c r="AY17" i="7"/>
  <c r="BE17" i="7"/>
  <c r="BJ17" i="7"/>
  <c r="BO17" i="7"/>
  <c r="BU17" i="7"/>
  <c r="BZ17" i="7"/>
  <c r="CE17" i="7"/>
  <c r="CK17" i="7"/>
  <c r="CP17" i="7"/>
  <c r="CU17" i="7"/>
  <c r="DA17" i="7"/>
  <c r="DF17" i="7"/>
  <c r="DK17" i="7"/>
  <c r="DQ17" i="7"/>
  <c r="DV17" i="7"/>
  <c r="D18" i="7"/>
  <c r="J18" i="7"/>
  <c r="O18" i="7"/>
  <c r="T18" i="7"/>
  <c r="Z18" i="7"/>
  <c r="AE18" i="7"/>
  <c r="AJ18" i="7"/>
  <c r="AP18" i="7"/>
  <c r="AU18" i="7"/>
  <c r="AZ18" i="7"/>
  <c r="BF18" i="7"/>
  <c r="BK18" i="7"/>
  <c r="BP18" i="7"/>
  <c r="BV18" i="7"/>
  <c r="CA18" i="7"/>
  <c r="CF18" i="7"/>
  <c r="CL18" i="7"/>
  <c r="CQ18" i="7"/>
  <c r="CV18" i="7"/>
  <c r="DB18" i="7"/>
  <c r="DG18" i="7"/>
  <c r="DL18" i="7"/>
  <c r="DR18" i="7"/>
  <c r="DW18" i="7"/>
  <c r="E19" i="7"/>
  <c r="K19" i="7"/>
  <c r="P19" i="7"/>
  <c r="U19" i="7"/>
  <c r="AA19" i="7"/>
  <c r="AF19" i="7"/>
  <c r="AK19" i="7"/>
  <c r="AQ19" i="7"/>
  <c r="AV19" i="7"/>
  <c r="BA19" i="7"/>
  <c r="BG19" i="7"/>
  <c r="BL19" i="7"/>
  <c r="BQ19" i="7"/>
  <c r="BW19" i="7"/>
  <c r="CB19" i="7"/>
  <c r="CG19" i="7"/>
  <c r="CM19" i="7"/>
  <c r="CR19" i="7"/>
  <c r="CW19" i="7"/>
  <c r="DC19" i="7"/>
  <c r="DH19" i="7"/>
  <c r="DM19" i="7"/>
  <c r="DS19" i="7"/>
  <c r="DX19" i="7"/>
  <c r="F20" i="7"/>
  <c r="L20" i="7"/>
  <c r="Q20" i="7"/>
  <c r="V20" i="7"/>
  <c r="AB20" i="7"/>
  <c r="AG20" i="7"/>
  <c r="AL20" i="7"/>
  <c r="AR20" i="7"/>
  <c r="AW20" i="7"/>
  <c r="BB20" i="7"/>
  <c r="BH20" i="7"/>
  <c r="BM20" i="7"/>
  <c r="BR20" i="7"/>
  <c r="BX20" i="7"/>
  <c r="CC20" i="7"/>
  <c r="CH20" i="7"/>
  <c r="CN20" i="7"/>
  <c r="CS20" i="7"/>
  <c r="CX20" i="7"/>
  <c r="DD20" i="7"/>
  <c r="DI20" i="7"/>
  <c r="DN20" i="7"/>
  <c r="DT20" i="7"/>
  <c r="B21" i="7"/>
  <c r="G21" i="7"/>
  <c r="M21" i="7"/>
  <c r="R21" i="7"/>
  <c r="W21" i="7"/>
  <c r="AC21" i="7"/>
  <c r="AH21" i="7"/>
  <c r="AM21" i="7"/>
  <c r="AS21" i="7"/>
  <c r="AX21" i="7"/>
  <c r="BC21" i="7"/>
  <c r="BI21" i="7"/>
  <c r="BN21" i="7"/>
  <c r="BS21" i="7"/>
  <c r="BY21" i="7"/>
  <c r="CD21" i="7"/>
  <c r="CI21" i="7"/>
  <c r="CO21" i="7"/>
  <c r="CT21" i="7"/>
  <c r="CY21" i="7"/>
  <c r="DE21" i="7"/>
  <c r="DJ21" i="7"/>
  <c r="DO21" i="7"/>
  <c r="DU21" i="7"/>
  <c r="C22" i="7"/>
  <c r="H22" i="7"/>
  <c r="N22" i="7"/>
  <c r="S22" i="7"/>
  <c r="X22" i="7"/>
  <c r="AD22" i="7"/>
  <c r="AI22" i="7"/>
  <c r="AN22" i="7"/>
  <c r="AT22" i="7"/>
  <c r="AY22" i="7"/>
  <c r="BD22" i="7"/>
  <c r="BJ22" i="7"/>
  <c r="BO22" i="7"/>
  <c r="BT22" i="7"/>
  <c r="BZ22" i="7"/>
  <c r="CE22" i="7"/>
  <c r="CJ22" i="7"/>
  <c r="CP22" i="7"/>
  <c r="CU22" i="7"/>
  <c r="CZ22" i="7"/>
  <c r="DF22" i="7"/>
  <c r="DK22" i="7"/>
  <c r="DP22" i="7"/>
  <c r="DV22" i="7"/>
  <c r="D23" i="7"/>
  <c r="I23" i="7"/>
  <c r="O23" i="7"/>
  <c r="T23" i="7"/>
  <c r="Y23" i="7"/>
  <c r="AE23" i="7"/>
  <c r="AJ23" i="7"/>
  <c r="AO23" i="7"/>
  <c r="AU23" i="7"/>
  <c r="AZ23" i="7"/>
  <c r="BE23" i="7"/>
  <c r="BK23" i="7"/>
  <c r="BP23" i="7"/>
  <c r="BU23" i="7"/>
  <c r="CA23" i="7"/>
  <c r="CF23" i="7"/>
  <c r="CK23" i="7"/>
  <c r="CQ23" i="7"/>
  <c r="CV23" i="7"/>
  <c r="DA23" i="7"/>
  <c r="DG23" i="7"/>
  <c r="DL23" i="7"/>
  <c r="DQ23" i="7"/>
  <c r="DW23" i="7"/>
  <c r="E24" i="7"/>
  <c r="J24" i="7"/>
  <c r="P24" i="7"/>
  <c r="U24" i="7"/>
  <c r="Z24" i="7"/>
  <c r="AF24" i="7"/>
  <c r="AK24" i="7"/>
  <c r="AP24" i="7"/>
  <c r="AV24" i="7"/>
  <c r="BA24" i="7"/>
  <c r="BF24" i="7"/>
  <c r="BL24" i="7"/>
  <c r="BQ24" i="7"/>
  <c r="BV24" i="7"/>
  <c r="CB24" i="7"/>
  <c r="CG24" i="7"/>
  <c r="CL24" i="7"/>
  <c r="CR24" i="7"/>
  <c r="CW24" i="7"/>
  <c r="DB24" i="7"/>
  <c r="DH24" i="7"/>
  <c r="DM24" i="7"/>
  <c r="DR24" i="7"/>
  <c r="DX24" i="7"/>
  <c r="F25" i="7"/>
  <c r="K25" i="7"/>
  <c r="Q25" i="7"/>
  <c r="V25" i="7"/>
  <c r="AA25" i="7"/>
  <c r="AG25" i="7"/>
  <c r="AL25" i="7"/>
  <c r="AQ25" i="7"/>
  <c r="AW25" i="7"/>
  <c r="BB25" i="7"/>
  <c r="BG25" i="7"/>
  <c r="BM25" i="7"/>
  <c r="BR25" i="7"/>
  <c r="BW25" i="7"/>
  <c r="CC25" i="7"/>
  <c r="CH25" i="7"/>
  <c r="CM25" i="7"/>
  <c r="CS25" i="7"/>
  <c r="CX25" i="7"/>
  <c r="DC25" i="7"/>
  <c r="DI25" i="7"/>
  <c r="DN25" i="7"/>
  <c r="DS25" i="7"/>
  <c r="B26" i="7"/>
  <c r="G26" i="7"/>
  <c r="L26" i="7"/>
  <c r="R26" i="7"/>
  <c r="W26" i="7"/>
  <c r="AB26" i="7"/>
  <c r="AH26" i="7"/>
  <c r="AM26" i="7"/>
  <c r="AR26" i="7"/>
  <c r="AX26" i="7"/>
  <c r="BC26" i="7"/>
  <c r="BH26" i="7"/>
  <c r="BN26" i="7"/>
  <c r="BS26" i="7"/>
  <c r="BX26" i="7"/>
  <c r="CD26" i="7"/>
  <c r="CI26" i="7"/>
  <c r="CN26" i="7"/>
  <c r="CT26" i="7"/>
  <c r="CY26" i="7"/>
  <c r="DD26" i="7"/>
  <c r="DJ26" i="7"/>
  <c r="DO26" i="7"/>
  <c r="DT26" i="7"/>
  <c r="C27" i="7"/>
  <c r="H27" i="7"/>
  <c r="M27" i="7"/>
  <c r="S27" i="7"/>
  <c r="X27" i="7"/>
  <c r="AC27" i="7"/>
  <c r="AI27" i="7"/>
  <c r="AN27" i="7"/>
  <c r="AS27" i="7"/>
  <c r="AY27" i="7"/>
  <c r="BD27" i="7"/>
  <c r="BI27" i="7"/>
  <c r="BO27" i="7"/>
  <c r="BT27" i="7"/>
  <c r="BY27" i="7"/>
  <c r="CE27" i="7"/>
  <c r="CJ27" i="7"/>
  <c r="CO27" i="7"/>
  <c r="CU27" i="7"/>
  <c r="CZ27" i="7"/>
  <c r="DE27" i="7"/>
  <c r="DK27" i="7"/>
  <c r="DP27" i="7"/>
  <c r="DU27" i="7"/>
  <c r="D28" i="7"/>
  <c r="I28" i="7"/>
  <c r="N28" i="7"/>
  <c r="T28" i="7"/>
  <c r="Y28" i="7"/>
  <c r="AD28" i="7"/>
  <c r="AJ28" i="7"/>
  <c r="AO28" i="7"/>
  <c r="AT28" i="7"/>
  <c r="AZ28" i="7"/>
  <c r="BE28" i="7"/>
  <c r="BJ28" i="7"/>
  <c r="BP28" i="7"/>
  <c r="BU28" i="7"/>
  <c r="BZ28" i="7"/>
  <c r="CF28" i="7"/>
  <c r="CK28" i="7"/>
  <c r="CP28" i="7"/>
  <c r="CV28" i="7"/>
  <c r="DA28" i="7"/>
  <c r="DF28" i="7"/>
  <c r="DL28" i="7"/>
  <c r="DQ28" i="7"/>
  <c r="DV28" i="7"/>
  <c r="E29" i="7"/>
  <c r="J29" i="7"/>
  <c r="O29" i="7"/>
  <c r="U29" i="7"/>
  <c r="Z29" i="7"/>
  <c r="AE29" i="7"/>
  <c r="AK29" i="7"/>
  <c r="AP29" i="7"/>
  <c r="AU29" i="7"/>
  <c r="BA29" i="7"/>
  <c r="BF29" i="7"/>
  <c r="BK29" i="7"/>
  <c r="BQ29" i="7"/>
  <c r="BV29" i="7"/>
  <c r="CA29" i="7"/>
  <c r="CG29" i="7"/>
  <c r="CL29" i="7"/>
  <c r="CP29" i="7"/>
  <c r="CT29" i="7"/>
  <c r="CX29" i="7"/>
  <c r="DB29" i="7"/>
  <c r="DF29" i="7"/>
  <c r="DJ29" i="7"/>
  <c r="DN29" i="7"/>
  <c r="DR29" i="7"/>
  <c r="DV29" i="7"/>
  <c r="C30" i="7"/>
  <c r="G30" i="7"/>
  <c r="K30" i="7"/>
  <c r="O30" i="7"/>
  <c r="S30" i="7"/>
  <c r="W30" i="7"/>
  <c r="AA30" i="7"/>
  <c r="AE30" i="7"/>
  <c r="AI30" i="7"/>
  <c r="AM30" i="7"/>
  <c r="AQ30" i="7"/>
  <c r="AU30" i="7"/>
  <c r="AY30" i="7"/>
  <c r="BC30" i="7"/>
  <c r="BG30" i="7"/>
  <c r="BK30" i="7"/>
  <c r="BO30" i="7"/>
  <c r="BS30" i="7"/>
  <c r="BW30" i="7"/>
  <c r="CA30" i="7"/>
  <c r="CE30" i="7"/>
  <c r="CI30" i="7"/>
  <c r="CM30" i="7"/>
  <c r="CQ30" i="7"/>
  <c r="CU30" i="7"/>
  <c r="CY30" i="7"/>
  <c r="DC30" i="7"/>
  <c r="DG30" i="7"/>
  <c r="DK30" i="7"/>
  <c r="DO30" i="7"/>
  <c r="DS30" i="7"/>
  <c r="DW30" i="7"/>
  <c r="D31" i="7"/>
  <c r="H31" i="7"/>
  <c r="L31" i="7"/>
  <c r="P31" i="7"/>
  <c r="T31" i="7"/>
  <c r="X31" i="7"/>
  <c r="AB31" i="7"/>
  <c r="AF31" i="7"/>
  <c r="AJ31" i="7"/>
  <c r="AN31" i="7"/>
  <c r="AR31" i="7"/>
  <c r="AV31" i="7"/>
  <c r="AZ31" i="7"/>
  <c r="BD31" i="7"/>
  <c r="BH31" i="7"/>
  <c r="BL31" i="7"/>
  <c r="BP31" i="7"/>
  <c r="BT31" i="7"/>
  <c r="BX31" i="7"/>
  <c r="CB31" i="7"/>
  <c r="CF31" i="7"/>
  <c r="CJ31" i="7"/>
  <c r="CN31" i="7"/>
  <c r="CR31" i="7"/>
  <c r="CV31" i="7"/>
  <c r="CZ31" i="7"/>
  <c r="DD31" i="7"/>
  <c r="DH31" i="7"/>
  <c r="DL31" i="7"/>
  <c r="DP31" i="7"/>
  <c r="DT31" i="7"/>
  <c r="DX31" i="7"/>
  <c r="E32" i="7"/>
  <c r="I32" i="7"/>
  <c r="M32" i="7"/>
  <c r="Q32" i="7"/>
  <c r="U32" i="7"/>
  <c r="Y32" i="7"/>
  <c r="AC32" i="7"/>
  <c r="AG32" i="7"/>
  <c r="AK32" i="7"/>
  <c r="AO32" i="7"/>
  <c r="AS32" i="7"/>
  <c r="AW32" i="7"/>
  <c r="BA32" i="7"/>
  <c r="BE32" i="7"/>
  <c r="BI32" i="7"/>
  <c r="BM32" i="7"/>
  <c r="BQ32" i="7"/>
  <c r="BU32" i="7"/>
  <c r="BY32" i="7"/>
  <c r="CC32" i="7"/>
  <c r="CG32" i="7"/>
  <c r="CK32" i="7"/>
  <c r="CO32" i="7"/>
  <c r="CS32" i="7"/>
  <c r="CW32" i="7"/>
  <c r="DA32" i="7"/>
  <c r="DE32" i="7"/>
  <c r="DI32" i="7"/>
  <c r="DM32" i="7"/>
  <c r="DQ32" i="7"/>
  <c r="DU32" i="7"/>
  <c r="B33" i="7"/>
  <c r="F33" i="7"/>
  <c r="J33" i="7"/>
  <c r="N33" i="7"/>
  <c r="R33" i="7"/>
  <c r="V33" i="7"/>
  <c r="Z33" i="7"/>
  <c r="AD33" i="7"/>
  <c r="AH33" i="7"/>
  <c r="AL33" i="7"/>
  <c r="AP33" i="7"/>
  <c r="AT33" i="7"/>
  <c r="AX33" i="7"/>
  <c r="BB33" i="7"/>
  <c r="BF33" i="7"/>
  <c r="BJ33" i="7"/>
  <c r="BN33" i="7"/>
  <c r="BR33" i="7"/>
  <c r="BV33" i="7"/>
  <c r="BZ33" i="7"/>
  <c r="CD33" i="7"/>
  <c r="CH33" i="7"/>
  <c r="CL33" i="7"/>
  <c r="CP33" i="7"/>
  <c r="CT33" i="7"/>
  <c r="CX33" i="7"/>
  <c r="DB33" i="7"/>
  <c r="DF33" i="7"/>
  <c r="DJ33" i="7"/>
  <c r="DN33" i="7"/>
  <c r="DR33" i="7"/>
  <c r="DV33" i="7"/>
  <c r="C34" i="7"/>
  <c r="G34" i="7"/>
  <c r="K34" i="7"/>
  <c r="O34" i="7"/>
  <c r="S34" i="7"/>
  <c r="W34" i="7"/>
  <c r="AA34" i="7"/>
  <c r="AE34" i="7"/>
  <c r="AI34" i="7"/>
  <c r="AM34" i="7"/>
  <c r="AQ34" i="7"/>
  <c r="AU34" i="7"/>
  <c r="AY34" i="7"/>
  <c r="BC34" i="7"/>
  <c r="BG34" i="7"/>
  <c r="BK34" i="7"/>
  <c r="BO34" i="7"/>
  <c r="BS34" i="7"/>
  <c r="BW34" i="7"/>
  <c r="CA34" i="7"/>
  <c r="CE34" i="7"/>
  <c r="CI34" i="7"/>
  <c r="CM34" i="7"/>
  <c r="CQ34" i="7"/>
  <c r="CU34" i="7"/>
  <c r="CY34" i="7"/>
  <c r="DC34" i="7"/>
  <c r="DG34" i="7"/>
  <c r="DK34" i="7"/>
  <c r="DO34" i="7"/>
  <c r="DS34" i="7"/>
  <c r="DW34" i="7"/>
  <c r="D35" i="7"/>
  <c r="H35" i="7"/>
  <c r="L35" i="7"/>
  <c r="P35" i="7"/>
  <c r="T35" i="7"/>
  <c r="X35" i="7"/>
  <c r="AB35" i="7"/>
  <c r="AF35" i="7"/>
  <c r="AJ35" i="7"/>
  <c r="AN35" i="7"/>
  <c r="AR35" i="7"/>
  <c r="AV35" i="7"/>
  <c r="AZ35" i="7"/>
  <c r="BD35" i="7"/>
  <c r="BH35" i="7"/>
  <c r="BL35" i="7"/>
  <c r="BP35" i="7"/>
  <c r="BT35" i="7"/>
  <c r="BX35" i="7"/>
  <c r="CB35" i="7"/>
  <c r="CF35" i="7"/>
  <c r="CJ35" i="7"/>
  <c r="CN35" i="7"/>
  <c r="CR35" i="7"/>
  <c r="CV35" i="7"/>
  <c r="CZ35" i="7"/>
  <c r="DD35" i="7"/>
  <c r="DH35" i="7"/>
  <c r="DL35" i="7"/>
  <c r="DP35" i="7"/>
  <c r="DT35" i="7"/>
  <c r="DX35" i="7"/>
  <c r="E36" i="7"/>
  <c r="I36" i="7"/>
  <c r="M36" i="7"/>
  <c r="Q36" i="7"/>
  <c r="U36" i="7"/>
  <c r="Y36" i="7"/>
  <c r="AC36" i="7"/>
  <c r="AG36" i="7"/>
  <c r="AK36" i="7"/>
  <c r="AO36" i="7"/>
  <c r="AS36" i="7"/>
  <c r="AW36" i="7"/>
  <c r="BA36" i="7"/>
  <c r="BE36" i="7"/>
  <c r="BI36" i="7"/>
  <c r="BM36" i="7"/>
  <c r="BQ36" i="7"/>
  <c r="BU36" i="7"/>
  <c r="BY36" i="7"/>
  <c r="CC36" i="7"/>
  <c r="CG36" i="7"/>
  <c r="CK36" i="7"/>
  <c r="CO36" i="7"/>
  <c r="CS36" i="7"/>
  <c r="CW36" i="7"/>
  <c r="DA36" i="7"/>
  <c r="DE36" i="7"/>
  <c r="DI36" i="7"/>
  <c r="DM36" i="7"/>
  <c r="DQ36" i="7"/>
  <c r="DU36" i="7"/>
  <c r="B37" i="7"/>
  <c r="F37" i="7"/>
  <c r="J37" i="7"/>
  <c r="N37" i="7"/>
  <c r="R37" i="7"/>
  <c r="V37" i="7"/>
  <c r="Z37" i="7"/>
  <c r="AD37" i="7"/>
  <c r="AH37" i="7"/>
  <c r="AL37" i="7"/>
  <c r="AP37" i="7"/>
  <c r="AT37" i="7"/>
  <c r="AX37" i="7"/>
  <c r="BB37" i="7"/>
  <c r="BF37" i="7"/>
  <c r="BJ37" i="7"/>
  <c r="BN37" i="7"/>
  <c r="BR37" i="7"/>
  <c r="BV37" i="7"/>
  <c r="BZ37" i="7"/>
  <c r="CD37" i="7"/>
  <c r="CH37" i="7"/>
  <c r="CL37" i="7"/>
  <c r="CP37" i="7"/>
  <c r="CT37" i="7"/>
  <c r="CX37" i="7"/>
  <c r="DB37" i="7"/>
  <c r="DF37" i="7"/>
  <c r="DJ37" i="7"/>
  <c r="DN37" i="7"/>
  <c r="DR37" i="7"/>
  <c r="DV37" i="7"/>
  <c r="C38" i="7"/>
  <c r="G38" i="7"/>
  <c r="K38" i="7"/>
  <c r="O38" i="7"/>
  <c r="S38" i="7"/>
  <c r="W38" i="7"/>
  <c r="AA38" i="7"/>
  <c r="AE38" i="7"/>
  <c r="AI38" i="7"/>
  <c r="AM38" i="7"/>
  <c r="AQ38" i="7"/>
  <c r="AU38" i="7"/>
  <c r="AY38" i="7"/>
  <c r="BC38" i="7"/>
  <c r="BG38" i="7"/>
  <c r="BK38" i="7"/>
  <c r="BO38" i="7"/>
  <c r="BS38" i="7"/>
  <c r="BW38" i="7"/>
  <c r="CA38" i="7"/>
  <c r="CE38" i="7"/>
  <c r="CI38" i="7"/>
  <c r="CM38" i="7"/>
  <c r="CQ38" i="7"/>
  <c r="CU38" i="7"/>
  <c r="CY38" i="7"/>
  <c r="DC38" i="7"/>
  <c r="DG38" i="7"/>
  <c r="DK38" i="7"/>
  <c r="DO38" i="7"/>
  <c r="DS38" i="7"/>
  <c r="DW38" i="7"/>
  <c r="D39" i="7"/>
  <c r="H39" i="7"/>
  <c r="L39" i="7"/>
  <c r="P39" i="7"/>
  <c r="T39" i="7"/>
  <c r="X39" i="7"/>
  <c r="AB39" i="7"/>
  <c r="AF39" i="7"/>
  <c r="AJ39" i="7"/>
  <c r="AN39" i="7"/>
  <c r="AR39" i="7"/>
  <c r="AV39" i="7"/>
  <c r="AZ39" i="7"/>
  <c r="BD39" i="7"/>
  <c r="BH39" i="7"/>
  <c r="BL39" i="7"/>
  <c r="BP39" i="7"/>
  <c r="BT39" i="7"/>
  <c r="BX39" i="7"/>
  <c r="CB39" i="7"/>
  <c r="CF39" i="7"/>
  <c r="CJ39" i="7"/>
  <c r="CN39" i="7"/>
  <c r="DX59" i="7"/>
  <c r="DT59" i="7"/>
  <c r="DP59" i="7"/>
  <c r="DL59" i="7"/>
  <c r="DH59" i="7"/>
  <c r="DD59" i="7"/>
  <c r="CZ59" i="7"/>
  <c r="CV59" i="7"/>
  <c r="CR59" i="7"/>
  <c r="CN59" i="7"/>
  <c r="CJ59" i="7"/>
  <c r="CF59" i="7"/>
  <c r="CB59" i="7"/>
  <c r="BX59" i="7"/>
  <c r="BT59" i="7"/>
  <c r="BP59" i="7"/>
  <c r="BL59" i="7"/>
  <c r="BH59" i="7"/>
  <c r="BD59" i="7"/>
  <c r="AZ59" i="7"/>
  <c r="AV59" i="7"/>
  <c r="AR59" i="7"/>
  <c r="AN59" i="7"/>
  <c r="AJ59" i="7"/>
  <c r="AF59" i="7"/>
  <c r="AB59" i="7"/>
  <c r="X59" i="7"/>
  <c r="T59" i="7"/>
  <c r="P59" i="7"/>
  <c r="L59" i="7"/>
  <c r="H59" i="7"/>
  <c r="D59" i="7"/>
  <c r="DW58" i="7"/>
  <c r="DS58" i="7"/>
  <c r="DO58" i="7"/>
  <c r="DK58" i="7"/>
  <c r="DG58" i="7"/>
  <c r="DC58" i="7"/>
  <c r="CY58" i="7"/>
  <c r="CU58" i="7"/>
  <c r="CQ58" i="7"/>
  <c r="CM58" i="7"/>
  <c r="CI58" i="7"/>
  <c r="CE58" i="7"/>
  <c r="CA58" i="7"/>
  <c r="BW58" i="7"/>
  <c r="BS58" i="7"/>
  <c r="BO58" i="7"/>
  <c r="BK58" i="7"/>
  <c r="BG58" i="7"/>
  <c r="BC58" i="7"/>
  <c r="AY58" i="7"/>
  <c r="AU58" i="7"/>
  <c r="AQ58" i="7"/>
  <c r="AM58" i="7"/>
  <c r="AI58" i="7"/>
  <c r="AE58" i="7"/>
  <c r="AA58" i="7"/>
  <c r="W58" i="7"/>
  <c r="S58" i="7"/>
  <c r="O58" i="7"/>
  <c r="K58" i="7"/>
  <c r="G58" i="7"/>
  <c r="C58" i="7"/>
  <c r="DV57" i="7"/>
  <c r="DR57" i="7"/>
  <c r="DN57" i="7"/>
  <c r="DJ57" i="7"/>
  <c r="DF57" i="7"/>
  <c r="DB57" i="7"/>
  <c r="CX57" i="7"/>
  <c r="CT57" i="7"/>
  <c r="CP57" i="7"/>
  <c r="CL57" i="7"/>
  <c r="CH57" i="7"/>
  <c r="CD57" i="7"/>
  <c r="BZ57" i="7"/>
  <c r="BV57" i="7"/>
  <c r="BR57" i="7"/>
  <c r="BN57" i="7"/>
  <c r="BJ57" i="7"/>
  <c r="BF57" i="7"/>
  <c r="BB57" i="7"/>
  <c r="AX57" i="7"/>
  <c r="AT57" i="7"/>
  <c r="AP57" i="7"/>
  <c r="AL57" i="7"/>
  <c r="AH57" i="7"/>
  <c r="AD57" i="7"/>
  <c r="Z57" i="7"/>
  <c r="V57" i="7"/>
  <c r="R57" i="7"/>
  <c r="N57" i="7"/>
  <c r="J57" i="7"/>
  <c r="F57" i="7"/>
  <c r="B57" i="7"/>
  <c r="DU56" i="7"/>
  <c r="DQ56" i="7"/>
  <c r="DM56" i="7"/>
  <c r="DI56" i="7"/>
  <c r="DE56" i="7"/>
  <c r="DA56" i="7"/>
  <c r="CW56" i="7"/>
  <c r="CS56" i="7"/>
  <c r="CO56" i="7"/>
  <c r="CK56" i="7"/>
  <c r="CG56" i="7"/>
  <c r="CC56" i="7"/>
  <c r="BY56" i="7"/>
  <c r="BU56" i="7"/>
  <c r="BQ56" i="7"/>
  <c r="BM56" i="7"/>
  <c r="BI56" i="7"/>
  <c r="BE56" i="7"/>
  <c r="BA56" i="7"/>
  <c r="AW56" i="7"/>
  <c r="AS56" i="7"/>
  <c r="AO56" i="7"/>
  <c r="AK56" i="7"/>
  <c r="AG56" i="7"/>
  <c r="AC56" i="7"/>
  <c r="Y56" i="7"/>
  <c r="U56" i="7"/>
  <c r="Q56" i="7"/>
  <c r="M56" i="7"/>
  <c r="I56" i="7"/>
  <c r="E56" i="7"/>
  <c r="DX55" i="7"/>
  <c r="DT55" i="7"/>
  <c r="DP55" i="7"/>
  <c r="DL55" i="7"/>
  <c r="DH55" i="7"/>
  <c r="DD55" i="7"/>
  <c r="CZ55" i="7"/>
  <c r="CV55" i="7"/>
  <c r="CR55" i="7"/>
  <c r="CN55" i="7"/>
  <c r="CJ55" i="7"/>
  <c r="CF55" i="7"/>
  <c r="CB55" i="7"/>
  <c r="BX55" i="7"/>
  <c r="BT55" i="7"/>
  <c r="BP55" i="7"/>
  <c r="BL55" i="7"/>
  <c r="BH55" i="7"/>
  <c r="BD55" i="7"/>
  <c r="AZ55" i="7"/>
  <c r="AV55" i="7"/>
  <c r="AR55" i="7"/>
  <c r="AN55" i="7"/>
  <c r="AJ55" i="7"/>
  <c r="AF55" i="7"/>
  <c r="AB55" i="7"/>
  <c r="X55" i="7"/>
  <c r="T55" i="7"/>
  <c r="P55" i="7"/>
  <c r="L55" i="7"/>
  <c r="H55" i="7"/>
  <c r="D55" i="7"/>
  <c r="DW54" i="7"/>
  <c r="DS54" i="7"/>
  <c r="DO54" i="7"/>
  <c r="DK54" i="7"/>
  <c r="DG54" i="7"/>
  <c r="DC54" i="7"/>
  <c r="CY54" i="7"/>
  <c r="CU54" i="7"/>
  <c r="CQ54" i="7"/>
  <c r="CM54" i="7"/>
  <c r="CI54" i="7"/>
  <c r="CE54" i="7"/>
  <c r="CA54" i="7"/>
  <c r="BW54" i="7"/>
  <c r="BS54" i="7"/>
  <c r="BO54" i="7"/>
  <c r="BK54" i="7"/>
  <c r="BG54" i="7"/>
  <c r="BC54" i="7"/>
  <c r="AY54" i="7"/>
  <c r="AU54" i="7"/>
  <c r="AQ54" i="7"/>
  <c r="AM54" i="7"/>
  <c r="AI54" i="7"/>
  <c r="AE54" i="7"/>
  <c r="AA54" i="7"/>
  <c r="W54" i="7"/>
  <c r="S54" i="7"/>
  <c r="O54" i="7"/>
  <c r="K54" i="7"/>
  <c r="G54" i="7"/>
  <c r="C54" i="7"/>
  <c r="DV53" i="7"/>
  <c r="DR53" i="7"/>
  <c r="DN53" i="7"/>
  <c r="DJ53" i="7"/>
  <c r="DF53" i="7"/>
  <c r="DB53" i="7"/>
  <c r="CX53" i="7"/>
  <c r="CT53" i="7"/>
  <c r="CP53" i="7"/>
  <c r="CL53" i="7"/>
  <c r="CH53" i="7"/>
  <c r="CD53" i="7"/>
  <c r="BZ53" i="7"/>
  <c r="BV53" i="7"/>
  <c r="BR53" i="7"/>
  <c r="BN53" i="7"/>
  <c r="BJ53" i="7"/>
  <c r="BF53" i="7"/>
  <c r="BB53" i="7"/>
  <c r="AX53" i="7"/>
  <c r="AT53" i="7"/>
  <c r="AP53" i="7"/>
  <c r="AL53" i="7"/>
  <c r="AH53" i="7"/>
  <c r="AD53" i="7"/>
  <c r="Z53" i="7"/>
  <c r="V53" i="7"/>
  <c r="R53" i="7"/>
  <c r="N53" i="7"/>
  <c r="J53" i="7"/>
  <c r="F53" i="7"/>
  <c r="B53" i="7"/>
  <c r="DU52" i="7"/>
  <c r="DQ52" i="7"/>
  <c r="DM52" i="7"/>
  <c r="DI52" i="7"/>
  <c r="DE52" i="7"/>
  <c r="DA52" i="7"/>
  <c r="CW52" i="7"/>
  <c r="CS52" i="7"/>
  <c r="CO52" i="7"/>
  <c r="CK52" i="7"/>
  <c r="CG52" i="7"/>
  <c r="CC52" i="7"/>
  <c r="BY52" i="7"/>
  <c r="BU52" i="7"/>
  <c r="BQ52" i="7"/>
  <c r="BM52" i="7"/>
  <c r="BI52" i="7"/>
  <c r="BE52" i="7"/>
  <c r="BA52" i="7"/>
  <c r="AW52" i="7"/>
  <c r="AS52" i="7"/>
  <c r="AO52" i="7"/>
  <c r="AK52" i="7"/>
  <c r="AG52" i="7"/>
  <c r="AC52" i="7"/>
  <c r="Y52" i="7"/>
  <c r="U52" i="7"/>
  <c r="Q52" i="7"/>
  <c r="M52" i="7"/>
  <c r="I52" i="7"/>
  <c r="E52" i="7"/>
  <c r="DX51" i="7"/>
  <c r="DT51" i="7"/>
  <c r="DP51" i="7"/>
  <c r="DL51" i="7"/>
  <c r="DH51" i="7"/>
  <c r="DD51" i="7"/>
  <c r="CZ51" i="7"/>
  <c r="CV51" i="7"/>
  <c r="CR51" i="7"/>
  <c r="CN51" i="7"/>
  <c r="CJ51" i="7"/>
  <c r="CF51" i="7"/>
  <c r="CB51" i="7"/>
  <c r="BX51" i="7"/>
  <c r="BT51" i="7"/>
  <c r="BP51" i="7"/>
  <c r="BL51" i="7"/>
  <c r="BH51" i="7"/>
  <c r="BD51" i="7"/>
  <c r="AZ51" i="7"/>
  <c r="AV51" i="7"/>
  <c r="AR51" i="7"/>
  <c r="AN51" i="7"/>
  <c r="AJ51" i="7"/>
  <c r="AF51" i="7"/>
  <c r="AB51" i="7"/>
  <c r="X51" i="7"/>
  <c r="T51" i="7"/>
  <c r="P51" i="7"/>
  <c r="L51" i="7"/>
  <c r="H51" i="7"/>
  <c r="D51" i="7"/>
  <c r="DW50" i="7"/>
  <c r="DS50" i="7"/>
  <c r="DO50" i="7"/>
  <c r="DK50" i="7"/>
  <c r="DG50" i="7"/>
  <c r="DC50" i="7"/>
  <c r="CY50" i="7"/>
  <c r="CU50" i="7"/>
  <c r="CQ50" i="7"/>
  <c r="CM50" i="7"/>
  <c r="CI50" i="7"/>
  <c r="CE50" i="7"/>
  <c r="CA50" i="7"/>
  <c r="BW50" i="7"/>
  <c r="BS50" i="7"/>
  <c r="BO50" i="7"/>
  <c r="BK50" i="7"/>
  <c r="BG50" i="7"/>
  <c r="BC50" i="7"/>
  <c r="AY50" i="7"/>
  <c r="AU50" i="7"/>
  <c r="AQ50" i="7"/>
  <c r="AM50" i="7"/>
  <c r="AI50" i="7"/>
  <c r="AE50" i="7"/>
  <c r="AA50" i="7"/>
  <c r="W50" i="7"/>
  <c r="S50" i="7"/>
  <c r="O50" i="7"/>
  <c r="K50" i="7"/>
  <c r="G50" i="7"/>
  <c r="C50" i="7"/>
  <c r="DV49" i="7"/>
  <c r="DR49" i="7"/>
  <c r="DN49" i="7"/>
  <c r="DJ49" i="7"/>
  <c r="DF49" i="7"/>
  <c r="DB49" i="7"/>
  <c r="CX49" i="7"/>
  <c r="CT49" i="7"/>
  <c r="CP49" i="7"/>
  <c r="CL49" i="7"/>
  <c r="CH49" i="7"/>
  <c r="CD49" i="7"/>
  <c r="BZ49" i="7"/>
  <c r="BV49" i="7"/>
  <c r="BR49" i="7"/>
  <c r="BN49" i="7"/>
  <c r="BJ49" i="7"/>
  <c r="BF49" i="7"/>
  <c r="BB49" i="7"/>
  <c r="AX49" i="7"/>
  <c r="AT49" i="7"/>
  <c r="AP49" i="7"/>
  <c r="AL49" i="7"/>
  <c r="AH49" i="7"/>
  <c r="AD49" i="7"/>
  <c r="Z49" i="7"/>
  <c r="V49" i="7"/>
  <c r="R49" i="7"/>
  <c r="N49" i="7"/>
  <c r="J49" i="7"/>
  <c r="F49" i="7"/>
  <c r="B49" i="7"/>
  <c r="DU48" i="7"/>
  <c r="DQ48" i="7"/>
  <c r="DM48" i="7"/>
  <c r="DI48" i="7"/>
  <c r="DE48" i="7"/>
  <c r="DA48" i="7"/>
  <c r="CW48" i="7"/>
  <c r="CS48" i="7"/>
  <c r="CO48" i="7"/>
  <c r="CK48" i="7"/>
  <c r="CG48" i="7"/>
  <c r="CC48" i="7"/>
  <c r="BY48" i="7"/>
  <c r="BU48" i="7"/>
  <c r="BQ48" i="7"/>
  <c r="BM48" i="7"/>
  <c r="BI48" i="7"/>
  <c r="BE48" i="7"/>
  <c r="BA48" i="7"/>
  <c r="AW48" i="7"/>
  <c r="AS48" i="7"/>
  <c r="AO48" i="7"/>
  <c r="AK48" i="7"/>
  <c r="AG48" i="7"/>
  <c r="AC48" i="7"/>
  <c r="Y48" i="7"/>
  <c r="U48" i="7"/>
  <c r="Q48" i="7"/>
  <c r="M48" i="7"/>
  <c r="I48" i="7"/>
  <c r="E48" i="7"/>
  <c r="DX47" i="7"/>
  <c r="DT47" i="7"/>
  <c r="DP47" i="7"/>
  <c r="DL47" i="7"/>
  <c r="DH47" i="7"/>
  <c r="DD47" i="7"/>
  <c r="CZ47" i="7"/>
  <c r="CV47" i="7"/>
  <c r="CR47" i="7"/>
  <c r="CN47" i="7"/>
  <c r="CJ47" i="7"/>
  <c r="CF47" i="7"/>
  <c r="CB47" i="7"/>
  <c r="BX47" i="7"/>
  <c r="BT47" i="7"/>
  <c r="BP47" i="7"/>
  <c r="BL47" i="7"/>
  <c r="BH47" i="7"/>
  <c r="BD47" i="7"/>
  <c r="AZ47" i="7"/>
  <c r="AV47" i="7"/>
  <c r="AR47" i="7"/>
  <c r="AN47" i="7"/>
  <c r="AJ47" i="7"/>
  <c r="AF47" i="7"/>
  <c r="AB47" i="7"/>
  <c r="X47" i="7"/>
  <c r="T47" i="7"/>
  <c r="P47" i="7"/>
  <c r="L47" i="7"/>
  <c r="H47" i="7"/>
  <c r="D47" i="7"/>
  <c r="DW46" i="7"/>
  <c r="DS46" i="7"/>
  <c r="DO46" i="7"/>
  <c r="DK46" i="7"/>
  <c r="DG46" i="7"/>
  <c r="DC46" i="7"/>
  <c r="CY46" i="7"/>
  <c r="CU46" i="7"/>
  <c r="CQ46" i="7"/>
  <c r="CM46" i="7"/>
  <c r="CI46" i="7"/>
  <c r="CE46" i="7"/>
  <c r="CA46" i="7"/>
  <c r="BW46" i="7"/>
  <c r="BS46" i="7"/>
  <c r="BO46" i="7"/>
  <c r="BK46" i="7"/>
  <c r="BG46" i="7"/>
  <c r="BC46" i="7"/>
  <c r="AY46" i="7"/>
  <c r="AU46" i="7"/>
  <c r="AQ46" i="7"/>
  <c r="AM46" i="7"/>
  <c r="AI46" i="7"/>
  <c r="AE46" i="7"/>
  <c r="AA46" i="7"/>
  <c r="W46" i="7"/>
  <c r="S46" i="7"/>
  <c r="O46" i="7"/>
  <c r="K46" i="7"/>
  <c r="G46" i="7"/>
  <c r="C46" i="7"/>
  <c r="DV45" i="7"/>
  <c r="DR45" i="7"/>
  <c r="DN45" i="7"/>
  <c r="DJ45" i="7"/>
  <c r="DF45" i="7"/>
  <c r="DB45" i="7"/>
  <c r="CX45" i="7"/>
  <c r="CT45" i="7"/>
  <c r="CP45" i="7"/>
  <c r="CL45" i="7"/>
  <c r="CH45" i="7"/>
  <c r="CD45" i="7"/>
  <c r="BZ45" i="7"/>
  <c r="BV45" i="7"/>
  <c r="BR45" i="7"/>
  <c r="BN45" i="7"/>
  <c r="BJ45" i="7"/>
  <c r="BF45" i="7"/>
  <c r="BB45" i="7"/>
  <c r="AX45" i="7"/>
  <c r="AT45" i="7"/>
  <c r="AP45" i="7"/>
  <c r="AL45" i="7"/>
  <c r="AH45" i="7"/>
  <c r="AD45" i="7"/>
  <c r="Z45" i="7"/>
  <c r="V45" i="7"/>
  <c r="R45" i="7"/>
  <c r="N45" i="7"/>
  <c r="J45" i="7"/>
  <c r="F45" i="7"/>
  <c r="B45" i="7"/>
  <c r="DU44" i="7"/>
  <c r="DQ44" i="7"/>
  <c r="DM44" i="7"/>
  <c r="DI44" i="7"/>
  <c r="DE44" i="7"/>
  <c r="DA44" i="7"/>
  <c r="CW44" i="7"/>
  <c r="CS44" i="7"/>
  <c r="CO44" i="7"/>
  <c r="CK44" i="7"/>
  <c r="CG44" i="7"/>
  <c r="CC44" i="7"/>
  <c r="BY44" i="7"/>
  <c r="BU44" i="7"/>
  <c r="BQ44" i="7"/>
  <c r="BM44" i="7"/>
  <c r="BI44" i="7"/>
  <c r="BE44" i="7"/>
  <c r="BA44" i="7"/>
  <c r="AW44" i="7"/>
  <c r="AS44" i="7"/>
  <c r="AO44" i="7"/>
  <c r="AK44" i="7"/>
  <c r="AG44" i="7"/>
  <c r="AC44" i="7"/>
  <c r="Y44" i="7"/>
  <c r="U44" i="7"/>
  <c r="Q44" i="7"/>
  <c r="M44" i="7"/>
  <c r="I44" i="7"/>
  <c r="E44" i="7"/>
  <c r="DX43" i="7"/>
  <c r="DT43" i="7"/>
  <c r="DP43" i="7"/>
  <c r="DL43" i="7"/>
  <c r="DH43" i="7"/>
  <c r="DD43" i="7"/>
  <c r="CZ43" i="7"/>
  <c r="CV43" i="7"/>
  <c r="CR43" i="7"/>
  <c r="CN43" i="7"/>
  <c r="CJ43" i="7"/>
  <c r="CF43" i="7"/>
  <c r="CB43" i="7"/>
  <c r="BX43" i="7"/>
  <c r="BT43" i="7"/>
  <c r="BP43" i="7"/>
  <c r="BL43" i="7"/>
  <c r="BH43" i="7"/>
  <c r="BD43" i="7"/>
  <c r="AZ43" i="7"/>
  <c r="AV43" i="7"/>
  <c r="AR43" i="7"/>
  <c r="AN43" i="7"/>
  <c r="AJ43" i="7"/>
  <c r="AF43" i="7"/>
  <c r="AB43" i="7"/>
  <c r="X43" i="7"/>
  <c r="T43" i="7"/>
  <c r="P43" i="7"/>
  <c r="L43" i="7"/>
  <c r="H43" i="7"/>
  <c r="D43" i="7"/>
  <c r="DW42" i="7"/>
  <c r="DS42" i="7"/>
  <c r="DO42" i="7"/>
  <c r="DK42" i="7"/>
  <c r="DG42" i="7"/>
  <c r="DC42" i="7"/>
  <c r="CY42" i="7"/>
  <c r="CU42" i="7"/>
  <c r="CQ42" i="7"/>
  <c r="CM42" i="7"/>
  <c r="CI42" i="7"/>
  <c r="CE42" i="7"/>
  <c r="CA42" i="7"/>
  <c r="BW42" i="7"/>
  <c r="BS42" i="7"/>
  <c r="BO42" i="7"/>
  <c r="BK42" i="7"/>
  <c r="BG42" i="7"/>
  <c r="BC42" i="7"/>
  <c r="AY42" i="7"/>
  <c r="AU42" i="7"/>
  <c r="AQ42" i="7"/>
  <c r="AM42" i="7"/>
  <c r="AI42" i="7"/>
  <c r="AE42" i="7"/>
  <c r="AA42" i="7"/>
  <c r="W42" i="7"/>
  <c r="S42" i="7"/>
  <c r="O42" i="7"/>
  <c r="K42" i="7"/>
  <c r="G42" i="7"/>
  <c r="C42" i="7"/>
  <c r="DV41" i="7"/>
  <c r="DR41" i="7"/>
  <c r="DN41" i="7"/>
  <c r="DJ41" i="7"/>
  <c r="DF41" i="7"/>
  <c r="DB41" i="7"/>
  <c r="CX41" i="7"/>
  <c r="CT41" i="7"/>
  <c r="CP41" i="7"/>
  <c r="CL41" i="7"/>
  <c r="CH41" i="7"/>
  <c r="CD41" i="7"/>
  <c r="BZ41" i="7"/>
  <c r="BV41" i="7"/>
  <c r="BR41" i="7"/>
  <c r="BN41" i="7"/>
  <c r="BJ41" i="7"/>
  <c r="BF41" i="7"/>
  <c r="BB41" i="7"/>
  <c r="AX41" i="7"/>
  <c r="AT41" i="7"/>
  <c r="AP41" i="7"/>
  <c r="AL41" i="7"/>
  <c r="AH41" i="7"/>
  <c r="AD41" i="7"/>
  <c r="Z41" i="7"/>
  <c r="V41" i="7"/>
  <c r="R41" i="7"/>
  <c r="N41" i="7"/>
  <c r="J41" i="7"/>
  <c r="F41" i="7"/>
  <c r="B41" i="7"/>
  <c r="DU40" i="7"/>
  <c r="DQ40" i="7"/>
  <c r="DM40" i="7"/>
  <c r="DI40" i="7"/>
  <c r="DE40" i="7"/>
  <c r="DA40" i="7"/>
  <c r="CW40" i="7"/>
  <c r="CS40" i="7"/>
  <c r="CO40" i="7"/>
  <c r="CK40" i="7"/>
  <c r="CG40" i="7"/>
  <c r="CC40" i="7"/>
  <c r="BY40" i="7"/>
  <c r="BU40" i="7"/>
  <c r="BQ40" i="7"/>
  <c r="BM40" i="7"/>
  <c r="BI40" i="7"/>
  <c r="BE40" i="7"/>
  <c r="BA40" i="7"/>
  <c r="AW40" i="7"/>
  <c r="AS40" i="7"/>
  <c r="AO40" i="7"/>
  <c r="AK40" i="7"/>
  <c r="AG40" i="7"/>
  <c r="AC40" i="7"/>
  <c r="Y40" i="7"/>
  <c r="U40" i="7"/>
  <c r="Q40" i="7"/>
  <c r="M40" i="7"/>
  <c r="I40" i="7"/>
  <c r="E40" i="7"/>
  <c r="DX39" i="7"/>
  <c r="DT39" i="7"/>
  <c r="DP39" i="7"/>
  <c r="DL39" i="7"/>
  <c r="DH39" i="7"/>
  <c r="DD39" i="7"/>
  <c r="CZ39" i="7"/>
  <c r="CV39" i="7"/>
  <c r="CR39" i="7"/>
  <c r="CM39" i="7"/>
  <c r="CH39" i="7"/>
  <c r="CC39" i="7"/>
  <c r="BW39" i="7"/>
  <c r="BR39" i="7"/>
  <c r="BM39" i="7"/>
  <c r="BG39" i="7"/>
  <c r="BB39" i="7"/>
  <c r="AW39" i="7"/>
  <c r="AQ39" i="7"/>
  <c r="AL39" i="7"/>
  <c r="AG39" i="7"/>
  <c r="AA39" i="7"/>
  <c r="V39" i="7"/>
  <c r="Q39" i="7"/>
  <c r="K39" i="7"/>
  <c r="F39" i="7"/>
  <c r="DX38" i="7"/>
  <c r="DR38" i="7"/>
  <c r="DM38" i="7"/>
  <c r="DH38" i="7"/>
  <c r="DB38" i="7"/>
  <c r="CW38" i="7"/>
  <c r="CR38" i="7"/>
  <c r="CL38" i="7"/>
  <c r="CG38" i="7"/>
  <c r="CB38" i="7"/>
  <c r="BV38" i="7"/>
  <c r="BQ38" i="7"/>
  <c r="BL38" i="7"/>
  <c r="BF38" i="7"/>
  <c r="BA38" i="7"/>
  <c r="AV38" i="7"/>
  <c r="AP38" i="7"/>
  <c r="AK38" i="7"/>
  <c r="AF38" i="7"/>
  <c r="Z38" i="7"/>
  <c r="U38" i="7"/>
  <c r="P38" i="7"/>
  <c r="J38" i="7"/>
  <c r="E38" i="7"/>
  <c r="DW37" i="7"/>
  <c r="DQ37" i="7"/>
  <c r="DL37" i="7"/>
  <c r="DG37" i="7"/>
  <c r="DA37" i="7"/>
  <c r="CV37" i="7"/>
  <c r="CQ37" i="7"/>
  <c r="CK37" i="7"/>
  <c r="CF37" i="7"/>
  <c r="CA37" i="7"/>
  <c r="BU37" i="7"/>
  <c r="BP37" i="7"/>
  <c r="BK37" i="7"/>
  <c r="BE37" i="7"/>
  <c r="AZ37" i="7"/>
  <c r="AU37" i="7"/>
  <c r="AO37" i="7"/>
  <c r="AJ37" i="7"/>
  <c r="AE37" i="7"/>
  <c r="Y37" i="7"/>
  <c r="T37" i="7"/>
  <c r="O37" i="7"/>
  <c r="I37" i="7"/>
  <c r="D37" i="7"/>
  <c r="DV36" i="7"/>
  <c r="DP36" i="7"/>
  <c r="DK36" i="7"/>
  <c r="DF36" i="7"/>
  <c r="CZ36" i="7"/>
  <c r="CU36" i="7"/>
  <c r="CP36" i="7"/>
  <c r="CJ36" i="7"/>
  <c r="CE36" i="7"/>
  <c r="BZ36" i="7"/>
  <c r="BT36" i="7"/>
  <c r="BO36" i="7"/>
  <c r="BJ36" i="7"/>
  <c r="BD36" i="7"/>
  <c r="AY36" i="7"/>
  <c r="AT36" i="7"/>
  <c r="AN36" i="7"/>
  <c r="AI36" i="7"/>
  <c r="AD36" i="7"/>
  <c r="X36" i="7"/>
  <c r="S36" i="7"/>
  <c r="N36" i="7"/>
  <c r="H36" i="7"/>
  <c r="C36" i="7"/>
  <c r="DU35" i="7"/>
  <c r="DO35" i="7"/>
  <c r="DJ35" i="7"/>
  <c r="DE35" i="7"/>
  <c r="CY35" i="7"/>
  <c r="CT35" i="7"/>
  <c r="CO35" i="7"/>
  <c r="CI35" i="7"/>
  <c r="CD35" i="7"/>
  <c r="BY35" i="7"/>
  <c r="BS35" i="7"/>
  <c r="BN35" i="7"/>
  <c r="BI35" i="7"/>
  <c r="BC35" i="7"/>
  <c r="AX35" i="7"/>
  <c r="AS35" i="7"/>
  <c r="AM35" i="7"/>
  <c r="AH35" i="7"/>
  <c r="AC35" i="7"/>
  <c r="W35" i="7"/>
  <c r="R35" i="7"/>
  <c r="M35" i="7"/>
  <c r="G35" i="7"/>
  <c r="B35" i="7"/>
  <c r="DT34" i="7"/>
  <c r="DN34" i="7"/>
  <c r="DI34" i="7"/>
  <c r="DD34" i="7"/>
  <c r="CX34" i="7"/>
  <c r="CS34" i="7"/>
  <c r="CN34" i="7"/>
  <c r="CH34" i="7"/>
  <c r="CC34" i="7"/>
  <c r="BX34" i="7"/>
  <c r="BR34" i="7"/>
  <c r="BM34" i="7"/>
  <c r="BH34" i="7"/>
  <c r="BB34" i="7"/>
  <c r="AW34" i="7"/>
  <c r="AR34" i="7"/>
  <c r="AL34" i="7"/>
  <c r="AG34" i="7"/>
  <c r="AB34" i="7"/>
  <c r="V34" i="7"/>
  <c r="Q34" i="7"/>
  <c r="L34" i="7"/>
  <c r="F34" i="7"/>
  <c r="DX33" i="7"/>
  <c r="DS33" i="7"/>
  <c r="DM33" i="7"/>
  <c r="DH33" i="7"/>
  <c r="DC33" i="7"/>
  <c r="CW33" i="7"/>
  <c r="CR33" i="7"/>
  <c r="CM33" i="7"/>
  <c r="CG33" i="7"/>
  <c r="CB33" i="7"/>
  <c r="BW33" i="7"/>
  <c r="BQ33" i="7"/>
  <c r="BL33" i="7"/>
  <c r="BG33" i="7"/>
  <c r="BA33" i="7"/>
  <c r="AV33" i="7"/>
  <c r="AQ33" i="7"/>
  <c r="AK33" i="7"/>
  <c r="AF33" i="7"/>
  <c r="AA33" i="7"/>
  <c r="U33" i="7"/>
  <c r="P33" i="7"/>
  <c r="K33" i="7"/>
  <c r="E33" i="7"/>
  <c r="DW32" i="7"/>
  <c r="DR32" i="7"/>
  <c r="DL32" i="7"/>
  <c r="DG32" i="7"/>
  <c r="DB32" i="7"/>
  <c r="CV32" i="7"/>
  <c r="CQ32" i="7"/>
  <c r="CL32" i="7"/>
  <c r="CF32" i="7"/>
  <c r="CA32" i="7"/>
  <c r="BV32" i="7"/>
  <c r="BP32" i="7"/>
  <c r="BK32" i="7"/>
  <c r="BF32" i="7"/>
  <c r="AZ32" i="7"/>
  <c r="AU32" i="7"/>
  <c r="AP32" i="7"/>
  <c r="AJ32" i="7"/>
  <c r="AE32" i="7"/>
  <c r="Z32" i="7"/>
  <c r="T32" i="7"/>
  <c r="O32" i="7"/>
  <c r="J32" i="7"/>
  <c r="D32" i="7"/>
  <c r="DV31" i="7"/>
  <c r="DQ31" i="7"/>
  <c r="DK31" i="7"/>
  <c r="DF31" i="7"/>
  <c r="DA31" i="7"/>
  <c r="CU31" i="7"/>
  <c r="CP31" i="7"/>
  <c r="CK31" i="7"/>
  <c r="CE31" i="7"/>
  <c r="BZ31" i="7"/>
  <c r="BU31" i="7"/>
  <c r="BO31" i="7"/>
  <c r="BJ31" i="7"/>
  <c r="BE31" i="7"/>
  <c r="AY31" i="7"/>
  <c r="AT31" i="7"/>
  <c r="AO31" i="7"/>
  <c r="AI31" i="7"/>
  <c r="AD31" i="7"/>
  <c r="Y31" i="7"/>
  <c r="S31" i="7"/>
  <c r="N31" i="7"/>
  <c r="I31" i="7"/>
  <c r="C31" i="7"/>
  <c r="DU30" i="7"/>
  <c r="DP30" i="7"/>
  <c r="DJ30" i="7"/>
  <c r="DE30" i="7"/>
  <c r="CZ30" i="7"/>
  <c r="CT30" i="7"/>
  <c r="CO30" i="7"/>
  <c r="CJ30" i="7"/>
  <c r="CD30" i="7"/>
  <c r="BY30" i="7"/>
  <c r="BT30" i="7"/>
  <c r="BN30" i="7"/>
  <c r="BI30" i="7"/>
  <c r="BD30" i="7"/>
  <c r="AX30" i="7"/>
  <c r="AS30" i="7"/>
  <c r="AN30" i="7"/>
  <c r="AH30" i="7"/>
  <c r="AC30" i="7"/>
  <c r="X30" i="7"/>
  <c r="R30" i="7"/>
  <c r="M30" i="7"/>
  <c r="H30" i="7"/>
  <c r="B30" i="7"/>
  <c r="DT29" i="7"/>
  <c r="DO29" i="7"/>
  <c r="DI29" i="7"/>
  <c r="DD29" i="7"/>
  <c r="CY29" i="7"/>
  <c r="CS29" i="7"/>
  <c r="CN29" i="7"/>
  <c r="CH29" i="7"/>
  <c r="BZ29" i="7"/>
  <c r="BS29" i="7"/>
  <c r="BM29" i="7"/>
  <c r="BE29" i="7"/>
  <c r="AX29" i="7"/>
  <c r="AQ29" i="7"/>
  <c r="AI29" i="7"/>
  <c r="AC29" i="7"/>
  <c r="V29" i="7"/>
  <c r="N29" i="7"/>
  <c r="G29" i="7"/>
  <c r="DX28" i="7"/>
  <c r="DP28" i="7"/>
  <c r="DI28" i="7"/>
  <c r="DB28" i="7"/>
  <c r="CT28" i="7"/>
  <c r="CN28" i="7"/>
  <c r="CG28" i="7"/>
  <c r="BY28" i="7"/>
  <c r="BR28" i="7"/>
  <c r="BL28" i="7"/>
  <c r="BD28" i="7"/>
  <c r="AW28" i="7"/>
  <c r="AP28" i="7"/>
  <c r="AH28" i="7"/>
  <c r="AB28" i="7"/>
  <c r="U28" i="7"/>
  <c r="M28" i="7"/>
  <c r="F28" i="7"/>
  <c r="DW27" i="7"/>
  <c r="DO27" i="7"/>
  <c r="DH27" i="7"/>
  <c r="DA27" i="7"/>
  <c r="CS27" i="7"/>
  <c r="CM27" i="7"/>
  <c r="CF27" i="7"/>
  <c r="BX27" i="7"/>
  <c r="BQ27" i="7"/>
  <c r="BK27" i="7"/>
  <c r="BC27" i="7"/>
  <c r="AV27" i="7"/>
  <c r="AO27" i="7"/>
  <c r="AG27" i="7"/>
  <c r="AA27" i="7"/>
  <c r="T27" i="7"/>
  <c r="L27" i="7"/>
  <c r="E27" i="7"/>
  <c r="DV26" i="7"/>
  <c r="DN26" i="7"/>
  <c r="DG26" i="7"/>
  <c r="CZ26" i="7"/>
  <c r="CR26" i="7"/>
  <c r="CL26" i="7"/>
  <c r="CE26" i="7"/>
  <c r="BW26" i="7"/>
  <c r="BP26" i="7"/>
  <c r="BJ26" i="7"/>
  <c r="BB26" i="7"/>
  <c r="AU26" i="7"/>
  <c r="AN26" i="7"/>
  <c r="AF26" i="7"/>
  <c r="Z26" i="7"/>
  <c r="S26" i="7"/>
  <c r="K26" i="7"/>
  <c r="D26" i="7"/>
  <c r="DU25" i="7"/>
  <c r="DM25" i="7"/>
  <c r="DF25" i="7"/>
  <c r="CY25" i="7"/>
  <c r="CQ25" i="7"/>
  <c r="CK25" i="7"/>
  <c r="CD25" i="7"/>
  <c r="BV25" i="7"/>
  <c r="BO25" i="7"/>
  <c r="BI25" i="7"/>
  <c r="BA25" i="7"/>
  <c r="AT25" i="7"/>
  <c r="AM25" i="7"/>
  <c r="AE25" i="7"/>
  <c r="Y25" i="7"/>
  <c r="R25" i="7"/>
  <c r="J25" i="7"/>
  <c r="C25" i="7"/>
  <c r="DT24" i="7"/>
  <c r="DL24" i="7"/>
  <c r="DE24" i="7"/>
  <c r="CX24" i="7"/>
  <c r="CP24" i="7"/>
  <c r="CJ24" i="7"/>
  <c r="CC24" i="7"/>
  <c r="BU24" i="7"/>
  <c r="BN24" i="7"/>
  <c r="BH24" i="7"/>
  <c r="AZ24" i="7"/>
  <c r="AS24" i="7"/>
  <c r="AL24" i="7"/>
  <c r="AD24" i="7"/>
  <c r="X24" i="7"/>
  <c r="Q24" i="7"/>
  <c r="I24" i="7"/>
  <c r="B24" i="7"/>
  <c r="DS23" i="7"/>
  <c r="DK23" i="7"/>
  <c r="DD23" i="7"/>
  <c r="CW23" i="7"/>
  <c r="CO23" i="7"/>
  <c r="CI23" i="7"/>
  <c r="CB23" i="7"/>
  <c r="BT23" i="7"/>
  <c r="BM23" i="7"/>
  <c r="BG23" i="7"/>
  <c r="AY23" i="7"/>
  <c r="AR23" i="7"/>
  <c r="AK23" i="7"/>
  <c r="AC23" i="7"/>
  <c r="W23" i="7"/>
  <c r="P23" i="7"/>
  <c r="H23" i="7"/>
  <c r="DX22" i="7"/>
  <c r="DR22" i="7"/>
  <c r="DJ22" i="7"/>
  <c r="DC22" i="7"/>
  <c r="CV22" i="7"/>
  <c r="CN22" i="7"/>
  <c r="CH22" i="7"/>
  <c r="CA22" i="7"/>
  <c r="BS22" i="7"/>
  <c r="BL22" i="7"/>
  <c r="BF22" i="7"/>
  <c r="AX22" i="7"/>
  <c r="AQ22" i="7"/>
  <c r="AJ22" i="7"/>
  <c r="AB22" i="7"/>
  <c r="V22" i="7"/>
  <c r="O22" i="7"/>
  <c r="G22" i="7"/>
  <c r="DW21" i="7"/>
  <c r="DQ21" i="7"/>
  <c r="DI21" i="7"/>
  <c r="DB21" i="7"/>
  <c r="CU21" i="7"/>
  <c r="CM21" i="7"/>
  <c r="CG21" i="7"/>
  <c r="BZ21" i="7"/>
  <c r="BR21" i="7"/>
  <c r="BK21" i="7"/>
  <c r="BE21" i="7"/>
  <c r="AW21" i="7"/>
  <c r="AP21" i="7"/>
  <c r="AI21" i="7"/>
  <c r="AA21" i="7"/>
  <c r="U21" i="7"/>
  <c r="N21" i="7"/>
  <c r="F21" i="7"/>
  <c r="DV20" i="7"/>
  <c r="DP20" i="7"/>
  <c r="DH20" i="7"/>
  <c r="DA20" i="7"/>
  <c r="CT20" i="7"/>
  <c r="CL20" i="7"/>
  <c r="CF20" i="7"/>
  <c r="BY20" i="7"/>
  <c r="BQ20" i="7"/>
  <c r="BJ20" i="7"/>
  <c r="BD20" i="7"/>
  <c r="AV20" i="7"/>
  <c r="AO20" i="7"/>
  <c r="AH20" i="7"/>
  <c r="Z20" i="7"/>
  <c r="T20" i="7"/>
  <c r="M20" i="7"/>
  <c r="E20" i="7"/>
  <c r="DU19" i="7"/>
  <c r="DO19" i="7"/>
  <c r="DG19" i="7"/>
  <c r="CZ19" i="7"/>
  <c r="CS19" i="7"/>
  <c r="CK19" i="7"/>
  <c r="CE19" i="7"/>
  <c r="BX19" i="7"/>
  <c r="BP19" i="7"/>
  <c r="BI19" i="7"/>
  <c r="BC19" i="7"/>
  <c r="AU19" i="7"/>
  <c r="AN19" i="7"/>
  <c r="AG19" i="7"/>
  <c r="Y19" i="7"/>
  <c r="S19" i="7"/>
  <c r="L19" i="7"/>
  <c r="D19" i="7"/>
  <c r="DT18" i="7"/>
  <c r="DN18" i="7"/>
  <c r="DF18" i="7"/>
  <c r="CY18" i="7"/>
  <c r="CR18" i="7"/>
  <c r="CJ18" i="7"/>
  <c r="CD18" i="7"/>
  <c r="BW18" i="7"/>
  <c r="BO18" i="7"/>
  <c r="BH18" i="7"/>
  <c r="BB18" i="7"/>
  <c r="AT18" i="7"/>
  <c r="AM18" i="7"/>
  <c r="AF18" i="7"/>
  <c r="X18" i="7"/>
  <c r="R18" i="7"/>
  <c r="K18" i="7"/>
  <c r="C18" i="7"/>
  <c r="DS17" i="7"/>
  <c r="DM17" i="7"/>
  <c r="DE17" i="7"/>
  <c r="CX17" i="7"/>
  <c r="CQ17" i="7"/>
  <c r="CI17" i="7"/>
  <c r="CC17" i="7"/>
  <c r="BV17" i="7"/>
  <c r="BN17" i="7"/>
  <c r="BG17" i="7"/>
  <c r="BA17" i="7"/>
  <c r="AS17" i="7"/>
  <c r="AL17" i="7"/>
  <c r="AE17" i="7"/>
  <c r="W17" i="7"/>
  <c r="Q17" i="7"/>
  <c r="J17" i="7"/>
  <c r="B17" i="7"/>
  <c r="DR16" i="7"/>
  <c r="DL16" i="7"/>
  <c r="DD16" i="7"/>
  <c r="CW16" i="7"/>
  <c r="CP16" i="7"/>
  <c r="CH16" i="7"/>
  <c r="CB16" i="7"/>
  <c r="BU16" i="7"/>
  <c r="BM16" i="7"/>
  <c r="BF16" i="7"/>
  <c r="AZ16" i="7"/>
  <c r="AR16" i="7"/>
  <c r="AK16" i="7"/>
  <c r="AB16" i="7"/>
  <c r="Q16" i="7"/>
  <c r="I16" i="7"/>
  <c r="DW15" i="7"/>
  <c r="DL15" i="7"/>
  <c r="DC15" i="7"/>
  <c r="CU15" i="7"/>
  <c r="CJ15" i="7"/>
  <c r="CA15" i="7"/>
  <c r="BR15" i="7"/>
  <c r="BG15" i="7"/>
  <c r="AY15" i="7"/>
  <c r="AP15" i="7"/>
  <c r="AE15" i="7"/>
  <c r="V15" i="7"/>
  <c r="N15" i="7"/>
  <c r="C15" i="7"/>
  <c r="DQ14" i="7"/>
  <c r="DG14" i="7"/>
  <c r="CW14" i="7"/>
  <c r="CO14" i="7"/>
  <c r="CE14" i="7"/>
  <c r="BU14" i="7"/>
  <c r="BK14" i="7"/>
  <c r="BC14" i="7"/>
  <c r="AS14" i="7"/>
  <c r="AI14" i="7"/>
  <c r="Z14" i="7"/>
  <c r="O14" i="7"/>
  <c r="G14" i="7"/>
  <c r="DU13" i="7"/>
  <c r="DJ13" i="7"/>
  <c r="DA13" i="7"/>
  <c r="CS13" i="7"/>
  <c r="CH13" i="7"/>
  <c r="BY13" i="7"/>
  <c r="BP13" i="7"/>
  <c r="BE13" i="7"/>
  <c r="AW13" i="7"/>
  <c r="AN13" i="7"/>
  <c r="AC13" i="7"/>
  <c r="T13" i="7"/>
  <c r="L13" i="7"/>
  <c r="DX12" i="7"/>
  <c r="DO12" i="7"/>
  <c r="DE12" i="7"/>
  <c r="CU12" i="7"/>
  <c r="CM12" i="7"/>
  <c r="CC12" i="7"/>
  <c r="BS12" i="7"/>
  <c r="BI12" i="7"/>
  <c r="BA12" i="7"/>
  <c r="AQ12" i="7"/>
  <c r="AG12" i="7"/>
  <c r="X12" i="7"/>
  <c r="M12" i="7"/>
  <c r="E12" i="7"/>
  <c r="DS11" i="7"/>
  <c r="DH11" i="7"/>
  <c r="CY11" i="7"/>
  <c r="CQ11" i="7"/>
  <c r="CF11" i="7"/>
  <c r="BW11" i="7"/>
  <c r="BN11" i="7"/>
  <c r="BC11" i="7"/>
  <c r="AU11" i="7"/>
  <c r="AL11" i="7"/>
  <c r="Z11" i="7"/>
  <c r="L11" i="7"/>
  <c r="DV10" i="7"/>
  <c r="DF10" i="7"/>
  <c r="CS10" i="7"/>
  <c r="CE10" i="7"/>
  <c r="BO10" i="7"/>
  <c r="BB10" i="7"/>
  <c r="AO10" i="7"/>
  <c r="Y10" i="7"/>
  <c r="K10" i="7"/>
  <c r="DU9" i="7"/>
  <c r="DE9" i="7"/>
  <c r="CR9" i="7"/>
  <c r="CD9" i="7"/>
  <c r="BN9" i="7"/>
  <c r="BA9" i="7"/>
  <c r="AN9" i="7"/>
  <c r="X9" i="7"/>
  <c r="J9" i="7"/>
  <c r="DT8" i="7"/>
  <c r="DD8" i="7"/>
  <c r="CQ8" i="7"/>
  <c r="CC8" i="7"/>
  <c r="BM8" i="7"/>
  <c r="AZ8" i="7"/>
  <c r="AM8" i="7"/>
  <c r="W8" i="7"/>
  <c r="I8" i="7"/>
  <c r="DP7" i="7"/>
  <c r="CU7" i="7"/>
  <c r="CC7" i="7"/>
  <c r="BK7" i="7"/>
  <c r="AO7" i="7"/>
  <c r="W7" i="7"/>
  <c r="DW6" i="7"/>
  <c r="CT6" i="7"/>
  <c r="BV6" i="7"/>
  <c r="AX6" i="7"/>
  <c r="R6" i="7"/>
  <c r="DF5" i="7"/>
  <c r="BU5" i="7"/>
  <c r="AD5" i="7"/>
  <c r="DR4" i="7"/>
  <c r="CJ4" i="7"/>
  <c r="AE4" i="7"/>
  <c r="DD3" i="7"/>
  <c r="BJ3" i="7"/>
  <c r="D3" i="7"/>
  <c r="CH2" i="7"/>
  <c r="AI2" i="7"/>
  <c r="BK59" i="7"/>
  <c r="BG59" i="7"/>
  <c r="BC59" i="7"/>
  <c r="AY59" i="7"/>
  <c r="AU59" i="7"/>
  <c r="AQ59" i="7"/>
  <c r="AM59" i="7"/>
  <c r="AI59" i="7"/>
  <c r="AE59" i="7"/>
  <c r="AA59" i="7"/>
  <c r="W59" i="7"/>
  <c r="S59" i="7"/>
  <c r="O59" i="7"/>
  <c r="K59" i="7"/>
  <c r="G59" i="7"/>
  <c r="C59" i="7"/>
  <c r="DV58" i="7"/>
  <c r="DR58" i="7"/>
  <c r="DN58" i="7"/>
  <c r="DJ58" i="7"/>
  <c r="DF58" i="7"/>
  <c r="DB58" i="7"/>
  <c r="CX58" i="7"/>
  <c r="CT58" i="7"/>
  <c r="CP58" i="7"/>
  <c r="CL58" i="7"/>
  <c r="CH58" i="7"/>
  <c r="CD58" i="7"/>
  <c r="BZ58" i="7"/>
  <c r="BV58" i="7"/>
  <c r="BR58" i="7"/>
  <c r="BN58" i="7"/>
  <c r="BJ58" i="7"/>
  <c r="BF58" i="7"/>
  <c r="BB58" i="7"/>
  <c r="AX58" i="7"/>
  <c r="AT58" i="7"/>
  <c r="AP58" i="7"/>
  <c r="AL58" i="7"/>
  <c r="AH58" i="7"/>
  <c r="AD58" i="7"/>
  <c r="Z58" i="7"/>
  <c r="V58" i="7"/>
  <c r="R58" i="7"/>
  <c r="N58" i="7"/>
  <c r="J58" i="7"/>
  <c r="F58" i="7"/>
  <c r="B58" i="7"/>
  <c r="DU57" i="7"/>
  <c r="DQ57" i="7"/>
  <c r="DM57" i="7"/>
  <c r="DI57" i="7"/>
  <c r="DE57" i="7"/>
  <c r="DA57" i="7"/>
  <c r="CW57" i="7"/>
  <c r="CS57" i="7"/>
  <c r="CO57" i="7"/>
  <c r="CK57" i="7"/>
  <c r="CG57" i="7"/>
  <c r="CC57" i="7"/>
  <c r="BY57" i="7"/>
  <c r="BU57" i="7"/>
  <c r="BQ57" i="7"/>
  <c r="BM57" i="7"/>
  <c r="BI57" i="7"/>
  <c r="BE57" i="7"/>
  <c r="BA57" i="7"/>
  <c r="AW57" i="7"/>
  <c r="AS57" i="7"/>
  <c r="AO57" i="7"/>
  <c r="AK57" i="7"/>
  <c r="AG57" i="7"/>
  <c r="AC57" i="7"/>
  <c r="Y57" i="7"/>
  <c r="U57" i="7"/>
  <c r="Q57" i="7"/>
  <c r="M57" i="7"/>
  <c r="I57" i="7"/>
  <c r="E57" i="7"/>
  <c r="DX56" i="7"/>
  <c r="DT56" i="7"/>
  <c r="DP56" i="7"/>
  <c r="DL56" i="7"/>
  <c r="DH56" i="7"/>
  <c r="DD56" i="7"/>
  <c r="CZ56" i="7"/>
  <c r="CV56" i="7"/>
  <c r="CR56" i="7"/>
  <c r="CN56" i="7"/>
  <c r="CJ56" i="7"/>
  <c r="CF56" i="7"/>
  <c r="CB56" i="7"/>
  <c r="BX56" i="7"/>
  <c r="BT56" i="7"/>
  <c r="BP56" i="7"/>
  <c r="BL56" i="7"/>
  <c r="BH56" i="7"/>
  <c r="BD56" i="7"/>
  <c r="AZ56" i="7"/>
  <c r="AV56" i="7"/>
  <c r="AR56" i="7"/>
  <c r="AN56" i="7"/>
  <c r="AJ56" i="7"/>
  <c r="AF56" i="7"/>
  <c r="AB56" i="7"/>
  <c r="X56" i="7"/>
  <c r="T56" i="7"/>
  <c r="P56" i="7"/>
  <c r="L56" i="7"/>
  <c r="H56" i="7"/>
  <c r="D56" i="7"/>
  <c r="DW55" i="7"/>
  <c r="DS55" i="7"/>
  <c r="DO55" i="7"/>
  <c r="DK55" i="7"/>
  <c r="DG55" i="7"/>
  <c r="DC55" i="7"/>
  <c r="CY55" i="7"/>
  <c r="CU55" i="7"/>
  <c r="CQ55" i="7"/>
  <c r="CM55" i="7"/>
  <c r="CI55" i="7"/>
  <c r="CE55" i="7"/>
  <c r="CA55" i="7"/>
  <c r="BW55" i="7"/>
  <c r="BS55" i="7"/>
  <c r="BO55" i="7"/>
  <c r="BK55" i="7"/>
  <c r="BG55" i="7"/>
  <c r="BC55" i="7"/>
  <c r="AY55" i="7"/>
  <c r="AU55" i="7"/>
  <c r="AQ55" i="7"/>
  <c r="AM55" i="7"/>
  <c r="AI55" i="7"/>
  <c r="AE55" i="7"/>
  <c r="AA55" i="7"/>
  <c r="W55" i="7"/>
  <c r="S55" i="7"/>
  <c r="O55" i="7"/>
  <c r="K55" i="7"/>
  <c r="G55" i="7"/>
  <c r="C55" i="7"/>
  <c r="DV54" i="7"/>
  <c r="DR54" i="7"/>
  <c r="DN54" i="7"/>
  <c r="DJ54" i="7"/>
  <c r="DF54" i="7"/>
  <c r="DB54" i="7"/>
  <c r="CX54" i="7"/>
  <c r="CT54" i="7"/>
  <c r="CP54" i="7"/>
  <c r="CL54" i="7"/>
  <c r="CH54" i="7"/>
  <c r="CD54" i="7"/>
  <c r="BZ54" i="7"/>
  <c r="BV54" i="7"/>
  <c r="BR54" i="7"/>
  <c r="BN54" i="7"/>
  <c r="BJ54" i="7"/>
  <c r="BF54" i="7"/>
  <c r="BB54" i="7"/>
  <c r="AX54" i="7"/>
  <c r="AT54" i="7"/>
  <c r="AP54" i="7"/>
  <c r="AL54" i="7"/>
  <c r="AH54" i="7"/>
  <c r="AD54" i="7"/>
  <c r="Z54" i="7"/>
  <c r="V54" i="7"/>
  <c r="R54" i="7"/>
  <c r="N54" i="7"/>
  <c r="J54" i="7"/>
  <c r="F54" i="7"/>
  <c r="B54" i="7"/>
  <c r="DU53" i="7"/>
  <c r="DQ53" i="7"/>
  <c r="DM53" i="7"/>
  <c r="DI53" i="7"/>
  <c r="DE53" i="7"/>
  <c r="DA53" i="7"/>
  <c r="CW53" i="7"/>
  <c r="CS53" i="7"/>
  <c r="CO53" i="7"/>
  <c r="CK53" i="7"/>
  <c r="CG53" i="7"/>
  <c r="CC53" i="7"/>
  <c r="BY53" i="7"/>
  <c r="BU53" i="7"/>
  <c r="BQ53" i="7"/>
  <c r="BM53" i="7"/>
  <c r="BI53" i="7"/>
  <c r="BE53" i="7"/>
  <c r="BA53" i="7"/>
  <c r="AW53" i="7"/>
  <c r="AS53" i="7"/>
  <c r="AO53" i="7"/>
  <c r="AK53" i="7"/>
  <c r="AG53" i="7"/>
  <c r="AC53" i="7"/>
  <c r="Y53" i="7"/>
  <c r="U53" i="7"/>
  <c r="Q53" i="7"/>
  <c r="M53" i="7"/>
  <c r="I53" i="7"/>
  <c r="E53" i="7"/>
  <c r="DX52" i="7"/>
  <c r="DT52" i="7"/>
  <c r="DP52" i="7"/>
  <c r="DL52" i="7"/>
  <c r="DH52" i="7"/>
  <c r="DD52" i="7"/>
  <c r="CZ52" i="7"/>
  <c r="CV52" i="7"/>
  <c r="CR52" i="7"/>
  <c r="CN52" i="7"/>
  <c r="CJ52" i="7"/>
  <c r="CF52" i="7"/>
  <c r="CB52" i="7"/>
  <c r="BX52" i="7"/>
  <c r="BT52" i="7"/>
  <c r="BP52" i="7"/>
  <c r="BL52" i="7"/>
  <c r="BH52" i="7"/>
  <c r="BD52" i="7"/>
  <c r="AZ52" i="7"/>
  <c r="AV52" i="7"/>
  <c r="AR52" i="7"/>
  <c r="AN52" i="7"/>
  <c r="AJ52" i="7"/>
  <c r="AF52" i="7"/>
  <c r="AB52" i="7"/>
  <c r="X52" i="7"/>
  <c r="T52" i="7"/>
  <c r="P52" i="7"/>
  <c r="L52" i="7"/>
  <c r="H52" i="7"/>
  <c r="D52" i="7"/>
  <c r="DW51" i="7"/>
  <c r="DS51" i="7"/>
  <c r="DO51" i="7"/>
  <c r="DK51" i="7"/>
  <c r="DG51" i="7"/>
  <c r="DC51" i="7"/>
  <c r="CY51" i="7"/>
  <c r="CU51" i="7"/>
  <c r="CQ51" i="7"/>
  <c r="CM51" i="7"/>
  <c r="CI51" i="7"/>
  <c r="CE51" i="7"/>
  <c r="CA51" i="7"/>
  <c r="BW51" i="7"/>
  <c r="BS51" i="7"/>
  <c r="BO51" i="7"/>
  <c r="BK51" i="7"/>
  <c r="BG51" i="7"/>
  <c r="BC51" i="7"/>
  <c r="AY51" i="7"/>
  <c r="AU51" i="7"/>
  <c r="AQ51" i="7"/>
  <c r="AM51" i="7"/>
  <c r="AI51" i="7"/>
  <c r="AE51" i="7"/>
  <c r="AA51" i="7"/>
  <c r="W51" i="7"/>
  <c r="S51" i="7"/>
  <c r="O51" i="7"/>
  <c r="K51" i="7"/>
  <c r="G51" i="7"/>
  <c r="C51" i="7"/>
  <c r="DV50" i="7"/>
  <c r="DR50" i="7"/>
  <c r="DN50" i="7"/>
  <c r="DJ50" i="7"/>
  <c r="DF50" i="7"/>
  <c r="DB50" i="7"/>
  <c r="CX50" i="7"/>
  <c r="CT50" i="7"/>
  <c r="CP50" i="7"/>
  <c r="CL50" i="7"/>
  <c r="CH50" i="7"/>
  <c r="CD50" i="7"/>
  <c r="BZ50" i="7"/>
  <c r="BV50" i="7"/>
  <c r="BR50" i="7"/>
  <c r="BN50" i="7"/>
  <c r="BJ50" i="7"/>
  <c r="BF50" i="7"/>
  <c r="BB50" i="7"/>
  <c r="AX50" i="7"/>
  <c r="AT50" i="7"/>
  <c r="AP50" i="7"/>
  <c r="AL50" i="7"/>
  <c r="AH50" i="7"/>
  <c r="AD50" i="7"/>
  <c r="Z50" i="7"/>
  <c r="V50" i="7"/>
  <c r="R50" i="7"/>
  <c r="N50" i="7"/>
  <c r="J50" i="7"/>
  <c r="F50" i="7"/>
  <c r="B50" i="7"/>
  <c r="DU49" i="7"/>
  <c r="DQ49" i="7"/>
  <c r="DM49" i="7"/>
  <c r="DI49" i="7"/>
  <c r="DE49" i="7"/>
  <c r="DA49" i="7"/>
  <c r="CW49" i="7"/>
  <c r="CS49" i="7"/>
  <c r="CO49" i="7"/>
  <c r="CK49" i="7"/>
  <c r="CG49" i="7"/>
  <c r="CC49" i="7"/>
  <c r="BY49" i="7"/>
  <c r="BU49" i="7"/>
  <c r="BQ49" i="7"/>
  <c r="BM49" i="7"/>
  <c r="BI49" i="7"/>
  <c r="BE49" i="7"/>
  <c r="BA49" i="7"/>
  <c r="AW49" i="7"/>
  <c r="AS49" i="7"/>
  <c r="AO49" i="7"/>
  <c r="AK49" i="7"/>
  <c r="AG49" i="7"/>
  <c r="AC49" i="7"/>
  <c r="Y49" i="7"/>
  <c r="U49" i="7"/>
  <c r="Q49" i="7"/>
  <c r="M49" i="7"/>
  <c r="I49" i="7"/>
  <c r="E49" i="7"/>
  <c r="DX48" i="7"/>
  <c r="DT48" i="7"/>
  <c r="DP48" i="7"/>
  <c r="DL48" i="7"/>
  <c r="DH48" i="7"/>
  <c r="DD48" i="7"/>
  <c r="CZ48" i="7"/>
  <c r="CV48" i="7"/>
  <c r="CR48" i="7"/>
  <c r="CN48" i="7"/>
  <c r="CJ48" i="7"/>
  <c r="CF48" i="7"/>
  <c r="CB48" i="7"/>
  <c r="BX48" i="7"/>
  <c r="BT48" i="7"/>
  <c r="BP48" i="7"/>
  <c r="BL48" i="7"/>
  <c r="BH48" i="7"/>
  <c r="BD48" i="7"/>
  <c r="AZ48" i="7"/>
  <c r="AV48" i="7"/>
  <c r="AR48" i="7"/>
  <c r="AN48" i="7"/>
  <c r="AJ48" i="7"/>
  <c r="AF48" i="7"/>
  <c r="AB48" i="7"/>
  <c r="X48" i="7"/>
  <c r="T48" i="7"/>
  <c r="P48" i="7"/>
  <c r="L48" i="7"/>
  <c r="H48" i="7"/>
  <c r="D48" i="7"/>
  <c r="DW47" i="7"/>
  <c r="DS47" i="7"/>
  <c r="DO47" i="7"/>
  <c r="DK47" i="7"/>
  <c r="DG47" i="7"/>
  <c r="DC47" i="7"/>
  <c r="CY47" i="7"/>
  <c r="CU47" i="7"/>
  <c r="CQ47" i="7"/>
  <c r="CM47" i="7"/>
  <c r="CI47" i="7"/>
  <c r="CE47" i="7"/>
  <c r="CA47" i="7"/>
  <c r="BW47" i="7"/>
  <c r="BS47" i="7"/>
  <c r="BO47" i="7"/>
  <c r="BK47" i="7"/>
  <c r="BG47" i="7"/>
  <c r="BC47" i="7"/>
  <c r="AY47" i="7"/>
  <c r="AU47" i="7"/>
  <c r="AQ47" i="7"/>
  <c r="AM47" i="7"/>
  <c r="AI47" i="7"/>
  <c r="AE47" i="7"/>
  <c r="AA47" i="7"/>
  <c r="W47" i="7"/>
  <c r="S47" i="7"/>
  <c r="O47" i="7"/>
  <c r="K47" i="7"/>
  <c r="G47" i="7"/>
  <c r="C47" i="7"/>
  <c r="DV46" i="7"/>
  <c r="DR46" i="7"/>
  <c r="DN46" i="7"/>
  <c r="DJ46" i="7"/>
  <c r="DF46" i="7"/>
  <c r="DB46" i="7"/>
  <c r="CX46" i="7"/>
  <c r="CT46" i="7"/>
  <c r="CP46" i="7"/>
  <c r="CL46" i="7"/>
  <c r="CH46" i="7"/>
  <c r="CD46" i="7"/>
  <c r="BZ46" i="7"/>
  <c r="BV46" i="7"/>
  <c r="BR46" i="7"/>
  <c r="BN46" i="7"/>
  <c r="BJ46" i="7"/>
  <c r="BF46" i="7"/>
  <c r="BB46" i="7"/>
  <c r="AX46" i="7"/>
  <c r="AT46" i="7"/>
  <c r="AP46" i="7"/>
  <c r="AL46" i="7"/>
  <c r="AH46" i="7"/>
  <c r="AD46" i="7"/>
  <c r="Z46" i="7"/>
  <c r="V46" i="7"/>
  <c r="R46" i="7"/>
  <c r="N46" i="7"/>
  <c r="J46" i="7"/>
  <c r="F46" i="7"/>
  <c r="B46" i="7"/>
  <c r="DU45" i="7"/>
  <c r="DQ45" i="7"/>
  <c r="DM45" i="7"/>
  <c r="DI45" i="7"/>
  <c r="DE45" i="7"/>
  <c r="DA45" i="7"/>
  <c r="CW45" i="7"/>
  <c r="CS45" i="7"/>
  <c r="CO45" i="7"/>
  <c r="CK45" i="7"/>
  <c r="CG45" i="7"/>
  <c r="CC45" i="7"/>
  <c r="BY45" i="7"/>
  <c r="BU45" i="7"/>
  <c r="BQ45" i="7"/>
  <c r="BM45" i="7"/>
  <c r="BI45" i="7"/>
  <c r="BE45" i="7"/>
  <c r="BA45" i="7"/>
  <c r="AW45" i="7"/>
  <c r="AS45" i="7"/>
  <c r="AO45" i="7"/>
  <c r="AK45" i="7"/>
  <c r="AG45" i="7"/>
  <c r="AC45" i="7"/>
  <c r="Y45" i="7"/>
  <c r="U45" i="7"/>
  <c r="Q45" i="7"/>
  <c r="M45" i="7"/>
  <c r="I45" i="7"/>
  <c r="E45" i="7"/>
  <c r="DX44" i="7"/>
  <c r="DT44" i="7"/>
  <c r="DP44" i="7"/>
  <c r="DL44" i="7"/>
  <c r="DH44" i="7"/>
  <c r="DD44" i="7"/>
  <c r="CZ44" i="7"/>
  <c r="CV44" i="7"/>
  <c r="CR44" i="7"/>
  <c r="CN44" i="7"/>
  <c r="CJ44" i="7"/>
  <c r="CF44" i="7"/>
  <c r="CB44" i="7"/>
  <c r="BX44" i="7"/>
  <c r="BT44" i="7"/>
  <c r="BP44" i="7"/>
  <c r="BL44" i="7"/>
  <c r="BH44" i="7"/>
  <c r="BD44" i="7"/>
  <c r="AZ44" i="7"/>
  <c r="AV44" i="7"/>
  <c r="AR44" i="7"/>
  <c r="AN44" i="7"/>
  <c r="AJ44" i="7"/>
  <c r="AF44" i="7"/>
  <c r="AB44" i="7"/>
  <c r="X44" i="7"/>
  <c r="T44" i="7"/>
  <c r="P44" i="7"/>
  <c r="L44" i="7"/>
  <c r="H44" i="7"/>
  <c r="D44" i="7"/>
  <c r="DW43" i="7"/>
  <c r="DS43" i="7"/>
  <c r="DO43" i="7"/>
  <c r="DK43" i="7"/>
  <c r="DG43" i="7"/>
  <c r="DC43" i="7"/>
  <c r="CY43" i="7"/>
  <c r="CU43" i="7"/>
  <c r="CQ43" i="7"/>
  <c r="CM43" i="7"/>
  <c r="CI43" i="7"/>
  <c r="CE43" i="7"/>
  <c r="CA43" i="7"/>
  <c r="BW43" i="7"/>
  <c r="BS43" i="7"/>
  <c r="BO43" i="7"/>
  <c r="BK43" i="7"/>
  <c r="BG43" i="7"/>
  <c r="BC43" i="7"/>
  <c r="AY43" i="7"/>
  <c r="AU43" i="7"/>
  <c r="AQ43" i="7"/>
  <c r="AM43" i="7"/>
  <c r="AI43" i="7"/>
  <c r="AE43" i="7"/>
  <c r="AA43" i="7"/>
  <c r="W43" i="7"/>
  <c r="S43" i="7"/>
  <c r="O43" i="7"/>
  <c r="K43" i="7"/>
  <c r="G43" i="7"/>
  <c r="C43" i="7"/>
  <c r="DV42" i="7"/>
  <c r="DR42" i="7"/>
  <c r="DN42" i="7"/>
  <c r="DJ42" i="7"/>
  <c r="DF42" i="7"/>
  <c r="DB42" i="7"/>
  <c r="CX42" i="7"/>
  <c r="CT42" i="7"/>
  <c r="CP42" i="7"/>
  <c r="CL42" i="7"/>
  <c r="CH42" i="7"/>
  <c r="CD42" i="7"/>
  <c r="BZ42" i="7"/>
  <c r="BV42" i="7"/>
  <c r="BR42" i="7"/>
  <c r="BN42" i="7"/>
  <c r="BJ42" i="7"/>
  <c r="BF42" i="7"/>
  <c r="BB42" i="7"/>
  <c r="AX42" i="7"/>
  <c r="AT42" i="7"/>
  <c r="AP42" i="7"/>
  <c r="AL42" i="7"/>
  <c r="AH42" i="7"/>
  <c r="AD42" i="7"/>
  <c r="Z42" i="7"/>
  <c r="V42" i="7"/>
  <c r="R42" i="7"/>
  <c r="N42" i="7"/>
  <c r="J42" i="7"/>
  <c r="F42" i="7"/>
  <c r="B42" i="7"/>
  <c r="DU41" i="7"/>
  <c r="DQ41" i="7"/>
  <c r="DM41" i="7"/>
  <c r="DI41" i="7"/>
  <c r="DE41" i="7"/>
  <c r="DA41" i="7"/>
  <c r="CW41" i="7"/>
  <c r="CS41" i="7"/>
  <c r="CO41" i="7"/>
  <c r="CK41" i="7"/>
  <c r="CG41" i="7"/>
  <c r="CC41" i="7"/>
  <c r="BY41" i="7"/>
  <c r="BU41" i="7"/>
  <c r="BQ41" i="7"/>
  <c r="BM41" i="7"/>
  <c r="BI41" i="7"/>
  <c r="BE41" i="7"/>
  <c r="BA41" i="7"/>
  <c r="AW41" i="7"/>
  <c r="AS41" i="7"/>
  <c r="AO41" i="7"/>
  <c r="AK41" i="7"/>
  <c r="AG41" i="7"/>
  <c r="AC41" i="7"/>
  <c r="Y41" i="7"/>
  <c r="U41" i="7"/>
  <c r="Q41" i="7"/>
  <c r="M41" i="7"/>
  <c r="I41" i="7"/>
  <c r="E41" i="7"/>
  <c r="DX40" i="7"/>
  <c r="DT40" i="7"/>
  <c r="DP40" i="7"/>
  <c r="DL40" i="7"/>
  <c r="DH40" i="7"/>
  <c r="DD40" i="7"/>
  <c r="CZ40" i="7"/>
  <c r="CV40" i="7"/>
  <c r="CR40" i="7"/>
  <c r="CN40" i="7"/>
  <c r="CJ40" i="7"/>
  <c r="CF40" i="7"/>
  <c r="CB40" i="7"/>
  <c r="BX40" i="7"/>
  <c r="BT40" i="7"/>
  <c r="BP40" i="7"/>
  <c r="BL40" i="7"/>
  <c r="BH40" i="7"/>
  <c r="BD40" i="7"/>
  <c r="AZ40" i="7"/>
  <c r="AV40" i="7"/>
  <c r="AR40" i="7"/>
  <c r="AN40" i="7"/>
  <c r="AJ40" i="7"/>
  <c r="AF40" i="7"/>
  <c r="AB40" i="7"/>
  <c r="X40" i="7"/>
  <c r="T40" i="7"/>
  <c r="P40" i="7"/>
  <c r="L40" i="7"/>
  <c r="H40" i="7"/>
  <c r="D40" i="7"/>
  <c r="DW39" i="7"/>
  <c r="DS39" i="7"/>
  <c r="DO39" i="7"/>
  <c r="DK39" i="7"/>
  <c r="DG39" i="7"/>
  <c r="DC39" i="7"/>
  <c r="CY39" i="7"/>
  <c r="CU39" i="7"/>
  <c r="CQ39" i="7"/>
  <c r="CL39" i="7"/>
  <c r="CG39" i="7"/>
  <c r="CA39" i="7"/>
  <c r="BV39" i="7"/>
  <c r="BQ39" i="7"/>
  <c r="BK39" i="7"/>
  <c r="BF39" i="7"/>
  <c r="BA39" i="7"/>
  <c r="AU39" i="7"/>
  <c r="AP39" i="7"/>
  <c r="AK39" i="7"/>
  <c r="AE39" i="7"/>
  <c r="Z39" i="7"/>
  <c r="U39" i="7"/>
  <c r="O39" i="7"/>
  <c r="J39" i="7"/>
  <c r="E39" i="7"/>
  <c r="DV38" i="7"/>
  <c r="DQ38" i="7"/>
  <c r="DL38" i="7"/>
  <c r="DF38" i="7"/>
  <c r="DA38" i="7"/>
  <c r="CV38" i="7"/>
  <c r="CP38" i="7"/>
  <c r="CK38" i="7"/>
  <c r="CF38" i="7"/>
  <c r="BZ38" i="7"/>
  <c r="BU38" i="7"/>
  <c r="BP38" i="7"/>
  <c r="BJ38" i="7"/>
  <c r="BE38" i="7"/>
  <c r="AZ38" i="7"/>
  <c r="AT38" i="7"/>
  <c r="AO38" i="7"/>
  <c r="AJ38" i="7"/>
  <c r="AD38" i="7"/>
  <c r="Y38" i="7"/>
  <c r="T38" i="7"/>
  <c r="N38" i="7"/>
  <c r="I38" i="7"/>
  <c r="D38" i="7"/>
  <c r="DU37" i="7"/>
  <c r="DP37" i="7"/>
  <c r="DK37" i="7"/>
  <c r="DE37" i="7"/>
  <c r="CZ37" i="7"/>
  <c r="CU37" i="7"/>
  <c r="CO37" i="7"/>
  <c r="CJ37" i="7"/>
  <c r="CE37" i="7"/>
  <c r="BY37" i="7"/>
  <c r="BT37" i="7"/>
  <c r="BO37" i="7"/>
  <c r="BI37" i="7"/>
  <c r="BD37" i="7"/>
  <c r="AY37" i="7"/>
  <c r="AS37" i="7"/>
  <c r="AN37" i="7"/>
  <c r="AI37" i="7"/>
  <c r="AC37" i="7"/>
  <c r="X37" i="7"/>
  <c r="S37" i="7"/>
  <c r="M37" i="7"/>
  <c r="H37" i="7"/>
  <c r="C37" i="7"/>
  <c r="DT36" i="7"/>
  <c r="DO36" i="7"/>
  <c r="DJ36" i="7"/>
  <c r="DD36" i="7"/>
  <c r="CY36" i="7"/>
  <c r="CT36" i="7"/>
  <c r="CN36" i="7"/>
  <c r="CI36" i="7"/>
  <c r="CD36" i="7"/>
  <c r="BX36" i="7"/>
  <c r="BS36" i="7"/>
  <c r="BN36" i="7"/>
  <c r="BH36" i="7"/>
  <c r="BC36" i="7"/>
  <c r="AX36" i="7"/>
  <c r="AR36" i="7"/>
  <c r="AM36" i="7"/>
  <c r="AH36" i="7"/>
  <c r="AB36" i="7"/>
  <c r="W36" i="7"/>
  <c r="R36" i="7"/>
  <c r="L36" i="7"/>
  <c r="G36" i="7"/>
  <c r="B36" i="7"/>
  <c r="DS35" i="7"/>
  <c r="DN35" i="7"/>
  <c r="DI35" i="7"/>
  <c r="DC35" i="7"/>
  <c r="CX35" i="7"/>
  <c r="CS35" i="7"/>
  <c r="CM35" i="7"/>
  <c r="CH35" i="7"/>
  <c r="CC35" i="7"/>
  <c r="BW35" i="7"/>
  <c r="BR35" i="7"/>
  <c r="BM35" i="7"/>
  <c r="BG35" i="7"/>
  <c r="BB35" i="7"/>
  <c r="AW35" i="7"/>
  <c r="AQ35" i="7"/>
  <c r="AL35" i="7"/>
  <c r="AG35" i="7"/>
  <c r="AA35" i="7"/>
  <c r="V35" i="7"/>
  <c r="Q35" i="7"/>
  <c r="K35" i="7"/>
  <c r="F35" i="7"/>
  <c r="DX34" i="7"/>
  <c r="DR34" i="7"/>
  <c r="DM34" i="7"/>
  <c r="DH34" i="7"/>
  <c r="DB34" i="7"/>
  <c r="CW34" i="7"/>
  <c r="CR34" i="7"/>
  <c r="CL34" i="7"/>
  <c r="CG34" i="7"/>
  <c r="CB34" i="7"/>
  <c r="BV34" i="7"/>
  <c r="BQ34" i="7"/>
  <c r="BL34" i="7"/>
  <c r="BF34" i="7"/>
  <c r="BA34" i="7"/>
  <c r="AV34" i="7"/>
  <c r="AP34" i="7"/>
  <c r="AK34" i="7"/>
  <c r="AF34" i="7"/>
  <c r="Z34" i="7"/>
  <c r="U34" i="7"/>
  <c r="P34" i="7"/>
  <c r="J34" i="7"/>
  <c r="E34" i="7"/>
  <c r="DW33" i="7"/>
  <c r="DQ33" i="7"/>
  <c r="DL33" i="7"/>
  <c r="DG33" i="7"/>
  <c r="DA33" i="7"/>
  <c r="CV33" i="7"/>
  <c r="CQ33" i="7"/>
  <c r="CK33" i="7"/>
  <c r="CF33" i="7"/>
  <c r="CA33" i="7"/>
  <c r="BU33" i="7"/>
  <c r="BP33" i="7"/>
  <c r="BK33" i="7"/>
  <c r="BE33" i="7"/>
  <c r="AZ33" i="7"/>
  <c r="AU33" i="7"/>
  <c r="AO33" i="7"/>
  <c r="AJ33" i="7"/>
  <c r="AE33" i="7"/>
  <c r="Y33" i="7"/>
  <c r="T33" i="7"/>
  <c r="O33" i="7"/>
  <c r="I33" i="7"/>
  <c r="D33" i="7"/>
  <c r="DV32" i="7"/>
  <c r="DP32" i="7"/>
  <c r="DK32" i="7"/>
  <c r="DF32" i="7"/>
  <c r="CZ32" i="7"/>
  <c r="CU32" i="7"/>
  <c r="CP32" i="7"/>
  <c r="CJ32" i="7"/>
  <c r="CE32" i="7"/>
  <c r="BZ32" i="7"/>
  <c r="BT32" i="7"/>
  <c r="BO32" i="7"/>
  <c r="BJ32" i="7"/>
  <c r="BD32" i="7"/>
  <c r="AY32" i="7"/>
  <c r="AT32" i="7"/>
  <c r="AN32" i="7"/>
  <c r="AI32" i="7"/>
  <c r="AD32" i="7"/>
  <c r="X32" i="7"/>
  <c r="S32" i="7"/>
  <c r="N32" i="7"/>
  <c r="H32" i="7"/>
  <c r="C32" i="7"/>
  <c r="DU31" i="7"/>
  <c r="DO31" i="7"/>
  <c r="DJ31" i="7"/>
  <c r="DE31" i="7"/>
  <c r="CY31" i="7"/>
  <c r="CT31" i="7"/>
  <c r="CO31" i="7"/>
  <c r="CI31" i="7"/>
  <c r="CD31" i="7"/>
  <c r="BY31" i="7"/>
  <c r="BS31" i="7"/>
  <c r="BN31" i="7"/>
  <c r="BI31" i="7"/>
  <c r="BC31" i="7"/>
  <c r="AX31" i="7"/>
  <c r="AS31" i="7"/>
  <c r="AM31" i="7"/>
  <c r="AH31" i="7"/>
  <c r="AC31" i="7"/>
  <c r="W31" i="7"/>
  <c r="R31" i="7"/>
  <c r="M31" i="7"/>
  <c r="G31" i="7"/>
  <c r="B31" i="7"/>
  <c r="DT30" i="7"/>
  <c r="DN30" i="7"/>
  <c r="DI30" i="7"/>
  <c r="DD30" i="7"/>
  <c r="CX30" i="7"/>
  <c r="CS30" i="7"/>
  <c r="CN30" i="7"/>
  <c r="CH30" i="7"/>
  <c r="CC30" i="7"/>
  <c r="BX30" i="7"/>
  <c r="BR30" i="7"/>
  <c r="BM30" i="7"/>
  <c r="BH30" i="7"/>
  <c r="BB30" i="7"/>
  <c r="AW30" i="7"/>
  <c r="AR30" i="7"/>
  <c r="AL30" i="7"/>
  <c r="AG30" i="7"/>
  <c r="AB30" i="7"/>
  <c r="V30" i="7"/>
  <c r="Q30" i="7"/>
  <c r="L30" i="7"/>
  <c r="F30" i="7"/>
  <c r="DX29" i="7"/>
  <c r="DS29" i="7"/>
  <c r="DM29" i="7"/>
  <c r="DH29" i="7"/>
  <c r="DC29" i="7"/>
  <c r="CW29" i="7"/>
  <c r="CR29" i="7"/>
  <c r="CM29" i="7"/>
  <c r="CE29" i="7"/>
  <c r="BY29" i="7"/>
  <c r="BR29" i="7"/>
  <c r="BJ29" i="7"/>
  <c r="BC29" i="7"/>
  <c r="AW29" i="7"/>
  <c r="AO29" i="7"/>
  <c r="AH29" i="7"/>
  <c r="AA29" i="7"/>
  <c r="S29" i="7"/>
  <c r="M29" i="7"/>
  <c r="F29" i="7"/>
  <c r="DU28" i="7"/>
  <c r="DN28" i="7"/>
  <c r="DH28" i="7"/>
  <c r="CZ28" i="7"/>
  <c r="CS28" i="7"/>
  <c r="CL28" i="7"/>
  <c r="CD28" i="7"/>
  <c r="BX28" i="7"/>
  <c r="BQ28" i="7"/>
  <c r="BI28" i="7"/>
  <c r="BB28" i="7"/>
  <c r="AV28" i="7"/>
  <c r="AN28" i="7"/>
  <c r="AG28" i="7"/>
  <c r="Z28" i="7"/>
  <c r="R28" i="7"/>
  <c r="L28" i="7"/>
  <c r="E28" i="7"/>
  <c r="DT27" i="7"/>
  <c r="DM27" i="7"/>
  <c r="DG27" i="7"/>
  <c r="CY27" i="7"/>
  <c r="CR27" i="7"/>
  <c r="CK27" i="7"/>
  <c r="CC27" i="7"/>
  <c r="BW27" i="7"/>
  <c r="BP27" i="7"/>
  <c r="BH27" i="7"/>
  <c r="BA27" i="7"/>
  <c r="AU27" i="7"/>
  <c r="AM27" i="7"/>
  <c r="AF27" i="7"/>
  <c r="Y27" i="7"/>
  <c r="Q27" i="7"/>
  <c r="K27" i="7"/>
  <c r="D27" i="7"/>
  <c r="DS26" i="7"/>
  <c r="DL26" i="7"/>
  <c r="DF26" i="7"/>
  <c r="CX26" i="7"/>
  <c r="CQ26" i="7"/>
  <c r="CJ26" i="7"/>
  <c r="CB26" i="7"/>
  <c r="BV26" i="7"/>
  <c r="BO26" i="7"/>
  <c r="BG26" i="7"/>
  <c r="AZ26" i="7"/>
  <c r="AT26" i="7"/>
  <c r="AL26" i="7"/>
  <c r="AE26" i="7"/>
  <c r="X26" i="7"/>
  <c r="P26" i="7"/>
  <c r="J26" i="7"/>
  <c r="C26" i="7"/>
  <c r="DR25" i="7"/>
  <c r="DK25" i="7"/>
  <c r="DE25" i="7"/>
  <c r="CW25" i="7"/>
  <c r="CP25" i="7"/>
  <c r="CI25" i="7"/>
  <c r="CA25" i="7"/>
  <c r="BU25" i="7"/>
  <c r="BN25" i="7"/>
  <c r="BF25" i="7"/>
  <c r="AY25" i="7"/>
  <c r="AS25" i="7"/>
  <c r="AK25" i="7"/>
  <c r="AD25" i="7"/>
  <c r="W25" i="7"/>
  <c r="O25" i="7"/>
  <c r="I25" i="7"/>
  <c r="B25" i="7"/>
  <c r="DQ24" i="7"/>
  <c r="DJ24" i="7"/>
  <c r="DD24" i="7"/>
  <c r="CV24" i="7"/>
  <c r="CO24" i="7"/>
  <c r="CH24" i="7"/>
  <c r="BZ24" i="7"/>
  <c r="BT24" i="7"/>
  <c r="BM24" i="7"/>
  <c r="BE24" i="7"/>
  <c r="AX24" i="7"/>
  <c r="AR24" i="7"/>
  <c r="AJ24" i="7"/>
  <c r="AC24" i="7"/>
  <c r="V24" i="7"/>
  <c r="N24" i="7"/>
  <c r="H24" i="7"/>
  <c r="DX23" i="7"/>
  <c r="DP23" i="7"/>
  <c r="DI23" i="7"/>
  <c r="DC23" i="7"/>
  <c r="CU23" i="7"/>
  <c r="CN23" i="7"/>
  <c r="CG23" i="7"/>
  <c r="BY23" i="7"/>
  <c r="BS23" i="7"/>
  <c r="BL23" i="7"/>
  <c r="BD23" i="7"/>
  <c r="AW23" i="7"/>
  <c r="AQ23" i="7"/>
  <c r="AI23" i="7"/>
  <c r="AB23" i="7"/>
  <c r="U23" i="7"/>
  <c r="M23" i="7"/>
  <c r="G23" i="7"/>
  <c r="DW22" i="7"/>
  <c r="DO22" i="7"/>
  <c r="DH22" i="7"/>
  <c r="DB22" i="7"/>
  <c r="CT22" i="7"/>
  <c r="CM22" i="7"/>
  <c r="CF22" i="7"/>
  <c r="BX22" i="7"/>
  <c r="BR22" i="7"/>
  <c r="BK22" i="7"/>
  <c r="BC22" i="7"/>
  <c r="AV22" i="7"/>
  <c r="AP22" i="7"/>
  <c r="AH22" i="7"/>
  <c r="AA22" i="7"/>
  <c r="T22" i="7"/>
  <c r="L22" i="7"/>
  <c r="F22" i="7"/>
  <c r="DV21" i="7"/>
  <c r="DN21" i="7"/>
  <c r="DG21" i="7"/>
  <c r="DA21" i="7"/>
  <c r="CS21" i="7"/>
  <c r="CL21" i="7"/>
  <c r="CE21" i="7"/>
  <c r="BW21" i="7"/>
  <c r="BQ21" i="7"/>
  <c r="BJ21" i="7"/>
  <c r="BB21" i="7"/>
  <c r="AU21" i="7"/>
  <c r="AO21" i="7"/>
  <c r="AG21" i="7"/>
  <c r="Z21" i="7"/>
  <c r="S21" i="7"/>
  <c r="K21" i="7"/>
  <c r="E21" i="7"/>
  <c r="DU20" i="7"/>
  <c r="DM20" i="7"/>
  <c r="DF20" i="7"/>
  <c r="CZ20" i="7"/>
  <c r="CR20" i="7"/>
  <c r="CK20" i="7"/>
  <c r="CD20" i="7"/>
  <c r="BV20" i="7"/>
  <c r="BP20" i="7"/>
  <c r="BI20" i="7"/>
  <c r="BA20" i="7"/>
  <c r="AT20" i="7"/>
  <c r="AN20" i="7"/>
  <c r="AF20" i="7"/>
  <c r="Y20" i="7"/>
  <c r="R20" i="7"/>
  <c r="J20" i="7"/>
  <c r="D20" i="7"/>
  <c r="DT19" i="7"/>
  <c r="DL19" i="7"/>
  <c r="DE19" i="7"/>
  <c r="CY19" i="7"/>
  <c r="CQ19" i="7"/>
  <c r="CJ19" i="7"/>
  <c r="CC19" i="7"/>
  <c r="BU19" i="7"/>
  <c r="BO19" i="7"/>
  <c r="BH19" i="7"/>
  <c r="AZ19" i="7"/>
  <c r="AS19" i="7"/>
  <c r="AM19" i="7"/>
  <c r="AE19" i="7"/>
  <c r="X19" i="7"/>
  <c r="Q19" i="7"/>
  <c r="I19" i="7"/>
  <c r="C19" i="7"/>
  <c r="DS18" i="7"/>
  <c r="DK18" i="7"/>
  <c r="DD18" i="7"/>
  <c r="CX18" i="7"/>
  <c r="CP18" i="7"/>
  <c r="CI18" i="7"/>
  <c r="CB18" i="7"/>
  <c r="BT18" i="7"/>
  <c r="BN18" i="7"/>
  <c r="BG18" i="7"/>
  <c r="AY18" i="7"/>
  <c r="AR18" i="7"/>
  <c r="AL18" i="7"/>
  <c r="AD18" i="7"/>
  <c r="W18" i="7"/>
  <c r="P18" i="7"/>
  <c r="H18" i="7"/>
  <c r="B18" i="7"/>
  <c r="DR17" i="7"/>
  <c r="DJ17" i="7"/>
  <c r="DC17" i="7"/>
  <c r="CW17" i="7"/>
  <c r="CO17" i="7"/>
  <c r="CH17" i="7"/>
  <c r="CA17" i="7"/>
  <c r="BS17" i="7"/>
  <c r="BM17" i="7"/>
  <c r="BF17" i="7"/>
  <c r="AX17" i="7"/>
  <c r="AQ17" i="7"/>
  <c r="AK17" i="7"/>
  <c r="AC17" i="7"/>
  <c r="V17" i="7"/>
  <c r="O17" i="7"/>
  <c r="G17" i="7"/>
  <c r="DX16" i="7"/>
  <c r="DQ16" i="7"/>
  <c r="DI16" i="7"/>
  <c r="DB16" i="7"/>
  <c r="CV16" i="7"/>
  <c r="CN16" i="7"/>
  <c r="CG16" i="7"/>
  <c r="BZ16" i="7"/>
  <c r="BR16" i="7"/>
  <c r="BL16" i="7"/>
  <c r="BE16" i="7"/>
  <c r="AW16" i="7"/>
  <c r="AP16" i="7"/>
  <c r="AJ16" i="7"/>
  <c r="Y16" i="7"/>
  <c r="P16" i="7"/>
  <c r="G16" i="7"/>
  <c r="DS15" i="7"/>
  <c r="DK15" i="7"/>
  <c r="DB15" i="7"/>
  <c r="CQ15" i="7"/>
  <c r="CH15" i="7"/>
  <c r="BZ15" i="7"/>
  <c r="BO15" i="7"/>
  <c r="BF15" i="7"/>
  <c r="AV15" i="7"/>
  <c r="AL15" i="7"/>
  <c r="AD15" i="7"/>
  <c r="T15" i="7"/>
  <c r="J15" i="7"/>
  <c r="DW14" i="7"/>
  <c r="DO14" i="7"/>
  <c r="DE14" i="7"/>
  <c r="CU14" i="7"/>
  <c r="CL14" i="7"/>
  <c r="CA14" i="7"/>
  <c r="BS14" i="7"/>
  <c r="BJ14" i="7"/>
  <c r="AY14" i="7"/>
  <c r="AP14" i="7"/>
  <c r="AH14" i="7"/>
  <c r="W14" i="7"/>
  <c r="N14" i="7"/>
  <c r="E14" i="7"/>
  <c r="DQ13" i="7"/>
  <c r="DI13" i="7"/>
  <c r="CZ13" i="7"/>
  <c r="CO13" i="7"/>
  <c r="CF13" i="7"/>
  <c r="BX13" i="7"/>
  <c r="BM13" i="7"/>
  <c r="BD13" i="7"/>
  <c r="AT13" i="7"/>
  <c r="AJ13" i="7"/>
  <c r="AB13" i="7"/>
  <c r="R13" i="7"/>
  <c r="H13" i="7"/>
  <c r="DU12" i="7"/>
  <c r="DM12" i="7"/>
  <c r="DC12" i="7"/>
  <c r="CS12" i="7"/>
  <c r="CJ12" i="7"/>
  <c r="BY12" i="7"/>
  <c r="BQ12" i="7"/>
  <c r="BH12" i="7"/>
  <c r="AW12" i="7"/>
  <c r="AN12" i="7"/>
  <c r="AF12" i="7"/>
  <c r="U12" i="7"/>
  <c r="L12" i="7"/>
  <c r="C12" i="7"/>
  <c r="DO11" i="7"/>
  <c r="DG11" i="7"/>
  <c r="CX11" i="7"/>
  <c r="CM11" i="7"/>
  <c r="CD11" i="7"/>
  <c r="BV11" i="7"/>
  <c r="BK11" i="7"/>
  <c r="BB11" i="7"/>
  <c r="AR11" i="7"/>
  <c r="AH11" i="7"/>
  <c r="W11" i="7"/>
  <c r="J11" i="7"/>
  <c r="DQ10" i="7"/>
  <c r="DC10" i="7"/>
  <c r="CP10" i="7"/>
  <c r="BZ10" i="7"/>
  <c r="BM10" i="7"/>
  <c r="AY10" i="7"/>
  <c r="AI10" i="7"/>
  <c r="V10" i="7"/>
  <c r="I10" i="7"/>
  <c r="DP9" i="7"/>
  <c r="DB9" i="7"/>
  <c r="CO9" i="7"/>
  <c r="BY9" i="7"/>
  <c r="BL9" i="7"/>
  <c r="AX9" i="7"/>
  <c r="AH9" i="7"/>
  <c r="U9" i="7"/>
  <c r="H9" i="7"/>
  <c r="DO8" i="7"/>
  <c r="DA8" i="7"/>
  <c r="CN8" i="7"/>
  <c r="BX8" i="7"/>
  <c r="BK8" i="7"/>
  <c r="AW8" i="7"/>
  <c r="AG8" i="7"/>
  <c r="T8" i="7"/>
  <c r="G8" i="7"/>
  <c r="DI7" i="7"/>
  <c r="CQ7" i="7"/>
  <c r="BY7" i="7"/>
  <c r="BD7" i="7"/>
  <c r="AM7" i="7"/>
  <c r="Q7" i="7"/>
  <c r="DL6" i="7"/>
  <c r="CN6" i="7"/>
  <c r="BR6" i="7"/>
  <c r="AP6" i="7"/>
  <c r="J6" i="7"/>
  <c r="CX5" i="7"/>
  <c r="BG5" i="7"/>
  <c r="Y5" i="7"/>
  <c r="DJ4" i="7"/>
  <c r="BO4" i="7"/>
  <c r="T4" i="7"/>
  <c r="CV3" i="7"/>
  <c r="AR3" i="7"/>
  <c r="DQ2" i="7"/>
  <c r="BW2" i="7"/>
  <c r="R2" i="7"/>
  <c r="BE66" i="7"/>
  <c r="BA66" i="7"/>
  <c r="AW66" i="7"/>
  <c r="AS66" i="7"/>
  <c r="AO66" i="7"/>
  <c r="AK66" i="7"/>
  <c r="AG66" i="7"/>
  <c r="AC66" i="7"/>
  <c r="Y66" i="7"/>
  <c r="U66" i="7"/>
  <c r="Q66" i="7"/>
  <c r="M66" i="7"/>
  <c r="I66" i="7"/>
  <c r="E66" i="7"/>
  <c r="DX65" i="7"/>
  <c r="DT65" i="7"/>
  <c r="DP65" i="7"/>
  <c r="DL65" i="7"/>
  <c r="DH65" i="7"/>
  <c r="DD65" i="7"/>
  <c r="CZ65" i="7"/>
  <c r="CV65" i="7"/>
  <c r="CR65" i="7"/>
  <c r="CN65" i="7"/>
  <c r="CJ65" i="7"/>
  <c r="CF65" i="7"/>
  <c r="CB65" i="7"/>
  <c r="BX65" i="7"/>
  <c r="BT65" i="7"/>
  <c r="BP65" i="7"/>
  <c r="BL65" i="7"/>
  <c r="BH65" i="7"/>
  <c r="BD65" i="7"/>
  <c r="AZ65" i="7"/>
  <c r="AV65" i="7"/>
  <c r="AR65" i="7"/>
  <c r="AN65" i="7"/>
  <c r="AJ65" i="7"/>
  <c r="AF65" i="7"/>
  <c r="AB65" i="7"/>
  <c r="X65" i="7"/>
  <c r="T65" i="7"/>
  <c r="P65" i="7"/>
  <c r="L65" i="7"/>
  <c r="H65" i="7"/>
  <c r="D65" i="7"/>
  <c r="DW64" i="7"/>
  <c r="DS64" i="7"/>
  <c r="DO64" i="7"/>
  <c r="DK64" i="7"/>
  <c r="DG64" i="7"/>
  <c r="DC64" i="7"/>
  <c r="CY64" i="7"/>
  <c r="CU64" i="7"/>
  <c r="CQ64" i="7"/>
  <c r="CM64" i="7"/>
  <c r="CI64" i="7"/>
  <c r="CE64" i="7"/>
  <c r="CA64" i="7"/>
  <c r="BW64" i="7"/>
  <c r="BS64" i="7"/>
  <c r="BO64" i="7"/>
  <c r="BK64" i="7"/>
  <c r="BG64" i="7"/>
  <c r="BC64" i="7"/>
  <c r="AY64" i="7"/>
  <c r="AU64" i="7"/>
  <c r="AQ64" i="7"/>
  <c r="AM64" i="7"/>
  <c r="AI64" i="7"/>
  <c r="AE64" i="7"/>
  <c r="AA64" i="7"/>
  <c r="W64" i="7"/>
  <c r="S64" i="7"/>
  <c r="O64" i="7"/>
  <c r="K64" i="7"/>
  <c r="G64" i="7"/>
  <c r="C64" i="7"/>
  <c r="DV63" i="7"/>
  <c r="DR63" i="7"/>
  <c r="DN63" i="7"/>
  <c r="DJ63" i="7"/>
  <c r="DF63" i="7"/>
  <c r="DB63" i="7"/>
  <c r="CX63" i="7"/>
  <c r="CT63" i="7"/>
  <c r="CP63" i="7"/>
  <c r="CL63" i="7"/>
  <c r="CH63" i="7"/>
  <c r="CD63" i="7"/>
  <c r="BZ63" i="7"/>
  <c r="BV63" i="7"/>
  <c r="BR63" i="7"/>
  <c r="BN63" i="7"/>
  <c r="BJ63" i="7"/>
  <c r="BF63" i="7"/>
  <c r="BB63" i="7"/>
  <c r="AX63" i="7"/>
  <c r="AT63" i="7"/>
  <c r="AP63" i="7"/>
  <c r="AL63" i="7"/>
  <c r="AH63" i="7"/>
  <c r="AD63" i="7"/>
  <c r="Z63" i="7"/>
  <c r="V63" i="7"/>
  <c r="R63" i="7"/>
  <c r="N63" i="7"/>
  <c r="J63" i="7"/>
  <c r="F63" i="7"/>
  <c r="B63" i="7"/>
  <c r="DU62" i="7"/>
  <c r="DQ62" i="7"/>
  <c r="DM62" i="7"/>
  <c r="DI62" i="7"/>
  <c r="DE62" i="7"/>
  <c r="DA62" i="7"/>
  <c r="CW62" i="7"/>
  <c r="CS62" i="7"/>
  <c r="CO62" i="7"/>
  <c r="CK62" i="7"/>
  <c r="CG62" i="7"/>
  <c r="CC62" i="7"/>
  <c r="BY62" i="7"/>
  <c r="BU62" i="7"/>
  <c r="BQ62" i="7"/>
  <c r="BM62" i="7"/>
  <c r="BI62" i="7"/>
  <c r="BE62" i="7"/>
  <c r="BA62" i="7"/>
  <c r="AW62" i="7"/>
  <c r="AS62" i="7"/>
  <c r="AO62" i="7"/>
  <c r="AK62" i="7"/>
  <c r="AG62" i="7"/>
  <c r="AC62" i="7"/>
  <c r="Y62" i="7"/>
  <c r="U62" i="7"/>
  <c r="Q62" i="7"/>
  <c r="M62" i="7"/>
  <c r="I62" i="7"/>
  <c r="E62" i="7"/>
  <c r="DX61" i="7"/>
  <c r="DT61" i="7"/>
  <c r="DP61" i="7"/>
  <c r="DL61" i="7"/>
  <c r="DH61" i="7"/>
  <c r="DD61" i="7"/>
  <c r="CZ61" i="7"/>
  <c r="CV61" i="7"/>
  <c r="CR61" i="7"/>
  <c r="CN61" i="7"/>
  <c r="CJ61" i="7"/>
  <c r="CF61" i="7"/>
  <c r="CB61" i="7"/>
  <c r="BX61" i="7"/>
  <c r="BT61" i="7"/>
  <c r="BP61" i="7"/>
  <c r="BL61" i="7"/>
  <c r="BH61" i="7"/>
  <c r="BD61" i="7"/>
  <c r="AZ61" i="7"/>
  <c r="AV61" i="7"/>
  <c r="AR61" i="7"/>
  <c r="AN61" i="7"/>
  <c r="AJ61" i="7"/>
  <c r="AF61" i="7"/>
  <c r="AB61" i="7"/>
  <c r="X61" i="7"/>
  <c r="T61" i="7"/>
  <c r="P61" i="7"/>
  <c r="L61" i="7"/>
  <c r="H61" i="7"/>
  <c r="D61" i="7"/>
  <c r="DW60" i="7"/>
  <c r="DS60" i="7"/>
  <c r="DO60" i="7"/>
  <c r="DK60" i="7"/>
  <c r="DG60" i="7"/>
  <c r="DC60" i="7"/>
  <c r="CY60" i="7"/>
  <c r="CU60" i="7"/>
  <c r="CQ60" i="7"/>
  <c r="CM60" i="7"/>
  <c r="CI60" i="7"/>
  <c r="CE60" i="7"/>
  <c r="CA60" i="7"/>
  <c r="BW60" i="7"/>
  <c r="BS60" i="7"/>
  <c r="BO60" i="7"/>
  <c r="BK60" i="7"/>
  <c r="BG60" i="7"/>
  <c r="BC60" i="7"/>
  <c r="AY60" i="7"/>
  <c r="AU60" i="7"/>
  <c r="AQ60" i="7"/>
  <c r="AM60" i="7"/>
  <c r="AI60" i="7"/>
  <c r="AE60" i="7"/>
  <c r="AA60" i="7"/>
  <c r="W60" i="7"/>
  <c r="S60" i="7"/>
  <c r="O60" i="7"/>
  <c r="K60" i="7"/>
  <c r="G60" i="7"/>
  <c r="C60" i="7"/>
  <c r="DV59" i="7"/>
  <c r="DR59" i="7"/>
  <c r="DN59" i="7"/>
  <c r="DJ59" i="7"/>
  <c r="DF59" i="7"/>
  <c r="DB59" i="7"/>
  <c r="CX59" i="7"/>
  <c r="CT59" i="7"/>
  <c r="CP59" i="7"/>
  <c r="CL59" i="7"/>
  <c r="CH59" i="7"/>
  <c r="CD59" i="7"/>
  <c r="BZ59" i="7"/>
  <c r="BV59" i="7"/>
  <c r="BR59" i="7"/>
  <c r="BN59" i="7"/>
  <c r="BJ59" i="7"/>
  <c r="BF59" i="7"/>
  <c r="BB59" i="7"/>
  <c r="AX59" i="7"/>
  <c r="AT59" i="7"/>
  <c r="AP59" i="7"/>
  <c r="AL59" i="7"/>
  <c r="AH59" i="7"/>
  <c r="AD59" i="7"/>
  <c r="Z59" i="7"/>
  <c r="V59" i="7"/>
  <c r="R59" i="7"/>
  <c r="N59" i="7"/>
  <c r="J59" i="7"/>
  <c r="F59" i="7"/>
  <c r="B59" i="7"/>
  <c r="DU58" i="7"/>
  <c r="DQ58" i="7"/>
  <c r="DM58" i="7"/>
  <c r="DI58" i="7"/>
  <c r="DE58" i="7"/>
  <c r="DA58" i="7"/>
  <c r="CW58" i="7"/>
  <c r="CS58" i="7"/>
  <c r="CO58" i="7"/>
  <c r="CK58" i="7"/>
  <c r="CG58" i="7"/>
  <c r="CC58" i="7"/>
  <c r="BY58" i="7"/>
  <c r="BU58" i="7"/>
  <c r="BQ58" i="7"/>
  <c r="BM58" i="7"/>
  <c r="BI58" i="7"/>
  <c r="BE58" i="7"/>
  <c r="BA58" i="7"/>
  <c r="AW58" i="7"/>
  <c r="AS58" i="7"/>
  <c r="AO58" i="7"/>
  <c r="AK58" i="7"/>
  <c r="AG58" i="7"/>
  <c r="AC58" i="7"/>
  <c r="Y58" i="7"/>
  <c r="U58" i="7"/>
  <c r="Q58" i="7"/>
  <c r="M58" i="7"/>
  <c r="I58" i="7"/>
  <c r="E58" i="7"/>
  <c r="DX57" i="7"/>
  <c r="DT57" i="7"/>
  <c r="DP57" i="7"/>
  <c r="DL57" i="7"/>
  <c r="DH57" i="7"/>
  <c r="DD57" i="7"/>
  <c r="CZ57" i="7"/>
  <c r="CV57" i="7"/>
  <c r="CR57" i="7"/>
  <c r="CN57" i="7"/>
  <c r="CJ57" i="7"/>
  <c r="CF57" i="7"/>
  <c r="CB57" i="7"/>
  <c r="BX57" i="7"/>
  <c r="BT57" i="7"/>
  <c r="BP57" i="7"/>
  <c r="BL57" i="7"/>
  <c r="BH57" i="7"/>
  <c r="BD57" i="7"/>
  <c r="AZ57" i="7"/>
  <c r="AV57" i="7"/>
  <c r="AR57" i="7"/>
  <c r="AN57" i="7"/>
  <c r="AJ57" i="7"/>
  <c r="AF57" i="7"/>
  <c r="AB57" i="7"/>
  <c r="X57" i="7"/>
  <c r="T57" i="7"/>
  <c r="P57" i="7"/>
  <c r="L57" i="7"/>
  <c r="H57" i="7"/>
  <c r="D57" i="7"/>
  <c r="DW56" i="7"/>
  <c r="DS56" i="7"/>
  <c r="DO56" i="7"/>
  <c r="DK56" i="7"/>
  <c r="DG56" i="7"/>
  <c r="DC56" i="7"/>
  <c r="CY56" i="7"/>
  <c r="CU56" i="7"/>
  <c r="CQ56" i="7"/>
  <c r="CM56" i="7"/>
  <c r="CI56" i="7"/>
  <c r="CE56" i="7"/>
  <c r="CA56" i="7"/>
  <c r="BW56" i="7"/>
  <c r="BS56" i="7"/>
  <c r="BO56" i="7"/>
  <c r="BK56" i="7"/>
  <c r="BG56" i="7"/>
  <c r="BC56" i="7"/>
  <c r="AY56" i="7"/>
  <c r="AU56" i="7"/>
  <c r="AQ56" i="7"/>
  <c r="AM56" i="7"/>
  <c r="AI56" i="7"/>
  <c r="AE56" i="7"/>
  <c r="AA56" i="7"/>
  <c r="W56" i="7"/>
  <c r="S56" i="7"/>
  <c r="O56" i="7"/>
  <c r="K56" i="7"/>
  <c r="G56" i="7"/>
  <c r="C56" i="7"/>
  <c r="DV55" i="7"/>
  <c r="DR55" i="7"/>
  <c r="DN55" i="7"/>
  <c r="DJ55" i="7"/>
  <c r="DF55" i="7"/>
  <c r="DB55" i="7"/>
  <c r="CX55" i="7"/>
  <c r="CT55" i="7"/>
  <c r="CP55" i="7"/>
  <c r="CL55" i="7"/>
  <c r="CH55" i="7"/>
  <c r="CD55" i="7"/>
  <c r="BZ55" i="7"/>
  <c r="BV55" i="7"/>
  <c r="BR55" i="7"/>
  <c r="BN55" i="7"/>
  <c r="BJ55" i="7"/>
  <c r="BF55" i="7"/>
  <c r="BB55" i="7"/>
  <c r="AX55" i="7"/>
  <c r="AT55" i="7"/>
  <c r="AP55" i="7"/>
  <c r="AL55" i="7"/>
  <c r="AH55" i="7"/>
  <c r="AD55" i="7"/>
  <c r="Z55" i="7"/>
  <c r="V55" i="7"/>
  <c r="R55" i="7"/>
  <c r="N55" i="7"/>
  <c r="J55" i="7"/>
  <c r="F55" i="7"/>
  <c r="B55" i="7"/>
  <c r="DU54" i="7"/>
  <c r="DQ54" i="7"/>
  <c r="DM54" i="7"/>
  <c r="DI54" i="7"/>
  <c r="DE54" i="7"/>
  <c r="DA54" i="7"/>
  <c r="CW54" i="7"/>
  <c r="CS54" i="7"/>
  <c r="CO54" i="7"/>
  <c r="CK54" i="7"/>
  <c r="CG54" i="7"/>
  <c r="CC54" i="7"/>
  <c r="BY54" i="7"/>
  <c r="BU54" i="7"/>
  <c r="BQ54" i="7"/>
  <c r="BM54" i="7"/>
  <c r="BI54" i="7"/>
  <c r="BE54" i="7"/>
  <c r="BA54" i="7"/>
  <c r="AW54" i="7"/>
  <c r="AS54" i="7"/>
  <c r="AO54" i="7"/>
  <c r="AK54" i="7"/>
  <c r="AG54" i="7"/>
  <c r="AC54" i="7"/>
  <c r="Y54" i="7"/>
  <c r="U54" i="7"/>
  <c r="Q54" i="7"/>
  <c r="M54" i="7"/>
  <c r="I54" i="7"/>
  <c r="E54" i="7"/>
  <c r="DX53" i="7"/>
  <c r="DT53" i="7"/>
  <c r="DP53" i="7"/>
  <c r="DL53" i="7"/>
  <c r="DH53" i="7"/>
  <c r="DD53" i="7"/>
  <c r="CZ53" i="7"/>
  <c r="CV53" i="7"/>
  <c r="CR53" i="7"/>
  <c r="CN53" i="7"/>
  <c r="CJ53" i="7"/>
  <c r="CF53" i="7"/>
  <c r="CB53" i="7"/>
  <c r="BX53" i="7"/>
  <c r="BT53" i="7"/>
  <c r="BP53" i="7"/>
  <c r="BL53" i="7"/>
  <c r="BH53" i="7"/>
  <c r="BD53" i="7"/>
  <c r="AZ53" i="7"/>
  <c r="AV53" i="7"/>
  <c r="AR53" i="7"/>
  <c r="AN53" i="7"/>
  <c r="AJ53" i="7"/>
  <c r="AF53" i="7"/>
  <c r="AB53" i="7"/>
  <c r="X53" i="7"/>
  <c r="T53" i="7"/>
  <c r="P53" i="7"/>
  <c r="L53" i="7"/>
  <c r="H53" i="7"/>
  <c r="D53" i="7"/>
  <c r="DW52" i="7"/>
  <c r="DS52" i="7"/>
  <c r="DO52" i="7"/>
  <c r="DK52" i="7"/>
  <c r="DG52" i="7"/>
  <c r="DC52" i="7"/>
  <c r="CY52" i="7"/>
  <c r="CU52" i="7"/>
  <c r="CQ52" i="7"/>
  <c r="CM52" i="7"/>
  <c r="CI52" i="7"/>
  <c r="CE52" i="7"/>
  <c r="CA52" i="7"/>
  <c r="BW52" i="7"/>
  <c r="BS52" i="7"/>
  <c r="BO52" i="7"/>
  <c r="BK52" i="7"/>
  <c r="BG52" i="7"/>
  <c r="BC52" i="7"/>
  <c r="AY52" i="7"/>
  <c r="AU52" i="7"/>
  <c r="AQ52" i="7"/>
  <c r="AM52" i="7"/>
  <c r="AI52" i="7"/>
  <c r="AE52" i="7"/>
  <c r="AA52" i="7"/>
  <c r="W52" i="7"/>
  <c r="S52" i="7"/>
  <c r="O52" i="7"/>
  <c r="K52" i="7"/>
  <c r="G52" i="7"/>
  <c r="C52" i="7"/>
  <c r="DV51" i="7"/>
  <c r="DR51" i="7"/>
  <c r="DN51" i="7"/>
  <c r="DJ51" i="7"/>
  <c r="DF51" i="7"/>
  <c r="DB51" i="7"/>
  <c r="CX51" i="7"/>
  <c r="CT51" i="7"/>
  <c r="CP51" i="7"/>
  <c r="CL51" i="7"/>
  <c r="CH51" i="7"/>
  <c r="CD51" i="7"/>
  <c r="BZ51" i="7"/>
  <c r="BV51" i="7"/>
  <c r="BR51" i="7"/>
  <c r="BN51" i="7"/>
  <c r="BJ51" i="7"/>
  <c r="BF51" i="7"/>
  <c r="BB51" i="7"/>
  <c r="AX51" i="7"/>
  <c r="AT51" i="7"/>
  <c r="AP51" i="7"/>
  <c r="AL51" i="7"/>
  <c r="AH51" i="7"/>
  <c r="AD51" i="7"/>
  <c r="Z51" i="7"/>
  <c r="V51" i="7"/>
  <c r="R51" i="7"/>
  <c r="N51" i="7"/>
  <c r="J51" i="7"/>
  <c r="F51" i="7"/>
  <c r="B51" i="7"/>
  <c r="DU50" i="7"/>
  <c r="DQ50" i="7"/>
  <c r="DM50" i="7"/>
  <c r="DI50" i="7"/>
  <c r="DE50" i="7"/>
  <c r="DA50" i="7"/>
  <c r="CW50" i="7"/>
  <c r="CS50" i="7"/>
  <c r="CO50" i="7"/>
  <c r="CK50" i="7"/>
  <c r="CG50" i="7"/>
  <c r="CC50" i="7"/>
  <c r="BY50" i="7"/>
  <c r="BU50" i="7"/>
  <c r="BQ50" i="7"/>
  <c r="BM50" i="7"/>
  <c r="BI50" i="7"/>
  <c r="BE50" i="7"/>
  <c r="BA50" i="7"/>
  <c r="AW50" i="7"/>
  <c r="AS50" i="7"/>
  <c r="AO50" i="7"/>
  <c r="AK50" i="7"/>
  <c r="AG50" i="7"/>
  <c r="AC50" i="7"/>
  <c r="Y50" i="7"/>
  <c r="U50" i="7"/>
  <c r="Q50" i="7"/>
  <c r="M50" i="7"/>
  <c r="I50" i="7"/>
  <c r="E50" i="7"/>
  <c r="DX49" i="7"/>
  <c r="DT49" i="7"/>
  <c r="DP49" i="7"/>
  <c r="DL49" i="7"/>
  <c r="DH49" i="7"/>
  <c r="DD49" i="7"/>
  <c r="CZ49" i="7"/>
  <c r="CV49" i="7"/>
  <c r="CR49" i="7"/>
  <c r="CN49" i="7"/>
  <c r="CJ49" i="7"/>
  <c r="CF49" i="7"/>
  <c r="CB49" i="7"/>
  <c r="BX49" i="7"/>
  <c r="BT49" i="7"/>
  <c r="BP49" i="7"/>
  <c r="BL49" i="7"/>
  <c r="BH49" i="7"/>
  <c r="BD49" i="7"/>
  <c r="AZ49" i="7"/>
  <c r="AV49" i="7"/>
  <c r="AR49" i="7"/>
  <c r="AN49" i="7"/>
  <c r="AJ49" i="7"/>
  <c r="AF49" i="7"/>
  <c r="AB49" i="7"/>
  <c r="X49" i="7"/>
  <c r="T49" i="7"/>
  <c r="P49" i="7"/>
  <c r="L49" i="7"/>
  <c r="H49" i="7"/>
  <c r="D49" i="7"/>
  <c r="DW48" i="7"/>
  <c r="DS48" i="7"/>
  <c r="DO48" i="7"/>
  <c r="DK48" i="7"/>
  <c r="DG48" i="7"/>
  <c r="DC48" i="7"/>
  <c r="CY48" i="7"/>
  <c r="CU48" i="7"/>
  <c r="CQ48" i="7"/>
  <c r="CM48" i="7"/>
  <c r="CI48" i="7"/>
  <c r="CE48" i="7"/>
  <c r="CA48" i="7"/>
  <c r="BW48" i="7"/>
  <c r="BS48" i="7"/>
  <c r="BO48" i="7"/>
  <c r="BK48" i="7"/>
  <c r="BG48" i="7"/>
  <c r="BC48" i="7"/>
  <c r="AY48" i="7"/>
  <c r="AU48" i="7"/>
  <c r="AQ48" i="7"/>
  <c r="AM48" i="7"/>
  <c r="AI48" i="7"/>
  <c r="AE48" i="7"/>
  <c r="AA48" i="7"/>
  <c r="W48" i="7"/>
  <c r="S48" i="7"/>
  <c r="O48" i="7"/>
  <c r="K48" i="7"/>
  <c r="G48" i="7"/>
  <c r="C48" i="7"/>
  <c r="DV47" i="7"/>
  <c r="DR47" i="7"/>
  <c r="DN47" i="7"/>
  <c r="DJ47" i="7"/>
  <c r="DF47" i="7"/>
  <c r="DB47" i="7"/>
  <c r="CX47" i="7"/>
  <c r="CT47" i="7"/>
  <c r="CP47" i="7"/>
  <c r="CL47" i="7"/>
  <c r="CH47" i="7"/>
  <c r="CD47" i="7"/>
  <c r="BZ47" i="7"/>
  <c r="BV47" i="7"/>
  <c r="BR47" i="7"/>
  <c r="BN47" i="7"/>
  <c r="BJ47" i="7"/>
  <c r="BF47" i="7"/>
  <c r="BB47" i="7"/>
  <c r="AX47" i="7"/>
  <c r="AT47" i="7"/>
  <c r="AP47" i="7"/>
  <c r="AL47" i="7"/>
  <c r="AH47" i="7"/>
  <c r="AD47" i="7"/>
  <c r="Z47" i="7"/>
  <c r="V47" i="7"/>
  <c r="R47" i="7"/>
  <c r="N47" i="7"/>
  <c r="J47" i="7"/>
  <c r="F47" i="7"/>
  <c r="B47" i="7"/>
  <c r="DU46" i="7"/>
  <c r="DQ46" i="7"/>
  <c r="DM46" i="7"/>
  <c r="DI46" i="7"/>
  <c r="DE46" i="7"/>
  <c r="DA46" i="7"/>
  <c r="CW46" i="7"/>
  <c r="CS46" i="7"/>
  <c r="CO46" i="7"/>
  <c r="CK46" i="7"/>
  <c r="CG46" i="7"/>
  <c r="CC46" i="7"/>
  <c r="BY46" i="7"/>
  <c r="BU46" i="7"/>
  <c r="BQ46" i="7"/>
  <c r="BM46" i="7"/>
  <c r="BI46" i="7"/>
  <c r="BE46" i="7"/>
  <c r="BA46" i="7"/>
  <c r="AW46" i="7"/>
  <c r="AS46" i="7"/>
  <c r="AO46" i="7"/>
  <c r="AK46" i="7"/>
  <c r="AG46" i="7"/>
  <c r="AC46" i="7"/>
  <c r="Y46" i="7"/>
  <c r="U46" i="7"/>
  <c r="Q46" i="7"/>
  <c r="M46" i="7"/>
  <c r="I46" i="7"/>
  <c r="E46" i="7"/>
  <c r="DX45" i="7"/>
  <c r="DT45" i="7"/>
  <c r="DP45" i="7"/>
  <c r="DL45" i="7"/>
  <c r="DH45" i="7"/>
  <c r="DD45" i="7"/>
  <c r="CZ45" i="7"/>
  <c r="CV45" i="7"/>
  <c r="CR45" i="7"/>
  <c r="CN45" i="7"/>
  <c r="CJ45" i="7"/>
  <c r="CF45" i="7"/>
  <c r="CB45" i="7"/>
  <c r="BX45" i="7"/>
  <c r="BT45" i="7"/>
  <c r="BP45" i="7"/>
  <c r="BL45" i="7"/>
  <c r="BH45" i="7"/>
  <c r="BD45" i="7"/>
  <c r="AZ45" i="7"/>
  <c r="AV45" i="7"/>
  <c r="AR45" i="7"/>
  <c r="AN45" i="7"/>
  <c r="AJ45" i="7"/>
  <c r="AF45" i="7"/>
  <c r="AB45" i="7"/>
  <c r="X45" i="7"/>
  <c r="T45" i="7"/>
  <c r="P45" i="7"/>
  <c r="L45" i="7"/>
  <c r="H45" i="7"/>
  <c r="D45" i="7"/>
  <c r="DW44" i="7"/>
  <c r="DS44" i="7"/>
  <c r="DO44" i="7"/>
  <c r="DK44" i="7"/>
  <c r="DG44" i="7"/>
  <c r="DC44" i="7"/>
  <c r="CY44" i="7"/>
  <c r="CU44" i="7"/>
  <c r="CQ44" i="7"/>
  <c r="CM44" i="7"/>
  <c r="CI44" i="7"/>
  <c r="CE44" i="7"/>
  <c r="CA44" i="7"/>
  <c r="BW44" i="7"/>
  <c r="BS44" i="7"/>
  <c r="BO44" i="7"/>
  <c r="BK44" i="7"/>
  <c r="BG44" i="7"/>
  <c r="BC44" i="7"/>
  <c r="AY44" i="7"/>
  <c r="AU44" i="7"/>
  <c r="AQ44" i="7"/>
  <c r="AM44" i="7"/>
  <c r="AI44" i="7"/>
  <c r="AE44" i="7"/>
  <c r="AA44" i="7"/>
  <c r="W44" i="7"/>
  <c r="S44" i="7"/>
  <c r="O44" i="7"/>
  <c r="K44" i="7"/>
  <c r="G44" i="7"/>
  <c r="C44" i="7"/>
  <c r="DV43" i="7"/>
  <c r="DR43" i="7"/>
  <c r="DN43" i="7"/>
  <c r="DJ43" i="7"/>
  <c r="DF43" i="7"/>
  <c r="DB43" i="7"/>
  <c r="CX43" i="7"/>
  <c r="CT43" i="7"/>
  <c r="CP43" i="7"/>
  <c r="CL43" i="7"/>
  <c r="CH43" i="7"/>
  <c r="CD43" i="7"/>
  <c r="BZ43" i="7"/>
  <c r="BV43" i="7"/>
  <c r="BR43" i="7"/>
  <c r="BN43" i="7"/>
  <c r="BJ43" i="7"/>
  <c r="BF43" i="7"/>
  <c r="BB43" i="7"/>
  <c r="AX43" i="7"/>
  <c r="AT43" i="7"/>
  <c r="AP43" i="7"/>
  <c r="AL43" i="7"/>
  <c r="AH43" i="7"/>
  <c r="AD43" i="7"/>
  <c r="Z43" i="7"/>
  <c r="V43" i="7"/>
  <c r="R43" i="7"/>
  <c r="N43" i="7"/>
  <c r="J43" i="7"/>
  <c r="F43" i="7"/>
  <c r="B43" i="7"/>
  <c r="DU42" i="7"/>
  <c r="DQ42" i="7"/>
  <c r="DM42" i="7"/>
  <c r="DI42" i="7"/>
  <c r="DE42" i="7"/>
  <c r="DA42" i="7"/>
  <c r="CW42" i="7"/>
  <c r="CS42" i="7"/>
  <c r="CO42" i="7"/>
  <c r="CK42" i="7"/>
  <c r="CG42" i="7"/>
  <c r="CC42" i="7"/>
  <c r="BY42" i="7"/>
  <c r="BU42" i="7"/>
  <c r="BQ42" i="7"/>
  <c r="BM42" i="7"/>
  <c r="BI42" i="7"/>
  <c r="BE42" i="7"/>
  <c r="BA42" i="7"/>
  <c r="AW42" i="7"/>
  <c r="AS42" i="7"/>
  <c r="AO42" i="7"/>
  <c r="AK42" i="7"/>
  <c r="AG42" i="7"/>
  <c r="AC42" i="7"/>
  <c r="Y42" i="7"/>
  <c r="U42" i="7"/>
  <c r="Q42" i="7"/>
  <c r="M42" i="7"/>
  <c r="I42" i="7"/>
  <c r="E42" i="7"/>
  <c r="DX41" i="7"/>
  <c r="DT41" i="7"/>
  <c r="DP41" i="7"/>
  <c r="DL41" i="7"/>
  <c r="DH41" i="7"/>
  <c r="DD41" i="7"/>
  <c r="CZ41" i="7"/>
  <c r="CV41" i="7"/>
  <c r="CR41" i="7"/>
  <c r="CN41" i="7"/>
  <c r="CJ41" i="7"/>
  <c r="CF41" i="7"/>
  <c r="CB41" i="7"/>
  <c r="BX41" i="7"/>
  <c r="BT41" i="7"/>
  <c r="BP41" i="7"/>
  <c r="BL41" i="7"/>
  <c r="BH41" i="7"/>
  <c r="BD41" i="7"/>
  <c r="AZ41" i="7"/>
  <c r="AV41" i="7"/>
  <c r="AR41" i="7"/>
  <c r="AN41" i="7"/>
  <c r="AJ41" i="7"/>
  <c r="AF41" i="7"/>
  <c r="AB41" i="7"/>
  <c r="X41" i="7"/>
  <c r="T41" i="7"/>
  <c r="P41" i="7"/>
  <c r="L41" i="7"/>
  <c r="H41" i="7"/>
  <c r="D41" i="7"/>
  <c r="DW40" i="7"/>
  <c r="DS40" i="7"/>
  <c r="DO40" i="7"/>
  <c r="DK40" i="7"/>
  <c r="DG40" i="7"/>
  <c r="DC40" i="7"/>
  <c r="CY40" i="7"/>
  <c r="CU40" i="7"/>
  <c r="CQ40" i="7"/>
  <c r="CM40" i="7"/>
  <c r="CI40" i="7"/>
  <c r="CE40" i="7"/>
  <c r="CA40" i="7"/>
  <c r="BW40" i="7"/>
  <c r="BS40" i="7"/>
  <c r="BO40" i="7"/>
  <c r="BK40" i="7"/>
  <c r="BG40" i="7"/>
  <c r="BC40" i="7"/>
  <c r="AY40" i="7"/>
  <c r="AU40" i="7"/>
  <c r="AQ40" i="7"/>
  <c r="AM40" i="7"/>
  <c r="AI40" i="7"/>
  <c r="AE40" i="7"/>
  <c r="AA40" i="7"/>
  <c r="W40" i="7"/>
  <c r="S40" i="7"/>
  <c r="O40" i="7"/>
  <c r="K40" i="7"/>
  <c r="G40" i="7"/>
  <c r="C40" i="7"/>
  <c r="DV39" i="7"/>
  <c r="DR39" i="7"/>
  <c r="DN39" i="7"/>
  <c r="DJ39" i="7"/>
  <c r="DF39" i="7"/>
  <c r="DB39" i="7"/>
  <c r="CX39" i="7"/>
  <c r="CT39" i="7"/>
  <c r="CP39" i="7"/>
  <c r="CK39" i="7"/>
  <c r="CE39" i="7"/>
  <c r="BZ39" i="7"/>
  <c r="BU39" i="7"/>
  <c r="BO39" i="7"/>
  <c r="BJ39" i="7"/>
  <c r="BE39" i="7"/>
  <c r="AY39" i="7"/>
  <c r="AT39" i="7"/>
  <c r="AO39" i="7"/>
  <c r="AI39" i="7"/>
  <c r="AD39" i="7"/>
  <c r="Y39" i="7"/>
  <c r="S39" i="7"/>
  <c r="N39" i="7"/>
  <c r="I39" i="7"/>
  <c r="C39" i="7"/>
  <c r="DU38" i="7"/>
  <c r="DP38" i="7"/>
  <c r="DJ38" i="7"/>
  <c r="DE38" i="7"/>
  <c r="CZ38" i="7"/>
  <c r="CT38" i="7"/>
  <c r="CO38" i="7"/>
  <c r="CJ38" i="7"/>
  <c r="CD38" i="7"/>
  <c r="BY38" i="7"/>
  <c r="BT38" i="7"/>
  <c r="BN38" i="7"/>
  <c r="BI38" i="7"/>
  <c r="BD38" i="7"/>
  <c r="AX38" i="7"/>
  <c r="AS38" i="7"/>
  <c r="AN38" i="7"/>
  <c r="AH38" i="7"/>
  <c r="AC38" i="7"/>
  <c r="X38" i="7"/>
  <c r="R38" i="7"/>
  <c r="M38" i="7"/>
  <c r="H38" i="7"/>
  <c r="B38" i="7"/>
  <c r="DT37" i="7"/>
  <c r="DO37" i="7"/>
  <c r="DI37" i="7"/>
  <c r="DD37" i="7"/>
  <c r="CY37" i="7"/>
  <c r="CS37" i="7"/>
  <c r="CN37" i="7"/>
  <c r="CI37" i="7"/>
  <c r="CC37" i="7"/>
  <c r="BX37" i="7"/>
  <c r="BS37" i="7"/>
  <c r="BM37" i="7"/>
  <c r="BH37" i="7"/>
  <c r="BC37" i="7"/>
  <c r="AW37" i="7"/>
  <c r="AR37" i="7"/>
  <c r="AM37" i="7"/>
  <c r="AG37" i="7"/>
  <c r="AB37" i="7"/>
  <c r="W37" i="7"/>
  <c r="Q37" i="7"/>
  <c r="L37" i="7"/>
  <c r="G37" i="7"/>
  <c r="DX36" i="7"/>
  <c r="DS36" i="7"/>
  <c r="DN36" i="7"/>
  <c r="DH36" i="7"/>
  <c r="DC36" i="7"/>
  <c r="CX36" i="7"/>
  <c r="CR36" i="7"/>
  <c r="CM36" i="7"/>
  <c r="CH36" i="7"/>
  <c r="CB36" i="7"/>
  <c r="BW36" i="7"/>
  <c r="BR36" i="7"/>
  <c r="BL36" i="7"/>
  <c r="BG36" i="7"/>
  <c r="BB36" i="7"/>
  <c r="AV36" i="7"/>
  <c r="AQ36" i="7"/>
  <c r="AL36" i="7"/>
  <c r="AF36" i="7"/>
  <c r="AA36" i="7"/>
  <c r="V36" i="7"/>
  <c r="P36" i="7"/>
  <c r="K36" i="7"/>
  <c r="F36" i="7"/>
  <c r="DW35" i="7"/>
  <c r="DR35" i="7"/>
  <c r="DM35" i="7"/>
  <c r="DG35" i="7"/>
  <c r="DB35" i="7"/>
  <c r="CW35" i="7"/>
  <c r="CQ35" i="7"/>
  <c r="CL35" i="7"/>
  <c r="CG35" i="7"/>
  <c r="CA35" i="7"/>
  <c r="BV35" i="7"/>
  <c r="BQ35" i="7"/>
  <c r="BK35" i="7"/>
  <c r="BF35" i="7"/>
  <c r="BA35" i="7"/>
  <c r="AU35" i="7"/>
  <c r="AP35" i="7"/>
  <c r="AK35" i="7"/>
  <c r="AE35" i="7"/>
  <c r="Z35" i="7"/>
  <c r="U35" i="7"/>
  <c r="O35" i="7"/>
  <c r="J35" i="7"/>
  <c r="E35" i="7"/>
  <c r="DV34" i="7"/>
  <c r="DQ34" i="7"/>
  <c r="DL34" i="7"/>
  <c r="DF34" i="7"/>
  <c r="DA34" i="7"/>
  <c r="CV34" i="7"/>
  <c r="CP34" i="7"/>
  <c r="CK34" i="7"/>
  <c r="CF34" i="7"/>
  <c r="BZ34" i="7"/>
  <c r="BU34" i="7"/>
  <c r="BP34" i="7"/>
  <c r="BJ34" i="7"/>
  <c r="BE34" i="7"/>
  <c r="AZ34" i="7"/>
  <c r="AT34" i="7"/>
  <c r="AO34" i="7"/>
  <c r="AJ34" i="7"/>
  <c r="AD34" i="7"/>
  <c r="Y34" i="7"/>
  <c r="T34" i="7"/>
  <c r="N34" i="7"/>
  <c r="I34" i="7"/>
  <c r="D34" i="7"/>
  <c r="DU33" i="7"/>
  <c r="DP33" i="7"/>
  <c r="DK33" i="7"/>
  <c r="DE33" i="7"/>
  <c r="CZ33" i="7"/>
  <c r="CU33" i="7"/>
  <c r="CO33" i="7"/>
  <c r="CJ33" i="7"/>
  <c r="CE33" i="7"/>
  <c r="BY33" i="7"/>
  <c r="BT33" i="7"/>
  <c r="BO33" i="7"/>
  <c r="BI33" i="7"/>
  <c r="BD33" i="7"/>
  <c r="AY33" i="7"/>
  <c r="AS33" i="7"/>
  <c r="AN33" i="7"/>
  <c r="AI33" i="7"/>
  <c r="AC33" i="7"/>
  <c r="X33" i="7"/>
  <c r="S33" i="7"/>
  <c r="M33" i="7"/>
  <c r="H33" i="7"/>
  <c r="C33" i="7"/>
  <c r="DT32" i="7"/>
  <c r="DO32" i="7"/>
  <c r="DJ32" i="7"/>
  <c r="DD32" i="7"/>
  <c r="CY32" i="7"/>
  <c r="CT32" i="7"/>
  <c r="CN32" i="7"/>
  <c r="CI32" i="7"/>
  <c r="CD32" i="7"/>
  <c r="BX32" i="7"/>
  <c r="BS32" i="7"/>
  <c r="BN32" i="7"/>
  <c r="BH32" i="7"/>
  <c r="BC32" i="7"/>
  <c r="AX32" i="7"/>
  <c r="AR32" i="7"/>
  <c r="AM32" i="7"/>
  <c r="AH32" i="7"/>
  <c r="AB32" i="7"/>
  <c r="W32" i="7"/>
  <c r="R32" i="7"/>
  <c r="L32" i="7"/>
  <c r="G32" i="7"/>
  <c r="B32" i="7"/>
  <c r="DS31" i="7"/>
  <c r="DN31" i="7"/>
  <c r="DI31" i="7"/>
  <c r="DC31" i="7"/>
  <c r="CX31" i="7"/>
  <c r="CS31" i="7"/>
  <c r="CM31" i="7"/>
  <c r="CH31" i="7"/>
  <c r="CC31" i="7"/>
  <c r="BW31" i="7"/>
  <c r="BR31" i="7"/>
  <c r="BM31" i="7"/>
  <c r="BG31" i="7"/>
  <c r="BB31" i="7"/>
  <c r="AW31" i="7"/>
  <c r="AQ31" i="7"/>
  <c r="AL31" i="7"/>
  <c r="AG31" i="7"/>
  <c r="AA31" i="7"/>
  <c r="V31" i="7"/>
  <c r="Q31" i="7"/>
  <c r="K31" i="7"/>
  <c r="F31" i="7"/>
  <c r="DX30" i="7"/>
  <c r="DR30" i="7"/>
  <c r="DM30" i="7"/>
  <c r="DH30" i="7"/>
  <c r="DB30" i="7"/>
  <c r="CW30" i="7"/>
  <c r="CR30" i="7"/>
  <c r="CL30" i="7"/>
  <c r="CG30" i="7"/>
  <c r="CB30" i="7"/>
  <c r="BV30" i="7"/>
  <c r="BQ30" i="7"/>
  <c r="BL30" i="7"/>
  <c r="BF30" i="7"/>
  <c r="BA30" i="7"/>
  <c r="AV30" i="7"/>
  <c r="AP30" i="7"/>
  <c r="AK30" i="7"/>
  <c r="AF30" i="7"/>
  <c r="Z30" i="7"/>
  <c r="U30" i="7"/>
  <c r="P30" i="7"/>
  <c r="J30" i="7"/>
  <c r="E30" i="7"/>
  <c r="DW29" i="7"/>
  <c r="DQ29" i="7"/>
  <c r="DL29" i="7"/>
  <c r="DG29" i="7"/>
  <c r="DA29" i="7"/>
  <c r="CV29" i="7"/>
  <c r="CQ29" i="7"/>
  <c r="CK29" i="7"/>
  <c r="CD29" i="7"/>
  <c r="BW29" i="7"/>
  <c r="BO29" i="7"/>
  <c r="BI29" i="7"/>
  <c r="BB29" i="7"/>
  <c r="AT29" i="7"/>
  <c r="AM29" i="7"/>
  <c r="AG29" i="7"/>
  <c r="Y29" i="7"/>
  <c r="R29" i="7"/>
  <c r="K29" i="7"/>
  <c r="C29" i="7"/>
  <c r="DT28" i="7"/>
  <c r="DM28" i="7"/>
  <c r="DE28" i="7"/>
  <c r="CX28" i="7"/>
  <c r="CR28" i="7"/>
  <c r="CJ28" i="7"/>
  <c r="CC28" i="7"/>
  <c r="BV28" i="7"/>
  <c r="BN28" i="7"/>
  <c r="BH28" i="7"/>
  <c r="BA28" i="7"/>
  <c r="AS28" i="7"/>
  <c r="AL28" i="7"/>
  <c r="AF28" i="7"/>
  <c r="X28" i="7"/>
  <c r="Q28" i="7"/>
  <c r="J28" i="7"/>
  <c r="B28" i="7"/>
  <c r="DS27" i="7"/>
  <c r="DL27" i="7"/>
  <c r="DD27" i="7"/>
  <c r="CW27" i="7"/>
  <c r="CQ27" i="7"/>
  <c r="CI27" i="7"/>
  <c r="CB27" i="7"/>
  <c r="BU27" i="7"/>
  <c r="BM27" i="7"/>
  <c r="BG27" i="7"/>
  <c r="AZ27" i="7"/>
  <c r="AR27" i="7"/>
  <c r="AK27" i="7"/>
  <c r="AE27" i="7"/>
  <c r="W27" i="7"/>
  <c r="P27" i="7"/>
  <c r="I27" i="7"/>
  <c r="DX26" i="7"/>
  <c r="DR26" i="7"/>
  <c r="DK26" i="7"/>
  <c r="DC26" i="7"/>
  <c r="CV26" i="7"/>
  <c r="CP26" i="7"/>
  <c r="CH26" i="7"/>
  <c r="CA26" i="7"/>
  <c r="BT26" i="7"/>
  <c r="BL26" i="7"/>
  <c r="BF26" i="7"/>
  <c r="AY26" i="7"/>
  <c r="AQ26" i="7"/>
  <c r="AJ26" i="7"/>
  <c r="AD26" i="7"/>
  <c r="V26" i="7"/>
  <c r="O26" i="7"/>
  <c r="H26" i="7"/>
  <c r="DW25" i="7"/>
  <c r="DQ25" i="7"/>
  <c r="DJ25" i="7"/>
  <c r="DB25" i="7"/>
  <c r="CU25" i="7"/>
  <c r="CO25" i="7"/>
  <c r="CG25" i="7"/>
  <c r="BZ25" i="7"/>
  <c r="BS25" i="7"/>
  <c r="BK25" i="7"/>
  <c r="BE25" i="7"/>
  <c r="AX25" i="7"/>
  <c r="AP25" i="7"/>
  <c r="AI25" i="7"/>
  <c r="AC25" i="7"/>
  <c r="U25" i="7"/>
  <c r="N25" i="7"/>
  <c r="G25" i="7"/>
  <c r="DV24" i="7"/>
  <c r="DP24" i="7"/>
  <c r="DI24" i="7"/>
  <c r="DA24" i="7"/>
  <c r="CT24" i="7"/>
  <c r="CN24" i="7"/>
  <c r="CF24" i="7"/>
  <c r="BY24" i="7"/>
  <c r="BR24" i="7"/>
  <c r="BJ24" i="7"/>
  <c r="BD24" i="7"/>
  <c r="AW24" i="7"/>
  <c r="AO24" i="7"/>
  <c r="AH24" i="7"/>
  <c r="AB24" i="7"/>
  <c r="T24" i="7"/>
  <c r="M24" i="7"/>
  <c r="F24" i="7"/>
  <c r="DU23" i="7"/>
  <c r="DO23" i="7"/>
  <c r="DH23" i="7"/>
  <c r="CZ23" i="7"/>
  <c r="CS23" i="7"/>
  <c r="CM23" i="7"/>
  <c r="CE23" i="7"/>
  <c r="BX23" i="7"/>
  <c r="BQ23" i="7"/>
  <c r="BI23" i="7"/>
  <c r="BC23" i="7"/>
  <c r="AV23" i="7"/>
  <c r="AN23" i="7"/>
  <c r="AG23" i="7"/>
  <c r="AA23" i="7"/>
  <c r="S23" i="7"/>
  <c r="L23" i="7"/>
  <c r="E23" i="7"/>
  <c r="DT22" i="7"/>
  <c r="DN22" i="7"/>
  <c r="DG22" i="7"/>
  <c r="CY22" i="7"/>
  <c r="CR22" i="7"/>
  <c r="CL22" i="7"/>
  <c r="CD22" i="7"/>
  <c r="BW22" i="7"/>
  <c r="BP22" i="7"/>
  <c r="BH22" i="7"/>
  <c r="BB22" i="7"/>
  <c r="AU22" i="7"/>
  <c r="AM22" i="7"/>
  <c r="AF22" i="7"/>
  <c r="Z22" i="7"/>
  <c r="R22" i="7"/>
  <c r="K22" i="7"/>
  <c r="D22" i="7"/>
  <c r="DS21" i="7"/>
  <c r="DM21" i="7"/>
  <c r="DF21" i="7"/>
  <c r="CX21" i="7"/>
  <c r="CQ21" i="7"/>
  <c r="CK21" i="7"/>
  <c r="CC21" i="7"/>
  <c r="BV21" i="7"/>
  <c r="BO21" i="7"/>
  <c r="BG21" i="7"/>
  <c r="BA21" i="7"/>
  <c r="AT21" i="7"/>
  <c r="AL21" i="7"/>
  <c r="AE21" i="7"/>
  <c r="Y21" i="7"/>
  <c r="Q21" i="7"/>
  <c r="J21" i="7"/>
  <c r="C21" i="7"/>
  <c r="DR20" i="7"/>
  <c r="DL20" i="7"/>
  <c r="DE20" i="7"/>
  <c r="CW20" i="7"/>
  <c r="CP20" i="7"/>
  <c r="CJ20" i="7"/>
  <c r="CB20" i="7"/>
  <c r="BU20" i="7"/>
  <c r="BN20" i="7"/>
  <c r="BF20" i="7"/>
  <c r="AZ20" i="7"/>
  <c r="AS20" i="7"/>
  <c r="AK20" i="7"/>
  <c r="AD20" i="7"/>
  <c r="X20" i="7"/>
  <c r="P20" i="7"/>
  <c r="I20" i="7"/>
  <c r="B20" i="7"/>
  <c r="DQ19" i="7"/>
  <c r="DK19" i="7"/>
  <c r="DD19" i="7"/>
  <c r="CV19" i="7"/>
  <c r="CO19" i="7"/>
  <c r="CI19" i="7"/>
  <c r="CA19" i="7"/>
  <c r="BT19" i="7"/>
  <c r="BM19" i="7"/>
  <c r="BE19" i="7"/>
  <c r="AY19" i="7"/>
  <c r="AR19" i="7"/>
  <c r="AJ19" i="7"/>
  <c r="AC19" i="7"/>
  <c r="W19" i="7"/>
  <c r="O19" i="7"/>
  <c r="H19" i="7"/>
  <c r="DX18" i="7"/>
  <c r="DP18" i="7"/>
  <c r="DJ18" i="7"/>
  <c r="DC18" i="7"/>
  <c r="CU18" i="7"/>
  <c r="CN18" i="7"/>
  <c r="CH18" i="7"/>
  <c r="BZ18" i="7"/>
  <c r="BS18" i="7"/>
  <c r="BL18" i="7"/>
  <c r="BD18" i="7"/>
  <c r="AX18" i="7"/>
  <c r="AQ18" i="7"/>
  <c r="AI18" i="7"/>
  <c r="AB18" i="7"/>
  <c r="V18" i="7"/>
  <c r="N18" i="7"/>
  <c r="G18" i="7"/>
  <c r="DW17" i="7"/>
  <c r="DO17" i="7"/>
  <c r="DI17" i="7"/>
  <c r="DB17" i="7"/>
  <c r="CT17" i="7"/>
  <c r="CM17" i="7"/>
  <c r="CG17" i="7"/>
  <c r="BY17" i="7"/>
  <c r="BR17" i="7"/>
  <c r="BK17" i="7"/>
  <c r="BC17" i="7"/>
  <c r="AW17" i="7"/>
  <c r="AP17" i="7"/>
  <c r="AH17" i="7"/>
  <c r="AA17" i="7"/>
  <c r="U17" i="7"/>
  <c r="M17" i="7"/>
  <c r="F17" i="7"/>
  <c r="DV16" i="7"/>
  <c r="DN16" i="7"/>
  <c r="DH16" i="7"/>
  <c r="DA16" i="7"/>
  <c r="CS16" i="7"/>
  <c r="CL16" i="7"/>
  <c r="CF16" i="7"/>
  <c r="BX16" i="7"/>
  <c r="BQ16" i="7"/>
  <c r="BJ16" i="7"/>
  <c r="BB16" i="7"/>
  <c r="AV16" i="7"/>
  <c r="AO16" i="7"/>
  <c r="AF16" i="7"/>
  <c r="W16" i="7"/>
  <c r="O16" i="7"/>
  <c r="D16" i="7"/>
  <c r="DR15" i="7"/>
  <c r="DH15" i="7"/>
  <c r="CX15" i="7"/>
  <c r="CP15" i="7"/>
  <c r="CF15" i="7"/>
  <c r="BV15" i="7"/>
  <c r="BL15" i="7"/>
  <c r="BD15" i="7"/>
  <c r="AT15" i="7"/>
  <c r="AJ15" i="7"/>
  <c r="AA15" i="7"/>
  <c r="P15" i="7"/>
  <c r="H15" i="7"/>
  <c r="DV14" i="7"/>
  <c r="DK14" i="7"/>
  <c r="DB14" i="7"/>
  <c r="CT14" i="7"/>
  <c r="CI14" i="7"/>
  <c r="BZ14" i="7"/>
  <c r="BQ14" i="7"/>
  <c r="BF14" i="7"/>
  <c r="AX14" i="7"/>
  <c r="AO14" i="7"/>
  <c r="AD14" i="7"/>
  <c r="U14" i="7"/>
  <c r="M14" i="7"/>
  <c r="B14" i="7"/>
  <c r="DP13" i="7"/>
  <c r="DF13" i="7"/>
  <c r="CV13" i="7"/>
  <c r="CN13" i="7"/>
  <c r="CD13" i="7"/>
  <c r="BT13" i="7"/>
  <c r="BJ13" i="7"/>
  <c r="BB13" i="7"/>
  <c r="AR13" i="7"/>
  <c r="AH13" i="7"/>
  <c r="Y13" i="7"/>
  <c r="N13" i="7"/>
  <c r="F13" i="7"/>
  <c r="DT12" i="7"/>
  <c r="DI12" i="7"/>
  <c r="CZ12" i="7"/>
  <c r="CR12" i="7"/>
  <c r="CG12" i="7"/>
  <c r="BX12" i="7"/>
  <c r="BO12" i="7"/>
  <c r="BD12" i="7"/>
  <c r="AV12" i="7"/>
  <c r="AM12" i="7"/>
  <c r="AB12" i="7"/>
  <c r="S12" i="7"/>
  <c r="K12" i="7"/>
  <c r="DW11" i="7"/>
  <c r="DN11" i="7"/>
  <c r="DD11" i="7"/>
  <c r="CT11" i="7"/>
  <c r="CL11" i="7"/>
  <c r="CB11" i="7"/>
  <c r="BR11" i="7"/>
  <c r="BH11" i="7"/>
  <c r="AZ11" i="7"/>
  <c r="AP11" i="7"/>
  <c r="AF11" i="7"/>
  <c r="T11" i="7"/>
  <c r="D11" i="7"/>
  <c r="DN10" i="7"/>
  <c r="DA10" i="7"/>
  <c r="CK10" i="7"/>
  <c r="BW10" i="7"/>
  <c r="BJ10" i="7"/>
  <c r="AT10" i="7"/>
  <c r="AG10" i="7"/>
  <c r="S10" i="7"/>
  <c r="C10" i="7"/>
  <c r="DM9" i="7"/>
  <c r="CZ9" i="7"/>
  <c r="CJ9" i="7"/>
  <c r="BV9" i="7"/>
  <c r="BI9" i="7"/>
  <c r="AS9" i="7"/>
  <c r="AF9" i="7"/>
  <c r="R9" i="7"/>
  <c r="B9" i="7"/>
  <c r="DL8" i="7"/>
  <c r="CY8" i="7"/>
  <c r="CI8" i="7"/>
  <c r="BU8" i="7"/>
  <c r="BH8" i="7"/>
  <c r="AR8" i="7"/>
  <c r="AE8" i="7"/>
  <c r="Q8" i="7"/>
  <c r="DW7" i="7"/>
  <c r="DE7" i="7"/>
  <c r="CN7" i="7"/>
  <c r="BS7" i="7"/>
  <c r="AZ7" i="7"/>
  <c r="AI7" i="7"/>
  <c r="H7" i="7"/>
  <c r="DH6" i="7"/>
  <c r="CI6" i="7"/>
  <c r="BG6" i="7"/>
  <c r="AJ6" i="7"/>
  <c r="D6" i="7"/>
  <c r="CK5" i="7"/>
  <c r="AY5" i="7"/>
  <c r="Q5" i="7"/>
  <c r="CW4" i="7"/>
  <c r="BG4" i="7"/>
  <c r="I4" i="7"/>
  <c r="CA3" i="7"/>
  <c r="AH3" i="7"/>
  <c r="DJ2" i="7"/>
  <c r="BE2" i="7"/>
  <c r="G2" i="7"/>
  <c r="CZ218" i="7"/>
  <c r="CV218" i="7"/>
  <c r="CR218" i="7"/>
  <c r="CN218" i="7"/>
  <c r="CJ218" i="7"/>
  <c r="CF218" i="7"/>
  <c r="CB218" i="7"/>
  <c r="BX218" i="7"/>
  <c r="BT218" i="7"/>
  <c r="BP218" i="7"/>
  <c r="BL218" i="7"/>
  <c r="BH218" i="7"/>
  <c r="BD218" i="7"/>
  <c r="AZ218" i="7"/>
  <c r="AV218" i="7"/>
  <c r="AR218" i="7"/>
  <c r="AN218" i="7"/>
  <c r="AJ218" i="7"/>
  <c r="AF218" i="7"/>
  <c r="AB218" i="7"/>
  <c r="X218" i="7"/>
  <c r="T218" i="7"/>
  <c r="P218" i="7"/>
  <c r="L218" i="7"/>
  <c r="H218" i="7"/>
  <c r="D218" i="7"/>
  <c r="CY217" i="7"/>
  <c r="CU217" i="7"/>
  <c r="CQ217" i="7"/>
  <c r="CM217" i="7"/>
  <c r="CI217" i="7"/>
  <c r="CE217" i="7"/>
  <c r="CA217" i="7"/>
  <c r="BW217" i="7"/>
  <c r="BS217" i="7"/>
  <c r="BO217" i="7"/>
  <c r="BK217" i="7"/>
  <c r="BG217" i="7"/>
  <c r="BC217" i="7"/>
  <c r="AY217" i="7"/>
  <c r="AU217" i="7"/>
  <c r="AQ217" i="7"/>
  <c r="AM217" i="7"/>
  <c r="AI217" i="7"/>
  <c r="AE217" i="7"/>
  <c r="Z217" i="7"/>
  <c r="T217" i="7"/>
  <c r="O217" i="7"/>
  <c r="J217" i="7"/>
  <c r="D217" i="7"/>
  <c r="CX216" i="7"/>
  <c r="CS216" i="7"/>
  <c r="CM216" i="7"/>
  <c r="CH216" i="7"/>
  <c r="CC216" i="7"/>
  <c r="BW216" i="7"/>
  <c r="BR216" i="7"/>
  <c r="BM216" i="7"/>
  <c r="BG216" i="7"/>
  <c r="BB216" i="7"/>
  <c r="AW216" i="7"/>
  <c r="AQ216" i="7"/>
  <c r="AL216" i="7"/>
  <c r="AG216" i="7"/>
  <c r="AA216" i="7"/>
  <c r="V216" i="7"/>
  <c r="Q216" i="7"/>
  <c r="K216" i="7"/>
  <c r="F216" i="7"/>
  <c r="CZ215" i="7"/>
  <c r="CT215" i="7"/>
  <c r="CO215" i="7"/>
  <c r="CJ215" i="7"/>
  <c r="CD215" i="7"/>
  <c r="BY215" i="7"/>
  <c r="BT215" i="7"/>
  <c r="BN215" i="7"/>
  <c r="BI215" i="7"/>
  <c r="BD215" i="7"/>
  <c r="AX215" i="7"/>
  <c r="AS215" i="7"/>
  <c r="AN215" i="7"/>
  <c r="AH215" i="7"/>
  <c r="AC215" i="7"/>
  <c r="X215" i="7"/>
  <c r="R215" i="7"/>
  <c r="M215" i="7"/>
  <c r="H215" i="7"/>
  <c r="B215" i="7"/>
  <c r="CV214" i="7"/>
  <c r="CQ214" i="7"/>
  <c r="CK214" i="7"/>
  <c r="CF214" i="7"/>
  <c r="CA214" i="7"/>
  <c r="BU214" i="7"/>
  <c r="BP214" i="7"/>
  <c r="BK214" i="7"/>
  <c r="BE214" i="7"/>
  <c r="AZ214" i="7"/>
  <c r="AU214" i="7"/>
  <c r="AO214" i="7"/>
  <c r="AJ214" i="7"/>
  <c r="AE214" i="7"/>
  <c r="Y214" i="7"/>
  <c r="T214" i="7"/>
  <c r="O214" i="7"/>
  <c r="I214" i="7"/>
  <c r="D214" i="7"/>
  <c r="CW218" i="7"/>
  <c r="CS218" i="7"/>
  <c r="CO218" i="7"/>
  <c r="CK218" i="7"/>
  <c r="CG218" i="7"/>
  <c r="CC218" i="7"/>
  <c r="BY218" i="7"/>
  <c r="BU218" i="7"/>
  <c r="BQ218" i="7"/>
  <c r="BM218" i="7"/>
  <c r="BI218" i="7"/>
  <c r="BE218" i="7"/>
  <c r="BA218" i="7"/>
  <c r="AW218" i="7"/>
  <c r="AS218" i="7"/>
  <c r="AO218" i="7"/>
  <c r="AK218" i="7"/>
  <c r="AG218" i="7"/>
  <c r="AC218" i="7"/>
  <c r="Y218" i="7"/>
  <c r="U218" i="7"/>
  <c r="Q218" i="7"/>
  <c r="M218" i="7"/>
  <c r="I218" i="7"/>
  <c r="E218" i="7"/>
  <c r="CZ217" i="7"/>
  <c r="CV217" i="7"/>
  <c r="CR217" i="7"/>
  <c r="CN217" i="7"/>
  <c r="CJ217" i="7"/>
  <c r="CF217" i="7"/>
  <c r="CB217" i="7"/>
  <c r="BX217" i="7"/>
  <c r="BT217" i="7"/>
  <c r="BP217" i="7"/>
  <c r="BL217" i="7"/>
  <c r="BH217" i="7"/>
  <c r="BD217" i="7"/>
  <c r="AZ217" i="7"/>
  <c r="AV217" i="7"/>
  <c r="AR217" i="7"/>
  <c r="AN217" i="7"/>
  <c r="AJ217" i="7"/>
  <c r="AF217" i="7"/>
  <c r="AA217" i="7"/>
  <c r="V217" i="7"/>
  <c r="P217" i="7"/>
  <c r="K217" i="7"/>
  <c r="F217" i="7"/>
  <c r="CY216" i="7"/>
  <c r="CT216" i="7"/>
  <c r="CO216" i="7"/>
  <c r="CI216" i="7"/>
  <c r="CD216" i="7"/>
  <c r="BY216" i="7"/>
  <c r="BS216" i="7"/>
  <c r="BN216" i="7"/>
  <c r="BI216" i="7"/>
  <c r="BC216" i="7"/>
  <c r="AX216" i="7"/>
  <c r="AS216" i="7"/>
  <c r="AM216" i="7"/>
  <c r="AH216" i="7"/>
  <c r="AC216" i="7"/>
  <c r="W216" i="7"/>
  <c r="R216" i="7"/>
  <c r="M216" i="7"/>
  <c r="G216" i="7"/>
  <c r="B216" i="7"/>
  <c r="CV215" i="7"/>
  <c r="CP215" i="7"/>
  <c r="CK215" i="7"/>
  <c r="CF215" i="7"/>
  <c r="BZ215" i="7"/>
  <c r="BU215" i="7"/>
  <c r="BP215" i="7"/>
  <c r="BJ215" i="7"/>
  <c r="BE215" i="7"/>
  <c r="AZ215" i="7"/>
  <c r="AT215" i="7"/>
  <c r="AO215" i="7"/>
  <c r="AJ215" i="7"/>
  <c r="AD215" i="7"/>
  <c r="Y215" i="7"/>
  <c r="T215" i="7"/>
  <c r="N215" i="7"/>
  <c r="I215" i="7"/>
  <c r="D215" i="7"/>
  <c r="CW214" i="7"/>
  <c r="CR214" i="7"/>
  <c r="CM214" i="7"/>
  <c r="CG214" i="7"/>
  <c r="CB214" i="7"/>
  <c r="BW214" i="7"/>
  <c r="BQ214" i="7"/>
  <c r="BL214" i="7"/>
  <c r="BG214" i="7"/>
  <c r="BA214" i="7"/>
  <c r="AV214" i="7"/>
  <c r="AQ214" i="7"/>
  <c r="AK214" i="7"/>
  <c r="AF214" i="7"/>
  <c r="AA214" i="7"/>
  <c r="U214" i="7"/>
  <c r="P214" i="7"/>
  <c r="K214" i="7"/>
  <c r="E214" i="7"/>
  <c r="AC217" i="7"/>
  <c r="Y217" i="7"/>
  <c r="U217" i="7"/>
  <c r="Q217" i="7"/>
  <c r="M217" i="7"/>
  <c r="I217" i="7"/>
  <c r="E217" i="7"/>
  <c r="CZ216" i="7"/>
  <c r="CV216" i="7"/>
  <c r="CR216" i="7"/>
  <c r="CN216" i="7"/>
  <c r="CJ216" i="7"/>
  <c r="CF216" i="7"/>
  <c r="CB216" i="7"/>
  <c r="BX216" i="7"/>
  <c r="BT216" i="7"/>
  <c r="BP216" i="7"/>
  <c r="BL216" i="7"/>
  <c r="BH216" i="7"/>
  <c r="BD216" i="7"/>
  <c r="AZ216" i="7"/>
  <c r="AV216" i="7"/>
  <c r="AR216" i="7"/>
  <c r="AN216" i="7"/>
  <c r="AJ216" i="7"/>
  <c r="AF216" i="7"/>
  <c r="AB216" i="7"/>
  <c r="X216" i="7"/>
  <c r="T216" i="7"/>
  <c r="P216" i="7"/>
  <c r="L216" i="7"/>
  <c r="H216" i="7"/>
  <c r="D216" i="7"/>
  <c r="CY215" i="7"/>
  <c r="CU215" i="7"/>
  <c r="CQ215" i="7"/>
  <c r="CM215" i="7"/>
  <c r="CI215" i="7"/>
  <c r="CE215" i="7"/>
  <c r="CA215" i="7"/>
  <c r="BW215" i="7"/>
  <c r="BS215" i="7"/>
  <c r="BO215" i="7"/>
  <c r="BK215" i="7"/>
  <c r="BG215" i="7"/>
  <c r="BC215" i="7"/>
  <c r="AY215" i="7"/>
  <c r="AU215" i="7"/>
  <c r="AQ215" i="7"/>
  <c r="AM215" i="7"/>
  <c r="AI215" i="7"/>
  <c r="AE215" i="7"/>
  <c r="AA215" i="7"/>
  <c r="W215" i="7"/>
  <c r="S215" i="7"/>
  <c r="O215" i="7"/>
  <c r="K215" i="7"/>
  <c r="G215" i="7"/>
  <c r="C215" i="7"/>
  <c r="CX214" i="7"/>
  <c r="CT214" i="7"/>
  <c r="CP214" i="7"/>
  <c r="CL214" i="7"/>
  <c r="CH214" i="7"/>
  <c r="CD214" i="7"/>
  <c r="BZ214" i="7"/>
  <c r="BV214" i="7"/>
  <c r="BR214" i="7"/>
  <c r="BN214" i="7"/>
  <c r="BJ214" i="7"/>
  <c r="BF214" i="7"/>
  <c r="BB214" i="7"/>
  <c r="AX214" i="7"/>
  <c r="AT214" i="7"/>
  <c r="AP214" i="7"/>
  <c r="AL214" i="7"/>
  <c r="AH214" i="7"/>
  <c r="AD214" i="7"/>
  <c r="Z214" i="7"/>
  <c r="V214" i="7"/>
  <c r="R214" i="7"/>
  <c r="N214" i="7"/>
  <c r="J214" i="7"/>
  <c r="F214" i="7"/>
  <c r="DJ105" i="49"/>
  <c r="CT105" i="49"/>
  <c r="DN105" i="49"/>
  <c r="BV105" i="49"/>
  <c r="BF105" i="49"/>
  <c r="J105" i="49"/>
  <c r="R105" i="49"/>
  <c r="AH105" i="49"/>
  <c r="AT105" i="49"/>
  <c r="AX105" i="49"/>
  <c r="BN105" i="49"/>
  <c r="CD105" i="49"/>
  <c r="CX105" i="49"/>
  <c r="AP105" i="49"/>
  <c r="DB105" i="49"/>
  <c r="CJ29" i="7"/>
  <c r="CF29" i="7"/>
  <c r="CB29" i="7"/>
  <c r="BX29" i="7"/>
  <c r="BT29" i="7"/>
  <c r="BP29" i="7"/>
  <c r="BL29" i="7"/>
  <c r="BH29" i="7"/>
  <c r="BD29" i="7"/>
  <c r="AZ29" i="7"/>
  <c r="AV29" i="7"/>
  <c r="AR29" i="7"/>
  <c r="AN29" i="7"/>
  <c r="AJ29" i="7"/>
  <c r="AF29" i="7"/>
  <c r="AB29" i="7"/>
  <c r="X29" i="7"/>
  <c r="T29" i="7"/>
  <c r="P29" i="7"/>
  <c r="L29" i="7"/>
  <c r="H29" i="7"/>
  <c r="D29" i="7"/>
  <c r="DW28" i="7"/>
  <c r="DS28" i="7"/>
  <c r="DO28" i="7"/>
  <c r="DK28" i="7"/>
  <c r="DG28" i="7"/>
  <c r="DC28" i="7"/>
  <c r="CY28" i="7"/>
  <c r="CU28" i="7"/>
  <c r="CQ28" i="7"/>
  <c r="CM28" i="7"/>
  <c r="CI28" i="7"/>
  <c r="CE28" i="7"/>
  <c r="CA28" i="7"/>
  <c r="BW28" i="7"/>
  <c r="BS28" i="7"/>
  <c r="BO28" i="7"/>
  <c r="BK28" i="7"/>
  <c r="BG28" i="7"/>
  <c r="BC28" i="7"/>
  <c r="AY28" i="7"/>
  <c r="AU28" i="7"/>
  <c r="AQ28" i="7"/>
  <c r="AM28" i="7"/>
  <c r="AI28" i="7"/>
  <c r="AE28" i="7"/>
  <c r="AA28" i="7"/>
  <c r="W28" i="7"/>
  <c r="S28" i="7"/>
  <c r="O28" i="7"/>
  <c r="K28" i="7"/>
  <c r="G28" i="7"/>
  <c r="C28" i="7"/>
  <c r="DV27" i="7"/>
  <c r="DR27" i="7"/>
  <c r="DN27" i="7"/>
  <c r="DJ27" i="7"/>
  <c r="DF27" i="7"/>
  <c r="DB27" i="7"/>
  <c r="CX27" i="7"/>
  <c r="CT27" i="7"/>
  <c r="CP27" i="7"/>
  <c r="CL27" i="7"/>
  <c r="CH27" i="7"/>
  <c r="CD27" i="7"/>
  <c r="BZ27" i="7"/>
  <c r="BV27" i="7"/>
  <c r="BR27" i="7"/>
  <c r="BN27" i="7"/>
  <c r="BJ27" i="7"/>
  <c r="BF27" i="7"/>
  <c r="BB27" i="7"/>
  <c r="AX27" i="7"/>
  <c r="AT27" i="7"/>
  <c r="AP27" i="7"/>
  <c r="AL27" i="7"/>
  <c r="AH27" i="7"/>
  <c r="AD27" i="7"/>
  <c r="Z27" i="7"/>
  <c r="V27" i="7"/>
  <c r="R27" i="7"/>
  <c r="N27" i="7"/>
  <c r="J27" i="7"/>
  <c r="F27" i="7"/>
  <c r="B27" i="7"/>
  <c r="DU26" i="7"/>
  <c r="DQ26" i="7"/>
  <c r="DM26" i="7"/>
  <c r="DI26" i="7"/>
  <c r="DE26" i="7"/>
  <c r="DA26" i="7"/>
  <c r="CW26" i="7"/>
  <c r="CS26" i="7"/>
  <c r="CO26" i="7"/>
  <c r="CK26" i="7"/>
  <c r="CG26" i="7"/>
  <c r="CC26" i="7"/>
  <c r="BY26" i="7"/>
  <c r="BU26" i="7"/>
  <c r="BQ26" i="7"/>
  <c r="BM26" i="7"/>
  <c r="BI26" i="7"/>
  <c r="BE26" i="7"/>
  <c r="BA26" i="7"/>
  <c r="AW26" i="7"/>
  <c r="AS26" i="7"/>
  <c r="AO26" i="7"/>
  <c r="AK26" i="7"/>
  <c r="AG26" i="7"/>
  <c r="AC26" i="7"/>
  <c r="Y26" i="7"/>
  <c r="U26" i="7"/>
  <c r="Q26" i="7"/>
  <c r="M26" i="7"/>
  <c r="I26" i="7"/>
  <c r="E26" i="7"/>
  <c r="DX25" i="7"/>
  <c r="DT25" i="7"/>
  <c r="DP25" i="7"/>
  <c r="DL25" i="7"/>
  <c r="DH25" i="7"/>
  <c r="DD25" i="7"/>
  <c r="CZ25" i="7"/>
  <c r="CV25" i="7"/>
  <c r="CR25" i="7"/>
  <c r="CN25" i="7"/>
  <c r="CJ25" i="7"/>
  <c r="CF25" i="7"/>
  <c r="CB25" i="7"/>
  <c r="BX25" i="7"/>
  <c r="BT25" i="7"/>
  <c r="BP25" i="7"/>
  <c r="BL25" i="7"/>
  <c r="BH25" i="7"/>
  <c r="BD25" i="7"/>
  <c r="AZ25" i="7"/>
  <c r="AV25" i="7"/>
  <c r="AR25" i="7"/>
  <c r="AN25" i="7"/>
  <c r="AJ25" i="7"/>
  <c r="AF25" i="7"/>
  <c r="AB25" i="7"/>
  <c r="X25" i="7"/>
  <c r="T25" i="7"/>
  <c r="P25" i="7"/>
  <c r="L25" i="7"/>
  <c r="H25" i="7"/>
  <c r="D25" i="7"/>
  <c r="DW24" i="7"/>
  <c r="DS24" i="7"/>
  <c r="DO24" i="7"/>
  <c r="DK24" i="7"/>
  <c r="DG24" i="7"/>
  <c r="DC24" i="7"/>
  <c r="CY24" i="7"/>
  <c r="CU24" i="7"/>
  <c r="CQ24" i="7"/>
  <c r="CM24" i="7"/>
  <c r="CI24" i="7"/>
  <c r="CE24" i="7"/>
  <c r="CA24" i="7"/>
  <c r="BW24" i="7"/>
  <c r="BS24" i="7"/>
  <c r="BO24" i="7"/>
  <c r="BK24" i="7"/>
  <c r="BG24" i="7"/>
  <c r="BC24" i="7"/>
  <c r="AY24" i="7"/>
  <c r="AU24" i="7"/>
  <c r="AQ24" i="7"/>
  <c r="AM24" i="7"/>
  <c r="AI24" i="7"/>
  <c r="AE24" i="7"/>
  <c r="AA24" i="7"/>
  <c r="W24" i="7"/>
  <c r="S24" i="7"/>
  <c r="O24" i="7"/>
  <c r="K24" i="7"/>
  <c r="G24" i="7"/>
  <c r="C24" i="7"/>
  <c r="DV23" i="7"/>
  <c r="DR23" i="7"/>
  <c r="DN23" i="7"/>
  <c r="DJ23" i="7"/>
  <c r="DF23" i="7"/>
  <c r="DB23" i="7"/>
  <c r="CX23" i="7"/>
  <c r="CT23" i="7"/>
  <c r="CP23" i="7"/>
  <c r="CL23" i="7"/>
  <c r="CH23" i="7"/>
  <c r="CD23" i="7"/>
  <c r="BZ23" i="7"/>
  <c r="BV23" i="7"/>
  <c r="BR23" i="7"/>
  <c r="BN23" i="7"/>
  <c r="BJ23" i="7"/>
  <c r="BF23" i="7"/>
  <c r="BB23" i="7"/>
  <c r="AX23" i="7"/>
  <c r="AT23" i="7"/>
  <c r="AP23" i="7"/>
  <c r="AL23" i="7"/>
  <c r="AH23" i="7"/>
  <c r="AD23" i="7"/>
  <c r="Z23" i="7"/>
  <c r="V23" i="7"/>
  <c r="R23" i="7"/>
  <c r="N23" i="7"/>
  <c r="J23" i="7"/>
  <c r="F23" i="7"/>
  <c r="B23" i="7"/>
  <c r="DU22" i="7"/>
  <c r="DQ22" i="7"/>
  <c r="DM22" i="7"/>
  <c r="DI22" i="7"/>
  <c r="DE22" i="7"/>
  <c r="DA22" i="7"/>
  <c r="CW22" i="7"/>
  <c r="CS22" i="7"/>
  <c r="CO22" i="7"/>
  <c r="CK22" i="7"/>
  <c r="CG22" i="7"/>
  <c r="CC22" i="7"/>
  <c r="BY22" i="7"/>
  <c r="BU22" i="7"/>
  <c r="BQ22" i="7"/>
  <c r="BM22" i="7"/>
  <c r="BI22" i="7"/>
  <c r="BE22" i="7"/>
  <c r="BA22" i="7"/>
  <c r="AW22" i="7"/>
  <c r="AS22" i="7"/>
  <c r="AO22" i="7"/>
  <c r="AK22" i="7"/>
  <c r="AG22" i="7"/>
  <c r="AC22" i="7"/>
  <c r="Y22" i="7"/>
  <c r="U22" i="7"/>
  <c r="Q22" i="7"/>
  <c r="M22" i="7"/>
  <c r="I22" i="7"/>
  <c r="E22" i="7"/>
  <c r="DX21" i="7"/>
  <c r="DT21" i="7"/>
  <c r="DP21" i="7"/>
  <c r="DL21" i="7"/>
  <c r="DH21" i="7"/>
  <c r="DD21" i="7"/>
  <c r="CZ21" i="7"/>
  <c r="CV21" i="7"/>
  <c r="CR21" i="7"/>
  <c r="CN21" i="7"/>
  <c r="CJ21" i="7"/>
  <c r="CF21" i="7"/>
  <c r="CB21" i="7"/>
  <c r="BX21" i="7"/>
  <c r="BT21" i="7"/>
  <c r="BP21" i="7"/>
  <c r="BL21" i="7"/>
  <c r="BH21" i="7"/>
  <c r="BD21" i="7"/>
  <c r="AZ21" i="7"/>
  <c r="AV21" i="7"/>
  <c r="AR21" i="7"/>
  <c r="AN21" i="7"/>
  <c r="AJ21" i="7"/>
  <c r="AF21" i="7"/>
  <c r="AB21" i="7"/>
  <c r="X21" i="7"/>
  <c r="T21" i="7"/>
  <c r="P21" i="7"/>
  <c r="L21" i="7"/>
  <c r="H21" i="7"/>
  <c r="D21" i="7"/>
  <c r="DW20" i="7"/>
  <c r="DS20" i="7"/>
  <c r="DO20" i="7"/>
  <c r="DK20" i="7"/>
  <c r="DG20" i="7"/>
  <c r="DC20" i="7"/>
  <c r="CY20" i="7"/>
  <c r="CU20" i="7"/>
  <c r="CQ20" i="7"/>
  <c r="CM20" i="7"/>
  <c r="CI20" i="7"/>
  <c r="CE20" i="7"/>
  <c r="CA20" i="7"/>
  <c r="BW20" i="7"/>
  <c r="BS20" i="7"/>
  <c r="BO20" i="7"/>
  <c r="BK20" i="7"/>
  <c r="BG20" i="7"/>
  <c r="BC20" i="7"/>
  <c r="AY20" i="7"/>
  <c r="AU20" i="7"/>
  <c r="AQ20" i="7"/>
  <c r="AM20" i="7"/>
  <c r="AI20" i="7"/>
  <c r="AE20" i="7"/>
  <c r="AA20" i="7"/>
  <c r="W20" i="7"/>
  <c r="S20" i="7"/>
  <c r="O20" i="7"/>
  <c r="K20" i="7"/>
  <c r="G20" i="7"/>
  <c r="C20" i="7"/>
  <c r="DV19" i="7"/>
  <c r="DR19" i="7"/>
  <c r="DN19" i="7"/>
  <c r="DJ19" i="7"/>
  <c r="DF19" i="7"/>
  <c r="DB19" i="7"/>
  <c r="CX19" i="7"/>
  <c r="CT19" i="7"/>
  <c r="CP19" i="7"/>
  <c r="CL19" i="7"/>
  <c r="CH19" i="7"/>
  <c r="CD19" i="7"/>
  <c r="BZ19" i="7"/>
  <c r="BV19" i="7"/>
  <c r="BR19" i="7"/>
  <c r="BN19" i="7"/>
  <c r="BJ19" i="7"/>
  <c r="BF19" i="7"/>
  <c r="BB19" i="7"/>
  <c r="AX19" i="7"/>
  <c r="AT19" i="7"/>
  <c r="AP19" i="7"/>
  <c r="AL19" i="7"/>
  <c r="AH19" i="7"/>
  <c r="AD19" i="7"/>
  <c r="Z19" i="7"/>
  <c r="V19" i="7"/>
  <c r="R19" i="7"/>
  <c r="N19" i="7"/>
  <c r="J19" i="7"/>
  <c r="F19" i="7"/>
  <c r="B19" i="7"/>
  <c r="DU18" i="7"/>
  <c r="DQ18" i="7"/>
  <c r="DM18" i="7"/>
  <c r="DI18" i="7"/>
  <c r="DE18" i="7"/>
  <c r="DA18" i="7"/>
  <c r="CW18" i="7"/>
  <c r="CS18" i="7"/>
  <c r="CO18" i="7"/>
  <c r="CK18" i="7"/>
  <c r="CG18" i="7"/>
  <c r="CC18" i="7"/>
  <c r="BY18" i="7"/>
  <c r="BU18" i="7"/>
  <c r="BQ18" i="7"/>
  <c r="BM18" i="7"/>
  <c r="BI18" i="7"/>
  <c r="BE18" i="7"/>
  <c r="BA18" i="7"/>
  <c r="AW18" i="7"/>
  <c r="AS18" i="7"/>
  <c r="AO18" i="7"/>
  <c r="AK18" i="7"/>
  <c r="AG18" i="7"/>
  <c r="AC18" i="7"/>
  <c r="Y18" i="7"/>
  <c r="U18" i="7"/>
  <c r="Q18" i="7"/>
  <c r="M18" i="7"/>
  <c r="I18" i="7"/>
  <c r="E18" i="7"/>
  <c r="DX17" i="7"/>
  <c r="DT17" i="7"/>
  <c r="DP17" i="7"/>
  <c r="DL17" i="7"/>
  <c r="DH17" i="7"/>
  <c r="DD17" i="7"/>
  <c r="CZ17" i="7"/>
  <c r="CV17" i="7"/>
  <c r="CR17" i="7"/>
  <c r="CN17" i="7"/>
  <c r="CJ17" i="7"/>
  <c r="CF17" i="7"/>
  <c r="CB17" i="7"/>
  <c r="BX17" i="7"/>
  <c r="BT17" i="7"/>
  <c r="BP17" i="7"/>
  <c r="BL17" i="7"/>
  <c r="BH17" i="7"/>
  <c r="BD17" i="7"/>
  <c r="AZ17" i="7"/>
  <c r="AV17" i="7"/>
  <c r="AR17" i="7"/>
  <c r="AN17" i="7"/>
  <c r="AJ17" i="7"/>
  <c r="AF17" i="7"/>
  <c r="AB17" i="7"/>
  <c r="X17" i="7"/>
  <c r="T17" i="7"/>
  <c r="P17" i="7"/>
  <c r="L17" i="7"/>
  <c r="H17" i="7"/>
  <c r="D17" i="7"/>
  <c r="DW16" i="7"/>
  <c r="DS16" i="7"/>
  <c r="DO16" i="7"/>
  <c r="DK16" i="7"/>
  <c r="DG16" i="7"/>
  <c r="DC16" i="7"/>
  <c r="CY16" i="7"/>
  <c r="CU16" i="7"/>
  <c r="CQ16" i="7"/>
  <c r="CM16" i="7"/>
  <c r="CI16" i="7"/>
  <c r="CE16" i="7"/>
  <c r="CA16" i="7"/>
  <c r="BW16" i="7"/>
  <c r="BS16" i="7"/>
  <c r="BO16" i="7"/>
  <c r="BK16" i="7"/>
  <c r="BG16" i="7"/>
  <c r="BC16" i="7"/>
  <c r="AY16" i="7"/>
  <c r="AU16" i="7"/>
  <c r="AQ16" i="7"/>
  <c r="AM16" i="7"/>
  <c r="AI16" i="7"/>
  <c r="AC16" i="7"/>
  <c r="X16" i="7"/>
  <c r="S16" i="7"/>
  <c r="M16" i="7"/>
  <c r="H16" i="7"/>
  <c r="C16" i="7"/>
  <c r="DT15" i="7"/>
  <c r="DO15" i="7"/>
  <c r="DJ15" i="7"/>
  <c r="DD15" i="7"/>
  <c r="CY15" i="7"/>
  <c r="CT15" i="7"/>
  <c r="CN15" i="7"/>
  <c r="CI15" i="7"/>
  <c r="CD15" i="7"/>
  <c r="BX15" i="7"/>
  <c r="BS15" i="7"/>
  <c r="BN15" i="7"/>
  <c r="BH15" i="7"/>
  <c r="BC15" i="7"/>
  <c r="AX15" i="7"/>
  <c r="AR15" i="7"/>
  <c r="AM15" i="7"/>
  <c r="AH15" i="7"/>
  <c r="AB15" i="7"/>
  <c r="W15" i="7"/>
  <c r="R15" i="7"/>
  <c r="L15" i="7"/>
  <c r="G15" i="7"/>
  <c r="B15" i="7"/>
  <c r="DS14" i="7"/>
  <c r="DN14" i="7"/>
  <c r="DI14" i="7"/>
  <c r="DC14" i="7"/>
  <c r="CX14" i="7"/>
  <c r="CS14" i="7"/>
  <c r="CM14" i="7"/>
  <c r="CH14" i="7"/>
  <c r="CC14" i="7"/>
  <c r="BW14" i="7"/>
  <c r="BR14" i="7"/>
  <c r="BM14" i="7"/>
  <c r="BG14" i="7"/>
  <c r="BB14" i="7"/>
  <c r="AW14" i="7"/>
  <c r="AQ14" i="7"/>
  <c r="AL14" i="7"/>
  <c r="AG14" i="7"/>
  <c r="AA14" i="7"/>
  <c r="V14" i="7"/>
  <c r="Q14" i="7"/>
  <c r="K14" i="7"/>
  <c r="F14" i="7"/>
  <c r="DX13" i="7"/>
  <c r="DR13" i="7"/>
  <c r="DM13" i="7"/>
  <c r="DH13" i="7"/>
  <c r="DB13" i="7"/>
  <c r="CW13" i="7"/>
  <c r="CR13" i="7"/>
  <c r="CL13" i="7"/>
  <c r="CG13" i="7"/>
  <c r="CB13" i="7"/>
  <c r="BV13" i="7"/>
  <c r="BQ13" i="7"/>
  <c r="BL13" i="7"/>
  <c r="BF13" i="7"/>
  <c r="BA13" i="7"/>
  <c r="AV13" i="7"/>
  <c r="AP13" i="7"/>
  <c r="AK13" i="7"/>
  <c r="AF13" i="7"/>
  <c r="Z13" i="7"/>
  <c r="U13" i="7"/>
  <c r="P13" i="7"/>
  <c r="J13" i="7"/>
  <c r="E13" i="7"/>
  <c r="DW12" i="7"/>
  <c r="DQ12" i="7"/>
  <c r="DL12" i="7"/>
  <c r="DG12" i="7"/>
  <c r="DA12" i="7"/>
  <c r="CV12" i="7"/>
  <c r="CQ12" i="7"/>
  <c r="CK12" i="7"/>
  <c r="CF12" i="7"/>
  <c r="CA12" i="7"/>
  <c r="BU12" i="7"/>
  <c r="BP12" i="7"/>
  <c r="BK12" i="7"/>
  <c r="BE12" i="7"/>
  <c r="AZ12" i="7"/>
  <c r="AU12" i="7"/>
  <c r="AO12" i="7"/>
  <c r="AJ12" i="7"/>
  <c r="AE12" i="7"/>
  <c r="Y12" i="7"/>
  <c r="T12" i="7"/>
  <c r="O12" i="7"/>
  <c r="I12" i="7"/>
  <c r="D12" i="7"/>
  <c r="DV11" i="7"/>
  <c r="DP11" i="7"/>
  <c r="DK11" i="7"/>
  <c r="DF11" i="7"/>
  <c r="CZ11" i="7"/>
  <c r="CU11" i="7"/>
  <c r="CP11" i="7"/>
  <c r="CJ11" i="7"/>
  <c r="CE11" i="7"/>
  <c r="BZ11" i="7"/>
  <c r="BT11" i="7"/>
  <c r="BO11" i="7"/>
  <c r="BJ11" i="7"/>
  <c r="BD11" i="7"/>
  <c r="AY11" i="7"/>
  <c r="AT11" i="7"/>
  <c r="AN11" i="7"/>
  <c r="AI11" i="7"/>
  <c r="AD11" i="7"/>
  <c r="X11" i="7"/>
  <c r="S11" i="7"/>
  <c r="N11" i="7"/>
  <c r="H11" i="7"/>
  <c r="C11" i="7"/>
  <c r="DU10" i="7"/>
  <c r="DO10" i="7"/>
  <c r="DJ10" i="7"/>
  <c r="DE10" i="7"/>
  <c r="CY10" i="7"/>
  <c r="CT10" i="7"/>
  <c r="CO10" i="7"/>
  <c r="CI10" i="7"/>
  <c r="CD10" i="7"/>
  <c r="BY10" i="7"/>
  <c r="BS10" i="7"/>
  <c r="BN10" i="7"/>
  <c r="BI10" i="7"/>
  <c r="BC10" i="7"/>
  <c r="AX10" i="7"/>
  <c r="AS10" i="7"/>
  <c r="AM10" i="7"/>
  <c r="AH10" i="7"/>
  <c r="AC10" i="7"/>
  <c r="W10" i="7"/>
  <c r="R10" i="7"/>
  <c r="M10" i="7"/>
  <c r="G10" i="7"/>
  <c r="B10" i="7"/>
  <c r="DT9" i="7"/>
  <c r="DN9" i="7"/>
  <c r="DI9" i="7"/>
  <c r="DD9" i="7"/>
  <c r="CX9" i="7"/>
  <c r="CS9" i="7"/>
  <c r="CN9" i="7"/>
  <c r="CH9" i="7"/>
  <c r="CC9" i="7"/>
  <c r="BX9" i="7"/>
  <c r="BR9" i="7"/>
  <c r="BM9" i="7"/>
  <c r="BH9" i="7"/>
  <c r="BB9" i="7"/>
  <c r="AW9" i="7"/>
  <c r="AR9" i="7"/>
  <c r="AL9" i="7"/>
  <c r="AG9" i="7"/>
  <c r="AB9" i="7"/>
  <c r="V9" i="7"/>
  <c r="Q9" i="7"/>
  <c r="L9" i="7"/>
  <c r="F9" i="7"/>
  <c r="DX8" i="7"/>
  <c r="DS8" i="7"/>
  <c r="DM8" i="7"/>
  <c r="DH8" i="7"/>
  <c r="DC8" i="7"/>
  <c r="CW8" i="7"/>
  <c r="CR8" i="7"/>
  <c r="CM8" i="7"/>
  <c r="CG8" i="7"/>
  <c r="CB8" i="7"/>
  <c r="BW8" i="7"/>
  <c r="BQ8" i="7"/>
  <c r="BL8" i="7"/>
  <c r="BG8" i="7"/>
  <c r="BA8" i="7"/>
  <c r="AV8" i="7"/>
  <c r="AQ8" i="7"/>
  <c r="AK8" i="7"/>
  <c r="AF8" i="7"/>
  <c r="AA8" i="7"/>
  <c r="U8" i="7"/>
  <c r="P8" i="7"/>
  <c r="K8" i="7"/>
  <c r="E8" i="7"/>
  <c r="DU7" i="7"/>
  <c r="DO7" i="7"/>
  <c r="DG7" i="7"/>
  <c r="CZ7" i="7"/>
  <c r="CS7" i="7"/>
  <c r="CK7" i="7"/>
  <c r="CE7" i="7"/>
  <c r="BX7" i="7"/>
  <c r="BP7" i="7"/>
  <c r="BI7" i="7"/>
  <c r="BC7" i="7"/>
  <c r="AU7" i="7"/>
  <c r="AN7" i="7"/>
  <c r="AG7" i="7"/>
  <c r="X7" i="7"/>
  <c r="P7" i="7"/>
  <c r="G7" i="7"/>
  <c r="DS6" i="7"/>
  <c r="DJ6" i="7"/>
  <c r="DB6" i="7"/>
  <c r="CQ6" i="7"/>
  <c r="CH6" i="7"/>
  <c r="BX6" i="7"/>
  <c r="BN6" i="7"/>
  <c r="BF6" i="7"/>
  <c r="AV6" i="7"/>
  <c r="AL6" i="7"/>
  <c r="AB6" i="7"/>
  <c r="O6" i="7"/>
  <c r="DV5" i="7"/>
  <c r="DI5" i="7"/>
  <c r="CU5" i="7"/>
  <c r="CE5" i="7"/>
  <c r="BR5" i="7"/>
  <c r="BE5" i="7"/>
  <c r="AO5" i="7"/>
  <c r="AA5" i="7"/>
  <c r="N5" i="7"/>
  <c r="DU4" i="7"/>
  <c r="DH4" i="7"/>
  <c r="CT4" i="7"/>
  <c r="CB4" i="7"/>
  <c r="BK4" i="7"/>
  <c r="AS4" i="7"/>
  <c r="X4" i="7"/>
  <c r="E4" i="7"/>
  <c r="DK3" i="7"/>
  <c r="CP3" i="7"/>
  <c r="BX3" i="7"/>
  <c r="BF3" i="7"/>
  <c r="AJ3" i="7"/>
  <c r="S3" i="7"/>
  <c r="B3" i="7"/>
  <c r="DC2" i="7"/>
  <c r="CK2" i="7"/>
  <c r="BS2" i="7"/>
  <c r="AX2" i="7"/>
  <c r="AG2" i="7"/>
  <c r="N2" i="7"/>
  <c r="AA11" i="7"/>
  <c r="V11" i="7"/>
  <c r="P11" i="7"/>
  <c r="K11" i="7"/>
  <c r="F11" i="7"/>
  <c r="DW10" i="7"/>
  <c r="DR10" i="7"/>
  <c r="DM10" i="7"/>
  <c r="DG10" i="7"/>
  <c r="DB10" i="7"/>
  <c r="CW10" i="7"/>
  <c r="CQ10" i="7"/>
  <c r="CL10" i="7"/>
  <c r="CG10" i="7"/>
  <c r="CA10" i="7"/>
  <c r="BV10" i="7"/>
  <c r="BQ10" i="7"/>
  <c r="BK10" i="7"/>
  <c r="BF10" i="7"/>
  <c r="BA10" i="7"/>
  <c r="AU10" i="7"/>
  <c r="AP10" i="7"/>
  <c r="AK10" i="7"/>
  <c r="AE10" i="7"/>
  <c r="Z10" i="7"/>
  <c r="U10" i="7"/>
  <c r="O10" i="7"/>
  <c r="J10" i="7"/>
  <c r="E10" i="7"/>
  <c r="DV9" i="7"/>
  <c r="DQ9" i="7"/>
  <c r="DL9" i="7"/>
  <c r="DF9" i="7"/>
  <c r="DA9" i="7"/>
  <c r="CV9" i="7"/>
  <c r="CP9" i="7"/>
  <c r="CK9" i="7"/>
  <c r="CF9" i="7"/>
  <c r="BZ9" i="7"/>
  <c r="BU9" i="7"/>
  <c r="BP9" i="7"/>
  <c r="BJ9" i="7"/>
  <c r="BE9" i="7"/>
  <c r="AZ9" i="7"/>
  <c r="AT9" i="7"/>
  <c r="AO9" i="7"/>
  <c r="AJ9" i="7"/>
  <c r="AD9" i="7"/>
  <c r="Y9" i="7"/>
  <c r="T9" i="7"/>
  <c r="N9" i="7"/>
  <c r="I9" i="7"/>
  <c r="D9" i="7"/>
  <c r="DU8" i="7"/>
  <c r="DP8" i="7"/>
  <c r="DK8" i="7"/>
  <c r="DE8" i="7"/>
  <c r="CZ8" i="7"/>
  <c r="CU8" i="7"/>
  <c r="CO8" i="7"/>
  <c r="CJ8" i="7"/>
  <c r="CE8" i="7"/>
  <c r="BY8" i="7"/>
  <c r="BT8" i="7"/>
  <c r="BO8" i="7"/>
  <c r="BI8" i="7"/>
  <c r="BD8" i="7"/>
  <c r="AY8" i="7"/>
  <c r="AS8" i="7"/>
  <c r="AN8" i="7"/>
  <c r="AI8" i="7"/>
  <c r="AC8" i="7"/>
  <c r="X8" i="7"/>
  <c r="S8" i="7"/>
  <c r="M8" i="7"/>
  <c r="H8" i="7"/>
  <c r="B8" i="7"/>
  <c r="DQ7" i="7"/>
  <c r="DK7" i="7"/>
  <c r="DD7" i="7"/>
  <c r="CV7" i="7"/>
  <c r="CO7" i="7"/>
  <c r="CI7" i="7"/>
  <c r="CA7" i="7"/>
  <c r="BT7" i="7"/>
  <c r="BM7" i="7"/>
  <c r="BE7" i="7"/>
  <c r="AY7" i="7"/>
  <c r="AR7" i="7"/>
  <c r="AJ7" i="7"/>
  <c r="AC7" i="7"/>
  <c r="U7" i="7"/>
  <c r="K7" i="7"/>
  <c r="DX6" i="7"/>
  <c r="DO6" i="7"/>
  <c r="DD6" i="7"/>
  <c r="CV6" i="7"/>
  <c r="CM6" i="7"/>
  <c r="CB6" i="7"/>
  <c r="BS6" i="7"/>
  <c r="BK6" i="7"/>
  <c r="AZ6" i="7"/>
  <c r="AQ6" i="7"/>
  <c r="AH6" i="7"/>
  <c r="T6" i="7"/>
  <c r="G6" i="7"/>
  <c r="DQ5" i="7"/>
  <c r="DA5" i="7"/>
  <c r="CM5" i="7"/>
  <c r="BZ5" i="7"/>
  <c r="BJ5" i="7"/>
  <c r="AW5" i="7"/>
  <c r="AI5" i="7"/>
  <c r="S5" i="7"/>
  <c r="F5" i="7"/>
  <c r="DP4" i="7"/>
  <c r="CZ4" i="7"/>
  <c r="CL4" i="7"/>
  <c r="BU4" i="7"/>
  <c r="AZ4" i="7"/>
  <c r="AI4" i="7"/>
  <c r="P4" i="7"/>
  <c r="DR3" i="7"/>
  <c r="CZ3" i="7"/>
  <c r="CI3" i="7"/>
  <c r="BN3" i="7"/>
  <c r="AU3" i="7"/>
  <c r="AD3" i="7"/>
  <c r="H3" i="7"/>
  <c r="DN2" i="7"/>
  <c r="CU2" i="7"/>
  <c r="BZ2" i="7"/>
  <c r="BI2" i="7"/>
  <c r="AQ2" i="7"/>
  <c r="V2" i="7"/>
  <c r="D2" i="7"/>
  <c r="H2" i="7"/>
  <c r="L2" i="7"/>
  <c r="P2" i="7"/>
  <c r="T2" i="7"/>
  <c r="X2" i="7"/>
  <c r="AB2" i="7"/>
  <c r="AF2" i="7"/>
  <c r="AJ2" i="7"/>
  <c r="AN2" i="7"/>
  <c r="AR2" i="7"/>
  <c r="AV2" i="7"/>
  <c r="AZ2" i="7"/>
  <c r="BD2" i="7"/>
  <c r="BH2" i="7"/>
  <c r="BL2" i="7"/>
  <c r="BP2" i="7"/>
  <c r="BT2" i="7"/>
  <c r="BX2" i="7"/>
  <c r="CB2" i="7"/>
  <c r="CF2" i="7"/>
  <c r="CJ2" i="7"/>
  <c r="CN2" i="7"/>
  <c r="CR2" i="7"/>
  <c r="CV2" i="7"/>
  <c r="CZ2" i="7"/>
  <c r="DD2" i="7"/>
  <c r="DH2" i="7"/>
  <c r="DL2" i="7"/>
  <c r="DP2" i="7"/>
  <c r="DT2" i="7"/>
  <c r="DX2" i="7"/>
  <c r="E3" i="7"/>
  <c r="I3" i="7"/>
  <c r="M3" i="7"/>
  <c r="Q3" i="7"/>
  <c r="U3" i="7"/>
  <c r="Y3" i="7"/>
  <c r="AC3" i="7"/>
  <c r="AG3" i="7"/>
  <c r="AK3" i="7"/>
  <c r="AO3" i="7"/>
  <c r="AS3" i="7"/>
  <c r="AW3" i="7"/>
  <c r="BA3" i="7"/>
  <c r="BE3" i="7"/>
  <c r="BI3" i="7"/>
  <c r="BM3" i="7"/>
  <c r="BQ3" i="7"/>
  <c r="BU3" i="7"/>
  <c r="BY3" i="7"/>
  <c r="CC3" i="7"/>
  <c r="CG3" i="7"/>
  <c r="CK3" i="7"/>
  <c r="CO3" i="7"/>
  <c r="CS3" i="7"/>
  <c r="CW3" i="7"/>
  <c r="DA3" i="7"/>
  <c r="DE3" i="7"/>
  <c r="DI3" i="7"/>
  <c r="DM3" i="7"/>
  <c r="DQ3" i="7"/>
  <c r="DU3" i="7"/>
  <c r="B4" i="7"/>
  <c r="F4" i="7"/>
  <c r="J4" i="7"/>
  <c r="N4" i="7"/>
  <c r="R4" i="7"/>
  <c r="V4" i="7"/>
  <c r="Z4" i="7"/>
  <c r="AD4" i="7"/>
  <c r="AH4" i="7"/>
  <c r="AL4" i="7"/>
  <c r="AP4" i="7"/>
  <c r="AT4" i="7"/>
  <c r="AX4" i="7"/>
  <c r="BB4" i="7"/>
  <c r="BF4" i="7"/>
  <c r="BJ4" i="7"/>
  <c r="BN4" i="7"/>
  <c r="BR4" i="7"/>
  <c r="BV4" i="7"/>
  <c r="BZ4" i="7"/>
  <c r="CD4" i="7"/>
  <c r="CH4" i="7"/>
  <c r="E2" i="7"/>
  <c r="J2" i="7"/>
  <c r="O2" i="7"/>
  <c r="U2" i="7"/>
  <c r="Z2" i="7"/>
  <c r="AE2" i="7"/>
  <c r="AK2" i="7"/>
  <c r="AP2" i="7"/>
  <c r="AU2" i="7"/>
  <c r="BA2" i="7"/>
  <c r="BF2" i="7"/>
  <c r="BK2" i="7"/>
  <c r="BQ2" i="7"/>
  <c r="BV2" i="7"/>
  <c r="CA2" i="7"/>
  <c r="CG2" i="7"/>
  <c r="CL2" i="7"/>
  <c r="CQ2" i="7"/>
  <c r="CW2" i="7"/>
  <c r="DB2" i="7"/>
  <c r="DG2" i="7"/>
  <c r="DM2" i="7"/>
  <c r="DR2" i="7"/>
  <c r="DW2" i="7"/>
  <c r="F3" i="7"/>
  <c r="K3" i="7"/>
  <c r="P3" i="7"/>
  <c r="V3" i="7"/>
  <c r="AA3" i="7"/>
  <c r="AF3" i="7"/>
  <c r="AL3" i="7"/>
  <c r="AQ3" i="7"/>
  <c r="AV3" i="7"/>
  <c r="BB3" i="7"/>
  <c r="BG3" i="7"/>
  <c r="BL3" i="7"/>
  <c r="BR3" i="7"/>
  <c r="BW3" i="7"/>
  <c r="CB3" i="7"/>
  <c r="CH3" i="7"/>
  <c r="CM3" i="7"/>
  <c r="CR3" i="7"/>
  <c r="CX3" i="7"/>
  <c r="DC3" i="7"/>
  <c r="DH3" i="7"/>
  <c r="DN3" i="7"/>
  <c r="DS3" i="7"/>
  <c r="DX3" i="7"/>
  <c r="G4" i="7"/>
  <c r="L4" i="7"/>
  <c r="Q4" i="7"/>
  <c r="W4" i="7"/>
  <c r="AB4" i="7"/>
  <c r="AG4" i="7"/>
  <c r="AM4" i="7"/>
  <c r="AR4" i="7"/>
  <c r="AW4" i="7"/>
  <c r="BC4" i="7"/>
  <c r="BH4" i="7"/>
  <c r="BM4" i="7"/>
  <c r="BS4" i="7"/>
  <c r="BX4" i="7"/>
  <c r="CC4" i="7"/>
  <c r="CI4" i="7"/>
  <c r="CM4" i="7"/>
  <c r="CQ4" i="7"/>
  <c r="CU4" i="7"/>
  <c r="CY4" i="7"/>
  <c r="DC4" i="7"/>
  <c r="DG4" i="7"/>
  <c r="DK4" i="7"/>
  <c r="DO4" i="7"/>
  <c r="DS4" i="7"/>
  <c r="DW4" i="7"/>
  <c r="D5" i="7"/>
  <c r="H5" i="7"/>
  <c r="L5" i="7"/>
  <c r="P5" i="7"/>
  <c r="T5" i="7"/>
  <c r="X5" i="7"/>
  <c r="AB5" i="7"/>
  <c r="AF5" i="7"/>
  <c r="AJ5" i="7"/>
  <c r="AN5" i="7"/>
  <c r="AR5" i="7"/>
  <c r="AV5" i="7"/>
  <c r="AZ5" i="7"/>
  <c r="BD5" i="7"/>
  <c r="BH5" i="7"/>
  <c r="BL5" i="7"/>
  <c r="BP5" i="7"/>
  <c r="BT5" i="7"/>
  <c r="BX5" i="7"/>
  <c r="CB5" i="7"/>
  <c r="CF5" i="7"/>
  <c r="CJ5" i="7"/>
  <c r="CN5" i="7"/>
  <c r="CR5" i="7"/>
  <c r="CV5" i="7"/>
  <c r="CZ5" i="7"/>
  <c r="DD5" i="7"/>
  <c r="DH5" i="7"/>
  <c r="DL5" i="7"/>
  <c r="DP5" i="7"/>
  <c r="DT5" i="7"/>
  <c r="DX5" i="7"/>
  <c r="E6" i="7"/>
  <c r="I6" i="7"/>
  <c r="M6" i="7"/>
  <c r="Q6" i="7"/>
  <c r="U6" i="7"/>
  <c r="Y6" i="7"/>
  <c r="AC6" i="7"/>
  <c r="AG6" i="7"/>
  <c r="AK6" i="7"/>
  <c r="AO6" i="7"/>
  <c r="AS6" i="7"/>
  <c r="AW6" i="7"/>
  <c r="BA6" i="7"/>
  <c r="BE6" i="7"/>
  <c r="BI6" i="7"/>
  <c r="BM6" i="7"/>
  <c r="BQ6" i="7"/>
  <c r="BU6" i="7"/>
  <c r="BY6" i="7"/>
  <c r="CC6" i="7"/>
  <c r="CG6" i="7"/>
  <c r="CK6" i="7"/>
  <c r="CO6" i="7"/>
  <c r="CS6" i="7"/>
  <c r="CW6" i="7"/>
  <c r="DA6" i="7"/>
  <c r="DE6" i="7"/>
  <c r="DI6" i="7"/>
  <c r="DM6" i="7"/>
  <c r="DQ6" i="7"/>
  <c r="DU6" i="7"/>
  <c r="B7" i="7"/>
  <c r="F7" i="7"/>
  <c r="J7" i="7"/>
  <c r="N7" i="7"/>
  <c r="R7" i="7"/>
  <c r="V7" i="7"/>
  <c r="Z7" i="7"/>
  <c r="AD7" i="7"/>
  <c r="AH7" i="7"/>
  <c r="AL7" i="7"/>
  <c r="AP7" i="7"/>
  <c r="AT7" i="7"/>
  <c r="AX7" i="7"/>
  <c r="BB7" i="7"/>
  <c r="BF7" i="7"/>
  <c r="BJ7" i="7"/>
  <c r="BN7" i="7"/>
  <c r="BR7" i="7"/>
  <c r="BV7" i="7"/>
  <c r="BZ7" i="7"/>
  <c r="CD7" i="7"/>
  <c r="CH7" i="7"/>
  <c r="CL7" i="7"/>
  <c r="CP7" i="7"/>
  <c r="CT7" i="7"/>
  <c r="CX7" i="7"/>
  <c r="DB7" i="7"/>
  <c r="DF7" i="7"/>
  <c r="DJ7" i="7"/>
  <c r="DN7" i="7"/>
  <c r="DR7" i="7"/>
  <c r="DV7" i="7"/>
  <c r="C8" i="7"/>
  <c r="B2" i="7"/>
  <c r="I2" i="7"/>
  <c r="Q2" i="7"/>
  <c r="W2" i="7"/>
  <c r="AD2" i="7"/>
  <c r="AL2" i="7"/>
  <c r="AS2" i="7"/>
  <c r="AY2" i="7"/>
  <c r="BG2" i="7"/>
  <c r="BN2" i="7"/>
  <c r="BU2" i="7"/>
  <c r="CC2" i="7"/>
  <c r="CI2" i="7"/>
  <c r="CP2" i="7"/>
  <c r="CX2" i="7"/>
  <c r="DE2" i="7"/>
  <c r="DK2" i="7"/>
  <c r="DS2" i="7"/>
  <c r="C3" i="7"/>
  <c r="J3" i="7"/>
  <c r="R3" i="7"/>
  <c r="X3" i="7"/>
  <c r="AE3" i="7"/>
  <c r="AM3" i="7"/>
  <c r="AT3" i="7"/>
  <c r="AZ3" i="7"/>
  <c r="BH3" i="7"/>
  <c r="BO3" i="7"/>
  <c r="BV3" i="7"/>
  <c r="CD3" i="7"/>
  <c r="CJ3" i="7"/>
  <c r="CQ3" i="7"/>
  <c r="CY3" i="7"/>
  <c r="DF3" i="7"/>
  <c r="DL3" i="7"/>
  <c r="DT3" i="7"/>
  <c r="D4" i="7"/>
  <c r="K4" i="7"/>
  <c r="S4" i="7"/>
  <c r="Y4" i="7"/>
  <c r="AF4" i="7"/>
  <c r="AN4" i="7"/>
  <c r="AU4" i="7"/>
  <c r="BA4" i="7"/>
  <c r="BI4" i="7"/>
  <c r="BP4" i="7"/>
  <c r="BW4" i="7"/>
  <c r="CE4" i="7"/>
  <c r="CK4" i="7"/>
  <c r="CP4" i="7"/>
  <c r="CV4" i="7"/>
  <c r="DA4" i="7"/>
  <c r="DF4" i="7"/>
  <c r="DL4" i="7"/>
  <c r="DQ4" i="7"/>
  <c r="DV4" i="7"/>
  <c r="E5" i="7"/>
  <c r="J5" i="7"/>
  <c r="O5" i="7"/>
  <c r="U5" i="7"/>
  <c r="Z5" i="7"/>
  <c r="AE5" i="7"/>
  <c r="AK5" i="7"/>
  <c r="AP5" i="7"/>
  <c r="AU5" i="7"/>
  <c r="BA5" i="7"/>
  <c r="BF5" i="7"/>
  <c r="BK5" i="7"/>
  <c r="BQ5" i="7"/>
  <c r="BV5" i="7"/>
  <c r="CA5" i="7"/>
  <c r="CG5" i="7"/>
  <c r="CL5" i="7"/>
  <c r="CQ5" i="7"/>
  <c r="CW5" i="7"/>
  <c r="DB5" i="7"/>
  <c r="DG5" i="7"/>
  <c r="DM5" i="7"/>
  <c r="DR5" i="7"/>
  <c r="DW5" i="7"/>
  <c r="F6" i="7"/>
  <c r="K6" i="7"/>
  <c r="P6" i="7"/>
  <c r="V6" i="7"/>
  <c r="AA6" i="7"/>
  <c r="F2" i="7"/>
  <c r="M2" i="7"/>
  <c r="S2" i="7"/>
  <c r="AA2" i="7"/>
  <c r="AH2" i="7"/>
  <c r="AO2" i="7"/>
  <c r="AW2" i="7"/>
  <c r="BC2" i="7"/>
  <c r="BJ2" i="7"/>
  <c r="BR2" i="7"/>
  <c r="BY2" i="7"/>
  <c r="CE2" i="7"/>
  <c r="CM2" i="7"/>
  <c r="CT2" i="7"/>
  <c r="DA2" i="7"/>
  <c r="DI2" i="7"/>
  <c r="DO2" i="7"/>
  <c r="DV2" i="7"/>
  <c r="G3" i="7"/>
  <c r="N3" i="7"/>
  <c r="T3" i="7"/>
  <c r="AB3" i="7"/>
  <c r="AI3" i="7"/>
  <c r="AP3" i="7"/>
  <c r="AX3" i="7"/>
  <c r="BD3" i="7"/>
  <c r="BK3" i="7"/>
  <c r="BS3" i="7"/>
  <c r="BZ3" i="7"/>
  <c r="CF3" i="7"/>
  <c r="CN3" i="7"/>
  <c r="CU3" i="7"/>
  <c r="DB3" i="7"/>
  <c r="DJ3" i="7"/>
  <c r="DP3" i="7"/>
  <c r="DW3" i="7"/>
  <c r="H4" i="7"/>
  <c r="O4" i="7"/>
  <c r="U4" i="7"/>
  <c r="AC4" i="7"/>
  <c r="AJ4" i="7"/>
  <c r="AQ4" i="7"/>
  <c r="AY4" i="7"/>
  <c r="BE4" i="7"/>
  <c r="BL4" i="7"/>
  <c r="BT4" i="7"/>
  <c r="CA4" i="7"/>
  <c r="CG4" i="7"/>
  <c r="CN4" i="7"/>
  <c r="CS4" i="7"/>
  <c r="CX4" i="7"/>
  <c r="DD4" i="7"/>
  <c r="DI4" i="7"/>
  <c r="DN4" i="7"/>
  <c r="DT4" i="7"/>
  <c r="B5" i="7"/>
  <c r="G5" i="7"/>
  <c r="M5" i="7"/>
  <c r="R5" i="7"/>
  <c r="W5" i="7"/>
  <c r="AC5" i="7"/>
  <c r="AH5" i="7"/>
  <c r="AM5" i="7"/>
  <c r="AS5" i="7"/>
  <c r="AX5" i="7"/>
  <c r="BC5" i="7"/>
  <c r="BI5" i="7"/>
  <c r="BN5" i="7"/>
  <c r="BS5" i="7"/>
  <c r="BY5" i="7"/>
  <c r="CD5" i="7"/>
  <c r="CI5" i="7"/>
  <c r="CO5" i="7"/>
  <c r="CT5" i="7"/>
  <c r="CY5" i="7"/>
  <c r="DE5" i="7"/>
  <c r="DJ5" i="7"/>
  <c r="DO5" i="7"/>
  <c r="DU5" i="7"/>
  <c r="C6" i="7"/>
  <c r="H6" i="7"/>
  <c r="N6" i="7"/>
  <c r="S6" i="7"/>
  <c r="X6" i="7"/>
  <c r="AD6" i="7"/>
  <c r="AI6" i="7"/>
  <c r="AN6" i="7"/>
  <c r="AT6" i="7"/>
  <c r="AY6" i="7"/>
  <c r="BD6" i="7"/>
  <c r="BJ6" i="7"/>
  <c r="BO6" i="7"/>
  <c r="BT6" i="7"/>
  <c r="BZ6" i="7"/>
  <c r="CE6" i="7"/>
  <c r="CJ6" i="7"/>
  <c r="CP6" i="7"/>
  <c r="CU6" i="7"/>
  <c r="CZ6" i="7"/>
  <c r="DF6" i="7"/>
  <c r="DK6" i="7"/>
  <c r="DP6" i="7"/>
  <c r="DV6" i="7"/>
  <c r="D7" i="7"/>
  <c r="I7" i="7"/>
  <c r="O7" i="7"/>
  <c r="T7" i="7"/>
  <c r="Y7" i="7"/>
  <c r="K2" i="7"/>
  <c r="Y2" i="7"/>
  <c r="AM2" i="7"/>
  <c r="BB2" i="7"/>
  <c r="BO2" i="7"/>
  <c r="CD2" i="7"/>
  <c r="CS2" i="7"/>
  <c r="DF2" i="7"/>
  <c r="DU2" i="7"/>
  <c r="L3" i="7"/>
  <c r="Z3" i="7"/>
  <c r="AN3" i="7"/>
  <c r="BC3" i="7"/>
  <c r="BP3" i="7"/>
  <c r="CE3" i="7"/>
  <c r="CT3" i="7"/>
  <c r="DG3" i="7"/>
  <c r="DV3" i="7"/>
  <c r="M4" i="7"/>
  <c r="AA4" i="7"/>
  <c r="AO4" i="7"/>
  <c r="BD4" i="7"/>
  <c r="BQ4" i="7"/>
  <c r="CF4" i="7"/>
  <c r="CR4" i="7"/>
  <c r="DB4" i="7"/>
  <c r="DM4" i="7"/>
  <c r="DX4" i="7"/>
  <c r="K5" i="7"/>
  <c r="V5" i="7"/>
  <c r="AG5" i="7"/>
  <c r="AQ5" i="7"/>
  <c r="BB5" i="7"/>
  <c r="BM5" i="7"/>
  <c r="BW5" i="7"/>
  <c r="CH5" i="7"/>
  <c r="CS5" i="7"/>
  <c r="DC5" i="7"/>
  <c r="DN5" i="7"/>
  <c r="B6" i="7"/>
  <c r="L6" i="7"/>
  <c r="W6" i="7"/>
  <c r="AF6" i="7"/>
  <c r="AM6" i="7"/>
  <c r="AU6" i="7"/>
  <c r="BB6" i="7"/>
  <c r="BH6" i="7"/>
  <c r="BP6" i="7"/>
  <c r="BW6" i="7"/>
  <c r="CD6" i="7"/>
  <c r="CL6" i="7"/>
  <c r="CR6" i="7"/>
  <c r="CY6" i="7"/>
  <c r="DG6" i="7"/>
  <c r="DN6" i="7"/>
  <c r="DT6" i="7"/>
  <c r="E7" i="7"/>
  <c r="L7" i="7"/>
  <c r="S7" i="7"/>
  <c r="AA7" i="7"/>
  <c r="AF7" i="7"/>
  <c r="AK7" i="7"/>
  <c r="AQ7" i="7"/>
  <c r="AV7" i="7"/>
  <c r="BA7" i="7"/>
  <c r="BG7" i="7"/>
  <c r="BL7" i="7"/>
  <c r="BQ7" i="7"/>
  <c r="BW7" i="7"/>
  <c r="CB7" i="7"/>
  <c r="CG7" i="7"/>
  <c r="CM7" i="7"/>
  <c r="CR7" i="7"/>
  <c r="CW7" i="7"/>
  <c r="DC7" i="7"/>
  <c r="DH7" i="7"/>
  <c r="DM7" i="7"/>
  <c r="DS7" i="7"/>
  <c r="DX7" i="7"/>
  <c r="F8" i="7"/>
  <c r="J8" i="7"/>
  <c r="N8" i="7"/>
  <c r="R8" i="7"/>
  <c r="V8" i="7"/>
  <c r="Z8" i="7"/>
  <c r="AD8" i="7"/>
  <c r="AH8" i="7"/>
  <c r="AL8" i="7"/>
  <c r="AP8" i="7"/>
  <c r="AT8" i="7"/>
  <c r="AX8" i="7"/>
  <c r="BB8" i="7"/>
  <c r="BF8" i="7"/>
  <c r="BJ8" i="7"/>
  <c r="BN8" i="7"/>
  <c r="BR8" i="7"/>
  <c r="BV8" i="7"/>
  <c r="BZ8" i="7"/>
  <c r="CD8" i="7"/>
  <c r="CH8" i="7"/>
  <c r="CL8" i="7"/>
  <c r="CP8" i="7"/>
  <c r="CT8" i="7"/>
  <c r="CX8" i="7"/>
  <c r="DB8" i="7"/>
  <c r="DF8" i="7"/>
  <c r="DJ8" i="7"/>
  <c r="DN8" i="7"/>
  <c r="DR8" i="7"/>
  <c r="DV8" i="7"/>
  <c r="C9" i="7"/>
  <c r="G9" i="7"/>
  <c r="K9" i="7"/>
  <c r="O9" i="7"/>
  <c r="S9" i="7"/>
  <c r="W9" i="7"/>
  <c r="AA9" i="7"/>
  <c r="AE9" i="7"/>
  <c r="AI9" i="7"/>
  <c r="AM9" i="7"/>
  <c r="AQ9" i="7"/>
  <c r="AU9" i="7"/>
  <c r="AY9" i="7"/>
  <c r="BC9" i="7"/>
  <c r="BG9" i="7"/>
  <c r="BK9" i="7"/>
  <c r="BO9" i="7"/>
  <c r="BS9" i="7"/>
  <c r="BW9" i="7"/>
  <c r="CA9" i="7"/>
  <c r="CE9" i="7"/>
  <c r="CI9" i="7"/>
  <c r="CM9" i="7"/>
  <c r="CQ9" i="7"/>
  <c r="CU9" i="7"/>
  <c r="CY9" i="7"/>
  <c r="DC9" i="7"/>
  <c r="DG9" i="7"/>
  <c r="DK9" i="7"/>
  <c r="DO9" i="7"/>
  <c r="DS9" i="7"/>
  <c r="DW9" i="7"/>
  <c r="D10" i="7"/>
  <c r="H10" i="7"/>
  <c r="L10" i="7"/>
  <c r="P10" i="7"/>
  <c r="T10" i="7"/>
  <c r="X10" i="7"/>
  <c r="AB10" i="7"/>
  <c r="AF10" i="7"/>
  <c r="AJ10" i="7"/>
  <c r="AN10" i="7"/>
  <c r="AR10" i="7"/>
  <c r="AV10" i="7"/>
  <c r="AZ10" i="7"/>
  <c r="BD10" i="7"/>
  <c r="BH10" i="7"/>
  <c r="BL10" i="7"/>
  <c r="BP10" i="7"/>
  <c r="BT10" i="7"/>
  <c r="BX10" i="7"/>
  <c r="CB10" i="7"/>
  <c r="CF10" i="7"/>
  <c r="CJ10" i="7"/>
  <c r="CN10" i="7"/>
  <c r="CR10" i="7"/>
  <c r="CV10" i="7"/>
  <c r="CZ10" i="7"/>
  <c r="DD10" i="7"/>
  <c r="DH10" i="7"/>
  <c r="DL10" i="7"/>
  <c r="DP10" i="7"/>
  <c r="DT10" i="7"/>
  <c r="DX10" i="7"/>
  <c r="E11" i="7"/>
  <c r="I11" i="7"/>
  <c r="M11" i="7"/>
  <c r="Q11" i="7"/>
  <c r="U11" i="7"/>
  <c r="Y11" i="7"/>
  <c r="AC11" i="7"/>
  <c r="AG11" i="7"/>
  <c r="AK11" i="7"/>
  <c r="AO11" i="7"/>
  <c r="AS11" i="7"/>
  <c r="AW11" i="7"/>
  <c r="BA11" i="7"/>
  <c r="BE11" i="7"/>
  <c r="BI11" i="7"/>
  <c r="BM11" i="7"/>
  <c r="BQ11" i="7"/>
  <c r="BU11" i="7"/>
  <c r="BY11" i="7"/>
  <c r="CC11" i="7"/>
  <c r="CG11" i="7"/>
  <c r="CK11" i="7"/>
  <c r="CO11" i="7"/>
  <c r="CS11" i="7"/>
  <c r="CW11" i="7"/>
  <c r="DA11" i="7"/>
  <c r="DE11" i="7"/>
  <c r="DI11" i="7"/>
  <c r="DM11" i="7"/>
  <c r="DQ11" i="7"/>
  <c r="DU11" i="7"/>
  <c r="B12" i="7"/>
  <c r="F12" i="7"/>
  <c r="J12" i="7"/>
  <c r="N12" i="7"/>
  <c r="R12" i="7"/>
  <c r="V12" i="7"/>
  <c r="Z12" i="7"/>
  <c r="AD12" i="7"/>
  <c r="AH12" i="7"/>
  <c r="AL12" i="7"/>
  <c r="AP12" i="7"/>
  <c r="AT12" i="7"/>
  <c r="AX12" i="7"/>
  <c r="BB12" i="7"/>
  <c r="BF12" i="7"/>
  <c r="BJ12" i="7"/>
  <c r="BN12" i="7"/>
  <c r="BR12" i="7"/>
  <c r="BV12" i="7"/>
  <c r="BZ12" i="7"/>
  <c r="CD12" i="7"/>
  <c r="CH12" i="7"/>
  <c r="CL12" i="7"/>
  <c r="CP12" i="7"/>
  <c r="CT12" i="7"/>
  <c r="CX12" i="7"/>
  <c r="DB12" i="7"/>
  <c r="DF12" i="7"/>
  <c r="DJ12" i="7"/>
  <c r="DN12" i="7"/>
  <c r="DR12" i="7"/>
  <c r="DV12" i="7"/>
  <c r="C13" i="7"/>
  <c r="G13" i="7"/>
  <c r="K13" i="7"/>
  <c r="O13" i="7"/>
  <c r="S13" i="7"/>
  <c r="W13" i="7"/>
  <c r="AA13" i="7"/>
  <c r="AE13" i="7"/>
  <c r="AI13" i="7"/>
  <c r="AM13" i="7"/>
  <c r="AQ13" i="7"/>
  <c r="AU13" i="7"/>
  <c r="AY13" i="7"/>
  <c r="BC13" i="7"/>
  <c r="BG13" i="7"/>
  <c r="BK13" i="7"/>
  <c r="BO13" i="7"/>
  <c r="BS13" i="7"/>
  <c r="BW13" i="7"/>
  <c r="CA13" i="7"/>
  <c r="CE13" i="7"/>
  <c r="CI13" i="7"/>
  <c r="CM13" i="7"/>
  <c r="CQ13" i="7"/>
  <c r="CU13" i="7"/>
  <c r="CY13" i="7"/>
  <c r="DC13" i="7"/>
  <c r="DG13" i="7"/>
  <c r="DK13" i="7"/>
  <c r="DO13" i="7"/>
  <c r="DS13" i="7"/>
  <c r="DW13" i="7"/>
  <c r="D14" i="7"/>
  <c r="H14" i="7"/>
  <c r="L14" i="7"/>
  <c r="P14" i="7"/>
  <c r="T14" i="7"/>
  <c r="X14" i="7"/>
  <c r="AB14" i="7"/>
  <c r="AF14" i="7"/>
  <c r="AJ14" i="7"/>
  <c r="AN14" i="7"/>
  <c r="AR14" i="7"/>
  <c r="AV14" i="7"/>
  <c r="AZ14" i="7"/>
  <c r="BD14" i="7"/>
  <c r="BH14" i="7"/>
  <c r="BL14" i="7"/>
  <c r="BP14" i="7"/>
  <c r="BT14" i="7"/>
  <c r="BX14" i="7"/>
  <c r="CB14" i="7"/>
  <c r="CF14" i="7"/>
  <c r="CJ14" i="7"/>
  <c r="CN14" i="7"/>
  <c r="CR14" i="7"/>
  <c r="CV14" i="7"/>
  <c r="CZ14" i="7"/>
  <c r="DD14" i="7"/>
  <c r="DH14" i="7"/>
  <c r="DL14" i="7"/>
  <c r="DP14" i="7"/>
  <c r="DT14" i="7"/>
  <c r="DX14" i="7"/>
  <c r="E15" i="7"/>
  <c r="I15" i="7"/>
  <c r="M15" i="7"/>
  <c r="Q15" i="7"/>
  <c r="U15" i="7"/>
  <c r="Y15" i="7"/>
  <c r="AC15" i="7"/>
  <c r="AG15" i="7"/>
  <c r="AK15" i="7"/>
  <c r="AO15" i="7"/>
  <c r="AS15" i="7"/>
  <c r="AW15" i="7"/>
  <c r="BA15" i="7"/>
  <c r="BE15" i="7"/>
  <c r="BI15" i="7"/>
  <c r="BM15" i="7"/>
  <c r="BQ15" i="7"/>
  <c r="BU15" i="7"/>
  <c r="BY15" i="7"/>
  <c r="CC15" i="7"/>
  <c r="CG15" i="7"/>
  <c r="CK15" i="7"/>
  <c r="CO15" i="7"/>
  <c r="CS15" i="7"/>
  <c r="CW15" i="7"/>
  <c r="DA15" i="7"/>
  <c r="DE15" i="7"/>
  <c r="DI15" i="7"/>
  <c r="DM15" i="7"/>
  <c r="DQ15" i="7"/>
  <c r="DU15" i="7"/>
  <c r="B16" i="7"/>
  <c r="F16" i="7"/>
  <c r="J16" i="7"/>
  <c r="N16" i="7"/>
  <c r="R16" i="7"/>
  <c r="V16" i="7"/>
  <c r="Z16" i="7"/>
  <c r="AD16" i="7"/>
  <c r="AH16" i="7"/>
  <c r="DY44" i="7" l="1"/>
  <c r="DY60" i="7"/>
  <c r="DY61" i="7"/>
  <c r="CH105" i="49"/>
  <c r="V105" i="49"/>
  <c r="Z105" i="49"/>
  <c r="CL105" i="49"/>
  <c r="N105" i="49"/>
  <c r="AD105" i="49"/>
  <c r="BJ105" i="49"/>
  <c r="BZ105" i="49"/>
  <c r="CP105" i="49"/>
  <c r="DF105" i="49"/>
  <c r="DV105" i="49"/>
  <c r="DR105" i="49"/>
  <c r="CS105" i="7"/>
  <c r="BY105" i="7"/>
  <c r="AW105" i="7"/>
  <c r="DE105" i="7"/>
  <c r="CC105" i="7"/>
  <c r="BV105" i="7"/>
  <c r="AE105" i="7"/>
  <c r="CO105" i="7"/>
  <c r="DD105" i="7"/>
  <c r="AR105" i="7"/>
  <c r="AB105" i="7"/>
  <c r="DY19" i="7"/>
  <c r="DY40" i="7"/>
  <c r="DY55" i="7"/>
  <c r="DY56" i="7"/>
  <c r="BR105" i="49"/>
  <c r="DY52" i="7"/>
  <c r="DY39" i="7"/>
  <c r="DY48" i="7"/>
  <c r="DY64" i="7"/>
  <c r="DY65" i="7"/>
  <c r="DY66" i="7"/>
  <c r="DY62" i="7"/>
  <c r="DY34" i="7"/>
  <c r="AM105" i="7"/>
  <c r="AY105" i="7"/>
  <c r="DT105" i="7"/>
  <c r="CN105" i="7"/>
  <c r="BO105" i="7"/>
  <c r="N105" i="7"/>
  <c r="DY6" i="7"/>
  <c r="DF105" i="7"/>
  <c r="BB105" i="7"/>
  <c r="DY5" i="7"/>
  <c r="DI105" i="7"/>
  <c r="CE105" i="7"/>
  <c r="BC105" i="7"/>
  <c r="AA105" i="7"/>
  <c r="AT105" i="7"/>
  <c r="DK105" i="7"/>
  <c r="CI105" i="7"/>
  <c r="BG105" i="7"/>
  <c r="AD105" i="7"/>
  <c r="B110" i="7" a="1"/>
  <c r="B105" i="7"/>
  <c r="DY2" i="7"/>
  <c r="DR105" i="7"/>
  <c r="CW105" i="7"/>
  <c r="CA105" i="7"/>
  <c r="BF105" i="7"/>
  <c r="AK105" i="7"/>
  <c r="O105" i="7"/>
  <c r="DY4" i="7"/>
  <c r="DX105" i="7"/>
  <c r="DH105" i="7"/>
  <c r="CR105" i="7"/>
  <c r="CB105" i="7"/>
  <c r="BL105" i="7"/>
  <c r="AV105" i="7"/>
  <c r="AF105" i="7"/>
  <c r="P105" i="7"/>
  <c r="V105" i="7"/>
  <c r="CU105" i="7"/>
  <c r="AG105" i="7"/>
  <c r="DC105" i="7"/>
  <c r="DY15" i="7"/>
  <c r="DY23" i="7"/>
  <c r="W105" i="7"/>
  <c r="DM105" i="7"/>
  <c r="CQ105" i="7"/>
  <c r="BX105" i="7"/>
  <c r="BH105" i="7"/>
  <c r="DN105" i="7"/>
  <c r="DY3" i="7"/>
  <c r="F105" i="49"/>
  <c r="S105" i="7"/>
  <c r="BA105" i="7"/>
  <c r="J105" i="7"/>
  <c r="L105" i="7"/>
  <c r="DY11" i="7"/>
  <c r="DY12" i="7"/>
  <c r="CD105" i="7"/>
  <c r="Y105" i="7"/>
  <c r="DV105" i="7"/>
  <c r="CT105" i="7"/>
  <c r="BR105" i="7"/>
  <c r="AO105" i="7"/>
  <c r="M105" i="7"/>
  <c r="CX105" i="7"/>
  <c r="BU105" i="7"/>
  <c r="AS105" i="7"/>
  <c r="Q105" i="7"/>
  <c r="DG105" i="7"/>
  <c r="CL105" i="7"/>
  <c r="BQ105" i="7"/>
  <c r="AU105" i="7"/>
  <c r="Z105" i="7"/>
  <c r="E105" i="7"/>
  <c r="DP105" i="7"/>
  <c r="CZ105" i="7"/>
  <c r="CJ105" i="7"/>
  <c r="BT105" i="7"/>
  <c r="BD105" i="7"/>
  <c r="AN105" i="7"/>
  <c r="X105" i="7"/>
  <c r="H105" i="7"/>
  <c r="BI105" i="7"/>
  <c r="DY8" i="7"/>
  <c r="BS105" i="7"/>
  <c r="BB105" i="49"/>
  <c r="DY22" i="7"/>
  <c r="DA105" i="7"/>
  <c r="DY7" i="7"/>
  <c r="AQ105" i="7"/>
  <c r="AX105" i="7"/>
  <c r="DY10" i="7"/>
  <c r="DY16" i="7"/>
  <c r="DU105" i="7"/>
  <c r="K105" i="7"/>
  <c r="DO105" i="7"/>
  <c r="CM105" i="7"/>
  <c r="BJ105" i="7"/>
  <c r="AH105" i="7"/>
  <c r="F105" i="7"/>
  <c r="DS105" i="7"/>
  <c r="CP105" i="7"/>
  <c r="BN105" i="7"/>
  <c r="AL105" i="7"/>
  <c r="I105" i="7"/>
  <c r="DW105" i="7"/>
  <c r="DB105" i="7"/>
  <c r="CG105" i="7"/>
  <c r="BK105" i="7"/>
  <c r="AP105" i="7"/>
  <c r="U105" i="7"/>
  <c r="DL105" i="7"/>
  <c r="CV105" i="7"/>
  <c r="CF105" i="7"/>
  <c r="BP105" i="7"/>
  <c r="AZ105" i="7"/>
  <c r="AJ105" i="7"/>
  <c r="T105" i="7"/>
  <c r="D105" i="7"/>
  <c r="BZ105" i="7"/>
  <c r="CK105" i="7"/>
  <c r="DY27" i="7"/>
  <c r="AL105" i="49"/>
  <c r="DY29" i="7"/>
  <c r="BE105" i="7"/>
  <c r="DY20" i="7"/>
  <c r="DY32" i="7"/>
  <c r="DY43" i="7"/>
  <c r="DY59" i="7"/>
  <c r="DY50" i="7"/>
  <c r="DY53" i="7"/>
  <c r="DY33" i="7"/>
  <c r="DY21" i="7"/>
  <c r="CY105" i="7"/>
  <c r="DJ105" i="7"/>
  <c r="R105" i="7"/>
  <c r="DY36" i="7"/>
  <c r="DY46" i="7"/>
  <c r="DY17" i="7"/>
  <c r="DY49" i="7"/>
  <c r="DY37" i="7"/>
  <c r="DY26" i="7"/>
  <c r="BM105" i="7"/>
  <c r="DY9" i="7"/>
  <c r="DY51" i="7"/>
  <c r="BW105" i="7"/>
  <c r="DY18" i="7"/>
  <c r="DY31" i="7"/>
  <c r="DY42" i="7"/>
  <c r="DY58" i="7"/>
  <c r="AI105" i="7"/>
  <c r="DY24" i="7"/>
  <c r="DY35" i="7"/>
  <c r="DY45" i="7"/>
  <c r="AC105" i="7"/>
  <c r="G105" i="7"/>
  <c r="DY14" i="7"/>
  <c r="DY28" i="7"/>
  <c r="DY38" i="7"/>
  <c r="DY47" i="7"/>
  <c r="DY63" i="7"/>
  <c r="DQ105" i="7"/>
  <c r="DY25" i="7"/>
  <c r="DY54" i="7"/>
  <c r="CH105" i="7"/>
  <c r="DY30" i="7"/>
  <c r="DY41" i="7"/>
  <c r="DY57" i="7"/>
  <c r="DY13" i="7"/>
  <c r="C105" i="7"/>
  <c r="DY40" i="49"/>
  <c r="DY9" i="49"/>
  <c r="DS105" i="49"/>
  <c r="DC105" i="49"/>
  <c r="CM105" i="49"/>
  <c r="BW105" i="49"/>
  <c r="BG105" i="49"/>
  <c r="AQ105" i="49"/>
  <c r="DY33" i="49"/>
  <c r="DY22" i="49"/>
  <c r="DY10" i="49"/>
  <c r="DY103" i="49"/>
  <c r="DY15" i="49"/>
  <c r="DM105" i="49"/>
  <c r="CW105" i="49"/>
  <c r="CG105" i="49"/>
  <c r="BQ105" i="49"/>
  <c r="BA105" i="49"/>
  <c r="AK105" i="49"/>
  <c r="U105" i="49"/>
  <c r="E105" i="49"/>
  <c r="DY30" i="49"/>
  <c r="DY46" i="49"/>
  <c r="DY57" i="49"/>
  <c r="DY31" i="49"/>
  <c r="DY59" i="49"/>
  <c r="DY52" i="49"/>
  <c r="DY75" i="49"/>
  <c r="DY100" i="49"/>
  <c r="DY50" i="49"/>
  <c r="DY66" i="49"/>
  <c r="DY72" i="49"/>
  <c r="DY95" i="49"/>
  <c r="DY91" i="49"/>
  <c r="DY94" i="49"/>
  <c r="DY77" i="49"/>
  <c r="DY93" i="49"/>
  <c r="DY104" i="49"/>
  <c r="DY37" i="49"/>
  <c r="DY8" i="49"/>
  <c r="DT105" i="49"/>
  <c r="DD105" i="49"/>
  <c r="CN105" i="49"/>
  <c r="BX105" i="49"/>
  <c r="BH105" i="49"/>
  <c r="AR105" i="49"/>
  <c r="AB105" i="49"/>
  <c r="L105" i="49"/>
  <c r="DY61" i="49"/>
  <c r="DY13" i="49"/>
  <c r="DO105" i="49"/>
  <c r="CY105" i="49"/>
  <c r="CI105" i="49"/>
  <c r="BS105" i="49"/>
  <c r="BC105" i="49"/>
  <c r="AM105" i="49"/>
  <c r="W105" i="49"/>
  <c r="G105" i="49"/>
  <c r="DY68" i="49"/>
  <c r="DY41" i="49"/>
  <c r="DY14" i="49"/>
  <c r="DY28" i="49"/>
  <c r="DY19" i="49"/>
  <c r="DY3" i="49"/>
  <c r="DI105" i="49"/>
  <c r="CS105" i="49"/>
  <c r="CC105" i="49"/>
  <c r="BM105" i="49"/>
  <c r="AW105" i="49"/>
  <c r="AG105" i="49"/>
  <c r="Q105" i="49"/>
  <c r="DY26" i="49"/>
  <c r="DY42" i="49"/>
  <c r="DY49" i="49"/>
  <c r="DY71" i="49"/>
  <c r="DY82" i="49"/>
  <c r="DY92" i="49"/>
  <c r="DY27" i="49"/>
  <c r="DY43" i="49"/>
  <c r="DY47" i="49"/>
  <c r="DY51" i="49"/>
  <c r="DY74" i="49"/>
  <c r="DY98" i="49"/>
  <c r="DY48" i="49"/>
  <c r="DY64" i="49"/>
  <c r="DY70" i="49"/>
  <c r="DY90" i="49"/>
  <c r="DY62" i="49"/>
  <c r="DY67" i="49"/>
  <c r="DY86" i="49"/>
  <c r="DY88" i="49"/>
  <c r="DY73" i="49"/>
  <c r="DY89" i="49"/>
  <c r="DY55" i="49"/>
  <c r="DY45" i="49"/>
  <c r="DY24" i="49"/>
  <c r="DY12" i="49"/>
  <c r="DP105" i="49"/>
  <c r="CZ105" i="49"/>
  <c r="CJ105" i="49"/>
  <c r="BT105" i="49"/>
  <c r="BD105" i="49"/>
  <c r="AN105" i="49"/>
  <c r="X105" i="49"/>
  <c r="H105" i="49"/>
  <c r="K105" i="49"/>
  <c r="DY17" i="49"/>
  <c r="DK105" i="49"/>
  <c r="CU105" i="49"/>
  <c r="CE105" i="49"/>
  <c r="BO105" i="49"/>
  <c r="AY105" i="49"/>
  <c r="AI105" i="49"/>
  <c r="S105" i="49"/>
  <c r="C105" i="49"/>
  <c r="DY87" i="49"/>
  <c r="DY63" i="49"/>
  <c r="DY18" i="49"/>
  <c r="DY36" i="49"/>
  <c r="DY7" i="49"/>
  <c r="DU105" i="49"/>
  <c r="DE105" i="49"/>
  <c r="CO105" i="49"/>
  <c r="BY105" i="49"/>
  <c r="BI105" i="49"/>
  <c r="AS105" i="49"/>
  <c r="AC105" i="49"/>
  <c r="M105" i="49"/>
  <c r="DY38" i="49"/>
  <c r="DY23" i="49"/>
  <c r="DY39" i="49"/>
  <c r="DY60" i="49"/>
  <c r="DY58" i="49"/>
  <c r="DY83" i="49"/>
  <c r="DY102" i="49"/>
  <c r="DY69" i="49"/>
  <c r="DY85" i="49"/>
  <c r="DY101" i="49"/>
  <c r="DY16" i="49"/>
  <c r="DL105" i="49"/>
  <c r="CV105" i="49"/>
  <c r="CF105" i="49"/>
  <c r="BP105" i="49"/>
  <c r="AZ105" i="49"/>
  <c r="AJ105" i="49"/>
  <c r="T105" i="49"/>
  <c r="D105" i="49"/>
  <c r="DY2" i="49"/>
  <c r="AA105" i="49"/>
  <c r="DY32" i="49"/>
  <c r="DY21" i="49"/>
  <c r="DY5" i="49"/>
  <c r="DW105" i="49"/>
  <c r="DG105" i="49"/>
  <c r="CQ105" i="49"/>
  <c r="CA105" i="49"/>
  <c r="BK105" i="49"/>
  <c r="AU105" i="49"/>
  <c r="AE105" i="49"/>
  <c r="O105" i="49"/>
  <c r="DY25" i="49"/>
  <c r="DY6" i="49"/>
  <c r="DY76" i="49"/>
  <c r="DY53" i="49"/>
  <c r="DY44" i="49"/>
  <c r="DY11" i="49"/>
  <c r="DQ105" i="49"/>
  <c r="DA105" i="49"/>
  <c r="CK105" i="49"/>
  <c r="BU105" i="49"/>
  <c r="BE105" i="49"/>
  <c r="AO105" i="49"/>
  <c r="Y105" i="49"/>
  <c r="I105" i="49"/>
  <c r="DY34" i="49"/>
  <c r="DY65" i="49"/>
  <c r="DY35" i="49"/>
  <c r="DY84" i="49"/>
  <c r="DY56" i="49"/>
  <c r="DY80" i="49"/>
  <c r="DY54" i="49"/>
  <c r="DY78" i="49"/>
  <c r="DY96" i="49"/>
  <c r="DY99" i="49"/>
  <c r="DY81" i="49"/>
  <c r="DY97" i="49"/>
  <c r="DY79" i="49"/>
  <c r="DY29" i="49"/>
  <c r="DY20" i="49"/>
  <c r="DY4" i="49"/>
  <c r="DX105" i="49"/>
  <c r="DH105" i="49"/>
  <c r="CR105" i="49"/>
  <c r="CB105" i="49"/>
  <c r="BL105" i="49"/>
  <c r="AV105" i="49"/>
  <c r="AF105" i="49"/>
  <c r="P105" i="49"/>
  <c r="B105" i="49"/>
  <c r="E110" i="7" l="1"/>
  <c r="L110" i="7"/>
  <c r="BQ110" i="7"/>
  <c r="Q111" i="7"/>
  <c r="AY111" i="7"/>
  <c r="CM111" i="7"/>
  <c r="AA112" i="7"/>
  <c r="BK112" i="7"/>
  <c r="CX112" i="7"/>
  <c r="AJ113" i="7"/>
  <c r="BK113" i="7"/>
  <c r="CN113" i="7"/>
  <c r="S114" i="7"/>
  <c r="AR114" i="7"/>
  <c r="BN114" i="7"/>
  <c r="CJ114" i="7"/>
  <c r="E115" i="7"/>
  <c r="Y115" i="7"/>
  <c r="AM115" i="7"/>
  <c r="BA115" i="7"/>
  <c r="BO115" i="7"/>
  <c r="CD115" i="7"/>
  <c r="CQ115" i="7"/>
  <c r="C116" i="7"/>
  <c r="L116" i="7"/>
  <c r="V116" i="7"/>
  <c r="AF116" i="7"/>
  <c r="AN116" i="7"/>
  <c r="AX116" i="7"/>
  <c r="BH116" i="7"/>
  <c r="BR116" i="7"/>
  <c r="BZ116" i="7"/>
  <c r="CJ116" i="7"/>
  <c r="CT116" i="7"/>
  <c r="D117" i="7"/>
  <c r="O117" i="7"/>
  <c r="W117" i="7"/>
  <c r="AF117" i="7"/>
  <c r="AQ117" i="7"/>
  <c r="AZ117" i="7"/>
  <c r="BH117" i="7"/>
  <c r="BS117" i="7"/>
  <c r="CB117" i="7"/>
  <c r="CK117" i="7"/>
  <c r="CV117" i="7"/>
  <c r="E118" i="7"/>
  <c r="N118" i="7"/>
  <c r="Y118" i="7"/>
  <c r="AH118" i="7"/>
  <c r="AO118" i="7"/>
  <c r="AW118" i="7"/>
  <c r="BD118" i="7"/>
  <c r="BK118" i="7"/>
  <c r="BS118" i="7"/>
  <c r="BY118" i="7"/>
  <c r="CF118" i="7"/>
  <c r="CN118" i="7"/>
  <c r="CU118" i="7"/>
  <c r="B119" i="7"/>
  <c r="J119" i="7"/>
  <c r="Q119" i="7"/>
  <c r="X119" i="7"/>
  <c r="AF119" i="7"/>
  <c r="AL119" i="7"/>
  <c r="AS119" i="7"/>
  <c r="BA119" i="7"/>
  <c r="BH119" i="7"/>
  <c r="BN119" i="7"/>
  <c r="BV119" i="7"/>
  <c r="CC119" i="7"/>
  <c r="CJ119" i="7"/>
  <c r="CR119" i="7"/>
  <c r="CX119" i="7"/>
  <c r="F120" i="7"/>
  <c r="N120" i="7"/>
  <c r="U120" i="7"/>
  <c r="AA120" i="7"/>
  <c r="AI120" i="7"/>
  <c r="AP120" i="7"/>
  <c r="AW120" i="7"/>
  <c r="BE120" i="7"/>
  <c r="BK120" i="7"/>
  <c r="BR120" i="7"/>
  <c r="BZ120" i="7"/>
  <c r="CG120" i="7"/>
  <c r="CM120" i="7"/>
  <c r="CU120" i="7"/>
  <c r="CZ120" i="7"/>
  <c r="F121" i="7"/>
  <c r="L121" i="7"/>
  <c r="Q121" i="7"/>
  <c r="V121" i="7"/>
  <c r="AB121" i="7"/>
  <c r="AG121" i="7"/>
  <c r="AL121" i="7"/>
  <c r="AR121" i="7"/>
  <c r="AW121" i="7"/>
  <c r="BB121" i="7"/>
  <c r="BH121" i="7"/>
  <c r="BM121" i="7"/>
  <c r="BR121" i="7"/>
  <c r="BX121" i="7"/>
  <c r="CC121" i="7"/>
  <c r="CH121" i="7"/>
  <c r="CN121" i="7"/>
  <c r="CS121" i="7"/>
  <c r="CX121" i="7"/>
  <c r="E122" i="7"/>
  <c r="J122" i="7"/>
  <c r="O122" i="7"/>
  <c r="U122" i="7"/>
  <c r="Z122" i="7"/>
  <c r="AE122" i="7"/>
  <c r="AK122" i="7"/>
  <c r="AP122" i="7"/>
  <c r="AU122" i="7"/>
  <c r="BA122" i="7"/>
  <c r="BF122" i="7"/>
  <c r="BK122" i="7"/>
  <c r="BQ122" i="7"/>
  <c r="BV122" i="7"/>
  <c r="CA122" i="7"/>
  <c r="CG122" i="7"/>
  <c r="CL122" i="7"/>
  <c r="CQ122" i="7"/>
  <c r="CW122" i="7"/>
  <c r="C123" i="7"/>
  <c r="H123" i="7"/>
  <c r="N123" i="7"/>
  <c r="S123" i="7"/>
  <c r="X123" i="7"/>
  <c r="AD123" i="7"/>
  <c r="AI123" i="7"/>
  <c r="AN123" i="7"/>
  <c r="AT123" i="7"/>
  <c r="AY123" i="7"/>
  <c r="BD123" i="7"/>
  <c r="BJ123" i="7"/>
  <c r="BO123" i="7"/>
  <c r="BT123" i="7"/>
  <c r="BZ123" i="7"/>
  <c r="CE123" i="7"/>
  <c r="CJ123" i="7"/>
  <c r="CP123" i="7"/>
  <c r="CU123" i="7"/>
  <c r="CZ123" i="7"/>
  <c r="G124" i="7"/>
  <c r="L124" i="7"/>
  <c r="Q124" i="7"/>
  <c r="W124" i="7"/>
  <c r="AB124" i="7"/>
  <c r="AG124" i="7"/>
  <c r="AM124" i="7"/>
  <c r="AR124" i="7"/>
  <c r="AW124" i="7"/>
  <c r="BC124" i="7"/>
  <c r="BH124" i="7"/>
  <c r="BM124" i="7"/>
  <c r="BS124" i="7"/>
  <c r="BX124" i="7"/>
  <c r="CC124" i="7"/>
  <c r="CI124" i="7"/>
  <c r="CN124" i="7"/>
  <c r="CS124" i="7"/>
  <c r="CY124" i="7"/>
  <c r="E125" i="7"/>
  <c r="J125" i="7"/>
  <c r="P125" i="7"/>
  <c r="U125" i="7"/>
  <c r="Z125" i="7"/>
  <c r="AF125" i="7"/>
  <c r="AK125" i="7"/>
  <c r="AP125" i="7"/>
  <c r="AV125" i="7"/>
  <c r="BA125" i="7"/>
  <c r="BF125" i="7"/>
  <c r="BL125" i="7"/>
  <c r="BQ125" i="7"/>
  <c r="BV125" i="7"/>
  <c r="CB125" i="7"/>
  <c r="CG125" i="7"/>
  <c r="CL125" i="7"/>
  <c r="CR125" i="7"/>
  <c r="CW125" i="7"/>
  <c r="C126" i="7"/>
  <c r="I126" i="7"/>
  <c r="N126" i="7"/>
  <c r="S126" i="7"/>
  <c r="Y126" i="7"/>
  <c r="AD126" i="7"/>
  <c r="AI126" i="7"/>
  <c r="AO126" i="7"/>
  <c r="AT126" i="7"/>
  <c r="AY126" i="7"/>
  <c r="BE126" i="7"/>
  <c r="BJ126" i="7"/>
  <c r="BO126" i="7"/>
  <c r="BU126" i="7"/>
  <c r="BZ126" i="7"/>
  <c r="CE126" i="7"/>
  <c r="CK126" i="7"/>
  <c r="CP126" i="7"/>
  <c r="CU126" i="7"/>
  <c r="B127" i="7"/>
  <c r="G127" i="7"/>
  <c r="L127" i="7"/>
  <c r="R127" i="7"/>
  <c r="W127" i="7"/>
  <c r="AB127" i="7"/>
  <c r="AH127" i="7"/>
  <c r="AM127" i="7"/>
  <c r="AR127" i="7"/>
  <c r="AX127" i="7"/>
  <c r="BC127" i="7"/>
  <c r="BH127" i="7"/>
  <c r="BN127" i="7"/>
  <c r="BS127" i="7"/>
  <c r="BX127" i="7"/>
  <c r="CD127" i="7"/>
  <c r="CI127" i="7"/>
  <c r="CN127" i="7"/>
  <c r="CT127" i="7"/>
  <c r="CY127" i="7"/>
  <c r="E128" i="7"/>
  <c r="K128" i="7"/>
  <c r="P128" i="7"/>
  <c r="U128" i="7"/>
  <c r="AA128" i="7"/>
  <c r="AF128" i="7"/>
  <c r="AK128" i="7"/>
  <c r="AQ128" i="7"/>
  <c r="AV128" i="7"/>
  <c r="BA128" i="7"/>
  <c r="BG128" i="7"/>
  <c r="BL128" i="7"/>
  <c r="BQ128" i="7"/>
  <c r="BW128" i="7"/>
  <c r="CB128" i="7"/>
  <c r="CG128" i="7"/>
  <c r="CM128" i="7"/>
  <c r="CR128" i="7"/>
  <c r="CW128" i="7"/>
  <c r="D129" i="7"/>
  <c r="I129" i="7"/>
  <c r="N129" i="7"/>
  <c r="T129" i="7"/>
  <c r="Y129" i="7"/>
  <c r="AC129" i="7"/>
  <c r="AG129" i="7"/>
  <c r="AK129" i="7"/>
  <c r="AO129" i="7"/>
  <c r="AS129" i="7"/>
  <c r="AW129" i="7"/>
  <c r="BA129" i="7"/>
  <c r="BE129" i="7"/>
  <c r="BI129" i="7"/>
  <c r="BM129" i="7"/>
  <c r="BQ129" i="7"/>
  <c r="BU129" i="7"/>
  <c r="BY129" i="7"/>
  <c r="CC129" i="7"/>
  <c r="CG129" i="7"/>
  <c r="CK129" i="7"/>
  <c r="CO129" i="7"/>
  <c r="CS129" i="7"/>
  <c r="CW129" i="7"/>
  <c r="B130" i="7"/>
  <c r="F130" i="7"/>
  <c r="J130" i="7"/>
  <c r="N130" i="7"/>
  <c r="R130" i="7"/>
  <c r="V130" i="7"/>
  <c r="Z130" i="7"/>
  <c r="AD130" i="7"/>
  <c r="AH130" i="7"/>
  <c r="AL130" i="7"/>
  <c r="AP130" i="7"/>
  <c r="AT130" i="7"/>
  <c r="AX130" i="7"/>
  <c r="BB130" i="7"/>
  <c r="BF130" i="7"/>
  <c r="BJ130" i="7"/>
  <c r="BN130" i="7"/>
  <c r="BR130" i="7"/>
  <c r="BV130" i="7"/>
  <c r="BZ130" i="7"/>
  <c r="CD130" i="7"/>
  <c r="CH130" i="7"/>
  <c r="CL130" i="7"/>
  <c r="CP130" i="7"/>
  <c r="CT130" i="7"/>
  <c r="CX130" i="7"/>
  <c r="C131" i="7"/>
  <c r="G131" i="7"/>
  <c r="K131" i="7"/>
  <c r="O131" i="7"/>
  <c r="S131" i="7"/>
  <c r="W131" i="7"/>
  <c r="AA131" i="7"/>
  <c r="AE131" i="7"/>
  <c r="AI131" i="7"/>
  <c r="AM131" i="7"/>
  <c r="AQ131" i="7"/>
  <c r="AU131" i="7"/>
  <c r="AY131" i="7"/>
  <c r="BC131" i="7"/>
  <c r="BG131" i="7"/>
  <c r="BK131" i="7"/>
  <c r="BO131" i="7"/>
  <c r="BS131" i="7"/>
  <c r="BW131" i="7"/>
  <c r="CA131" i="7"/>
  <c r="CE131" i="7"/>
  <c r="CI131" i="7"/>
  <c r="CM131" i="7"/>
  <c r="CQ131" i="7"/>
  <c r="CU131" i="7"/>
  <c r="CY131" i="7"/>
  <c r="D132" i="7"/>
  <c r="H132" i="7"/>
  <c r="L132" i="7"/>
  <c r="P132" i="7"/>
  <c r="T132" i="7"/>
  <c r="X132" i="7"/>
  <c r="AB132" i="7"/>
  <c r="AF132" i="7"/>
  <c r="AJ132" i="7"/>
  <c r="AN132" i="7"/>
  <c r="AR132" i="7"/>
  <c r="AV132" i="7"/>
  <c r="AZ132" i="7"/>
  <c r="BD132" i="7"/>
  <c r="BH132" i="7"/>
  <c r="BL132" i="7"/>
  <c r="BP132" i="7"/>
  <c r="BT132" i="7"/>
  <c r="BX132" i="7"/>
  <c r="CB132" i="7"/>
  <c r="CF132" i="7"/>
  <c r="CJ132" i="7"/>
  <c r="CN132" i="7"/>
  <c r="CR132" i="7"/>
  <c r="CV132" i="7"/>
  <c r="CZ132" i="7"/>
  <c r="E133" i="7"/>
  <c r="I133" i="7"/>
  <c r="M133" i="7"/>
  <c r="Q133" i="7"/>
  <c r="U133" i="7"/>
  <c r="Y133" i="7"/>
  <c r="AC133" i="7"/>
  <c r="AG133" i="7"/>
  <c r="AK133" i="7"/>
  <c r="AO133" i="7"/>
  <c r="AS133" i="7"/>
  <c r="AW133" i="7"/>
  <c r="BA133" i="7"/>
  <c r="BE133" i="7"/>
  <c r="BI133" i="7"/>
  <c r="BM133" i="7"/>
  <c r="BQ133" i="7"/>
  <c r="BU133" i="7"/>
  <c r="BY133" i="7"/>
  <c r="CC133" i="7"/>
  <c r="CG133" i="7"/>
  <c r="CK133" i="7"/>
  <c r="CO133" i="7"/>
  <c r="CS133" i="7"/>
  <c r="CW133" i="7"/>
  <c r="B134" i="7"/>
  <c r="F134" i="7"/>
  <c r="J134" i="7"/>
  <c r="N134" i="7"/>
  <c r="R134" i="7"/>
  <c r="V134" i="7"/>
  <c r="Z134" i="7"/>
  <c r="AD134" i="7"/>
  <c r="AH134" i="7"/>
  <c r="AL134" i="7"/>
  <c r="AP134" i="7"/>
  <c r="AT134" i="7"/>
  <c r="AX134" i="7"/>
  <c r="BB134" i="7"/>
  <c r="BF134" i="7"/>
  <c r="BJ134" i="7"/>
  <c r="BN134" i="7"/>
  <c r="BR134" i="7"/>
  <c r="BV134" i="7"/>
  <c r="BZ134" i="7"/>
  <c r="CD134" i="7"/>
  <c r="CH134" i="7"/>
  <c r="CL134" i="7"/>
  <c r="CP134" i="7"/>
  <c r="CT134" i="7"/>
  <c r="CX134" i="7"/>
  <c r="C135" i="7"/>
  <c r="G135" i="7"/>
  <c r="K135" i="7"/>
  <c r="O135" i="7"/>
  <c r="S135" i="7"/>
  <c r="W135" i="7"/>
  <c r="AA135" i="7"/>
  <c r="AE135" i="7"/>
  <c r="AI135" i="7"/>
  <c r="AM135" i="7"/>
  <c r="AQ135" i="7"/>
  <c r="AU135" i="7"/>
  <c r="AY135" i="7"/>
  <c r="BC135" i="7"/>
  <c r="BG135" i="7"/>
  <c r="BK135" i="7"/>
  <c r="BO135" i="7"/>
  <c r="BS135" i="7"/>
  <c r="BW135" i="7"/>
  <c r="CA135" i="7"/>
  <c r="CE135" i="7"/>
  <c r="CI135" i="7"/>
  <c r="CM135" i="7"/>
  <c r="CQ135" i="7"/>
  <c r="CU135" i="7"/>
  <c r="CY135" i="7"/>
  <c r="D136" i="7"/>
  <c r="H136" i="7"/>
  <c r="L136" i="7"/>
  <c r="P136" i="7"/>
  <c r="T136" i="7"/>
  <c r="X136" i="7"/>
  <c r="AB136" i="7"/>
  <c r="AF136" i="7"/>
  <c r="AJ136" i="7"/>
  <c r="AN136" i="7"/>
  <c r="AR136" i="7"/>
  <c r="AV136" i="7"/>
  <c r="AZ136" i="7"/>
  <c r="BD136" i="7"/>
  <c r="BH136" i="7"/>
  <c r="BL136" i="7"/>
  <c r="BP136" i="7"/>
  <c r="BT136" i="7"/>
  <c r="BX136" i="7"/>
  <c r="CB136" i="7"/>
  <c r="CF136" i="7"/>
  <c r="CJ136" i="7"/>
  <c r="CN136" i="7"/>
  <c r="CR136" i="7"/>
  <c r="CV136" i="7"/>
  <c r="CZ136" i="7"/>
  <c r="E137" i="7"/>
  <c r="I137" i="7"/>
  <c r="M137" i="7"/>
  <c r="Q137" i="7"/>
  <c r="U137" i="7"/>
  <c r="Y137" i="7"/>
  <c r="AC137" i="7"/>
  <c r="AG137" i="7"/>
  <c r="AK137" i="7"/>
  <c r="AO137" i="7"/>
  <c r="AS137" i="7"/>
  <c r="AW137" i="7"/>
  <c r="BA137" i="7"/>
  <c r="BE137" i="7"/>
  <c r="BI137" i="7"/>
  <c r="BM137" i="7"/>
  <c r="BQ137" i="7"/>
  <c r="BU137" i="7"/>
  <c r="BY137" i="7"/>
  <c r="CC137" i="7"/>
  <c r="CG137" i="7"/>
  <c r="CK137" i="7"/>
  <c r="CO137" i="7"/>
  <c r="CS137" i="7"/>
  <c r="CW137" i="7"/>
  <c r="B138" i="7"/>
  <c r="F138" i="7"/>
  <c r="J138" i="7"/>
  <c r="N138" i="7"/>
  <c r="R138" i="7"/>
  <c r="V138" i="7"/>
  <c r="Z138" i="7"/>
  <c r="AD138" i="7"/>
  <c r="AH138" i="7"/>
  <c r="AL138" i="7"/>
  <c r="AP138" i="7"/>
  <c r="AT138" i="7"/>
  <c r="AX138" i="7"/>
  <c r="BB138" i="7"/>
  <c r="BF138" i="7"/>
  <c r="BJ138" i="7"/>
  <c r="BN138" i="7"/>
  <c r="BR138" i="7"/>
  <c r="BV138" i="7"/>
  <c r="BZ138" i="7"/>
  <c r="CD138" i="7"/>
  <c r="CH138" i="7"/>
  <c r="CL138" i="7"/>
  <c r="CP138" i="7"/>
  <c r="CT138" i="7"/>
  <c r="CX138" i="7"/>
  <c r="C139" i="7"/>
  <c r="G139" i="7"/>
  <c r="K139" i="7"/>
  <c r="O139" i="7"/>
  <c r="S139" i="7"/>
  <c r="W139" i="7"/>
  <c r="AA139" i="7"/>
  <c r="AE139" i="7"/>
  <c r="AI139" i="7"/>
  <c r="AM139" i="7"/>
  <c r="AQ139" i="7"/>
  <c r="AU139" i="7"/>
  <c r="AY139" i="7"/>
  <c r="BC139" i="7"/>
  <c r="BG139" i="7"/>
  <c r="BK139" i="7"/>
  <c r="BO139" i="7"/>
  <c r="BS139" i="7"/>
  <c r="BW139" i="7"/>
  <c r="CA139" i="7"/>
  <c r="CE139" i="7"/>
  <c r="CI139" i="7"/>
  <c r="CM139" i="7"/>
  <c r="CQ139" i="7"/>
  <c r="CU139" i="7"/>
  <c r="CY139" i="7"/>
  <c r="D140" i="7"/>
  <c r="H140" i="7"/>
  <c r="L140" i="7"/>
  <c r="P140" i="7"/>
  <c r="T140" i="7"/>
  <c r="X140" i="7"/>
  <c r="AB140" i="7"/>
  <c r="AF140" i="7"/>
  <c r="AJ140" i="7"/>
  <c r="AN140" i="7"/>
  <c r="AR140" i="7"/>
  <c r="AV140" i="7"/>
  <c r="AZ140" i="7"/>
  <c r="BD140" i="7"/>
  <c r="BH140" i="7"/>
  <c r="BL140" i="7"/>
  <c r="BP140" i="7"/>
  <c r="BT140" i="7"/>
  <c r="BX140" i="7"/>
  <c r="CB140" i="7"/>
  <c r="CF140" i="7"/>
  <c r="CJ140" i="7"/>
  <c r="CN140" i="7"/>
  <c r="CR140" i="7"/>
  <c r="CV140" i="7"/>
  <c r="CZ140" i="7"/>
  <c r="E141" i="7"/>
  <c r="I141" i="7"/>
  <c r="M141" i="7"/>
  <c r="Q141" i="7"/>
  <c r="U141" i="7"/>
  <c r="Y141" i="7"/>
  <c r="AC141" i="7"/>
  <c r="AG141" i="7"/>
  <c r="AK141" i="7"/>
  <c r="AO141" i="7"/>
  <c r="AS141" i="7"/>
  <c r="AW141" i="7"/>
  <c r="BA141" i="7"/>
  <c r="BE141" i="7"/>
  <c r="BI141" i="7"/>
  <c r="BM141" i="7"/>
  <c r="BQ141" i="7"/>
  <c r="BU141" i="7"/>
  <c r="BY141" i="7"/>
  <c r="CC141" i="7"/>
  <c r="CG141" i="7"/>
  <c r="CK141" i="7"/>
  <c r="CO141" i="7"/>
  <c r="CS141" i="7"/>
  <c r="CW141" i="7"/>
  <c r="B142" i="7"/>
  <c r="F142" i="7"/>
  <c r="J142" i="7"/>
  <c r="N142" i="7"/>
  <c r="R142" i="7"/>
  <c r="V142" i="7"/>
  <c r="Z142" i="7"/>
  <c r="AD142" i="7"/>
  <c r="AH142" i="7"/>
  <c r="AL142" i="7"/>
  <c r="AP142" i="7"/>
  <c r="AT142" i="7"/>
  <c r="AX142" i="7"/>
  <c r="BB142" i="7"/>
  <c r="BF142" i="7"/>
  <c r="BJ142" i="7"/>
  <c r="BN142" i="7"/>
  <c r="BR142" i="7"/>
  <c r="BV142" i="7"/>
  <c r="BZ142" i="7"/>
  <c r="CD142" i="7"/>
  <c r="CH142" i="7"/>
  <c r="CL142" i="7"/>
  <c r="CP142" i="7"/>
  <c r="CT142" i="7"/>
  <c r="CX142" i="7"/>
  <c r="C143" i="7"/>
  <c r="G143" i="7"/>
  <c r="K143" i="7"/>
  <c r="O143" i="7"/>
  <c r="S143" i="7"/>
  <c r="W143" i="7"/>
  <c r="AA143" i="7"/>
  <c r="AE143" i="7"/>
  <c r="AI143" i="7"/>
  <c r="AM143" i="7"/>
  <c r="AQ143" i="7"/>
  <c r="AU143" i="7"/>
  <c r="AY143" i="7"/>
  <c r="BC143" i="7"/>
  <c r="BG143" i="7"/>
  <c r="BK143" i="7"/>
  <c r="BO143" i="7"/>
  <c r="BS143" i="7"/>
  <c r="BW143" i="7"/>
  <c r="CA143" i="7"/>
  <c r="CE143" i="7"/>
  <c r="CI143" i="7"/>
  <c r="CM143" i="7"/>
  <c r="CQ143" i="7"/>
  <c r="CU143" i="7"/>
  <c r="CY143" i="7"/>
  <c r="D144" i="7"/>
  <c r="H144" i="7"/>
  <c r="L144" i="7"/>
  <c r="P144" i="7"/>
  <c r="T144" i="7"/>
  <c r="X144" i="7"/>
  <c r="AB144" i="7"/>
  <c r="AF144" i="7"/>
  <c r="AJ144" i="7"/>
  <c r="AN144" i="7"/>
  <c r="AR144" i="7"/>
  <c r="AV144" i="7"/>
  <c r="AZ144" i="7"/>
  <c r="BD144" i="7"/>
  <c r="BH144" i="7"/>
  <c r="BL144" i="7"/>
  <c r="BP144" i="7"/>
  <c r="BT144" i="7"/>
  <c r="BX144" i="7"/>
  <c r="CB144" i="7"/>
  <c r="CF144" i="7"/>
  <c r="CJ144" i="7"/>
  <c r="CN144" i="7"/>
  <c r="CR144" i="7"/>
  <c r="CV144" i="7"/>
  <c r="CZ144" i="7"/>
  <c r="E145" i="7"/>
  <c r="I145" i="7"/>
  <c r="M145" i="7"/>
  <c r="Q145" i="7"/>
  <c r="U145" i="7"/>
  <c r="Y145" i="7"/>
  <c r="AC145" i="7"/>
  <c r="AG145" i="7"/>
  <c r="AK145" i="7"/>
  <c r="AO145" i="7"/>
  <c r="AS145" i="7"/>
  <c r="AW145" i="7"/>
  <c r="BA145" i="7"/>
  <c r="BE145" i="7"/>
  <c r="BI145" i="7"/>
  <c r="BM145" i="7"/>
  <c r="BQ145" i="7"/>
  <c r="BU145" i="7"/>
  <c r="BY145" i="7"/>
  <c r="CC145" i="7"/>
  <c r="CG145" i="7"/>
  <c r="CK145" i="7"/>
  <c r="CO145" i="7"/>
  <c r="CS145" i="7"/>
  <c r="CW145" i="7"/>
  <c r="B146" i="7"/>
  <c r="F146" i="7"/>
  <c r="J146" i="7"/>
  <c r="N146" i="7"/>
  <c r="R146" i="7"/>
  <c r="V146" i="7"/>
  <c r="Z146" i="7"/>
  <c r="AD146" i="7"/>
  <c r="AH146" i="7"/>
  <c r="AL146" i="7"/>
  <c r="AP146" i="7"/>
  <c r="AT146" i="7"/>
  <c r="AX146" i="7"/>
  <c r="BB146" i="7"/>
  <c r="BF146" i="7"/>
  <c r="BJ146" i="7"/>
  <c r="BN146" i="7"/>
  <c r="BR146" i="7"/>
  <c r="BV146" i="7"/>
  <c r="BZ146" i="7"/>
  <c r="CD146" i="7"/>
  <c r="CH146" i="7"/>
  <c r="CL146" i="7"/>
  <c r="CP146" i="7"/>
  <c r="CT146" i="7"/>
  <c r="CX146" i="7"/>
  <c r="C147" i="7"/>
  <c r="G147" i="7"/>
  <c r="K147" i="7"/>
  <c r="O147" i="7"/>
  <c r="S147" i="7"/>
  <c r="W147" i="7"/>
  <c r="AA147" i="7"/>
  <c r="AE147" i="7"/>
  <c r="AI147" i="7"/>
  <c r="AM147" i="7"/>
  <c r="AQ147" i="7"/>
  <c r="AU147" i="7"/>
  <c r="AY147" i="7"/>
  <c r="BC147" i="7"/>
  <c r="BG147" i="7"/>
  <c r="BK147" i="7"/>
  <c r="BO147" i="7"/>
  <c r="BS147" i="7"/>
  <c r="BW147" i="7"/>
  <c r="CA147" i="7"/>
  <c r="CE147" i="7"/>
  <c r="CI147" i="7"/>
  <c r="CM147" i="7"/>
  <c r="CQ147" i="7"/>
  <c r="CU147" i="7"/>
  <c r="CY147" i="7"/>
  <c r="D148" i="7"/>
  <c r="H148" i="7"/>
  <c r="L148" i="7"/>
  <c r="P148" i="7"/>
  <c r="T148" i="7"/>
  <c r="X148" i="7"/>
  <c r="AB148" i="7"/>
  <c r="AF148" i="7"/>
  <c r="AJ148" i="7"/>
  <c r="AN148" i="7"/>
  <c r="AR148" i="7"/>
  <c r="AV148" i="7"/>
  <c r="AZ148" i="7"/>
  <c r="BD148" i="7"/>
  <c r="BH148" i="7"/>
  <c r="BL148" i="7"/>
  <c r="BP148" i="7"/>
  <c r="BT148" i="7"/>
  <c r="BX148" i="7"/>
  <c r="CB148" i="7"/>
  <c r="CF148" i="7"/>
  <c r="CJ148" i="7"/>
  <c r="CN148" i="7"/>
  <c r="CR148" i="7"/>
  <c r="CV148" i="7"/>
  <c r="CZ148" i="7"/>
  <c r="E149" i="7"/>
  <c r="I149" i="7"/>
  <c r="M149" i="7"/>
  <c r="Q149" i="7"/>
  <c r="U149" i="7"/>
  <c r="Y149" i="7"/>
  <c r="AC149" i="7"/>
  <c r="AG149" i="7"/>
  <c r="AK149" i="7"/>
  <c r="AO149" i="7"/>
  <c r="AS149" i="7"/>
  <c r="AW149" i="7"/>
  <c r="BA149" i="7"/>
  <c r="BE149" i="7"/>
  <c r="BI149" i="7"/>
  <c r="BM149" i="7"/>
  <c r="BQ149" i="7"/>
  <c r="BU149" i="7"/>
  <c r="BY149" i="7"/>
  <c r="CC149" i="7"/>
  <c r="CG149" i="7"/>
  <c r="CK149" i="7"/>
  <c r="CO149" i="7"/>
  <c r="CS149" i="7"/>
  <c r="CW149" i="7"/>
  <c r="B150" i="7"/>
  <c r="F150" i="7"/>
  <c r="J150" i="7"/>
  <c r="N150" i="7"/>
  <c r="R150" i="7"/>
  <c r="V150" i="7"/>
  <c r="Z150" i="7"/>
  <c r="AD150" i="7"/>
  <c r="AH150" i="7"/>
  <c r="AL150" i="7"/>
  <c r="AP150" i="7"/>
  <c r="AT150" i="7"/>
  <c r="AX150" i="7"/>
  <c r="BB150" i="7"/>
  <c r="BF150" i="7"/>
  <c r="BJ150" i="7"/>
  <c r="BN150" i="7"/>
  <c r="BR150" i="7"/>
  <c r="BV150" i="7"/>
  <c r="BZ150" i="7"/>
  <c r="CD150" i="7"/>
  <c r="CH150" i="7"/>
  <c r="CL150" i="7"/>
  <c r="CP150" i="7"/>
  <c r="CT150" i="7"/>
  <c r="CX150" i="7"/>
  <c r="C151" i="7"/>
  <c r="G151" i="7"/>
  <c r="K151" i="7"/>
  <c r="O151" i="7"/>
  <c r="S151" i="7"/>
  <c r="W151" i="7"/>
  <c r="AA151" i="7"/>
  <c r="AE151" i="7"/>
  <c r="AI151" i="7"/>
  <c r="AM151" i="7"/>
  <c r="AQ151" i="7"/>
  <c r="AU151" i="7"/>
  <c r="AY151" i="7"/>
  <c r="BC151" i="7"/>
  <c r="BG151" i="7"/>
  <c r="BK151" i="7"/>
  <c r="BO151" i="7"/>
  <c r="BS151" i="7"/>
  <c r="BW151" i="7"/>
  <c r="CA151" i="7"/>
  <c r="CE151" i="7"/>
  <c r="CI151" i="7"/>
  <c r="CM151" i="7"/>
  <c r="CQ151" i="7"/>
  <c r="CU151" i="7"/>
  <c r="CY151" i="7"/>
  <c r="D152" i="7"/>
  <c r="H152" i="7"/>
  <c r="L152" i="7"/>
  <c r="P152" i="7"/>
  <c r="T152" i="7"/>
  <c r="X152" i="7"/>
  <c r="AB152" i="7"/>
  <c r="AF152" i="7"/>
  <c r="AJ152" i="7"/>
  <c r="AN152" i="7"/>
  <c r="AR152" i="7"/>
  <c r="AV152" i="7"/>
  <c r="AZ152" i="7"/>
  <c r="BD152" i="7"/>
  <c r="BH152" i="7"/>
  <c r="BL152" i="7"/>
  <c r="BP152" i="7"/>
  <c r="BT152" i="7"/>
  <c r="BX152" i="7"/>
  <c r="CB152" i="7"/>
  <c r="CF152" i="7"/>
  <c r="CJ152" i="7"/>
  <c r="CN152" i="7"/>
  <c r="CR152" i="7"/>
  <c r="CV152" i="7"/>
  <c r="CZ152" i="7"/>
  <c r="E153" i="7"/>
  <c r="I153" i="7"/>
  <c r="M153" i="7"/>
  <c r="Q153" i="7"/>
  <c r="U153" i="7"/>
  <c r="Y153" i="7"/>
  <c r="AC153" i="7"/>
  <c r="AG153" i="7"/>
  <c r="AK153" i="7"/>
  <c r="AO153" i="7"/>
  <c r="AS153" i="7"/>
  <c r="AW153" i="7"/>
  <c r="BA153" i="7"/>
  <c r="BE153" i="7"/>
  <c r="BI153" i="7"/>
  <c r="BM153" i="7"/>
  <c r="BQ153" i="7"/>
  <c r="BU153" i="7"/>
  <c r="BY153" i="7"/>
  <c r="CC153" i="7"/>
  <c r="CG153" i="7"/>
  <c r="CK153" i="7"/>
  <c r="CO153" i="7"/>
  <c r="CS153" i="7"/>
  <c r="CW153" i="7"/>
  <c r="B154" i="7"/>
  <c r="F154" i="7"/>
  <c r="J154" i="7"/>
  <c r="N154" i="7"/>
  <c r="R154" i="7"/>
  <c r="V154" i="7"/>
  <c r="Z154" i="7"/>
  <c r="AD154" i="7"/>
  <c r="AH154" i="7"/>
  <c r="AL154" i="7"/>
  <c r="AP154" i="7"/>
  <c r="AT154" i="7"/>
  <c r="AX154" i="7"/>
  <c r="BB154" i="7"/>
  <c r="BF154" i="7"/>
  <c r="BJ154" i="7"/>
  <c r="BN154" i="7"/>
  <c r="BR154" i="7"/>
  <c r="BV154" i="7"/>
  <c r="BZ154" i="7"/>
  <c r="CD154" i="7"/>
  <c r="CH154" i="7"/>
  <c r="CL154" i="7"/>
  <c r="CP154" i="7"/>
  <c r="CT154" i="7"/>
  <c r="CX154" i="7"/>
  <c r="C155" i="7"/>
  <c r="G155" i="7"/>
  <c r="K155" i="7"/>
  <c r="O155" i="7"/>
  <c r="S155" i="7"/>
  <c r="W155" i="7"/>
  <c r="AA155" i="7"/>
  <c r="AE155" i="7"/>
  <c r="AI155" i="7"/>
  <c r="AM155" i="7"/>
  <c r="AQ155" i="7"/>
  <c r="AU155" i="7"/>
  <c r="AY155" i="7"/>
  <c r="BC155" i="7"/>
  <c r="BG155" i="7"/>
  <c r="BK155" i="7"/>
  <c r="BO155" i="7"/>
  <c r="BS155" i="7"/>
  <c r="BW155" i="7"/>
  <c r="CA155" i="7"/>
  <c r="CE155" i="7"/>
  <c r="CI155" i="7"/>
  <c r="CM155" i="7"/>
  <c r="CQ155" i="7"/>
  <c r="CU155" i="7"/>
  <c r="CY155" i="7"/>
  <c r="D156" i="7"/>
  <c r="H156" i="7"/>
  <c r="L156" i="7"/>
  <c r="P156" i="7"/>
  <c r="T156" i="7"/>
  <c r="X156" i="7"/>
  <c r="AB156" i="7"/>
  <c r="AF156" i="7"/>
  <c r="AJ156" i="7"/>
  <c r="AN156" i="7"/>
  <c r="AR156" i="7"/>
  <c r="AV156" i="7"/>
  <c r="AZ156" i="7"/>
  <c r="BD156" i="7"/>
  <c r="BH156" i="7"/>
  <c r="BL156" i="7"/>
  <c r="BP156" i="7"/>
  <c r="BT156" i="7"/>
  <c r="BX156" i="7"/>
  <c r="CB156" i="7"/>
  <c r="CF156" i="7"/>
  <c r="CJ156" i="7"/>
  <c r="CN156" i="7"/>
  <c r="CR156" i="7"/>
  <c r="CV156" i="7"/>
  <c r="CZ156" i="7"/>
  <c r="E157" i="7"/>
  <c r="I157" i="7"/>
  <c r="M157" i="7"/>
  <c r="Q157" i="7"/>
  <c r="U157" i="7"/>
  <c r="Y157" i="7"/>
  <c r="AC157" i="7"/>
  <c r="AG157" i="7"/>
  <c r="AK157" i="7"/>
  <c r="AO157" i="7"/>
  <c r="AS157" i="7"/>
  <c r="AW157" i="7"/>
  <c r="BA157" i="7"/>
  <c r="BE157" i="7"/>
  <c r="BI157" i="7"/>
  <c r="BM157" i="7"/>
  <c r="BQ157" i="7"/>
  <c r="BU157" i="7"/>
  <c r="BY157" i="7"/>
  <c r="CC157" i="7"/>
  <c r="CG157" i="7"/>
  <c r="CK157" i="7"/>
  <c r="CO157" i="7"/>
  <c r="CS157" i="7"/>
  <c r="CW157" i="7"/>
  <c r="B158" i="7"/>
  <c r="F158" i="7"/>
  <c r="J158" i="7"/>
  <c r="N158" i="7"/>
  <c r="R158" i="7"/>
  <c r="V158" i="7"/>
  <c r="Z158" i="7"/>
  <c r="AD158" i="7"/>
  <c r="AH158" i="7"/>
  <c r="AL158" i="7"/>
  <c r="AP158" i="7"/>
  <c r="AT158" i="7"/>
  <c r="AX158" i="7"/>
  <c r="BB158" i="7"/>
  <c r="BF158" i="7"/>
  <c r="BJ158" i="7"/>
  <c r="BN158" i="7"/>
  <c r="BR158" i="7"/>
  <c r="BV158" i="7"/>
  <c r="BZ158" i="7"/>
  <c r="CD158" i="7"/>
  <c r="CH158" i="7"/>
  <c r="CL158" i="7"/>
  <c r="CP158" i="7"/>
  <c r="CT158" i="7"/>
  <c r="CX158" i="7"/>
  <c r="C159" i="7"/>
  <c r="G159" i="7"/>
  <c r="K159" i="7"/>
  <c r="O159" i="7"/>
  <c r="S159" i="7"/>
  <c r="W159" i="7"/>
  <c r="AA159" i="7"/>
  <c r="AE159" i="7"/>
  <c r="AI159" i="7"/>
  <c r="AM159" i="7"/>
  <c r="AQ159" i="7"/>
  <c r="AU159" i="7"/>
  <c r="AY159" i="7"/>
  <c r="BC159" i="7"/>
  <c r="BG159" i="7"/>
  <c r="BK159" i="7"/>
  <c r="BO159" i="7"/>
  <c r="BS159" i="7"/>
  <c r="BW159" i="7"/>
  <c r="CA159" i="7"/>
  <c r="CE159" i="7"/>
  <c r="CI159" i="7"/>
  <c r="CM159" i="7"/>
  <c r="CQ159" i="7"/>
  <c r="CU159" i="7"/>
  <c r="CY159" i="7"/>
  <c r="D160" i="7"/>
  <c r="H160" i="7"/>
  <c r="L160" i="7"/>
  <c r="P160" i="7"/>
  <c r="T160" i="7"/>
  <c r="X160" i="7"/>
  <c r="AB160" i="7"/>
  <c r="AF160" i="7"/>
  <c r="AJ160" i="7"/>
  <c r="AN160" i="7"/>
  <c r="AR160" i="7"/>
  <c r="AV160" i="7"/>
  <c r="AZ160" i="7"/>
  <c r="BD160" i="7"/>
  <c r="BH160" i="7"/>
  <c r="BL160" i="7"/>
  <c r="BP160" i="7"/>
  <c r="BT160" i="7"/>
  <c r="BX160" i="7"/>
  <c r="CB160" i="7"/>
  <c r="CF160" i="7"/>
  <c r="CJ160" i="7"/>
  <c r="CN160" i="7"/>
  <c r="CR160" i="7"/>
  <c r="CV160" i="7"/>
  <c r="CZ160" i="7"/>
  <c r="E161" i="7"/>
  <c r="I161" i="7"/>
  <c r="M161" i="7"/>
  <c r="Q161" i="7"/>
  <c r="U161" i="7"/>
  <c r="Y161" i="7"/>
  <c r="AC161" i="7"/>
  <c r="AG161" i="7"/>
  <c r="AK161" i="7"/>
  <c r="AO161" i="7"/>
  <c r="AS161" i="7"/>
  <c r="AW161" i="7"/>
  <c r="BA161" i="7"/>
  <c r="BE161" i="7"/>
  <c r="BI161" i="7"/>
  <c r="BM161" i="7"/>
  <c r="BQ161" i="7"/>
  <c r="BU161" i="7"/>
  <c r="BY161" i="7"/>
  <c r="CC161" i="7"/>
  <c r="CG161" i="7"/>
  <c r="CK161" i="7"/>
  <c r="CO161" i="7"/>
  <c r="CS161" i="7"/>
  <c r="CW161" i="7"/>
  <c r="B162" i="7"/>
  <c r="F162" i="7"/>
  <c r="J162" i="7"/>
  <c r="N162" i="7"/>
  <c r="R162" i="7"/>
  <c r="V162" i="7"/>
  <c r="Z162" i="7"/>
  <c r="AD162" i="7"/>
  <c r="AH162" i="7"/>
  <c r="AL162" i="7"/>
  <c r="AP162" i="7"/>
  <c r="AT162" i="7"/>
  <c r="AX162" i="7"/>
  <c r="BB162" i="7"/>
  <c r="BF162" i="7"/>
  <c r="BJ162" i="7"/>
  <c r="BN162" i="7"/>
  <c r="BR162" i="7"/>
  <c r="BV162" i="7"/>
  <c r="BZ162" i="7"/>
  <c r="CD162" i="7"/>
  <c r="CH162" i="7"/>
  <c r="CL162" i="7"/>
  <c r="CP162" i="7"/>
  <c r="CT162" i="7"/>
  <c r="CX162" i="7"/>
  <c r="C163" i="7"/>
  <c r="G163" i="7"/>
  <c r="K163" i="7"/>
  <c r="O163" i="7"/>
  <c r="S163" i="7"/>
  <c r="W163" i="7"/>
  <c r="AA163" i="7"/>
  <c r="AE163" i="7"/>
  <c r="AI163" i="7"/>
  <c r="AM163" i="7"/>
  <c r="AQ163" i="7"/>
  <c r="AU163" i="7"/>
  <c r="AY163" i="7"/>
  <c r="BC163" i="7"/>
  <c r="BG163" i="7"/>
  <c r="BK163" i="7"/>
  <c r="BO163" i="7"/>
  <c r="BS163" i="7"/>
  <c r="BW163" i="7"/>
  <c r="CA163" i="7"/>
  <c r="CE163" i="7"/>
  <c r="CI163" i="7"/>
  <c r="CM163" i="7"/>
  <c r="CQ163" i="7"/>
  <c r="CU163" i="7"/>
  <c r="CY163" i="7"/>
  <c r="D164" i="7"/>
  <c r="H164" i="7"/>
  <c r="L164" i="7"/>
  <c r="P164" i="7"/>
  <c r="T164" i="7"/>
  <c r="X164" i="7"/>
  <c r="AB164" i="7"/>
  <c r="AF164" i="7"/>
  <c r="AJ164" i="7"/>
  <c r="AN164" i="7"/>
  <c r="AR164" i="7"/>
  <c r="AV164" i="7"/>
  <c r="AZ164" i="7"/>
  <c r="BD164" i="7"/>
  <c r="BH164" i="7"/>
  <c r="BL164" i="7"/>
  <c r="BP164" i="7"/>
  <c r="BT164" i="7"/>
  <c r="BX164" i="7"/>
  <c r="CB164" i="7"/>
  <c r="CF164" i="7"/>
  <c r="CJ164" i="7"/>
  <c r="CN164" i="7"/>
  <c r="CR164" i="7"/>
  <c r="CV164" i="7"/>
  <c r="CZ164" i="7"/>
  <c r="E165" i="7"/>
  <c r="I165" i="7"/>
  <c r="M165" i="7"/>
  <c r="Q165" i="7"/>
  <c r="U165" i="7"/>
  <c r="Y165" i="7"/>
  <c r="AC165" i="7"/>
  <c r="AG165" i="7"/>
  <c r="AK165" i="7"/>
  <c r="AO165" i="7"/>
  <c r="AS165" i="7"/>
  <c r="AW165" i="7"/>
  <c r="BA165" i="7"/>
  <c r="BE165" i="7"/>
  <c r="BI165" i="7"/>
  <c r="BM165" i="7"/>
  <c r="BQ165" i="7"/>
  <c r="BU165" i="7"/>
  <c r="BY165" i="7"/>
  <c r="CC165" i="7"/>
  <c r="CG165" i="7"/>
  <c r="CK165" i="7"/>
  <c r="CO165" i="7"/>
  <c r="CS165" i="7"/>
  <c r="CW165" i="7"/>
  <c r="B166" i="7"/>
  <c r="F166" i="7"/>
  <c r="J166" i="7"/>
  <c r="N166" i="7"/>
  <c r="R166" i="7"/>
  <c r="V166" i="7"/>
  <c r="Z166" i="7"/>
  <c r="AD166" i="7"/>
  <c r="AH166" i="7"/>
  <c r="AL166" i="7"/>
  <c r="AP166" i="7"/>
  <c r="AT166" i="7"/>
  <c r="AX166" i="7"/>
  <c r="BB166" i="7"/>
  <c r="BF166" i="7"/>
  <c r="BJ166" i="7"/>
  <c r="BN166" i="7"/>
  <c r="BR166" i="7"/>
  <c r="BV166" i="7"/>
  <c r="BZ166" i="7"/>
  <c r="CD166" i="7"/>
  <c r="CH166" i="7"/>
  <c r="CL166" i="7"/>
  <c r="CP166" i="7"/>
  <c r="CT166" i="7"/>
  <c r="CX166" i="7"/>
  <c r="C167" i="7"/>
  <c r="G167" i="7"/>
  <c r="K167" i="7"/>
  <c r="O167" i="7"/>
  <c r="S167" i="7"/>
  <c r="W167" i="7"/>
  <c r="AA167" i="7"/>
  <c r="AE167" i="7"/>
  <c r="AI167" i="7"/>
  <c r="AM167" i="7"/>
  <c r="AQ167" i="7"/>
  <c r="AU167" i="7"/>
  <c r="AY167" i="7"/>
  <c r="BC167" i="7"/>
  <c r="BG167" i="7"/>
  <c r="BK167" i="7"/>
  <c r="BO167" i="7"/>
  <c r="BS167" i="7"/>
  <c r="BW167" i="7"/>
  <c r="CA167" i="7"/>
  <c r="CE167" i="7"/>
  <c r="CI167" i="7"/>
  <c r="CM167" i="7"/>
  <c r="CQ167" i="7"/>
  <c r="CU167" i="7"/>
  <c r="CY167" i="7"/>
  <c r="D168" i="7"/>
  <c r="H168" i="7"/>
  <c r="L168" i="7"/>
  <c r="P168" i="7"/>
  <c r="T168" i="7"/>
  <c r="X168" i="7"/>
  <c r="AB168" i="7"/>
  <c r="AF168" i="7"/>
  <c r="AJ168" i="7"/>
  <c r="AN168" i="7"/>
  <c r="AR168" i="7"/>
  <c r="AV168" i="7"/>
  <c r="AZ168" i="7"/>
  <c r="BD168" i="7"/>
  <c r="BH168" i="7"/>
  <c r="BL168" i="7"/>
  <c r="BP168" i="7"/>
  <c r="BT168" i="7"/>
  <c r="BX168" i="7"/>
  <c r="CB168" i="7"/>
  <c r="CF168" i="7"/>
  <c r="CJ168" i="7"/>
  <c r="CN168" i="7"/>
  <c r="CR168" i="7"/>
  <c r="CV168" i="7"/>
  <c r="CZ168" i="7"/>
  <c r="E169" i="7"/>
  <c r="I169" i="7"/>
  <c r="M169" i="7"/>
  <c r="Q169" i="7"/>
  <c r="U169" i="7"/>
  <c r="Y169" i="7"/>
  <c r="AC169" i="7"/>
  <c r="AG169" i="7"/>
  <c r="AK169" i="7"/>
  <c r="AO169" i="7"/>
  <c r="AS169" i="7"/>
  <c r="AW169" i="7"/>
  <c r="BA169" i="7"/>
  <c r="BE169" i="7"/>
  <c r="BI169" i="7"/>
  <c r="BM169" i="7"/>
  <c r="BQ169" i="7"/>
  <c r="BU169" i="7"/>
  <c r="BY169" i="7"/>
  <c r="CC169" i="7"/>
  <c r="CG169" i="7"/>
  <c r="CK169" i="7"/>
  <c r="CO169" i="7"/>
  <c r="CS169" i="7"/>
  <c r="CW169" i="7"/>
  <c r="B170" i="7"/>
  <c r="F170" i="7"/>
  <c r="J170" i="7"/>
  <c r="N170" i="7"/>
  <c r="AB110" i="7"/>
  <c r="CG110" i="7"/>
  <c r="W111" i="7"/>
  <c r="BJ111" i="7"/>
  <c r="CX111" i="7"/>
  <c r="AH112" i="7"/>
  <c r="BV112" i="7"/>
  <c r="I113" i="7"/>
  <c r="AP113" i="7"/>
  <c r="BS113" i="7"/>
  <c r="CV113" i="7"/>
  <c r="X114" i="7"/>
  <c r="AX114" i="7"/>
  <c r="BT114" i="7"/>
  <c r="CN114" i="7"/>
  <c r="K115" i="7"/>
  <c r="AC115" i="7"/>
  <c r="AP115" i="7"/>
  <c r="BE115" i="7"/>
  <c r="BS115" i="7"/>
  <c r="CG115" i="7"/>
  <c r="CU115" i="7"/>
  <c r="F116" i="7"/>
  <c r="N116" i="7"/>
  <c r="X116" i="7"/>
  <c r="AH116" i="7"/>
  <c r="AQ116" i="7"/>
  <c r="BB116" i="7"/>
  <c r="BJ116" i="7"/>
  <c r="BS116" i="7"/>
  <c r="CD116" i="7"/>
  <c r="CM116" i="7"/>
  <c r="CU116" i="7"/>
  <c r="G117" i="7"/>
  <c r="P117" i="7"/>
  <c r="Y117" i="7"/>
  <c r="AJ117" i="7"/>
  <c r="AR117" i="7"/>
  <c r="BA117" i="7"/>
  <c r="BL117" i="7"/>
  <c r="BU117" i="7"/>
  <c r="CC117" i="7"/>
  <c r="CN117" i="7"/>
  <c r="CW117" i="7"/>
  <c r="H118" i="7"/>
  <c r="R118" i="7"/>
  <c r="Z118" i="7"/>
  <c r="AJ118" i="7"/>
  <c r="AR118" i="7"/>
  <c r="AY118" i="7"/>
  <c r="BE118" i="7"/>
  <c r="BM118" i="7"/>
  <c r="BT118" i="7"/>
  <c r="CA118" i="7"/>
  <c r="CI118" i="7"/>
  <c r="CO118" i="7"/>
  <c r="CV118" i="7"/>
  <c r="E119" i="7"/>
  <c r="L119" i="7"/>
  <c r="R119" i="7"/>
  <c r="Z119" i="7"/>
  <c r="AG119" i="7"/>
  <c r="AN119" i="7"/>
  <c r="AV119" i="7"/>
  <c r="BB119" i="7"/>
  <c r="BI119" i="7"/>
  <c r="BQ119" i="7"/>
  <c r="BX119" i="7"/>
  <c r="CD119" i="7"/>
  <c r="CL119" i="7"/>
  <c r="CS119" i="7"/>
  <c r="CZ119" i="7"/>
  <c r="I120" i="7"/>
  <c r="O120" i="7"/>
  <c r="V120" i="7"/>
  <c r="AD120" i="7"/>
  <c r="AK120" i="7"/>
  <c r="AQ120" i="7"/>
  <c r="AY120" i="7"/>
  <c r="BF120" i="7"/>
  <c r="BM120" i="7"/>
  <c r="BU120" i="7"/>
  <c r="CA120" i="7"/>
  <c r="CH120" i="7"/>
  <c r="CP120" i="7"/>
  <c r="CV120" i="7"/>
  <c r="B121" i="7"/>
  <c r="H121" i="7"/>
  <c r="M121" i="7"/>
  <c r="R121" i="7"/>
  <c r="X121" i="7"/>
  <c r="AC121" i="7"/>
  <c r="AH121" i="7"/>
  <c r="AN121" i="7"/>
  <c r="AS121" i="7"/>
  <c r="AX121" i="7"/>
  <c r="BD121" i="7"/>
  <c r="BI121" i="7"/>
  <c r="BN121" i="7"/>
  <c r="BT121" i="7"/>
  <c r="BY121" i="7"/>
  <c r="CD121" i="7"/>
  <c r="CJ121" i="7"/>
  <c r="CO121" i="7"/>
  <c r="CT121" i="7"/>
  <c r="CZ121" i="7"/>
  <c r="F122" i="7"/>
  <c r="K122" i="7"/>
  <c r="Q122" i="7"/>
  <c r="V122" i="7"/>
  <c r="AA122" i="7"/>
  <c r="AG122" i="7"/>
  <c r="AL122" i="7"/>
  <c r="AQ122" i="7"/>
  <c r="AW122" i="7"/>
  <c r="BB122" i="7"/>
  <c r="BG122" i="7"/>
  <c r="BM122" i="7"/>
  <c r="BR122" i="7"/>
  <c r="BW122" i="7"/>
  <c r="CC122" i="7"/>
  <c r="CH122" i="7"/>
  <c r="CM122" i="7"/>
  <c r="CS122" i="7"/>
  <c r="CX122" i="7"/>
  <c r="D123" i="7"/>
  <c r="J123" i="7"/>
  <c r="O123" i="7"/>
  <c r="T123" i="7"/>
  <c r="Z123" i="7"/>
  <c r="AE123" i="7"/>
  <c r="AJ123" i="7"/>
  <c r="AP123" i="7"/>
  <c r="AU123" i="7"/>
  <c r="AZ123" i="7"/>
  <c r="BF123" i="7"/>
  <c r="BK123" i="7"/>
  <c r="BP123" i="7"/>
  <c r="BV123" i="7"/>
  <c r="CA123" i="7"/>
  <c r="CF123" i="7"/>
  <c r="CL123" i="7"/>
  <c r="CQ123" i="7"/>
  <c r="CV123" i="7"/>
  <c r="C124" i="7"/>
  <c r="H124" i="7"/>
  <c r="M124" i="7"/>
  <c r="S124" i="7"/>
  <c r="X124" i="7"/>
  <c r="AC124" i="7"/>
  <c r="AI124" i="7"/>
  <c r="AN124" i="7"/>
  <c r="AS124" i="7"/>
  <c r="AY124" i="7"/>
  <c r="BD124" i="7"/>
  <c r="BI124" i="7"/>
  <c r="BO124" i="7"/>
  <c r="BT124" i="7"/>
  <c r="BY124" i="7"/>
  <c r="CE124" i="7"/>
  <c r="CJ124" i="7"/>
  <c r="CO124" i="7"/>
  <c r="CU124" i="7"/>
  <c r="CZ124" i="7"/>
  <c r="F125" i="7"/>
  <c r="L125" i="7"/>
  <c r="Q125" i="7"/>
  <c r="V125" i="7"/>
  <c r="AB125" i="7"/>
  <c r="AG125" i="7"/>
  <c r="AL125" i="7"/>
  <c r="AR125" i="7"/>
  <c r="AW125" i="7"/>
  <c r="BB125" i="7"/>
  <c r="BH125" i="7"/>
  <c r="BM125" i="7"/>
  <c r="BR125" i="7"/>
  <c r="BX125" i="7"/>
  <c r="CC125" i="7"/>
  <c r="CH125" i="7"/>
  <c r="CN125" i="7"/>
  <c r="CS125" i="7"/>
  <c r="CX125" i="7"/>
  <c r="E126" i="7"/>
  <c r="J126" i="7"/>
  <c r="O126" i="7"/>
  <c r="U126" i="7"/>
  <c r="Z126" i="7"/>
  <c r="AE126" i="7"/>
  <c r="AK126" i="7"/>
  <c r="AP126" i="7"/>
  <c r="AU126" i="7"/>
  <c r="BA126" i="7"/>
  <c r="BF126" i="7"/>
  <c r="BK126" i="7"/>
  <c r="BQ126" i="7"/>
  <c r="BV126" i="7"/>
  <c r="CA126" i="7"/>
  <c r="CG126" i="7"/>
  <c r="CL126" i="7"/>
  <c r="CQ126" i="7"/>
  <c r="CW126" i="7"/>
  <c r="C127" i="7"/>
  <c r="H127" i="7"/>
  <c r="N127" i="7"/>
  <c r="S127" i="7"/>
  <c r="X127" i="7"/>
  <c r="AD127" i="7"/>
  <c r="AI127" i="7"/>
  <c r="AN127" i="7"/>
  <c r="AT127" i="7"/>
  <c r="AY127" i="7"/>
  <c r="BD127" i="7"/>
  <c r="BJ127" i="7"/>
  <c r="BO127" i="7"/>
  <c r="BT127" i="7"/>
  <c r="BZ127" i="7"/>
  <c r="CE127" i="7"/>
  <c r="CJ127" i="7"/>
  <c r="CP127" i="7"/>
  <c r="CU127" i="7"/>
  <c r="CZ127" i="7"/>
  <c r="G128" i="7"/>
  <c r="L128" i="7"/>
  <c r="Q128" i="7"/>
  <c r="W128" i="7"/>
  <c r="AB128" i="7"/>
  <c r="AG128" i="7"/>
  <c r="AM128" i="7"/>
  <c r="AR128" i="7"/>
  <c r="AW128" i="7"/>
  <c r="BC128" i="7"/>
  <c r="BH128" i="7"/>
  <c r="BM128" i="7"/>
  <c r="BS128" i="7"/>
  <c r="BX128" i="7"/>
  <c r="CC128" i="7"/>
  <c r="CI128" i="7"/>
  <c r="CN128" i="7"/>
  <c r="CS128" i="7"/>
  <c r="CY128" i="7"/>
  <c r="E129" i="7"/>
  <c r="J129" i="7"/>
  <c r="P129" i="7"/>
  <c r="U129" i="7"/>
  <c r="Z129" i="7"/>
  <c r="AD129" i="7"/>
  <c r="AH129" i="7"/>
  <c r="AL129" i="7"/>
  <c r="AP129" i="7"/>
  <c r="AT129" i="7"/>
  <c r="AX129" i="7"/>
  <c r="BB129" i="7"/>
  <c r="BF129" i="7"/>
  <c r="BJ129" i="7"/>
  <c r="BN129" i="7"/>
  <c r="BR129" i="7"/>
  <c r="BV129" i="7"/>
  <c r="BZ129" i="7"/>
  <c r="CD129" i="7"/>
  <c r="CH129" i="7"/>
  <c r="CL129" i="7"/>
  <c r="CP129" i="7"/>
  <c r="CT129" i="7"/>
  <c r="CX129" i="7"/>
  <c r="C130" i="7"/>
  <c r="G130" i="7"/>
  <c r="K130" i="7"/>
  <c r="O130" i="7"/>
  <c r="S130" i="7"/>
  <c r="W130" i="7"/>
  <c r="AA130" i="7"/>
  <c r="AE130" i="7"/>
  <c r="AI130" i="7"/>
  <c r="AM130" i="7"/>
  <c r="AQ130" i="7"/>
  <c r="AU130" i="7"/>
  <c r="AY130" i="7"/>
  <c r="BC130" i="7"/>
  <c r="BG130" i="7"/>
  <c r="BK130" i="7"/>
  <c r="BO130" i="7"/>
  <c r="BS130" i="7"/>
  <c r="BW130" i="7"/>
  <c r="CA130" i="7"/>
  <c r="CE130" i="7"/>
  <c r="CI130" i="7"/>
  <c r="CM130" i="7"/>
  <c r="CQ130" i="7"/>
  <c r="CU130" i="7"/>
  <c r="CY130" i="7"/>
  <c r="D131" i="7"/>
  <c r="H131" i="7"/>
  <c r="L131" i="7"/>
  <c r="P131" i="7"/>
  <c r="T131" i="7"/>
  <c r="X131" i="7"/>
  <c r="AB131" i="7"/>
  <c r="AF131" i="7"/>
  <c r="AJ131" i="7"/>
  <c r="AN131" i="7"/>
  <c r="AR131" i="7"/>
  <c r="AV131" i="7"/>
  <c r="AZ131" i="7"/>
  <c r="BD131" i="7"/>
  <c r="BH131" i="7"/>
  <c r="BL131" i="7"/>
  <c r="BP131" i="7"/>
  <c r="BT131" i="7"/>
  <c r="BX131" i="7"/>
  <c r="CB131" i="7"/>
  <c r="CF131" i="7"/>
  <c r="CJ131" i="7"/>
  <c r="CN131" i="7"/>
  <c r="CR131" i="7"/>
  <c r="CV131" i="7"/>
  <c r="CZ131" i="7"/>
  <c r="E132" i="7"/>
  <c r="I132" i="7"/>
  <c r="M132" i="7"/>
  <c r="Q132" i="7"/>
  <c r="U132" i="7"/>
  <c r="Y132" i="7"/>
  <c r="AC132" i="7"/>
  <c r="AG132" i="7"/>
  <c r="AK132" i="7"/>
  <c r="AO132" i="7"/>
  <c r="AS132" i="7"/>
  <c r="AW132" i="7"/>
  <c r="BA132" i="7"/>
  <c r="BE132" i="7"/>
  <c r="BI132" i="7"/>
  <c r="BM132" i="7"/>
  <c r="BQ132" i="7"/>
  <c r="BU132" i="7"/>
  <c r="BY132" i="7"/>
  <c r="CC132" i="7"/>
  <c r="CG132" i="7"/>
  <c r="CK132" i="7"/>
  <c r="CO132" i="7"/>
  <c r="CS132" i="7"/>
  <c r="CW132" i="7"/>
  <c r="B133" i="7"/>
  <c r="F133" i="7"/>
  <c r="J133" i="7"/>
  <c r="N133" i="7"/>
  <c r="R133" i="7"/>
  <c r="V133" i="7"/>
  <c r="Z133" i="7"/>
  <c r="AD133" i="7"/>
  <c r="AH133" i="7"/>
  <c r="AL133" i="7"/>
  <c r="AP133" i="7"/>
  <c r="AT133" i="7"/>
  <c r="AX133" i="7"/>
  <c r="BB133" i="7"/>
  <c r="BF133" i="7"/>
  <c r="BJ133" i="7"/>
  <c r="BN133" i="7"/>
  <c r="BR133" i="7"/>
  <c r="BV133" i="7"/>
  <c r="BZ133" i="7"/>
  <c r="CD133" i="7"/>
  <c r="CH133" i="7"/>
  <c r="CL133" i="7"/>
  <c r="CP133" i="7"/>
  <c r="CT133" i="7"/>
  <c r="CX133" i="7"/>
  <c r="C134" i="7"/>
  <c r="G134" i="7"/>
  <c r="K134" i="7"/>
  <c r="O134" i="7"/>
  <c r="S134" i="7"/>
  <c r="W134" i="7"/>
  <c r="AA134" i="7"/>
  <c r="AE134" i="7"/>
  <c r="AI134" i="7"/>
  <c r="AM134" i="7"/>
  <c r="AQ134" i="7"/>
  <c r="AU134" i="7"/>
  <c r="AY134" i="7"/>
  <c r="BC134" i="7"/>
  <c r="BG134" i="7"/>
  <c r="BK134" i="7"/>
  <c r="BO134" i="7"/>
  <c r="BS134" i="7"/>
  <c r="BW134" i="7"/>
  <c r="CA134" i="7"/>
  <c r="CE134" i="7"/>
  <c r="CI134" i="7"/>
  <c r="CM134" i="7"/>
  <c r="CQ134" i="7"/>
  <c r="CU134" i="7"/>
  <c r="CY134" i="7"/>
  <c r="D135" i="7"/>
  <c r="H135" i="7"/>
  <c r="L135" i="7"/>
  <c r="P135" i="7"/>
  <c r="T135" i="7"/>
  <c r="X135" i="7"/>
  <c r="AB135" i="7"/>
  <c r="AF135" i="7"/>
  <c r="AJ135" i="7"/>
  <c r="AN135" i="7"/>
  <c r="AR135" i="7"/>
  <c r="AV135" i="7"/>
  <c r="AZ135" i="7"/>
  <c r="BD135" i="7"/>
  <c r="BH135" i="7"/>
  <c r="BL135" i="7"/>
  <c r="BP135" i="7"/>
  <c r="BT135" i="7"/>
  <c r="BX135" i="7"/>
  <c r="CB135" i="7"/>
  <c r="CF135" i="7"/>
  <c r="CJ135" i="7"/>
  <c r="CN135" i="7"/>
  <c r="CR135" i="7"/>
  <c r="CV135" i="7"/>
  <c r="CZ135" i="7"/>
  <c r="E136" i="7"/>
  <c r="I136" i="7"/>
  <c r="M136" i="7"/>
  <c r="Q136" i="7"/>
  <c r="U136" i="7"/>
  <c r="Y136" i="7"/>
  <c r="AC136" i="7"/>
  <c r="AG136" i="7"/>
  <c r="AK136" i="7"/>
  <c r="AO136" i="7"/>
  <c r="AS136" i="7"/>
  <c r="AW136" i="7"/>
  <c r="BA136" i="7"/>
  <c r="BE136" i="7"/>
  <c r="BI136" i="7"/>
  <c r="BM136" i="7"/>
  <c r="BQ136" i="7"/>
  <c r="BU136" i="7"/>
  <c r="BY136" i="7"/>
  <c r="CC136" i="7"/>
  <c r="CG136" i="7"/>
  <c r="CK136" i="7"/>
  <c r="CO136" i="7"/>
  <c r="CS136" i="7"/>
  <c r="CW136" i="7"/>
  <c r="B137" i="7"/>
  <c r="F137" i="7"/>
  <c r="J137" i="7"/>
  <c r="N137" i="7"/>
  <c r="R137" i="7"/>
  <c r="V137" i="7"/>
  <c r="Z137" i="7"/>
  <c r="AD137" i="7"/>
  <c r="AH137" i="7"/>
  <c r="AL137" i="7"/>
  <c r="AP137" i="7"/>
  <c r="AT137" i="7"/>
  <c r="AX137" i="7"/>
  <c r="BB137" i="7"/>
  <c r="BF137" i="7"/>
  <c r="BJ137" i="7"/>
  <c r="BN137" i="7"/>
  <c r="BR137" i="7"/>
  <c r="BV137" i="7"/>
  <c r="BZ137" i="7"/>
  <c r="CD137" i="7"/>
  <c r="CH137" i="7"/>
  <c r="CL137" i="7"/>
  <c r="CP137" i="7"/>
  <c r="CT137" i="7"/>
  <c r="CX137" i="7"/>
  <c r="C138" i="7"/>
  <c r="G138" i="7"/>
  <c r="K138" i="7"/>
  <c r="O138" i="7"/>
  <c r="S138" i="7"/>
  <c r="W138" i="7"/>
  <c r="AA138" i="7"/>
  <c r="AE138" i="7"/>
  <c r="AI138" i="7"/>
  <c r="AM138" i="7"/>
  <c r="AQ138" i="7"/>
  <c r="AU138" i="7"/>
  <c r="AY138" i="7"/>
  <c r="BC138" i="7"/>
  <c r="BG138" i="7"/>
  <c r="BK138" i="7"/>
  <c r="BO138" i="7"/>
  <c r="BS138" i="7"/>
  <c r="BW138" i="7"/>
  <c r="CA138" i="7"/>
  <c r="CE138" i="7"/>
  <c r="CI138" i="7"/>
  <c r="CM138" i="7"/>
  <c r="CQ138" i="7"/>
  <c r="CU138" i="7"/>
  <c r="CY138" i="7"/>
  <c r="D139" i="7"/>
  <c r="H139" i="7"/>
  <c r="L139" i="7"/>
  <c r="P139" i="7"/>
  <c r="T139" i="7"/>
  <c r="X139" i="7"/>
  <c r="AB139" i="7"/>
  <c r="AF139" i="7"/>
  <c r="AJ139" i="7"/>
  <c r="AN139" i="7"/>
  <c r="AR139" i="7"/>
  <c r="AV139" i="7"/>
  <c r="AZ139" i="7"/>
  <c r="BD139" i="7"/>
  <c r="BH139" i="7"/>
  <c r="BL139" i="7"/>
  <c r="BP139" i="7"/>
  <c r="BT139" i="7"/>
  <c r="BX139" i="7"/>
  <c r="CB139" i="7"/>
  <c r="CF139" i="7"/>
  <c r="CJ139" i="7"/>
  <c r="CN139" i="7"/>
  <c r="CR139" i="7"/>
  <c r="CV139" i="7"/>
  <c r="CZ139" i="7"/>
  <c r="E140" i="7"/>
  <c r="I140" i="7"/>
  <c r="M140" i="7"/>
  <c r="Q140" i="7"/>
  <c r="U140" i="7"/>
  <c r="Y140" i="7"/>
  <c r="AC140" i="7"/>
  <c r="AG140" i="7"/>
  <c r="AK140" i="7"/>
  <c r="AO140" i="7"/>
  <c r="AS140" i="7"/>
  <c r="AW140" i="7"/>
  <c r="BA140" i="7"/>
  <c r="BE140" i="7"/>
  <c r="BI140" i="7"/>
  <c r="BM140" i="7"/>
  <c r="BQ140" i="7"/>
  <c r="BU140" i="7"/>
  <c r="BY140" i="7"/>
  <c r="CC140" i="7"/>
  <c r="CG140" i="7"/>
  <c r="CK140" i="7"/>
  <c r="CO140" i="7"/>
  <c r="CS140" i="7"/>
  <c r="CW140" i="7"/>
  <c r="B141" i="7"/>
  <c r="F141" i="7"/>
  <c r="J141" i="7"/>
  <c r="N141" i="7"/>
  <c r="R141" i="7"/>
  <c r="V141" i="7"/>
  <c r="Z141" i="7"/>
  <c r="AD141" i="7"/>
  <c r="AH141" i="7"/>
  <c r="AL141" i="7"/>
  <c r="AP141" i="7"/>
  <c r="AT141" i="7"/>
  <c r="AX141" i="7"/>
  <c r="BB141" i="7"/>
  <c r="BF141" i="7"/>
  <c r="BJ141" i="7"/>
  <c r="BN141" i="7"/>
  <c r="BR141" i="7"/>
  <c r="BV141" i="7"/>
  <c r="BZ141" i="7"/>
  <c r="CD141" i="7"/>
  <c r="CH141" i="7"/>
  <c r="CL141" i="7"/>
  <c r="CP141" i="7"/>
  <c r="CT141" i="7"/>
  <c r="CX141" i="7"/>
  <c r="C142" i="7"/>
  <c r="G142" i="7"/>
  <c r="K142" i="7"/>
  <c r="O142" i="7"/>
  <c r="S142" i="7"/>
  <c r="W142" i="7"/>
  <c r="AA142" i="7"/>
  <c r="AE142" i="7"/>
  <c r="AI142" i="7"/>
  <c r="AM142" i="7"/>
  <c r="AQ142" i="7"/>
  <c r="AU142" i="7"/>
  <c r="AY142" i="7"/>
  <c r="BC142" i="7"/>
  <c r="BG142" i="7"/>
  <c r="BK142" i="7"/>
  <c r="BO142" i="7"/>
  <c r="BS142" i="7"/>
  <c r="BW142" i="7"/>
  <c r="CA142" i="7"/>
  <c r="CE142" i="7"/>
  <c r="CI142" i="7"/>
  <c r="CM142" i="7"/>
  <c r="CQ142" i="7"/>
  <c r="CU142" i="7"/>
  <c r="CY142" i="7"/>
  <c r="D143" i="7"/>
  <c r="H143" i="7"/>
  <c r="L143" i="7"/>
  <c r="P143" i="7"/>
  <c r="T143" i="7"/>
  <c r="X143" i="7"/>
  <c r="AB143" i="7"/>
  <c r="AF143" i="7"/>
  <c r="AJ143" i="7"/>
  <c r="AN143" i="7"/>
  <c r="AR143" i="7"/>
  <c r="AV143" i="7"/>
  <c r="AZ143" i="7"/>
  <c r="BD143" i="7"/>
  <c r="BH143" i="7"/>
  <c r="BL143" i="7"/>
  <c r="BP143" i="7"/>
  <c r="BT143" i="7"/>
  <c r="BX143" i="7"/>
  <c r="CB143" i="7"/>
  <c r="CF143" i="7"/>
  <c r="CJ143" i="7"/>
  <c r="CN143" i="7"/>
  <c r="CR143" i="7"/>
  <c r="CV143" i="7"/>
  <c r="CZ143" i="7"/>
  <c r="E144" i="7"/>
  <c r="I144" i="7"/>
  <c r="M144" i="7"/>
  <c r="Q144" i="7"/>
  <c r="U144" i="7"/>
  <c r="Y144" i="7"/>
  <c r="AC144" i="7"/>
  <c r="AG144" i="7"/>
  <c r="AK144" i="7"/>
  <c r="AO144" i="7"/>
  <c r="AS144" i="7"/>
  <c r="AW144" i="7"/>
  <c r="BA144" i="7"/>
  <c r="BE144" i="7"/>
  <c r="BI144" i="7"/>
  <c r="BM144" i="7"/>
  <c r="BQ144" i="7"/>
  <c r="BU144" i="7"/>
  <c r="BY144" i="7"/>
  <c r="CC144" i="7"/>
  <c r="CG144" i="7"/>
  <c r="CK144" i="7"/>
  <c r="CO144" i="7"/>
  <c r="CS144" i="7"/>
  <c r="CW144" i="7"/>
  <c r="B145" i="7"/>
  <c r="F145" i="7"/>
  <c r="J145" i="7"/>
  <c r="N145" i="7"/>
  <c r="R145" i="7"/>
  <c r="V145" i="7"/>
  <c r="Z145" i="7"/>
  <c r="AD145" i="7"/>
  <c r="AH145" i="7"/>
  <c r="AL145" i="7"/>
  <c r="AP145" i="7"/>
  <c r="AT145" i="7"/>
  <c r="AX145" i="7"/>
  <c r="BB145" i="7"/>
  <c r="BF145" i="7"/>
  <c r="BJ145" i="7"/>
  <c r="BN145" i="7"/>
  <c r="BR145" i="7"/>
  <c r="BV145" i="7"/>
  <c r="BZ145" i="7"/>
  <c r="CD145" i="7"/>
  <c r="CH145" i="7"/>
  <c r="CL145" i="7"/>
  <c r="CP145" i="7"/>
  <c r="CT145" i="7"/>
  <c r="CX145" i="7"/>
  <c r="C146" i="7"/>
  <c r="G146" i="7"/>
  <c r="K146" i="7"/>
  <c r="O146" i="7"/>
  <c r="S146" i="7"/>
  <c r="W146" i="7"/>
  <c r="AA146" i="7"/>
  <c r="AE146" i="7"/>
  <c r="AI146" i="7"/>
  <c r="AM146" i="7"/>
  <c r="AQ146" i="7"/>
  <c r="AU146" i="7"/>
  <c r="AY146" i="7"/>
  <c r="BC146" i="7"/>
  <c r="BG146" i="7"/>
  <c r="BK146" i="7"/>
  <c r="BO146" i="7"/>
  <c r="BS146" i="7"/>
  <c r="BW146" i="7"/>
  <c r="CA146" i="7"/>
  <c r="CE146" i="7"/>
  <c r="CI146" i="7"/>
  <c r="CM146" i="7"/>
  <c r="CQ146" i="7"/>
  <c r="CU146" i="7"/>
  <c r="CY146" i="7"/>
  <c r="D147" i="7"/>
  <c r="H147" i="7"/>
  <c r="L147" i="7"/>
  <c r="P147" i="7"/>
  <c r="T147" i="7"/>
  <c r="X147" i="7"/>
  <c r="AB147" i="7"/>
  <c r="AF147" i="7"/>
  <c r="AJ147" i="7"/>
  <c r="AN147" i="7"/>
  <c r="AR147" i="7"/>
  <c r="AV147" i="7"/>
  <c r="AZ147" i="7"/>
  <c r="BD147" i="7"/>
  <c r="BH147" i="7"/>
  <c r="BL147" i="7"/>
  <c r="BP147" i="7"/>
  <c r="BT147" i="7"/>
  <c r="BX147" i="7"/>
  <c r="CB147" i="7"/>
  <c r="CF147" i="7"/>
  <c r="CJ147" i="7"/>
  <c r="CN147" i="7"/>
  <c r="CR147" i="7"/>
  <c r="CV147" i="7"/>
  <c r="CZ147" i="7"/>
  <c r="E148" i="7"/>
  <c r="I148" i="7"/>
  <c r="M148" i="7"/>
  <c r="Q148" i="7"/>
  <c r="U148" i="7"/>
  <c r="Y148" i="7"/>
  <c r="AC148" i="7"/>
  <c r="AG148" i="7"/>
  <c r="AK148" i="7"/>
  <c r="AO148" i="7"/>
  <c r="AS148" i="7"/>
  <c r="AW148" i="7"/>
  <c r="BA148" i="7"/>
  <c r="BE148" i="7"/>
  <c r="BI148" i="7"/>
  <c r="BM148" i="7"/>
  <c r="BQ148" i="7"/>
  <c r="BU148" i="7"/>
  <c r="BY148" i="7"/>
  <c r="CC148" i="7"/>
  <c r="CG148" i="7"/>
  <c r="CK148" i="7"/>
  <c r="CO148" i="7"/>
  <c r="CS148" i="7"/>
  <c r="CW148" i="7"/>
  <c r="B149" i="7"/>
  <c r="F149" i="7"/>
  <c r="J149" i="7"/>
  <c r="N149" i="7"/>
  <c r="R149" i="7"/>
  <c r="V149" i="7"/>
  <c r="Z149" i="7"/>
  <c r="AD149" i="7"/>
  <c r="AH149" i="7"/>
  <c r="AL149" i="7"/>
  <c r="AP149" i="7"/>
  <c r="AT149" i="7"/>
  <c r="AX149" i="7"/>
  <c r="BB149" i="7"/>
  <c r="BF149" i="7"/>
  <c r="BJ149" i="7"/>
  <c r="BN149" i="7"/>
  <c r="BR149" i="7"/>
  <c r="BV149" i="7"/>
  <c r="BZ149" i="7"/>
  <c r="CD149" i="7"/>
  <c r="CH149" i="7"/>
  <c r="CL149" i="7"/>
  <c r="CP149" i="7"/>
  <c r="CT149" i="7"/>
  <c r="CX149" i="7"/>
  <c r="C150" i="7"/>
  <c r="G150" i="7"/>
  <c r="K150" i="7"/>
  <c r="O150" i="7"/>
  <c r="S150" i="7"/>
  <c r="W150" i="7"/>
  <c r="AA150" i="7"/>
  <c r="AE150" i="7"/>
  <c r="AI150" i="7"/>
  <c r="AM150" i="7"/>
  <c r="AQ150" i="7"/>
  <c r="AU150" i="7"/>
  <c r="AY150" i="7"/>
  <c r="BC150" i="7"/>
  <c r="BG150" i="7"/>
  <c r="BK150" i="7"/>
  <c r="BO150" i="7"/>
  <c r="BS150" i="7"/>
  <c r="BW150" i="7"/>
  <c r="CA150" i="7"/>
  <c r="CE150" i="7"/>
  <c r="CI150" i="7"/>
  <c r="CM150" i="7"/>
  <c r="CQ150" i="7"/>
  <c r="CU150" i="7"/>
  <c r="CY150" i="7"/>
  <c r="D151" i="7"/>
  <c r="H151" i="7"/>
  <c r="L151" i="7"/>
  <c r="P151" i="7"/>
  <c r="T151" i="7"/>
  <c r="X151" i="7"/>
  <c r="AB151" i="7"/>
  <c r="AF151" i="7"/>
  <c r="AJ151" i="7"/>
  <c r="AN151" i="7"/>
  <c r="AR151" i="7"/>
  <c r="AV151" i="7"/>
  <c r="AZ151" i="7"/>
  <c r="BD151" i="7"/>
  <c r="BH151" i="7"/>
  <c r="BL151" i="7"/>
  <c r="BP151" i="7"/>
  <c r="BT151" i="7"/>
  <c r="BX151" i="7"/>
  <c r="CB151" i="7"/>
  <c r="CF151" i="7"/>
  <c r="CJ151" i="7"/>
  <c r="CN151" i="7"/>
  <c r="CR151" i="7"/>
  <c r="CV151" i="7"/>
  <c r="CZ151" i="7"/>
  <c r="E152" i="7"/>
  <c r="I152" i="7"/>
  <c r="M152" i="7"/>
  <c r="Q152" i="7"/>
  <c r="U152" i="7"/>
  <c r="Y152" i="7"/>
  <c r="AC152" i="7"/>
  <c r="AG152" i="7"/>
  <c r="AK152" i="7"/>
  <c r="AO152" i="7"/>
  <c r="AS152" i="7"/>
  <c r="AW152" i="7"/>
  <c r="BA152" i="7"/>
  <c r="BE152" i="7"/>
  <c r="BI152" i="7"/>
  <c r="BM152" i="7"/>
  <c r="BQ152" i="7"/>
  <c r="BU152" i="7"/>
  <c r="BY152" i="7"/>
  <c r="CC152" i="7"/>
  <c r="CG152" i="7"/>
  <c r="CK152" i="7"/>
  <c r="CO152" i="7"/>
  <c r="CS152" i="7"/>
  <c r="CW152" i="7"/>
  <c r="B153" i="7"/>
  <c r="F153" i="7"/>
  <c r="J153" i="7"/>
  <c r="N153" i="7"/>
  <c r="R153" i="7"/>
  <c r="V153" i="7"/>
  <c r="Z153" i="7"/>
  <c r="AD153" i="7"/>
  <c r="AH153" i="7"/>
  <c r="AL153" i="7"/>
  <c r="AP153" i="7"/>
  <c r="AT153" i="7"/>
  <c r="AX153" i="7"/>
  <c r="BB153" i="7"/>
  <c r="BF153" i="7"/>
  <c r="BJ153" i="7"/>
  <c r="BN153" i="7"/>
  <c r="BR153" i="7"/>
  <c r="BV153" i="7"/>
  <c r="BZ153" i="7"/>
  <c r="CD153" i="7"/>
  <c r="CH153" i="7"/>
  <c r="CL153" i="7"/>
  <c r="CP153" i="7"/>
  <c r="CT153" i="7"/>
  <c r="CX153" i="7"/>
  <c r="C154" i="7"/>
  <c r="G154" i="7"/>
  <c r="K154" i="7"/>
  <c r="O154" i="7"/>
  <c r="S154" i="7"/>
  <c r="W154" i="7"/>
  <c r="AA154" i="7"/>
  <c r="AE154" i="7"/>
  <c r="AI154" i="7"/>
  <c r="AM154" i="7"/>
  <c r="AQ154" i="7"/>
  <c r="AU154" i="7"/>
  <c r="AY154" i="7"/>
  <c r="BC154" i="7"/>
  <c r="BG154" i="7"/>
  <c r="BK154" i="7"/>
  <c r="BO154" i="7"/>
  <c r="BS154" i="7"/>
  <c r="BW154" i="7"/>
  <c r="CA154" i="7"/>
  <c r="CE154" i="7"/>
  <c r="CI154" i="7"/>
  <c r="CM154" i="7"/>
  <c r="CQ154" i="7"/>
  <c r="CU154" i="7"/>
  <c r="CY154" i="7"/>
  <c r="D155" i="7"/>
  <c r="H155" i="7"/>
  <c r="L155" i="7"/>
  <c r="P155" i="7"/>
  <c r="T155" i="7"/>
  <c r="X155" i="7"/>
  <c r="AB155" i="7"/>
  <c r="AF155" i="7"/>
  <c r="AJ155" i="7"/>
  <c r="AN155" i="7"/>
  <c r="AR155" i="7"/>
  <c r="AV155" i="7"/>
  <c r="AZ155" i="7"/>
  <c r="BD155" i="7"/>
  <c r="BH155" i="7"/>
  <c r="BL155" i="7"/>
  <c r="BP155" i="7"/>
  <c r="BT155" i="7"/>
  <c r="BX155" i="7"/>
  <c r="CB155" i="7"/>
  <c r="CF155" i="7"/>
  <c r="CJ155" i="7"/>
  <c r="CN155" i="7"/>
  <c r="CR155" i="7"/>
  <c r="CV155" i="7"/>
  <c r="CZ155" i="7"/>
  <c r="E156" i="7"/>
  <c r="I156" i="7"/>
  <c r="M156" i="7"/>
  <c r="Q156" i="7"/>
  <c r="U156" i="7"/>
  <c r="Y156" i="7"/>
  <c r="AC156" i="7"/>
  <c r="AG156" i="7"/>
  <c r="AK156" i="7"/>
  <c r="AO156" i="7"/>
  <c r="AS156" i="7"/>
  <c r="AW156" i="7"/>
  <c r="BA156" i="7"/>
  <c r="BE156" i="7"/>
  <c r="BI156" i="7"/>
  <c r="BM156" i="7"/>
  <c r="BQ156" i="7"/>
  <c r="BU156" i="7"/>
  <c r="BY156" i="7"/>
  <c r="CC156" i="7"/>
  <c r="CG156" i="7"/>
  <c r="CK156" i="7"/>
  <c r="CO156" i="7"/>
  <c r="CS156" i="7"/>
  <c r="CW156" i="7"/>
  <c r="B157" i="7"/>
  <c r="F157" i="7"/>
  <c r="J157" i="7"/>
  <c r="N157" i="7"/>
  <c r="R157" i="7"/>
  <c r="V157" i="7"/>
  <c r="Z157" i="7"/>
  <c r="AD157" i="7"/>
  <c r="AH157" i="7"/>
  <c r="AL157" i="7"/>
  <c r="AP157" i="7"/>
  <c r="AT157" i="7"/>
  <c r="AX157" i="7"/>
  <c r="BB157" i="7"/>
  <c r="BF157" i="7"/>
  <c r="BJ157" i="7"/>
  <c r="BN157" i="7"/>
  <c r="BR157" i="7"/>
  <c r="BV157" i="7"/>
  <c r="BZ157" i="7"/>
  <c r="CD157" i="7"/>
  <c r="CH157" i="7"/>
  <c r="CL157" i="7"/>
  <c r="CP157" i="7"/>
  <c r="CT157" i="7"/>
  <c r="CX157" i="7"/>
  <c r="C158" i="7"/>
  <c r="G158" i="7"/>
  <c r="K158" i="7"/>
  <c r="O158" i="7"/>
  <c r="S158" i="7"/>
  <c r="W158" i="7"/>
  <c r="AA158" i="7"/>
  <c r="AE158" i="7"/>
  <c r="AI158" i="7"/>
  <c r="AM158" i="7"/>
  <c r="AQ158" i="7"/>
  <c r="AU158" i="7"/>
  <c r="AY158" i="7"/>
  <c r="BC158" i="7"/>
  <c r="BG158" i="7"/>
  <c r="BK158" i="7"/>
  <c r="BO158" i="7"/>
  <c r="BS158" i="7"/>
  <c r="BW158" i="7"/>
  <c r="CA158" i="7"/>
  <c r="CE158" i="7"/>
  <c r="CI158" i="7"/>
  <c r="CM158" i="7"/>
  <c r="CQ158" i="7"/>
  <c r="CU158" i="7"/>
  <c r="CY158" i="7"/>
  <c r="D159" i="7"/>
  <c r="H159" i="7"/>
  <c r="L159" i="7"/>
  <c r="P159" i="7"/>
  <c r="T159" i="7"/>
  <c r="X159" i="7"/>
  <c r="AB159" i="7"/>
  <c r="AF159" i="7"/>
  <c r="AJ159" i="7"/>
  <c r="AN159" i="7"/>
  <c r="AR159" i="7"/>
  <c r="AV159" i="7"/>
  <c r="AZ159" i="7"/>
  <c r="BD159" i="7"/>
  <c r="BH159" i="7"/>
  <c r="BL159" i="7"/>
  <c r="BP159" i="7"/>
  <c r="BT159" i="7"/>
  <c r="BX159" i="7"/>
  <c r="CB159" i="7"/>
  <c r="CF159" i="7"/>
  <c r="CJ159" i="7"/>
  <c r="CN159" i="7"/>
  <c r="CR159" i="7"/>
  <c r="CV159" i="7"/>
  <c r="CZ159" i="7"/>
  <c r="E160" i="7"/>
  <c r="I160" i="7"/>
  <c r="M160" i="7"/>
  <c r="Q160" i="7"/>
  <c r="U160" i="7"/>
  <c r="Y160" i="7"/>
  <c r="AC160" i="7"/>
  <c r="AG160" i="7"/>
  <c r="AK160" i="7"/>
  <c r="AO160" i="7"/>
  <c r="AS160" i="7"/>
  <c r="AW160" i="7"/>
  <c r="BA160" i="7"/>
  <c r="BE160" i="7"/>
  <c r="BI160" i="7"/>
  <c r="BM160" i="7"/>
  <c r="BQ160" i="7"/>
  <c r="BU160" i="7"/>
  <c r="BY160" i="7"/>
  <c r="CC160" i="7"/>
  <c r="CG160" i="7"/>
  <c r="CK160" i="7"/>
  <c r="CO160" i="7"/>
  <c r="CS160" i="7"/>
  <c r="CW160" i="7"/>
  <c r="B161" i="7"/>
  <c r="F161" i="7"/>
  <c r="J161" i="7"/>
  <c r="N161" i="7"/>
  <c r="R161" i="7"/>
  <c r="V161" i="7"/>
  <c r="Z161" i="7"/>
  <c r="AD161" i="7"/>
  <c r="AH161" i="7"/>
  <c r="AL161" i="7"/>
  <c r="AP161" i="7"/>
  <c r="AT161" i="7"/>
  <c r="AX161" i="7"/>
  <c r="BB161" i="7"/>
  <c r="BF161" i="7"/>
  <c r="BJ161" i="7"/>
  <c r="BN161" i="7"/>
  <c r="BR161" i="7"/>
  <c r="BV161" i="7"/>
  <c r="BZ161" i="7"/>
  <c r="CD161" i="7"/>
  <c r="CH161" i="7"/>
  <c r="CL161" i="7"/>
  <c r="CP161" i="7"/>
  <c r="CT161" i="7"/>
  <c r="CX161" i="7"/>
  <c r="C162" i="7"/>
  <c r="G162" i="7"/>
  <c r="K162" i="7"/>
  <c r="O162" i="7"/>
  <c r="S162" i="7"/>
  <c r="W162" i="7"/>
  <c r="AA162" i="7"/>
  <c r="AE162" i="7"/>
  <c r="AI162" i="7"/>
  <c r="AM162" i="7"/>
  <c r="AQ162" i="7"/>
  <c r="AU162" i="7"/>
  <c r="AY162" i="7"/>
  <c r="BC162" i="7"/>
  <c r="BG162" i="7"/>
  <c r="BK162" i="7"/>
  <c r="BO162" i="7"/>
  <c r="BS162" i="7"/>
  <c r="BW162" i="7"/>
  <c r="CA162" i="7"/>
  <c r="CE162" i="7"/>
  <c r="CI162" i="7"/>
  <c r="CM162" i="7"/>
  <c r="CQ162" i="7"/>
  <c r="CU162" i="7"/>
  <c r="CY162" i="7"/>
  <c r="D163" i="7"/>
  <c r="H163" i="7"/>
  <c r="L163" i="7"/>
  <c r="P163" i="7"/>
  <c r="T163" i="7"/>
  <c r="X163" i="7"/>
  <c r="AB163" i="7"/>
  <c r="AF163" i="7"/>
  <c r="AJ163" i="7"/>
  <c r="AN163" i="7"/>
  <c r="AR163" i="7"/>
  <c r="AV163" i="7"/>
  <c r="AZ163" i="7"/>
  <c r="BD163" i="7"/>
  <c r="BH163" i="7"/>
  <c r="BL163" i="7"/>
  <c r="BP163" i="7"/>
  <c r="BT163" i="7"/>
  <c r="BX163" i="7"/>
  <c r="CB163" i="7"/>
  <c r="CF163" i="7"/>
  <c r="CJ163" i="7"/>
  <c r="CN163" i="7"/>
  <c r="CR163" i="7"/>
  <c r="CV163" i="7"/>
  <c r="CZ163" i="7"/>
  <c r="E164" i="7"/>
  <c r="I164" i="7"/>
  <c r="M164" i="7"/>
  <c r="Q164" i="7"/>
  <c r="U164" i="7"/>
  <c r="Y164" i="7"/>
  <c r="AC164" i="7"/>
  <c r="AG164" i="7"/>
  <c r="AK164" i="7"/>
  <c r="AO164" i="7"/>
  <c r="AS164" i="7"/>
  <c r="AW164" i="7"/>
  <c r="BA164" i="7"/>
  <c r="BE164" i="7"/>
  <c r="BI164" i="7"/>
  <c r="BM164" i="7"/>
  <c r="BQ164" i="7"/>
  <c r="BU164" i="7"/>
  <c r="BY164" i="7"/>
  <c r="CC164" i="7"/>
  <c r="CG164" i="7"/>
  <c r="CK164" i="7"/>
  <c r="CO164" i="7"/>
  <c r="CS164" i="7"/>
  <c r="CW164" i="7"/>
  <c r="B165" i="7"/>
  <c r="F165" i="7"/>
  <c r="J165" i="7"/>
  <c r="N165" i="7"/>
  <c r="R165" i="7"/>
  <c r="V165" i="7"/>
  <c r="Z165" i="7"/>
  <c r="AD165" i="7"/>
  <c r="AH165" i="7"/>
  <c r="AL165" i="7"/>
  <c r="AP165" i="7"/>
  <c r="AT165" i="7"/>
  <c r="AX165" i="7"/>
  <c r="BB165" i="7"/>
  <c r="BF165" i="7"/>
  <c r="BJ165" i="7"/>
  <c r="BN165" i="7"/>
  <c r="BR165" i="7"/>
  <c r="BV165" i="7"/>
  <c r="BZ165" i="7"/>
  <c r="CD165" i="7"/>
  <c r="CH165" i="7"/>
  <c r="CL165" i="7"/>
  <c r="CP165" i="7"/>
  <c r="CT165" i="7"/>
  <c r="CX165" i="7"/>
  <c r="C166" i="7"/>
  <c r="G166" i="7"/>
  <c r="K166" i="7"/>
  <c r="O166" i="7"/>
  <c r="S166" i="7"/>
  <c r="W166" i="7"/>
  <c r="AA166" i="7"/>
  <c r="AE166" i="7"/>
  <c r="AI166" i="7"/>
  <c r="AM166" i="7"/>
  <c r="AQ166" i="7"/>
  <c r="AU166" i="7"/>
  <c r="AY166" i="7"/>
  <c r="BC166" i="7"/>
  <c r="BG166" i="7"/>
  <c r="BK166" i="7"/>
  <c r="BO166" i="7"/>
  <c r="BS166" i="7"/>
  <c r="BW166" i="7"/>
  <c r="CA166" i="7"/>
  <c r="CE166" i="7"/>
  <c r="CI166" i="7"/>
  <c r="CM166" i="7"/>
  <c r="CQ166" i="7"/>
  <c r="CU166" i="7"/>
  <c r="CY166" i="7"/>
  <c r="D167" i="7"/>
  <c r="H167" i="7"/>
  <c r="L167" i="7"/>
  <c r="P167" i="7"/>
  <c r="T167" i="7"/>
  <c r="X167" i="7"/>
  <c r="AB167" i="7"/>
  <c r="AF167" i="7"/>
  <c r="AJ167" i="7"/>
  <c r="AN167" i="7"/>
  <c r="AR167" i="7"/>
  <c r="AV167" i="7"/>
  <c r="AZ167" i="7"/>
  <c r="BD167" i="7"/>
  <c r="BH167" i="7"/>
  <c r="BL167" i="7"/>
  <c r="BP167" i="7"/>
  <c r="BT167" i="7"/>
  <c r="BX167" i="7"/>
  <c r="CB167" i="7"/>
  <c r="CF167" i="7"/>
  <c r="CJ167" i="7"/>
  <c r="CN167" i="7"/>
  <c r="CR167" i="7"/>
  <c r="CV167" i="7"/>
  <c r="CZ167" i="7"/>
  <c r="E168" i="7"/>
  <c r="I168" i="7"/>
  <c r="M168" i="7"/>
  <c r="Q168" i="7"/>
  <c r="U168" i="7"/>
  <c r="Y168" i="7"/>
  <c r="AC168" i="7"/>
  <c r="AG168" i="7"/>
  <c r="AK168" i="7"/>
  <c r="AO168" i="7"/>
  <c r="AS168" i="7"/>
  <c r="AW168" i="7"/>
  <c r="BA168" i="7"/>
  <c r="BE168" i="7"/>
  <c r="BI168" i="7"/>
  <c r="BM168" i="7"/>
  <c r="BQ168" i="7"/>
  <c r="BU168" i="7"/>
  <c r="BY168" i="7"/>
  <c r="CC168" i="7"/>
  <c r="CG168" i="7"/>
  <c r="CK168" i="7"/>
  <c r="CO168" i="7"/>
  <c r="CS168" i="7"/>
  <c r="CW168" i="7"/>
  <c r="B169" i="7"/>
  <c r="F169" i="7"/>
  <c r="J169" i="7"/>
  <c r="N169" i="7"/>
  <c r="R169" i="7"/>
  <c r="V169" i="7"/>
  <c r="Z169" i="7"/>
  <c r="AD169" i="7"/>
  <c r="AH169" i="7"/>
  <c r="AL169" i="7"/>
  <c r="AP169" i="7"/>
  <c r="AT169" i="7"/>
  <c r="AX169" i="7"/>
  <c r="BB169" i="7"/>
  <c r="BF169" i="7"/>
  <c r="BJ169" i="7"/>
  <c r="BN169" i="7"/>
  <c r="BR169" i="7"/>
  <c r="BV169" i="7"/>
  <c r="BZ169" i="7"/>
  <c r="CD169" i="7"/>
  <c r="CH169" i="7"/>
  <c r="CL169" i="7"/>
  <c r="CP169" i="7"/>
  <c r="CT169" i="7"/>
  <c r="AR110" i="7"/>
  <c r="CS110" i="7"/>
  <c r="AH111" i="7"/>
  <c r="BU111" i="7"/>
  <c r="F112" i="7"/>
  <c r="AR112" i="7"/>
  <c r="CF112" i="7"/>
  <c r="P113" i="7"/>
  <c r="AX113" i="7"/>
  <c r="CA113" i="7"/>
  <c r="C114" i="7"/>
  <c r="AF114" i="7"/>
  <c r="BD114" i="7"/>
  <c r="BX114" i="7"/>
  <c r="CT114" i="7"/>
  <c r="Q115" i="7"/>
  <c r="AE115" i="7"/>
  <c r="AT115" i="7"/>
  <c r="BI115" i="7"/>
  <c r="BV115" i="7"/>
  <c r="CK115" i="7"/>
  <c r="CW115" i="7"/>
  <c r="G116" i="7"/>
  <c r="R116" i="7"/>
  <c r="AA116" i="7"/>
  <c r="AI116" i="7"/>
  <c r="AT116" i="7"/>
  <c r="BC116" i="7"/>
  <c r="BL116" i="7"/>
  <c r="BW116" i="7"/>
  <c r="CE116" i="7"/>
  <c r="CN116" i="7"/>
  <c r="CY116" i="7"/>
  <c r="I117" i="7"/>
  <c r="Q117" i="7"/>
  <c r="AB117" i="7"/>
  <c r="AK117" i="7"/>
  <c r="AU117" i="7"/>
  <c r="BE117" i="7"/>
  <c r="BM117" i="7"/>
  <c r="BW117" i="7"/>
  <c r="CG117" i="7"/>
  <c r="CQ117" i="7"/>
  <c r="CY117" i="7"/>
  <c r="J118" i="7"/>
  <c r="T118" i="7"/>
  <c r="AC118" i="7"/>
  <c r="AM118" i="7"/>
  <c r="AS118" i="7"/>
  <c r="AZ118" i="7"/>
  <c r="BH118" i="7"/>
  <c r="BO118" i="7"/>
  <c r="BU118" i="7"/>
  <c r="CC118" i="7"/>
  <c r="CJ118" i="7"/>
  <c r="CQ118" i="7"/>
  <c r="CY118" i="7"/>
  <c r="F119" i="7"/>
  <c r="M119" i="7"/>
  <c r="U119" i="7"/>
  <c r="AB119" i="7"/>
  <c r="AH119" i="7"/>
  <c r="AP119" i="7"/>
  <c r="AW119" i="7"/>
  <c r="BD119" i="7"/>
  <c r="BL119" i="7"/>
  <c r="BR119" i="7"/>
  <c r="BY119" i="7"/>
  <c r="CG119" i="7"/>
  <c r="CN119" i="7"/>
  <c r="CT119" i="7"/>
  <c r="C120" i="7"/>
  <c r="J120" i="7"/>
  <c r="Q120" i="7"/>
  <c r="Y120" i="7"/>
  <c r="AE120" i="7"/>
  <c r="AL120" i="7"/>
  <c r="AT120" i="7"/>
  <c r="BA120" i="7"/>
  <c r="BG120" i="7"/>
  <c r="BO120" i="7"/>
  <c r="BV120" i="7"/>
  <c r="CC120" i="7"/>
  <c r="CK120" i="7"/>
  <c r="CQ120" i="7"/>
  <c r="CW120" i="7"/>
  <c r="D121" i="7"/>
  <c r="I121" i="7"/>
  <c r="N121" i="7"/>
  <c r="T121" i="7"/>
  <c r="Y121" i="7"/>
  <c r="AD121" i="7"/>
  <c r="AJ121" i="7"/>
  <c r="AO121" i="7"/>
  <c r="AT121" i="7"/>
  <c r="AZ121" i="7"/>
  <c r="BE121" i="7"/>
  <c r="BJ121" i="7"/>
  <c r="BP121" i="7"/>
  <c r="BU121" i="7"/>
  <c r="BZ121" i="7"/>
  <c r="CF121" i="7"/>
  <c r="CK121" i="7"/>
  <c r="CP121" i="7"/>
  <c r="CV121" i="7"/>
  <c r="B122" i="7"/>
  <c r="G122" i="7"/>
  <c r="M122" i="7"/>
  <c r="R122" i="7"/>
  <c r="W122" i="7"/>
  <c r="AC122" i="7"/>
  <c r="AH122" i="7"/>
  <c r="AM122" i="7"/>
  <c r="AS122" i="7"/>
  <c r="AX122" i="7"/>
  <c r="BC122" i="7"/>
  <c r="BI122" i="7"/>
  <c r="BN122" i="7"/>
  <c r="BS122" i="7"/>
  <c r="BY122" i="7"/>
  <c r="CD122" i="7"/>
  <c r="CI122" i="7"/>
  <c r="CO122" i="7"/>
  <c r="CT122" i="7"/>
  <c r="CY122" i="7"/>
  <c r="F123" i="7"/>
  <c r="K123" i="7"/>
  <c r="P123" i="7"/>
  <c r="V123" i="7"/>
  <c r="AA123" i="7"/>
  <c r="AF123" i="7"/>
  <c r="AL123" i="7"/>
  <c r="AQ123" i="7"/>
  <c r="AV123" i="7"/>
  <c r="BB123" i="7"/>
  <c r="BG123" i="7"/>
  <c r="BL123" i="7"/>
  <c r="BR123" i="7"/>
  <c r="BW123" i="7"/>
  <c r="CB123" i="7"/>
  <c r="CH123" i="7"/>
  <c r="CM123" i="7"/>
  <c r="CR123" i="7"/>
  <c r="CX123" i="7"/>
  <c r="D124" i="7"/>
  <c r="I124" i="7"/>
  <c r="O124" i="7"/>
  <c r="T124" i="7"/>
  <c r="Y124" i="7"/>
  <c r="AE124" i="7"/>
  <c r="AJ124" i="7"/>
  <c r="AO124" i="7"/>
  <c r="AU124" i="7"/>
  <c r="AZ124" i="7"/>
  <c r="BE124" i="7"/>
  <c r="BK124" i="7"/>
  <c r="BP124" i="7"/>
  <c r="BU124" i="7"/>
  <c r="CA124" i="7"/>
  <c r="CF124" i="7"/>
  <c r="CK124" i="7"/>
  <c r="CQ124" i="7"/>
  <c r="CV124" i="7"/>
  <c r="B125" i="7"/>
  <c r="H125" i="7"/>
  <c r="M125" i="7"/>
  <c r="R125" i="7"/>
  <c r="X125" i="7"/>
  <c r="AC125" i="7"/>
  <c r="AH125" i="7"/>
  <c r="AN125" i="7"/>
  <c r="AS125" i="7"/>
  <c r="AX125" i="7"/>
  <c r="BD125" i="7"/>
  <c r="BI125" i="7"/>
  <c r="BN125" i="7"/>
  <c r="BT125" i="7"/>
  <c r="BY125" i="7"/>
  <c r="CD125" i="7"/>
  <c r="CJ125" i="7"/>
  <c r="CO125" i="7"/>
  <c r="CT125" i="7"/>
  <c r="CZ125" i="7"/>
  <c r="F126" i="7"/>
  <c r="K126" i="7"/>
  <c r="Q126" i="7"/>
  <c r="V126" i="7"/>
  <c r="AA126" i="7"/>
  <c r="AG126" i="7"/>
  <c r="AL126" i="7"/>
  <c r="AQ126" i="7"/>
  <c r="AW126" i="7"/>
  <c r="BB126" i="7"/>
  <c r="BG126" i="7"/>
  <c r="BM126" i="7"/>
  <c r="BR126" i="7"/>
  <c r="BW126" i="7"/>
  <c r="CC126" i="7"/>
  <c r="CH126" i="7"/>
  <c r="CM126" i="7"/>
  <c r="CS126" i="7"/>
  <c r="CX126" i="7"/>
  <c r="D127" i="7"/>
  <c r="J127" i="7"/>
  <c r="O127" i="7"/>
  <c r="T127" i="7"/>
  <c r="Z127" i="7"/>
  <c r="AE127" i="7"/>
  <c r="AJ127" i="7"/>
  <c r="AP127" i="7"/>
  <c r="AU127" i="7"/>
  <c r="AZ127" i="7"/>
  <c r="BF127" i="7"/>
  <c r="BK127" i="7"/>
  <c r="BP127" i="7"/>
  <c r="BV127" i="7"/>
  <c r="CA127" i="7"/>
  <c r="CF127" i="7"/>
  <c r="CL127" i="7"/>
  <c r="CQ127" i="7"/>
  <c r="CV127" i="7"/>
  <c r="C128" i="7"/>
  <c r="H128" i="7"/>
  <c r="M128" i="7"/>
  <c r="S128" i="7"/>
  <c r="X128" i="7"/>
  <c r="AC128" i="7"/>
  <c r="AI128" i="7"/>
  <c r="AN128" i="7"/>
  <c r="AS128" i="7"/>
  <c r="AY128" i="7"/>
  <c r="BD128" i="7"/>
  <c r="BI128" i="7"/>
  <c r="BO128" i="7"/>
  <c r="BT128" i="7"/>
  <c r="BY128" i="7"/>
  <c r="CE128" i="7"/>
  <c r="CJ128" i="7"/>
  <c r="CO128" i="7"/>
  <c r="CU128" i="7"/>
  <c r="CZ128" i="7"/>
  <c r="F129" i="7"/>
  <c r="L129" i="7"/>
  <c r="Q129" i="7"/>
  <c r="V129" i="7"/>
  <c r="AA129" i="7"/>
  <c r="AE129" i="7"/>
  <c r="AI129" i="7"/>
  <c r="AM129" i="7"/>
  <c r="AQ129" i="7"/>
  <c r="AU129" i="7"/>
  <c r="AY129" i="7"/>
  <c r="BC129" i="7"/>
  <c r="BG129" i="7"/>
  <c r="BK129" i="7"/>
  <c r="BO129" i="7"/>
  <c r="BS129" i="7"/>
  <c r="BW129" i="7"/>
  <c r="CA129" i="7"/>
  <c r="CE129" i="7"/>
  <c r="CI129" i="7"/>
  <c r="CM129" i="7"/>
  <c r="CQ129" i="7"/>
  <c r="CU129" i="7"/>
  <c r="CY129" i="7"/>
  <c r="D130" i="7"/>
  <c r="H130" i="7"/>
  <c r="L130" i="7"/>
  <c r="P130" i="7"/>
  <c r="T130" i="7"/>
  <c r="X130" i="7"/>
  <c r="AB130" i="7"/>
  <c r="AF130" i="7"/>
  <c r="AJ130" i="7"/>
  <c r="AN130" i="7"/>
  <c r="AR130" i="7"/>
  <c r="AV130" i="7"/>
  <c r="AZ130" i="7"/>
  <c r="BD130" i="7"/>
  <c r="BH130" i="7"/>
  <c r="BL130" i="7"/>
  <c r="BP130" i="7"/>
  <c r="BT130" i="7"/>
  <c r="BX130" i="7"/>
  <c r="CB130" i="7"/>
  <c r="CF130" i="7"/>
  <c r="CJ130" i="7"/>
  <c r="CN130" i="7"/>
  <c r="CR130" i="7"/>
  <c r="CV130" i="7"/>
  <c r="CZ130" i="7"/>
  <c r="E131" i="7"/>
  <c r="I131" i="7"/>
  <c r="M131" i="7"/>
  <c r="Q131" i="7"/>
  <c r="U131" i="7"/>
  <c r="Y131" i="7"/>
  <c r="AC131" i="7"/>
  <c r="AG131" i="7"/>
  <c r="AK131" i="7"/>
  <c r="AO131" i="7"/>
  <c r="AS131" i="7"/>
  <c r="AW131" i="7"/>
  <c r="BA131" i="7"/>
  <c r="BE131" i="7"/>
  <c r="BI131" i="7"/>
  <c r="BM131" i="7"/>
  <c r="BQ131" i="7"/>
  <c r="BU131" i="7"/>
  <c r="BY131" i="7"/>
  <c r="CC131" i="7"/>
  <c r="CG131" i="7"/>
  <c r="CK131" i="7"/>
  <c r="CO131" i="7"/>
  <c r="CS131" i="7"/>
  <c r="CW131" i="7"/>
  <c r="B132" i="7"/>
  <c r="F132" i="7"/>
  <c r="J132" i="7"/>
  <c r="N132" i="7"/>
  <c r="R132" i="7"/>
  <c r="V132" i="7"/>
  <c r="Z132" i="7"/>
  <c r="AD132" i="7"/>
  <c r="AH132" i="7"/>
  <c r="AL132" i="7"/>
  <c r="AP132" i="7"/>
  <c r="AT132" i="7"/>
  <c r="AX132" i="7"/>
  <c r="BB132" i="7"/>
  <c r="BF132" i="7"/>
  <c r="BJ132" i="7"/>
  <c r="BN132" i="7"/>
  <c r="BR132" i="7"/>
  <c r="BV132" i="7"/>
  <c r="BZ132" i="7"/>
  <c r="CD132" i="7"/>
  <c r="CH132" i="7"/>
  <c r="CL132" i="7"/>
  <c r="CP132" i="7"/>
  <c r="CT132" i="7"/>
  <c r="CX132" i="7"/>
  <c r="C133" i="7"/>
  <c r="G133" i="7"/>
  <c r="K133" i="7"/>
  <c r="O133" i="7"/>
  <c r="S133" i="7"/>
  <c r="W133" i="7"/>
  <c r="AA133" i="7"/>
  <c r="AE133" i="7"/>
  <c r="AI133" i="7"/>
  <c r="AM133" i="7"/>
  <c r="AQ133" i="7"/>
  <c r="AU133" i="7"/>
  <c r="AY133" i="7"/>
  <c r="BC133" i="7"/>
  <c r="BG133" i="7"/>
  <c r="BK133" i="7"/>
  <c r="BO133" i="7"/>
  <c r="BS133" i="7"/>
  <c r="BW133" i="7"/>
  <c r="CA133" i="7"/>
  <c r="CE133" i="7"/>
  <c r="CI133" i="7"/>
  <c r="CM133" i="7"/>
  <c r="CQ133" i="7"/>
  <c r="CU133" i="7"/>
  <c r="CY133" i="7"/>
  <c r="D134" i="7"/>
  <c r="H134" i="7"/>
  <c r="L134" i="7"/>
  <c r="P134" i="7"/>
  <c r="T134" i="7"/>
  <c r="X134" i="7"/>
  <c r="AB134" i="7"/>
  <c r="AF134" i="7"/>
  <c r="AJ134" i="7"/>
  <c r="AN134" i="7"/>
  <c r="AR134" i="7"/>
  <c r="AV134" i="7"/>
  <c r="AZ134" i="7"/>
  <c r="BD134" i="7"/>
  <c r="BH134" i="7"/>
  <c r="BL134" i="7"/>
  <c r="BP134" i="7"/>
  <c r="BT134" i="7"/>
  <c r="BX134" i="7"/>
  <c r="CB134" i="7"/>
  <c r="CF134" i="7"/>
  <c r="CJ134" i="7"/>
  <c r="CN134" i="7"/>
  <c r="CR134" i="7"/>
  <c r="CV134" i="7"/>
  <c r="CZ134" i="7"/>
  <c r="E135" i="7"/>
  <c r="I135" i="7"/>
  <c r="M135" i="7"/>
  <c r="Q135" i="7"/>
  <c r="U135" i="7"/>
  <c r="Y135" i="7"/>
  <c r="AC135" i="7"/>
  <c r="AG135" i="7"/>
  <c r="AK135" i="7"/>
  <c r="AO135" i="7"/>
  <c r="AS135" i="7"/>
  <c r="AW135" i="7"/>
  <c r="BA135" i="7"/>
  <c r="BE135" i="7"/>
  <c r="BI135" i="7"/>
  <c r="BM135" i="7"/>
  <c r="BQ135" i="7"/>
  <c r="BU135" i="7"/>
  <c r="BY135" i="7"/>
  <c r="CC135" i="7"/>
  <c r="CG135" i="7"/>
  <c r="CK135" i="7"/>
  <c r="CO135" i="7"/>
  <c r="CS135" i="7"/>
  <c r="CW135" i="7"/>
  <c r="B136" i="7"/>
  <c r="F136" i="7"/>
  <c r="J136" i="7"/>
  <c r="N136" i="7"/>
  <c r="R136" i="7"/>
  <c r="V136" i="7"/>
  <c r="Z136" i="7"/>
  <c r="AD136" i="7"/>
  <c r="AH136" i="7"/>
  <c r="AL136" i="7"/>
  <c r="AP136" i="7"/>
  <c r="AT136" i="7"/>
  <c r="AX136" i="7"/>
  <c r="BB136" i="7"/>
  <c r="BF136" i="7"/>
  <c r="BJ136" i="7"/>
  <c r="BN136" i="7"/>
  <c r="BR136" i="7"/>
  <c r="BV136" i="7"/>
  <c r="BZ136" i="7"/>
  <c r="CD136" i="7"/>
  <c r="CH136" i="7"/>
  <c r="CL136" i="7"/>
  <c r="CP136" i="7"/>
  <c r="CT136" i="7"/>
  <c r="CX136" i="7"/>
  <c r="C137" i="7"/>
  <c r="G137" i="7"/>
  <c r="K137" i="7"/>
  <c r="O137" i="7"/>
  <c r="S137" i="7"/>
  <c r="W137" i="7"/>
  <c r="AA137" i="7"/>
  <c r="AE137" i="7"/>
  <c r="AI137" i="7"/>
  <c r="AM137" i="7"/>
  <c r="AQ137" i="7"/>
  <c r="AU137" i="7"/>
  <c r="AY137" i="7"/>
  <c r="BC137" i="7"/>
  <c r="BG137" i="7"/>
  <c r="BK137" i="7"/>
  <c r="BO137" i="7"/>
  <c r="BS137" i="7"/>
  <c r="BW137" i="7"/>
  <c r="CA137" i="7"/>
  <c r="CE137" i="7"/>
  <c r="CI137" i="7"/>
  <c r="CM137" i="7"/>
  <c r="CQ137" i="7"/>
  <c r="CU137" i="7"/>
  <c r="CY137" i="7"/>
  <c r="D138" i="7"/>
  <c r="H138" i="7"/>
  <c r="L138" i="7"/>
  <c r="P138" i="7"/>
  <c r="T138" i="7"/>
  <c r="X138" i="7"/>
  <c r="AB138" i="7"/>
  <c r="AF138" i="7"/>
  <c r="AJ138" i="7"/>
  <c r="AN138" i="7"/>
  <c r="AR138" i="7"/>
  <c r="AV138" i="7"/>
  <c r="AZ138" i="7"/>
  <c r="BD138" i="7"/>
  <c r="BH138" i="7"/>
  <c r="BL138" i="7"/>
  <c r="BP138" i="7"/>
  <c r="BT138" i="7"/>
  <c r="BX138" i="7"/>
  <c r="CB138" i="7"/>
  <c r="CF138" i="7"/>
  <c r="CJ138" i="7"/>
  <c r="CN138" i="7"/>
  <c r="CR138" i="7"/>
  <c r="CV138" i="7"/>
  <c r="CZ138" i="7"/>
  <c r="E139" i="7"/>
  <c r="I139" i="7"/>
  <c r="M139" i="7"/>
  <c r="Q139" i="7"/>
  <c r="U139" i="7"/>
  <c r="Y139" i="7"/>
  <c r="AC139" i="7"/>
  <c r="AG139" i="7"/>
  <c r="AK139" i="7"/>
  <c r="AO139" i="7"/>
  <c r="AS139" i="7"/>
  <c r="AW139" i="7"/>
  <c r="BA139" i="7"/>
  <c r="BE139" i="7"/>
  <c r="BI139" i="7"/>
  <c r="BM139" i="7"/>
  <c r="BQ139" i="7"/>
  <c r="BU139" i="7"/>
  <c r="BY139" i="7"/>
  <c r="CC139" i="7"/>
  <c r="CG139" i="7"/>
  <c r="CK139" i="7"/>
  <c r="CO139" i="7"/>
  <c r="CS139" i="7"/>
  <c r="CW139" i="7"/>
  <c r="B140" i="7"/>
  <c r="F140" i="7"/>
  <c r="J140" i="7"/>
  <c r="N140" i="7"/>
  <c r="R140" i="7"/>
  <c r="V140" i="7"/>
  <c r="Z140" i="7"/>
  <c r="AD140" i="7"/>
  <c r="AH140" i="7"/>
  <c r="AL140" i="7"/>
  <c r="AP140" i="7"/>
  <c r="AT140" i="7"/>
  <c r="AX140" i="7"/>
  <c r="BB140" i="7"/>
  <c r="BF140" i="7"/>
  <c r="BJ140" i="7"/>
  <c r="BN140" i="7"/>
  <c r="BR140" i="7"/>
  <c r="BV140" i="7"/>
  <c r="BZ140" i="7"/>
  <c r="CD140" i="7"/>
  <c r="CH140" i="7"/>
  <c r="CL140" i="7"/>
  <c r="CP140" i="7"/>
  <c r="CT140" i="7"/>
  <c r="CX140" i="7"/>
  <c r="C141" i="7"/>
  <c r="G141" i="7"/>
  <c r="K141" i="7"/>
  <c r="O141" i="7"/>
  <c r="S141" i="7"/>
  <c r="W141" i="7"/>
  <c r="AA141" i="7"/>
  <c r="AE141" i="7"/>
  <c r="AI141" i="7"/>
  <c r="AM141" i="7"/>
  <c r="AQ141" i="7"/>
  <c r="AU141" i="7"/>
  <c r="AY141" i="7"/>
  <c r="BC141" i="7"/>
  <c r="BG141" i="7"/>
  <c r="BK141" i="7"/>
  <c r="BO141" i="7"/>
  <c r="BS141" i="7"/>
  <c r="BW141" i="7"/>
  <c r="CA141" i="7"/>
  <c r="CE141" i="7"/>
  <c r="CI141" i="7"/>
  <c r="CM141" i="7"/>
  <c r="CQ141" i="7"/>
  <c r="CU141" i="7"/>
  <c r="CY141" i="7"/>
  <c r="D142" i="7"/>
  <c r="H142" i="7"/>
  <c r="L142" i="7"/>
  <c r="P142" i="7"/>
  <c r="T142" i="7"/>
  <c r="X142" i="7"/>
  <c r="AB142" i="7"/>
  <c r="AF142" i="7"/>
  <c r="AJ142" i="7"/>
  <c r="AN142" i="7"/>
  <c r="AR142" i="7"/>
  <c r="AV142" i="7"/>
  <c r="AZ142" i="7"/>
  <c r="BD142" i="7"/>
  <c r="BH142" i="7"/>
  <c r="BL142" i="7"/>
  <c r="BP142" i="7"/>
  <c r="BT142" i="7"/>
  <c r="BX142" i="7"/>
  <c r="CB142" i="7"/>
  <c r="CF142" i="7"/>
  <c r="CJ142" i="7"/>
  <c r="CN142" i="7"/>
  <c r="CR142" i="7"/>
  <c r="CV142" i="7"/>
  <c r="CZ142" i="7"/>
  <c r="E143" i="7"/>
  <c r="I143" i="7"/>
  <c r="M143" i="7"/>
  <c r="Q143" i="7"/>
  <c r="U143" i="7"/>
  <c r="Y143" i="7"/>
  <c r="AC143" i="7"/>
  <c r="AG143" i="7"/>
  <c r="AK143" i="7"/>
  <c r="AO143" i="7"/>
  <c r="AS143" i="7"/>
  <c r="AW143" i="7"/>
  <c r="BA143" i="7"/>
  <c r="BE143" i="7"/>
  <c r="BI143" i="7"/>
  <c r="BM143" i="7"/>
  <c r="BQ143" i="7"/>
  <c r="BU143" i="7"/>
  <c r="BY143" i="7"/>
  <c r="CC143" i="7"/>
  <c r="CG143" i="7"/>
  <c r="CK143" i="7"/>
  <c r="CO143" i="7"/>
  <c r="CS143" i="7"/>
  <c r="CW143" i="7"/>
  <c r="B144" i="7"/>
  <c r="F144" i="7"/>
  <c r="J144" i="7"/>
  <c r="N144" i="7"/>
  <c r="R144" i="7"/>
  <c r="V144" i="7"/>
  <c r="Z144" i="7"/>
  <c r="AD144" i="7"/>
  <c r="AH144" i="7"/>
  <c r="AL144" i="7"/>
  <c r="AP144" i="7"/>
  <c r="AT144" i="7"/>
  <c r="AX144" i="7"/>
  <c r="BB144" i="7"/>
  <c r="BF144" i="7"/>
  <c r="BJ144" i="7"/>
  <c r="BN144" i="7"/>
  <c r="BR144" i="7"/>
  <c r="BV144" i="7"/>
  <c r="BZ144" i="7"/>
  <c r="CD144" i="7"/>
  <c r="CH144" i="7"/>
  <c r="CL144" i="7"/>
  <c r="CP144" i="7"/>
  <c r="CT144" i="7"/>
  <c r="CX144" i="7"/>
  <c r="C145" i="7"/>
  <c r="G145" i="7"/>
  <c r="K145" i="7"/>
  <c r="O145" i="7"/>
  <c r="S145" i="7"/>
  <c r="W145" i="7"/>
  <c r="AA145" i="7"/>
  <c r="AE145" i="7"/>
  <c r="AI145" i="7"/>
  <c r="AM145" i="7"/>
  <c r="AQ145" i="7"/>
  <c r="AU145" i="7"/>
  <c r="AY145" i="7"/>
  <c r="BC145" i="7"/>
  <c r="BG145" i="7"/>
  <c r="BK145" i="7"/>
  <c r="BO145" i="7"/>
  <c r="BS145" i="7"/>
  <c r="BW145" i="7"/>
  <c r="CA145" i="7"/>
  <c r="CE145" i="7"/>
  <c r="CI145" i="7"/>
  <c r="CM145" i="7"/>
  <c r="CQ145" i="7"/>
  <c r="CU145" i="7"/>
  <c r="CY145" i="7"/>
  <c r="D146" i="7"/>
  <c r="H146" i="7"/>
  <c r="L146" i="7"/>
  <c r="P146" i="7"/>
  <c r="T146" i="7"/>
  <c r="X146" i="7"/>
  <c r="AB146" i="7"/>
  <c r="AF146" i="7"/>
  <c r="AJ146" i="7"/>
  <c r="AN146" i="7"/>
  <c r="AR146" i="7"/>
  <c r="AV146" i="7"/>
  <c r="AZ146" i="7"/>
  <c r="BD146" i="7"/>
  <c r="BH146" i="7"/>
  <c r="BL146" i="7"/>
  <c r="BP146" i="7"/>
  <c r="BT146" i="7"/>
  <c r="BX146" i="7"/>
  <c r="CB146" i="7"/>
  <c r="CF146" i="7"/>
  <c r="CJ146" i="7"/>
  <c r="CN146" i="7"/>
  <c r="CR146" i="7"/>
  <c r="CV146" i="7"/>
  <c r="CZ146" i="7"/>
  <c r="E147" i="7"/>
  <c r="I147" i="7"/>
  <c r="M147" i="7"/>
  <c r="Q147" i="7"/>
  <c r="U147" i="7"/>
  <c r="Y147" i="7"/>
  <c r="AC147" i="7"/>
  <c r="AG147" i="7"/>
  <c r="AK147" i="7"/>
  <c r="AO147" i="7"/>
  <c r="AS147" i="7"/>
  <c r="AW147" i="7"/>
  <c r="BA147" i="7"/>
  <c r="BE147" i="7"/>
  <c r="BI147" i="7"/>
  <c r="BM147" i="7"/>
  <c r="BQ147" i="7"/>
  <c r="BU147" i="7"/>
  <c r="BY147" i="7"/>
  <c r="CC147" i="7"/>
  <c r="CG147" i="7"/>
  <c r="CK147" i="7"/>
  <c r="CO147" i="7"/>
  <c r="CS147" i="7"/>
  <c r="CW147" i="7"/>
  <c r="B148" i="7"/>
  <c r="F148" i="7"/>
  <c r="J148" i="7"/>
  <c r="N148" i="7"/>
  <c r="R148" i="7"/>
  <c r="V148" i="7"/>
  <c r="Z148" i="7"/>
  <c r="AD148" i="7"/>
  <c r="AH148" i="7"/>
  <c r="AL148" i="7"/>
  <c r="AP148" i="7"/>
  <c r="AT148" i="7"/>
  <c r="AX148" i="7"/>
  <c r="BB148" i="7"/>
  <c r="BF148" i="7"/>
  <c r="BJ148" i="7"/>
  <c r="BN148" i="7"/>
  <c r="BR148" i="7"/>
  <c r="BV148" i="7"/>
  <c r="BZ148" i="7"/>
  <c r="CD148" i="7"/>
  <c r="CH148" i="7"/>
  <c r="CL148" i="7"/>
  <c r="CP148" i="7"/>
  <c r="CT148" i="7"/>
  <c r="CX148" i="7"/>
  <c r="C149" i="7"/>
  <c r="G149" i="7"/>
  <c r="K149" i="7"/>
  <c r="O149" i="7"/>
  <c r="S149" i="7"/>
  <c r="W149" i="7"/>
  <c r="AA149" i="7"/>
  <c r="AE149" i="7"/>
  <c r="AI149" i="7"/>
  <c r="AM149" i="7"/>
  <c r="AQ149" i="7"/>
  <c r="AU149" i="7"/>
  <c r="AY149" i="7"/>
  <c r="BC149" i="7"/>
  <c r="BG149" i="7"/>
  <c r="BK149" i="7"/>
  <c r="BO149" i="7"/>
  <c r="BS149" i="7"/>
  <c r="BW149" i="7"/>
  <c r="CA149" i="7"/>
  <c r="CE149" i="7"/>
  <c r="CI149" i="7"/>
  <c r="CM149" i="7"/>
  <c r="CQ149" i="7"/>
  <c r="CU149" i="7"/>
  <c r="CY149" i="7"/>
  <c r="D150" i="7"/>
  <c r="H150" i="7"/>
  <c r="L150" i="7"/>
  <c r="P150" i="7"/>
  <c r="T150" i="7"/>
  <c r="X150" i="7"/>
  <c r="AB150" i="7"/>
  <c r="AF150" i="7"/>
  <c r="AJ150" i="7"/>
  <c r="AN150" i="7"/>
  <c r="AR150" i="7"/>
  <c r="AV150" i="7"/>
  <c r="AZ150" i="7"/>
  <c r="BD150" i="7"/>
  <c r="BH150" i="7"/>
  <c r="BL150" i="7"/>
  <c r="BP150" i="7"/>
  <c r="BT150" i="7"/>
  <c r="BX150" i="7"/>
  <c r="CB150" i="7"/>
  <c r="CF150" i="7"/>
  <c r="CJ150" i="7"/>
  <c r="CN150" i="7"/>
  <c r="CR150" i="7"/>
  <c r="CV150" i="7"/>
  <c r="CZ150" i="7"/>
  <c r="E151" i="7"/>
  <c r="I151" i="7"/>
  <c r="M151" i="7"/>
  <c r="Q151" i="7"/>
  <c r="U151" i="7"/>
  <c r="Y151" i="7"/>
  <c r="AC151" i="7"/>
  <c r="AG151" i="7"/>
  <c r="AK151" i="7"/>
  <c r="AO151" i="7"/>
  <c r="AS151" i="7"/>
  <c r="AW151" i="7"/>
  <c r="BA151" i="7"/>
  <c r="BE151" i="7"/>
  <c r="BI151" i="7"/>
  <c r="BM151" i="7"/>
  <c r="BQ151" i="7"/>
  <c r="BU151" i="7"/>
  <c r="BY151" i="7"/>
  <c r="CC151" i="7"/>
  <c r="CG151" i="7"/>
  <c r="CK151" i="7"/>
  <c r="CO151" i="7"/>
  <c r="CS151" i="7"/>
  <c r="CW151" i="7"/>
  <c r="B152" i="7"/>
  <c r="F152" i="7"/>
  <c r="J152" i="7"/>
  <c r="N152" i="7"/>
  <c r="R152" i="7"/>
  <c r="V152" i="7"/>
  <c r="Z152" i="7"/>
  <c r="AD152" i="7"/>
  <c r="AH152" i="7"/>
  <c r="AL152" i="7"/>
  <c r="AP152" i="7"/>
  <c r="AT152" i="7"/>
  <c r="AX152" i="7"/>
  <c r="BB152" i="7"/>
  <c r="BF152" i="7"/>
  <c r="BJ152" i="7"/>
  <c r="BN152" i="7"/>
  <c r="BR152" i="7"/>
  <c r="BV152" i="7"/>
  <c r="BZ152" i="7"/>
  <c r="CD152" i="7"/>
  <c r="CH152" i="7"/>
  <c r="CL152" i="7"/>
  <c r="CP152" i="7"/>
  <c r="CT152" i="7"/>
  <c r="CX152" i="7"/>
  <c r="C153" i="7"/>
  <c r="G153" i="7"/>
  <c r="K153" i="7"/>
  <c r="O153" i="7"/>
  <c r="S153" i="7"/>
  <c r="W153" i="7"/>
  <c r="AA153" i="7"/>
  <c r="AE153" i="7"/>
  <c r="AI153" i="7"/>
  <c r="AM153" i="7"/>
  <c r="AQ153" i="7"/>
  <c r="AU153" i="7"/>
  <c r="AY153" i="7"/>
  <c r="BC153" i="7"/>
  <c r="BG153" i="7"/>
  <c r="BK153" i="7"/>
  <c r="BO153" i="7"/>
  <c r="BS153" i="7"/>
  <c r="BW153" i="7"/>
  <c r="CA153" i="7"/>
  <c r="CE153" i="7"/>
  <c r="CI153" i="7"/>
  <c r="CM153" i="7"/>
  <c r="CQ153" i="7"/>
  <c r="CU153" i="7"/>
  <c r="CY153" i="7"/>
  <c r="D154" i="7"/>
  <c r="H154" i="7"/>
  <c r="L154" i="7"/>
  <c r="P154" i="7"/>
  <c r="T154" i="7"/>
  <c r="X154" i="7"/>
  <c r="AB154" i="7"/>
  <c r="AF154" i="7"/>
  <c r="AJ154" i="7"/>
  <c r="AN154" i="7"/>
  <c r="AR154" i="7"/>
  <c r="AV154" i="7"/>
  <c r="AZ154" i="7"/>
  <c r="BD154" i="7"/>
  <c r="BH154" i="7"/>
  <c r="BL154" i="7"/>
  <c r="BP154" i="7"/>
  <c r="BT154" i="7"/>
  <c r="BX154" i="7"/>
  <c r="CB154" i="7"/>
  <c r="CF154" i="7"/>
  <c r="CJ154" i="7"/>
  <c r="CN154" i="7"/>
  <c r="CR154" i="7"/>
  <c r="CV154" i="7"/>
  <c r="CZ154" i="7"/>
  <c r="E155" i="7"/>
  <c r="I155" i="7"/>
  <c r="M155" i="7"/>
  <c r="Q155" i="7"/>
  <c r="U155" i="7"/>
  <c r="Y155" i="7"/>
  <c r="AC155" i="7"/>
  <c r="AG155" i="7"/>
  <c r="AK155" i="7"/>
  <c r="AO155" i="7"/>
  <c r="AS155" i="7"/>
  <c r="AW155" i="7"/>
  <c r="BA155" i="7"/>
  <c r="BE155" i="7"/>
  <c r="BI155" i="7"/>
  <c r="BM155" i="7"/>
  <c r="BQ155" i="7"/>
  <c r="BU155" i="7"/>
  <c r="BY155" i="7"/>
  <c r="CC155" i="7"/>
  <c r="CG155" i="7"/>
  <c r="CK155" i="7"/>
  <c r="CO155" i="7"/>
  <c r="CS155" i="7"/>
  <c r="CW155" i="7"/>
  <c r="B156" i="7"/>
  <c r="F156" i="7"/>
  <c r="J156" i="7"/>
  <c r="N156" i="7"/>
  <c r="R156" i="7"/>
  <c r="V156" i="7"/>
  <c r="Z156" i="7"/>
  <c r="AD156" i="7"/>
  <c r="AH156" i="7"/>
  <c r="AL156" i="7"/>
  <c r="AP156" i="7"/>
  <c r="AT156" i="7"/>
  <c r="AX156" i="7"/>
  <c r="BB156" i="7"/>
  <c r="BF156" i="7"/>
  <c r="BJ156" i="7"/>
  <c r="BN156" i="7"/>
  <c r="BR156" i="7"/>
  <c r="BV156" i="7"/>
  <c r="BZ156" i="7"/>
  <c r="CD156" i="7"/>
  <c r="CH156" i="7"/>
  <c r="CL156" i="7"/>
  <c r="CP156" i="7"/>
  <c r="CT156" i="7"/>
  <c r="CX156" i="7"/>
  <c r="C157" i="7"/>
  <c r="G157" i="7"/>
  <c r="K157" i="7"/>
  <c r="O157" i="7"/>
  <c r="S157" i="7"/>
  <c r="W157" i="7"/>
  <c r="AA157" i="7"/>
  <c r="AE157" i="7"/>
  <c r="AI157" i="7"/>
  <c r="AM157" i="7"/>
  <c r="AQ157" i="7"/>
  <c r="AU157" i="7"/>
  <c r="AY157" i="7"/>
  <c r="BC157" i="7"/>
  <c r="BG157" i="7"/>
  <c r="BK157" i="7"/>
  <c r="BO157" i="7"/>
  <c r="BS157" i="7"/>
  <c r="BW157" i="7"/>
  <c r="CA157" i="7"/>
  <c r="CE157" i="7"/>
  <c r="CI157" i="7"/>
  <c r="CM157" i="7"/>
  <c r="CQ157" i="7"/>
  <c r="CU157" i="7"/>
  <c r="CY157" i="7"/>
  <c r="D158" i="7"/>
  <c r="H158" i="7"/>
  <c r="L158" i="7"/>
  <c r="P158" i="7"/>
  <c r="T158" i="7"/>
  <c r="X158" i="7"/>
  <c r="AB158" i="7"/>
  <c r="AF158" i="7"/>
  <c r="AJ158" i="7"/>
  <c r="AN158" i="7"/>
  <c r="AR158" i="7"/>
  <c r="AV158" i="7"/>
  <c r="AZ158" i="7"/>
  <c r="BD158" i="7"/>
  <c r="BH158" i="7"/>
  <c r="BL158" i="7"/>
  <c r="BP158" i="7"/>
  <c r="BT158" i="7"/>
  <c r="BX158" i="7"/>
  <c r="CB158" i="7"/>
  <c r="CF158" i="7"/>
  <c r="CJ158" i="7"/>
  <c r="CN158" i="7"/>
  <c r="CR158" i="7"/>
  <c r="CV158" i="7"/>
  <c r="CZ158" i="7"/>
  <c r="E159" i="7"/>
  <c r="I159" i="7"/>
  <c r="M159" i="7"/>
  <c r="Q159" i="7"/>
  <c r="U159" i="7"/>
  <c r="Y159" i="7"/>
  <c r="AC159" i="7"/>
  <c r="AG159" i="7"/>
  <c r="AK159" i="7"/>
  <c r="AO159" i="7"/>
  <c r="AS159" i="7"/>
  <c r="AW159" i="7"/>
  <c r="BA159" i="7"/>
  <c r="BE159" i="7"/>
  <c r="BI159" i="7"/>
  <c r="BM159" i="7"/>
  <c r="BQ159" i="7"/>
  <c r="BU159" i="7"/>
  <c r="BY159" i="7"/>
  <c r="CC159" i="7"/>
  <c r="CG159" i="7"/>
  <c r="CK159" i="7"/>
  <c r="CO159" i="7"/>
  <c r="CS159" i="7"/>
  <c r="CW159" i="7"/>
  <c r="B160" i="7"/>
  <c r="F160" i="7"/>
  <c r="J160" i="7"/>
  <c r="N160" i="7"/>
  <c r="R160" i="7"/>
  <c r="V160" i="7"/>
  <c r="Z160" i="7"/>
  <c r="AD160" i="7"/>
  <c r="AH160" i="7"/>
  <c r="AL160" i="7"/>
  <c r="AP160" i="7"/>
  <c r="AT160" i="7"/>
  <c r="AX160" i="7"/>
  <c r="BB160" i="7"/>
  <c r="BF160" i="7"/>
  <c r="BJ160" i="7"/>
  <c r="BN160" i="7"/>
  <c r="BR160" i="7"/>
  <c r="BV160" i="7"/>
  <c r="BZ160" i="7"/>
  <c r="CD160" i="7"/>
  <c r="CH160" i="7"/>
  <c r="CL160" i="7"/>
  <c r="CP160" i="7"/>
  <c r="CT160" i="7"/>
  <c r="CX160" i="7"/>
  <c r="C161" i="7"/>
  <c r="G161" i="7"/>
  <c r="K161" i="7"/>
  <c r="O161" i="7"/>
  <c r="S161" i="7"/>
  <c r="W161" i="7"/>
  <c r="AA161" i="7"/>
  <c r="AE161" i="7"/>
  <c r="CC111" i="7"/>
  <c r="AA113" i="7"/>
  <c r="AN114" i="7"/>
  <c r="U115" i="7"/>
  <c r="BZ115" i="7"/>
  <c r="S116" i="7"/>
  <c r="BD116" i="7"/>
  <c r="CR116" i="7"/>
  <c r="AE117" i="7"/>
  <c r="BP117" i="7"/>
  <c r="D118" i="7"/>
  <c r="AN118" i="7"/>
  <c r="BP118" i="7"/>
  <c r="CS118" i="7"/>
  <c r="V119" i="7"/>
  <c r="AX119" i="7"/>
  <c r="CB119" i="7"/>
  <c r="E120" i="7"/>
  <c r="AG120" i="7"/>
  <c r="BJ120" i="7"/>
  <c r="CL120" i="7"/>
  <c r="J121" i="7"/>
  <c r="AF121" i="7"/>
  <c r="BA121" i="7"/>
  <c r="BV121" i="7"/>
  <c r="CR121" i="7"/>
  <c r="N122" i="7"/>
  <c r="AI122" i="7"/>
  <c r="BE122" i="7"/>
  <c r="BZ122" i="7"/>
  <c r="CU122" i="7"/>
  <c r="R123" i="7"/>
  <c r="AM123" i="7"/>
  <c r="BH123" i="7"/>
  <c r="CD123" i="7"/>
  <c r="CY123" i="7"/>
  <c r="U124" i="7"/>
  <c r="AQ124" i="7"/>
  <c r="BL124" i="7"/>
  <c r="CG124" i="7"/>
  <c r="D125" i="7"/>
  <c r="Y125" i="7"/>
  <c r="AT125" i="7"/>
  <c r="BP125" i="7"/>
  <c r="CK125" i="7"/>
  <c r="G126" i="7"/>
  <c r="AC126" i="7"/>
  <c r="AX126" i="7"/>
  <c r="BS126" i="7"/>
  <c r="CO126" i="7"/>
  <c r="K127" i="7"/>
  <c r="AF127" i="7"/>
  <c r="BB127" i="7"/>
  <c r="BW127" i="7"/>
  <c r="CR127" i="7"/>
  <c r="O128" i="7"/>
  <c r="AJ128" i="7"/>
  <c r="BE128" i="7"/>
  <c r="CA128" i="7"/>
  <c r="CV128" i="7"/>
  <c r="R129" i="7"/>
  <c r="AJ129" i="7"/>
  <c r="AZ129" i="7"/>
  <c r="BP129" i="7"/>
  <c r="CF129" i="7"/>
  <c r="CV129" i="7"/>
  <c r="M130" i="7"/>
  <c r="AC130" i="7"/>
  <c r="AS130" i="7"/>
  <c r="BI130" i="7"/>
  <c r="BY130" i="7"/>
  <c r="CO130" i="7"/>
  <c r="F131" i="7"/>
  <c r="V131" i="7"/>
  <c r="AL131" i="7"/>
  <c r="BB131" i="7"/>
  <c r="BR131" i="7"/>
  <c r="CH131" i="7"/>
  <c r="CX131" i="7"/>
  <c r="O132" i="7"/>
  <c r="AE132" i="7"/>
  <c r="AU132" i="7"/>
  <c r="BK132" i="7"/>
  <c r="CA132" i="7"/>
  <c r="CQ132" i="7"/>
  <c r="H133" i="7"/>
  <c r="X133" i="7"/>
  <c r="AN133" i="7"/>
  <c r="BD133" i="7"/>
  <c r="BT133" i="7"/>
  <c r="CJ133" i="7"/>
  <c r="CZ133" i="7"/>
  <c r="Q134" i="7"/>
  <c r="AG134" i="7"/>
  <c r="AW134" i="7"/>
  <c r="BM134" i="7"/>
  <c r="CC134" i="7"/>
  <c r="CS134" i="7"/>
  <c r="J135" i="7"/>
  <c r="Z135" i="7"/>
  <c r="AP135" i="7"/>
  <c r="BF135" i="7"/>
  <c r="BV135" i="7"/>
  <c r="CL135" i="7"/>
  <c r="C136" i="7"/>
  <c r="S136" i="7"/>
  <c r="AI136" i="7"/>
  <c r="AY136" i="7"/>
  <c r="BO136" i="7"/>
  <c r="CE136" i="7"/>
  <c r="CU136" i="7"/>
  <c r="L137" i="7"/>
  <c r="AB137" i="7"/>
  <c r="AR137" i="7"/>
  <c r="BH137" i="7"/>
  <c r="BX137" i="7"/>
  <c r="CN137" i="7"/>
  <c r="E138" i="7"/>
  <c r="U138" i="7"/>
  <c r="AK138" i="7"/>
  <c r="BA138" i="7"/>
  <c r="BQ138" i="7"/>
  <c r="CG138" i="7"/>
  <c r="CW138" i="7"/>
  <c r="N139" i="7"/>
  <c r="AD139" i="7"/>
  <c r="AT139" i="7"/>
  <c r="BJ139" i="7"/>
  <c r="BZ139" i="7"/>
  <c r="CP139" i="7"/>
  <c r="G140" i="7"/>
  <c r="W140" i="7"/>
  <c r="AM140" i="7"/>
  <c r="BC140" i="7"/>
  <c r="BS140" i="7"/>
  <c r="CI140" i="7"/>
  <c r="CY140" i="7"/>
  <c r="P141" i="7"/>
  <c r="AF141" i="7"/>
  <c r="AV141" i="7"/>
  <c r="BL141" i="7"/>
  <c r="CB141" i="7"/>
  <c r="CR141" i="7"/>
  <c r="I142" i="7"/>
  <c r="Y142" i="7"/>
  <c r="AO142" i="7"/>
  <c r="BE142" i="7"/>
  <c r="BU142" i="7"/>
  <c r="CK142" i="7"/>
  <c r="B143" i="7"/>
  <c r="R143" i="7"/>
  <c r="AH143" i="7"/>
  <c r="AX143" i="7"/>
  <c r="BN143" i="7"/>
  <c r="CD143" i="7"/>
  <c r="CT143" i="7"/>
  <c r="K144" i="7"/>
  <c r="AA144" i="7"/>
  <c r="AQ144" i="7"/>
  <c r="BG144" i="7"/>
  <c r="BW144" i="7"/>
  <c r="CM144" i="7"/>
  <c r="D145" i="7"/>
  <c r="T145" i="7"/>
  <c r="AJ145" i="7"/>
  <c r="AZ145" i="7"/>
  <c r="BP145" i="7"/>
  <c r="CF145" i="7"/>
  <c r="CV145" i="7"/>
  <c r="M146" i="7"/>
  <c r="AC146" i="7"/>
  <c r="AS146" i="7"/>
  <c r="BI146" i="7"/>
  <c r="BY146" i="7"/>
  <c r="CO146" i="7"/>
  <c r="F147" i="7"/>
  <c r="V147" i="7"/>
  <c r="AL147" i="7"/>
  <c r="BB147" i="7"/>
  <c r="BR147" i="7"/>
  <c r="CH147" i="7"/>
  <c r="CX147" i="7"/>
  <c r="O148" i="7"/>
  <c r="AE148" i="7"/>
  <c r="AU148" i="7"/>
  <c r="BK148" i="7"/>
  <c r="CA148" i="7"/>
  <c r="CQ148" i="7"/>
  <c r="H149" i="7"/>
  <c r="X149" i="7"/>
  <c r="AN149" i="7"/>
  <c r="BD149" i="7"/>
  <c r="BT149" i="7"/>
  <c r="CJ149" i="7"/>
  <c r="CZ149" i="7"/>
  <c r="Q150" i="7"/>
  <c r="AG150" i="7"/>
  <c r="AW150" i="7"/>
  <c r="BM150" i="7"/>
  <c r="CC150" i="7"/>
  <c r="CS150" i="7"/>
  <c r="J151" i="7"/>
  <c r="Z151" i="7"/>
  <c r="AP151" i="7"/>
  <c r="BF151" i="7"/>
  <c r="BV151" i="7"/>
  <c r="CL151" i="7"/>
  <c r="C152" i="7"/>
  <c r="S152" i="7"/>
  <c r="AI152" i="7"/>
  <c r="AY152" i="7"/>
  <c r="BO152" i="7"/>
  <c r="CE152" i="7"/>
  <c r="CU152" i="7"/>
  <c r="L153" i="7"/>
  <c r="AB153" i="7"/>
  <c r="AR153" i="7"/>
  <c r="BH153" i="7"/>
  <c r="BX153" i="7"/>
  <c r="CN153" i="7"/>
  <c r="E154" i="7"/>
  <c r="U154" i="7"/>
  <c r="AK154" i="7"/>
  <c r="BA154" i="7"/>
  <c r="BQ154" i="7"/>
  <c r="CG154" i="7"/>
  <c r="CW154" i="7"/>
  <c r="N155" i="7"/>
  <c r="AD155" i="7"/>
  <c r="AT155" i="7"/>
  <c r="BJ155" i="7"/>
  <c r="BZ155" i="7"/>
  <c r="CP155" i="7"/>
  <c r="G156" i="7"/>
  <c r="W156" i="7"/>
  <c r="AM156" i="7"/>
  <c r="BC156" i="7"/>
  <c r="BS156" i="7"/>
  <c r="CI156" i="7"/>
  <c r="CY156" i="7"/>
  <c r="P157" i="7"/>
  <c r="AF157" i="7"/>
  <c r="AV157" i="7"/>
  <c r="BL157" i="7"/>
  <c r="CB157" i="7"/>
  <c r="CR157" i="7"/>
  <c r="I158" i="7"/>
  <c r="Y158" i="7"/>
  <c r="AO158" i="7"/>
  <c r="BE158" i="7"/>
  <c r="BU158" i="7"/>
  <c r="CK158" i="7"/>
  <c r="B159" i="7"/>
  <c r="R159" i="7"/>
  <c r="AH159" i="7"/>
  <c r="AX159" i="7"/>
  <c r="BN159" i="7"/>
  <c r="CD159" i="7"/>
  <c r="CT159" i="7"/>
  <c r="K160" i="7"/>
  <c r="AA160" i="7"/>
  <c r="AQ160" i="7"/>
  <c r="BG160" i="7"/>
  <c r="BW160" i="7"/>
  <c r="CM160" i="7"/>
  <c r="D161" i="7"/>
  <c r="T161" i="7"/>
  <c r="AI161" i="7"/>
  <c r="AQ161" i="7"/>
  <c r="AY161" i="7"/>
  <c r="BG161" i="7"/>
  <c r="BO161" i="7"/>
  <c r="BW161" i="7"/>
  <c r="CE161" i="7"/>
  <c r="CM161" i="7"/>
  <c r="CU161" i="7"/>
  <c r="D162" i="7"/>
  <c r="L162" i="7"/>
  <c r="T162" i="7"/>
  <c r="AB162" i="7"/>
  <c r="AJ162" i="7"/>
  <c r="AR162" i="7"/>
  <c r="AZ162" i="7"/>
  <c r="BH162" i="7"/>
  <c r="BP162" i="7"/>
  <c r="BX162" i="7"/>
  <c r="CF162" i="7"/>
  <c r="CN162" i="7"/>
  <c r="CV162" i="7"/>
  <c r="E163" i="7"/>
  <c r="M163" i="7"/>
  <c r="U163" i="7"/>
  <c r="AC163" i="7"/>
  <c r="AK163" i="7"/>
  <c r="AS163" i="7"/>
  <c r="BA163" i="7"/>
  <c r="BI163" i="7"/>
  <c r="BQ163" i="7"/>
  <c r="BY163" i="7"/>
  <c r="CG163" i="7"/>
  <c r="CO163" i="7"/>
  <c r="CW163" i="7"/>
  <c r="F164" i="7"/>
  <c r="N164" i="7"/>
  <c r="V164" i="7"/>
  <c r="AD164" i="7"/>
  <c r="AL164" i="7"/>
  <c r="AT164" i="7"/>
  <c r="BB164" i="7"/>
  <c r="BJ164" i="7"/>
  <c r="BR164" i="7"/>
  <c r="BZ164" i="7"/>
  <c r="CH164" i="7"/>
  <c r="CP164" i="7"/>
  <c r="CX164" i="7"/>
  <c r="G165" i="7"/>
  <c r="O165" i="7"/>
  <c r="W165" i="7"/>
  <c r="AE165" i="7"/>
  <c r="AM165" i="7"/>
  <c r="AU165" i="7"/>
  <c r="BC165" i="7"/>
  <c r="BK165" i="7"/>
  <c r="BS165" i="7"/>
  <c r="CA165" i="7"/>
  <c r="CI165" i="7"/>
  <c r="CQ165" i="7"/>
  <c r="CY165" i="7"/>
  <c r="H166" i="7"/>
  <c r="P166" i="7"/>
  <c r="X166" i="7"/>
  <c r="AF166" i="7"/>
  <c r="AN166" i="7"/>
  <c r="AV166" i="7"/>
  <c r="BD166" i="7"/>
  <c r="BL166" i="7"/>
  <c r="BT166" i="7"/>
  <c r="CB166" i="7"/>
  <c r="CJ166" i="7"/>
  <c r="CR166" i="7"/>
  <c r="CZ166" i="7"/>
  <c r="I167" i="7"/>
  <c r="Q167" i="7"/>
  <c r="Y167" i="7"/>
  <c r="AG167" i="7"/>
  <c r="AO167" i="7"/>
  <c r="AW167" i="7"/>
  <c r="BE167" i="7"/>
  <c r="BM167" i="7"/>
  <c r="BU167" i="7"/>
  <c r="CC167" i="7"/>
  <c r="CK167" i="7"/>
  <c r="CS167" i="7"/>
  <c r="B168" i="7"/>
  <c r="J168" i="7"/>
  <c r="R168" i="7"/>
  <c r="Z168" i="7"/>
  <c r="AH168" i="7"/>
  <c r="AP168" i="7"/>
  <c r="AX168" i="7"/>
  <c r="BF168" i="7"/>
  <c r="BN168" i="7"/>
  <c r="BV168" i="7"/>
  <c r="CD168" i="7"/>
  <c r="CL168" i="7"/>
  <c r="CT168" i="7"/>
  <c r="C169" i="7"/>
  <c r="K169" i="7"/>
  <c r="S169" i="7"/>
  <c r="AA169" i="7"/>
  <c r="AI169" i="7"/>
  <c r="AQ169" i="7"/>
  <c r="AY169" i="7"/>
  <c r="BG169" i="7"/>
  <c r="BO169" i="7"/>
  <c r="BW169" i="7"/>
  <c r="CE169" i="7"/>
  <c r="CM169" i="7"/>
  <c r="CU169" i="7"/>
  <c r="CZ169" i="7"/>
  <c r="G170" i="7"/>
  <c r="L170" i="7"/>
  <c r="Q170" i="7"/>
  <c r="U170" i="7"/>
  <c r="Y170" i="7"/>
  <c r="AC170" i="7"/>
  <c r="AG170" i="7"/>
  <c r="AK170" i="7"/>
  <c r="AO170" i="7"/>
  <c r="AS170" i="7"/>
  <c r="AW170" i="7"/>
  <c r="BA170" i="7"/>
  <c r="BE170" i="7"/>
  <c r="BI170" i="7"/>
  <c r="BM170" i="7"/>
  <c r="BQ170" i="7"/>
  <c r="BU170" i="7"/>
  <c r="BY170" i="7"/>
  <c r="CC170" i="7"/>
  <c r="CG170" i="7"/>
  <c r="CK170" i="7"/>
  <c r="CO170" i="7"/>
  <c r="CS170" i="7"/>
  <c r="CW170" i="7"/>
  <c r="B171" i="7"/>
  <c r="F171" i="7"/>
  <c r="J171" i="7"/>
  <c r="N171" i="7"/>
  <c r="R171" i="7"/>
  <c r="V171" i="7"/>
  <c r="Z171" i="7"/>
  <c r="AD171" i="7"/>
  <c r="AH171" i="7"/>
  <c r="AL171" i="7"/>
  <c r="AP171" i="7"/>
  <c r="AT171" i="7"/>
  <c r="AX171" i="7"/>
  <c r="BB171" i="7"/>
  <c r="BF171" i="7"/>
  <c r="BJ171" i="7"/>
  <c r="BN171" i="7"/>
  <c r="BR171" i="7"/>
  <c r="BV171" i="7"/>
  <c r="BZ171" i="7"/>
  <c r="CD171" i="7"/>
  <c r="CH171" i="7"/>
  <c r="CL171" i="7"/>
  <c r="CP171" i="7"/>
  <c r="CT171" i="7"/>
  <c r="CX171" i="7"/>
  <c r="C172" i="7"/>
  <c r="G172" i="7"/>
  <c r="K172" i="7"/>
  <c r="O172" i="7"/>
  <c r="S172" i="7"/>
  <c r="W172" i="7"/>
  <c r="AA172" i="7"/>
  <c r="AE172" i="7"/>
  <c r="AI172" i="7"/>
  <c r="AM172" i="7"/>
  <c r="AQ172" i="7"/>
  <c r="AU172" i="7"/>
  <c r="AY172" i="7"/>
  <c r="BC172" i="7"/>
  <c r="BG172" i="7"/>
  <c r="BK172" i="7"/>
  <c r="BO172" i="7"/>
  <c r="BS172" i="7"/>
  <c r="BW172" i="7"/>
  <c r="CA172" i="7"/>
  <c r="CE172" i="7"/>
  <c r="CI172" i="7"/>
  <c r="CM172" i="7"/>
  <c r="CQ172" i="7"/>
  <c r="CU172" i="7"/>
  <c r="CY172" i="7"/>
  <c r="D173" i="7"/>
  <c r="H173" i="7"/>
  <c r="L173" i="7"/>
  <c r="P173" i="7"/>
  <c r="T173" i="7"/>
  <c r="X173" i="7"/>
  <c r="AB173" i="7"/>
  <c r="AF173" i="7"/>
  <c r="AJ173" i="7"/>
  <c r="AN173" i="7"/>
  <c r="AR173" i="7"/>
  <c r="AV173" i="7"/>
  <c r="AZ173" i="7"/>
  <c r="BD173" i="7"/>
  <c r="BH173" i="7"/>
  <c r="BL173" i="7"/>
  <c r="BP173" i="7"/>
  <c r="BT173" i="7"/>
  <c r="BX173" i="7"/>
  <c r="CB173" i="7"/>
  <c r="CF173" i="7"/>
  <c r="CJ173" i="7"/>
  <c r="CN173" i="7"/>
  <c r="CR173" i="7"/>
  <c r="CV173" i="7"/>
  <c r="CZ173" i="7"/>
  <c r="E174" i="7"/>
  <c r="I174" i="7"/>
  <c r="M174" i="7"/>
  <c r="Q174" i="7"/>
  <c r="U174" i="7"/>
  <c r="Y174" i="7"/>
  <c r="AC174" i="7"/>
  <c r="AG174" i="7"/>
  <c r="AK174" i="7"/>
  <c r="AO174" i="7"/>
  <c r="AS174" i="7"/>
  <c r="AW174" i="7"/>
  <c r="BA174" i="7"/>
  <c r="BE174" i="7"/>
  <c r="BI174" i="7"/>
  <c r="BM174" i="7"/>
  <c r="BQ174" i="7"/>
  <c r="BU174" i="7"/>
  <c r="BY174" i="7"/>
  <c r="CC174" i="7"/>
  <c r="CG174" i="7"/>
  <c r="CK174" i="7"/>
  <c r="CO174" i="7"/>
  <c r="CS174" i="7"/>
  <c r="CW174" i="7"/>
  <c r="B175" i="7"/>
  <c r="F175" i="7"/>
  <c r="J175" i="7"/>
  <c r="N175" i="7"/>
  <c r="R175" i="7"/>
  <c r="V175" i="7"/>
  <c r="Z175" i="7"/>
  <c r="AD175" i="7"/>
  <c r="AH175" i="7"/>
  <c r="AL175" i="7"/>
  <c r="AP175" i="7"/>
  <c r="AT175" i="7"/>
  <c r="AX175" i="7"/>
  <c r="BB175" i="7"/>
  <c r="BF175" i="7"/>
  <c r="BJ175" i="7"/>
  <c r="BN175" i="7"/>
  <c r="BR175" i="7"/>
  <c r="BV175" i="7"/>
  <c r="BZ175" i="7"/>
  <c r="CD175" i="7"/>
  <c r="CH175" i="7"/>
  <c r="CL175" i="7"/>
  <c r="CP175" i="7"/>
  <c r="CT175" i="7"/>
  <c r="CX175" i="7"/>
  <c r="C176" i="7"/>
  <c r="G176" i="7"/>
  <c r="K176" i="7"/>
  <c r="O176" i="7"/>
  <c r="S176" i="7"/>
  <c r="W176" i="7"/>
  <c r="AA176" i="7"/>
  <c r="AE176" i="7"/>
  <c r="AI176" i="7"/>
  <c r="AM176" i="7"/>
  <c r="AQ176" i="7"/>
  <c r="AU176" i="7"/>
  <c r="AY176" i="7"/>
  <c r="BC176" i="7"/>
  <c r="BG176" i="7"/>
  <c r="BK176" i="7"/>
  <c r="BO176" i="7"/>
  <c r="BS176" i="7"/>
  <c r="BW176" i="7"/>
  <c r="CA176" i="7"/>
  <c r="CE176" i="7"/>
  <c r="CI176" i="7"/>
  <c r="CM176" i="7"/>
  <c r="CQ176" i="7"/>
  <c r="CU176" i="7"/>
  <c r="CY176" i="7"/>
  <c r="D177" i="7"/>
  <c r="H177" i="7"/>
  <c r="L177" i="7"/>
  <c r="P177" i="7"/>
  <c r="T177" i="7"/>
  <c r="X177" i="7"/>
  <c r="AB177" i="7"/>
  <c r="AF177" i="7"/>
  <c r="AJ177" i="7"/>
  <c r="AN177" i="7"/>
  <c r="AR177" i="7"/>
  <c r="AV177" i="7"/>
  <c r="AZ177" i="7"/>
  <c r="BD177" i="7"/>
  <c r="BH177" i="7"/>
  <c r="BL177" i="7"/>
  <c r="BP177" i="7"/>
  <c r="BT177" i="7"/>
  <c r="BX177" i="7"/>
  <c r="CB177" i="7"/>
  <c r="CF177" i="7"/>
  <c r="CJ177" i="7"/>
  <c r="CN177" i="7"/>
  <c r="CR177" i="7"/>
  <c r="CV177" i="7"/>
  <c r="CZ177" i="7"/>
  <c r="E178" i="7"/>
  <c r="I178" i="7"/>
  <c r="M178" i="7"/>
  <c r="Q178" i="7"/>
  <c r="U178" i="7"/>
  <c r="Y178" i="7"/>
  <c r="AC178" i="7"/>
  <c r="AG178" i="7"/>
  <c r="AK178" i="7"/>
  <c r="AO178" i="7"/>
  <c r="AS178" i="7"/>
  <c r="AW178" i="7"/>
  <c r="BA178" i="7"/>
  <c r="BE178" i="7"/>
  <c r="BI178" i="7"/>
  <c r="BM178" i="7"/>
  <c r="BQ178" i="7"/>
  <c r="BU178" i="7"/>
  <c r="BY178" i="7"/>
  <c r="CC178" i="7"/>
  <c r="CG178" i="7"/>
  <c r="CK178" i="7"/>
  <c r="CO178" i="7"/>
  <c r="CS178" i="7"/>
  <c r="CW178" i="7"/>
  <c r="B179" i="7"/>
  <c r="F179" i="7"/>
  <c r="J179" i="7"/>
  <c r="N179" i="7"/>
  <c r="R179" i="7"/>
  <c r="V179" i="7"/>
  <c r="Z179" i="7"/>
  <c r="AD179" i="7"/>
  <c r="AH179" i="7"/>
  <c r="AL179" i="7"/>
  <c r="AP179" i="7"/>
  <c r="AT179" i="7"/>
  <c r="AX179" i="7"/>
  <c r="BB179" i="7"/>
  <c r="BF179" i="7"/>
  <c r="BJ179" i="7"/>
  <c r="BN179" i="7"/>
  <c r="BR179" i="7"/>
  <c r="BV179" i="7"/>
  <c r="BZ179" i="7"/>
  <c r="CD179" i="7"/>
  <c r="CH179" i="7"/>
  <c r="CL179" i="7"/>
  <c r="CP179" i="7"/>
  <c r="CT179" i="7"/>
  <c r="CX179" i="7"/>
  <c r="C180" i="7"/>
  <c r="G180" i="7"/>
  <c r="K180" i="7"/>
  <c r="O180" i="7"/>
  <c r="S180" i="7"/>
  <c r="W180" i="7"/>
  <c r="AA180" i="7"/>
  <c r="AE180" i="7"/>
  <c r="AI180" i="7"/>
  <c r="AM180" i="7"/>
  <c r="AQ180" i="7"/>
  <c r="AU180" i="7"/>
  <c r="AY180" i="7"/>
  <c r="BC180" i="7"/>
  <c r="BG180" i="7"/>
  <c r="BK180" i="7"/>
  <c r="BO180" i="7"/>
  <c r="BS180" i="7"/>
  <c r="BW180" i="7"/>
  <c r="CA180" i="7"/>
  <c r="CE180" i="7"/>
  <c r="CI180" i="7"/>
  <c r="CM180" i="7"/>
  <c r="CQ180" i="7"/>
  <c r="CU180" i="7"/>
  <c r="CY180" i="7"/>
  <c r="D181" i="7"/>
  <c r="H181" i="7"/>
  <c r="L181" i="7"/>
  <c r="P181" i="7"/>
  <c r="T181" i="7"/>
  <c r="X181" i="7"/>
  <c r="AB181" i="7"/>
  <c r="AF181" i="7"/>
  <c r="AJ181" i="7"/>
  <c r="AN181" i="7"/>
  <c r="AR181" i="7"/>
  <c r="AV181" i="7"/>
  <c r="AZ181" i="7"/>
  <c r="BD181" i="7"/>
  <c r="BH181" i="7"/>
  <c r="BL181" i="7"/>
  <c r="BP181" i="7"/>
  <c r="BT181" i="7"/>
  <c r="BX181" i="7"/>
  <c r="CB181" i="7"/>
  <c r="CF181" i="7"/>
  <c r="CJ181" i="7"/>
  <c r="CN181" i="7"/>
  <c r="CR181" i="7"/>
  <c r="CV181" i="7"/>
  <c r="CZ181" i="7"/>
  <c r="E182" i="7"/>
  <c r="I182" i="7"/>
  <c r="M182" i="7"/>
  <c r="Q182" i="7"/>
  <c r="U182" i="7"/>
  <c r="Y182" i="7"/>
  <c r="AC182" i="7"/>
  <c r="AG182" i="7"/>
  <c r="AK182" i="7"/>
  <c r="AO182" i="7"/>
  <c r="AS182" i="7"/>
  <c r="AW182" i="7"/>
  <c r="BA182" i="7"/>
  <c r="BE182" i="7"/>
  <c r="BI182" i="7"/>
  <c r="BM182" i="7"/>
  <c r="BQ182" i="7"/>
  <c r="BU182" i="7"/>
  <c r="BY182" i="7"/>
  <c r="CC182" i="7"/>
  <c r="CG182" i="7"/>
  <c r="CK182" i="7"/>
  <c r="CO182" i="7"/>
  <c r="CS182" i="7"/>
  <c r="CW182" i="7"/>
  <c r="B183" i="7"/>
  <c r="F183" i="7"/>
  <c r="J183" i="7"/>
  <c r="N183" i="7"/>
  <c r="R183" i="7"/>
  <c r="V183" i="7"/>
  <c r="Z183" i="7"/>
  <c r="AD183" i="7"/>
  <c r="AH183" i="7"/>
  <c r="AL183" i="7"/>
  <c r="AP183" i="7"/>
  <c r="AT183" i="7"/>
  <c r="AX183" i="7"/>
  <c r="BB183" i="7"/>
  <c r="BF183" i="7"/>
  <c r="BJ183" i="7"/>
  <c r="BN183" i="7"/>
  <c r="BR183" i="7"/>
  <c r="BV183" i="7"/>
  <c r="BZ183" i="7"/>
  <c r="CD183" i="7"/>
  <c r="CH183" i="7"/>
  <c r="CL183" i="7"/>
  <c r="CP183" i="7"/>
  <c r="CT183" i="7"/>
  <c r="CX183" i="7"/>
  <c r="C184" i="7"/>
  <c r="G184" i="7"/>
  <c r="K184" i="7"/>
  <c r="O184" i="7"/>
  <c r="S184" i="7"/>
  <c r="W184" i="7"/>
  <c r="AA184" i="7"/>
  <c r="AE184" i="7"/>
  <c r="AI184" i="7"/>
  <c r="AM184" i="7"/>
  <c r="AQ184" i="7"/>
  <c r="AU184" i="7"/>
  <c r="AY184" i="7"/>
  <c r="BC184" i="7"/>
  <c r="BG184" i="7"/>
  <c r="BK184" i="7"/>
  <c r="BO184" i="7"/>
  <c r="BS184" i="7"/>
  <c r="BW184" i="7"/>
  <c r="CA184" i="7"/>
  <c r="CE184" i="7"/>
  <c r="CI184" i="7"/>
  <c r="CM184" i="7"/>
  <c r="CQ184" i="7"/>
  <c r="CU184" i="7"/>
  <c r="CY184" i="7"/>
  <c r="D185" i="7"/>
  <c r="H185" i="7"/>
  <c r="L185" i="7"/>
  <c r="P185" i="7"/>
  <c r="T185" i="7"/>
  <c r="X185" i="7"/>
  <c r="AB185" i="7"/>
  <c r="AF185" i="7"/>
  <c r="AJ185" i="7"/>
  <c r="AN185" i="7"/>
  <c r="AR185" i="7"/>
  <c r="AV185" i="7"/>
  <c r="AZ185" i="7"/>
  <c r="BD185" i="7"/>
  <c r="BH185" i="7"/>
  <c r="BL185" i="7"/>
  <c r="BP185" i="7"/>
  <c r="BT185" i="7"/>
  <c r="BX185" i="7"/>
  <c r="CB185" i="7"/>
  <c r="CF185" i="7"/>
  <c r="CJ185" i="7"/>
  <c r="CN185" i="7"/>
  <c r="CR185" i="7"/>
  <c r="CV185" i="7"/>
  <c r="CZ185" i="7"/>
  <c r="E186" i="7"/>
  <c r="I186" i="7"/>
  <c r="M186" i="7"/>
  <c r="Q186" i="7"/>
  <c r="U186" i="7"/>
  <c r="Y186" i="7"/>
  <c r="AC186" i="7"/>
  <c r="AG186" i="7"/>
  <c r="AK186" i="7"/>
  <c r="AO186" i="7"/>
  <c r="AS186" i="7"/>
  <c r="AW186" i="7"/>
  <c r="BA186" i="7"/>
  <c r="BE186" i="7"/>
  <c r="BI186" i="7"/>
  <c r="BM186" i="7"/>
  <c r="BQ186" i="7"/>
  <c r="BU186" i="7"/>
  <c r="BY186" i="7"/>
  <c r="CC186" i="7"/>
  <c r="CG186" i="7"/>
  <c r="CK186" i="7"/>
  <c r="CO186" i="7"/>
  <c r="CS186" i="7"/>
  <c r="CW186" i="7"/>
  <c r="B187" i="7"/>
  <c r="F187" i="7"/>
  <c r="J187" i="7"/>
  <c r="N187" i="7"/>
  <c r="R187" i="7"/>
  <c r="V187" i="7"/>
  <c r="Z187" i="7"/>
  <c r="AD187" i="7"/>
  <c r="AH187" i="7"/>
  <c r="AL187" i="7"/>
  <c r="AP187" i="7"/>
  <c r="AT187" i="7"/>
  <c r="AX187" i="7"/>
  <c r="BB187" i="7"/>
  <c r="BF187" i="7"/>
  <c r="BJ187" i="7"/>
  <c r="BN187" i="7"/>
  <c r="BR187" i="7"/>
  <c r="BV187" i="7"/>
  <c r="BZ187" i="7"/>
  <c r="CD187" i="7"/>
  <c r="CH187" i="7"/>
  <c r="CL187" i="7"/>
  <c r="CP187" i="7"/>
  <c r="CT187" i="7"/>
  <c r="CX187" i="7"/>
  <c r="C188" i="7"/>
  <c r="G188" i="7"/>
  <c r="K188" i="7"/>
  <c r="O188" i="7"/>
  <c r="S188" i="7"/>
  <c r="W188" i="7"/>
  <c r="AA188" i="7"/>
  <c r="AE188" i="7"/>
  <c r="AI188" i="7"/>
  <c r="AM188" i="7"/>
  <c r="AQ188" i="7"/>
  <c r="AU188" i="7"/>
  <c r="AY188" i="7"/>
  <c r="BC188" i="7"/>
  <c r="BG188" i="7"/>
  <c r="BK188" i="7"/>
  <c r="BO188" i="7"/>
  <c r="BS188" i="7"/>
  <c r="BW188" i="7"/>
  <c r="CA188" i="7"/>
  <c r="CE188" i="7"/>
  <c r="CI188" i="7"/>
  <c r="CM188" i="7"/>
  <c r="CQ188" i="7"/>
  <c r="CU188" i="7"/>
  <c r="CY188" i="7"/>
  <c r="D189" i="7"/>
  <c r="H189" i="7"/>
  <c r="L189" i="7"/>
  <c r="P189" i="7"/>
  <c r="T189" i="7"/>
  <c r="X189" i="7"/>
  <c r="AB189" i="7"/>
  <c r="AF189" i="7"/>
  <c r="AJ189" i="7"/>
  <c r="AN189" i="7"/>
  <c r="AR189" i="7"/>
  <c r="AV189" i="7"/>
  <c r="AZ189" i="7"/>
  <c r="BD189" i="7"/>
  <c r="BH189" i="7"/>
  <c r="BL189" i="7"/>
  <c r="BP189" i="7"/>
  <c r="BT189" i="7"/>
  <c r="BX189" i="7"/>
  <c r="CB189" i="7"/>
  <c r="CF189" i="7"/>
  <c r="CJ189" i="7"/>
  <c r="CN189" i="7"/>
  <c r="CR189" i="7"/>
  <c r="CV189" i="7"/>
  <c r="CZ189" i="7"/>
  <c r="E190" i="7"/>
  <c r="I190" i="7"/>
  <c r="M190" i="7"/>
  <c r="Q190" i="7"/>
  <c r="U190" i="7"/>
  <c r="Y190" i="7"/>
  <c r="AC190" i="7"/>
  <c r="AG190" i="7"/>
  <c r="AK190" i="7"/>
  <c r="AO190" i="7"/>
  <c r="AS190" i="7"/>
  <c r="AW190" i="7"/>
  <c r="BA190" i="7"/>
  <c r="BE190" i="7"/>
  <c r="BI190" i="7"/>
  <c r="BM190" i="7"/>
  <c r="BQ190" i="7"/>
  <c r="BU190" i="7"/>
  <c r="BY190" i="7"/>
  <c r="CC190" i="7"/>
  <c r="CG190" i="7"/>
  <c r="CK190" i="7"/>
  <c r="CO190" i="7"/>
  <c r="CS190" i="7"/>
  <c r="CW190" i="7"/>
  <c r="B191" i="7"/>
  <c r="F191" i="7"/>
  <c r="J191" i="7"/>
  <c r="N191" i="7"/>
  <c r="R191" i="7"/>
  <c r="V191" i="7"/>
  <c r="Z191" i="7"/>
  <c r="AD191" i="7"/>
  <c r="AH191" i="7"/>
  <c r="AL191" i="7"/>
  <c r="AP191" i="7"/>
  <c r="AT191" i="7"/>
  <c r="AX191" i="7"/>
  <c r="BB191" i="7"/>
  <c r="BF191" i="7"/>
  <c r="BJ191" i="7"/>
  <c r="BN191" i="7"/>
  <c r="BR191" i="7"/>
  <c r="BV191" i="7"/>
  <c r="BZ191" i="7"/>
  <c r="CD191" i="7"/>
  <c r="CH191" i="7"/>
  <c r="CL191" i="7"/>
  <c r="CP191" i="7"/>
  <c r="CT191" i="7"/>
  <c r="CX191" i="7"/>
  <c r="C192" i="7"/>
  <c r="G192" i="7"/>
  <c r="K192" i="7"/>
  <c r="O192" i="7"/>
  <c r="S192" i="7"/>
  <c r="W192" i="7"/>
  <c r="AA192" i="7"/>
  <c r="AE192" i="7"/>
  <c r="AI192" i="7"/>
  <c r="AM192" i="7"/>
  <c r="AQ192" i="7"/>
  <c r="AU192" i="7"/>
  <c r="AY192" i="7"/>
  <c r="BC192" i="7"/>
  <c r="BG192" i="7"/>
  <c r="BK192" i="7"/>
  <c r="BO192" i="7"/>
  <c r="BS192" i="7"/>
  <c r="BW192" i="7"/>
  <c r="CA192" i="7"/>
  <c r="CE192" i="7"/>
  <c r="CI192" i="7"/>
  <c r="CM192" i="7"/>
  <c r="CQ192" i="7"/>
  <c r="CU192" i="7"/>
  <c r="CY192" i="7"/>
  <c r="D193" i="7"/>
  <c r="H193" i="7"/>
  <c r="L193" i="7"/>
  <c r="P193" i="7"/>
  <c r="T193" i="7"/>
  <c r="X193" i="7"/>
  <c r="AB193" i="7"/>
  <c r="AF193" i="7"/>
  <c r="AJ193" i="7"/>
  <c r="AN193" i="7"/>
  <c r="AR193" i="7"/>
  <c r="AV193" i="7"/>
  <c r="AZ193" i="7"/>
  <c r="BD193" i="7"/>
  <c r="BH193" i="7"/>
  <c r="BL193" i="7"/>
  <c r="BP193" i="7"/>
  <c r="BT193" i="7"/>
  <c r="BX193" i="7"/>
  <c r="CB193" i="7"/>
  <c r="CF193" i="7"/>
  <c r="CJ193" i="7"/>
  <c r="CN193" i="7"/>
  <c r="CR193" i="7"/>
  <c r="CV193" i="7"/>
  <c r="CZ193" i="7"/>
  <c r="E194" i="7"/>
  <c r="I194" i="7"/>
  <c r="M194" i="7"/>
  <c r="Q194" i="7"/>
  <c r="U194" i="7"/>
  <c r="Y194" i="7"/>
  <c r="AC194" i="7"/>
  <c r="AG194" i="7"/>
  <c r="AK194" i="7"/>
  <c r="AO194" i="7"/>
  <c r="AS194" i="7"/>
  <c r="AW194" i="7"/>
  <c r="BA194" i="7"/>
  <c r="BE194" i="7"/>
  <c r="BI194" i="7"/>
  <c r="BM194" i="7"/>
  <c r="BQ194" i="7"/>
  <c r="BU194" i="7"/>
  <c r="BY194" i="7"/>
  <c r="CC194" i="7"/>
  <c r="CG194" i="7"/>
  <c r="CK194" i="7"/>
  <c r="CO194" i="7"/>
  <c r="CS194" i="7"/>
  <c r="CW194" i="7"/>
  <c r="B195" i="7"/>
  <c r="F195" i="7"/>
  <c r="J195" i="7"/>
  <c r="N195" i="7"/>
  <c r="R195" i="7"/>
  <c r="V195" i="7"/>
  <c r="Z195" i="7"/>
  <c r="AD195" i="7"/>
  <c r="AH195" i="7"/>
  <c r="AL195" i="7"/>
  <c r="AP195" i="7"/>
  <c r="AT195" i="7"/>
  <c r="AX195" i="7"/>
  <c r="BB195" i="7"/>
  <c r="BF195" i="7"/>
  <c r="BJ195" i="7"/>
  <c r="BN195" i="7"/>
  <c r="BR195" i="7"/>
  <c r="BV195" i="7"/>
  <c r="BZ195" i="7"/>
  <c r="CD195" i="7"/>
  <c r="CH195" i="7"/>
  <c r="CL195" i="7"/>
  <c r="CP195" i="7"/>
  <c r="CT195" i="7"/>
  <c r="CX195" i="7"/>
  <c r="C196" i="7"/>
  <c r="G196" i="7"/>
  <c r="K196" i="7"/>
  <c r="O196" i="7"/>
  <c r="S196" i="7"/>
  <c r="W196" i="7"/>
  <c r="AA196" i="7"/>
  <c r="AE196" i="7"/>
  <c r="AI196" i="7"/>
  <c r="AM196" i="7"/>
  <c r="AQ196" i="7"/>
  <c r="AU196" i="7"/>
  <c r="AY196" i="7"/>
  <c r="BC196" i="7"/>
  <c r="BG196" i="7"/>
  <c r="BK196" i="7"/>
  <c r="BO196" i="7"/>
  <c r="BS196" i="7"/>
  <c r="BW196" i="7"/>
  <c r="CA196" i="7"/>
  <c r="CE196" i="7"/>
  <c r="CI196" i="7"/>
  <c r="CM196" i="7"/>
  <c r="CQ196" i="7"/>
  <c r="CU196" i="7"/>
  <c r="CY196" i="7"/>
  <c r="D197" i="7"/>
  <c r="H197" i="7"/>
  <c r="L197" i="7"/>
  <c r="P197" i="7"/>
  <c r="T197" i="7"/>
  <c r="X197" i="7"/>
  <c r="AB197" i="7"/>
  <c r="AF197" i="7"/>
  <c r="AJ197" i="7"/>
  <c r="AN197" i="7"/>
  <c r="AR197" i="7"/>
  <c r="AV197" i="7"/>
  <c r="AZ197" i="7"/>
  <c r="BD197" i="7"/>
  <c r="BH197" i="7"/>
  <c r="BL197" i="7"/>
  <c r="BP197" i="7"/>
  <c r="BT197" i="7"/>
  <c r="BX197" i="7"/>
  <c r="CB197" i="7"/>
  <c r="CF197" i="7"/>
  <c r="CJ197" i="7"/>
  <c r="CN197" i="7"/>
  <c r="CR197" i="7"/>
  <c r="CV197" i="7"/>
  <c r="CZ197" i="7"/>
  <c r="E198" i="7"/>
  <c r="I198" i="7"/>
  <c r="M198" i="7"/>
  <c r="Q198" i="7"/>
  <c r="U198" i="7"/>
  <c r="Y198" i="7"/>
  <c r="AC198" i="7"/>
  <c r="AG198" i="7"/>
  <c r="AK198" i="7"/>
  <c r="AO198" i="7"/>
  <c r="AS198" i="7"/>
  <c r="AW198" i="7"/>
  <c r="BA198" i="7"/>
  <c r="BE198" i="7"/>
  <c r="BI198" i="7"/>
  <c r="BM198" i="7"/>
  <c r="BQ198" i="7"/>
  <c r="BU198" i="7"/>
  <c r="BY198" i="7"/>
  <c r="CC198" i="7"/>
  <c r="CG198" i="7"/>
  <c r="CK198" i="7"/>
  <c r="CO198" i="7"/>
  <c r="CS198" i="7"/>
  <c r="CW198" i="7"/>
  <c r="B199" i="7"/>
  <c r="F199" i="7"/>
  <c r="J199" i="7"/>
  <c r="N199" i="7"/>
  <c r="R199" i="7"/>
  <c r="V199" i="7"/>
  <c r="Z199" i="7"/>
  <c r="AD199" i="7"/>
  <c r="AH199" i="7"/>
  <c r="AL199" i="7"/>
  <c r="AP199" i="7"/>
  <c r="AT199" i="7"/>
  <c r="AX199" i="7"/>
  <c r="BB199" i="7"/>
  <c r="BF199" i="7"/>
  <c r="BJ199" i="7"/>
  <c r="BN199" i="7"/>
  <c r="BR199" i="7"/>
  <c r="BV199" i="7"/>
  <c r="BZ199" i="7"/>
  <c r="CD199" i="7"/>
  <c r="CH199" i="7"/>
  <c r="CL199" i="7"/>
  <c r="CP199" i="7"/>
  <c r="CT199" i="7"/>
  <c r="CX199" i="7"/>
  <c r="C200" i="7"/>
  <c r="G200" i="7"/>
  <c r="K200" i="7"/>
  <c r="O200" i="7"/>
  <c r="S200" i="7"/>
  <c r="W200" i="7"/>
  <c r="AA200" i="7"/>
  <c r="AE200" i="7"/>
  <c r="AI200" i="7"/>
  <c r="AM200" i="7"/>
  <c r="AQ200" i="7"/>
  <c r="AU200" i="7"/>
  <c r="AY200" i="7"/>
  <c r="BC200" i="7"/>
  <c r="BG200" i="7"/>
  <c r="BK200" i="7"/>
  <c r="BO200" i="7"/>
  <c r="BS200" i="7"/>
  <c r="BW200" i="7"/>
  <c r="CA200" i="7"/>
  <c r="CE200" i="7"/>
  <c r="CI200" i="7"/>
  <c r="CM200" i="7"/>
  <c r="CQ200" i="7"/>
  <c r="CU200" i="7"/>
  <c r="CY200" i="7"/>
  <c r="D201" i="7"/>
  <c r="H201" i="7"/>
  <c r="L201" i="7"/>
  <c r="P201" i="7"/>
  <c r="T201" i="7"/>
  <c r="X201" i="7"/>
  <c r="AB201" i="7"/>
  <c r="AF201" i="7"/>
  <c r="AJ201" i="7"/>
  <c r="AN201" i="7"/>
  <c r="AR201" i="7"/>
  <c r="AV201" i="7"/>
  <c r="AZ201" i="7"/>
  <c r="BD201" i="7"/>
  <c r="BH201" i="7"/>
  <c r="BL201" i="7"/>
  <c r="BP201" i="7"/>
  <c r="BT201" i="7"/>
  <c r="BX201" i="7"/>
  <c r="CB201" i="7"/>
  <c r="CF201" i="7"/>
  <c r="CJ201" i="7"/>
  <c r="CN201" i="7"/>
  <c r="CR201" i="7"/>
  <c r="CV201" i="7"/>
  <c r="CZ201" i="7"/>
  <c r="E202" i="7"/>
  <c r="I202" i="7"/>
  <c r="M202" i="7"/>
  <c r="Q202" i="7"/>
  <c r="U202" i="7"/>
  <c r="Y202" i="7"/>
  <c r="AC202" i="7"/>
  <c r="AG202" i="7"/>
  <c r="AK202" i="7"/>
  <c r="AO202" i="7"/>
  <c r="AS202" i="7"/>
  <c r="AW202" i="7"/>
  <c r="BA202" i="7"/>
  <c r="BE202" i="7"/>
  <c r="BI202" i="7"/>
  <c r="BM202" i="7"/>
  <c r="BQ202" i="7"/>
  <c r="BU202" i="7"/>
  <c r="BY202" i="7"/>
  <c r="CC202" i="7"/>
  <c r="CG202" i="7"/>
  <c r="CK202" i="7"/>
  <c r="CO202" i="7"/>
  <c r="CS202" i="7"/>
  <c r="CW202" i="7"/>
  <c r="B203" i="7"/>
  <c r="F203" i="7"/>
  <c r="J203" i="7"/>
  <c r="N203" i="7"/>
  <c r="R203" i="7"/>
  <c r="V203" i="7"/>
  <c r="Z203" i="7"/>
  <c r="AD203" i="7"/>
  <c r="AH203" i="7"/>
  <c r="AL203" i="7"/>
  <c r="AP203" i="7"/>
  <c r="AT203" i="7"/>
  <c r="AX203" i="7"/>
  <c r="BB203" i="7"/>
  <c r="BF203" i="7"/>
  <c r="BJ203" i="7"/>
  <c r="BN203" i="7"/>
  <c r="BR203" i="7"/>
  <c r="BV203" i="7"/>
  <c r="BZ203" i="7"/>
  <c r="CD203" i="7"/>
  <c r="CH203" i="7"/>
  <c r="CL203" i="7"/>
  <c r="CP203" i="7"/>
  <c r="CT203" i="7"/>
  <c r="CX203" i="7"/>
  <c r="C204" i="7"/>
  <c r="G204" i="7"/>
  <c r="K204" i="7"/>
  <c r="O204" i="7"/>
  <c r="S204" i="7"/>
  <c r="W204" i="7"/>
  <c r="AA204" i="7"/>
  <c r="AE204" i="7"/>
  <c r="AI204" i="7"/>
  <c r="AM204" i="7"/>
  <c r="AQ204" i="7"/>
  <c r="AU204" i="7"/>
  <c r="AY204" i="7"/>
  <c r="BC204" i="7"/>
  <c r="BG204" i="7"/>
  <c r="BK204" i="7"/>
  <c r="BO204" i="7"/>
  <c r="BS204" i="7"/>
  <c r="BW204" i="7"/>
  <c r="CA204" i="7"/>
  <c r="CE204" i="7"/>
  <c r="CI204" i="7"/>
  <c r="CM204" i="7"/>
  <c r="CQ204" i="7"/>
  <c r="CU204" i="7"/>
  <c r="CY204" i="7"/>
  <c r="D205" i="7"/>
  <c r="H205" i="7"/>
  <c r="L205" i="7"/>
  <c r="P205" i="7"/>
  <c r="T205" i="7"/>
  <c r="X205" i="7"/>
  <c r="AB205" i="7"/>
  <c r="AF205" i="7"/>
  <c r="AJ205" i="7"/>
  <c r="AN205" i="7"/>
  <c r="AR205" i="7"/>
  <c r="AV205" i="7"/>
  <c r="AZ205" i="7"/>
  <c r="BD205" i="7"/>
  <c r="BH205" i="7"/>
  <c r="BL205" i="7"/>
  <c r="BP205" i="7"/>
  <c r="BT205" i="7"/>
  <c r="BX205" i="7"/>
  <c r="CB205" i="7"/>
  <c r="CF205" i="7"/>
  <c r="CJ205" i="7"/>
  <c r="CN205" i="7"/>
  <c r="CR205" i="7"/>
  <c r="CV205" i="7"/>
  <c r="CZ205" i="7"/>
  <c r="E206" i="7"/>
  <c r="I206" i="7"/>
  <c r="M206" i="7"/>
  <c r="Q206" i="7"/>
  <c r="U206" i="7"/>
  <c r="Y206" i="7"/>
  <c r="AC206" i="7"/>
  <c r="AG206" i="7"/>
  <c r="AK206" i="7"/>
  <c r="AO206" i="7"/>
  <c r="AS206" i="7"/>
  <c r="AW206" i="7"/>
  <c r="BA206" i="7"/>
  <c r="BE206" i="7"/>
  <c r="BI206" i="7"/>
  <c r="BM206" i="7"/>
  <c r="BQ206" i="7"/>
  <c r="BU206" i="7"/>
  <c r="BY206" i="7"/>
  <c r="CC206" i="7"/>
  <c r="CG206" i="7"/>
  <c r="CK206" i="7"/>
  <c r="CO206" i="7"/>
  <c r="CS206" i="7"/>
  <c r="CW206" i="7"/>
  <c r="B207" i="7"/>
  <c r="F207" i="7"/>
  <c r="J207" i="7"/>
  <c r="N207" i="7"/>
  <c r="R207" i="7"/>
  <c r="V207" i="7"/>
  <c r="Z207" i="7"/>
  <c r="AD207" i="7"/>
  <c r="AH207" i="7"/>
  <c r="AL207" i="7"/>
  <c r="AP207" i="7"/>
  <c r="AT207" i="7"/>
  <c r="AX207" i="7"/>
  <c r="BB207" i="7"/>
  <c r="BF207" i="7"/>
  <c r="BJ207" i="7"/>
  <c r="BN207" i="7"/>
  <c r="BR207" i="7"/>
  <c r="BV207" i="7"/>
  <c r="BZ207" i="7"/>
  <c r="CD207" i="7"/>
  <c r="CH207" i="7"/>
  <c r="CL207" i="7"/>
  <c r="CP207" i="7"/>
  <c r="CT207" i="7"/>
  <c r="CX207" i="7"/>
  <c r="C208" i="7"/>
  <c r="G208" i="7"/>
  <c r="K208" i="7"/>
  <c r="O208" i="7"/>
  <c r="S208" i="7"/>
  <c r="W208" i="7"/>
  <c r="AA208" i="7"/>
  <c r="AE208" i="7"/>
  <c r="AI208" i="7"/>
  <c r="AM208" i="7"/>
  <c r="AQ208" i="7"/>
  <c r="AU208" i="7"/>
  <c r="AY208" i="7"/>
  <c r="BC208" i="7"/>
  <c r="BG208" i="7"/>
  <c r="BK208" i="7"/>
  <c r="BO208" i="7"/>
  <c r="BS208" i="7"/>
  <c r="BW208" i="7"/>
  <c r="CA208" i="7"/>
  <c r="CE208" i="7"/>
  <c r="CI208" i="7"/>
  <c r="CM208" i="7"/>
  <c r="CQ208" i="7"/>
  <c r="CU208" i="7"/>
  <c r="CY208" i="7"/>
  <c r="D209" i="7"/>
  <c r="H209" i="7"/>
  <c r="L209" i="7"/>
  <c r="P209" i="7"/>
  <c r="T209" i="7"/>
  <c r="X209" i="7"/>
  <c r="AB209" i="7"/>
  <c r="AF209" i="7"/>
  <c r="AJ209" i="7"/>
  <c r="AN209" i="7"/>
  <c r="AR209" i="7"/>
  <c r="AV209" i="7"/>
  <c r="AZ209" i="7"/>
  <c r="BD209" i="7"/>
  <c r="BH209" i="7"/>
  <c r="BL209" i="7"/>
  <c r="BP209" i="7"/>
  <c r="BT209" i="7"/>
  <c r="BX209" i="7"/>
  <c r="CB209" i="7"/>
  <c r="CF209" i="7"/>
  <c r="CJ209" i="7"/>
  <c r="CN209" i="7"/>
  <c r="CR209" i="7"/>
  <c r="CV209" i="7"/>
  <c r="CZ209" i="7"/>
  <c r="E210" i="7"/>
  <c r="I210" i="7"/>
  <c r="M210" i="7"/>
  <c r="Q210" i="7"/>
  <c r="U210" i="7"/>
  <c r="Y210" i="7"/>
  <c r="AC210" i="7"/>
  <c r="BA110" i="7"/>
  <c r="P112" i="7"/>
  <c r="BF113" i="7"/>
  <c r="BH114" i="7"/>
  <c r="AI115" i="7"/>
  <c r="CO115" i="7"/>
  <c r="AB116" i="7"/>
  <c r="BO116" i="7"/>
  <c r="CZ116" i="7"/>
  <c r="AM117" i="7"/>
  <c r="CA117" i="7"/>
  <c r="M118" i="7"/>
  <c r="AU118" i="7"/>
  <c r="BX118" i="7"/>
  <c r="CZ118" i="7"/>
  <c r="AC119" i="7"/>
  <c r="BF119" i="7"/>
  <c r="CH119" i="7"/>
  <c r="K120" i="7"/>
  <c r="AO120" i="7"/>
  <c r="BQ120" i="7"/>
  <c r="CS120" i="7"/>
  <c r="P121" i="7"/>
  <c r="AK121" i="7"/>
  <c r="BF121" i="7"/>
  <c r="CB121" i="7"/>
  <c r="CW121" i="7"/>
  <c r="S122" i="7"/>
  <c r="AO122" i="7"/>
  <c r="BJ122" i="7"/>
  <c r="CE122" i="7"/>
  <c r="B123" i="7"/>
  <c r="W123" i="7"/>
  <c r="AR123" i="7"/>
  <c r="BN123" i="7"/>
  <c r="CI123" i="7"/>
  <c r="E124" i="7"/>
  <c r="AA124" i="7"/>
  <c r="AV124" i="7"/>
  <c r="BQ124" i="7"/>
  <c r="CM124" i="7"/>
  <c r="I125" i="7"/>
  <c r="AD125" i="7"/>
  <c r="AZ125" i="7"/>
  <c r="BU125" i="7"/>
  <c r="CP125" i="7"/>
  <c r="M126" i="7"/>
  <c r="AH126" i="7"/>
  <c r="BC126" i="7"/>
  <c r="BY126" i="7"/>
  <c r="CT126" i="7"/>
  <c r="P127" i="7"/>
  <c r="AL127" i="7"/>
  <c r="BG127" i="7"/>
  <c r="CB127" i="7"/>
  <c r="CX127" i="7"/>
  <c r="T128" i="7"/>
  <c r="AO128" i="7"/>
  <c r="BK128" i="7"/>
  <c r="CF128" i="7"/>
  <c r="B129" i="7"/>
  <c r="X129" i="7"/>
  <c r="AN129" i="7"/>
  <c r="BD129" i="7"/>
  <c r="BT129" i="7"/>
  <c r="CJ129" i="7"/>
  <c r="CZ129" i="7"/>
  <c r="Q130" i="7"/>
  <c r="AG130" i="7"/>
  <c r="AW130" i="7"/>
  <c r="BM130" i="7"/>
  <c r="CC130" i="7"/>
  <c r="CS130" i="7"/>
  <c r="J131" i="7"/>
  <c r="Z131" i="7"/>
  <c r="AP131" i="7"/>
  <c r="BF131" i="7"/>
  <c r="BV131" i="7"/>
  <c r="CL131" i="7"/>
  <c r="C132" i="7"/>
  <c r="S132" i="7"/>
  <c r="AI132" i="7"/>
  <c r="AY132" i="7"/>
  <c r="BO132" i="7"/>
  <c r="CE132" i="7"/>
  <c r="CU132" i="7"/>
  <c r="L133" i="7"/>
  <c r="AB133" i="7"/>
  <c r="AR133" i="7"/>
  <c r="BH133" i="7"/>
  <c r="BX133" i="7"/>
  <c r="CN133" i="7"/>
  <c r="E134" i="7"/>
  <c r="U134" i="7"/>
  <c r="AK134" i="7"/>
  <c r="BA134" i="7"/>
  <c r="BQ134" i="7"/>
  <c r="CG134" i="7"/>
  <c r="CW134" i="7"/>
  <c r="N135" i="7"/>
  <c r="AD135" i="7"/>
  <c r="AT135" i="7"/>
  <c r="BJ135" i="7"/>
  <c r="BZ135" i="7"/>
  <c r="CP135" i="7"/>
  <c r="G136" i="7"/>
  <c r="W136" i="7"/>
  <c r="AM136" i="7"/>
  <c r="BC136" i="7"/>
  <c r="BS136" i="7"/>
  <c r="CI136" i="7"/>
  <c r="CY136" i="7"/>
  <c r="P137" i="7"/>
  <c r="AF137" i="7"/>
  <c r="AV137" i="7"/>
  <c r="BL137" i="7"/>
  <c r="CB137" i="7"/>
  <c r="CR137" i="7"/>
  <c r="I138" i="7"/>
  <c r="Y138" i="7"/>
  <c r="AO138" i="7"/>
  <c r="BE138" i="7"/>
  <c r="BU138" i="7"/>
  <c r="CK138" i="7"/>
  <c r="B139" i="7"/>
  <c r="R139" i="7"/>
  <c r="AH139" i="7"/>
  <c r="AX139" i="7"/>
  <c r="BN139" i="7"/>
  <c r="CD139" i="7"/>
  <c r="CT139" i="7"/>
  <c r="K140" i="7"/>
  <c r="AA140" i="7"/>
  <c r="AQ140" i="7"/>
  <c r="BG140" i="7"/>
  <c r="BW140" i="7"/>
  <c r="CM140" i="7"/>
  <c r="D141" i="7"/>
  <c r="T141" i="7"/>
  <c r="AJ141" i="7"/>
  <c r="AZ141" i="7"/>
  <c r="BP141" i="7"/>
  <c r="CF141" i="7"/>
  <c r="CV141" i="7"/>
  <c r="M142" i="7"/>
  <c r="AC142" i="7"/>
  <c r="AS142" i="7"/>
  <c r="BI142" i="7"/>
  <c r="BY142" i="7"/>
  <c r="CO142" i="7"/>
  <c r="F143" i="7"/>
  <c r="V143" i="7"/>
  <c r="AL143" i="7"/>
  <c r="BB143" i="7"/>
  <c r="BR143" i="7"/>
  <c r="CH143" i="7"/>
  <c r="CX143" i="7"/>
  <c r="O144" i="7"/>
  <c r="AE144" i="7"/>
  <c r="AU144" i="7"/>
  <c r="BK144" i="7"/>
  <c r="CA144" i="7"/>
  <c r="CQ144" i="7"/>
  <c r="H145" i="7"/>
  <c r="X145" i="7"/>
  <c r="AN145" i="7"/>
  <c r="BD145" i="7"/>
  <c r="BT145" i="7"/>
  <c r="CJ145" i="7"/>
  <c r="CZ145" i="7"/>
  <c r="Q146" i="7"/>
  <c r="AG146" i="7"/>
  <c r="AW146" i="7"/>
  <c r="BM146" i="7"/>
  <c r="CC146" i="7"/>
  <c r="CS146" i="7"/>
  <c r="J147" i="7"/>
  <c r="Z147" i="7"/>
  <c r="AP147" i="7"/>
  <c r="BF147" i="7"/>
  <c r="BV147" i="7"/>
  <c r="CL147" i="7"/>
  <c r="C148" i="7"/>
  <c r="S148" i="7"/>
  <c r="AI148" i="7"/>
  <c r="AY148" i="7"/>
  <c r="BO148" i="7"/>
  <c r="CE148" i="7"/>
  <c r="CU148" i="7"/>
  <c r="L149" i="7"/>
  <c r="AB149" i="7"/>
  <c r="AR149" i="7"/>
  <c r="BH149" i="7"/>
  <c r="BX149" i="7"/>
  <c r="CN149" i="7"/>
  <c r="E150" i="7"/>
  <c r="U150" i="7"/>
  <c r="AK150" i="7"/>
  <c r="BA150" i="7"/>
  <c r="BQ150" i="7"/>
  <c r="CG150" i="7"/>
  <c r="CW150" i="7"/>
  <c r="N151" i="7"/>
  <c r="AD151" i="7"/>
  <c r="AT151" i="7"/>
  <c r="BJ151" i="7"/>
  <c r="BZ151" i="7"/>
  <c r="CP151" i="7"/>
  <c r="G152" i="7"/>
  <c r="W152" i="7"/>
  <c r="AM152" i="7"/>
  <c r="BC152" i="7"/>
  <c r="BS152" i="7"/>
  <c r="CI152" i="7"/>
  <c r="CY152" i="7"/>
  <c r="P153" i="7"/>
  <c r="AF153" i="7"/>
  <c r="AV153" i="7"/>
  <c r="BL153" i="7"/>
  <c r="CB153" i="7"/>
  <c r="CR153" i="7"/>
  <c r="I154" i="7"/>
  <c r="Y154" i="7"/>
  <c r="AO154" i="7"/>
  <c r="BE154" i="7"/>
  <c r="BU154" i="7"/>
  <c r="CK154" i="7"/>
  <c r="B155" i="7"/>
  <c r="R155" i="7"/>
  <c r="AH155" i="7"/>
  <c r="AX155" i="7"/>
  <c r="BN155" i="7"/>
  <c r="CD155" i="7"/>
  <c r="CT155" i="7"/>
  <c r="K156" i="7"/>
  <c r="AA156" i="7"/>
  <c r="AQ156" i="7"/>
  <c r="BG156" i="7"/>
  <c r="BW156" i="7"/>
  <c r="CM156" i="7"/>
  <c r="D157" i="7"/>
  <c r="T157" i="7"/>
  <c r="AJ157" i="7"/>
  <c r="AZ157" i="7"/>
  <c r="BP157" i="7"/>
  <c r="CF157" i="7"/>
  <c r="CV157" i="7"/>
  <c r="M158" i="7"/>
  <c r="AC158" i="7"/>
  <c r="AS158" i="7"/>
  <c r="BI158" i="7"/>
  <c r="BY158" i="7"/>
  <c r="CO158" i="7"/>
  <c r="F159" i="7"/>
  <c r="V159" i="7"/>
  <c r="AL159" i="7"/>
  <c r="BB159" i="7"/>
  <c r="BR159" i="7"/>
  <c r="CH159" i="7"/>
  <c r="CX159" i="7"/>
  <c r="O160" i="7"/>
  <c r="AE160" i="7"/>
  <c r="AU160" i="7"/>
  <c r="BK160" i="7"/>
  <c r="CA160" i="7"/>
  <c r="CQ160" i="7"/>
  <c r="H161" i="7"/>
  <c r="X161" i="7"/>
  <c r="AJ161" i="7"/>
  <c r="AR161" i="7"/>
  <c r="AZ161" i="7"/>
  <c r="BH161" i="7"/>
  <c r="BP161" i="7"/>
  <c r="BX161" i="7"/>
  <c r="CF161" i="7"/>
  <c r="CN161" i="7"/>
  <c r="CV161" i="7"/>
  <c r="E162" i="7"/>
  <c r="M162" i="7"/>
  <c r="U162" i="7"/>
  <c r="AC162" i="7"/>
  <c r="AK162" i="7"/>
  <c r="AS162" i="7"/>
  <c r="BA162" i="7"/>
  <c r="BI162" i="7"/>
  <c r="BQ162" i="7"/>
  <c r="BY162" i="7"/>
  <c r="CG162" i="7"/>
  <c r="CO162" i="7"/>
  <c r="CW162" i="7"/>
  <c r="F163" i="7"/>
  <c r="N163" i="7"/>
  <c r="V163" i="7"/>
  <c r="AD163" i="7"/>
  <c r="AL163" i="7"/>
  <c r="AT163" i="7"/>
  <c r="BB163" i="7"/>
  <c r="BJ163" i="7"/>
  <c r="BR163" i="7"/>
  <c r="BZ163" i="7"/>
  <c r="CH163" i="7"/>
  <c r="CP163" i="7"/>
  <c r="CX163" i="7"/>
  <c r="G164" i="7"/>
  <c r="O164" i="7"/>
  <c r="W164" i="7"/>
  <c r="AE164" i="7"/>
  <c r="AM164" i="7"/>
  <c r="AU164" i="7"/>
  <c r="BC164" i="7"/>
  <c r="BK164" i="7"/>
  <c r="BS164" i="7"/>
  <c r="CA164" i="7"/>
  <c r="CI164" i="7"/>
  <c r="CQ164" i="7"/>
  <c r="CY164" i="7"/>
  <c r="H165" i="7"/>
  <c r="P165" i="7"/>
  <c r="X165" i="7"/>
  <c r="AF165" i="7"/>
  <c r="AN165" i="7"/>
  <c r="AV165" i="7"/>
  <c r="BD165" i="7"/>
  <c r="BL165" i="7"/>
  <c r="BT165" i="7"/>
  <c r="CB165" i="7"/>
  <c r="CJ165" i="7"/>
  <c r="CR165" i="7"/>
  <c r="CZ165" i="7"/>
  <c r="I166" i="7"/>
  <c r="Q166" i="7"/>
  <c r="Y166" i="7"/>
  <c r="AG166" i="7"/>
  <c r="AO166" i="7"/>
  <c r="AW166" i="7"/>
  <c r="BE166" i="7"/>
  <c r="BM166" i="7"/>
  <c r="BU166" i="7"/>
  <c r="CC166" i="7"/>
  <c r="CK166" i="7"/>
  <c r="CS166" i="7"/>
  <c r="B167" i="7"/>
  <c r="J167" i="7"/>
  <c r="R167" i="7"/>
  <c r="Z167" i="7"/>
  <c r="AH167" i="7"/>
  <c r="AP167" i="7"/>
  <c r="AX167" i="7"/>
  <c r="BF167" i="7"/>
  <c r="BN167" i="7"/>
  <c r="BV167" i="7"/>
  <c r="CD167" i="7"/>
  <c r="CL167" i="7"/>
  <c r="CT167" i="7"/>
  <c r="C168" i="7"/>
  <c r="K168" i="7"/>
  <c r="S168" i="7"/>
  <c r="AA168" i="7"/>
  <c r="AI168" i="7"/>
  <c r="AQ168" i="7"/>
  <c r="AY168" i="7"/>
  <c r="BG168" i="7"/>
  <c r="BO168" i="7"/>
  <c r="BW168" i="7"/>
  <c r="CE168" i="7"/>
  <c r="CM168" i="7"/>
  <c r="CU168" i="7"/>
  <c r="D169" i="7"/>
  <c r="L169" i="7"/>
  <c r="T169" i="7"/>
  <c r="AB169" i="7"/>
  <c r="AJ169" i="7"/>
  <c r="AR169" i="7"/>
  <c r="AZ169" i="7"/>
  <c r="BH169" i="7"/>
  <c r="BP169" i="7"/>
  <c r="BX169" i="7"/>
  <c r="CF169" i="7"/>
  <c r="CN169" i="7"/>
  <c r="CV169" i="7"/>
  <c r="C170" i="7"/>
  <c r="H170" i="7"/>
  <c r="M170" i="7"/>
  <c r="R170" i="7"/>
  <c r="V170" i="7"/>
  <c r="Z170" i="7"/>
  <c r="AD170" i="7"/>
  <c r="AH170" i="7"/>
  <c r="AL170" i="7"/>
  <c r="AP170" i="7"/>
  <c r="AT170" i="7"/>
  <c r="AX170" i="7"/>
  <c r="BB170" i="7"/>
  <c r="BF170" i="7"/>
  <c r="BJ170" i="7"/>
  <c r="BN170" i="7"/>
  <c r="BR170" i="7"/>
  <c r="BV170" i="7"/>
  <c r="BZ170" i="7"/>
  <c r="CD170" i="7"/>
  <c r="CH170" i="7"/>
  <c r="CL170" i="7"/>
  <c r="CP170" i="7"/>
  <c r="CT170" i="7"/>
  <c r="CX170" i="7"/>
  <c r="C171" i="7"/>
  <c r="G171" i="7"/>
  <c r="K171" i="7"/>
  <c r="O171" i="7"/>
  <c r="S171" i="7"/>
  <c r="W171" i="7"/>
  <c r="AA171" i="7"/>
  <c r="AE171" i="7"/>
  <c r="AI171" i="7"/>
  <c r="AM171" i="7"/>
  <c r="AQ171" i="7"/>
  <c r="AU171" i="7"/>
  <c r="AY171" i="7"/>
  <c r="BC171" i="7"/>
  <c r="BG171" i="7"/>
  <c r="BK171" i="7"/>
  <c r="BO171" i="7"/>
  <c r="BS171" i="7"/>
  <c r="BW171" i="7"/>
  <c r="CA171" i="7"/>
  <c r="CE171" i="7"/>
  <c r="CI171" i="7"/>
  <c r="CM171" i="7"/>
  <c r="CQ171" i="7"/>
  <c r="CU171" i="7"/>
  <c r="CY171" i="7"/>
  <c r="D172" i="7"/>
  <c r="H172" i="7"/>
  <c r="L172" i="7"/>
  <c r="P172" i="7"/>
  <c r="T172" i="7"/>
  <c r="X172" i="7"/>
  <c r="AB172" i="7"/>
  <c r="AF172" i="7"/>
  <c r="AJ172" i="7"/>
  <c r="AN172" i="7"/>
  <c r="AR172" i="7"/>
  <c r="AV172" i="7"/>
  <c r="AZ172" i="7"/>
  <c r="BD172" i="7"/>
  <c r="BH172" i="7"/>
  <c r="BL172" i="7"/>
  <c r="BP172" i="7"/>
  <c r="BT172" i="7"/>
  <c r="BX172" i="7"/>
  <c r="CB172" i="7"/>
  <c r="CF172" i="7"/>
  <c r="CJ172" i="7"/>
  <c r="CN172" i="7"/>
  <c r="CR172" i="7"/>
  <c r="CV172" i="7"/>
  <c r="CZ172" i="7"/>
  <c r="E173" i="7"/>
  <c r="I173" i="7"/>
  <c r="M173" i="7"/>
  <c r="Q173" i="7"/>
  <c r="U173" i="7"/>
  <c r="Y173" i="7"/>
  <c r="AC173" i="7"/>
  <c r="AG173" i="7"/>
  <c r="AK173" i="7"/>
  <c r="AO173" i="7"/>
  <c r="AS173" i="7"/>
  <c r="AW173" i="7"/>
  <c r="BA173" i="7"/>
  <c r="BE173" i="7"/>
  <c r="BI173" i="7"/>
  <c r="BM173" i="7"/>
  <c r="BQ173" i="7"/>
  <c r="BU173" i="7"/>
  <c r="BY173" i="7"/>
  <c r="CC173" i="7"/>
  <c r="CG173" i="7"/>
  <c r="CK173" i="7"/>
  <c r="CO173" i="7"/>
  <c r="CS173" i="7"/>
  <c r="CW173" i="7"/>
  <c r="B174" i="7"/>
  <c r="F174" i="7"/>
  <c r="J174" i="7"/>
  <c r="N174" i="7"/>
  <c r="R174" i="7"/>
  <c r="V174" i="7"/>
  <c r="Z174" i="7"/>
  <c r="AD174" i="7"/>
  <c r="AH174" i="7"/>
  <c r="AL174" i="7"/>
  <c r="AP174" i="7"/>
  <c r="AT174" i="7"/>
  <c r="AX174" i="7"/>
  <c r="BB174" i="7"/>
  <c r="BF174" i="7"/>
  <c r="BJ174" i="7"/>
  <c r="BN174" i="7"/>
  <c r="BR174" i="7"/>
  <c r="BV174" i="7"/>
  <c r="BZ174" i="7"/>
  <c r="CD174" i="7"/>
  <c r="CH174" i="7"/>
  <c r="CL174" i="7"/>
  <c r="CP174" i="7"/>
  <c r="CT174" i="7"/>
  <c r="CX174" i="7"/>
  <c r="C175" i="7"/>
  <c r="G175" i="7"/>
  <c r="K175" i="7"/>
  <c r="O175" i="7"/>
  <c r="S175" i="7"/>
  <c r="W175" i="7"/>
  <c r="AA175" i="7"/>
  <c r="AE175" i="7"/>
  <c r="AI175" i="7"/>
  <c r="AM175" i="7"/>
  <c r="AQ175" i="7"/>
  <c r="AU175" i="7"/>
  <c r="AY175" i="7"/>
  <c r="BC175" i="7"/>
  <c r="BG175" i="7"/>
  <c r="BK175" i="7"/>
  <c r="BO175" i="7"/>
  <c r="BS175" i="7"/>
  <c r="BW175" i="7"/>
  <c r="CA175" i="7"/>
  <c r="CE175" i="7"/>
  <c r="CI175" i="7"/>
  <c r="CM175" i="7"/>
  <c r="CQ175" i="7"/>
  <c r="CU175" i="7"/>
  <c r="CY175" i="7"/>
  <c r="D176" i="7"/>
  <c r="H176" i="7"/>
  <c r="L176" i="7"/>
  <c r="P176" i="7"/>
  <c r="T176" i="7"/>
  <c r="X176" i="7"/>
  <c r="AB176" i="7"/>
  <c r="AF176" i="7"/>
  <c r="AJ176" i="7"/>
  <c r="AN176" i="7"/>
  <c r="AR176" i="7"/>
  <c r="AV176" i="7"/>
  <c r="AZ176" i="7"/>
  <c r="BD176" i="7"/>
  <c r="BH176" i="7"/>
  <c r="BL176" i="7"/>
  <c r="BP176" i="7"/>
  <c r="BT176" i="7"/>
  <c r="BX176" i="7"/>
  <c r="CB176" i="7"/>
  <c r="CF176" i="7"/>
  <c r="CJ176" i="7"/>
  <c r="CN176" i="7"/>
  <c r="CR176" i="7"/>
  <c r="CV176" i="7"/>
  <c r="CZ176" i="7"/>
  <c r="E177" i="7"/>
  <c r="I177" i="7"/>
  <c r="M177" i="7"/>
  <c r="Q177" i="7"/>
  <c r="U177" i="7"/>
  <c r="Y177" i="7"/>
  <c r="AC177" i="7"/>
  <c r="AG177" i="7"/>
  <c r="AK177" i="7"/>
  <c r="AO177" i="7"/>
  <c r="AS177" i="7"/>
  <c r="AW177" i="7"/>
  <c r="BA177" i="7"/>
  <c r="BE177" i="7"/>
  <c r="BI177" i="7"/>
  <c r="BM177" i="7"/>
  <c r="BQ177" i="7"/>
  <c r="BU177" i="7"/>
  <c r="BY177" i="7"/>
  <c r="CC177" i="7"/>
  <c r="CG177" i="7"/>
  <c r="CK177" i="7"/>
  <c r="CO177" i="7"/>
  <c r="CS177" i="7"/>
  <c r="CW177" i="7"/>
  <c r="B178" i="7"/>
  <c r="F178" i="7"/>
  <c r="J178" i="7"/>
  <c r="N178" i="7"/>
  <c r="R178" i="7"/>
  <c r="V178" i="7"/>
  <c r="Z178" i="7"/>
  <c r="AD178" i="7"/>
  <c r="AH178" i="7"/>
  <c r="AL178" i="7"/>
  <c r="AP178" i="7"/>
  <c r="AT178" i="7"/>
  <c r="AX178" i="7"/>
  <c r="BB178" i="7"/>
  <c r="BF178" i="7"/>
  <c r="BJ178" i="7"/>
  <c r="BN178" i="7"/>
  <c r="BR178" i="7"/>
  <c r="BV178" i="7"/>
  <c r="BZ178" i="7"/>
  <c r="CD178" i="7"/>
  <c r="CH178" i="7"/>
  <c r="CL178" i="7"/>
  <c r="CP178" i="7"/>
  <c r="CT178" i="7"/>
  <c r="CX178" i="7"/>
  <c r="C179" i="7"/>
  <c r="G179" i="7"/>
  <c r="K179" i="7"/>
  <c r="O179" i="7"/>
  <c r="S179" i="7"/>
  <c r="W179" i="7"/>
  <c r="AA179" i="7"/>
  <c r="AE179" i="7"/>
  <c r="AI179" i="7"/>
  <c r="AM179" i="7"/>
  <c r="AQ179" i="7"/>
  <c r="AU179" i="7"/>
  <c r="AY179" i="7"/>
  <c r="BC179" i="7"/>
  <c r="BG179" i="7"/>
  <c r="BK179" i="7"/>
  <c r="BO179" i="7"/>
  <c r="BS179" i="7"/>
  <c r="BW179" i="7"/>
  <c r="CA179" i="7"/>
  <c r="CE179" i="7"/>
  <c r="CI179" i="7"/>
  <c r="CM179" i="7"/>
  <c r="CQ179" i="7"/>
  <c r="CU179" i="7"/>
  <c r="CY179" i="7"/>
  <c r="D180" i="7"/>
  <c r="H180" i="7"/>
  <c r="L180" i="7"/>
  <c r="P180" i="7"/>
  <c r="T180" i="7"/>
  <c r="X180" i="7"/>
  <c r="AB180" i="7"/>
  <c r="AF180" i="7"/>
  <c r="AJ180" i="7"/>
  <c r="AN180" i="7"/>
  <c r="AR180" i="7"/>
  <c r="AV180" i="7"/>
  <c r="AZ180" i="7"/>
  <c r="BD180" i="7"/>
  <c r="BH180" i="7"/>
  <c r="BL180" i="7"/>
  <c r="BP180" i="7"/>
  <c r="BT180" i="7"/>
  <c r="BX180" i="7"/>
  <c r="CB180" i="7"/>
  <c r="CF180" i="7"/>
  <c r="CJ180" i="7"/>
  <c r="CN180" i="7"/>
  <c r="CR180" i="7"/>
  <c r="CV180" i="7"/>
  <c r="CZ180" i="7"/>
  <c r="E181" i="7"/>
  <c r="I181" i="7"/>
  <c r="M181" i="7"/>
  <c r="Q181" i="7"/>
  <c r="U181" i="7"/>
  <c r="Y181" i="7"/>
  <c r="AC181" i="7"/>
  <c r="AG181" i="7"/>
  <c r="AK181" i="7"/>
  <c r="AO181" i="7"/>
  <c r="AS181" i="7"/>
  <c r="AW181" i="7"/>
  <c r="BA181" i="7"/>
  <c r="BE181" i="7"/>
  <c r="BI181" i="7"/>
  <c r="BM181" i="7"/>
  <c r="BQ181" i="7"/>
  <c r="BU181" i="7"/>
  <c r="BY181" i="7"/>
  <c r="CC181" i="7"/>
  <c r="CG181" i="7"/>
  <c r="CK181" i="7"/>
  <c r="CO181" i="7"/>
  <c r="CS181" i="7"/>
  <c r="CW181" i="7"/>
  <c r="B182" i="7"/>
  <c r="F182" i="7"/>
  <c r="J182" i="7"/>
  <c r="N182" i="7"/>
  <c r="R182" i="7"/>
  <c r="V182" i="7"/>
  <c r="Z182" i="7"/>
  <c r="AD182" i="7"/>
  <c r="AH182" i="7"/>
  <c r="AL182" i="7"/>
  <c r="AP182" i="7"/>
  <c r="AT182" i="7"/>
  <c r="AX182" i="7"/>
  <c r="BB182" i="7"/>
  <c r="BF182" i="7"/>
  <c r="BJ182" i="7"/>
  <c r="BN182" i="7"/>
  <c r="BR182" i="7"/>
  <c r="BV182" i="7"/>
  <c r="BZ182" i="7"/>
  <c r="CD182" i="7"/>
  <c r="CH182" i="7"/>
  <c r="CL182" i="7"/>
  <c r="CP182" i="7"/>
  <c r="CT182" i="7"/>
  <c r="CX182" i="7"/>
  <c r="C183" i="7"/>
  <c r="G183" i="7"/>
  <c r="K183" i="7"/>
  <c r="O183" i="7"/>
  <c r="S183" i="7"/>
  <c r="W183" i="7"/>
  <c r="AA183" i="7"/>
  <c r="AE183" i="7"/>
  <c r="AI183" i="7"/>
  <c r="AM183" i="7"/>
  <c r="AQ183" i="7"/>
  <c r="AU183" i="7"/>
  <c r="AY183" i="7"/>
  <c r="BC183" i="7"/>
  <c r="BG183" i="7"/>
  <c r="BK183" i="7"/>
  <c r="BO183" i="7"/>
  <c r="BS183" i="7"/>
  <c r="BW183" i="7"/>
  <c r="CA183" i="7"/>
  <c r="CE183" i="7"/>
  <c r="CI183" i="7"/>
  <c r="CM183" i="7"/>
  <c r="CQ183" i="7"/>
  <c r="CU183" i="7"/>
  <c r="CY183" i="7"/>
  <c r="D184" i="7"/>
  <c r="H184" i="7"/>
  <c r="L184" i="7"/>
  <c r="P184" i="7"/>
  <c r="T184" i="7"/>
  <c r="X184" i="7"/>
  <c r="AB184" i="7"/>
  <c r="AF184" i="7"/>
  <c r="AJ184" i="7"/>
  <c r="AN184" i="7"/>
  <c r="AR184" i="7"/>
  <c r="AV184" i="7"/>
  <c r="AZ184" i="7"/>
  <c r="BD184" i="7"/>
  <c r="BH184" i="7"/>
  <c r="BL184" i="7"/>
  <c r="BP184" i="7"/>
  <c r="BT184" i="7"/>
  <c r="BX184" i="7"/>
  <c r="CB184" i="7"/>
  <c r="CF184" i="7"/>
  <c r="CJ184" i="7"/>
  <c r="CN184" i="7"/>
  <c r="CR184" i="7"/>
  <c r="CV184" i="7"/>
  <c r="CZ184" i="7"/>
  <c r="E185" i="7"/>
  <c r="I185" i="7"/>
  <c r="M185" i="7"/>
  <c r="Q185" i="7"/>
  <c r="U185" i="7"/>
  <c r="Y185" i="7"/>
  <c r="AC185" i="7"/>
  <c r="AG185" i="7"/>
  <c r="AK185" i="7"/>
  <c r="AO185" i="7"/>
  <c r="AS185" i="7"/>
  <c r="AW185" i="7"/>
  <c r="BA185" i="7"/>
  <c r="BE185" i="7"/>
  <c r="BI185" i="7"/>
  <c r="BM185" i="7"/>
  <c r="BQ185" i="7"/>
  <c r="BU185" i="7"/>
  <c r="BY185" i="7"/>
  <c r="CC185" i="7"/>
  <c r="CG185" i="7"/>
  <c r="CK185" i="7"/>
  <c r="CO185" i="7"/>
  <c r="CS185" i="7"/>
  <c r="CW185" i="7"/>
  <c r="B186" i="7"/>
  <c r="F186" i="7"/>
  <c r="J186" i="7"/>
  <c r="N186" i="7"/>
  <c r="R186" i="7"/>
  <c r="V186" i="7"/>
  <c r="Z186" i="7"/>
  <c r="AD186" i="7"/>
  <c r="AH186" i="7"/>
  <c r="AL186" i="7"/>
  <c r="AP186" i="7"/>
  <c r="AT186" i="7"/>
  <c r="AX186" i="7"/>
  <c r="BB186" i="7"/>
  <c r="BF186" i="7"/>
  <c r="BJ186" i="7"/>
  <c r="BN186" i="7"/>
  <c r="BR186" i="7"/>
  <c r="BV186" i="7"/>
  <c r="BZ186" i="7"/>
  <c r="CD186" i="7"/>
  <c r="CH186" i="7"/>
  <c r="CL186" i="7"/>
  <c r="CP186" i="7"/>
  <c r="CT186" i="7"/>
  <c r="CX186" i="7"/>
  <c r="C187" i="7"/>
  <c r="G187" i="7"/>
  <c r="K187" i="7"/>
  <c r="O187" i="7"/>
  <c r="S187" i="7"/>
  <c r="W187" i="7"/>
  <c r="AA187" i="7"/>
  <c r="AE187" i="7"/>
  <c r="AI187" i="7"/>
  <c r="AM187" i="7"/>
  <c r="AQ187" i="7"/>
  <c r="AU187" i="7"/>
  <c r="AY187" i="7"/>
  <c r="BC187" i="7"/>
  <c r="BG187" i="7"/>
  <c r="BK187" i="7"/>
  <c r="BO187" i="7"/>
  <c r="BS187" i="7"/>
  <c r="BW187" i="7"/>
  <c r="CA187" i="7"/>
  <c r="CE187" i="7"/>
  <c r="CI187" i="7"/>
  <c r="CM187" i="7"/>
  <c r="CQ187" i="7"/>
  <c r="CU187" i="7"/>
  <c r="CY187" i="7"/>
  <c r="D188" i="7"/>
  <c r="H188" i="7"/>
  <c r="L188" i="7"/>
  <c r="P188" i="7"/>
  <c r="T188" i="7"/>
  <c r="X188" i="7"/>
  <c r="AB188" i="7"/>
  <c r="AF188" i="7"/>
  <c r="AJ188" i="7"/>
  <c r="AN188" i="7"/>
  <c r="AR188" i="7"/>
  <c r="AV188" i="7"/>
  <c r="AZ188" i="7"/>
  <c r="BD188" i="7"/>
  <c r="BH188" i="7"/>
  <c r="BL188" i="7"/>
  <c r="BP188" i="7"/>
  <c r="BT188" i="7"/>
  <c r="BX188" i="7"/>
  <c r="CB188" i="7"/>
  <c r="CF188" i="7"/>
  <c r="CJ188" i="7"/>
  <c r="CN188" i="7"/>
  <c r="CR188" i="7"/>
  <c r="CV188" i="7"/>
  <c r="CZ188" i="7"/>
  <c r="E189" i="7"/>
  <c r="I189" i="7"/>
  <c r="M189" i="7"/>
  <c r="Q189" i="7"/>
  <c r="U189" i="7"/>
  <c r="Y189" i="7"/>
  <c r="AC189" i="7"/>
  <c r="AG189" i="7"/>
  <c r="AK189" i="7"/>
  <c r="AO189" i="7"/>
  <c r="AS189" i="7"/>
  <c r="AW189" i="7"/>
  <c r="BA189" i="7"/>
  <c r="BE189" i="7"/>
  <c r="BI189" i="7"/>
  <c r="BM189" i="7"/>
  <c r="BQ189" i="7"/>
  <c r="BU189" i="7"/>
  <c r="BY189" i="7"/>
  <c r="CC189" i="7"/>
  <c r="CG189" i="7"/>
  <c r="CK189" i="7"/>
  <c r="CO189" i="7"/>
  <c r="CS189" i="7"/>
  <c r="CW189" i="7"/>
  <c r="B190" i="7"/>
  <c r="F190" i="7"/>
  <c r="J190" i="7"/>
  <c r="N190" i="7"/>
  <c r="R190" i="7"/>
  <c r="V190" i="7"/>
  <c r="Z190" i="7"/>
  <c r="AD190" i="7"/>
  <c r="AH190" i="7"/>
  <c r="AL190" i="7"/>
  <c r="AP190" i="7"/>
  <c r="AT190" i="7"/>
  <c r="AX190" i="7"/>
  <c r="BB190" i="7"/>
  <c r="BF190" i="7"/>
  <c r="BJ190" i="7"/>
  <c r="BN190" i="7"/>
  <c r="BR190" i="7"/>
  <c r="BV190" i="7"/>
  <c r="BZ190" i="7"/>
  <c r="CD190" i="7"/>
  <c r="CH190" i="7"/>
  <c r="CL190" i="7"/>
  <c r="CP190" i="7"/>
  <c r="CT190" i="7"/>
  <c r="CX190" i="7"/>
  <c r="C191" i="7"/>
  <c r="G191" i="7"/>
  <c r="K191" i="7"/>
  <c r="O191" i="7"/>
  <c r="S191" i="7"/>
  <c r="W191" i="7"/>
  <c r="AA191" i="7"/>
  <c r="AE191" i="7"/>
  <c r="AI191" i="7"/>
  <c r="AM191" i="7"/>
  <c r="AQ191" i="7"/>
  <c r="AU191" i="7"/>
  <c r="AY191" i="7"/>
  <c r="BC191" i="7"/>
  <c r="BG191" i="7"/>
  <c r="BK191" i="7"/>
  <c r="BO191" i="7"/>
  <c r="BS191" i="7"/>
  <c r="BW191" i="7"/>
  <c r="CA191" i="7"/>
  <c r="CE191" i="7"/>
  <c r="CI191" i="7"/>
  <c r="CM191" i="7"/>
  <c r="CQ191" i="7"/>
  <c r="CU191" i="7"/>
  <c r="CY191" i="7"/>
  <c r="D192" i="7"/>
  <c r="H192" i="7"/>
  <c r="L192" i="7"/>
  <c r="P192" i="7"/>
  <c r="T192" i="7"/>
  <c r="X192" i="7"/>
  <c r="AB192" i="7"/>
  <c r="AF192" i="7"/>
  <c r="AJ192" i="7"/>
  <c r="AN192" i="7"/>
  <c r="AR192" i="7"/>
  <c r="AV192" i="7"/>
  <c r="AZ192" i="7"/>
  <c r="BD192" i="7"/>
  <c r="BH192" i="7"/>
  <c r="BL192" i="7"/>
  <c r="BP192" i="7"/>
  <c r="BT192" i="7"/>
  <c r="BX192" i="7"/>
  <c r="CB192" i="7"/>
  <c r="CF192" i="7"/>
  <c r="CJ192" i="7"/>
  <c r="CN192" i="7"/>
  <c r="CR192" i="7"/>
  <c r="CV192" i="7"/>
  <c r="CZ192" i="7"/>
  <c r="E193" i="7"/>
  <c r="I193" i="7"/>
  <c r="M193" i="7"/>
  <c r="Q193" i="7"/>
  <c r="U193" i="7"/>
  <c r="Y193" i="7"/>
  <c r="AC193" i="7"/>
  <c r="AG193" i="7"/>
  <c r="AK193" i="7"/>
  <c r="AO193" i="7"/>
  <c r="AS193" i="7"/>
  <c r="AW193" i="7"/>
  <c r="BA193" i="7"/>
  <c r="BE193" i="7"/>
  <c r="BI193" i="7"/>
  <c r="BM193" i="7"/>
  <c r="BQ193" i="7"/>
  <c r="BU193" i="7"/>
  <c r="BY193" i="7"/>
  <c r="CC193" i="7"/>
  <c r="CG193" i="7"/>
  <c r="CK193" i="7"/>
  <c r="CO193" i="7"/>
  <c r="CS193" i="7"/>
  <c r="CW193" i="7"/>
  <c r="B194" i="7"/>
  <c r="F194" i="7"/>
  <c r="J194" i="7"/>
  <c r="N194" i="7"/>
  <c r="R194" i="7"/>
  <c r="V194" i="7"/>
  <c r="Z194" i="7"/>
  <c r="AD194" i="7"/>
  <c r="AH194" i="7"/>
  <c r="AL194" i="7"/>
  <c r="AP194" i="7"/>
  <c r="AT194" i="7"/>
  <c r="AX194" i="7"/>
  <c r="BB194" i="7"/>
  <c r="BF194" i="7"/>
  <c r="BJ194" i="7"/>
  <c r="BN194" i="7"/>
  <c r="BR194" i="7"/>
  <c r="BV194" i="7"/>
  <c r="BZ194" i="7"/>
  <c r="CD194" i="7"/>
  <c r="CH194" i="7"/>
  <c r="CL194" i="7"/>
  <c r="CP194" i="7"/>
  <c r="CT194" i="7"/>
  <c r="CX194" i="7"/>
  <c r="C195" i="7"/>
  <c r="G195" i="7"/>
  <c r="K195" i="7"/>
  <c r="O195" i="7"/>
  <c r="S195" i="7"/>
  <c r="W195" i="7"/>
  <c r="AA195" i="7"/>
  <c r="AE195" i="7"/>
  <c r="AI195" i="7"/>
  <c r="AM195" i="7"/>
  <c r="AQ195" i="7"/>
  <c r="AU195" i="7"/>
  <c r="AY195" i="7"/>
  <c r="BC195" i="7"/>
  <c r="BG195" i="7"/>
  <c r="BK195" i="7"/>
  <c r="BO195" i="7"/>
  <c r="BS195" i="7"/>
  <c r="BW195" i="7"/>
  <c r="CA195" i="7"/>
  <c r="CE195" i="7"/>
  <c r="CI195" i="7"/>
  <c r="CM195" i="7"/>
  <c r="CQ195" i="7"/>
  <c r="CU195" i="7"/>
  <c r="CY195" i="7"/>
  <c r="D196" i="7"/>
  <c r="H196" i="7"/>
  <c r="L196" i="7"/>
  <c r="P196" i="7"/>
  <c r="T196" i="7"/>
  <c r="X196" i="7"/>
  <c r="AB196" i="7"/>
  <c r="AF196" i="7"/>
  <c r="AJ196" i="7"/>
  <c r="AN196" i="7"/>
  <c r="AR196" i="7"/>
  <c r="AV196" i="7"/>
  <c r="AZ196" i="7"/>
  <c r="BD196" i="7"/>
  <c r="BH196" i="7"/>
  <c r="BL196" i="7"/>
  <c r="BP196" i="7"/>
  <c r="BT196" i="7"/>
  <c r="BX196" i="7"/>
  <c r="CB196" i="7"/>
  <c r="CF196" i="7"/>
  <c r="CJ196" i="7"/>
  <c r="CN196" i="7"/>
  <c r="CR196" i="7"/>
  <c r="CV196" i="7"/>
  <c r="CZ196" i="7"/>
  <c r="E197" i="7"/>
  <c r="I197" i="7"/>
  <c r="M197" i="7"/>
  <c r="Q197" i="7"/>
  <c r="U197" i="7"/>
  <c r="Y197" i="7"/>
  <c r="AC197" i="7"/>
  <c r="AG197" i="7"/>
  <c r="AK197" i="7"/>
  <c r="AO197" i="7"/>
  <c r="AS197" i="7"/>
  <c r="AW197" i="7"/>
  <c r="BA197" i="7"/>
  <c r="BE197" i="7"/>
  <c r="BI197" i="7"/>
  <c r="BM197" i="7"/>
  <c r="BQ197" i="7"/>
  <c r="BU197" i="7"/>
  <c r="BY197" i="7"/>
  <c r="CC197" i="7"/>
  <c r="CG197" i="7"/>
  <c r="CK197" i="7"/>
  <c r="CO197" i="7"/>
  <c r="CS197" i="7"/>
  <c r="CW197" i="7"/>
  <c r="B198" i="7"/>
  <c r="F198" i="7"/>
  <c r="J198" i="7"/>
  <c r="N198" i="7"/>
  <c r="R198" i="7"/>
  <c r="V198" i="7"/>
  <c r="Z198" i="7"/>
  <c r="AD198" i="7"/>
  <c r="AH198" i="7"/>
  <c r="AL198" i="7"/>
  <c r="AP198" i="7"/>
  <c r="AT198" i="7"/>
  <c r="AX198" i="7"/>
  <c r="BB198" i="7"/>
  <c r="BF198" i="7"/>
  <c r="BJ198" i="7"/>
  <c r="BN198" i="7"/>
  <c r="BR198" i="7"/>
  <c r="BV198" i="7"/>
  <c r="BZ198" i="7"/>
  <c r="CD198" i="7"/>
  <c r="CH198" i="7"/>
  <c r="CL198" i="7"/>
  <c r="CP198" i="7"/>
  <c r="CT198" i="7"/>
  <c r="CX198" i="7"/>
  <c r="C199" i="7"/>
  <c r="G199" i="7"/>
  <c r="K199" i="7"/>
  <c r="O199" i="7"/>
  <c r="S199" i="7"/>
  <c r="W199" i="7"/>
  <c r="AA199" i="7"/>
  <c r="AE199" i="7"/>
  <c r="AI199" i="7"/>
  <c r="AM199" i="7"/>
  <c r="AQ199" i="7"/>
  <c r="AU199" i="7"/>
  <c r="AY199" i="7"/>
  <c r="BC199" i="7"/>
  <c r="BG199" i="7"/>
  <c r="BK199" i="7"/>
  <c r="BO199" i="7"/>
  <c r="BS199" i="7"/>
  <c r="BW199" i="7"/>
  <c r="CA199" i="7"/>
  <c r="CE199" i="7"/>
  <c r="CI199" i="7"/>
  <c r="CM199" i="7"/>
  <c r="CQ199" i="7"/>
  <c r="CU199" i="7"/>
  <c r="CY199" i="7"/>
  <c r="D200" i="7"/>
  <c r="H200" i="7"/>
  <c r="L200" i="7"/>
  <c r="P200" i="7"/>
  <c r="T200" i="7"/>
  <c r="X200" i="7"/>
  <c r="AB200" i="7"/>
  <c r="AF200" i="7"/>
  <c r="AJ200" i="7"/>
  <c r="AN200" i="7"/>
  <c r="AR200" i="7"/>
  <c r="AV200" i="7"/>
  <c r="AZ200" i="7"/>
  <c r="BD200" i="7"/>
  <c r="BH200" i="7"/>
  <c r="BL200" i="7"/>
  <c r="BP200" i="7"/>
  <c r="BT200" i="7"/>
  <c r="BX200" i="7"/>
  <c r="CB200" i="7"/>
  <c r="CF200" i="7"/>
  <c r="CJ200" i="7"/>
  <c r="CN200" i="7"/>
  <c r="CR200" i="7"/>
  <c r="CV200" i="7"/>
  <c r="CZ200" i="7"/>
  <c r="E201" i="7"/>
  <c r="I201" i="7"/>
  <c r="M201" i="7"/>
  <c r="Q201" i="7"/>
  <c r="U201" i="7"/>
  <c r="Y201" i="7"/>
  <c r="AC201" i="7"/>
  <c r="AG201" i="7"/>
  <c r="AK201" i="7"/>
  <c r="AO201" i="7"/>
  <c r="AS201" i="7"/>
  <c r="AW201" i="7"/>
  <c r="BA201" i="7"/>
  <c r="BE201" i="7"/>
  <c r="BI201" i="7"/>
  <c r="BM201" i="7"/>
  <c r="BQ201" i="7"/>
  <c r="BU201" i="7"/>
  <c r="BY201" i="7"/>
  <c r="CC201" i="7"/>
  <c r="CG201" i="7"/>
  <c r="CK201" i="7"/>
  <c r="CO201" i="7"/>
  <c r="CS201" i="7"/>
  <c r="CW201" i="7"/>
  <c r="B202" i="7"/>
  <c r="F202" i="7"/>
  <c r="J202" i="7"/>
  <c r="N202" i="7"/>
  <c r="R202" i="7"/>
  <c r="V202" i="7"/>
  <c r="Z202" i="7"/>
  <c r="AD202" i="7"/>
  <c r="AH202" i="7"/>
  <c r="AL202" i="7"/>
  <c r="AP202" i="7"/>
  <c r="AT202" i="7"/>
  <c r="AX202" i="7"/>
  <c r="BB202" i="7"/>
  <c r="BF202" i="7"/>
  <c r="BJ202" i="7"/>
  <c r="BN202" i="7"/>
  <c r="BR202" i="7"/>
  <c r="BV202" i="7"/>
  <c r="BZ202" i="7"/>
  <c r="CD202" i="7"/>
  <c r="CH202" i="7"/>
  <c r="CL202" i="7"/>
  <c r="CP202" i="7"/>
  <c r="CT202" i="7"/>
  <c r="CX202" i="7"/>
  <c r="C203" i="7"/>
  <c r="G203" i="7"/>
  <c r="K203" i="7"/>
  <c r="O203" i="7"/>
  <c r="S203" i="7"/>
  <c r="W203" i="7"/>
  <c r="AA203" i="7"/>
  <c r="AE203" i="7"/>
  <c r="AI203" i="7"/>
  <c r="AM203" i="7"/>
  <c r="AQ203" i="7"/>
  <c r="AU203" i="7"/>
  <c r="AY203" i="7"/>
  <c r="BC203" i="7"/>
  <c r="BG203" i="7"/>
  <c r="BK203" i="7"/>
  <c r="BO203" i="7"/>
  <c r="BS203" i="7"/>
  <c r="BW203" i="7"/>
  <c r="CA203" i="7"/>
  <c r="CE203" i="7"/>
  <c r="CI203" i="7"/>
  <c r="CM203" i="7"/>
  <c r="CQ203" i="7"/>
  <c r="CU203" i="7"/>
  <c r="CY203" i="7"/>
  <c r="D204" i="7"/>
  <c r="H204" i="7"/>
  <c r="L204" i="7"/>
  <c r="P204" i="7"/>
  <c r="T204" i="7"/>
  <c r="X204" i="7"/>
  <c r="AB204" i="7"/>
  <c r="AF204" i="7"/>
  <c r="AJ204" i="7"/>
  <c r="AN204" i="7"/>
  <c r="AR204" i="7"/>
  <c r="AV204" i="7"/>
  <c r="AZ204" i="7"/>
  <c r="BD204" i="7"/>
  <c r="BH204" i="7"/>
  <c r="BL204" i="7"/>
  <c r="BP204" i="7"/>
  <c r="BT204" i="7"/>
  <c r="BX204" i="7"/>
  <c r="CB204" i="7"/>
  <c r="CF204" i="7"/>
  <c r="CJ204" i="7"/>
  <c r="CN204" i="7"/>
  <c r="CR204" i="7"/>
  <c r="CV204" i="7"/>
  <c r="CZ204" i="7"/>
  <c r="E205" i="7"/>
  <c r="I205" i="7"/>
  <c r="M205" i="7"/>
  <c r="Q205" i="7"/>
  <c r="U205" i="7"/>
  <c r="Y205" i="7"/>
  <c r="AC205" i="7"/>
  <c r="AG205" i="7"/>
  <c r="AK205" i="7"/>
  <c r="AO205" i="7"/>
  <c r="AS205" i="7"/>
  <c r="AW205" i="7"/>
  <c r="BA205" i="7"/>
  <c r="BE205" i="7"/>
  <c r="BI205" i="7"/>
  <c r="BM205" i="7"/>
  <c r="BQ205" i="7"/>
  <c r="BU205" i="7"/>
  <c r="BY205" i="7"/>
  <c r="CC205" i="7"/>
  <c r="CG205" i="7"/>
  <c r="CK205" i="7"/>
  <c r="CO205" i="7"/>
  <c r="CS205" i="7"/>
  <c r="CW205" i="7"/>
  <c r="B206" i="7"/>
  <c r="F206" i="7"/>
  <c r="J206" i="7"/>
  <c r="N206" i="7"/>
  <c r="R206" i="7"/>
  <c r="V206" i="7"/>
  <c r="Z206" i="7"/>
  <c r="AD206" i="7"/>
  <c r="AH206" i="7"/>
  <c r="AL206" i="7"/>
  <c r="AP206" i="7"/>
  <c r="AT206" i="7"/>
  <c r="AX206" i="7"/>
  <c r="BB206" i="7"/>
  <c r="BF206" i="7"/>
  <c r="BJ206" i="7"/>
  <c r="BN206" i="7"/>
  <c r="BR206" i="7"/>
  <c r="BV206" i="7"/>
  <c r="BZ206" i="7"/>
  <c r="CD206" i="7"/>
  <c r="CH206" i="7"/>
  <c r="CL206" i="7"/>
  <c r="CP206" i="7"/>
  <c r="CT206" i="7"/>
  <c r="CX206" i="7"/>
  <c r="C207" i="7"/>
  <c r="G207" i="7"/>
  <c r="K207" i="7"/>
  <c r="O207" i="7"/>
  <c r="S207" i="7"/>
  <c r="W207" i="7"/>
  <c r="AA207" i="7"/>
  <c r="AE207" i="7"/>
  <c r="AI207" i="7"/>
  <c r="AM207" i="7"/>
  <c r="AQ207" i="7"/>
  <c r="AU207" i="7"/>
  <c r="AY207" i="7"/>
  <c r="BC207" i="7"/>
  <c r="BG207" i="7"/>
  <c r="BK207" i="7"/>
  <c r="BO207" i="7"/>
  <c r="BS207" i="7"/>
  <c r="BW207" i="7"/>
  <c r="CA207" i="7"/>
  <c r="CE207" i="7"/>
  <c r="CI207" i="7"/>
  <c r="CM207" i="7"/>
  <c r="CQ207" i="7"/>
  <c r="CU207" i="7"/>
  <c r="CY207" i="7"/>
  <c r="D208" i="7"/>
  <c r="H208" i="7"/>
  <c r="L208" i="7"/>
  <c r="P208" i="7"/>
  <c r="T208" i="7"/>
  <c r="X208" i="7"/>
  <c r="AB208" i="7"/>
  <c r="F111" i="7"/>
  <c r="BC112" i="7"/>
  <c r="CF113" i="7"/>
  <c r="CD114" i="7"/>
  <c r="AX115" i="7"/>
  <c r="CY115" i="7"/>
  <c r="AM116" i="7"/>
  <c r="BX116" i="7"/>
  <c r="K117" i="7"/>
  <c r="AW117" i="7"/>
  <c r="CI117" i="7"/>
  <c r="U118" i="7"/>
  <c r="BC118" i="7"/>
  <c r="CE118" i="7"/>
  <c r="H119" i="7"/>
  <c r="AK119" i="7"/>
  <c r="BM119" i="7"/>
  <c r="CO119" i="7"/>
  <c r="S120" i="7"/>
  <c r="AU120" i="7"/>
  <c r="BW120" i="7"/>
  <c r="CY120" i="7"/>
  <c r="U121" i="7"/>
  <c r="AP121" i="7"/>
  <c r="BL121" i="7"/>
  <c r="CG121" i="7"/>
  <c r="C122" i="7"/>
  <c r="Y122" i="7"/>
  <c r="AT122" i="7"/>
  <c r="BO122" i="7"/>
  <c r="CK122" i="7"/>
  <c r="G123" i="7"/>
  <c r="AB123" i="7"/>
  <c r="AX123" i="7"/>
  <c r="BS123" i="7"/>
  <c r="CN123" i="7"/>
  <c r="K124" i="7"/>
  <c r="AF124" i="7"/>
  <c r="BA124" i="7"/>
  <c r="BW124" i="7"/>
  <c r="CR124" i="7"/>
  <c r="N125" i="7"/>
  <c r="AJ125" i="7"/>
  <c r="BE125" i="7"/>
  <c r="BZ125" i="7"/>
  <c r="CV125" i="7"/>
  <c r="R126" i="7"/>
  <c r="AM126" i="7"/>
  <c r="BI126" i="7"/>
  <c r="CD126" i="7"/>
  <c r="CY126" i="7"/>
  <c r="V127" i="7"/>
  <c r="AQ127" i="7"/>
  <c r="BL127" i="7"/>
  <c r="CH127" i="7"/>
  <c r="D128" i="7"/>
  <c r="Y128" i="7"/>
  <c r="AU128" i="7"/>
  <c r="BP128" i="7"/>
  <c r="CK128" i="7"/>
  <c r="H129" i="7"/>
  <c r="AB129" i="7"/>
  <c r="AR129" i="7"/>
  <c r="BH129" i="7"/>
  <c r="BX129" i="7"/>
  <c r="CN129" i="7"/>
  <c r="E130" i="7"/>
  <c r="U130" i="7"/>
  <c r="AK130" i="7"/>
  <c r="BA130" i="7"/>
  <c r="BQ130" i="7"/>
  <c r="CG130" i="7"/>
  <c r="CW130" i="7"/>
  <c r="N131" i="7"/>
  <c r="AD131" i="7"/>
  <c r="AT131" i="7"/>
  <c r="BJ131" i="7"/>
  <c r="BZ131" i="7"/>
  <c r="CP131" i="7"/>
  <c r="G132" i="7"/>
  <c r="W132" i="7"/>
  <c r="AM132" i="7"/>
  <c r="BC132" i="7"/>
  <c r="BS132" i="7"/>
  <c r="CI132" i="7"/>
  <c r="CY132" i="7"/>
  <c r="P133" i="7"/>
  <c r="AF133" i="7"/>
  <c r="AV133" i="7"/>
  <c r="BL133" i="7"/>
  <c r="CB133" i="7"/>
  <c r="CR133" i="7"/>
  <c r="I134" i="7"/>
  <c r="Y134" i="7"/>
  <c r="AO134" i="7"/>
  <c r="BE134" i="7"/>
  <c r="BU134" i="7"/>
  <c r="CK134" i="7"/>
  <c r="B135" i="7"/>
  <c r="R135" i="7"/>
  <c r="AH135" i="7"/>
  <c r="AX135" i="7"/>
  <c r="BN135" i="7"/>
  <c r="CD135" i="7"/>
  <c r="CT135" i="7"/>
  <c r="K136" i="7"/>
  <c r="AA136" i="7"/>
  <c r="AQ136" i="7"/>
  <c r="BG136" i="7"/>
  <c r="BW136" i="7"/>
  <c r="CM136" i="7"/>
  <c r="D137" i="7"/>
  <c r="T137" i="7"/>
  <c r="AJ137" i="7"/>
  <c r="AZ137" i="7"/>
  <c r="BP137" i="7"/>
  <c r="CF137" i="7"/>
  <c r="CV137" i="7"/>
  <c r="M138" i="7"/>
  <c r="AC138" i="7"/>
  <c r="AS138" i="7"/>
  <c r="BI138" i="7"/>
  <c r="BY138" i="7"/>
  <c r="CO138" i="7"/>
  <c r="F139" i="7"/>
  <c r="V139" i="7"/>
  <c r="AL139" i="7"/>
  <c r="BB139" i="7"/>
  <c r="BR139" i="7"/>
  <c r="CH139" i="7"/>
  <c r="CX139" i="7"/>
  <c r="O140" i="7"/>
  <c r="AE140" i="7"/>
  <c r="AU140" i="7"/>
  <c r="BK140" i="7"/>
  <c r="CA140" i="7"/>
  <c r="CQ140" i="7"/>
  <c r="H141" i="7"/>
  <c r="X141" i="7"/>
  <c r="AN141" i="7"/>
  <c r="BD141" i="7"/>
  <c r="BT141" i="7"/>
  <c r="CJ141" i="7"/>
  <c r="CZ141" i="7"/>
  <c r="Q142" i="7"/>
  <c r="AG142" i="7"/>
  <c r="AW142" i="7"/>
  <c r="BM142" i="7"/>
  <c r="CC142" i="7"/>
  <c r="CS142" i="7"/>
  <c r="J143" i="7"/>
  <c r="Z143" i="7"/>
  <c r="AP143" i="7"/>
  <c r="BF143" i="7"/>
  <c r="BV143" i="7"/>
  <c r="CL143" i="7"/>
  <c r="C144" i="7"/>
  <c r="S144" i="7"/>
  <c r="AI144" i="7"/>
  <c r="AY144" i="7"/>
  <c r="BO144" i="7"/>
  <c r="CE144" i="7"/>
  <c r="CU144" i="7"/>
  <c r="L145" i="7"/>
  <c r="AB145" i="7"/>
  <c r="AR145" i="7"/>
  <c r="BH145" i="7"/>
  <c r="BX145" i="7"/>
  <c r="CN145" i="7"/>
  <c r="E146" i="7"/>
  <c r="U146" i="7"/>
  <c r="AK146" i="7"/>
  <c r="BA146" i="7"/>
  <c r="BQ146" i="7"/>
  <c r="CG146" i="7"/>
  <c r="CW146" i="7"/>
  <c r="N147" i="7"/>
  <c r="AD147" i="7"/>
  <c r="AT147" i="7"/>
  <c r="BJ147" i="7"/>
  <c r="BZ147" i="7"/>
  <c r="CP147" i="7"/>
  <c r="G148" i="7"/>
  <c r="W148" i="7"/>
  <c r="AM148" i="7"/>
  <c r="BC148" i="7"/>
  <c r="BS148" i="7"/>
  <c r="CI148" i="7"/>
  <c r="CY148" i="7"/>
  <c r="P149" i="7"/>
  <c r="AF149" i="7"/>
  <c r="AV149" i="7"/>
  <c r="BL149" i="7"/>
  <c r="CB149" i="7"/>
  <c r="CR149" i="7"/>
  <c r="I150" i="7"/>
  <c r="Y150" i="7"/>
  <c r="AO150" i="7"/>
  <c r="BE150" i="7"/>
  <c r="BU150" i="7"/>
  <c r="CK150" i="7"/>
  <c r="B151" i="7"/>
  <c r="R151" i="7"/>
  <c r="AH151" i="7"/>
  <c r="AX151" i="7"/>
  <c r="BN151" i="7"/>
  <c r="CD151" i="7"/>
  <c r="CT151" i="7"/>
  <c r="K152" i="7"/>
  <c r="AA152" i="7"/>
  <c r="AQ152" i="7"/>
  <c r="BG152" i="7"/>
  <c r="BW152" i="7"/>
  <c r="CM152" i="7"/>
  <c r="D153" i="7"/>
  <c r="T153" i="7"/>
  <c r="AJ153" i="7"/>
  <c r="AZ153" i="7"/>
  <c r="BP153" i="7"/>
  <c r="CF153" i="7"/>
  <c r="CV153" i="7"/>
  <c r="M154" i="7"/>
  <c r="AC154" i="7"/>
  <c r="AS154" i="7"/>
  <c r="BI154" i="7"/>
  <c r="BY154" i="7"/>
  <c r="CO154" i="7"/>
  <c r="F155" i="7"/>
  <c r="V155" i="7"/>
  <c r="AL155" i="7"/>
  <c r="BB155" i="7"/>
  <c r="BR155" i="7"/>
  <c r="CH155" i="7"/>
  <c r="CX155" i="7"/>
  <c r="O156" i="7"/>
  <c r="AE156" i="7"/>
  <c r="AU156" i="7"/>
  <c r="BK156" i="7"/>
  <c r="CA156" i="7"/>
  <c r="CQ156" i="7"/>
  <c r="H157" i="7"/>
  <c r="X157" i="7"/>
  <c r="AN157" i="7"/>
  <c r="BD157" i="7"/>
  <c r="BT157" i="7"/>
  <c r="CJ157" i="7"/>
  <c r="CZ157" i="7"/>
  <c r="Q158" i="7"/>
  <c r="AG158" i="7"/>
  <c r="AW158" i="7"/>
  <c r="BM158" i="7"/>
  <c r="CC158" i="7"/>
  <c r="CS158" i="7"/>
  <c r="J159" i="7"/>
  <c r="Z159" i="7"/>
  <c r="AP159" i="7"/>
  <c r="BF159" i="7"/>
  <c r="BV159" i="7"/>
  <c r="CL159" i="7"/>
  <c r="C160" i="7"/>
  <c r="S160" i="7"/>
  <c r="AI160" i="7"/>
  <c r="AY160" i="7"/>
  <c r="BO160" i="7"/>
  <c r="CE160" i="7"/>
  <c r="CU160" i="7"/>
  <c r="L161" i="7"/>
  <c r="AB161" i="7"/>
  <c r="AM161" i="7"/>
  <c r="AU161" i="7"/>
  <c r="BC161" i="7"/>
  <c r="BK161" i="7"/>
  <c r="BS161" i="7"/>
  <c r="CA161" i="7"/>
  <c r="CI161" i="7"/>
  <c r="CQ161" i="7"/>
  <c r="CY161" i="7"/>
  <c r="H162" i="7"/>
  <c r="P162" i="7"/>
  <c r="X162" i="7"/>
  <c r="AF162" i="7"/>
  <c r="AN162" i="7"/>
  <c r="AV162" i="7"/>
  <c r="BD162" i="7"/>
  <c r="BL162" i="7"/>
  <c r="BT162" i="7"/>
  <c r="CB162" i="7"/>
  <c r="CJ162" i="7"/>
  <c r="CR162" i="7"/>
  <c r="CZ162" i="7"/>
  <c r="I163" i="7"/>
  <c r="Q163" i="7"/>
  <c r="Y163" i="7"/>
  <c r="AG163" i="7"/>
  <c r="AO163" i="7"/>
  <c r="AW163" i="7"/>
  <c r="BE163" i="7"/>
  <c r="BM163" i="7"/>
  <c r="BU163" i="7"/>
  <c r="CC163" i="7"/>
  <c r="CK163" i="7"/>
  <c r="CS163" i="7"/>
  <c r="B164" i="7"/>
  <c r="J164" i="7"/>
  <c r="R164" i="7"/>
  <c r="Z164" i="7"/>
  <c r="AH164" i="7"/>
  <c r="AP164" i="7"/>
  <c r="AX164" i="7"/>
  <c r="BF164" i="7"/>
  <c r="BN164" i="7"/>
  <c r="BV164" i="7"/>
  <c r="CD164" i="7"/>
  <c r="CL164" i="7"/>
  <c r="CT164" i="7"/>
  <c r="C165" i="7"/>
  <c r="K165" i="7"/>
  <c r="S165" i="7"/>
  <c r="AA165" i="7"/>
  <c r="AI165" i="7"/>
  <c r="AQ165" i="7"/>
  <c r="AY165" i="7"/>
  <c r="BG165" i="7"/>
  <c r="BO165" i="7"/>
  <c r="BW165" i="7"/>
  <c r="CE165" i="7"/>
  <c r="CM165" i="7"/>
  <c r="CU165" i="7"/>
  <c r="D166" i="7"/>
  <c r="L166" i="7"/>
  <c r="T166" i="7"/>
  <c r="AB166" i="7"/>
  <c r="AJ166" i="7"/>
  <c r="AR166" i="7"/>
  <c r="AZ166" i="7"/>
  <c r="BH166" i="7"/>
  <c r="BP166" i="7"/>
  <c r="BX166" i="7"/>
  <c r="CF166" i="7"/>
  <c r="CN166" i="7"/>
  <c r="CV166" i="7"/>
  <c r="E167" i="7"/>
  <c r="M167" i="7"/>
  <c r="U167" i="7"/>
  <c r="AC167" i="7"/>
  <c r="AK167" i="7"/>
  <c r="AS167" i="7"/>
  <c r="BA167" i="7"/>
  <c r="BI167" i="7"/>
  <c r="BQ167" i="7"/>
  <c r="BY167" i="7"/>
  <c r="CG167" i="7"/>
  <c r="CO167" i="7"/>
  <c r="CW167" i="7"/>
  <c r="F168" i="7"/>
  <c r="N168" i="7"/>
  <c r="V168" i="7"/>
  <c r="AD168" i="7"/>
  <c r="AL168" i="7"/>
  <c r="AT168" i="7"/>
  <c r="BB168" i="7"/>
  <c r="BJ168" i="7"/>
  <c r="BR168" i="7"/>
  <c r="BZ168" i="7"/>
  <c r="CH168" i="7"/>
  <c r="CP168" i="7"/>
  <c r="CX168" i="7"/>
  <c r="G169" i="7"/>
  <c r="O169" i="7"/>
  <c r="W169" i="7"/>
  <c r="AE169" i="7"/>
  <c r="AM169" i="7"/>
  <c r="AU169" i="7"/>
  <c r="BC169" i="7"/>
  <c r="BK169" i="7"/>
  <c r="BS169" i="7"/>
  <c r="CA169" i="7"/>
  <c r="CI169" i="7"/>
  <c r="CQ169" i="7"/>
  <c r="CX169" i="7"/>
  <c r="D170" i="7"/>
  <c r="I170" i="7"/>
  <c r="O170" i="7"/>
  <c r="S170" i="7"/>
  <c r="W170" i="7"/>
  <c r="AA170" i="7"/>
  <c r="AE170" i="7"/>
  <c r="AI170" i="7"/>
  <c r="AM170" i="7"/>
  <c r="AQ170" i="7"/>
  <c r="AU170" i="7"/>
  <c r="AY170" i="7"/>
  <c r="BC170" i="7"/>
  <c r="BG170" i="7"/>
  <c r="BK170" i="7"/>
  <c r="BO170" i="7"/>
  <c r="BS170" i="7"/>
  <c r="BW170" i="7"/>
  <c r="CA170" i="7"/>
  <c r="CE170" i="7"/>
  <c r="CI170" i="7"/>
  <c r="CM170" i="7"/>
  <c r="CQ170" i="7"/>
  <c r="CU170" i="7"/>
  <c r="CY170" i="7"/>
  <c r="D171" i="7"/>
  <c r="H171" i="7"/>
  <c r="L171" i="7"/>
  <c r="P171" i="7"/>
  <c r="T171" i="7"/>
  <c r="X171" i="7"/>
  <c r="AB171" i="7"/>
  <c r="AF171" i="7"/>
  <c r="AJ171" i="7"/>
  <c r="AN171" i="7"/>
  <c r="AR171" i="7"/>
  <c r="AV171" i="7"/>
  <c r="AZ171" i="7"/>
  <c r="BD171" i="7"/>
  <c r="BH171" i="7"/>
  <c r="BL171" i="7"/>
  <c r="BP171" i="7"/>
  <c r="BT171" i="7"/>
  <c r="BX171" i="7"/>
  <c r="CB171" i="7"/>
  <c r="CF171" i="7"/>
  <c r="CJ171" i="7"/>
  <c r="CN171" i="7"/>
  <c r="CR171" i="7"/>
  <c r="CV171" i="7"/>
  <c r="CZ171" i="7"/>
  <c r="E172" i="7"/>
  <c r="I172" i="7"/>
  <c r="M172" i="7"/>
  <c r="Q172" i="7"/>
  <c r="U172" i="7"/>
  <c r="Y172" i="7"/>
  <c r="AC172" i="7"/>
  <c r="AG172" i="7"/>
  <c r="AK172" i="7"/>
  <c r="AO172" i="7"/>
  <c r="AS172" i="7"/>
  <c r="AW172" i="7"/>
  <c r="BA172" i="7"/>
  <c r="BE172" i="7"/>
  <c r="BI172" i="7"/>
  <c r="BM172" i="7"/>
  <c r="BQ172" i="7"/>
  <c r="BU172" i="7"/>
  <c r="BY172" i="7"/>
  <c r="CC172" i="7"/>
  <c r="CG172" i="7"/>
  <c r="CK172" i="7"/>
  <c r="CO172" i="7"/>
  <c r="CS172" i="7"/>
  <c r="CW172" i="7"/>
  <c r="B173" i="7"/>
  <c r="F173" i="7"/>
  <c r="J173" i="7"/>
  <c r="N173" i="7"/>
  <c r="R173" i="7"/>
  <c r="V173" i="7"/>
  <c r="Z173" i="7"/>
  <c r="AD173" i="7"/>
  <c r="AH173" i="7"/>
  <c r="AL173" i="7"/>
  <c r="AP173" i="7"/>
  <c r="AT173" i="7"/>
  <c r="AX173" i="7"/>
  <c r="BB173" i="7"/>
  <c r="BF173" i="7"/>
  <c r="BJ173" i="7"/>
  <c r="BN173" i="7"/>
  <c r="BR173" i="7"/>
  <c r="BV173" i="7"/>
  <c r="BZ173" i="7"/>
  <c r="CD173" i="7"/>
  <c r="CH173" i="7"/>
  <c r="CL173" i="7"/>
  <c r="CP173" i="7"/>
  <c r="CT173" i="7"/>
  <c r="CX173" i="7"/>
  <c r="C174" i="7"/>
  <c r="G174" i="7"/>
  <c r="K174" i="7"/>
  <c r="O174" i="7"/>
  <c r="S174" i="7"/>
  <c r="W174" i="7"/>
  <c r="AA174" i="7"/>
  <c r="AE174" i="7"/>
  <c r="AI174" i="7"/>
  <c r="AM174" i="7"/>
  <c r="AQ174" i="7"/>
  <c r="AU174" i="7"/>
  <c r="AY174" i="7"/>
  <c r="BC174" i="7"/>
  <c r="BG174" i="7"/>
  <c r="BK174" i="7"/>
  <c r="BO174" i="7"/>
  <c r="BS174" i="7"/>
  <c r="BW174" i="7"/>
  <c r="CA174" i="7"/>
  <c r="CE174" i="7"/>
  <c r="CI174" i="7"/>
  <c r="CM174" i="7"/>
  <c r="CQ174" i="7"/>
  <c r="CU174" i="7"/>
  <c r="CY174" i="7"/>
  <c r="D175" i="7"/>
  <c r="H175" i="7"/>
  <c r="L175" i="7"/>
  <c r="P175" i="7"/>
  <c r="T175" i="7"/>
  <c r="X175" i="7"/>
  <c r="AB175" i="7"/>
  <c r="AF175" i="7"/>
  <c r="AJ175" i="7"/>
  <c r="AN175" i="7"/>
  <c r="AR175" i="7"/>
  <c r="AV175" i="7"/>
  <c r="AZ175" i="7"/>
  <c r="BD175" i="7"/>
  <c r="BH175" i="7"/>
  <c r="BL175" i="7"/>
  <c r="BP175" i="7"/>
  <c r="BT175" i="7"/>
  <c r="BX175" i="7"/>
  <c r="CB175" i="7"/>
  <c r="CF175" i="7"/>
  <c r="CJ175" i="7"/>
  <c r="CN175" i="7"/>
  <c r="CR175" i="7"/>
  <c r="CV175" i="7"/>
  <c r="CZ175" i="7"/>
  <c r="E176" i="7"/>
  <c r="I176" i="7"/>
  <c r="M176" i="7"/>
  <c r="Q176" i="7"/>
  <c r="U176" i="7"/>
  <c r="Y176" i="7"/>
  <c r="AC176" i="7"/>
  <c r="AG176" i="7"/>
  <c r="AK176" i="7"/>
  <c r="AO176" i="7"/>
  <c r="AS176" i="7"/>
  <c r="AW176" i="7"/>
  <c r="BA176" i="7"/>
  <c r="BE176" i="7"/>
  <c r="BI176" i="7"/>
  <c r="BM176" i="7"/>
  <c r="BQ176" i="7"/>
  <c r="BU176" i="7"/>
  <c r="BY176" i="7"/>
  <c r="CC176" i="7"/>
  <c r="CG176" i="7"/>
  <c r="CK176" i="7"/>
  <c r="CO176" i="7"/>
  <c r="CS176" i="7"/>
  <c r="CW176" i="7"/>
  <c r="B177" i="7"/>
  <c r="F177" i="7"/>
  <c r="J177" i="7"/>
  <c r="N177" i="7"/>
  <c r="R177" i="7"/>
  <c r="V177" i="7"/>
  <c r="Z177" i="7"/>
  <c r="AD177" i="7"/>
  <c r="AH177" i="7"/>
  <c r="AL177" i="7"/>
  <c r="AP177" i="7"/>
  <c r="AT177" i="7"/>
  <c r="AX177" i="7"/>
  <c r="BB177" i="7"/>
  <c r="BF177" i="7"/>
  <c r="BJ177" i="7"/>
  <c r="BN177" i="7"/>
  <c r="BR177" i="7"/>
  <c r="BV177" i="7"/>
  <c r="BZ177" i="7"/>
  <c r="CD177" i="7"/>
  <c r="CH177" i="7"/>
  <c r="CL177" i="7"/>
  <c r="CP177" i="7"/>
  <c r="CT177" i="7"/>
  <c r="CX177" i="7"/>
  <c r="C178" i="7"/>
  <c r="G178" i="7"/>
  <c r="K178" i="7"/>
  <c r="O178" i="7"/>
  <c r="S178" i="7"/>
  <c r="W178" i="7"/>
  <c r="AA178" i="7"/>
  <c r="AE178" i="7"/>
  <c r="AI178" i="7"/>
  <c r="AM178" i="7"/>
  <c r="AQ178" i="7"/>
  <c r="AU178" i="7"/>
  <c r="AY178" i="7"/>
  <c r="BC178" i="7"/>
  <c r="BG178" i="7"/>
  <c r="BK178" i="7"/>
  <c r="BO178" i="7"/>
  <c r="BS178" i="7"/>
  <c r="BW178" i="7"/>
  <c r="CA178" i="7"/>
  <c r="CE178" i="7"/>
  <c r="CI178" i="7"/>
  <c r="CM178" i="7"/>
  <c r="CQ178" i="7"/>
  <c r="CU178" i="7"/>
  <c r="CY178" i="7"/>
  <c r="D179" i="7"/>
  <c r="H179" i="7"/>
  <c r="L179" i="7"/>
  <c r="P179" i="7"/>
  <c r="T179" i="7"/>
  <c r="X179" i="7"/>
  <c r="AB179" i="7"/>
  <c r="AF179" i="7"/>
  <c r="AJ179" i="7"/>
  <c r="AN179" i="7"/>
  <c r="AR179" i="7"/>
  <c r="AV179" i="7"/>
  <c r="AZ179" i="7"/>
  <c r="BD179" i="7"/>
  <c r="BH179" i="7"/>
  <c r="BL179" i="7"/>
  <c r="BP179" i="7"/>
  <c r="BT179" i="7"/>
  <c r="BX179" i="7"/>
  <c r="CB179" i="7"/>
  <c r="CF179" i="7"/>
  <c r="CJ179" i="7"/>
  <c r="CN179" i="7"/>
  <c r="CR179" i="7"/>
  <c r="CV179" i="7"/>
  <c r="CZ179" i="7"/>
  <c r="E180" i="7"/>
  <c r="I180" i="7"/>
  <c r="M180" i="7"/>
  <c r="Q180" i="7"/>
  <c r="U180" i="7"/>
  <c r="Y180" i="7"/>
  <c r="AC180" i="7"/>
  <c r="AG180" i="7"/>
  <c r="AK180" i="7"/>
  <c r="AO180" i="7"/>
  <c r="AS180" i="7"/>
  <c r="AW180" i="7"/>
  <c r="BA180" i="7"/>
  <c r="BE180" i="7"/>
  <c r="BI180" i="7"/>
  <c r="BM180" i="7"/>
  <c r="BQ180" i="7"/>
  <c r="BU180" i="7"/>
  <c r="BY180" i="7"/>
  <c r="CC180" i="7"/>
  <c r="CG180" i="7"/>
  <c r="CK180" i="7"/>
  <c r="CO180" i="7"/>
  <c r="CS180" i="7"/>
  <c r="CW180" i="7"/>
  <c r="B181" i="7"/>
  <c r="F181" i="7"/>
  <c r="J181" i="7"/>
  <c r="N181" i="7"/>
  <c r="R181" i="7"/>
  <c r="V181" i="7"/>
  <c r="Z181" i="7"/>
  <c r="AD181" i="7"/>
  <c r="AH181" i="7"/>
  <c r="AL181" i="7"/>
  <c r="AP181" i="7"/>
  <c r="AT181" i="7"/>
  <c r="AX181" i="7"/>
  <c r="BB181" i="7"/>
  <c r="BF181" i="7"/>
  <c r="BJ181" i="7"/>
  <c r="BN181" i="7"/>
  <c r="BR181" i="7"/>
  <c r="BV181" i="7"/>
  <c r="BZ181" i="7"/>
  <c r="CD181" i="7"/>
  <c r="CH181" i="7"/>
  <c r="CL181" i="7"/>
  <c r="CP181" i="7"/>
  <c r="CT181" i="7"/>
  <c r="CX181" i="7"/>
  <c r="C182" i="7"/>
  <c r="G182" i="7"/>
  <c r="K182" i="7"/>
  <c r="O182" i="7"/>
  <c r="S182" i="7"/>
  <c r="W182" i="7"/>
  <c r="AA182" i="7"/>
  <c r="AE182" i="7"/>
  <c r="AI182" i="7"/>
  <c r="AM182" i="7"/>
  <c r="AQ182" i="7"/>
  <c r="AU182" i="7"/>
  <c r="AY182" i="7"/>
  <c r="BC182" i="7"/>
  <c r="BG182" i="7"/>
  <c r="BK182" i="7"/>
  <c r="BO182" i="7"/>
  <c r="BS182" i="7"/>
  <c r="BW182" i="7"/>
  <c r="CA182" i="7"/>
  <c r="CE182" i="7"/>
  <c r="CI182" i="7"/>
  <c r="CM182" i="7"/>
  <c r="CQ182" i="7"/>
  <c r="CU182" i="7"/>
  <c r="CY182" i="7"/>
  <c r="D183" i="7"/>
  <c r="H183" i="7"/>
  <c r="L183" i="7"/>
  <c r="P183" i="7"/>
  <c r="T183" i="7"/>
  <c r="X183" i="7"/>
  <c r="AB183" i="7"/>
  <c r="AF183" i="7"/>
  <c r="AJ183" i="7"/>
  <c r="AN183" i="7"/>
  <c r="AR183" i="7"/>
  <c r="AV183" i="7"/>
  <c r="AZ183" i="7"/>
  <c r="BD183" i="7"/>
  <c r="BH183" i="7"/>
  <c r="BL183" i="7"/>
  <c r="BP183" i="7"/>
  <c r="BT183" i="7"/>
  <c r="BX183" i="7"/>
  <c r="CB183" i="7"/>
  <c r="CF183" i="7"/>
  <c r="CJ183" i="7"/>
  <c r="CN183" i="7"/>
  <c r="CR183" i="7"/>
  <c r="CV183" i="7"/>
  <c r="CZ183" i="7"/>
  <c r="E184" i="7"/>
  <c r="I184" i="7"/>
  <c r="M184" i="7"/>
  <c r="Q184" i="7"/>
  <c r="U184" i="7"/>
  <c r="Y184" i="7"/>
  <c r="AC184" i="7"/>
  <c r="AG184" i="7"/>
  <c r="AK184" i="7"/>
  <c r="AO184" i="7"/>
  <c r="AS184" i="7"/>
  <c r="AW184" i="7"/>
  <c r="BA184" i="7"/>
  <c r="BE184" i="7"/>
  <c r="BI184" i="7"/>
  <c r="BM184" i="7"/>
  <c r="BQ184" i="7"/>
  <c r="BU184" i="7"/>
  <c r="BY184" i="7"/>
  <c r="CC184" i="7"/>
  <c r="CG184" i="7"/>
  <c r="CK184" i="7"/>
  <c r="CO184" i="7"/>
  <c r="CS184" i="7"/>
  <c r="CW184" i="7"/>
  <c r="B185" i="7"/>
  <c r="F185" i="7"/>
  <c r="J185" i="7"/>
  <c r="N185" i="7"/>
  <c r="R185" i="7"/>
  <c r="V185" i="7"/>
  <c r="Z185" i="7"/>
  <c r="AD185" i="7"/>
  <c r="AH185" i="7"/>
  <c r="AL185" i="7"/>
  <c r="AP185" i="7"/>
  <c r="AT185" i="7"/>
  <c r="AX185" i="7"/>
  <c r="BB185" i="7"/>
  <c r="BF185" i="7"/>
  <c r="BJ185" i="7"/>
  <c r="BN185" i="7"/>
  <c r="BR185" i="7"/>
  <c r="BV185" i="7"/>
  <c r="BZ185" i="7"/>
  <c r="CD185" i="7"/>
  <c r="CH185" i="7"/>
  <c r="CL185" i="7"/>
  <c r="CP185" i="7"/>
  <c r="CT185" i="7"/>
  <c r="CX185" i="7"/>
  <c r="C186" i="7"/>
  <c r="G186" i="7"/>
  <c r="K186" i="7"/>
  <c r="O186" i="7"/>
  <c r="S186" i="7"/>
  <c r="W186" i="7"/>
  <c r="AA186" i="7"/>
  <c r="AE186" i="7"/>
  <c r="AI186" i="7"/>
  <c r="AM186" i="7"/>
  <c r="AQ186" i="7"/>
  <c r="AU186" i="7"/>
  <c r="AY186" i="7"/>
  <c r="BC186" i="7"/>
  <c r="BG186" i="7"/>
  <c r="BK186" i="7"/>
  <c r="BO186" i="7"/>
  <c r="BS186" i="7"/>
  <c r="BW186" i="7"/>
  <c r="CA186" i="7"/>
  <c r="CE186" i="7"/>
  <c r="CI186" i="7"/>
  <c r="CM186" i="7"/>
  <c r="CQ186" i="7"/>
  <c r="CU186" i="7"/>
  <c r="CY186" i="7"/>
  <c r="D187" i="7"/>
  <c r="H187" i="7"/>
  <c r="L187" i="7"/>
  <c r="P187" i="7"/>
  <c r="T187" i="7"/>
  <c r="X187" i="7"/>
  <c r="AB187" i="7"/>
  <c r="AF187" i="7"/>
  <c r="AJ187" i="7"/>
  <c r="AN187" i="7"/>
  <c r="AR187" i="7"/>
  <c r="AV187" i="7"/>
  <c r="AZ187" i="7"/>
  <c r="BD187" i="7"/>
  <c r="BH187" i="7"/>
  <c r="BL187" i="7"/>
  <c r="BP187" i="7"/>
  <c r="BT187" i="7"/>
  <c r="BX187" i="7"/>
  <c r="CB187" i="7"/>
  <c r="CF187" i="7"/>
  <c r="CJ187" i="7"/>
  <c r="CN187" i="7"/>
  <c r="CR187" i="7"/>
  <c r="CV187" i="7"/>
  <c r="CZ187" i="7"/>
  <c r="E188" i="7"/>
  <c r="I188" i="7"/>
  <c r="M188" i="7"/>
  <c r="Q188" i="7"/>
  <c r="U188" i="7"/>
  <c r="Y188" i="7"/>
  <c r="AC188" i="7"/>
  <c r="AG188" i="7"/>
  <c r="AK188" i="7"/>
  <c r="AO188" i="7"/>
  <c r="AS188" i="7"/>
  <c r="AW188" i="7"/>
  <c r="BA188" i="7"/>
  <c r="BE188" i="7"/>
  <c r="BI188" i="7"/>
  <c r="BM188" i="7"/>
  <c r="BQ188" i="7"/>
  <c r="BU188" i="7"/>
  <c r="BY188" i="7"/>
  <c r="CC188" i="7"/>
  <c r="CG188" i="7"/>
  <c r="CK188" i="7"/>
  <c r="CO188" i="7"/>
  <c r="CS188" i="7"/>
  <c r="CW188" i="7"/>
  <c r="B189" i="7"/>
  <c r="F189" i="7"/>
  <c r="J189" i="7"/>
  <c r="N189" i="7"/>
  <c r="R189" i="7"/>
  <c r="V189" i="7"/>
  <c r="Z189" i="7"/>
  <c r="AD189" i="7"/>
  <c r="AH189" i="7"/>
  <c r="AL189" i="7"/>
  <c r="AP189" i="7"/>
  <c r="AT189" i="7"/>
  <c r="AX189" i="7"/>
  <c r="BB189" i="7"/>
  <c r="BF189" i="7"/>
  <c r="BJ189" i="7"/>
  <c r="BN189" i="7"/>
  <c r="BR189" i="7"/>
  <c r="BV189" i="7"/>
  <c r="BZ189" i="7"/>
  <c r="CD189" i="7"/>
  <c r="CH189" i="7"/>
  <c r="CL189" i="7"/>
  <c r="CP189" i="7"/>
  <c r="CT189" i="7"/>
  <c r="CX189" i="7"/>
  <c r="C190" i="7"/>
  <c r="G190" i="7"/>
  <c r="K190" i="7"/>
  <c r="O190" i="7"/>
  <c r="S190" i="7"/>
  <c r="W190" i="7"/>
  <c r="AA190" i="7"/>
  <c r="AE190" i="7"/>
  <c r="AI190" i="7"/>
  <c r="AM190" i="7"/>
  <c r="AQ190" i="7"/>
  <c r="AU190" i="7"/>
  <c r="AY190" i="7"/>
  <c r="BC190" i="7"/>
  <c r="BG190" i="7"/>
  <c r="BK190" i="7"/>
  <c r="BO190" i="7"/>
  <c r="BS190" i="7"/>
  <c r="BW190" i="7"/>
  <c r="CA190" i="7"/>
  <c r="CE190" i="7"/>
  <c r="CI190" i="7"/>
  <c r="CM190" i="7"/>
  <c r="CQ190" i="7"/>
  <c r="CU190" i="7"/>
  <c r="CY190" i="7"/>
  <c r="D191" i="7"/>
  <c r="H191" i="7"/>
  <c r="L191" i="7"/>
  <c r="P191" i="7"/>
  <c r="T191" i="7"/>
  <c r="X191" i="7"/>
  <c r="AB191" i="7"/>
  <c r="AF191" i="7"/>
  <c r="AJ191" i="7"/>
  <c r="AN191" i="7"/>
  <c r="AR191" i="7"/>
  <c r="AV191" i="7"/>
  <c r="AZ191" i="7"/>
  <c r="BD191" i="7"/>
  <c r="BH191" i="7"/>
  <c r="BL191" i="7"/>
  <c r="BP191" i="7"/>
  <c r="BT191" i="7"/>
  <c r="BX191" i="7"/>
  <c r="CB191" i="7"/>
  <c r="CF191" i="7"/>
  <c r="CJ191" i="7"/>
  <c r="CN191" i="7"/>
  <c r="CR191" i="7"/>
  <c r="CV191" i="7"/>
  <c r="CZ191" i="7"/>
  <c r="E192" i="7"/>
  <c r="I192" i="7"/>
  <c r="M192" i="7"/>
  <c r="Q192" i="7"/>
  <c r="U192" i="7"/>
  <c r="Y192" i="7"/>
  <c r="AC192" i="7"/>
  <c r="AG192" i="7"/>
  <c r="AK192" i="7"/>
  <c r="AO192" i="7"/>
  <c r="AS192" i="7"/>
  <c r="AW192" i="7"/>
  <c r="BA192" i="7"/>
  <c r="BE192" i="7"/>
  <c r="BI192" i="7"/>
  <c r="BM192" i="7"/>
  <c r="BQ192" i="7"/>
  <c r="BU192" i="7"/>
  <c r="BY192" i="7"/>
  <c r="CC192" i="7"/>
  <c r="CG192" i="7"/>
  <c r="CK192" i="7"/>
  <c r="CO192" i="7"/>
  <c r="CS192" i="7"/>
  <c r="CW192" i="7"/>
  <c r="B193" i="7"/>
  <c r="F193" i="7"/>
  <c r="J193" i="7"/>
  <c r="N193" i="7"/>
  <c r="R193" i="7"/>
  <c r="V193" i="7"/>
  <c r="Z193" i="7"/>
  <c r="AD193" i="7"/>
  <c r="AH193" i="7"/>
  <c r="AL193" i="7"/>
  <c r="AP193" i="7"/>
  <c r="AT193" i="7"/>
  <c r="AX193" i="7"/>
  <c r="BB193" i="7"/>
  <c r="BF193" i="7"/>
  <c r="BJ193" i="7"/>
  <c r="BN193" i="7"/>
  <c r="BR193" i="7"/>
  <c r="BV193" i="7"/>
  <c r="BZ193" i="7"/>
  <c r="CD193" i="7"/>
  <c r="CH193" i="7"/>
  <c r="CL193" i="7"/>
  <c r="CP193" i="7"/>
  <c r="CT193" i="7"/>
  <c r="CX193" i="7"/>
  <c r="C194" i="7"/>
  <c r="G194" i="7"/>
  <c r="K194" i="7"/>
  <c r="O194" i="7"/>
  <c r="S194" i="7"/>
  <c r="W194" i="7"/>
  <c r="AA194" i="7"/>
  <c r="AE194" i="7"/>
  <c r="AI194" i="7"/>
  <c r="AM194" i="7"/>
  <c r="AQ194" i="7"/>
  <c r="AU194" i="7"/>
  <c r="AY194" i="7"/>
  <c r="BC194" i="7"/>
  <c r="BG194" i="7"/>
  <c r="BK194" i="7"/>
  <c r="BO194" i="7"/>
  <c r="BS194" i="7"/>
  <c r="BW194" i="7"/>
  <c r="CA194" i="7"/>
  <c r="CE194" i="7"/>
  <c r="CI194" i="7"/>
  <c r="CM194" i="7"/>
  <c r="CQ194" i="7"/>
  <c r="CU194" i="7"/>
  <c r="CY194" i="7"/>
  <c r="D195" i="7"/>
  <c r="H195" i="7"/>
  <c r="L195" i="7"/>
  <c r="P195" i="7"/>
  <c r="T195" i="7"/>
  <c r="X195" i="7"/>
  <c r="AB195" i="7"/>
  <c r="AF195" i="7"/>
  <c r="AJ195" i="7"/>
  <c r="AN195" i="7"/>
  <c r="AR195" i="7"/>
  <c r="AV195" i="7"/>
  <c r="AZ195" i="7"/>
  <c r="BD195" i="7"/>
  <c r="BH195" i="7"/>
  <c r="BL195" i="7"/>
  <c r="BP195" i="7"/>
  <c r="BT195" i="7"/>
  <c r="BX195" i="7"/>
  <c r="CB195" i="7"/>
  <c r="CF195" i="7"/>
  <c r="CJ195" i="7"/>
  <c r="CN195" i="7"/>
  <c r="CR195" i="7"/>
  <c r="CV195" i="7"/>
  <c r="CZ195" i="7"/>
  <c r="E196" i="7"/>
  <c r="I196" i="7"/>
  <c r="M196" i="7"/>
  <c r="Q196" i="7"/>
  <c r="U196" i="7"/>
  <c r="Y196" i="7"/>
  <c r="AC196" i="7"/>
  <c r="AG196" i="7"/>
  <c r="AK196" i="7"/>
  <c r="AO196" i="7"/>
  <c r="AS196" i="7"/>
  <c r="AW196" i="7"/>
  <c r="BA196" i="7"/>
  <c r="BE196" i="7"/>
  <c r="BI196" i="7"/>
  <c r="BM196" i="7"/>
  <c r="BQ196" i="7"/>
  <c r="BU196" i="7"/>
  <c r="BY196" i="7"/>
  <c r="CC196" i="7"/>
  <c r="CG196" i="7"/>
  <c r="CK196" i="7"/>
  <c r="CO196" i="7"/>
  <c r="CS196" i="7"/>
  <c r="CW196" i="7"/>
  <c r="B197" i="7"/>
  <c r="F197" i="7"/>
  <c r="J197" i="7"/>
  <c r="N197" i="7"/>
  <c r="R197" i="7"/>
  <c r="V197" i="7"/>
  <c r="Z197" i="7"/>
  <c r="AD197" i="7"/>
  <c r="AH197" i="7"/>
  <c r="AL197" i="7"/>
  <c r="AP197" i="7"/>
  <c r="AT197" i="7"/>
  <c r="AX197" i="7"/>
  <c r="BB197" i="7"/>
  <c r="BF197" i="7"/>
  <c r="BJ197" i="7"/>
  <c r="BN197" i="7"/>
  <c r="BR197" i="7"/>
  <c r="BV197" i="7"/>
  <c r="BZ197" i="7"/>
  <c r="CD197" i="7"/>
  <c r="CH197" i="7"/>
  <c r="CL197" i="7"/>
  <c r="CP197" i="7"/>
  <c r="CT197" i="7"/>
  <c r="CX197" i="7"/>
  <c r="C198" i="7"/>
  <c r="G198" i="7"/>
  <c r="K198" i="7"/>
  <c r="O198" i="7"/>
  <c r="S198" i="7"/>
  <c r="W198" i="7"/>
  <c r="AA198" i="7"/>
  <c r="AE198" i="7"/>
  <c r="AI198" i="7"/>
  <c r="AM198" i="7"/>
  <c r="AQ198" i="7"/>
  <c r="AU198" i="7"/>
  <c r="AY198" i="7"/>
  <c r="BC198" i="7"/>
  <c r="BG198" i="7"/>
  <c r="BK198" i="7"/>
  <c r="BO198" i="7"/>
  <c r="BS198" i="7"/>
  <c r="BW198" i="7"/>
  <c r="CA198" i="7"/>
  <c r="CE198" i="7"/>
  <c r="CI198" i="7"/>
  <c r="CM198" i="7"/>
  <c r="CQ198" i="7"/>
  <c r="CU198" i="7"/>
  <c r="CY198" i="7"/>
  <c r="D199" i="7"/>
  <c r="H199" i="7"/>
  <c r="L199" i="7"/>
  <c r="P199" i="7"/>
  <c r="T199" i="7"/>
  <c r="X199" i="7"/>
  <c r="AB199" i="7"/>
  <c r="AF199" i="7"/>
  <c r="AJ199" i="7"/>
  <c r="AN199" i="7"/>
  <c r="AR199" i="7"/>
  <c r="AV199" i="7"/>
  <c r="AZ199" i="7"/>
  <c r="BD199" i="7"/>
  <c r="BH199" i="7"/>
  <c r="BL199" i="7"/>
  <c r="BP199" i="7"/>
  <c r="BT199" i="7"/>
  <c r="BX199" i="7"/>
  <c r="CB199" i="7"/>
  <c r="CF199" i="7"/>
  <c r="CJ199" i="7"/>
  <c r="CN199" i="7"/>
  <c r="CR199" i="7"/>
  <c r="CV199" i="7"/>
  <c r="CZ199" i="7"/>
  <c r="E200" i="7"/>
  <c r="I200" i="7"/>
  <c r="M200" i="7"/>
  <c r="Q200" i="7"/>
  <c r="U200" i="7"/>
  <c r="Y200" i="7"/>
  <c r="AC200" i="7"/>
  <c r="AG200" i="7"/>
  <c r="AK200" i="7"/>
  <c r="AO200" i="7"/>
  <c r="AS200" i="7"/>
  <c r="AW200" i="7"/>
  <c r="BA200" i="7"/>
  <c r="BE200" i="7"/>
  <c r="BI200" i="7"/>
  <c r="BM200" i="7"/>
  <c r="BQ200" i="7"/>
  <c r="BU200" i="7"/>
  <c r="BY200" i="7"/>
  <c r="CC200" i="7"/>
  <c r="CG200" i="7"/>
  <c r="CK200" i="7"/>
  <c r="CO200" i="7"/>
  <c r="CS200" i="7"/>
  <c r="CW200" i="7"/>
  <c r="B201" i="7"/>
  <c r="F201" i="7"/>
  <c r="J201" i="7"/>
  <c r="N201" i="7"/>
  <c r="R201" i="7"/>
  <c r="V201" i="7"/>
  <c r="Z201" i="7"/>
  <c r="AD201" i="7"/>
  <c r="AH201" i="7"/>
  <c r="AL201" i="7"/>
  <c r="AP201" i="7"/>
  <c r="AT201" i="7"/>
  <c r="AX201" i="7"/>
  <c r="BB201" i="7"/>
  <c r="BF201" i="7"/>
  <c r="BJ201" i="7"/>
  <c r="BN201" i="7"/>
  <c r="BR201" i="7"/>
  <c r="BV201" i="7"/>
  <c r="BZ201" i="7"/>
  <c r="CD201" i="7"/>
  <c r="CH201" i="7"/>
  <c r="CL201" i="7"/>
  <c r="CP201" i="7"/>
  <c r="CT201" i="7"/>
  <c r="CX201" i="7"/>
  <c r="C202" i="7"/>
  <c r="G202" i="7"/>
  <c r="K202" i="7"/>
  <c r="O202" i="7"/>
  <c r="S202" i="7"/>
  <c r="W202" i="7"/>
  <c r="AA202" i="7"/>
  <c r="AE202" i="7"/>
  <c r="AI202" i="7"/>
  <c r="AM202" i="7"/>
  <c r="AQ202" i="7"/>
  <c r="AU202" i="7"/>
  <c r="AY202" i="7"/>
  <c r="BC202" i="7"/>
  <c r="BG202" i="7"/>
  <c r="BK202" i="7"/>
  <c r="BO202" i="7"/>
  <c r="BS202" i="7"/>
  <c r="BW202" i="7"/>
  <c r="CA202" i="7"/>
  <c r="CE202" i="7"/>
  <c r="CI202" i="7"/>
  <c r="CM202" i="7"/>
  <c r="CQ202" i="7"/>
  <c r="CU202" i="7"/>
  <c r="CY202" i="7"/>
  <c r="D203" i="7"/>
  <c r="H203" i="7"/>
  <c r="L203" i="7"/>
  <c r="P203" i="7"/>
  <c r="T203" i="7"/>
  <c r="X203" i="7"/>
  <c r="AB203" i="7"/>
  <c r="AF203" i="7"/>
  <c r="AJ203" i="7"/>
  <c r="AN203" i="7"/>
  <c r="AR203" i="7"/>
  <c r="AV203" i="7"/>
  <c r="AZ203" i="7"/>
  <c r="BD203" i="7"/>
  <c r="BH203" i="7"/>
  <c r="BL203" i="7"/>
  <c r="BP203" i="7"/>
  <c r="BT203" i="7"/>
  <c r="BX203" i="7"/>
  <c r="CB203" i="7"/>
  <c r="CF203" i="7"/>
  <c r="CJ203" i="7"/>
  <c r="CN203" i="7"/>
  <c r="CR203" i="7"/>
  <c r="CV203" i="7"/>
  <c r="CZ203" i="7"/>
  <c r="E204" i="7"/>
  <c r="I204" i="7"/>
  <c r="M204" i="7"/>
  <c r="Q204" i="7"/>
  <c r="U204" i="7"/>
  <c r="Y204" i="7"/>
  <c r="AC204" i="7"/>
  <c r="AG204" i="7"/>
  <c r="AK204" i="7"/>
  <c r="AO204" i="7"/>
  <c r="AS204" i="7"/>
  <c r="AW204" i="7"/>
  <c r="BA204" i="7"/>
  <c r="BE204" i="7"/>
  <c r="BI204" i="7"/>
  <c r="BM204" i="7"/>
  <c r="BQ204" i="7"/>
  <c r="BU204" i="7"/>
  <c r="BY204" i="7"/>
  <c r="CC204" i="7"/>
  <c r="CG204" i="7"/>
  <c r="CK204" i="7"/>
  <c r="CO204" i="7"/>
  <c r="CS204" i="7"/>
  <c r="CW204" i="7"/>
  <c r="B205" i="7"/>
  <c r="F205" i="7"/>
  <c r="J205" i="7"/>
  <c r="N205" i="7"/>
  <c r="R205" i="7"/>
  <c r="V205" i="7"/>
  <c r="Z205" i="7"/>
  <c r="AD205" i="7"/>
  <c r="AH205" i="7"/>
  <c r="AL205" i="7"/>
  <c r="AP205" i="7"/>
  <c r="AT205" i="7"/>
  <c r="AX205" i="7"/>
  <c r="BB205" i="7"/>
  <c r="BF205" i="7"/>
  <c r="BJ205" i="7"/>
  <c r="BN205" i="7"/>
  <c r="BR205" i="7"/>
  <c r="BV205" i="7"/>
  <c r="BZ205" i="7"/>
  <c r="CD205" i="7"/>
  <c r="CH205" i="7"/>
  <c r="CL205" i="7"/>
  <c r="CP205" i="7"/>
  <c r="CT205" i="7"/>
  <c r="CX205" i="7"/>
  <c r="C206" i="7"/>
  <c r="G206" i="7"/>
  <c r="K206" i="7"/>
  <c r="O206" i="7"/>
  <c r="S206" i="7"/>
  <c r="W206" i="7"/>
  <c r="AA206" i="7"/>
  <c r="AE206" i="7"/>
  <c r="AI206" i="7"/>
  <c r="AM206" i="7"/>
  <c r="AQ206" i="7"/>
  <c r="AU206" i="7"/>
  <c r="AY206" i="7"/>
  <c r="BC206" i="7"/>
  <c r="BG206" i="7"/>
  <c r="BK206" i="7"/>
  <c r="BO206" i="7"/>
  <c r="BS206" i="7"/>
  <c r="BW206" i="7"/>
  <c r="CA206" i="7"/>
  <c r="CE206" i="7"/>
  <c r="CI206" i="7"/>
  <c r="CM206" i="7"/>
  <c r="CQ206" i="7"/>
  <c r="CU206" i="7"/>
  <c r="CY206" i="7"/>
  <c r="D207" i="7"/>
  <c r="H207" i="7"/>
  <c r="L207" i="7"/>
  <c r="P207" i="7"/>
  <c r="T207" i="7"/>
  <c r="X207" i="7"/>
  <c r="AB207" i="7"/>
  <c r="AF207" i="7"/>
  <c r="AJ207" i="7"/>
  <c r="AN207" i="7"/>
  <c r="AR207" i="7"/>
  <c r="AV207" i="7"/>
  <c r="AZ207" i="7"/>
  <c r="BD207" i="7"/>
  <c r="BH207" i="7"/>
  <c r="BL207" i="7"/>
  <c r="BP207" i="7"/>
  <c r="BT207" i="7"/>
  <c r="BX207" i="7"/>
  <c r="CB207" i="7"/>
  <c r="CF207" i="7"/>
  <c r="CJ207" i="7"/>
  <c r="CN207" i="7"/>
  <c r="CR207" i="7"/>
  <c r="AS111" i="7"/>
  <c r="CM112" i="7"/>
  <c r="K114" i="7"/>
  <c r="CZ114" i="7"/>
  <c r="BK115" i="7"/>
  <c r="K116" i="7"/>
  <c r="AV116" i="7"/>
  <c r="CH116" i="7"/>
  <c r="U117" i="7"/>
  <c r="BG117" i="7"/>
  <c r="CR117" i="7"/>
  <c r="AF118" i="7"/>
  <c r="BI118" i="7"/>
  <c r="CK118" i="7"/>
  <c r="P119" i="7"/>
  <c r="AR119" i="7"/>
  <c r="BT119" i="7"/>
  <c r="CW119" i="7"/>
  <c r="Z120" i="7"/>
  <c r="BB120" i="7"/>
  <c r="CE120" i="7"/>
  <c r="E121" i="7"/>
  <c r="Z121" i="7"/>
  <c r="AV121" i="7"/>
  <c r="BQ121" i="7"/>
  <c r="CL121" i="7"/>
  <c r="I122" i="7"/>
  <c r="AD122" i="7"/>
  <c r="AY122" i="7"/>
  <c r="BU122" i="7"/>
  <c r="CP122" i="7"/>
  <c r="L123" i="7"/>
  <c r="AH123" i="7"/>
  <c r="BC123" i="7"/>
  <c r="BX123" i="7"/>
  <c r="CT123" i="7"/>
  <c r="P124" i="7"/>
  <c r="AK124" i="7"/>
  <c r="BG124" i="7"/>
  <c r="CB124" i="7"/>
  <c r="CW124" i="7"/>
  <c r="T125" i="7"/>
  <c r="AO125" i="7"/>
  <c r="BJ125" i="7"/>
  <c r="CF125" i="7"/>
  <c r="B126" i="7"/>
  <c r="W126" i="7"/>
  <c r="AS126" i="7"/>
  <c r="BN126" i="7"/>
  <c r="CI126" i="7"/>
  <c r="F127" i="7"/>
  <c r="AA127" i="7"/>
  <c r="AV127" i="7"/>
  <c r="BR127" i="7"/>
  <c r="CM127" i="7"/>
  <c r="I128" i="7"/>
  <c r="AE128" i="7"/>
  <c r="AZ128" i="7"/>
  <c r="BU128" i="7"/>
  <c r="CQ128" i="7"/>
  <c r="M129" i="7"/>
  <c r="AF129" i="7"/>
  <c r="AV129" i="7"/>
  <c r="BL129" i="7"/>
  <c r="CB129" i="7"/>
  <c r="CR129" i="7"/>
  <c r="I130" i="7"/>
  <c r="Y130" i="7"/>
  <c r="AO130" i="7"/>
  <c r="BE130" i="7"/>
  <c r="BU130" i="7"/>
  <c r="CK130" i="7"/>
  <c r="B131" i="7"/>
  <c r="R131" i="7"/>
  <c r="AH131" i="7"/>
  <c r="AX131" i="7"/>
  <c r="BN131" i="7"/>
  <c r="CD131" i="7"/>
  <c r="CT131" i="7"/>
  <c r="K132" i="7"/>
  <c r="AA132" i="7"/>
  <c r="AQ132" i="7"/>
  <c r="BG132" i="7"/>
  <c r="BW132" i="7"/>
  <c r="CM132" i="7"/>
  <c r="D133" i="7"/>
  <c r="T133" i="7"/>
  <c r="AJ133" i="7"/>
  <c r="AZ133" i="7"/>
  <c r="BP133" i="7"/>
  <c r="CF133" i="7"/>
  <c r="CV133" i="7"/>
  <c r="M134" i="7"/>
  <c r="AC134" i="7"/>
  <c r="AS134" i="7"/>
  <c r="BI134" i="7"/>
  <c r="BY134" i="7"/>
  <c r="CO134" i="7"/>
  <c r="F135" i="7"/>
  <c r="V135" i="7"/>
  <c r="AL135" i="7"/>
  <c r="BB135" i="7"/>
  <c r="BR135" i="7"/>
  <c r="CH135" i="7"/>
  <c r="CX135" i="7"/>
  <c r="O136" i="7"/>
  <c r="AE136" i="7"/>
  <c r="AU136" i="7"/>
  <c r="BK136" i="7"/>
  <c r="CA136" i="7"/>
  <c r="CQ136" i="7"/>
  <c r="H137" i="7"/>
  <c r="X137" i="7"/>
  <c r="AN137" i="7"/>
  <c r="BD137" i="7"/>
  <c r="BT137" i="7"/>
  <c r="CJ137" i="7"/>
  <c r="CZ137" i="7"/>
  <c r="Q138" i="7"/>
  <c r="AG138" i="7"/>
  <c r="AW138" i="7"/>
  <c r="BM138" i="7"/>
  <c r="CC138" i="7"/>
  <c r="CS138" i="7"/>
  <c r="J139" i="7"/>
  <c r="Z139" i="7"/>
  <c r="AP139" i="7"/>
  <c r="BF139" i="7"/>
  <c r="BV139" i="7"/>
  <c r="CL139" i="7"/>
  <c r="C140" i="7"/>
  <c r="S140" i="7"/>
  <c r="AI140" i="7"/>
  <c r="AY140" i="7"/>
  <c r="BO140" i="7"/>
  <c r="CE140" i="7"/>
  <c r="CU140" i="7"/>
  <c r="L141" i="7"/>
  <c r="AB141" i="7"/>
  <c r="AR141" i="7"/>
  <c r="BH141" i="7"/>
  <c r="BX141" i="7"/>
  <c r="CN141" i="7"/>
  <c r="E142" i="7"/>
  <c r="U142" i="7"/>
  <c r="AK142" i="7"/>
  <c r="BA142" i="7"/>
  <c r="BQ142" i="7"/>
  <c r="CG142" i="7"/>
  <c r="CW142" i="7"/>
  <c r="N143" i="7"/>
  <c r="AD143" i="7"/>
  <c r="AT143" i="7"/>
  <c r="BJ143" i="7"/>
  <c r="BZ143" i="7"/>
  <c r="CP143" i="7"/>
  <c r="G144" i="7"/>
  <c r="W144" i="7"/>
  <c r="AM144" i="7"/>
  <c r="BC144" i="7"/>
  <c r="BS144" i="7"/>
  <c r="CI144" i="7"/>
  <c r="CY144" i="7"/>
  <c r="P145" i="7"/>
  <c r="AF145" i="7"/>
  <c r="AV145" i="7"/>
  <c r="BL145" i="7"/>
  <c r="CB145" i="7"/>
  <c r="CR145" i="7"/>
  <c r="I146" i="7"/>
  <c r="Y146" i="7"/>
  <c r="AO146" i="7"/>
  <c r="BE146" i="7"/>
  <c r="BU146" i="7"/>
  <c r="CK146" i="7"/>
  <c r="B147" i="7"/>
  <c r="R147" i="7"/>
  <c r="AH147" i="7"/>
  <c r="AX147" i="7"/>
  <c r="BN147" i="7"/>
  <c r="CD147" i="7"/>
  <c r="CT147" i="7"/>
  <c r="K148" i="7"/>
  <c r="AA148" i="7"/>
  <c r="AQ148" i="7"/>
  <c r="BG148" i="7"/>
  <c r="BW148" i="7"/>
  <c r="CM148" i="7"/>
  <c r="D149" i="7"/>
  <c r="T149" i="7"/>
  <c r="AJ149" i="7"/>
  <c r="AZ149" i="7"/>
  <c r="BP149" i="7"/>
  <c r="CF149" i="7"/>
  <c r="CV149" i="7"/>
  <c r="M150" i="7"/>
  <c r="AC150" i="7"/>
  <c r="AS150" i="7"/>
  <c r="BI150" i="7"/>
  <c r="BY150" i="7"/>
  <c r="CO150" i="7"/>
  <c r="F151" i="7"/>
  <c r="V151" i="7"/>
  <c r="AL151" i="7"/>
  <c r="BB151" i="7"/>
  <c r="BR151" i="7"/>
  <c r="CH151" i="7"/>
  <c r="CX151" i="7"/>
  <c r="O152" i="7"/>
  <c r="AE152" i="7"/>
  <c r="AU152" i="7"/>
  <c r="BK152" i="7"/>
  <c r="CA152" i="7"/>
  <c r="CQ152" i="7"/>
  <c r="H153" i="7"/>
  <c r="X153" i="7"/>
  <c r="AN153" i="7"/>
  <c r="BD153" i="7"/>
  <c r="BT153" i="7"/>
  <c r="CJ153" i="7"/>
  <c r="CZ153" i="7"/>
  <c r="Q154" i="7"/>
  <c r="AG154" i="7"/>
  <c r="AW154" i="7"/>
  <c r="BM154" i="7"/>
  <c r="CC154" i="7"/>
  <c r="CS154" i="7"/>
  <c r="J155" i="7"/>
  <c r="Z155" i="7"/>
  <c r="AP155" i="7"/>
  <c r="BF155" i="7"/>
  <c r="BV155" i="7"/>
  <c r="CL155" i="7"/>
  <c r="C156" i="7"/>
  <c r="S156" i="7"/>
  <c r="AI156" i="7"/>
  <c r="AY156" i="7"/>
  <c r="BO156" i="7"/>
  <c r="CE156" i="7"/>
  <c r="CU156" i="7"/>
  <c r="L157" i="7"/>
  <c r="AB157" i="7"/>
  <c r="AR157" i="7"/>
  <c r="BH157" i="7"/>
  <c r="BX157" i="7"/>
  <c r="CN157" i="7"/>
  <c r="E158" i="7"/>
  <c r="U158" i="7"/>
  <c r="AK158" i="7"/>
  <c r="BA158" i="7"/>
  <c r="BQ158" i="7"/>
  <c r="CG158" i="7"/>
  <c r="CW158" i="7"/>
  <c r="N159" i="7"/>
  <c r="AD159" i="7"/>
  <c r="AT159" i="7"/>
  <c r="BJ159" i="7"/>
  <c r="BZ159" i="7"/>
  <c r="CP159" i="7"/>
  <c r="G160" i="7"/>
  <c r="W160" i="7"/>
  <c r="AM160" i="7"/>
  <c r="BC160" i="7"/>
  <c r="BS160" i="7"/>
  <c r="CI160" i="7"/>
  <c r="CY160" i="7"/>
  <c r="P161" i="7"/>
  <c r="AF161" i="7"/>
  <c r="AN161" i="7"/>
  <c r="AV161" i="7"/>
  <c r="BD161" i="7"/>
  <c r="BL161" i="7"/>
  <c r="BT161" i="7"/>
  <c r="CB161" i="7"/>
  <c r="CJ161" i="7"/>
  <c r="CR161" i="7"/>
  <c r="CZ161" i="7"/>
  <c r="I162" i="7"/>
  <c r="Q162" i="7"/>
  <c r="Y162" i="7"/>
  <c r="AG162" i="7"/>
  <c r="AO162" i="7"/>
  <c r="AW162" i="7"/>
  <c r="BE162" i="7"/>
  <c r="BM162" i="7"/>
  <c r="BU162" i="7"/>
  <c r="CC162" i="7"/>
  <c r="CK162" i="7"/>
  <c r="CS162" i="7"/>
  <c r="B163" i="7"/>
  <c r="J163" i="7"/>
  <c r="R163" i="7"/>
  <c r="Z163" i="7"/>
  <c r="AH163" i="7"/>
  <c r="AP163" i="7"/>
  <c r="AX163" i="7"/>
  <c r="BF163" i="7"/>
  <c r="BN163" i="7"/>
  <c r="BV163" i="7"/>
  <c r="CD163" i="7"/>
  <c r="CL163" i="7"/>
  <c r="CT163" i="7"/>
  <c r="C164" i="7"/>
  <c r="K164" i="7"/>
  <c r="S164" i="7"/>
  <c r="AA164" i="7"/>
  <c r="AI164" i="7"/>
  <c r="AQ164" i="7"/>
  <c r="AY164" i="7"/>
  <c r="BG164" i="7"/>
  <c r="BO164" i="7"/>
  <c r="BW164" i="7"/>
  <c r="CE164" i="7"/>
  <c r="CM164" i="7"/>
  <c r="CU164" i="7"/>
  <c r="D165" i="7"/>
  <c r="L165" i="7"/>
  <c r="T165" i="7"/>
  <c r="AB165" i="7"/>
  <c r="AJ165" i="7"/>
  <c r="AR165" i="7"/>
  <c r="AZ165" i="7"/>
  <c r="BH165" i="7"/>
  <c r="BP165" i="7"/>
  <c r="BX165" i="7"/>
  <c r="CF165" i="7"/>
  <c r="CN165" i="7"/>
  <c r="CV165" i="7"/>
  <c r="E166" i="7"/>
  <c r="M166" i="7"/>
  <c r="U166" i="7"/>
  <c r="AC166" i="7"/>
  <c r="AK166" i="7"/>
  <c r="AS166" i="7"/>
  <c r="BA166" i="7"/>
  <c r="BI166" i="7"/>
  <c r="BQ166" i="7"/>
  <c r="BY166" i="7"/>
  <c r="CG166" i="7"/>
  <c r="CO166" i="7"/>
  <c r="CW166" i="7"/>
  <c r="F167" i="7"/>
  <c r="N167" i="7"/>
  <c r="V167" i="7"/>
  <c r="AD167" i="7"/>
  <c r="AL167" i="7"/>
  <c r="AT167" i="7"/>
  <c r="BB167" i="7"/>
  <c r="BJ167" i="7"/>
  <c r="BR167" i="7"/>
  <c r="BZ167" i="7"/>
  <c r="CH167" i="7"/>
  <c r="CP167" i="7"/>
  <c r="CX167" i="7"/>
  <c r="G168" i="7"/>
  <c r="O168" i="7"/>
  <c r="W168" i="7"/>
  <c r="AE168" i="7"/>
  <c r="AM168" i="7"/>
  <c r="AU168" i="7"/>
  <c r="BC168" i="7"/>
  <c r="BK168" i="7"/>
  <c r="BS168" i="7"/>
  <c r="CA168" i="7"/>
  <c r="CI168" i="7"/>
  <c r="CQ168" i="7"/>
  <c r="CY168" i="7"/>
  <c r="H169" i="7"/>
  <c r="P169" i="7"/>
  <c r="X169" i="7"/>
  <c r="AF169" i="7"/>
  <c r="AN169" i="7"/>
  <c r="AV169" i="7"/>
  <c r="BD169" i="7"/>
  <c r="BL169" i="7"/>
  <c r="BT169" i="7"/>
  <c r="CB169" i="7"/>
  <c r="CJ169" i="7"/>
  <c r="CR169" i="7"/>
  <c r="CY169" i="7"/>
  <c r="E170" i="7"/>
  <c r="K170" i="7"/>
  <c r="P170" i="7"/>
  <c r="T170" i="7"/>
  <c r="X170" i="7"/>
  <c r="AB170" i="7"/>
  <c r="AF170" i="7"/>
  <c r="AJ170" i="7"/>
  <c r="AN170" i="7"/>
  <c r="AR170" i="7"/>
  <c r="AV170" i="7"/>
  <c r="AZ170" i="7"/>
  <c r="BD170" i="7"/>
  <c r="BH170" i="7"/>
  <c r="BL170" i="7"/>
  <c r="BP170" i="7"/>
  <c r="BT170" i="7"/>
  <c r="BX170" i="7"/>
  <c r="CB170" i="7"/>
  <c r="CF170" i="7"/>
  <c r="CJ170" i="7"/>
  <c r="CN170" i="7"/>
  <c r="CR170" i="7"/>
  <c r="CV170" i="7"/>
  <c r="CZ170" i="7"/>
  <c r="E171" i="7"/>
  <c r="I171" i="7"/>
  <c r="M171" i="7"/>
  <c r="Q171" i="7"/>
  <c r="U171" i="7"/>
  <c r="Y171" i="7"/>
  <c r="AC171" i="7"/>
  <c r="AG171" i="7"/>
  <c r="AK171" i="7"/>
  <c r="AO171" i="7"/>
  <c r="AS171" i="7"/>
  <c r="AW171" i="7"/>
  <c r="BA171" i="7"/>
  <c r="BE171" i="7"/>
  <c r="BI171" i="7"/>
  <c r="BM171" i="7"/>
  <c r="BQ171" i="7"/>
  <c r="BU171" i="7"/>
  <c r="BY171" i="7"/>
  <c r="CC171" i="7"/>
  <c r="CG171" i="7"/>
  <c r="CK171" i="7"/>
  <c r="CO171" i="7"/>
  <c r="CS171" i="7"/>
  <c r="CW171" i="7"/>
  <c r="B172" i="7"/>
  <c r="F172" i="7"/>
  <c r="J172" i="7"/>
  <c r="N172" i="7"/>
  <c r="R172" i="7"/>
  <c r="V172" i="7"/>
  <c r="Z172" i="7"/>
  <c r="AD172" i="7"/>
  <c r="AH172" i="7"/>
  <c r="AL172" i="7"/>
  <c r="AP172" i="7"/>
  <c r="AT172" i="7"/>
  <c r="AX172" i="7"/>
  <c r="BB172" i="7"/>
  <c r="BF172" i="7"/>
  <c r="BJ172" i="7"/>
  <c r="BN172" i="7"/>
  <c r="BR172" i="7"/>
  <c r="BV172" i="7"/>
  <c r="BZ172" i="7"/>
  <c r="CD172" i="7"/>
  <c r="CH172" i="7"/>
  <c r="CL172" i="7"/>
  <c r="CP172" i="7"/>
  <c r="CT172" i="7"/>
  <c r="CX172" i="7"/>
  <c r="C173" i="7"/>
  <c r="G173" i="7"/>
  <c r="K173" i="7"/>
  <c r="O173" i="7"/>
  <c r="S173" i="7"/>
  <c r="W173" i="7"/>
  <c r="AA173" i="7"/>
  <c r="AE173" i="7"/>
  <c r="AI173" i="7"/>
  <c r="AM173" i="7"/>
  <c r="AQ173" i="7"/>
  <c r="AU173" i="7"/>
  <c r="AY173" i="7"/>
  <c r="BC173" i="7"/>
  <c r="BG173" i="7"/>
  <c r="BK173" i="7"/>
  <c r="BO173" i="7"/>
  <c r="BS173" i="7"/>
  <c r="BW173" i="7"/>
  <c r="CA173" i="7"/>
  <c r="CE173" i="7"/>
  <c r="CI173" i="7"/>
  <c r="CM173" i="7"/>
  <c r="CQ173" i="7"/>
  <c r="CU173" i="7"/>
  <c r="CY173" i="7"/>
  <c r="D174" i="7"/>
  <c r="H174" i="7"/>
  <c r="L174" i="7"/>
  <c r="P174" i="7"/>
  <c r="T174" i="7"/>
  <c r="X174" i="7"/>
  <c r="AB174" i="7"/>
  <c r="AF174" i="7"/>
  <c r="AJ174" i="7"/>
  <c r="AN174" i="7"/>
  <c r="AR174" i="7"/>
  <c r="AV174" i="7"/>
  <c r="AZ174" i="7"/>
  <c r="BD174" i="7"/>
  <c r="BH174" i="7"/>
  <c r="BL174" i="7"/>
  <c r="BP174" i="7"/>
  <c r="BT174" i="7"/>
  <c r="BX174" i="7"/>
  <c r="CB174" i="7"/>
  <c r="CF174" i="7"/>
  <c r="CJ174" i="7"/>
  <c r="CN174" i="7"/>
  <c r="CR174" i="7"/>
  <c r="CV174" i="7"/>
  <c r="CZ174" i="7"/>
  <c r="E175" i="7"/>
  <c r="I175" i="7"/>
  <c r="M175" i="7"/>
  <c r="Q175" i="7"/>
  <c r="U175" i="7"/>
  <c r="Y175" i="7"/>
  <c r="AC175" i="7"/>
  <c r="AG175" i="7"/>
  <c r="AK175" i="7"/>
  <c r="AO175" i="7"/>
  <c r="AS175" i="7"/>
  <c r="AW175" i="7"/>
  <c r="BA175" i="7"/>
  <c r="BE175" i="7"/>
  <c r="BI175" i="7"/>
  <c r="BM175" i="7"/>
  <c r="BQ175" i="7"/>
  <c r="BU175" i="7"/>
  <c r="BY175" i="7"/>
  <c r="CC175" i="7"/>
  <c r="CG175" i="7"/>
  <c r="CK175" i="7"/>
  <c r="CO175" i="7"/>
  <c r="CS175" i="7"/>
  <c r="CW175" i="7"/>
  <c r="B176" i="7"/>
  <c r="F176" i="7"/>
  <c r="J176" i="7"/>
  <c r="N176" i="7"/>
  <c r="R176" i="7"/>
  <c r="V176" i="7"/>
  <c r="Z176" i="7"/>
  <c r="AD176" i="7"/>
  <c r="AH176" i="7"/>
  <c r="AL176" i="7"/>
  <c r="AP176" i="7"/>
  <c r="AT176" i="7"/>
  <c r="AX176" i="7"/>
  <c r="BB176" i="7"/>
  <c r="BF176" i="7"/>
  <c r="BJ176" i="7"/>
  <c r="BN176" i="7"/>
  <c r="BR176" i="7"/>
  <c r="BV176" i="7"/>
  <c r="BZ176" i="7"/>
  <c r="CD176" i="7"/>
  <c r="CH176" i="7"/>
  <c r="CL176" i="7"/>
  <c r="CP176" i="7"/>
  <c r="CT176" i="7"/>
  <c r="CX176" i="7"/>
  <c r="C177" i="7"/>
  <c r="G177" i="7"/>
  <c r="K177" i="7"/>
  <c r="O177" i="7"/>
  <c r="S177" i="7"/>
  <c r="W177" i="7"/>
  <c r="AA177" i="7"/>
  <c r="AE177" i="7"/>
  <c r="AI177" i="7"/>
  <c r="AM177" i="7"/>
  <c r="AQ177" i="7"/>
  <c r="AU177" i="7"/>
  <c r="AY177" i="7"/>
  <c r="BC177" i="7"/>
  <c r="BG177" i="7"/>
  <c r="BK177" i="7"/>
  <c r="BO177" i="7"/>
  <c r="BS177" i="7"/>
  <c r="BW177" i="7"/>
  <c r="CA177" i="7"/>
  <c r="CE177" i="7"/>
  <c r="CI177" i="7"/>
  <c r="CM177" i="7"/>
  <c r="CQ177" i="7"/>
  <c r="CU177" i="7"/>
  <c r="CY177" i="7"/>
  <c r="D178" i="7"/>
  <c r="H178" i="7"/>
  <c r="L178" i="7"/>
  <c r="P178" i="7"/>
  <c r="T178" i="7"/>
  <c r="X178" i="7"/>
  <c r="AB178" i="7"/>
  <c r="AF178" i="7"/>
  <c r="AJ178" i="7"/>
  <c r="AN178" i="7"/>
  <c r="AR178" i="7"/>
  <c r="AV178" i="7"/>
  <c r="AZ178" i="7"/>
  <c r="BD178" i="7"/>
  <c r="BH178" i="7"/>
  <c r="BL178" i="7"/>
  <c r="BP178" i="7"/>
  <c r="BT178" i="7"/>
  <c r="BX178" i="7"/>
  <c r="CB178" i="7"/>
  <c r="CF178" i="7"/>
  <c r="CJ178" i="7"/>
  <c r="CN178" i="7"/>
  <c r="CR178" i="7"/>
  <c r="CV178" i="7"/>
  <c r="CZ178" i="7"/>
  <c r="E179" i="7"/>
  <c r="I179" i="7"/>
  <c r="M179" i="7"/>
  <c r="Q179" i="7"/>
  <c r="U179" i="7"/>
  <c r="Y179" i="7"/>
  <c r="AC179" i="7"/>
  <c r="AG179" i="7"/>
  <c r="AK179" i="7"/>
  <c r="AO179" i="7"/>
  <c r="AS179" i="7"/>
  <c r="AW179" i="7"/>
  <c r="BA179" i="7"/>
  <c r="BE179" i="7"/>
  <c r="BI179" i="7"/>
  <c r="BM179" i="7"/>
  <c r="BQ179" i="7"/>
  <c r="BU179" i="7"/>
  <c r="BY179" i="7"/>
  <c r="CC179" i="7"/>
  <c r="CG179" i="7"/>
  <c r="CK179" i="7"/>
  <c r="CO179" i="7"/>
  <c r="CS179" i="7"/>
  <c r="CW179" i="7"/>
  <c r="B180" i="7"/>
  <c r="F180" i="7"/>
  <c r="J180" i="7"/>
  <c r="N180" i="7"/>
  <c r="R180" i="7"/>
  <c r="V180" i="7"/>
  <c r="Z180" i="7"/>
  <c r="AD180" i="7"/>
  <c r="AH180" i="7"/>
  <c r="AL180" i="7"/>
  <c r="AP180" i="7"/>
  <c r="AT180" i="7"/>
  <c r="AX180" i="7"/>
  <c r="BB180" i="7"/>
  <c r="BF180" i="7"/>
  <c r="BJ180" i="7"/>
  <c r="BN180" i="7"/>
  <c r="BR180" i="7"/>
  <c r="BV180" i="7"/>
  <c r="BZ180" i="7"/>
  <c r="CD180" i="7"/>
  <c r="CH180" i="7"/>
  <c r="CL180" i="7"/>
  <c r="CP180" i="7"/>
  <c r="CT180" i="7"/>
  <c r="CX180" i="7"/>
  <c r="C181" i="7"/>
  <c r="G181" i="7"/>
  <c r="K181" i="7"/>
  <c r="O181" i="7"/>
  <c r="S181" i="7"/>
  <c r="W181" i="7"/>
  <c r="AA181" i="7"/>
  <c r="AE181" i="7"/>
  <c r="AI181" i="7"/>
  <c r="AM181" i="7"/>
  <c r="AQ181" i="7"/>
  <c r="AU181" i="7"/>
  <c r="AY181" i="7"/>
  <c r="BC181" i="7"/>
  <c r="BG181" i="7"/>
  <c r="BK181" i="7"/>
  <c r="BO181" i="7"/>
  <c r="BS181" i="7"/>
  <c r="BW181" i="7"/>
  <c r="CA181" i="7"/>
  <c r="CE181" i="7"/>
  <c r="CI181" i="7"/>
  <c r="CM181" i="7"/>
  <c r="CQ181" i="7"/>
  <c r="CU181" i="7"/>
  <c r="CY181" i="7"/>
  <c r="D182" i="7"/>
  <c r="H182" i="7"/>
  <c r="L182" i="7"/>
  <c r="P182" i="7"/>
  <c r="T182" i="7"/>
  <c r="X182" i="7"/>
  <c r="AB182" i="7"/>
  <c r="AF182" i="7"/>
  <c r="AJ182" i="7"/>
  <c r="AN182" i="7"/>
  <c r="AR182" i="7"/>
  <c r="AV182" i="7"/>
  <c r="AZ182" i="7"/>
  <c r="BD182" i="7"/>
  <c r="BH182" i="7"/>
  <c r="BL182" i="7"/>
  <c r="BP182" i="7"/>
  <c r="BT182" i="7"/>
  <c r="BX182" i="7"/>
  <c r="CB182" i="7"/>
  <c r="CF182" i="7"/>
  <c r="CJ182" i="7"/>
  <c r="CN182" i="7"/>
  <c r="CR182" i="7"/>
  <c r="CV182" i="7"/>
  <c r="CZ182" i="7"/>
  <c r="E183" i="7"/>
  <c r="I183" i="7"/>
  <c r="M183" i="7"/>
  <c r="Q183" i="7"/>
  <c r="U183" i="7"/>
  <c r="Y183" i="7"/>
  <c r="AC183" i="7"/>
  <c r="AG183" i="7"/>
  <c r="AK183" i="7"/>
  <c r="AO183" i="7"/>
  <c r="AS183" i="7"/>
  <c r="AW183" i="7"/>
  <c r="BA183" i="7"/>
  <c r="BE183" i="7"/>
  <c r="BI183" i="7"/>
  <c r="BM183" i="7"/>
  <c r="BQ183" i="7"/>
  <c r="BU183" i="7"/>
  <c r="BY183" i="7"/>
  <c r="CC183" i="7"/>
  <c r="CG183" i="7"/>
  <c r="CK183" i="7"/>
  <c r="CO183" i="7"/>
  <c r="CS183" i="7"/>
  <c r="CW183" i="7"/>
  <c r="B184" i="7"/>
  <c r="F184" i="7"/>
  <c r="J184" i="7"/>
  <c r="N184" i="7"/>
  <c r="R184" i="7"/>
  <c r="V184" i="7"/>
  <c r="Z184" i="7"/>
  <c r="AD184" i="7"/>
  <c r="AH184" i="7"/>
  <c r="AL184" i="7"/>
  <c r="AP184" i="7"/>
  <c r="AT184" i="7"/>
  <c r="AX184" i="7"/>
  <c r="BB184" i="7"/>
  <c r="BF184" i="7"/>
  <c r="BJ184" i="7"/>
  <c r="BN184" i="7"/>
  <c r="BR184" i="7"/>
  <c r="BV184" i="7"/>
  <c r="BZ184" i="7"/>
  <c r="CD184" i="7"/>
  <c r="CH184" i="7"/>
  <c r="CL184" i="7"/>
  <c r="CP184" i="7"/>
  <c r="CT184" i="7"/>
  <c r="CX184" i="7"/>
  <c r="C185" i="7"/>
  <c r="G185" i="7"/>
  <c r="K185" i="7"/>
  <c r="O185" i="7"/>
  <c r="S185" i="7"/>
  <c r="W185" i="7"/>
  <c r="AA185" i="7"/>
  <c r="AE185" i="7"/>
  <c r="AI185" i="7"/>
  <c r="AM185" i="7"/>
  <c r="AQ185" i="7"/>
  <c r="AU185" i="7"/>
  <c r="AY185" i="7"/>
  <c r="BC185" i="7"/>
  <c r="BG185" i="7"/>
  <c r="BK185" i="7"/>
  <c r="BO185" i="7"/>
  <c r="BS185" i="7"/>
  <c r="BW185" i="7"/>
  <c r="CA185" i="7"/>
  <c r="CE185" i="7"/>
  <c r="CI185" i="7"/>
  <c r="CM185" i="7"/>
  <c r="CQ185" i="7"/>
  <c r="CU185" i="7"/>
  <c r="CY185" i="7"/>
  <c r="D186" i="7"/>
  <c r="H186" i="7"/>
  <c r="L186" i="7"/>
  <c r="P186" i="7"/>
  <c r="T186" i="7"/>
  <c r="X186" i="7"/>
  <c r="AB186" i="7"/>
  <c r="AF186" i="7"/>
  <c r="AJ186" i="7"/>
  <c r="AN186" i="7"/>
  <c r="AR186" i="7"/>
  <c r="AV186" i="7"/>
  <c r="AZ186" i="7"/>
  <c r="BD186" i="7"/>
  <c r="BH186" i="7"/>
  <c r="BL186" i="7"/>
  <c r="BP186" i="7"/>
  <c r="BT186" i="7"/>
  <c r="BX186" i="7"/>
  <c r="CB186" i="7"/>
  <c r="CF186" i="7"/>
  <c r="CJ186" i="7"/>
  <c r="CN186" i="7"/>
  <c r="CR186" i="7"/>
  <c r="CV186" i="7"/>
  <c r="CZ186" i="7"/>
  <c r="E187" i="7"/>
  <c r="I187" i="7"/>
  <c r="M187" i="7"/>
  <c r="Q187" i="7"/>
  <c r="U187" i="7"/>
  <c r="Y187" i="7"/>
  <c r="AC187" i="7"/>
  <c r="AG187" i="7"/>
  <c r="AK187" i="7"/>
  <c r="AO187" i="7"/>
  <c r="AS187" i="7"/>
  <c r="AW187" i="7"/>
  <c r="BA187" i="7"/>
  <c r="BE187" i="7"/>
  <c r="BI187" i="7"/>
  <c r="BM187" i="7"/>
  <c r="BQ187" i="7"/>
  <c r="BU187" i="7"/>
  <c r="BY187" i="7"/>
  <c r="CC187" i="7"/>
  <c r="CG187" i="7"/>
  <c r="CK187" i="7"/>
  <c r="CO187" i="7"/>
  <c r="CS187" i="7"/>
  <c r="CW187" i="7"/>
  <c r="B188" i="7"/>
  <c r="F188" i="7"/>
  <c r="J188" i="7"/>
  <c r="N188" i="7"/>
  <c r="R188" i="7"/>
  <c r="V188" i="7"/>
  <c r="Z188" i="7"/>
  <c r="AD188" i="7"/>
  <c r="AH188" i="7"/>
  <c r="AL188" i="7"/>
  <c r="AP188" i="7"/>
  <c r="AT188" i="7"/>
  <c r="AX188" i="7"/>
  <c r="BB188" i="7"/>
  <c r="BF188" i="7"/>
  <c r="BJ188" i="7"/>
  <c r="BN188" i="7"/>
  <c r="BR188" i="7"/>
  <c r="BV188" i="7"/>
  <c r="BZ188" i="7"/>
  <c r="CD188" i="7"/>
  <c r="CH188" i="7"/>
  <c r="CL188" i="7"/>
  <c r="CP188" i="7"/>
  <c r="CT188" i="7"/>
  <c r="CX188" i="7"/>
  <c r="C189" i="7"/>
  <c r="G189" i="7"/>
  <c r="K189" i="7"/>
  <c r="O189" i="7"/>
  <c r="S189" i="7"/>
  <c r="W189" i="7"/>
  <c r="AA189" i="7"/>
  <c r="AE189" i="7"/>
  <c r="AI189" i="7"/>
  <c r="AM189" i="7"/>
  <c r="AQ189" i="7"/>
  <c r="AU189" i="7"/>
  <c r="AY189" i="7"/>
  <c r="BC189" i="7"/>
  <c r="BG189" i="7"/>
  <c r="BK189" i="7"/>
  <c r="BO189" i="7"/>
  <c r="BS189" i="7"/>
  <c r="BW189" i="7"/>
  <c r="CA189" i="7"/>
  <c r="CE189" i="7"/>
  <c r="CI189" i="7"/>
  <c r="CM189" i="7"/>
  <c r="CQ189" i="7"/>
  <c r="CU189" i="7"/>
  <c r="CY189" i="7"/>
  <c r="D190" i="7"/>
  <c r="H190" i="7"/>
  <c r="L190" i="7"/>
  <c r="P190" i="7"/>
  <c r="T190" i="7"/>
  <c r="X190" i="7"/>
  <c r="AB190" i="7"/>
  <c r="AF190" i="7"/>
  <c r="AJ190" i="7"/>
  <c r="AN190" i="7"/>
  <c r="AR190" i="7"/>
  <c r="AV190" i="7"/>
  <c r="AZ190" i="7"/>
  <c r="BD190" i="7"/>
  <c r="BH190" i="7"/>
  <c r="BL190" i="7"/>
  <c r="BP190" i="7"/>
  <c r="BT190" i="7"/>
  <c r="BX190" i="7"/>
  <c r="CB190" i="7"/>
  <c r="CF190" i="7"/>
  <c r="CJ190" i="7"/>
  <c r="CN190" i="7"/>
  <c r="CR190" i="7"/>
  <c r="CV190" i="7"/>
  <c r="CZ190" i="7"/>
  <c r="E191" i="7"/>
  <c r="I191" i="7"/>
  <c r="M191" i="7"/>
  <c r="Q191" i="7"/>
  <c r="U191" i="7"/>
  <c r="Y191" i="7"/>
  <c r="AC191" i="7"/>
  <c r="AG191" i="7"/>
  <c r="AK191" i="7"/>
  <c r="AO191" i="7"/>
  <c r="AS191" i="7"/>
  <c r="AW191" i="7"/>
  <c r="BA191" i="7"/>
  <c r="BE191" i="7"/>
  <c r="BI191" i="7"/>
  <c r="BM191" i="7"/>
  <c r="BQ191" i="7"/>
  <c r="BU191" i="7"/>
  <c r="BY191" i="7"/>
  <c r="CC191" i="7"/>
  <c r="CG191" i="7"/>
  <c r="CK191" i="7"/>
  <c r="CO191" i="7"/>
  <c r="CS191" i="7"/>
  <c r="CW191" i="7"/>
  <c r="B192" i="7"/>
  <c r="F192" i="7"/>
  <c r="J192" i="7"/>
  <c r="N192" i="7"/>
  <c r="R192" i="7"/>
  <c r="V192" i="7"/>
  <c r="Z192" i="7"/>
  <c r="AD192" i="7"/>
  <c r="AH192" i="7"/>
  <c r="AL192" i="7"/>
  <c r="AP192" i="7"/>
  <c r="AT192" i="7"/>
  <c r="AX192" i="7"/>
  <c r="BB192" i="7"/>
  <c r="BF192" i="7"/>
  <c r="BJ192" i="7"/>
  <c r="BN192" i="7"/>
  <c r="BR192" i="7"/>
  <c r="BV192" i="7"/>
  <c r="BZ192" i="7"/>
  <c r="CD192" i="7"/>
  <c r="CH192" i="7"/>
  <c r="CL192" i="7"/>
  <c r="CP192" i="7"/>
  <c r="CT192" i="7"/>
  <c r="CX192" i="7"/>
  <c r="C193" i="7"/>
  <c r="G193" i="7"/>
  <c r="K193" i="7"/>
  <c r="O193" i="7"/>
  <c r="S193" i="7"/>
  <c r="W193" i="7"/>
  <c r="AA193" i="7"/>
  <c r="AE193" i="7"/>
  <c r="AI193" i="7"/>
  <c r="AM193" i="7"/>
  <c r="AQ193" i="7"/>
  <c r="AU193" i="7"/>
  <c r="AY193" i="7"/>
  <c r="BC193" i="7"/>
  <c r="BG193" i="7"/>
  <c r="BK193" i="7"/>
  <c r="BO193" i="7"/>
  <c r="BS193" i="7"/>
  <c r="BW193" i="7"/>
  <c r="CA193" i="7"/>
  <c r="CE193" i="7"/>
  <c r="CI193" i="7"/>
  <c r="CM193" i="7"/>
  <c r="CQ193" i="7"/>
  <c r="CU193" i="7"/>
  <c r="CY193" i="7"/>
  <c r="D194" i="7"/>
  <c r="H194" i="7"/>
  <c r="L194" i="7"/>
  <c r="P194" i="7"/>
  <c r="T194" i="7"/>
  <c r="X194" i="7"/>
  <c r="AB194" i="7"/>
  <c r="AF194" i="7"/>
  <c r="AJ194" i="7"/>
  <c r="AN194" i="7"/>
  <c r="AR194" i="7"/>
  <c r="AV194" i="7"/>
  <c r="AZ194" i="7"/>
  <c r="BD194" i="7"/>
  <c r="BH194" i="7"/>
  <c r="BL194" i="7"/>
  <c r="BP194" i="7"/>
  <c r="BT194" i="7"/>
  <c r="BX194" i="7"/>
  <c r="CB194" i="7"/>
  <c r="CF194" i="7"/>
  <c r="CJ194" i="7"/>
  <c r="CN194" i="7"/>
  <c r="CR194" i="7"/>
  <c r="CV194" i="7"/>
  <c r="CZ194" i="7"/>
  <c r="E195" i="7"/>
  <c r="I195" i="7"/>
  <c r="M195" i="7"/>
  <c r="Q195" i="7"/>
  <c r="U195" i="7"/>
  <c r="Y195" i="7"/>
  <c r="AC195" i="7"/>
  <c r="AG195" i="7"/>
  <c r="AK195" i="7"/>
  <c r="AO195" i="7"/>
  <c r="AS195" i="7"/>
  <c r="AW195" i="7"/>
  <c r="BA195" i="7"/>
  <c r="BE195" i="7"/>
  <c r="BI195" i="7"/>
  <c r="BM195" i="7"/>
  <c r="BQ195" i="7"/>
  <c r="BU195" i="7"/>
  <c r="BY195" i="7"/>
  <c r="CC195" i="7"/>
  <c r="CG195" i="7"/>
  <c r="CK195" i="7"/>
  <c r="CO195" i="7"/>
  <c r="CS195" i="7"/>
  <c r="CW195" i="7"/>
  <c r="B196" i="7"/>
  <c r="F196" i="7"/>
  <c r="J196" i="7"/>
  <c r="N196" i="7"/>
  <c r="R196" i="7"/>
  <c r="V196" i="7"/>
  <c r="Z196" i="7"/>
  <c r="AD196" i="7"/>
  <c r="AH196" i="7"/>
  <c r="AL196" i="7"/>
  <c r="AP196" i="7"/>
  <c r="AT196" i="7"/>
  <c r="AX196" i="7"/>
  <c r="BB196" i="7"/>
  <c r="BF196" i="7"/>
  <c r="BJ196" i="7"/>
  <c r="BN196" i="7"/>
  <c r="BR196" i="7"/>
  <c r="BV196" i="7"/>
  <c r="BZ196" i="7"/>
  <c r="CD196" i="7"/>
  <c r="CH196" i="7"/>
  <c r="CL196" i="7"/>
  <c r="CP196" i="7"/>
  <c r="CT196" i="7"/>
  <c r="CX196" i="7"/>
  <c r="C197" i="7"/>
  <c r="G197" i="7"/>
  <c r="K197" i="7"/>
  <c r="O197" i="7"/>
  <c r="S197" i="7"/>
  <c r="W197" i="7"/>
  <c r="AA197" i="7"/>
  <c r="AE197" i="7"/>
  <c r="AI197" i="7"/>
  <c r="AM197" i="7"/>
  <c r="AQ197" i="7"/>
  <c r="AU197" i="7"/>
  <c r="AY197" i="7"/>
  <c r="BC197" i="7"/>
  <c r="BG197" i="7"/>
  <c r="BK197" i="7"/>
  <c r="BO197" i="7"/>
  <c r="BS197" i="7"/>
  <c r="BW197" i="7"/>
  <c r="CA197" i="7"/>
  <c r="CE197" i="7"/>
  <c r="CI197" i="7"/>
  <c r="CM197" i="7"/>
  <c r="CQ197" i="7"/>
  <c r="CU197" i="7"/>
  <c r="CY197" i="7"/>
  <c r="D198" i="7"/>
  <c r="H198" i="7"/>
  <c r="L198" i="7"/>
  <c r="P198" i="7"/>
  <c r="T198" i="7"/>
  <c r="X198" i="7"/>
  <c r="AB198" i="7"/>
  <c r="AF198" i="7"/>
  <c r="AJ198" i="7"/>
  <c r="AN198" i="7"/>
  <c r="AR198" i="7"/>
  <c r="AV198" i="7"/>
  <c r="AZ198" i="7"/>
  <c r="BD198" i="7"/>
  <c r="BH198" i="7"/>
  <c r="BL198" i="7"/>
  <c r="BP198" i="7"/>
  <c r="BT198" i="7"/>
  <c r="BX198" i="7"/>
  <c r="CB198" i="7"/>
  <c r="CF198" i="7"/>
  <c r="CJ198" i="7"/>
  <c r="CN198" i="7"/>
  <c r="CR198" i="7"/>
  <c r="CV198" i="7"/>
  <c r="CZ198" i="7"/>
  <c r="E199" i="7"/>
  <c r="I199" i="7"/>
  <c r="M199" i="7"/>
  <c r="Q199" i="7"/>
  <c r="U199" i="7"/>
  <c r="Y199" i="7"/>
  <c r="AC199" i="7"/>
  <c r="AG199" i="7"/>
  <c r="AK199" i="7"/>
  <c r="AO199" i="7"/>
  <c r="AS199" i="7"/>
  <c r="AW199" i="7"/>
  <c r="BA199" i="7"/>
  <c r="BE199" i="7"/>
  <c r="BI199" i="7"/>
  <c r="BM199" i="7"/>
  <c r="BQ199" i="7"/>
  <c r="BU199" i="7"/>
  <c r="BY199" i="7"/>
  <c r="CC199" i="7"/>
  <c r="CG199" i="7"/>
  <c r="CK199" i="7"/>
  <c r="CO199" i="7"/>
  <c r="CS199" i="7"/>
  <c r="CW199" i="7"/>
  <c r="B200" i="7"/>
  <c r="F200" i="7"/>
  <c r="J200" i="7"/>
  <c r="N200" i="7"/>
  <c r="R200" i="7"/>
  <c r="V200" i="7"/>
  <c r="Z200" i="7"/>
  <c r="AD200" i="7"/>
  <c r="AH200" i="7"/>
  <c r="AL200" i="7"/>
  <c r="AP200" i="7"/>
  <c r="AT200" i="7"/>
  <c r="AX200" i="7"/>
  <c r="BB200" i="7"/>
  <c r="BF200" i="7"/>
  <c r="BJ200" i="7"/>
  <c r="BN200" i="7"/>
  <c r="BR200" i="7"/>
  <c r="BV200" i="7"/>
  <c r="BZ200" i="7"/>
  <c r="CD200" i="7"/>
  <c r="CH200" i="7"/>
  <c r="CL200" i="7"/>
  <c r="CP200" i="7"/>
  <c r="CT200" i="7"/>
  <c r="CX200" i="7"/>
  <c r="C201" i="7"/>
  <c r="G201" i="7"/>
  <c r="K201" i="7"/>
  <c r="O201" i="7"/>
  <c r="S201" i="7"/>
  <c r="W201" i="7"/>
  <c r="AA201" i="7"/>
  <c r="AE201" i="7"/>
  <c r="AI201" i="7"/>
  <c r="AM201" i="7"/>
  <c r="AQ201" i="7"/>
  <c r="AU201" i="7"/>
  <c r="AY201" i="7"/>
  <c r="BC201" i="7"/>
  <c r="BG201" i="7"/>
  <c r="BK201" i="7"/>
  <c r="BO201" i="7"/>
  <c r="BS201" i="7"/>
  <c r="BW201" i="7"/>
  <c r="CA201" i="7"/>
  <c r="CE201" i="7"/>
  <c r="CI201" i="7"/>
  <c r="CM201" i="7"/>
  <c r="CQ201" i="7"/>
  <c r="CU201" i="7"/>
  <c r="CY201" i="7"/>
  <c r="D202" i="7"/>
  <c r="H202" i="7"/>
  <c r="L202" i="7"/>
  <c r="P202" i="7"/>
  <c r="T202" i="7"/>
  <c r="X202" i="7"/>
  <c r="AB202" i="7"/>
  <c r="AF202" i="7"/>
  <c r="AJ202" i="7"/>
  <c r="AN202" i="7"/>
  <c r="AR202" i="7"/>
  <c r="AV202" i="7"/>
  <c r="AZ202" i="7"/>
  <c r="BD202" i="7"/>
  <c r="BH202" i="7"/>
  <c r="BL202" i="7"/>
  <c r="BP202" i="7"/>
  <c r="BT202" i="7"/>
  <c r="BX202" i="7"/>
  <c r="CB202" i="7"/>
  <c r="CF202" i="7"/>
  <c r="CJ202" i="7"/>
  <c r="CN202" i="7"/>
  <c r="CR202" i="7"/>
  <c r="CV202" i="7"/>
  <c r="CZ202" i="7"/>
  <c r="E203" i="7"/>
  <c r="I203" i="7"/>
  <c r="M203" i="7"/>
  <c r="Q203" i="7"/>
  <c r="U203" i="7"/>
  <c r="Y203" i="7"/>
  <c r="AC203" i="7"/>
  <c r="AG203" i="7"/>
  <c r="AK203" i="7"/>
  <c r="AO203" i="7"/>
  <c r="AS203" i="7"/>
  <c r="AW203" i="7"/>
  <c r="BA203" i="7"/>
  <c r="BE203" i="7"/>
  <c r="BI203" i="7"/>
  <c r="BM203" i="7"/>
  <c r="BQ203" i="7"/>
  <c r="BU203" i="7"/>
  <c r="BY203" i="7"/>
  <c r="CC203" i="7"/>
  <c r="CG203" i="7"/>
  <c r="CK203" i="7"/>
  <c r="CO203" i="7"/>
  <c r="CS203" i="7"/>
  <c r="CW203" i="7"/>
  <c r="B204" i="7"/>
  <c r="F204" i="7"/>
  <c r="J204" i="7"/>
  <c r="N204" i="7"/>
  <c r="R204" i="7"/>
  <c r="V204" i="7"/>
  <c r="Z204" i="7"/>
  <c r="AD204" i="7"/>
  <c r="AH204" i="7"/>
  <c r="AL204" i="7"/>
  <c r="AP204" i="7"/>
  <c r="AT204" i="7"/>
  <c r="AX204" i="7"/>
  <c r="BB204" i="7"/>
  <c r="BF204" i="7"/>
  <c r="BJ204" i="7"/>
  <c r="BN204" i="7"/>
  <c r="BR204" i="7"/>
  <c r="BV204" i="7"/>
  <c r="BZ204" i="7"/>
  <c r="CD204" i="7"/>
  <c r="CH204" i="7"/>
  <c r="CL204" i="7"/>
  <c r="CP204" i="7"/>
  <c r="CT204" i="7"/>
  <c r="CX204" i="7"/>
  <c r="C205" i="7"/>
  <c r="G205" i="7"/>
  <c r="K205" i="7"/>
  <c r="O205" i="7"/>
  <c r="S205" i="7"/>
  <c r="W205" i="7"/>
  <c r="AA205" i="7"/>
  <c r="AE205" i="7"/>
  <c r="AI205" i="7"/>
  <c r="AM205" i="7"/>
  <c r="AQ205" i="7"/>
  <c r="AU205" i="7"/>
  <c r="AY205" i="7"/>
  <c r="BC205" i="7"/>
  <c r="BG205" i="7"/>
  <c r="BK205" i="7"/>
  <c r="BO205" i="7"/>
  <c r="BS205" i="7"/>
  <c r="BW205" i="7"/>
  <c r="CA205" i="7"/>
  <c r="CE205" i="7"/>
  <c r="CI205" i="7"/>
  <c r="CM205" i="7"/>
  <c r="CQ205" i="7"/>
  <c r="CU205" i="7"/>
  <c r="CY205" i="7"/>
  <c r="D206" i="7"/>
  <c r="H206" i="7"/>
  <c r="L206" i="7"/>
  <c r="P206" i="7"/>
  <c r="T206" i="7"/>
  <c r="X206" i="7"/>
  <c r="AB206" i="7"/>
  <c r="AF206" i="7"/>
  <c r="AJ206" i="7"/>
  <c r="AN206" i="7"/>
  <c r="AR206" i="7"/>
  <c r="AV206" i="7"/>
  <c r="AZ206" i="7"/>
  <c r="BD206" i="7"/>
  <c r="BH206" i="7"/>
  <c r="BL206" i="7"/>
  <c r="BP206" i="7"/>
  <c r="BT206" i="7"/>
  <c r="BX206" i="7"/>
  <c r="CB206" i="7"/>
  <c r="CF206" i="7"/>
  <c r="CJ206" i="7"/>
  <c r="CN206" i="7"/>
  <c r="CR206" i="7"/>
  <c r="CV206" i="7"/>
  <c r="CZ206" i="7"/>
  <c r="E207" i="7"/>
  <c r="I207" i="7"/>
  <c r="M207" i="7"/>
  <c r="Q207" i="7"/>
  <c r="U207" i="7"/>
  <c r="Y207" i="7"/>
  <c r="AC207" i="7"/>
  <c r="AG207" i="7"/>
  <c r="AK207" i="7"/>
  <c r="AO207" i="7"/>
  <c r="AS207" i="7"/>
  <c r="AW207" i="7"/>
  <c r="BA207" i="7"/>
  <c r="BE207" i="7"/>
  <c r="BI207" i="7"/>
  <c r="BM207" i="7"/>
  <c r="BQ207" i="7"/>
  <c r="BU207" i="7"/>
  <c r="BY207" i="7"/>
  <c r="CC207" i="7"/>
  <c r="CG207" i="7"/>
  <c r="CK207" i="7"/>
  <c r="CO207" i="7"/>
  <c r="CS207" i="7"/>
  <c r="CW207" i="7"/>
  <c r="B208" i="7"/>
  <c r="F208" i="7"/>
  <c r="J208" i="7"/>
  <c r="N208" i="7"/>
  <c r="R208" i="7"/>
  <c r="V208" i="7"/>
  <c r="Z208" i="7"/>
  <c r="AD208" i="7"/>
  <c r="AH208" i="7"/>
  <c r="AL208" i="7"/>
  <c r="AP208" i="7"/>
  <c r="AT208" i="7"/>
  <c r="AX208" i="7"/>
  <c r="BB208" i="7"/>
  <c r="BF208" i="7"/>
  <c r="BJ208" i="7"/>
  <c r="BN208" i="7"/>
  <c r="BR208" i="7"/>
  <c r="BV208" i="7"/>
  <c r="BZ208" i="7"/>
  <c r="CD208" i="7"/>
  <c r="CH208" i="7"/>
  <c r="CL208" i="7"/>
  <c r="CP208" i="7"/>
  <c r="CT208" i="7"/>
  <c r="CX208" i="7"/>
  <c r="C209" i="7"/>
  <c r="G209" i="7"/>
  <c r="K209" i="7"/>
  <c r="O209" i="7"/>
  <c r="S209" i="7"/>
  <c r="W209" i="7"/>
  <c r="AA209" i="7"/>
  <c r="AE209" i="7"/>
  <c r="AI209" i="7"/>
  <c r="AM209" i="7"/>
  <c r="AQ209" i="7"/>
  <c r="AU209" i="7"/>
  <c r="AY209" i="7"/>
  <c r="BC209" i="7"/>
  <c r="BG209" i="7"/>
  <c r="BK209" i="7"/>
  <c r="BO209" i="7"/>
  <c r="BS209" i="7"/>
  <c r="BW209" i="7"/>
  <c r="CA209" i="7"/>
  <c r="CE209" i="7"/>
  <c r="CI209" i="7"/>
  <c r="CM209" i="7"/>
  <c r="CQ209" i="7"/>
  <c r="CU209" i="7"/>
  <c r="CY209" i="7"/>
  <c r="D210" i="7"/>
  <c r="H210" i="7"/>
  <c r="L210" i="7"/>
  <c r="P210" i="7"/>
  <c r="T210" i="7"/>
  <c r="X210" i="7"/>
  <c r="AB210" i="7"/>
  <c r="AF210" i="7"/>
  <c r="AJ210" i="7"/>
  <c r="AN210" i="7"/>
  <c r="AR210" i="7"/>
  <c r="AV210" i="7"/>
  <c r="AZ210" i="7"/>
  <c r="BD210" i="7"/>
  <c r="BH210" i="7"/>
  <c r="BL210" i="7"/>
  <c r="BP210" i="7"/>
  <c r="BT210" i="7"/>
  <c r="BX210" i="7"/>
  <c r="CB210" i="7"/>
  <c r="CF210" i="7"/>
  <c r="CJ210" i="7"/>
  <c r="CN210" i="7"/>
  <c r="CR210" i="7"/>
  <c r="CV210" i="7"/>
  <c r="CZ210" i="7"/>
  <c r="E211" i="7"/>
  <c r="I211" i="7"/>
  <c r="M211" i="7"/>
  <c r="Q211" i="7"/>
  <c r="U211" i="7"/>
  <c r="Y211" i="7"/>
  <c r="AC211" i="7"/>
  <c r="AG211" i="7"/>
  <c r="AK211" i="7"/>
  <c r="AO211" i="7"/>
  <c r="AS211" i="7"/>
  <c r="AW211" i="7"/>
  <c r="BA211" i="7"/>
  <c r="BE211" i="7"/>
  <c r="BI211" i="7"/>
  <c r="BM211" i="7"/>
  <c r="BQ211" i="7"/>
  <c r="BU211" i="7"/>
  <c r="BY211" i="7"/>
  <c r="CC211" i="7"/>
  <c r="CG211" i="7"/>
  <c r="CK211" i="7"/>
  <c r="CO211" i="7"/>
  <c r="CS211" i="7"/>
  <c r="CW211" i="7"/>
  <c r="B212" i="7"/>
  <c r="F212" i="7"/>
  <c r="J212" i="7"/>
  <c r="N212" i="7"/>
  <c r="R212" i="7"/>
  <c r="V212" i="7"/>
  <c r="Z212" i="7"/>
  <c r="AD212" i="7"/>
  <c r="AH212" i="7"/>
  <c r="AL212" i="7"/>
  <c r="AP212" i="7"/>
  <c r="AT212" i="7"/>
  <c r="AX212" i="7"/>
  <c r="BB212" i="7"/>
  <c r="BF212" i="7"/>
  <c r="BJ212" i="7"/>
  <c r="BN212" i="7"/>
  <c r="BR212" i="7"/>
  <c r="BV212" i="7"/>
  <c r="BZ212" i="7"/>
  <c r="CD212" i="7"/>
  <c r="CH212" i="7"/>
  <c r="CL212" i="7"/>
  <c r="CP212" i="7"/>
  <c r="CT212" i="7"/>
  <c r="CX212" i="7"/>
  <c r="I208" i="7"/>
  <c r="Y208" i="7"/>
  <c r="AJ208" i="7"/>
  <c r="AR208" i="7"/>
  <c r="AZ208" i="7"/>
  <c r="BH208" i="7"/>
  <c r="BP208" i="7"/>
  <c r="BX208" i="7"/>
  <c r="CF208" i="7"/>
  <c r="CN208" i="7"/>
  <c r="CV208" i="7"/>
  <c r="E209" i="7"/>
  <c r="M209" i="7"/>
  <c r="U209" i="7"/>
  <c r="AC209" i="7"/>
  <c r="AK209" i="7"/>
  <c r="AS209" i="7"/>
  <c r="BA209" i="7"/>
  <c r="BI209" i="7"/>
  <c r="BQ209" i="7"/>
  <c r="BY209" i="7"/>
  <c r="CG209" i="7"/>
  <c r="CO209" i="7"/>
  <c r="CW209" i="7"/>
  <c r="F210" i="7"/>
  <c r="N210" i="7"/>
  <c r="V210" i="7"/>
  <c r="AD210" i="7"/>
  <c r="AI210" i="7"/>
  <c r="AO210" i="7"/>
  <c r="AT210" i="7"/>
  <c r="AY210" i="7"/>
  <c r="BE210" i="7"/>
  <c r="BJ210" i="7"/>
  <c r="BO210" i="7"/>
  <c r="BU210" i="7"/>
  <c r="BZ210" i="7"/>
  <c r="CE210" i="7"/>
  <c r="CK210" i="7"/>
  <c r="CP210" i="7"/>
  <c r="CU210" i="7"/>
  <c r="B211" i="7"/>
  <c r="G211" i="7"/>
  <c r="L211" i="7"/>
  <c r="R211" i="7"/>
  <c r="W211" i="7"/>
  <c r="AB211" i="7"/>
  <c r="AH211" i="7"/>
  <c r="AM211" i="7"/>
  <c r="AR211" i="7"/>
  <c r="AX211" i="7"/>
  <c r="BC211" i="7"/>
  <c r="BH211" i="7"/>
  <c r="BN211" i="7"/>
  <c r="BS211" i="7"/>
  <c r="BX211" i="7"/>
  <c r="CD211" i="7"/>
  <c r="CI211" i="7"/>
  <c r="CN211" i="7"/>
  <c r="CT211" i="7"/>
  <c r="CY211" i="7"/>
  <c r="E212" i="7"/>
  <c r="K212" i="7"/>
  <c r="P212" i="7"/>
  <c r="U212" i="7"/>
  <c r="AA212" i="7"/>
  <c r="AF212" i="7"/>
  <c r="AK212" i="7"/>
  <c r="AQ212" i="7"/>
  <c r="AV212" i="7"/>
  <c r="BA212" i="7"/>
  <c r="BG212" i="7"/>
  <c r="BL212" i="7"/>
  <c r="BQ212" i="7"/>
  <c r="BW212" i="7"/>
  <c r="CB212" i="7"/>
  <c r="CG212" i="7"/>
  <c r="CM212" i="7"/>
  <c r="CR212" i="7"/>
  <c r="CW212" i="7"/>
  <c r="CV207" i="7"/>
  <c r="M208" i="7"/>
  <c r="AC208" i="7"/>
  <c r="AK208" i="7"/>
  <c r="AS208" i="7"/>
  <c r="BA208" i="7"/>
  <c r="BI208" i="7"/>
  <c r="BQ208" i="7"/>
  <c r="BY208" i="7"/>
  <c r="CG208" i="7"/>
  <c r="CO208" i="7"/>
  <c r="CW208" i="7"/>
  <c r="F209" i="7"/>
  <c r="N209" i="7"/>
  <c r="V209" i="7"/>
  <c r="AD209" i="7"/>
  <c r="AL209" i="7"/>
  <c r="AT209" i="7"/>
  <c r="BB209" i="7"/>
  <c r="BJ209" i="7"/>
  <c r="BR209" i="7"/>
  <c r="BZ209" i="7"/>
  <c r="CH209" i="7"/>
  <c r="CP209" i="7"/>
  <c r="CX209" i="7"/>
  <c r="G210" i="7"/>
  <c r="O210" i="7"/>
  <c r="W210" i="7"/>
  <c r="AE210" i="7"/>
  <c r="AK210" i="7"/>
  <c r="AP210" i="7"/>
  <c r="AU210" i="7"/>
  <c r="BA210" i="7"/>
  <c r="BF210" i="7"/>
  <c r="BK210" i="7"/>
  <c r="BQ210" i="7"/>
  <c r="BV210" i="7"/>
  <c r="CA210" i="7"/>
  <c r="CG210" i="7"/>
  <c r="CL210" i="7"/>
  <c r="CQ210" i="7"/>
  <c r="CW210" i="7"/>
  <c r="C211" i="7"/>
  <c r="H211" i="7"/>
  <c r="N211" i="7"/>
  <c r="S211" i="7"/>
  <c r="X211" i="7"/>
  <c r="AD211" i="7"/>
  <c r="AI211" i="7"/>
  <c r="AN211" i="7"/>
  <c r="AT211" i="7"/>
  <c r="AY211" i="7"/>
  <c r="BD211" i="7"/>
  <c r="BJ211" i="7"/>
  <c r="BO211" i="7"/>
  <c r="BT211" i="7"/>
  <c r="BZ211" i="7"/>
  <c r="CE211" i="7"/>
  <c r="CJ211" i="7"/>
  <c r="CP211" i="7"/>
  <c r="CU211" i="7"/>
  <c r="CZ211" i="7"/>
  <c r="G212" i="7"/>
  <c r="L212" i="7"/>
  <c r="Q212" i="7"/>
  <c r="W212" i="7"/>
  <c r="AB212" i="7"/>
  <c r="AG212" i="7"/>
  <c r="AM212" i="7"/>
  <c r="AR212" i="7"/>
  <c r="AW212" i="7"/>
  <c r="BC212" i="7"/>
  <c r="BH212" i="7"/>
  <c r="BM212" i="7"/>
  <c r="BS212" i="7"/>
  <c r="BX212" i="7"/>
  <c r="CC212" i="7"/>
  <c r="CI212" i="7"/>
  <c r="CN212" i="7"/>
  <c r="CS212" i="7"/>
  <c r="CY212" i="7"/>
  <c r="CZ207" i="7"/>
  <c r="Q208" i="7"/>
  <c r="AF208" i="7"/>
  <c r="AN208" i="7"/>
  <c r="AV208" i="7"/>
  <c r="BD208" i="7"/>
  <c r="BL208" i="7"/>
  <c r="BT208" i="7"/>
  <c r="CB208" i="7"/>
  <c r="CJ208" i="7"/>
  <c r="CR208" i="7"/>
  <c r="CZ208" i="7"/>
  <c r="I209" i="7"/>
  <c r="Q209" i="7"/>
  <c r="Y209" i="7"/>
  <c r="AG209" i="7"/>
  <c r="AO209" i="7"/>
  <c r="AW209" i="7"/>
  <c r="BE209" i="7"/>
  <c r="BM209" i="7"/>
  <c r="BU209" i="7"/>
  <c r="CC209" i="7"/>
  <c r="CK209" i="7"/>
  <c r="CS209" i="7"/>
  <c r="B210" i="7"/>
  <c r="J210" i="7"/>
  <c r="R210" i="7"/>
  <c r="Z210" i="7"/>
  <c r="AG210" i="7"/>
  <c r="AL210" i="7"/>
  <c r="AQ210" i="7"/>
  <c r="AW210" i="7"/>
  <c r="BB210" i="7"/>
  <c r="BG210" i="7"/>
  <c r="BM210" i="7"/>
  <c r="BR210" i="7"/>
  <c r="BW210" i="7"/>
  <c r="CC210" i="7"/>
  <c r="CH210" i="7"/>
  <c r="CM210" i="7"/>
  <c r="CS210" i="7"/>
  <c r="CX210" i="7"/>
  <c r="D211" i="7"/>
  <c r="J211" i="7"/>
  <c r="O211" i="7"/>
  <c r="T211" i="7"/>
  <c r="Z211" i="7"/>
  <c r="AE211" i="7"/>
  <c r="AJ211" i="7"/>
  <c r="AP211" i="7"/>
  <c r="AU211" i="7"/>
  <c r="AZ211" i="7"/>
  <c r="BF211" i="7"/>
  <c r="BK211" i="7"/>
  <c r="BP211" i="7"/>
  <c r="BV211" i="7"/>
  <c r="CA211" i="7"/>
  <c r="CF211" i="7"/>
  <c r="CL211" i="7"/>
  <c r="CQ211" i="7"/>
  <c r="CV211" i="7"/>
  <c r="C212" i="7"/>
  <c r="H212" i="7"/>
  <c r="M212" i="7"/>
  <c r="S212" i="7"/>
  <c r="X212" i="7"/>
  <c r="AC212" i="7"/>
  <c r="AI212" i="7"/>
  <c r="AN212" i="7"/>
  <c r="AS212" i="7"/>
  <c r="AY212" i="7"/>
  <c r="BD212" i="7"/>
  <c r="BI212" i="7"/>
  <c r="BO212" i="7"/>
  <c r="BT212" i="7"/>
  <c r="BY212" i="7"/>
  <c r="CE212" i="7"/>
  <c r="CJ212" i="7"/>
  <c r="CO212" i="7"/>
  <c r="CU212" i="7"/>
  <c r="CZ212" i="7"/>
  <c r="E208" i="7"/>
  <c r="U208" i="7"/>
  <c r="AG208" i="7"/>
  <c r="AO208" i="7"/>
  <c r="AW208" i="7"/>
  <c r="BE208" i="7"/>
  <c r="BM208" i="7"/>
  <c r="BU208" i="7"/>
  <c r="CC208" i="7"/>
  <c r="CK208" i="7"/>
  <c r="CS208" i="7"/>
  <c r="B209" i="7"/>
  <c r="J209" i="7"/>
  <c r="R209" i="7"/>
  <c r="Z209" i="7"/>
  <c r="AH209" i="7"/>
  <c r="AP209" i="7"/>
  <c r="AX209" i="7"/>
  <c r="BF209" i="7"/>
  <c r="BN209" i="7"/>
  <c r="BV209" i="7"/>
  <c r="CD209" i="7"/>
  <c r="CL209" i="7"/>
  <c r="CT209" i="7"/>
  <c r="C210" i="7"/>
  <c r="K210" i="7"/>
  <c r="S210" i="7"/>
  <c r="AA210" i="7"/>
  <c r="AH210" i="7"/>
  <c r="AM210" i="7"/>
  <c r="AS210" i="7"/>
  <c r="AX210" i="7"/>
  <c r="BC210" i="7"/>
  <c r="BI210" i="7"/>
  <c r="BN210" i="7"/>
  <c r="BS210" i="7"/>
  <c r="BY210" i="7"/>
  <c r="CD210" i="7"/>
  <c r="CI210" i="7"/>
  <c r="CO210" i="7"/>
  <c r="CT210" i="7"/>
  <c r="CY210" i="7"/>
  <c r="F211" i="7"/>
  <c r="K211" i="7"/>
  <c r="P211" i="7"/>
  <c r="V211" i="7"/>
  <c r="AA211" i="7"/>
  <c r="AF211" i="7"/>
  <c r="AL211" i="7"/>
  <c r="AQ211" i="7"/>
  <c r="AV211" i="7"/>
  <c r="BB211" i="7"/>
  <c r="BG211" i="7"/>
  <c r="BL211" i="7"/>
  <c r="BR211" i="7"/>
  <c r="BW211" i="7"/>
  <c r="CB211" i="7"/>
  <c r="CH211" i="7"/>
  <c r="CM211" i="7"/>
  <c r="CR211" i="7"/>
  <c r="CX211" i="7"/>
  <c r="D212" i="7"/>
  <c r="I212" i="7"/>
  <c r="O212" i="7"/>
  <c r="T212" i="7"/>
  <c r="Y212" i="7"/>
  <c r="AE212" i="7"/>
  <c r="AJ212" i="7"/>
  <c r="AO212" i="7"/>
  <c r="AU212" i="7"/>
  <c r="AZ212" i="7"/>
  <c r="BE212" i="7"/>
  <c r="BK212" i="7"/>
  <c r="BP212" i="7"/>
  <c r="BU212" i="7"/>
  <c r="CA212" i="7"/>
  <c r="CF212" i="7"/>
  <c r="CK212" i="7"/>
  <c r="CQ212" i="7"/>
  <c r="CV212" i="7"/>
  <c r="W129" i="7"/>
  <c r="G129" i="7"/>
  <c r="CP128" i="7"/>
  <c r="BZ128" i="7"/>
  <c r="BJ128" i="7"/>
  <c r="AT128" i="7"/>
  <c r="AD128" i="7"/>
  <c r="N128" i="7"/>
  <c r="CW127" i="7"/>
  <c r="CG127" i="7"/>
  <c r="BQ127" i="7"/>
  <c r="BA127" i="7"/>
  <c r="AK127" i="7"/>
  <c r="U127" i="7"/>
  <c r="E127" i="7"/>
  <c r="CN126" i="7"/>
  <c r="BX126" i="7"/>
  <c r="BH126" i="7"/>
  <c r="AR126" i="7"/>
  <c r="AB126" i="7"/>
  <c r="L126" i="7"/>
  <c r="CU125" i="7"/>
  <c r="CE125" i="7"/>
  <c r="BO125" i="7"/>
  <c r="AY125" i="7"/>
  <c r="AI125" i="7"/>
  <c r="S125" i="7"/>
  <c r="C125" i="7"/>
  <c r="CL124" i="7"/>
  <c r="BV124" i="7"/>
  <c r="BF124" i="7"/>
  <c r="AP124" i="7"/>
  <c r="Z124" i="7"/>
  <c r="J124" i="7"/>
  <c r="CS123" i="7"/>
  <c r="CC123" i="7"/>
  <c r="BM123" i="7"/>
  <c r="AW123" i="7"/>
  <c r="AG123" i="7"/>
  <c r="Q123" i="7"/>
  <c r="CZ122" i="7"/>
  <c r="CJ122" i="7"/>
  <c r="BT122" i="7"/>
  <c r="BD122" i="7"/>
  <c r="S129" i="7"/>
  <c r="CX128" i="7"/>
  <c r="CD128" i="7"/>
  <c r="BF128" i="7"/>
  <c r="AL128" i="7"/>
  <c r="R128" i="7"/>
  <c r="CS127" i="7"/>
  <c r="BY127" i="7"/>
  <c r="BE127" i="7"/>
  <c r="AG127" i="7"/>
  <c r="M127" i="7"/>
  <c r="CR126" i="7"/>
  <c r="BT126" i="7"/>
  <c r="AZ126" i="7"/>
  <c r="AF126" i="7"/>
  <c r="H126" i="7"/>
  <c r="CM125" i="7"/>
  <c r="BS125" i="7"/>
  <c r="AU125" i="7"/>
  <c r="AA125" i="7"/>
  <c r="G125" i="7"/>
  <c r="CH124" i="7"/>
  <c r="BN124" i="7"/>
  <c r="AT124" i="7"/>
  <c r="V124" i="7"/>
  <c r="B124" i="7"/>
  <c r="CG123" i="7"/>
  <c r="BI123" i="7"/>
  <c r="AO123" i="7"/>
  <c r="U123" i="7"/>
  <c r="CV122" i="7"/>
  <c r="CB122" i="7"/>
  <c r="BH122" i="7"/>
  <c r="AN122" i="7"/>
  <c r="X122" i="7"/>
  <c r="H122" i="7"/>
  <c r="CQ121" i="7"/>
  <c r="CA121" i="7"/>
  <c r="BK121" i="7"/>
  <c r="AU121" i="7"/>
  <c r="AE121" i="7"/>
  <c r="O121" i="7"/>
  <c r="CX120" i="7"/>
  <c r="CD120" i="7"/>
  <c r="BI120" i="7"/>
  <c r="AM120" i="7"/>
  <c r="R120" i="7"/>
  <c r="CV119" i="7"/>
  <c r="BZ119" i="7"/>
  <c r="BE119" i="7"/>
  <c r="AJ119" i="7"/>
  <c r="N119" i="7"/>
  <c r="CR118" i="7"/>
  <c r="BW118" i="7"/>
  <c r="BA118" i="7"/>
  <c r="AD118" i="7"/>
  <c r="B118" i="7"/>
  <c r="BX117" i="7"/>
  <c r="AV117" i="7"/>
  <c r="T117" i="7"/>
  <c r="CP116" i="7"/>
  <c r="BN116" i="7"/>
  <c r="AL116" i="7"/>
  <c r="H116" i="7"/>
  <c r="CE115" i="7"/>
  <c r="BC115" i="7"/>
  <c r="Z115" i="7"/>
  <c r="CL114" i="7"/>
  <c r="AV114" i="7"/>
  <c r="CQ113" i="7"/>
  <c r="AM113" i="7"/>
  <c r="BR112" i="7"/>
  <c r="CP111" i="7"/>
  <c r="S111" i="7"/>
  <c r="U110" i="7"/>
  <c r="BU115" i="7"/>
  <c r="AS115" i="7"/>
  <c r="M115" i="7"/>
  <c r="BV114" i="7"/>
  <c r="AC114" i="7"/>
  <c r="BV113" i="7"/>
  <c r="M113" i="7"/>
  <c r="AP112" i="7"/>
  <c r="BN111" i="7"/>
  <c r="CN110" i="7"/>
  <c r="F110" i="7"/>
  <c r="V110" i="7"/>
  <c r="AL110" i="7"/>
  <c r="BB110" i="7"/>
  <c r="BR110" i="7"/>
  <c r="CH110" i="7"/>
  <c r="C110" i="7"/>
  <c r="S110" i="7"/>
  <c r="AI110" i="7"/>
  <c r="AY110" i="7"/>
  <c r="BO110" i="7"/>
  <c r="CE110" i="7"/>
  <c r="CU110" i="7"/>
  <c r="L111" i="7"/>
  <c r="AB111" i="7"/>
  <c r="AR111" i="7"/>
  <c r="BH111" i="7"/>
  <c r="BX111" i="7"/>
  <c r="CN111" i="7"/>
  <c r="E112" i="7"/>
  <c r="U112" i="7"/>
  <c r="AK112" i="7"/>
  <c r="BA112" i="7"/>
  <c r="BQ112" i="7"/>
  <c r="CG112" i="7"/>
  <c r="CW112" i="7"/>
  <c r="N113" i="7"/>
  <c r="AD113" i="7"/>
  <c r="AF110" i="7"/>
  <c r="BL110" i="7"/>
  <c r="CR110" i="7"/>
  <c r="O111" i="7"/>
  <c r="AK111" i="7"/>
  <c r="BF111" i="7"/>
  <c r="CA111" i="7"/>
  <c r="CW111" i="7"/>
  <c r="S112" i="7"/>
  <c r="AN112" i="7"/>
  <c r="BJ112" i="7"/>
  <c r="CE112" i="7"/>
  <c r="CZ112" i="7"/>
  <c r="W113" i="7"/>
  <c r="AO113" i="7"/>
  <c r="BE113" i="7"/>
  <c r="BU113" i="7"/>
  <c r="CK113" i="7"/>
  <c r="B114" i="7"/>
  <c r="R114" i="7"/>
  <c r="AH114" i="7"/>
  <c r="Y110" i="7"/>
  <c r="BP110" i="7"/>
  <c r="C111" i="7"/>
  <c r="AG111" i="7"/>
  <c r="BI111" i="7"/>
  <c r="CK111" i="7"/>
  <c r="O112" i="7"/>
  <c r="AQ112" i="7"/>
  <c r="BS112" i="7"/>
  <c r="CV112" i="7"/>
  <c r="Y113" i="7"/>
  <c r="AV113" i="7"/>
  <c r="BR113" i="7"/>
  <c r="CM113" i="7"/>
  <c r="I114" i="7"/>
  <c r="AE114" i="7"/>
  <c r="AW114" i="7"/>
  <c r="BM114" i="7"/>
  <c r="CC114" i="7"/>
  <c r="CS114" i="7"/>
  <c r="J115" i="7"/>
  <c r="T110" i="7"/>
  <c r="BI110" i="7"/>
  <c r="CZ110" i="7"/>
  <c r="AC111" i="7"/>
  <c r="BE111" i="7"/>
  <c r="CH111" i="7"/>
  <c r="K112" i="7"/>
  <c r="AM112" i="7"/>
  <c r="BP112" i="7"/>
  <c r="CR112" i="7"/>
  <c r="U113" i="7"/>
  <c r="AT113" i="7"/>
  <c r="BO113" i="7"/>
  <c r="CJ113" i="7"/>
  <c r="G114" i="7"/>
  <c r="AB114" i="7"/>
  <c r="AU114" i="7"/>
  <c r="BK114" i="7"/>
  <c r="CA114" i="7"/>
  <c r="CQ114" i="7"/>
  <c r="H115" i="7"/>
  <c r="X115" i="7"/>
  <c r="AN115" i="7"/>
  <c r="BD115" i="7"/>
  <c r="BT115" i="7"/>
  <c r="CJ115" i="7"/>
  <c r="CZ115" i="7"/>
  <c r="Q116" i="7"/>
  <c r="AG116" i="7"/>
  <c r="AW116" i="7"/>
  <c r="BM116" i="7"/>
  <c r="CC116" i="7"/>
  <c r="CS116" i="7"/>
  <c r="J117" i="7"/>
  <c r="Z117" i="7"/>
  <c r="AP117" i="7"/>
  <c r="BF117" i="7"/>
  <c r="BV117" i="7"/>
  <c r="CL117" i="7"/>
  <c r="C118" i="7"/>
  <c r="S118" i="7"/>
  <c r="AI118" i="7"/>
  <c r="CC110" i="7"/>
  <c r="AO111" i="7"/>
  <c r="CT111" i="7"/>
  <c r="AZ112" i="7"/>
  <c r="E113" i="7"/>
  <c r="BC113" i="7"/>
  <c r="CT113" i="7"/>
  <c r="AK114" i="7"/>
  <c r="BR114" i="7"/>
  <c r="CX114" i="7"/>
  <c r="AA115" i="7"/>
  <c r="AW115" i="7"/>
  <c r="BR115" i="7"/>
  <c r="CM115" i="7"/>
  <c r="J116" i="7"/>
  <c r="AE116" i="7"/>
  <c r="AZ116" i="7"/>
  <c r="BV116" i="7"/>
  <c r="CQ116" i="7"/>
  <c r="M117" i="7"/>
  <c r="AI117" i="7"/>
  <c r="BD117" i="7"/>
  <c r="BY117" i="7"/>
  <c r="CU117" i="7"/>
  <c r="Q118" i="7"/>
  <c r="AL118" i="7"/>
  <c r="BB118" i="7"/>
  <c r="BR118" i="7"/>
  <c r="CH118" i="7"/>
  <c r="CX118" i="7"/>
  <c r="O119" i="7"/>
  <c r="AE119" i="7"/>
  <c r="AU119" i="7"/>
  <c r="BK119" i="7"/>
  <c r="CA119" i="7"/>
  <c r="CQ119" i="7"/>
  <c r="H120" i="7"/>
  <c r="X120" i="7"/>
  <c r="AN120" i="7"/>
  <c r="BD120" i="7"/>
  <c r="BT120" i="7"/>
  <c r="CJ120" i="7"/>
  <c r="K129" i="7"/>
  <c r="BL120" i="7"/>
  <c r="O129" i="7"/>
  <c r="CT128" i="7"/>
  <c r="BV128" i="7"/>
  <c r="BB128" i="7"/>
  <c r="AH128" i="7"/>
  <c r="J128" i="7"/>
  <c r="CO127" i="7"/>
  <c r="BU127" i="7"/>
  <c r="AW127" i="7"/>
  <c r="AC127" i="7"/>
  <c r="I127" i="7"/>
  <c r="CJ126" i="7"/>
  <c r="BP126" i="7"/>
  <c r="AV126" i="7"/>
  <c r="X126" i="7"/>
  <c r="D126" i="7"/>
  <c r="CI125" i="7"/>
  <c r="BK125" i="7"/>
  <c r="AQ125" i="7"/>
  <c r="W125" i="7"/>
  <c r="CX124" i="7"/>
  <c r="CD124" i="7"/>
  <c r="BJ124" i="7"/>
  <c r="AL124" i="7"/>
  <c r="R124" i="7"/>
  <c r="CW123" i="7"/>
  <c r="BY123" i="7"/>
  <c r="BE123" i="7"/>
  <c r="AK123" i="7"/>
  <c r="M123" i="7"/>
  <c r="CR122" i="7"/>
  <c r="BX122" i="7"/>
  <c r="AZ122" i="7"/>
  <c r="AJ122" i="7"/>
  <c r="T122" i="7"/>
  <c r="D122" i="7"/>
  <c r="CM121" i="7"/>
  <c r="BW121" i="7"/>
  <c r="BG121" i="7"/>
  <c r="AQ121" i="7"/>
  <c r="AA121" i="7"/>
  <c r="K121" i="7"/>
  <c r="CT120" i="7"/>
  <c r="BY120" i="7"/>
  <c r="BC120" i="7"/>
  <c r="AH120" i="7"/>
  <c r="M120" i="7"/>
  <c r="CP119" i="7"/>
  <c r="BU119" i="7"/>
  <c r="AZ119" i="7"/>
  <c r="AD119" i="7"/>
  <c r="I119" i="7"/>
  <c r="CM118" i="7"/>
  <c r="BQ118" i="7"/>
  <c r="AV118" i="7"/>
  <c r="X118" i="7"/>
  <c r="CS117" i="7"/>
  <c r="BQ117" i="7"/>
  <c r="AO117" i="7"/>
  <c r="L117" i="7"/>
  <c r="CI116" i="7"/>
  <c r="BG116" i="7"/>
  <c r="AD116" i="7"/>
  <c r="B116" i="7"/>
  <c r="BY115" i="7"/>
  <c r="AU115" i="7"/>
  <c r="S115" i="7"/>
  <c r="CB114" i="7"/>
  <c r="AI114" i="7"/>
  <c r="CD113" i="7"/>
  <c r="X113" i="7"/>
  <c r="AV112" i="7"/>
  <c r="BY111" i="7"/>
  <c r="B111" i="7"/>
  <c r="CP115" i="7"/>
  <c r="BN115" i="7"/>
  <c r="AK115" i="7"/>
  <c r="C115" i="7"/>
  <c r="BL114" i="7"/>
  <c r="M114" i="7"/>
  <c r="BH113" i="7"/>
  <c r="CT112" i="7"/>
  <c r="T112" i="7"/>
  <c r="AW111" i="7"/>
  <c r="BM110" i="7"/>
  <c r="J110" i="7"/>
  <c r="Z110" i="7"/>
  <c r="AP110" i="7"/>
  <c r="BF110" i="7"/>
  <c r="BV110" i="7"/>
  <c r="CL110" i="7"/>
  <c r="G110" i="7"/>
  <c r="W110" i="7"/>
  <c r="AM110" i="7"/>
  <c r="BC110" i="7"/>
  <c r="BS110" i="7"/>
  <c r="CI110" i="7"/>
  <c r="CY110" i="7"/>
  <c r="P111" i="7"/>
  <c r="AF111" i="7"/>
  <c r="AV111" i="7"/>
  <c r="BL111" i="7"/>
  <c r="CB111" i="7"/>
  <c r="CR111" i="7"/>
  <c r="I112" i="7"/>
  <c r="Y112" i="7"/>
  <c r="AO112" i="7"/>
  <c r="BE112" i="7"/>
  <c r="BU112" i="7"/>
  <c r="CK112" i="7"/>
  <c r="B113" i="7"/>
  <c r="R113" i="7"/>
  <c r="H110" i="7"/>
  <c r="AN110" i="7"/>
  <c r="BT110" i="7"/>
  <c r="CX110" i="7"/>
  <c r="U111" i="7"/>
  <c r="AP111" i="7"/>
  <c r="BK111" i="7"/>
  <c r="CG111" i="7"/>
  <c r="C112" i="7"/>
  <c r="X112" i="7"/>
  <c r="AT112" i="7"/>
  <c r="BO112" i="7"/>
  <c r="CJ112" i="7"/>
  <c r="G113" i="7"/>
  <c r="AB113" i="7"/>
  <c r="AS113" i="7"/>
  <c r="BI113" i="7"/>
  <c r="BY113" i="7"/>
  <c r="CO113" i="7"/>
  <c r="F114" i="7"/>
  <c r="V114" i="7"/>
  <c r="AL114" i="7"/>
  <c r="AJ110" i="7"/>
  <c r="BY110" i="7"/>
  <c r="K111" i="7"/>
  <c r="AM111" i="7"/>
  <c r="BO111" i="7"/>
  <c r="CS111" i="7"/>
  <c r="V112" i="7"/>
  <c r="AX112" i="7"/>
  <c r="CA112" i="7"/>
  <c r="D113" i="7"/>
  <c r="AF113" i="7"/>
  <c r="BB113" i="7"/>
  <c r="BW113" i="7"/>
  <c r="CR113" i="7"/>
  <c r="O114" i="7"/>
  <c r="AJ114" i="7"/>
  <c r="BA114" i="7"/>
  <c r="BQ114" i="7"/>
  <c r="CG114" i="7"/>
  <c r="CW114" i="7"/>
  <c r="N115" i="7"/>
  <c r="AC110" i="7"/>
  <c r="BU110" i="7"/>
  <c r="G111" i="7"/>
  <c r="AI111" i="7"/>
  <c r="BM111" i="7"/>
  <c r="CO111" i="7"/>
  <c r="R112" i="7"/>
  <c r="AU112" i="7"/>
  <c r="BW112" i="7"/>
  <c r="CY112" i="7"/>
  <c r="AC113" i="7"/>
  <c r="AY113" i="7"/>
  <c r="BT113" i="7"/>
  <c r="CP113" i="7"/>
  <c r="L114" i="7"/>
  <c r="AG114" i="7"/>
  <c r="AY114" i="7"/>
  <c r="BO114" i="7"/>
  <c r="CE114" i="7"/>
  <c r="CU114" i="7"/>
  <c r="L115" i="7"/>
  <c r="AB115" i="7"/>
  <c r="AR115" i="7"/>
  <c r="BH115" i="7"/>
  <c r="BX115" i="7"/>
  <c r="CN115" i="7"/>
  <c r="E116" i="7"/>
  <c r="U116" i="7"/>
  <c r="AK116" i="7"/>
  <c r="BA116" i="7"/>
  <c r="BQ116" i="7"/>
  <c r="CG116" i="7"/>
  <c r="CW116" i="7"/>
  <c r="N117" i="7"/>
  <c r="AD117" i="7"/>
  <c r="AT117" i="7"/>
  <c r="BJ117" i="7"/>
  <c r="BZ117" i="7"/>
  <c r="CP117" i="7"/>
  <c r="G118" i="7"/>
  <c r="W118" i="7"/>
  <c r="Q110" i="7"/>
  <c r="CW110" i="7"/>
  <c r="BC111" i="7"/>
  <c r="J112" i="7"/>
  <c r="BN112" i="7"/>
  <c r="T113" i="7"/>
  <c r="BN113" i="7"/>
  <c r="E114" i="7"/>
  <c r="AT114" i="7"/>
  <c r="BZ114" i="7"/>
  <c r="G115" i="7"/>
  <c r="AG115" i="7"/>
  <c r="BB115" i="7"/>
  <c r="BW115" i="7"/>
  <c r="CS115" i="7"/>
  <c r="O116" i="7"/>
  <c r="AJ116" i="7"/>
  <c r="BF116" i="7"/>
  <c r="CA116" i="7"/>
  <c r="CV116" i="7"/>
  <c r="S117" i="7"/>
  <c r="AN117" i="7"/>
  <c r="BI117" i="7"/>
  <c r="CE117" i="7"/>
  <c r="CZ117" i="7"/>
  <c r="V118" i="7"/>
  <c r="AP118" i="7"/>
  <c r="BF118" i="7"/>
  <c r="BV118" i="7"/>
  <c r="CL118" i="7"/>
  <c r="C119" i="7"/>
  <c r="S119" i="7"/>
  <c r="AI119" i="7"/>
  <c r="AY119" i="7"/>
  <c r="BO119" i="7"/>
  <c r="CE119" i="7"/>
  <c r="CU119" i="7"/>
  <c r="L120" i="7"/>
  <c r="AB120" i="7"/>
  <c r="AR120" i="7"/>
  <c r="BH120" i="7"/>
  <c r="BX120" i="7"/>
  <c r="CN120" i="7"/>
  <c r="CL128" i="7"/>
  <c r="CB112" i="7"/>
  <c r="BR128" i="7"/>
  <c r="AX128" i="7"/>
  <c r="Z128" i="7"/>
  <c r="F128" i="7"/>
  <c r="CK127" i="7"/>
  <c r="BM127" i="7"/>
  <c r="AS127" i="7"/>
  <c r="Y127" i="7"/>
  <c r="CZ126" i="7"/>
  <c r="CF126" i="7"/>
  <c r="BL126" i="7"/>
  <c r="AN126" i="7"/>
  <c r="T126" i="7"/>
  <c r="CY125" i="7"/>
  <c r="CA125" i="7"/>
  <c r="BG125" i="7"/>
  <c r="AM125" i="7"/>
  <c r="O125" i="7"/>
  <c r="CT124" i="7"/>
  <c r="BZ124" i="7"/>
  <c r="BB124" i="7"/>
  <c r="AH124" i="7"/>
  <c r="N124" i="7"/>
  <c r="CO123" i="7"/>
  <c r="BU123" i="7"/>
  <c r="BA123" i="7"/>
  <c r="AC123" i="7"/>
  <c r="I123" i="7"/>
  <c r="CN122" i="7"/>
  <c r="BP122" i="7"/>
  <c r="AV122" i="7"/>
  <c r="AF122" i="7"/>
  <c r="P122" i="7"/>
  <c r="CY121" i="7"/>
  <c r="CI121" i="7"/>
  <c r="BS121" i="7"/>
  <c r="BC121" i="7"/>
  <c r="AM121" i="7"/>
  <c r="W121" i="7"/>
  <c r="G121" i="7"/>
  <c r="CO120" i="7"/>
  <c r="BS120" i="7"/>
  <c r="AX120" i="7"/>
  <c r="AC120" i="7"/>
  <c r="G120" i="7"/>
  <c r="CK119" i="7"/>
  <c r="BP119" i="7"/>
  <c r="AT119" i="7"/>
  <c r="Y119" i="7"/>
  <c r="D119" i="7"/>
  <c r="CG118" i="7"/>
  <c r="BL118" i="7"/>
  <c r="AQ118" i="7"/>
  <c r="P118" i="7"/>
  <c r="CM117" i="7"/>
  <c r="BK117" i="7"/>
  <c r="AG117" i="7"/>
  <c r="E117" i="7"/>
  <c r="CB116" i="7"/>
  <c r="AY116" i="7"/>
  <c r="W116" i="7"/>
  <c r="CT115" i="7"/>
  <c r="BQ115" i="7"/>
  <c r="AO115" i="7"/>
  <c r="I115" i="7"/>
  <c r="BP114" i="7"/>
  <c r="U114" i="7"/>
  <c r="BP113" i="7"/>
  <c r="C113" i="7"/>
  <c r="AE112" i="7"/>
  <c r="BG111" i="7"/>
  <c r="BX110" i="7"/>
  <c r="CI115" i="7"/>
  <c r="BF115" i="7"/>
  <c r="AD115" i="7"/>
  <c r="CR114" i="7"/>
  <c r="AZ114" i="7"/>
  <c r="CY113" i="7"/>
  <c r="AU113" i="7"/>
  <c r="BX112" i="7"/>
  <c r="B112" i="7"/>
  <c r="AD111" i="7"/>
  <c r="AG110" i="7"/>
  <c r="N110" i="7"/>
  <c r="AD110" i="7"/>
  <c r="AT110" i="7"/>
  <c r="BJ110" i="7"/>
  <c r="BZ110" i="7"/>
  <c r="CP110" i="7"/>
  <c r="K110" i="7"/>
  <c r="AA110" i="7"/>
  <c r="AQ110" i="7"/>
  <c r="BG110" i="7"/>
  <c r="BW110" i="7"/>
  <c r="CM110" i="7"/>
  <c r="D111" i="7"/>
  <c r="T111" i="7"/>
  <c r="AJ111" i="7"/>
  <c r="AZ111" i="7"/>
  <c r="BP111" i="7"/>
  <c r="CF111" i="7"/>
  <c r="CV111" i="7"/>
  <c r="M112" i="7"/>
  <c r="AC112" i="7"/>
  <c r="AS112" i="7"/>
  <c r="BI112" i="7"/>
  <c r="BY112" i="7"/>
  <c r="CO112" i="7"/>
  <c r="F113" i="7"/>
  <c r="V113" i="7"/>
  <c r="P110" i="7"/>
  <c r="AV110" i="7"/>
  <c r="CB110" i="7"/>
  <c r="E111" i="7"/>
  <c r="Z111" i="7"/>
  <c r="AU111" i="7"/>
  <c r="BQ111" i="7"/>
  <c r="CL111" i="7"/>
  <c r="H112" i="7"/>
  <c r="AD112" i="7"/>
  <c r="AY112" i="7"/>
  <c r="BT112" i="7"/>
  <c r="CP112" i="7"/>
  <c r="L113" i="7"/>
  <c r="AG113" i="7"/>
  <c r="AW113" i="7"/>
  <c r="BM113" i="7"/>
  <c r="CC113" i="7"/>
  <c r="CS113" i="7"/>
  <c r="J114" i="7"/>
  <c r="Z114" i="7"/>
  <c r="D110" i="7"/>
  <c r="AS110" i="7"/>
  <c r="CK110" i="7"/>
  <c r="R111" i="7"/>
  <c r="AT111" i="7"/>
  <c r="BW111" i="7"/>
  <c r="CY111" i="7"/>
  <c r="AB112" i="7"/>
  <c r="BF112" i="7"/>
  <c r="CH112" i="7"/>
  <c r="K113" i="7"/>
  <c r="AL113" i="7"/>
  <c r="BG113" i="7"/>
  <c r="CB113" i="7"/>
  <c r="CX113" i="7"/>
  <c r="T114" i="7"/>
  <c r="AO114" i="7"/>
  <c r="BE114" i="7"/>
  <c r="BU114" i="7"/>
  <c r="CK114" i="7"/>
  <c r="B115" i="7"/>
  <c r="R115" i="7"/>
  <c r="AO110" i="7"/>
  <c r="CF110" i="7"/>
  <c r="N111" i="7"/>
  <c r="AQ111" i="7"/>
  <c r="BS111" i="7"/>
  <c r="CU111" i="7"/>
  <c r="Z112" i="7"/>
  <c r="BB112" i="7"/>
  <c r="CD112" i="7"/>
  <c r="H113" i="7"/>
  <c r="AI113" i="7"/>
  <c r="BD113" i="7"/>
  <c r="BZ113" i="7"/>
  <c r="CU113" i="7"/>
  <c r="Q114" i="7"/>
  <c r="AM114" i="7"/>
  <c r="BC114" i="7"/>
  <c r="BS114" i="7"/>
  <c r="CI114" i="7"/>
  <c r="CY114" i="7"/>
  <c r="P115" i="7"/>
  <c r="AF115" i="7"/>
  <c r="AV115" i="7"/>
  <c r="BL115" i="7"/>
  <c r="CB115" i="7"/>
  <c r="CR115" i="7"/>
  <c r="I116" i="7"/>
  <c r="Y116" i="7"/>
  <c r="AO116" i="7"/>
  <c r="BE116" i="7"/>
  <c r="BU116" i="7"/>
  <c r="CK116" i="7"/>
  <c r="B117" i="7"/>
  <c r="R117" i="7"/>
  <c r="AH117" i="7"/>
  <c r="AX117" i="7"/>
  <c r="BN117" i="7"/>
  <c r="CD117" i="7"/>
  <c r="CT117" i="7"/>
  <c r="K118" i="7"/>
  <c r="AA118" i="7"/>
  <c r="AK110" i="7"/>
  <c r="M111" i="7"/>
  <c r="BR111" i="7"/>
  <c r="W112" i="7"/>
  <c r="AH113" i="7"/>
  <c r="BX113" i="7"/>
  <c r="P114" i="7"/>
  <c r="BB114" i="7"/>
  <c r="CH114" i="7"/>
  <c r="O115" i="7"/>
  <c r="AL115" i="7"/>
  <c r="BG115" i="7"/>
  <c r="CC115" i="7"/>
  <c r="CX115" i="7"/>
  <c r="T116" i="7"/>
  <c r="AP116" i="7"/>
  <c r="BK116" i="7"/>
  <c r="CF116" i="7"/>
  <c r="C117" i="7"/>
  <c r="X117" i="7"/>
  <c r="AS117" i="7"/>
  <c r="BO117" i="7"/>
  <c r="CJ117" i="7"/>
  <c r="F118" i="7"/>
  <c r="AB118" i="7"/>
  <c r="AT118" i="7"/>
  <c r="BJ118" i="7"/>
  <c r="BZ118" i="7"/>
  <c r="CP118" i="7"/>
  <c r="G119" i="7"/>
  <c r="W119" i="7"/>
  <c r="AM119" i="7"/>
  <c r="BC119" i="7"/>
  <c r="BS119" i="7"/>
  <c r="CI119" i="7"/>
  <c r="CY119" i="7"/>
  <c r="P120" i="7"/>
  <c r="AF120" i="7"/>
  <c r="AV120" i="7"/>
  <c r="CB120" i="7"/>
  <c r="CR120" i="7"/>
  <c r="C129" i="7"/>
  <c r="CH128" i="7"/>
  <c r="BN128" i="7"/>
  <c r="AP128" i="7"/>
  <c r="V128" i="7"/>
  <c r="B128" i="7"/>
  <c r="CC127" i="7"/>
  <c r="BI127" i="7"/>
  <c r="AO127" i="7"/>
  <c r="Q127" i="7"/>
  <c r="CV126" i="7"/>
  <c r="CB126" i="7"/>
  <c r="BD126" i="7"/>
  <c r="AJ126" i="7"/>
  <c r="P126" i="7"/>
  <c r="CQ125" i="7"/>
  <c r="BW125" i="7"/>
  <c r="BC125" i="7"/>
  <c r="AE125" i="7"/>
  <c r="K125" i="7"/>
  <c r="CP124" i="7"/>
  <c r="BR124" i="7"/>
  <c r="AX124" i="7"/>
  <c r="AD124" i="7"/>
  <c r="F124" i="7"/>
  <c r="CK123" i="7"/>
  <c r="BQ123" i="7"/>
  <c r="AS123" i="7"/>
  <c r="Y123" i="7"/>
  <c r="E123" i="7"/>
  <c r="CF122" i="7"/>
  <c r="BL122" i="7"/>
  <c r="AR122" i="7"/>
  <c r="AB122" i="7"/>
  <c r="L122" i="7"/>
  <c r="CU121" i="7"/>
  <c r="CE121" i="7"/>
  <c r="BO121" i="7"/>
  <c r="AY121" i="7"/>
  <c r="AI121" i="7"/>
  <c r="S121" i="7"/>
  <c r="C121" i="7"/>
  <c r="CI120" i="7"/>
  <c r="BN120" i="7"/>
  <c r="AS120" i="7"/>
  <c r="W120" i="7"/>
  <c r="B120" i="7"/>
  <c r="CF119" i="7"/>
  <c r="BJ119" i="7"/>
  <c r="AO119" i="7"/>
  <c r="T119" i="7"/>
  <c r="CW118" i="7"/>
  <c r="CB118" i="7"/>
  <c r="BG118" i="7"/>
  <c r="AK118" i="7"/>
  <c r="I118" i="7"/>
  <c r="CF117" i="7"/>
  <c r="BC117" i="7"/>
  <c r="AA117" i="7"/>
  <c r="CX116" i="7"/>
  <c r="BT116" i="7"/>
  <c r="AR116" i="7"/>
  <c r="P116" i="7"/>
  <c r="CL115" i="7"/>
  <c r="BJ115" i="7"/>
  <c r="AH115" i="7"/>
  <c r="CV114" i="7"/>
  <c r="BF114" i="7"/>
  <c r="H114" i="7"/>
  <c r="AZ113" i="7"/>
  <c r="CI112" i="7"/>
  <c r="L112" i="7"/>
  <c r="AL111" i="7"/>
  <c r="AW110" i="7"/>
  <c r="CA115" i="7"/>
  <c r="AY115" i="7"/>
  <c r="W115" i="7"/>
  <c r="CF114" i="7"/>
  <c r="AP114" i="7"/>
  <c r="CL113" i="7"/>
  <c r="AE113" i="7"/>
  <c r="BG112" i="7"/>
  <c r="CI111" i="7"/>
  <c r="I111" i="7"/>
  <c r="B110" i="7"/>
  <c r="R110" i="7"/>
  <c r="AH110" i="7"/>
  <c r="AX110" i="7"/>
  <c r="BN110" i="7"/>
  <c r="CD110" i="7"/>
  <c r="CT110" i="7"/>
  <c r="O110" i="7"/>
  <c r="AE110" i="7"/>
  <c r="AU110" i="7"/>
  <c r="BK110" i="7"/>
  <c r="CA110" i="7"/>
  <c r="CQ110" i="7"/>
  <c r="H111" i="7"/>
  <c r="X111" i="7"/>
  <c r="AN111" i="7"/>
  <c r="BD111" i="7"/>
  <c r="BT111" i="7"/>
  <c r="CJ111" i="7"/>
  <c r="CZ111" i="7"/>
  <c r="Q112" i="7"/>
  <c r="AG112" i="7"/>
  <c r="AW112" i="7"/>
  <c r="BM112" i="7"/>
  <c r="CC112" i="7"/>
  <c r="CS112" i="7"/>
  <c r="J113" i="7"/>
  <c r="Z113" i="7"/>
  <c r="X110" i="7"/>
  <c r="BD110" i="7"/>
  <c r="CJ110" i="7"/>
  <c r="J111" i="7"/>
  <c r="AE111" i="7"/>
  <c r="BA111" i="7"/>
  <c r="BV111" i="7"/>
  <c r="CQ111" i="7"/>
  <c r="N112" i="7"/>
  <c r="AI112" i="7"/>
  <c r="BD112" i="7"/>
  <c r="BZ112" i="7"/>
  <c r="CU112" i="7"/>
  <c r="Q113" i="7"/>
  <c r="AK113" i="7"/>
  <c r="BA113" i="7"/>
  <c r="BQ113" i="7"/>
  <c r="CG113" i="7"/>
  <c r="CW113" i="7"/>
  <c r="N114" i="7"/>
  <c r="AD114" i="7"/>
  <c r="M110" i="7"/>
  <c r="BE110" i="7"/>
  <c r="CV110" i="7"/>
  <c r="Y111" i="7"/>
  <c r="BB111" i="7"/>
  <c r="CD111" i="7"/>
  <c r="G112" i="7"/>
  <c r="AJ112" i="7"/>
  <c r="BL112" i="7"/>
  <c r="CN112" i="7"/>
  <c r="S113" i="7"/>
  <c r="AQ113" i="7"/>
  <c r="BL113" i="7"/>
  <c r="CH113" i="7"/>
  <c r="D114" i="7"/>
  <c r="Y114" i="7"/>
  <c r="AS114" i="7"/>
  <c r="BI114" i="7"/>
  <c r="BY114" i="7"/>
  <c r="CO114" i="7"/>
  <c r="F115" i="7"/>
  <c r="I110" i="7"/>
  <c r="AZ110" i="7"/>
  <c r="CO110" i="7"/>
  <c r="V111" i="7"/>
  <c r="AX111" i="7"/>
  <c r="BZ111" i="7"/>
  <c r="D112" i="7"/>
  <c r="AF112" i="7"/>
  <c r="BH112" i="7"/>
  <c r="CL112" i="7"/>
  <c r="O113" i="7"/>
  <c r="AN113" i="7"/>
  <c r="BJ113" i="7"/>
  <c r="CE113" i="7"/>
  <c r="CZ113" i="7"/>
  <c r="W114" i="7"/>
  <c r="AQ114" i="7"/>
  <c r="BG114" i="7"/>
  <c r="BW114" i="7"/>
  <c r="CM114" i="7"/>
  <c r="D115" i="7"/>
  <c r="T115" i="7"/>
  <c r="AJ115" i="7"/>
  <c r="AZ115" i="7"/>
  <c r="BP115" i="7"/>
  <c r="CF115" i="7"/>
  <c r="CV115" i="7"/>
  <c r="M116" i="7"/>
  <c r="AC116" i="7"/>
  <c r="AS116" i="7"/>
  <c r="BI116" i="7"/>
  <c r="BY116" i="7"/>
  <c r="CO116" i="7"/>
  <c r="F117" i="7"/>
  <c r="V117" i="7"/>
  <c r="AL117" i="7"/>
  <c r="BB117" i="7"/>
  <c r="BR117" i="7"/>
  <c r="CH117" i="7"/>
  <c r="CX117" i="7"/>
  <c r="O118" i="7"/>
  <c r="AE118" i="7"/>
  <c r="BH110" i="7"/>
  <c r="AA111" i="7"/>
  <c r="CE111" i="7"/>
  <c r="AL112" i="7"/>
  <c r="CQ112" i="7"/>
  <c r="AR113" i="7"/>
  <c r="CI113" i="7"/>
  <c r="AA114" i="7"/>
  <c r="BJ114" i="7"/>
  <c r="CP114" i="7"/>
  <c r="V115" i="7"/>
  <c r="AQ115" i="7"/>
  <c r="BM115" i="7"/>
  <c r="CH115" i="7"/>
  <c r="D116" i="7"/>
  <c r="Z116" i="7"/>
  <c r="AU116" i="7"/>
  <c r="BP116" i="7"/>
  <c r="CL116" i="7"/>
  <c r="H117" i="7"/>
  <c r="AC117" i="7"/>
  <c r="AY117" i="7"/>
  <c r="BT117" i="7"/>
  <c r="CO117" i="7"/>
  <c r="L118" i="7"/>
  <c r="AG118" i="7"/>
  <c r="AX118" i="7"/>
  <c r="BN118" i="7"/>
  <c r="CD118" i="7"/>
  <c r="CT118" i="7"/>
  <c r="K119" i="7"/>
  <c r="AA119" i="7"/>
  <c r="AQ119" i="7"/>
  <c r="BG119" i="7"/>
  <c r="BW119" i="7"/>
  <c r="CM119" i="7"/>
  <c r="D120" i="7"/>
  <c r="T120" i="7"/>
  <c r="AJ120" i="7"/>
  <c r="AZ120" i="7"/>
  <c r="BP120" i="7"/>
  <c r="CF120" i="7"/>
  <c r="AZ213" i="7" l="1"/>
  <c r="AZ219" i="7" s="1"/>
  <c r="CV213" i="7"/>
  <c r="CV219" i="7" s="1"/>
  <c r="CA213" i="7"/>
  <c r="CA219" i="7" s="1"/>
  <c r="O213" i="7"/>
  <c r="O219" i="7" s="1"/>
  <c r="AX213" i="7"/>
  <c r="AX219" i="7" s="1"/>
  <c r="AK213" i="7"/>
  <c r="AK219" i="7" s="1"/>
  <c r="CF213" i="7"/>
  <c r="CF219" i="7" s="1"/>
  <c r="P213" i="7"/>
  <c r="P219" i="7" s="1"/>
  <c r="CM213" i="7"/>
  <c r="CM219" i="7" s="1"/>
  <c r="AA213" i="7"/>
  <c r="AA219" i="7" s="1"/>
  <c r="BJ213" i="7"/>
  <c r="BJ219" i="7" s="1"/>
  <c r="AG213" i="7"/>
  <c r="AG219" i="7" s="1"/>
  <c r="AC213" i="7"/>
  <c r="AC219" i="7" s="1"/>
  <c r="BY213" i="7"/>
  <c r="BY219" i="7" s="1"/>
  <c r="CX213" i="7"/>
  <c r="CX219" i="7" s="1"/>
  <c r="BS213" i="7"/>
  <c r="BS219" i="7" s="1"/>
  <c r="G213" i="7"/>
  <c r="G219" i="7" s="1"/>
  <c r="AP213" i="7"/>
  <c r="AP219" i="7" s="1"/>
  <c r="DA116" i="7"/>
  <c r="BI213" i="7"/>
  <c r="BI219" i="7" s="1"/>
  <c r="CE213" i="7"/>
  <c r="CE219" i="7" s="1"/>
  <c r="S213" i="7"/>
  <c r="S219" i="7" s="1"/>
  <c r="BB213" i="7"/>
  <c r="BB219" i="7" s="1"/>
  <c r="CN213" i="7"/>
  <c r="CN219" i="7" s="1"/>
  <c r="DA118" i="7"/>
  <c r="DA212" i="7"/>
  <c r="DA196" i="7"/>
  <c r="DA180" i="7"/>
  <c r="DA131" i="7"/>
  <c r="DA205" i="7"/>
  <c r="DA189" i="7"/>
  <c r="DA173" i="7"/>
  <c r="DA194" i="7"/>
  <c r="DA178" i="7"/>
  <c r="DA167" i="7"/>
  <c r="DA199" i="7"/>
  <c r="DA183" i="7"/>
  <c r="DA168" i="7"/>
  <c r="BH213" i="7"/>
  <c r="BH219" i="7" s="1"/>
  <c r="CO213" i="7"/>
  <c r="CO219" i="7" s="1"/>
  <c r="X213" i="7"/>
  <c r="X219" i="7" s="1"/>
  <c r="CQ213" i="7"/>
  <c r="CQ219" i="7" s="1"/>
  <c r="AE213" i="7"/>
  <c r="AE219" i="7" s="1"/>
  <c r="BN213" i="7"/>
  <c r="BN219" i="7" s="1"/>
  <c r="B213" i="7"/>
  <c r="B219" i="7" s="1"/>
  <c r="DA110" i="7"/>
  <c r="DA115" i="7"/>
  <c r="D213" i="7"/>
  <c r="D219" i="7" s="1"/>
  <c r="AV213" i="7"/>
  <c r="AV219" i="7" s="1"/>
  <c r="AQ213" i="7"/>
  <c r="AQ219" i="7" s="1"/>
  <c r="BZ213" i="7"/>
  <c r="BZ219" i="7" s="1"/>
  <c r="N213" i="7"/>
  <c r="N219" i="7" s="1"/>
  <c r="BX213" i="7"/>
  <c r="BX219" i="7" s="1"/>
  <c r="Q213" i="7"/>
  <c r="Q219" i="7" s="1"/>
  <c r="BU213" i="7"/>
  <c r="BU219" i="7" s="1"/>
  <c r="H213" i="7"/>
  <c r="H219" i="7" s="1"/>
  <c r="CI213" i="7"/>
  <c r="CI219" i="7" s="1"/>
  <c r="W213" i="7"/>
  <c r="W219" i="7" s="1"/>
  <c r="BF213" i="7"/>
  <c r="BF219" i="7" s="1"/>
  <c r="BM213" i="7"/>
  <c r="BM219" i="7" s="1"/>
  <c r="CC213" i="7"/>
  <c r="CC219" i="7" s="1"/>
  <c r="CZ213" i="7"/>
  <c r="CZ219" i="7" s="1"/>
  <c r="AF213" i="7"/>
  <c r="AF219" i="7" s="1"/>
  <c r="CU213" i="7"/>
  <c r="CU219" i="7" s="1"/>
  <c r="AI213" i="7"/>
  <c r="AI219" i="7" s="1"/>
  <c r="BR213" i="7"/>
  <c r="BR219" i="7" s="1"/>
  <c r="F213" i="7"/>
  <c r="F219" i="7" s="1"/>
  <c r="DA124" i="7"/>
  <c r="DA208" i="7"/>
  <c r="DA192" i="7"/>
  <c r="DA176" i="7"/>
  <c r="DA163" i="7"/>
  <c r="DA126" i="7"/>
  <c r="DA201" i="7"/>
  <c r="DA185" i="7"/>
  <c r="DA151" i="7"/>
  <c r="DA206" i="7"/>
  <c r="DA190" i="7"/>
  <c r="DA174" i="7"/>
  <c r="DA195" i="7"/>
  <c r="DA179" i="7"/>
  <c r="DA160" i="7"/>
  <c r="DA144" i="7"/>
  <c r="DA122" i="7"/>
  <c r="CS213" i="7"/>
  <c r="CS219" i="7" s="1"/>
  <c r="DA161" i="7"/>
  <c r="DA145" i="7"/>
  <c r="DA158" i="7"/>
  <c r="DA142" i="7"/>
  <c r="DA127" i="7"/>
  <c r="DA143" i="7"/>
  <c r="DA148" i="7"/>
  <c r="DA132" i="7"/>
  <c r="AR213" i="7"/>
  <c r="AR219" i="7" s="1"/>
  <c r="DA165" i="7"/>
  <c r="DA149" i="7"/>
  <c r="DA133" i="7"/>
  <c r="DA121" i="7"/>
  <c r="DA162" i="7"/>
  <c r="DA146" i="7"/>
  <c r="DA130" i="7"/>
  <c r="DA119" i="7"/>
  <c r="BQ213" i="7"/>
  <c r="BQ219" i="7" s="1"/>
  <c r="I213" i="7"/>
  <c r="I219" i="7" s="1"/>
  <c r="BE213" i="7"/>
  <c r="BE219" i="7" s="1"/>
  <c r="CJ213" i="7"/>
  <c r="CJ219" i="7" s="1"/>
  <c r="BK213" i="7"/>
  <c r="BK219" i="7" s="1"/>
  <c r="CT213" i="7"/>
  <c r="CT219" i="7" s="1"/>
  <c r="AH213" i="7"/>
  <c r="AH219" i="7" s="1"/>
  <c r="DA120" i="7"/>
  <c r="DA117" i="7"/>
  <c r="AO213" i="7"/>
  <c r="AO219" i="7" s="1"/>
  <c r="CK213" i="7"/>
  <c r="CK219" i="7" s="1"/>
  <c r="BW213" i="7"/>
  <c r="BW219" i="7" s="1"/>
  <c r="K213" i="7"/>
  <c r="K219" i="7" s="1"/>
  <c r="AT213" i="7"/>
  <c r="AT219" i="7" s="1"/>
  <c r="AJ213" i="7"/>
  <c r="AJ219" i="7" s="1"/>
  <c r="BT213" i="7"/>
  <c r="BT219" i="7" s="1"/>
  <c r="DA113" i="7"/>
  <c r="BC213" i="7"/>
  <c r="BC219" i="7" s="1"/>
  <c r="CL213" i="7"/>
  <c r="CL219" i="7" s="1"/>
  <c r="Z213" i="7"/>
  <c r="Z219" i="7" s="1"/>
  <c r="T213" i="7"/>
  <c r="T219" i="7" s="1"/>
  <c r="BP213" i="7"/>
  <c r="BP219" i="7" s="1"/>
  <c r="DA114" i="7"/>
  <c r="CR213" i="7"/>
  <c r="CR219" i="7" s="1"/>
  <c r="BO213" i="7"/>
  <c r="BO219" i="7" s="1"/>
  <c r="C213" i="7"/>
  <c r="C219" i="7" s="1"/>
  <c r="AL213" i="7"/>
  <c r="AL219" i="7" s="1"/>
  <c r="DA209" i="7"/>
  <c r="DA210" i="7"/>
  <c r="DA211" i="7"/>
  <c r="DA200" i="7"/>
  <c r="DA184" i="7"/>
  <c r="DA147" i="7"/>
  <c r="DA193" i="7"/>
  <c r="DA177" i="7"/>
  <c r="DA198" i="7"/>
  <c r="DA182" i="7"/>
  <c r="DA139" i="7"/>
  <c r="DA129" i="7"/>
  <c r="BA213" i="7"/>
  <c r="BA219" i="7" s="1"/>
  <c r="DA203" i="7"/>
  <c r="DA187" i="7"/>
  <c r="DA171" i="7"/>
  <c r="DA159" i="7"/>
  <c r="DA152" i="7"/>
  <c r="DA136" i="7"/>
  <c r="DA125" i="7"/>
  <c r="DA169" i="7"/>
  <c r="DA153" i="7"/>
  <c r="DA137" i="7"/>
  <c r="CG213" i="7"/>
  <c r="CG219" i="7" s="1"/>
  <c r="DA166" i="7"/>
  <c r="DA150" i="7"/>
  <c r="DA134" i="7"/>
  <c r="L213" i="7"/>
  <c r="L219" i="7" s="1"/>
  <c r="M213" i="7"/>
  <c r="M219" i="7" s="1"/>
  <c r="BD213" i="7"/>
  <c r="BD219" i="7" s="1"/>
  <c r="AU213" i="7"/>
  <c r="AU219" i="7" s="1"/>
  <c r="CD213" i="7"/>
  <c r="CD219" i="7" s="1"/>
  <c r="R213" i="7"/>
  <c r="R219" i="7" s="1"/>
  <c r="AW213" i="7"/>
  <c r="AW219" i="7" s="1"/>
  <c r="DA128" i="7"/>
  <c r="AS213" i="7"/>
  <c r="AS219" i="7" s="1"/>
  <c r="CB213" i="7"/>
  <c r="CB219" i="7" s="1"/>
  <c r="BG213" i="7"/>
  <c r="BG219" i="7" s="1"/>
  <c r="CP213" i="7"/>
  <c r="CP219" i="7" s="1"/>
  <c r="AD213" i="7"/>
  <c r="AD219" i="7" s="1"/>
  <c r="DA112" i="7"/>
  <c r="CW213" i="7"/>
  <c r="CW219" i="7" s="1"/>
  <c r="AN213" i="7"/>
  <c r="AN219" i="7" s="1"/>
  <c r="CY213" i="7"/>
  <c r="CY219" i="7" s="1"/>
  <c r="AM213" i="7"/>
  <c r="AM219" i="7" s="1"/>
  <c r="BV213" i="7"/>
  <c r="BV219" i="7" s="1"/>
  <c r="J213" i="7"/>
  <c r="J219" i="7" s="1"/>
  <c r="DA111" i="7"/>
  <c r="Y213" i="7"/>
  <c r="Y219" i="7" s="1"/>
  <c r="BL213" i="7"/>
  <c r="BL219" i="7" s="1"/>
  <c r="AY213" i="7"/>
  <c r="AY219" i="7" s="1"/>
  <c r="CH213" i="7"/>
  <c r="CH219" i="7" s="1"/>
  <c r="V213" i="7"/>
  <c r="V219" i="7" s="1"/>
  <c r="U213" i="7"/>
  <c r="U219" i="7" s="1"/>
  <c r="DA204" i="7"/>
  <c r="DA188" i="7"/>
  <c r="DA172" i="7"/>
  <c r="DA197" i="7"/>
  <c r="DA181" i="7"/>
  <c r="DA164" i="7"/>
  <c r="DA135" i="7"/>
  <c r="DA202" i="7"/>
  <c r="DA186" i="7"/>
  <c r="DA155" i="7"/>
  <c r="DA123" i="7"/>
  <c r="DA207" i="7"/>
  <c r="DA191" i="7"/>
  <c r="DA175" i="7"/>
  <c r="DA156" i="7"/>
  <c r="DA140" i="7"/>
  <c r="DA157" i="7"/>
  <c r="DA141" i="7"/>
  <c r="AB213" i="7"/>
  <c r="AB219" i="7" s="1"/>
  <c r="DA170" i="7"/>
  <c r="DA154" i="7"/>
  <c r="DA138" i="7"/>
  <c r="E213" i="7"/>
  <c r="E219" i="7" s="1"/>
  <c r="DA113" i="49"/>
  <c r="DA114" i="49"/>
  <c r="DA120" i="49"/>
  <c r="DA119" i="49"/>
  <c r="DA128" i="49"/>
  <c r="DA136" i="49"/>
  <c r="DA131" i="49"/>
  <c r="DA149" i="49"/>
  <c r="DA153" i="49"/>
  <c r="DA129" i="49"/>
  <c r="DA144" i="49"/>
  <c r="DA151" i="49"/>
  <c r="DA157" i="49"/>
  <c r="DA150" i="49"/>
  <c r="DA169" i="49"/>
  <c r="DA162" i="49"/>
  <c r="DA171" i="49"/>
  <c r="DA183" i="49"/>
  <c r="DA177" i="49"/>
  <c r="DA205" i="49"/>
  <c r="DA193" i="49"/>
  <c r="DA184" i="49"/>
  <c r="DA189" i="49"/>
  <c r="DA195" i="49"/>
  <c r="DA203" i="49"/>
  <c r="DA199" i="49"/>
  <c r="DA207" i="49"/>
  <c r="DA110" i="49"/>
  <c r="DA116" i="49"/>
  <c r="DA139" i="49"/>
  <c r="DA115" i="49"/>
  <c r="DA130" i="49"/>
  <c r="DA156" i="49"/>
  <c r="DA146" i="49"/>
  <c r="DA140" i="49"/>
  <c r="DA163" i="49"/>
  <c r="DA176" i="49"/>
  <c r="DA168" i="49"/>
  <c r="DA187" i="49"/>
  <c r="DA173" i="49"/>
  <c r="DA185" i="49"/>
  <c r="DA209" i="49"/>
  <c r="DA202" i="49"/>
  <c r="DA201" i="49"/>
  <c r="DA204" i="49"/>
  <c r="DA208" i="49"/>
  <c r="DA211" i="49"/>
  <c r="DA210" i="49"/>
  <c r="DA121" i="49"/>
  <c r="DA122" i="49"/>
  <c r="DA112" i="49"/>
  <c r="DA124" i="49"/>
  <c r="DA132" i="49"/>
  <c r="DA155" i="49"/>
  <c r="DA111" i="49"/>
  <c r="DA126" i="49"/>
  <c r="DA161" i="49"/>
  <c r="DA134" i="49"/>
  <c r="DA165" i="49"/>
  <c r="DA138" i="49"/>
  <c r="DA142" i="49"/>
  <c r="DA152" i="49"/>
  <c r="DA159" i="49"/>
  <c r="DA137" i="49"/>
  <c r="DA148" i="49"/>
  <c r="DA160" i="49"/>
  <c r="DA158" i="49"/>
  <c r="DA178" i="49"/>
  <c r="DA175" i="49"/>
  <c r="DA170" i="49"/>
  <c r="DA174" i="49"/>
  <c r="DA186" i="49"/>
  <c r="DA196" i="49"/>
  <c r="DA180" i="49"/>
  <c r="DA191" i="49"/>
  <c r="DA192" i="49"/>
  <c r="DA194" i="49"/>
  <c r="DA197" i="49"/>
  <c r="DA200" i="49"/>
  <c r="DA212" i="49"/>
  <c r="DA117" i="49"/>
  <c r="DA127" i="49"/>
  <c r="DA118" i="49"/>
  <c r="DA135" i="49"/>
  <c r="DA123" i="49"/>
  <c r="DA125" i="49"/>
  <c r="DA147" i="49"/>
  <c r="DA145" i="49"/>
  <c r="DA141" i="49"/>
  <c r="DA164" i="49"/>
  <c r="DA133" i="49"/>
  <c r="DA143" i="49"/>
  <c r="DA167" i="49"/>
  <c r="DA154" i="49"/>
  <c r="DA172" i="49"/>
  <c r="DA179" i="49"/>
  <c r="DA166" i="49"/>
  <c r="DA181" i="49"/>
  <c r="DA182" i="49"/>
  <c r="DA188" i="49"/>
  <c r="DA190" i="49"/>
  <c r="DA206" i="49"/>
  <c r="DA198" i="49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DA144" i="2"/>
  <c r="DB144" i="2"/>
  <c r="DC144" i="2"/>
  <c r="C144" i="2"/>
  <c r="BO105" i="50" l="1"/>
  <c r="CH105" i="50" l="1"/>
  <c r="AO105" i="50"/>
  <c r="DA53" i="50"/>
  <c r="DA57" i="50"/>
  <c r="DA29" i="50"/>
  <c r="CA105" i="50"/>
  <c r="E105" i="50"/>
  <c r="AH105" i="50"/>
  <c r="CQ105" i="50"/>
  <c r="AU105" i="50"/>
  <c r="DA50" i="50"/>
  <c r="CI105" i="50"/>
  <c r="AE105" i="50"/>
  <c r="DA14" i="50"/>
  <c r="AZ105" i="50"/>
  <c r="DA15" i="50"/>
  <c r="DA3" i="50"/>
  <c r="BI105" i="50"/>
  <c r="DA33" i="50"/>
  <c r="AD105" i="50"/>
  <c r="CZ105" i="50"/>
  <c r="DA21" i="50"/>
  <c r="DA43" i="50"/>
  <c r="V105" i="50"/>
  <c r="CR105" i="50"/>
  <c r="DA9" i="50"/>
  <c r="AP105" i="50"/>
  <c r="DA37" i="50"/>
  <c r="DA8" i="50"/>
  <c r="BW105" i="50"/>
  <c r="CP105" i="50"/>
  <c r="DA23" i="50"/>
  <c r="DA42" i="50"/>
  <c r="DA91" i="50"/>
  <c r="DA99" i="50"/>
  <c r="DA84" i="50"/>
  <c r="DA58" i="50"/>
  <c r="BA105" i="50"/>
  <c r="O105" i="50"/>
  <c r="BE105" i="50"/>
  <c r="BG105" i="50"/>
  <c r="BF105" i="50"/>
  <c r="DA10" i="50"/>
  <c r="DA64" i="50"/>
  <c r="G105" i="50"/>
  <c r="AT105" i="50"/>
  <c r="DA7" i="50"/>
  <c r="DA38" i="50"/>
  <c r="DA13" i="50"/>
  <c r="BB105" i="50"/>
  <c r="BL105" i="50"/>
  <c r="BU105" i="50"/>
  <c r="DA34" i="50"/>
  <c r="AM105" i="50"/>
  <c r="CF105" i="50"/>
  <c r="DA17" i="50"/>
  <c r="H105" i="50"/>
  <c r="DA12" i="50"/>
  <c r="Q105" i="50"/>
  <c r="U105" i="50"/>
  <c r="DA101" i="50"/>
  <c r="DA93" i="50"/>
  <c r="DA87" i="50"/>
  <c r="F105" i="50"/>
  <c r="P105" i="50"/>
  <c r="Y105" i="50"/>
  <c r="DA18" i="50"/>
  <c r="AR105" i="50"/>
  <c r="DA31" i="50"/>
  <c r="AY105" i="50"/>
  <c r="Z105" i="50"/>
  <c r="AJ105" i="50"/>
  <c r="AS105" i="50"/>
  <c r="DA56" i="50"/>
  <c r="DA59" i="50"/>
  <c r="AA105" i="50"/>
  <c r="X105" i="50"/>
  <c r="CS105" i="50"/>
  <c r="CD105" i="50"/>
  <c r="CG105" i="50"/>
  <c r="DA75" i="50"/>
  <c r="DA97" i="50"/>
  <c r="DA95" i="50"/>
  <c r="DA73" i="50"/>
  <c r="DA35" i="50"/>
  <c r="DA6" i="50"/>
  <c r="AW105" i="50"/>
  <c r="DA36" i="50"/>
  <c r="CE105" i="50"/>
  <c r="CN105" i="50"/>
  <c r="DA54" i="50"/>
  <c r="DA74" i="50"/>
  <c r="AB105" i="50"/>
  <c r="AL105" i="50"/>
  <c r="AV105" i="50"/>
  <c r="DA24" i="50"/>
  <c r="DA25" i="50"/>
  <c r="DA46" i="50"/>
  <c r="BK105" i="50"/>
  <c r="BM105" i="50"/>
  <c r="DA85" i="50"/>
  <c r="DA44" i="50"/>
  <c r="DA70" i="50"/>
  <c r="J105" i="50"/>
  <c r="AC105" i="50"/>
  <c r="BT105" i="50"/>
  <c r="CC105" i="50"/>
  <c r="DA96" i="50"/>
  <c r="DA76" i="50"/>
  <c r="DA81" i="50"/>
  <c r="DA83" i="50"/>
  <c r="DA71" i="50"/>
  <c r="DA80" i="50"/>
  <c r="BR105" i="50"/>
  <c r="CB105" i="50"/>
  <c r="CK105" i="50"/>
  <c r="DA19" i="50"/>
  <c r="CL105" i="50"/>
  <c r="CV105" i="50"/>
  <c r="BC105" i="50"/>
  <c r="CJ105" i="50"/>
  <c r="DA11" i="50"/>
  <c r="DA20" i="50"/>
  <c r="DA103" i="50"/>
  <c r="DA69" i="50"/>
  <c r="CX105" i="50"/>
  <c r="DA30" i="50"/>
  <c r="DA52" i="50"/>
  <c r="D105" i="50"/>
  <c r="M105" i="50"/>
  <c r="DA77" i="50"/>
  <c r="DA94" i="50"/>
  <c r="DA102" i="50"/>
  <c r="DA63" i="50"/>
  <c r="CW105" i="50"/>
  <c r="DA47" i="50"/>
  <c r="B105" i="50"/>
  <c r="DA2" i="50"/>
  <c r="BV105" i="50"/>
  <c r="CO105" i="50"/>
  <c r="CM105" i="50"/>
  <c r="BJ105" i="50"/>
  <c r="DA41" i="50"/>
  <c r="DA49" i="50"/>
  <c r="R105" i="50"/>
  <c r="DA55" i="50"/>
  <c r="DA68" i="50"/>
  <c r="DA60" i="50"/>
  <c r="DA65" i="50"/>
  <c r="DA104" i="50"/>
  <c r="DA16" i="50"/>
  <c r="AI105" i="50"/>
  <c r="BH105" i="50"/>
  <c r="CU105" i="50"/>
  <c r="DA5" i="50"/>
  <c r="N105" i="50"/>
  <c r="BS105" i="50"/>
  <c r="L105" i="50"/>
  <c r="DA62" i="50"/>
  <c r="DA78" i="50"/>
  <c r="DA88" i="50"/>
  <c r="AQ105" i="50"/>
  <c r="DA39" i="50"/>
  <c r="AN105" i="50"/>
  <c r="DA32" i="50"/>
  <c r="AF105" i="50"/>
  <c r="BQ105" i="50"/>
  <c r="DA45" i="50"/>
  <c r="DA86" i="50"/>
  <c r="DA89" i="50"/>
  <c r="CT105" i="50"/>
  <c r="S105" i="50"/>
  <c r="DA67" i="50"/>
  <c r="BP105" i="50"/>
  <c r="BY105" i="50"/>
  <c r="BD105" i="50"/>
  <c r="DA48" i="50"/>
  <c r="DA100" i="50"/>
  <c r="DA61" i="50"/>
  <c r="DA82" i="50"/>
  <c r="DA98" i="50"/>
  <c r="DA90" i="50"/>
  <c r="BX105" i="50"/>
  <c r="DA22" i="50"/>
  <c r="C105" i="50"/>
  <c r="I105" i="50"/>
  <c r="DA40" i="50"/>
  <c r="T105" i="50"/>
  <c r="K105" i="50"/>
  <c r="AX105" i="50"/>
  <c r="DA79" i="50"/>
  <c r="DA72" i="50"/>
  <c r="W105" i="50"/>
  <c r="DA4" i="50"/>
  <c r="DA26" i="50"/>
  <c r="DA51" i="50"/>
  <c r="BN105" i="50"/>
  <c r="CY105" i="50"/>
  <c r="DA27" i="50"/>
  <c r="AK105" i="50"/>
  <c r="BZ105" i="50"/>
  <c r="AG105" i="50"/>
  <c r="DA28" i="50"/>
  <c r="DA66" i="50"/>
  <c r="DA92" i="50"/>
</calcChain>
</file>

<file path=xl/sharedStrings.xml><?xml version="1.0" encoding="utf-8"?>
<sst xmlns="http://schemas.openxmlformats.org/spreadsheetml/2006/main" count="4272" uniqueCount="657">
  <si>
    <t>01</t>
  </si>
  <si>
    <t>02</t>
  </si>
  <si>
    <t>03</t>
  </si>
  <si>
    <t>05</t>
  </si>
  <si>
    <t>06 &amp; 07</t>
  </si>
  <si>
    <t>08</t>
  </si>
  <si>
    <t>09</t>
  </si>
  <si>
    <t>10.1</t>
  </si>
  <si>
    <t>10.2-3</t>
  </si>
  <si>
    <t>10.4</t>
  </si>
  <si>
    <t>10.5</t>
  </si>
  <si>
    <t>10.6</t>
  </si>
  <si>
    <t>10.7</t>
  </si>
  <si>
    <t>10.8</t>
  </si>
  <si>
    <t>10.9</t>
  </si>
  <si>
    <t>11.01-6</t>
  </si>
  <si>
    <t>11.07</t>
  </si>
  <si>
    <t>12</t>
  </si>
  <si>
    <t>13</t>
  </si>
  <si>
    <t>14</t>
  </si>
  <si>
    <t>15</t>
  </si>
  <si>
    <t>16</t>
  </si>
  <si>
    <t>17</t>
  </si>
  <si>
    <t>18</t>
  </si>
  <si>
    <t>19</t>
  </si>
  <si>
    <t>20.3</t>
  </si>
  <si>
    <t>20.4</t>
  </si>
  <si>
    <t>20.5</t>
  </si>
  <si>
    <t>20A</t>
  </si>
  <si>
    <t>20B</t>
  </si>
  <si>
    <t>20C</t>
  </si>
  <si>
    <t>21</t>
  </si>
  <si>
    <t>22</t>
  </si>
  <si>
    <t>23.5-6</t>
  </si>
  <si>
    <t>23OTHER</t>
  </si>
  <si>
    <t>24.1-3</t>
  </si>
  <si>
    <t>24.4-5</t>
  </si>
  <si>
    <t>25.4</t>
  </si>
  <si>
    <t>25OTHER</t>
  </si>
  <si>
    <t>26</t>
  </si>
  <si>
    <t>27</t>
  </si>
  <si>
    <t>28</t>
  </si>
  <si>
    <t>29</t>
  </si>
  <si>
    <t>30.1</t>
  </si>
  <si>
    <t>30.3</t>
  </si>
  <si>
    <t>30OTHER</t>
  </si>
  <si>
    <t>31</t>
  </si>
  <si>
    <t>32</t>
  </si>
  <si>
    <t>33.15</t>
  </si>
  <si>
    <t>33.16</t>
  </si>
  <si>
    <t>33OTHER</t>
  </si>
  <si>
    <t>35.1</t>
  </si>
  <si>
    <t>35.2-3</t>
  </si>
  <si>
    <t>36</t>
  </si>
  <si>
    <t>37</t>
  </si>
  <si>
    <t>38</t>
  </si>
  <si>
    <t>39</t>
  </si>
  <si>
    <t>45</t>
  </si>
  <si>
    <t>46</t>
  </si>
  <si>
    <t>47</t>
  </si>
  <si>
    <t>49.1-2</t>
  </si>
  <si>
    <t>49.3-5</t>
  </si>
  <si>
    <t>50</t>
  </si>
  <si>
    <t>51</t>
  </si>
  <si>
    <t>52</t>
  </si>
  <si>
    <t>53</t>
  </si>
  <si>
    <t>55</t>
  </si>
  <si>
    <t>56</t>
  </si>
  <si>
    <t>58</t>
  </si>
  <si>
    <t>61</t>
  </si>
  <si>
    <t>62</t>
  </si>
  <si>
    <t>63</t>
  </si>
  <si>
    <t>64</t>
  </si>
  <si>
    <t>66</t>
  </si>
  <si>
    <t>68.1-2</t>
  </si>
  <si>
    <t>68.2IMP</t>
  </si>
  <si>
    <t>68.3</t>
  </si>
  <si>
    <t>69.1</t>
  </si>
  <si>
    <t>69.2</t>
  </si>
  <si>
    <t>70</t>
  </si>
  <si>
    <t>71</t>
  </si>
  <si>
    <t>72</t>
  </si>
  <si>
    <t>73</t>
  </si>
  <si>
    <t>74</t>
  </si>
  <si>
    <t>75</t>
  </si>
  <si>
    <t>77</t>
  </si>
  <si>
    <t>78</t>
  </si>
  <si>
    <t>79</t>
  </si>
  <si>
    <t>80</t>
  </si>
  <si>
    <t>81</t>
  </si>
  <si>
    <t>82</t>
  </si>
  <si>
    <t>84</t>
  </si>
  <si>
    <t>85</t>
  </si>
  <si>
    <t>86</t>
  </si>
  <si>
    <t>90</t>
  </si>
  <si>
    <t>91</t>
  </si>
  <si>
    <t>92</t>
  </si>
  <si>
    <t>93</t>
  </si>
  <si>
    <t>94</t>
  </si>
  <si>
    <t>95</t>
  </si>
  <si>
    <t>96</t>
  </si>
  <si>
    <t>97</t>
  </si>
  <si>
    <t>↓ Sales by industry group ↓</t>
  </si>
  <si>
    <t>Crop And Animal Production, Hunting And Related Service Activities  </t>
  </si>
  <si>
    <t>Forestry And Logging  </t>
  </si>
  <si>
    <t>Fishing And Aquaculture  </t>
  </si>
  <si>
    <t>Mining Of Coal And Lignite  </t>
  </si>
  <si>
    <t>Extraction Of Crude Petroleum And Natural Gas  &amp; Mining Of Metal Ores</t>
  </si>
  <si>
    <t>Other Mining And Quarrying  </t>
  </si>
  <si>
    <t>Mining Support Service Activities  </t>
  </si>
  <si>
    <t>Processing and preserving of meat and production of meat products</t>
  </si>
  <si>
    <t>Processing and preserving of fish, crustaceans, molluscs, fruit and vegetables</t>
  </si>
  <si>
    <t>Manufacture of vegetable and animal oils and fats</t>
  </si>
  <si>
    <t>Manufacture of dairy products</t>
  </si>
  <si>
    <t>Manufacture of grain mill products, starches and starch products</t>
  </si>
  <si>
    <t>Manufacture of bakery and farinaceous products</t>
  </si>
  <si>
    <t>Manufacture of other food products</t>
  </si>
  <si>
    <t>Manufacture of prepared animal feeds</t>
  </si>
  <si>
    <t>Manufacture of alcoholic beverages</t>
  </si>
  <si>
    <t>Manufacture of soft drinks; production of mineral waters and other bottled waters</t>
  </si>
  <si>
    <t>Manufacture Of Tobacco Products  </t>
  </si>
  <si>
    <t>Manufacture Of Textiles  </t>
  </si>
  <si>
    <t>Manufacture Of Wearing Apparel  </t>
  </si>
  <si>
    <t>Manufacture Of Leather And Related Products  </t>
  </si>
  <si>
    <t>Manufacture Of Wood &amp; Products Of Wood &amp; Cork, Except Furniture; Manuf. Of Articles Of Straw</t>
  </si>
  <si>
    <t>Manufacture Of Paper And Paper Products  </t>
  </si>
  <si>
    <t>Printing And Reproduction Of Recorded Media  </t>
  </si>
  <si>
    <t>Manufacture Of Coke And Refined Petroleum Products  </t>
  </si>
  <si>
    <t>Manufacture of paints, varnishes and similar coatings, printing ink and mastics</t>
  </si>
  <si>
    <t>Manufacture of soap &amp; detergents, cleaning &amp; polishing, perfumes &amp; toilet preparations</t>
  </si>
  <si>
    <t>Manufacture of other chemical products</t>
  </si>
  <si>
    <t>Manufacture of industrial gases, inorganics and fertilisers (inorganic chemicals) - 20.11/13/15</t>
  </si>
  <si>
    <t>Manufacture of petrochemicals - 20.14/16/17/60</t>
  </si>
  <si>
    <t>Manufacture of dyestuffs, agro-chemicals - 20.12/20</t>
  </si>
  <si>
    <t>Manufacture Of Basic Pharmaceutical Products And Pharmaceutical Preparations</t>
  </si>
  <si>
    <t>Manufacture Of Rubber And Plastic Products  </t>
  </si>
  <si>
    <t>Manufacture of cement, lime, plaster and articles of concrete, cement and plaster</t>
  </si>
  <si>
    <t>Manufacture of glass, refractory, clay, porcelain, ceramic, stone products - 23.1-4/7-9</t>
  </si>
  <si>
    <t>Manufacture of basic iron and steel</t>
  </si>
  <si>
    <t>Manufacture of other basic metals and casting</t>
  </si>
  <si>
    <t>Manufacture of weapons and ammunition</t>
  </si>
  <si>
    <t>Manufacture of fabricated metal products, excluding weapons &amp; ammunition - 25.1-3/5-9</t>
  </si>
  <si>
    <t>Manufacture Of Computer, Electronic And Optical Products  </t>
  </si>
  <si>
    <t>Manufacture Of Electrical Equipment  </t>
  </si>
  <si>
    <t>Manufacture Of Machinery And Equipment N.E.C.  </t>
  </si>
  <si>
    <t>Manufacture Of Motor Vehicles, Trailers And Semi-Trailers  </t>
  </si>
  <si>
    <t>Building of ships and boats</t>
  </si>
  <si>
    <t>Manufacture of air and spacecraft and related machinery</t>
  </si>
  <si>
    <t>Manufacture of other transport equipment - 30.2/4/9</t>
  </si>
  <si>
    <t>Manufacture Of Furniture  </t>
  </si>
  <si>
    <t>Other Manufacturing  </t>
  </si>
  <si>
    <t>Repair and maintenance of ships and boats</t>
  </si>
  <si>
    <t>Repair and maintenance of aircraft and spacecraft</t>
  </si>
  <si>
    <t>Rest of repair; Installation - 33.11-14/17/19/20</t>
  </si>
  <si>
    <t>Electric power generation, transmission and distribution</t>
  </si>
  <si>
    <t>Manufacture of gas; distribution of gaseous fuels through mains; steam and aircon supply</t>
  </si>
  <si>
    <t>Water Collection, Treatment And Supply  </t>
  </si>
  <si>
    <t>Sewerage  </t>
  </si>
  <si>
    <t>Waste Collection, Treatment And Disposal Activities; Materials Recovery  </t>
  </si>
  <si>
    <t>Remediation Activities And Other Waste Management Services  </t>
  </si>
  <si>
    <t>Construction</t>
  </si>
  <si>
    <t>Wholesale And Retail Trade And Repair Of Motor Vehicles And Motorcycles  </t>
  </si>
  <si>
    <t>Wholesale Trade, Except Of Motor Vehicles And Motorcycles  </t>
  </si>
  <si>
    <t>Retail Trade, Except Of Motor Vehicles And Motorcycles  </t>
  </si>
  <si>
    <t>Rail transport</t>
  </si>
  <si>
    <t>Land transport services and transport services via pipelines, excluding rail transport</t>
  </si>
  <si>
    <t>Water Transport  </t>
  </si>
  <si>
    <t>Air Transport  </t>
  </si>
  <si>
    <t>Warehousing And Support Activities For Transportation  </t>
  </si>
  <si>
    <t>Postal And Courier Activities  </t>
  </si>
  <si>
    <t>Accommodation  </t>
  </si>
  <si>
    <t>Food And Beverage Service Activities  </t>
  </si>
  <si>
    <t>Publishing Activities  </t>
  </si>
  <si>
    <t>Motion Picture, Video &amp; TV Programme Production, Sound Recording &amp; Music Publishing Activities &amp; Programming And Broadcasting Activities</t>
  </si>
  <si>
    <t>Telecommunications  </t>
  </si>
  <si>
    <t>Computer Programming, Consultancy And Related Activities  </t>
  </si>
  <si>
    <t>Information Service Activities  </t>
  </si>
  <si>
    <t>Financial Service Activities, Except Insurance And Pension Funding  </t>
  </si>
  <si>
    <t>Insurance and reinsurance, except compulsory social security &amp; Pension funding</t>
  </si>
  <si>
    <t>Activities Auxiliary To Financial Services And Insurance Activities  </t>
  </si>
  <si>
    <t>Buying and selling, renting and operating of own or leased real estate, excluding imputed rent</t>
  </si>
  <si>
    <t>Owner-Occupiers' Housing</t>
  </si>
  <si>
    <t>Real estate activities on a fee or contract basis  </t>
  </si>
  <si>
    <t>Legal activities  </t>
  </si>
  <si>
    <t>Accounting, bookkeeping and auditing activities; tax consultancy  </t>
  </si>
  <si>
    <t>Activities Of Head Offices; Management Consultancy Activities  </t>
  </si>
  <si>
    <t>Architectural And Engineering Activities; Technical Testing And Analysis  </t>
  </si>
  <si>
    <t>Scientific Research And Development  </t>
  </si>
  <si>
    <t>Advertising And Market Research  </t>
  </si>
  <si>
    <t>Other Professional, Scientific And Technical Activities  </t>
  </si>
  <si>
    <t>Veterinary Activities  </t>
  </si>
  <si>
    <t>Rental And Leasing Activities  </t>
  </si>
  <si>
    <t>Employment Activities  </t>
  </si>
  <si>
    <t>Travel Agency, Tour Operator And Other Reservation Service And Related Activities  </t>
  </si>
  <si>
    <t>Security And Investigation Activities  </t>
  </si>
  <si>
    <t>Services To Buildings And Landscape Activities  </t>
  </si>
  <si>
    <t>Office Administrative, Office Support And Other Business Support Activities  </t>
  </si>
  <si>
    <t>Public Administration And Defence; Compulsory Social Security  </t>
  </si>
  <si>
    <t>Education  </t>
  </si>
  <si>
    <t>Human Health Activities</t>
  </si>
  <si>
    <t>Residential Care  &amp; Social Work Activities</t>
  </si>
  <si>
    <t>Creative, Arts And Entertainment Activities  </t>
  </si>
  <si>
    <t>Libraries, Archives, Museums And Other Cultural Activities  </t>
  </si>
  <si>
    <t>Gambling And Betting Activities  </t>
  </si>
  <si>
    <t>Sports Activities And Amusement And Recreation Activities  </t>
  </si>
  <si>
    <t>Activities Of Membership Organisations  </t>
  </si>
  <si>
    <t>Repair Of Computers And Personal And Household Goods  </t>
  </si>
  <si>
    <t>Other Personal Service Activities  </t>
  </si>
  <si>
    <t>Activities Of Households As Employers Of Domestic Personnel  </t>
  </si>
  <si>
    <t>Households</t>
  </si>
  <si>
    <t>Valuables</t>
  </si>
  <si>
    <t xml:space="preserve">Products of agriculture, hunting and related services         </t>
  </si>
  <si>
    <t xml:space="preserve">Products of forestry, logging and related services         </t>
  </si>
  <si>
    <t xml:space="preserve">Fish and other fishing products; aquaculture products; support services to fishing     </t>
  </si>
  <si>
    <t xml:space="preserve">Coal and lignite             </t>
  </si>
  <si>
    <t xml:space="preserve">Other mining and quarrying products           </t>
  </si>
  <si>
    <t xml:space="preserve">Mining support services             </t>
  </si>
  <si>
    <t xml:space="preserve">Preserved meat and meat products           </t>
  </si>
  <si>
    <t xml:space="preserve">Processed and preserved fish, crustaceans, molluscs, fruit and vegetables       </t>
  </si>
  <si>
    <t xml:space="preserve">Vegetable and animal oils and fats          </t>
  </si>
  <si>
    <t xml:space="preserve">Dairy products              </t>
  </si>
  <si>
    <t xml:space="preserve">Grain mill products, starches and starch products         </t>
  </si>
  <si>
    <t xml:space="preserve">Bakery and farinaceous products            </t>
  </si>
  <si>
    <t xml:space="preserve">Other food products             </t>
  </si>
  <si>
    <t xml:space="preserve">Prepared animal feeds             </t>
  </si>
  <si>
    <t xml:space="preserve">Alcoholic beverages              </t>
  </si>
  <si>
    <t xml:space="preserve">Soft drinks              </t>
  </si>
  <si>
    <t xml:space="preserve">Tobacco products              </t>
  </si>
  <si>
    <t xml:space="preserve">Textiles               </t>
  </si>
  <si>
    <t xml:space="preserve">Wearing apparel              </t>
  </si>
  <si>
    <t xml:space="preserve">Leather and related products            </t>
  </si>
  <si>
    <t>Wood and of products of wood and cork, except furniture; articles of straw and plaiting materials</t>
  </si>
  <si>
    <t xml:space="preserve">Paper and paper products            </t>
  </si>
  <si>
    <t xml:space="preserve">Printing and recording services            </t>
  </si>
  <si>
    <t xml:space="preserve">Coke and refined petroleum products           </t>
  </si>
  <si>
    <t xml:space="preserve">Paints, varnishes and similar coatings, printing ink and mastics       </t>
  </si>
  <si>
    <t xml:space="preserve">Soap and detergents, cleaning and polishing preparations, perfumes and toilet preparations     </t>
  </si>
  <si>
    <t xml:space="preserve">Other chemical products             </t>
  </si>
  <si>
    <t xml:space="preserve">Industrial gases, inorganics and fertilisers (all inorganic chemicals) - 20.11/13/15      </t>
  </si>
  <si>
    <t xml:space="preserve">Petrochemicals - 20.14/16/17/60             </t>
  </si>
  <si>
    <t xml:space="preserve">Dyestuffs, agro-chemicals - 20.12/20            </t>
  </si>
  <si>
    <t xml:space="preserve">Basic pharmaceutical products and pharmaceutical preparations          </t>
  </si>
  <si>
    <t xml:space="preserve">Rubber and plastic products            </t>
  </si>
  <si>
    <t xml:space="preserve">Manufacture of cement, lime, plaster and articles of concrete, cement and plaster </t>
  </si>
  <si>
    <t xml:space="preserve">Basic iron and steel            </t>
  </si>
  <si>
    <t xml:space="preserve">Other basic metals and casting           </t>
  </si>
  <si>
    <t xml:space="preserve">Weapons and ammunition             </t>
  </si>
  <si>
    <t xml:space="preserve">Fabricated metal products, excl. machinery and equipment and weapons &amp; ammunition - 25.1-3/25.5-9   </t>
  </si>
  <si>
    <t xml:space="preserve">Computer, electronic and optical products           </t>
  </si>
  <si>
    <t xml:space="preserve">Electrical equipment              </t>
  </si>
  <si>
    <t xml:space="preserve">Machinery and equipment n.e.c.            </t>
  </si>
  <si>
    <t xml:space="preserve">Motor vehicles, trailers and semi-trailers           </t>
  </si>
  <si>
    <t xml:space="preserve">Ships and boats             </t>
  </si>
  <si>
    <t xml:space="preserve">Air and spacecraft and related machinery          </t>
  </si>
  <si>
    <t xml:space="preserve">Other transport equipment - 30.2/4/9           </t>
  </si>
  <si>
    <t xml:space="preserve">Furniture               </t>
  </si>
  <si>
    <t xml:space="preserve">Other manufactured goods             </t>
  </si>
  <si>
    <t xml:space="preserve">Repair and maintenance of ships and boats         </t>
  </si>
  <si>
    <t xml:space="preserve">Repair and maintenance of aircraft and spacecraft         </t>
  </si>
  <si>
    <t xml:space="preserve">Rest of repair; Installation - 33.11-14/17/19/20          </t>
  </si>
  <si>
    <t>Electricity, transmission and distribution</t>
  </si>
  <si>
    <t xml:space="preserve">Gas; distribution of gaseous fuels through mains; steam and air conditioning supply    </t>
  </si>
  <si>
    <t xml:space="preserve">Natural water; water treatment and supply services         </t>
  </si>
  <si>
    <t xml:space="preserve">Sewerage services; sewage sludge            </t>
  </si>
  <si>
    <t xml:space="preserve">Waste collection, treatment and disposal services; materials recovery services       </t>
  </si>
  <si>
    <t xml:space="preserve">Remediation services and other waste management services         </t>
  </si>
  <si>
    <t xml:space="preserve">Wholesale and retail trade and repair services of motor vehicles and motorcycles    </t>
  </si>
  <si>
    <t xml:space="preserve">Wholesale trade services, except of motor vehicles and motorcycles       </t>
  </si>
  <si>
    <t xml:space="preserve">Retail trade services, except of motor vehicles and motorcycles       </t>
  </si>
  <si>
    <t xml:space="preserve">Rail transport services             </t>
  </si>
  <si>
    <t xml:space="preserve">Land transport services and transport services via pipelines, excluding rail transport     </t>
  </si>
  <si>
    <t xml:space="preserve">Water transport services             </t>
  </si>
  <si>
    <t xml:space="preserve">Air transport services             </t>
  </si>
  <si>
    <t xml:space="preserve">Warehousing and support services for transportation          </t>
  </si>
  <si>
    <t xml:space="preserve">Postal and courier services            </t>
  </si>
  <si>
    <t xml:space="preserve">Accommodation services              </t>
  </si>
  <si>
    <t xml:space="preserve">Food and beverage serving services           </t>
  </si>
  <si>
    <t xml:space="preserve">Publishing services              </t>
  </si>
  <si>
    <t xml:space="preserve">Telecommunications services              </t>
  </si>
  <si>
    <t xml:space="preserve">Computer programming, consultancy and related services          </t>
  </si>
  <si>
    <t xml:space="preserve">Information services              </t>
  </si>
  <si>
    <t xml:space="preserve">Financial services, except insurance and pension funding         </t>
  </si>
  <si>
    <t xml:space="preserve">Services auxiliary to financial services and insurance services        </t>
  </si>
  <si>
    <t xml:space="preserve">Real estate services, excluding on a fee or contract basis and imputed rent   </t>
  </si>
  <si>
    <t>Owner-Occupiers' Housing Services</t>
  </si>
  <si>
    <t xml:space="preserve">Legal services              </t>
  </si>
  <si>
    <t xml:space="preserve">Accounting, bookkeeping and auditing services; tax consulting services        </t>
  </si>
  <si>
    <t xml:space="preserve">Services of head offices; management consulting services         </t>
  </si>
  <si>
    <t xml:space="preserve">Architectural and engineering services; technical testing and analysis services       </t>
  </si>
  <si>
    <t xml:space="preserve">Scientific research and development services           </t>
  </si>
  <si>
    <t xml:space="preserve">Advertising and market research services           </t>
  </si>
  <si>
    <t xml:space="preserve">Other professional, scientific and technical services          </t>
  </si>
  <si>
    <t xml:space="preserve">Veterinary services              </t>
  </si>
  <si>
    <t xml:space="preserve">Rental and leasing services            </t>
  </si>
  <si>
    <t xml:space="preserve">Employment services              </t>
  </si>
  <si>
    <t xml:space="preserve">Travel agency, tour operator and other reservation services and related services     </t>
  </si>
  <si>
    <t xml:space="preserve">Security and investigation services            </t>
  </si>
  <si>
    <t xml:space="preserve">Services to buildings and landscape           </t>
  </si>
  <si>
    <t xml:space="preserve">Office administrative, office support and other business support services       </t>
  </si>
  <si>
    <t xml:space="preserve">Public administration and defence services; compulsory social security services       </t>
  </si>
  <si>
    <t xml:space="preserve">Education services              </t>
  </si>
  <si>
    <t xml:space="preserve">Human health services             </t>
  </si>
  <si>
    <t xml:space="preserve">Creative, arts and entertainment services           </t>
  </si>
  <si>
    <t xml:space="preserve">Libraries, archives, museums and other cultural services         </t>
  </si>
  <si>
    <t xml:space="preserve">Gambling and betting services            </t>
  </si>
  <si>
    <t xml:space="preserve">Sports services and amusement and recreation services         </t>
  </si>
  <si>
    <t xml:space="preserve">Services furnished by membership organisations           </t>
  </si>
  <si>
    <t xml:space="preserve">Repair services of computers and personal and household goods       </t>
  </si>
  <si>
    <t xml:space="preserve">Other personal services             </t>
  </si>
  <si>
    <t xml:space="preserve">Services of households as employers of domestic personnel        </t>
  </si>
  <si>
    <t>Total domestic consumption</t>
  </si>
  <si>
    <t>Imports</t>
  </si>
  <si>
    <t>Taxes less subsidies on products</t>
  </si>
  <si>
    <t>Taxes less subsidies on production</t>
  </si>
  <si>
    <t>Compensation of employees</t>
  </si>
  <si>
    <t>Gross operating surplus</t>
  </si>
  <si>
    <t>Total output at basic prices</t>
  </si>
  <si>
    <t>2010 Input-Output Analytical Tables</t>
  </si>
  <si>
    <t>Domestic use table at basic prices (product by industry)</t>
  </si>
  <si>
    <t>£ million</t>
  </si>
  <si>
    <t>Industry Purchases</t>
  </si>
  <si>
    <t>Final Demand purchases</t>
  </si>
  <si>
    <t>41-43</t>
  </si>
  <si>
    <t>59-60</t>
  </si>
  <si>
    <t>65.1-3</t>
  </si>
  <si>
    <t>87-88</t>
  </si>
  <si>
    <t>Product</t>
  </si>
  <si>
    <t>Extraction Of Crude Petroleum And Natural Gas &amp; Mining of metal ores</t>
  </si>
  <si>
    <t>Motion Picture, Video &amp; TV Programme Production, Sound Recording &amp; Music Publishing Activities &amp; programming and broadcasting activities</t>
  </si>
  <si>
    <t>Real estate services on a fee or contract basis  </t>
  </si>
  <si>
    <t>Social Care Activities</t>
  </si>
  <si>
    <t>Waste Collection, Treatment And Disposal Activities; Materials Recovery  Non-market</t>
  </si>
  <si>
    <t>Motion Picture, Video &amp; TV Programme Production, Sound Recording &amp; Music Publishing Activities &amp; programming and broadcasting activities Non-market</t>
  </si>
  <si>
    <t>Public Administration And Defence; Compulsory Social Security  Non-market</t>
  </si>
  <si>
    <t>Education  Non-market</t>
  </si>
  <si>
    <t>Human Health Activities Non-market</t>
  </si>
  <si>
    <t>Social Care Activities Non-market</t>
  </si>
  <si>
    <t>Creative, Arts And Entertainment Activities  Non-market</t>
  </si>
  <si>
    <t>Libraries, Archives, Museums And Other Cultural Activities  Non-market</t>
  </si>
  <si>
    <t>Non-market</t>
  </si>
  <si>
    <t>Scientific Research And Development  NPISH</t>
  </si>
  <si>
    <t>Other Professional, Scientific And Technical Activities  NPISH</t>
  </si>
  <si>
    <t>Veterinary Activities  NPISH</t>
  </si>
  <si>
    <t>Office Administrative, Office Support And Other Business Support Activities  NPISH</t>
  </si>
  <si>
    <t>Education  NPISH</t>
  </si>
  <si>
    <t>Human Health Activities NPISH</t>
  </si>
  <si>
    <t>Social Care Activities NPISH</t>
  </si>
  <si>
    <t>Creative, Arts And Entertainment Activities  NPISH</t>
  </si>
  <si>
    <t>Libraries, Archives, Museums And Other Cultural Activities  NPISH</t>
  </si>
  <si>
    <t>Sports Activities And Amusement And Recreation Activities  NPISH</t>
  </si>
  <si>
    <t>Activities Of Membership Organisations  NPISH</t>
  </si>
  <si>
    <t>Other Personal Service Activities  NPISH</t>
  </si>
  <si>
    <t>Total
intermediate
demand</t>
  </si>
  <si>
    <t>Non-profit
instns serving
households</t>
  </si>
  <si>
    <t>Central
government</t>
  </si>
  <si>
    <t>Local
Authorities</t>
  </si>
  <si>
    <t>Gross fixed
capital
formation</t>
  </si>
  <si>
    <t>Changes in inventories</t>
  </si>
  <si>
    <t>Exports of goods</t>
  </si>
  <si>
    <t>Exports of services</t>
  </si>
  <si>
    <t>Total demand
for products at
basic prices</t>
  </si>
  <si>
    <t xml:space="preserve">Crude petroleum and natural gas &amp; Metal ores       </t>
  </si>
  <si>
    <t xml:space="preserve">Glass, refractory, clay, other porcelain and ceramic, stone and abrasive products - 23.1-4/7-9   </t>
  </si>
  <si>
    <t>Motion picture, video and TV programme production services, sound recording &amp; music publishing  &amp; programming and broadcasting services</t>
  </si>
  <si>
    <t>Insurance, reinsurance and pension funding services, except compulsory social security &amp; Pensions</t>
  </si>
  <si>
    <t xml:space="preserve">Real estate services on a fee or contract basis       </t>
  </si>
  <si>
    <t>Social care services</t>
  </si>
  <si>
    <t>Waste Collection, Treatment And Disposal Services; Materials Recovery  Non-market</t>
  </si>
  <si>
    <t>Motion picture, video and TV programme production services, sound recording &amp; music publishing  &amp; programming and broadcasting services non-market</t>
  </si>
  <si>
    <t>Human Health Services Non-market</t>
  </si>
  <si>
    <t>Social care services non-market</t>
  </si>
  <si>
    <t>Creative, Arts And Entertainment Services  Non-market</t>
  </si>
  <si>
    <t>Libraries, Archives, Museums And Other Cultural Services  Non-market</t>
  </si>
  <si>
    <t>Sports services and amusement and recreation services         Non-market</t>
  </si>
  <si>
    <t>Other Professional, Scientific And Technical Services  NPISH</t>
  </si>
  <si>
    <t>Veterinary Services  NPISH</t>
  </si>
  <si>
    <t>Office Administrative, Office Support And Other Business Support Services  NPISH</t>
  </si>
  <si>
    <t>Human Health Services NPISH</t>
  </si>
  <si>
    <t>Social care services NPISH</t>
  </si>
  <si>
    <t>Creative, Arts And Entertainment Services  NPISH</t>
  </si>
  <si>
    <t>Libraries, Archives, Museums And Other Cultural Services  NPISH</t>
  </si>
  <si>
    <t>Sports Services And Amusement And Recreation Services  NPISH</t>
  </si>
  <si>
    <t>Services Of Membership Organisations  NPISH</t>
  </si>
  <si>
    <t>Other Personal Services  NPISH</t>
  </si>
  <si>
    <t>Total consumption</t>
  </si>
  <si>
    <t>Imported goods and services</t>
  </si>
  <si>
    <t>Gross Operating Surplus</t>
  </si>
  <si>
    <t>Total output</t>
  </si>
  <si>
    <t>Wholesale Trade, and Motor Vehicles And Motorcycles  </t>
  </si>
  <si>
    <t>Final Demand</t>
  </si>
  <si>
    <t>Total intermediate</t>
  </si>
  <si>
    <t>Local
government</t>
  </si>
  <si>
    <t xml:space="preserve">Total demand
</t>
  </si>
  <si>
    <t>P_1</t>
  </si>
  <si>
    <t>P_2</t>
  </si>
  <si>
    <t>P_3</t>
  </si>
  <si>
    <t>P_4</t>
  </si>
  <si>
    <t>P_5</t>
  </si>
  <si>
    <t>P_6</t>
  </si>
  <si>
    <t>P_7</t>
  </si>
  <si>
    <t>P_8</t>
  </si>
  <si>
    <t>P_9</t>
  </si>
  <si>
    <t>P_10</t>
  </si>
  <si>
    <t>P_11</t>
  </si>
  <si>
    <t>P_12</t>
  </si>
  <si>
    <t>P_13</t>
  </si>
  <si>
    <t>P_14</t>
  </si>
  <si>
    <t>P_15</t>
  </si>
  <si>
    <t>P_16</t>
  </si>
  <si>
    <t>P_17</t>
  </si>
  <si>
    <t>P_18</t>
  </si>
  <si>
    <t>P_19</t>
  </si>
  <si>
    <t>P_20</t>
  </si>
  <si>
    <t>P_21</t>
  </si>
  <si>
    <t>P_22</t>
  </si>
  <si>
    <t>P_23</t>
  </si>
  <si>
    <t>P_24</t>
  </si>
  <si>
    <t>P_25</t>
  </si>
  <si>
    <t>P_26</t>
  </si>
  <si>
    <t>P_27</t>
  </si>
  <si>
    <t>P_28</t>
  </si>
  <si>
    <t>P_29</t>
  </si>
  <si>
    <t>P_30</t>
  </si>
  <si>
    <t>P_31</t>
  </si>
  <si>
    <t>P_32</t>
  </si>
  <si>
    <t>P_33</t>
  </si>
  <si>
    <t>P_34</t>
  </si>
  <si>
    <t>P_35</t>
  </si>
  <si>
    <t>P_36</t>
  </si>
  <si>
    <t>P_37</t>
  </si>
  <si>
    <t>P_38</t>
  </si>
  <si>
    <t>P_39</t>
  </si>
  <si>
    <t>P_40</t>
  </si>
  <si>
    <t>P_41</t>
  </si>
  <si>
    <t>P_42</t>
  </si>
  <si>
    <t>P_43</t>
  </si>
  <si>
    <t>P_44</t>
  </si>
  <si>
    <t>P_45</t>
  </si>
  <si>
    <t>P_46</t>
  </si>
  <si>
    <t>P_47</t>
  </si>
  <si>
    <t>P_48</t>
  </si>
  <si>
    <t>P_49</t>
  </si>
  <si>
    <t>P_50</t>
  </si>
  <si>
    <t>P_51</t>
  </si>
  <si>
    <t>P_52</t>
  </si>
  <si>
    <t>P_53</t>
  </si>
  <si>
    <t>P_54</t>
  </si>
  <si>
    <t>P_55</t>
  </si>
  <si>
    <t>P_56</t>
  </si>
  <si>
    <t>P_57</t>
  </si>
  <si>
    <t>P_58</t>
  </si>
  <si>
    <t>P_59</t>
  </si>
  <si>
    <t>P_60</t>
  </si>
  <si>
    <t>P_61</t>
  </si>
  <si>
    <t>P_62</t>
  </si>
  <si>
    <t>P_63</t>
  </si>
  <si>
    <t>P_64</t>
  </si>
  <si>
    <t>P_65</t>
  </si>
  <si>
    <t>P_66</t>
  </si>
  <si>
    <t>P_67</t>
  </si>
  <si>
    <t>P_68</t>
  </si>
  <si>
    <t>P_69</t>
  </si>
  <si>
    <t>P_70</t>
  </si>
  <si>
    <t>P_71</t>
  </si>
  <si>
    <t>P_72</t>
  </si>
  <si>
    <t>P_73</t>
  </si>
  <si>
    <t>P_74</t>
  </si>
  <si>
    <t>P_75</t>
  </si>
  <si>
    <t>P_76</t>
  </si>
  <si>
    <t>P_77</t>
  </si>
  <si>
    <t>P_78</t>
  </si>
  <si>
    <t>P_79</t>
  </si>
  <si>
    <t>P_80</t>
  </si>
  <si>
    <t>P_81</t>
  </si>
  <si>
    <t>P_82</t>
  </si>
  <si>
    <t>P_83</t>
  </si>
  <si>
    <t>P_84</t>
  </si>
  <si>
    <t>P_85</t>
  </si>
  <si>
    <t>P_86</t>
  </si>
  <si>
    <t>P_87</t>
  </si>
  <si>
    <t>P_88</t>
  </si>
  <si>
    <t>P_89</t>
  </si>
  <si>
    <t>P_90</t>
  </si>
  <si>
    <t>P_91</t>
  </si>
  <si>
    <t>P_92</t>
  </si>
  <si>
    <t>P_93</t>
  </si>
  <si>
    <t>P_94</t>
  </si>
  <si>
    <t>P_95</t>
  </si>
  <si>
    <t>P_96</t>
  </si>
  <si>
    <t>P_97</t>
  </si>
  <si>
    <t>P_98</t>
  </si>
  <si>
    <t>P_99</t>
  </si>
  <si>
    <t>P_100</t>
  </si>
  <si>
    <t>P_101</t>
  </si>
  <si>
    <t>P_102</t>
  </si>
  <si>
    <t>P_103</t>
  </si>
  <si>
    <t>I_1</t>
  </si>
  <si>
    <t>I_2</t>
  </si>
  <si>
    <t>I_3</t>
  </si>
  <si>
    <t>I_4</t>
  </si>
  <si>
    <t>I_5</t>
  </si>
  <si>
    <t>I_6</t>
  </si>
  <si>
    <t>I_7</t>
  </si>
  <si>
    <t>I_8</t>
  </si>
  <si>
    <t>I_9</t>
  </si>
  <si>
    <t>I_10</t>
  </si>
  <si>
    <t>I_11</t>
  </si>
  <si>
    <t>I_12</t>
  </si>
  <si>
    <t>I_13</t>
  </si>
  <si>
    <t>I_14</t>
  </si>
  <si>
    <t>I_15</t>
  </si>
  <si>
    <t>I_16</t>
  </si>
  <si>
    <t>I_17</t>
  </si>
  <si>
    <t>I_18</t>
  </si>
  <si>
    <t>I_19</t>
  </si>
  <si>
    <t>I_20</t>
  </si>
  <si>
    <t>I_21</t>
  </si>
  <si>
    <t>I_22</t>
  </si>
  <si>
    <t>I_23</t>
  </si>
  <si>
    <t>I_24</t>
  </si>
  <si>
    <t>I_25</t>
  </si>
  <si>
    <t>I_26</t>
  </si>
  <si>
    <t>I_27</t>
  </si>
  <si>
    <t>I_28</t>
  </si>
  <si>
    <t>I_29</t>
  </si>
  <si>
    <t>I_30</t>
  </si>
  <si>
    <t>I_31</t>
  </si>
  <si>
    <t>I_32</t>
  </si>
  <si>
    <t>I_33</t>
  </si>
  <si>
    <t>I_34</t>
  </si>
  <si>
    <t>I_35</t>
  </si>
  <si>
    <t>I_36</t>
  </si>
  <si>
    <t>I_37</t>
  </si>
  <si>
    <t>I_38</t>
  </si>
  <si>
    <t>I_39</t>
  </si>
  <si>
    <t>I_40</t>
  </si>
  <si>
    <t>I_41</t>
  </si>
  <si>
    <t>I_42</t>
  </si>
  <si>
    <t>I_43</t>
  </si>
  <si>
    <t>I_44</t>
  </si>
  <si>
    <t>I_45</t>
  </si>
  <si>
    <t>I_46</t>
  </si>
  <si>
    <t>I_47</t>
  </si>
  <si>
    <t>I_48</t>
  </si>
  <si>
    <t>I_49</t>
  </si>
  <si>
    <t>I_50</t>
  </si>
  <si>
    <t>I_51</t>
  </si>
  <si>
    <t>I_52</t>
  </si>
  <si>
    <t>I_53</t>
  </si>
  <si>
    <t>I_54</t>
  </si>
  <si>
    <t>I_55</t>
  </si>
  <si>
    <t>I_56</t>
  </si>
  <si>
    <t>I_57</t>
  </si>
  <si>
    <t>I_58</t>
  </si>
  <si>
    <t>I_59</t>
  </si>
  <si>
    <t>I_60</t>
  </si>
  <si>
    <t>I_61</t>
  </si>
  <si>
    <t>I_62</t>
  </si>
  <si>
    <t>I_63</t>
  </si>
  <si>
    <t>I_64</t>
  </si>
  <si>
    <t>I_65</t>
  </si>
  <si>
    <t>I_66</t>
  </si>
  <si>
    <t>I_67</t>
  </si>
  <si>
    <t>I_68</t>
  </si>
  <si>
    <t>I_69</t>
  </si>
  <si>
    <t>I_70</t>
  </si>
  <si>
    <t>I_71</t>
  </si>
  <si>
    <t>I_72</t>
  </si>
  <si>
    <t>I_73</t>
  </si>
  <si>
    <t>I_74</t>
  </si>
  <si>
    <t>I_75</t>
  </si>
  <si>
    <t>I_76</t>
  </si>
  <si>
    <t>I_77</t>
  </si>
  <si>
    <t>I_78</t>
  </si>
  <si>
    <t>I_79</t>
  </si>
  <si>
    <t>I_80</t>
  </si>
  <si>
    <t>I_81</t>
  </si>
  <si>
    <t>I_82</t>
  </si>
  <si>
    <t>I_83</t>
  </si>
  <si>
    <t>I_84</t>
  </si>
  <si>
    <t>I_85</t>
  </si>
  <si>
    <t>I_86</t>
  </si>
  <si>
    <t>I_87</t>
  </si>
  <si>
    <t>I_88</t>
  </si>
  <si>
    <t>I_89</t>
  </si>
  <si>
    <t>I_90</t>
  </si>
  <si>
    <t>I_91</t>
  </si>
  <si>
    <t>I_92</t>
  </si>
  <si>
    <t>I_93</t>
  </si>
  <si>
    <t>I_94</t>
  </si>
  <si>
    <t>I_95</t>
  </si>
  <si>
    <t>I_96</t>
  </si>
  <si>
    <t>I_97</t>
  </si>
  <si>
    <t>I_98</t>
  </si>
  <si>
    <t>I_99</t>
  </si>
  <si>
    <t>I_100</t>
  </si>
  <si>
    <t>I_101</t>
  </si>
  <si>
    <t>I_102</t>
  </si>
  <si>
    <t>I_103</t>
  </si>
  <si>
    <t>I_104</t>
  </si>
  <si>
    <t>I_105</t>
  </si>
  <si>
    <t>I_106</t>
  </si>
  <si>
    <t>I_107</t>
  </si>
  <si>
    <t>I_108</t>
  </si>
  <si>
    <t>I_109</t>
  </si>
  <si>
    <t>I_110</t>
  </si>
  <si>
    <t>I_111</t>
  </si>
  <si>
    <t>I_112</t>
  </si>
  <si>
    <t>I_113</t>
  </si>
  <si>
    <t>I_114</t>
  </si>
  <si>
    <t>I_115</t>
  </si>
  <si>
    <t>I_116</t>
  </si>
  <si>
    <t>I_117</t>
  </si>
  <si>
    <t>I_118</t>
  </si>
  <si>
    <t>I_119</t>
  </si>
  <si>
    <t>I_120</t>
  </si>
  <si>
    <t>I_121</t>
  </si>
  <si>
    <t>I_122</t>
  </si>
  <si>
    <t>I_123</t>
  </si>
  <si>
    <t>I_124</t>
  </si>
  <si>
    <t>I_125</t>
  </si>
  <si>
    <t>I_126</t>
  </si>
  <si>
    <t>I_127</t>
  </si>
  <si>
    <t>P_104</t>
  </si>
  <si>
    <t>P_105</t>
  </si>
  <si>
    <t>P_106</t>
  </si>
  <si>
    <t>P_107</t>
  </si>
  <si>
    <t>P_108</t>
  </si>
  <si>
    <t>P_109</t>
  </si>
  <si>
    <t>P_110</t>
  </si>
  <si>
    <t>P_111</t>
  </si>
  <si>
    <t>P_112</t>
  </si>
  <si>
    <t>P_113</t>
  </si>
  <si>
    <t>P_114</t>
  </si>
  <si>
    <t>P_115</t>
  </si>
  <si>
    <t>P_116</t>
  </si>
  <si>
    <t>P_117</t>
  </si>
  <si>
    <t>P_118</t>
  </si>
  <si>
    <t>P_119</t>
  </si>
  <si>
    <t>P_120</t>
  </si>
  <si>
    <t>P_121</t>
  </si>
  <si>
    <t>P_122</t>
  </si>
  <si>
    <t>P_123</t>
  </si>
  <si>
    <t>P_124</t>
  </si>
  <si>
    <t>P_125</t>
  </si>
  <si>
    <t>P_126</t>
  </si>
  <si>
    <t>P_127</t>
  </si>
  <si>
    <t>Total Consumption</t>
  </si>
  <si>
    <t>Final demand</t>
  </si>
  <si>
    <t>Totals</t>
  </si>
  <si>
    <t>Supply Table Transpose</t>
  </si>
  <si>
    <t>Readjusting 1</t>
  </si>
  <si>
    <t>Readjusting 2</t>
  </si>
  <si>
    <t>Matrix to rebalance</t>
  </si>
  <si>
    <t>Supply Table adjusted</t>
  </si>
  <si>
    <t>product x industry</t>
  </si>
  <si>
    <t>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</si>
</sst>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.0;\-#,##0.0;\-"/>
    <numFmt numFmtId="165" formatCode="#,##0.00_ ;\-#,##0.00\ "/>
    <numFmt numFmtId="166" formatCode="#,##0.0000_ ;\-#,##0.0000\ "/>
    <numFmt numFmtId="168" formatCode="#\ ##0"/>
    <numFmt numFmtId="169" formatCode="#,##0.000_ ;\-#,##0.000\ "/>
    <numFmt numFmtId="170" formatCode="0.000"/>
  </numFmts>
  <fonts count="13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9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System"/>
      <family val="2"/>
    </font>
    <font>
      <sz val="2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5" fillId="0" borderId="0"/>
    <xf numFmtId="168" fontId="7" fillId="0" borderId="0"/>
  </cellStyleXfs>
  <cellXfs count="115">
    <xf numFmtId="0" fontId="0" fillId="0" borderId="0" xfId="0"/>
    <xf numFmtId="0" fontId="0" fillId="4" borderId="0" xfId="0" applyFill="1"/>
    <xf numFmtId="2" fontId="0" fillId="0" borderId="0" xfId="0" applyNumberFormat="1"/>
    <xf numFmtId="2" fontId="0" fillId="4" borderId="0" xfId="0" applyNumberFormat="1" applyFill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4" fillId="4" borderId="0" xfId="0" applyFont="1" applyFill="1"/>
    <xf numFmtId="0" fontId="3" fillId="4" borderId="0" xfId="0" applyFont="1" applyFill="1"/>
    <xf numFmtId="0" fontId="3" fillId="4" borderId="0" xfId="1" applyFont="1" applyFill="1"/>
    <xf numFmtId="0" fontId="1" fillId="4" borderId="0" xfId="1" applyFill="1"/>
    <xf numFmtId="0" fontId="6" fillId="0" borderId="0" xfId="0" applyFont="1"/>
    <xf numFmtId="168" fontId="2" fillId="0" borderId="6" xfId="3" applyNumberFormat="1" applyFont="1" applyBorder="1" applyAlignment="1" applyProtection="1">
      <alignment horizontal="right"/>
      <protection locked="0"/>
    </xf>
    <xf numFmtId="168" fontId="2" fillId="0" borderId="1" xfId="3" applyNumberFormat="1" applyFont="1" applyBorder="1" applyProtection="1">
      <protection locked="0"/>
    </xf>
    <xf numFmtId="168" fontId="2" fillId="0" borderId="2" xfId="3" applyNumberFormat="1" applyFont="1" applyBorder="1" applyAlignment="1" applyProtection="1">
      <alignment horizontal="center" vertical="center"/>
      <protection locked="0"/>
    </xf>
    <xf numFmtId="168" fontId="2" fillId="0" borderId="7" xfId="3" applyNumberFormat="1" applyFont="1" applyBorder="1" applyAlignment="1" applyProtection="1">
      <alignment horizontal="center" vertical="center"/>
      <protection locked="0"/>
    </xf>
    <xf numFmtId="168" fontId="2" fillId="0" borderId="2" xfId="3" applyNumberFormat="1" applyFont="1" applyBorder="1" applyAlignment="1" applyProtection="1">
      <alignment horizontal="left" vertical="center"/>
      <protection locked="0"/>
    </xf>
    <xf numFmtId="168" fontId="2" fillId="0" borderId="8" xfId="3" applyNumberFormat="1" applyFont="1" applyBorder="1" applyAlignment="1" applyProtection="1">
      <alignment horizontal="center" vertical="center"/>
      <protection locked="0"/>
    </xf>
    <xf numFmtId="168" fontId="2" fillId="0" borderId="9" xfId="3" applyNumberFormat="1" applyFont="1" applyBorder="1" applyAlignment="1" applyProtection="1">
      <alignment horizontal="right"/>
      <protection locked="0"/>
    </xf>
    <xf numFmtId="168" fontId="2" fillId="0" borderId="0" xfId="3" applyNumberFormat="1" applyFont="1" applyBorder="1" applyProtection="1">
      <protection locked="0"/>
    </xf>
    <xf numFmtId="168" fontId="2" fillId="0" borderId="0" xfId="3" applyNumberFormat="1" applyFont="1" applyBorder="1" applyAlignment="1" applyProtection="1">
      <alignment horizontal="right"/>
      <protection locked="0"/>
    </xf>
    <xf numFmtId="168" fontId="2" fillId="0" borderId="0" xfId="3" applyNumberFormat="1" applyFont="1" applyAlignment="1" applyProtection="1">
      <alignment horizontal="right"/>
      <protection locked="0"/>
    </xf>
    <xf numFmtId="168" fontId="2" fillId="0" borderId="10" xfId="3" applyNumberFormat="1" applyFont="1" applyBorder="1" applyAlignment="1" applyProtection="1">
      <alignment horizontal="right"/>
      <protection locked="0"/>
    </xf>
    <xf numFmtId="168" fontId="2" fillId="0" borderId="11" xfId="3" applyNumberFormat="1" applyFont="1" applyBorder="1" applyAlignment="1" applyProtection="1">
      <alignment horizontal="right"/>
      <protection locked="0"/>
    </xf>
    <xf numFmtId="168" fontId="2" fillId="0" borderId="12" xfId="3" applyNumberFormat="1" applyFont="1" applyBorder="1" applyAlignment="1" applyProtection="1">
      <alignment horizontal="right" vertical="center" wrapText="1"/>
      <protection locked="0"/>
    </xf>
    <xf numFmtId="168" fontId="2" fillId="0" borderId="13" xfId="3" applyNumberFormat="1" applyFont="1" applyBorder="1" applyAlignment="1" applyProtection="1">
      <alignment horizontal="left" vertical="center" wrapText="1"/>
      <protection locked="0"/>
    </xf>
    <xf numFmtId="168" fontId="2" fillId="0" borderId="13" xfId="3" applyNumberFormat="1" applyFont="1" applyBorder="1" applyAlignment="1" applyProtection="1">
      <alignment horizontal="right" vertical="top" wrapText="1"/>
      <protection locked="0"/>
    </xf>
    <xf numFmtId="168" fontId="2" fillId="0" borderId="14" xfId="3" applyNumberFormat="1" applyFont="1" applyBorder="1" applyAlignment="1" applyProtection="1">
      <alignment horizontal="right" vertical="top" wrapText="1"/>
      <protection locked="0"/>
    </xf>
    <xf numFmtId="168" fontId="2" fillId="0" borderId="15" xfId="3" applyNumberFormat="1" applyFont="1" applyBorder="1" applyAlignment="1" applyProtection="1">
      <alignment horizontal="right" vertical="top" wrapText="1"/>
      <protection locked="0"/>
    </xf>
    <xf numFmtId="168" fontId="2" fillId="0" borderId="9" xfId="0" applyNumberFormat="1" applyFont="1" applyBorder="1" applyAlignment="1" applyProtection="1">
      <alignment horizontal="right"/>
      <protection locked="0"/>
    </xf>
    <xf numFmtId="168" fontId="2" fillId="0" borderId="0" xfId="0" applyNumberFormat="1" applyFont="1" applyBorder="1" applyProtection="1">
      <protection locked="0"/>
    </xf>
    <xf numFmtId="168" fontId="2" fillId="0" borderId="18" xfId="0" applyNumberFormat="1" applyFont="1" applyBorder="1" applyAlignment="1" applyProtection="1">
      <alignment horizontal="right" vertical="top"/>
      <protection locked="0"/>
    </xf>
    <xf numFmtId="168" fontId="2" fillId="0" borderId="19" xfId="0" applyNumberFormat="1" applyFont="1" applyBorder="1" applyAlignment="1" applyProtection="1">
      <alignment vertical="top"/>
      <protection locked="0"/>
    </xf>
    <xf numFmtId="168" fontId="2" fillId="0" borderId="9" xfId="0" applyNumberFormat="1" applyFont="1" applyBorder="1" applyAlignment="1" applyProtection="1">
      <alignment horizontal="right" vertical="top"/>
      <protection locked="0"/>
    </xf>
    <xf numFmtId="168" fontId="2" fillId="0" borderId="0" xfId="0" applyNumberFormat="1" applyFont="1" applyBorder="1" applyAlignment="1" applyProtection="1">
      <alignment vertical="top"/>
      <protection locked="0"/>
    </xf>
    <xf numFmtId="168" fontId="2" fillId="0" borderId="9" xfId="3" applyNumberFormat="1" applyFont="1" applyBorder="1" applyAlignment="1" applyProtection="1">
      <alignment horizontal="right" vertical="top"/>
      <protection locked="0"/>
    </xf>
    <xf numFmtId="168" fontId="2" fillId="0" borderId="0" xfId="3" applyNumberFormat="1" applyFont="1" applyBorder="1" applyAlignment="1" applyProtection="1">
      <alignment vertical="top"/>
      <protection locked="0"/>
    </xf>
    <xf numFmtId="168" fontId="2" fillId="0" borderId="18" xfId="3" applyNumberFormat="1" applyFont="1" applyBorder="1" applyAlignment="1" applyProtection="1">
      <alignment horizontal="right" vertical="top"/>
      <protection locked="0"/>
    </xf>
    <xf numFmtId="168" fontId="2" fillId="0" borderId="19" xfId="3" applyNumberFormat="1" applyFont="1" applyBorder="1" applyAlignment="1" applyProtection="1">
      <alignment vertical="top"/>
      <protection locked="0"/>
    </xf>
    <xf numFmtId="168" fontId="2" fillId="0" borderId="20" xfId="3" applyNumberFormat="1" applyFont="1" applyBorder="1" applyAlignment="1" applyProtection="1">
      <alignment horizontal="right"/>
      <protection locked="0"/>
    </xf>
    <xf numFmtId="168" fontId="2" fillId="0" borderId="21" xfId="3" applyNumberFormat="1" applyFont="1" applyBorder="1" applyProtection="1">
      <protection locked="0"/>
    </xf>
    <xf numFmtId="168" fontId="2" fillId="0" borderId="12" xfId="3" applyNumberFormat="1" applyFont="1" applyBorder="1" applyAlignment="1" applyProtection="1">
      <alignment horizontal="right" vertical="center"/>
      <protection locked="0"/>
    </xf>
    <xf numFmtId="168" fontId="2" fillId="0" borderId="23" xfId="3" applyNumberFormat="1" applyFont="1" applyBorder="1" applyAlignment="1" applyProtection="1">
      <alignment horizontal="right"/>
      <protection locked="0"/>
    </xf>
    <xf numFmtId="168" fontId="2" fillId="0" borderId="24" xfId="3" applyNumberFormat="1" applyFont="1" applyBorder="1" applyProtection="1">
      <protection locked="0"/>
    </xf>
    <xf numFmtId="2" fontId="0" fillId="0" borderId="0" xfId="0" applyNumberFormat="1" applyAlignment="1">
      <alignment wrapText="1"/>
    </xf>
    <xf numFmtId="2" fontId="2" fillId="0" borderId="0" xfId="3" applyNumberFormat="1" applyFont="1" applyBorder="1" applyProtection="1">
      <protection locked="0"/>
    </xf>
    <xf numFmtId="2" fontId="2" fillId="0" borderId="16" xfId="3" applyNumberFormat="1" applyFont="1" applyBorder="1" applyProtection="1">
      <protection locked="0"/>
    </xf>
    <xf numFmtId="2" fontId="2" fillId="0" borderId="11" xfId="3" applyNumberFormat="1" applyFont="1" applyBorder="1" applyProtection="1">
      <protection locked="0"/>
    </xf>
    <xf numFmtId="2" fontId="2" fillId="0" borderId="17" xfId="3" applyNumberFormat="1" applyFont="1" applyBorder="1" applyProtection="1">
      <protection locked="0"/>
    </xf>
    <xf numFmtId="2" fontId="2" fillId="0" borderId="21" xfId="3" applyNumberFormat="1" applyFont="1" applyBorder="1" applyProtection="1">
      <protection locked="0"/>
    </xf>
    <xf numFmtId="2" fontId="2" fillId="0" borderId="22" xfId="3" applyNumberFormat="1" applyFont="1" applyBorder="1" applyProtection="1">
      <protection locked="0"/>
    </xf>
    <xf numFmtId="2" fontId="2" fillId="0" borderId="5" xfId="3" applyNumberFormat="1" applyFont="1" applyBorder="1" applyProtection="1">
      <protection locked="0"/>
    </xf>
    <xf numFmtId="2" fontId="2" fillId="0" borderId="13" xfId="3" applyNumberFormat="1" applyFont="1" applyBorder="1" applyAlignment="1" applyProtection="1">
      <alignment vertical="center"/>
      <protection locked="0"/>
    </xf>
    <xf numFmtId="2" fontId="2" fillId="0" borderId="15" xfId="3" applyNumberFormat="1" applyFont="1" applyBorder="1" applyAlignment="1" applyProtection="1">
      <alignment vertical="center"/>
      <protection locked="0"/>
    </xf>
    <xf numFmtId="2" fontId="2" fillId="0" borderId="24" xfId="3" applyNumberFormat="1" applyFont="1" applyBorder="1" applyProtection="1">
      <protection locked="0"/>
    </xf>
    <xf numFmtId="2" fontId="2" fillId="0" borderId="25" xfId="3" applyNumberFormat="1" applyFont="1" applyBorder="1" applyProtection="1">
      <protection locked="0"/>
    </xf>
    <xf numFmtId="2" fontId="2" fillId="0" borderId="26" xfId="3" applyNumberFormat="1" applyFont="1" applyBorder="1" applyProtection="1">
      <protection locked="0"/>
    </xf>
    <xf numFmtId="170" fontId="0" fillId="0" borderId="0" xfId="0" applyNumberFormat="1"/>
    <xf numFmtId="0" fontId="8" fillId="0" borderId="0" xfId="0" applyFont="1"/>
    <xf numFmtId="0" fontId="10" fillId="3" borderId="4" xfId="0" applyFont="1" applyFill="1" applyBorder="1" applyAlignment="1">
      <alignment horizontal="right" vertical="top" wrapText="1"/>
    </xf>
    <xf numFmtId="0" fontId="9" fillId="0" borderId="0" xfId="0" applyFont="1"/>
    <xf numFmtId="0" fontId="9" fillId="5" borderId="34" xfId="0" applyFont="1" applyFill="1" applyBorder="1"/>
    <xf numFmtId="164" fontId="5" fillId="5" borderId="0" xfId="0" applyNumberFormat="1" applyFont="1" applyFill="1" applyBorder="1" applyAlignment="1">
      <alignment horizontal="right"/>
    </xf>
    <xf numFmtId="164" fontId="5" fillId="5" borderId="6" xfId="0" applyNumberFormat="1" applyFont="1" applyFill="1" applyBorder="1" applyAlignment="1">
      <alignment horizontal="right"/>
    </xf>
    <xf numFmtId="164" fontId="5" fillId="5" borderId="1" xfId="0" applyNumberFormat="1" applyFont="1" applyFill="1" applyBorder="1" applyAlignment="1">
      <alignment horizontal="right"/>
    </xf>
    <xf numFmtId="164" fontId="5" fillId="5" borderId="27" xfId="0" applyNumberFormat="1" applyFont="1" applyFill="1" applyBorder="1" applyAlignment="1">
      <alignment horizontal="right"/>
    </xf>
    <xf numFmtId="2" fontId="9" fillId="5" borderId="0" xfId="0" applyNumberFormat="1" applyFont="1" applyFill="1" applyBorder="1"/>
    <xf numFmtId="2" fontId="9" fillId="5" borderId="9" xfId="0" applyNumberFormat="1" applyFont="1" applyFill="1" applyBorder="1"/>
    <xf numFmtId="2" fontId="9" fillId="5" borderId="28" xfId="0" applyNumberFormat="1" applyFont="1" applyFill="1" applyBorder="1"/>
    <xf numFmtId="2" fontId="9" fillId="5" borderId="34" xfId="0" applyNumberFormat="1" applyFont="1" applyFill="1" applyBorder="1"/>
    <xf numFmtId="0" fontId="9" fillId="5" borderId="28" xfId="0" applyFont="1" applyFill="1" applyBorder="1"/>
    <xf numFmtId="0" fontId="5" fillId="5" borderId="35" xfId="0" applyFont="1" applyFill="1" applyBorder="1"/>
    <xf numFmtId="164" fontId="5" fillId="5" borderId="9" xfId="0" applyNumberFormat="1" applyFont="1" applyFill="1" applyBorder="1" applyAlignment="1">
      <alignment horizontal="right"/>
    </xf>
    <xf numFmtId="164" fontId="5" fillId="5" borderId="28" xfId="0" applyNumberFormat="1" applyFont="1" applyFill="1" applyBorder="1" applyAlignment="1">
      <alignment horizontal="right"/>
    </xf>
    <xf numFmtId="2" fontId="9" fillId="5" borderId="35" xfId="0" applyNumberFormat="1" applyFont="1" applyFill="1" applyBorder="1"/>
    <xf numFmtId="0" fontId="5" fillId="5" borderId="36" xfId="0" applyFont="1" applyFill="1" applyBorder="1"/>
    <xf numFmtId="0" fontId="5" fillId="5" borderId="37" xfId="0" applyFont="1" applyFill="1" applyBorder="1"/>
    <xf numFmtId="0" fontId="9" fillId="5" borderId="35" xfId="0" applyFont="1" applyFill="1" applyBorder="1"/>
    <xf numFmtId="166" fontId="5" fillId="5" borderId="0" xfId="0" applyNumberFormat="1" applyFont="1" applyFill="1" applyBorder="1" applyAlignment="1">
      <alignment horizontal="right"/>
    </xf>
    <xf numFmtId="0" fontId="5" fillId="5" borderId="38" xfId="0" applyFont="1" applyFill="1" applyBorder="1"/>
    <xf numFmtId="2" fontId="9" fillId="5" borderId="29" xfId="0" applyNumberFormat="1" applyFont="1" applyFill="1" applyBorder="1"/>
    <xf numFmtId="2" fontId="9" fillId="5" borderId="3" xfId="0" applyNumberFormat="1" applyFont="1" applyFill="1" applyBorder="1"/>
    <xf numFmtId="2" fontId="9" fillId="5" borderId="30" xfId="0" applyNumberFormat="1" applyFont="1" applyFill="1" applyBorder="1"/>
    <xf numFmtId="2" fontId="9" fillId="5" borderId="38" xfId="0" applyNumberFormat="1" applyFont="1" applyFill="1" applyBorder="1"/>
    <xf numFmtId="0" fontId="5" fillId="5" borderId="33" xfId="0" applyFont="1" applyFill="1" applyBorder="1" applyProtection="1"/>
    <xf numFmtId="164" fontId="5" fillId="5" borderId="4" xfId="0" applyNumberFormat="1" applyFont="1" applyFill="1" applyBorder="1" applyAlignment="1">
      <alignment horizontal="right"/>
    </xf>
    <xf numFmtId="164" fontId="5" fillId="5" borderId="31" xfId="0" applyNumberFormat="1" applyFont="1" applyFill="1" applyBorder="1" applyAlignment="1">
      <alignment horizontal="right"/>
    </xf>
    <xf numFmtId="165" fontId="9" fillId="5" borderId="0" xfId="0" applyNumberFormat="1" applyFont="1" applyFill="1" applyBorder="1"/>
    <xf numFmtId="0" fontId="9" fillId="5" borderId="0" xfId="0" applyFont="1" applyFill="1" applyBorder="1"/>
    <xf numFmtId="164" fontId="5" fillId="5" borderId="34" xfId="0" applyNumberFormat="1" applyFont="1" applyFill="1" applyBorder="1" applyAlignment="1">
      <alignment horizontal="right"/>
    </xf>
    <xf numFmtId="164" fontId="5" fillId="5" borderId="35" xfId="0" applyNumberFormat="1" applyFont="1" applyFill="1" applyBorder="1" applyAlignment="1">
      <alignment horizontal="right"/>
    </xf>
    <xf numFmtId="164" fontId="5" fillId="5" borderId="38" xfId="0" applyNumberFormat="1" applyFont="1" applyFill="1" applyBorder="1" applyAlignment="1">
      <alignment horizontal="right"/>
    </xf>
    <xf numFmtId="164" fontId="5" fillId="5" borderId="3" xfId="0" applyNumberFormat="1" applyFont="1" applyFill="1" applyBorder="1" applyAlignment="1">
      <alignment horizontal="right"/>
    </xf>
    <xf numFmtId="164" fontId="5" fillId="5" borderId="30" xfId="0" applyNumberFormat="1" applyFont="1" applyFill="1" applyBorder="1" applyAlignment="1">
      <alignment horizontal="right"/>
    </xf>
    <xf numFmtId="0" fontId="9" fillId="5" borderId="3" xfId="0" applyFont="1" applyFill="1" applyBorder="1"/>
    <xf numFmtId="0" fontId="9" fillId="5" borderId="30" xfId="0" applyFont="1" applyFill="1" applyBorder="1"/>
    <xf numFmtId="169" fontId="9" fillId="0" borderId="0" xfId="0" applyNumberFormat="1" applyFont="1"/>
    <xf numFmtId="0" fontId="5" fillId="3" borderId="0" xfId="0" applyFont="1" applyFill="1" applyBorder="1"/>
    <xf numFmtId="164" fontId="9" fillId="5" borderId="34" xfId="0" applyNumberFormat="1" applyFont="1" applyFill="1" applyBorder="1"/>
    <xf numFmtId="164" fontId="9" fillId="5" borderId="35" xfId="0" applyNumberFormat="1" applyFont="1" applyFill="1" applyBorder="1"/>
    <xf numFmtId="164" fontId="9" fillId="5" borderId="38" xfId="0" applyNumberFormat="1" applyFont="1" applyFill="1" applyBorder="1"/>
    <xf numFmtId="2" fontId="9" fillId="0" borderId="6" xfId="0" applyNumberFormat="1" applyFont="1" applyBorder="1"/>
    <xf numFmtId="2" fontId="9" fillId="0" borderId="1" xfId="0" applyNumberFormat="1" applyFont="1" applyBorder="1"/>
    <xf numFmtId="2" fontId="9" fillId="0" borderId="27" xfId="0" applyNumberFormat="1" applyFont="1" applyBorder="1"/>
    <xf numFmtId="0" fontId="9" fillId="5" borderId="1" xfId="0" applyFont="1" applyFill="1" applyBorder="1"/>
    <xf numFmtId="165" fontId="9" fillId="5" borderId="1" xfId="0" applyNumberFormat="1" applyFont="1" applyFill="1" applyBorder="1"/>
    <xf numFmtId="2" fontId="9" fillId="5" borderId="1" xfId="0" applyNumberFormat="1" applyFont="1" applyFill="1" applyBorder="1"/>
    <xf numFmtId="0" fontId="9" fillId="5" borderId="27" xfId="0" applyFont="1" applyFill="1" applyBorder="1"/>
    <xf numFmtId="0" fontId="9" fillId="5" borderId="29" xfId="0" applyFont="1" applyFill="1" applyBorder="1"/>
    <xf numFmtId="0" fontId="11" fillId="5" borderId="33" xfId="0" applyFont="1" applyFill="1" applyBorder="1" applyAlignment="1" applyProtection="1">
      <alignment horizontal="center"/>
    </xf>
    <xf numFmtId="0" fontId="11" fillId="5" borderId="4" xfId="0" applyFont="1" applyFill="1" applyBorder="1" applyAlignment="1">
      <alignment horizontal="center" wrapText="1"/>
    </xf>
    <xf numFmtId="0" fontId="12" fillId="5" borderId="4" xfId="0" applyFont="1" applyFill="1" applyBorder="1" applyAlignment="1">
      <alignment horizontal="center" wrapText="1"/>
    </xf>
    <xf numFmtId="0" fontId="11" fillId="5" borderId="31" xfId="0" applyFont="1" applyFill="1" applyBorder="1" applyAlignment="1">
      <alignment horizontal="center" wrapText="1"/>
    </xf>
    <xf numFmtId="0" fontId="11" fillId="5" borderId="32" xfId="0" applyFont="1" applyFill="1" applyBorder="1" applyAlignment="1">
      <alignment horizontal="center" wrapText="1"/>
    </xf>
    <xf numFmtId="0" fontId="12" fillId="5" borderId="1" xfId="0" applyFont="1" applyFill="1" applyBorder="1" applyAlignment="1">
      <alignment horizontal="center"/>
    </xf>
    <xf numFmtId="0" fontId="11" fillId="5" borderId="33" xfId="0" applyFont="1" applyFill="1" applyBorder="1" applyAlignment="1">
      <alignment horizontal="center" wrapText="1"/>
    </xf>
  </cellXfs>
  <cellStyles count="4">
    <cellStyle name="Bad" xfId="1" builtinId="27"/>
    <cellStyle name="Normal" xfId="0" builtinId="0"/>
    <cellStyle name="Normal 3" xfId="2"/>
    <cellStyle name="Normal_138x138@bp" xfId="3"/>
  </cellStyles>
  <dxfs count="53"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3714750</xdr:colOff>
      <xdr:row>226</xdr:row>
      <xdr:rowOff>38100</xdr:rowOff>
    </xdr:from>
    <xdr:to>
      <xdr:col>0</xdr:col>
      <xdr:colOff>5010150</xdr:colOff>
      <xdr:row>238</xdr:row>
      <xdr:rowOff>47625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43091100"/>
          <a:ext cx="1295400" cy="22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144"/>
  <sheetViews>
    <sheetView workbookViewId="0">
      <pane xSplit="2" ySplit="6" topLeftCell="C7" activePane="bottomRight" state="frozen"/>
      <selection pane="topRight" activeCell="C1" sqref="C1"/>
      <selection pane="bottomLeft" activeCell="A8" sqref="A8"/>
      <selection pane="bottomRight" activeCell="EA10" sqref="EA10"/>
    </sheetView>
  </sheetViews>
  <sheetFormatPr defaultRowHeight="15" x14ac:dyDescent="0.25"/>
  <cols>
    <col min="2" max="2" width="140.28515625" bestFit="1" customWidth="1"/>
  </cols>
  <sheetData>
    <row r="1" spans="1:140" x14ac:dyDescent="0.25">
      <c r="A1" s="10" t="s">
        <v>317</v>
      </c>
      <c r="B1" s="10"/>
    </row>
    <row r="2" spans="1:140" x14ac:dyDescent="0.25">
      <c r="A2" s="10" t="s">
        <v>318</v>
      </c>
      <c r="B2" s="10"/>
    </row>
    <row r="3" spans="1:140" x14ac:dyDescent="0.25">
      <c r="A3" s="10" t="s">
        <v>319</v>
      </c>
      <c r="B3" s="10"/>
    </row>
    <row r="4" spans="1:140" x14ac:dyDescent="0.25">
      <c r="G4" t="s">
        <v>320</v>
      </c>
      <c r="Q4" t="s">
        <v>320</v>
      </c>
      <c r="AA4" t="s">
        <v>320</v>
      </c>
      <c r="AK4" t="s">
        <v>320</v>
      </c>
      <c r="AU4" t="s">
        <v>320</v>
      </c>
      <c r="BE4" t="s">
        <v>320</v>
      </c>
      <c r="BM4" t="s">
        <v>320</v>
      </c>
      <c r="BV4" t="s">
        <v>320</v>
      </c>
      <c r="CF4" t="s">
        <v>320</v>
      </c>
      <c r="CP4" t="s">
        <v>320</v>
      </c>
      <c r="CY4" t="s">
        <v>320</v>
      </c>
      <c r="DH4" t="s">
        <v>320</v>
      </c>
      <c r="DN4" t="s">
        <v>320</v>
      </c>
      <c r="ED4" t="s">
        <v>321</v>
      </c>
      <c r="EH4" t="s">
        <v>321</v>
      </c>
    </row>
    <row r="5" spans="1:140" x14ac:dyDescent="0.25">
      <c r="C5" t="s">
        <v>0</v>
      </c>
      <c r="D5" t="s">
        <v>1</v>
      </c>
      <c r="E5" t="s">
        <v>2</v>
      </c>
      <c r="F5" t="s">
        <v>3</v>
      </c>
      <c r="G5" t="s">
        <v>4</v>
      </c>
      <c r="H5" t="s">
        <v>5</v>
      </c>
      <c r="I5" t="s">
        <v>6</v>
      </c>
      <c r="J5" t="s">
        <v>7</v>
      </c>
      <c r="K5" t="s">
        <v>8</v>
      </c>
      <c r="L5" t="s">
        <v>9</v>
      </c>
      <c r="M5" t="s">
        <v>10</v>
      </c>
      <c r="N5" t="s">
        <v>11</v>
      </c>
      <c r="O5" t="s">
        <v>12</v>
      </c>
      <c r="P5" t="s">
        <v>13</v>
      </c>
      <c r="Q5" t="s">
        <v>14</v>
      </c>
      <c r="R5" t="s">
        <v>15</v>
      </c>
      <c r="S5" t="s">
        <v>16</v>
      </c>
      <c r="T5" t="s">
        <v>17</v>
      </c>
      <c r="U5" t="s">
        <v>18</v>
      </c>
      <c r="V5" t="s">
        <v>19</v>
      </c>
      <c r="W5" t="s">
        <v>20</v>
      </c>
      <c r="X5" t="s">
        <v>21</v>
      </c>
      <c r="Y5" t="s">
        <v>22</v>
      </c>
      <c r="Z5" t="s">
        <v>23</v>
      </c>
      <c r="AA5" t="s">
        <v>24</v>
      </c>
      <c r="AB5" t="s">
        <v>28</v>
      </c>
      <c r="AC5" t="s">
        <v>29</v>
      </c>
      <c r="AD5" t="s">
        <v>30</v>
      </c>
      <c r="AE5" t="s">
        <v>25</v>
      </c>
      <c r="AF5" t="s">
        <v>26</v>
      </c>
      <c r="AG5" t="s">
        <v>27</v>
      </c>
      <c r="AH5" t="s">
        <v>31</v>
      </c>
      <c r="AI5" t="s">
        <v>32</v>
      </c>
      <c r="AJ5" t="s">
        <v>34</v>
      </c>
      <c r="AK5" t="s">
        <v>33</v>
      </c>
      <c r="AL5" t="s">
        <v>35</v>
      </c>
      <c r="AM5" t="s">
        <v>36</v>
      </c>
      <c r="AN5" t="s">
        <v>38</v>
      </c>
      <c r="AO5" t="s">
        <v>37</v>
      </c>
      <c r="AP5" t="s">
        <v>39</v>
      </c>
      <c r="AQ5" t="s">
        <v>40</v>
      </c>
      <c r="AR5" t="s">
        <v>41</v>
      </c>
      <c r="AS5" t="s">
        <v>42</v>
      </c>
      <c r="AT5" t="s">
        <v>43</v>
      </c>
      <c r="AU5" t="s">
        <v>44</v>
      </c>
      <c r="AV5" t="s">
        <v>45</v>
      </c>
      <c r="AW5" t="s">
        <v>46</v>
      </c>
      <c r="AX5" t="s">
        <v>47</v>
      </c>
      <c r="AY5" t="s">
        <v>48</v>
      </c>
      <c r="AZ5" t="s">
        <v>49</v>
      </c>
      <c r="BA5" t="s">
        <v>50</v>
      </c>
      <c r="BB5" t="s">
        <v>51</v>
      </c>
      <c r="BC5" t="s">
        <v>52</v>
      </c>
      <c r="BD5" t="s">
        <v>53</v>
      </c>
      <c r="BE5" t="s">
        <v>54</v>
      </c>
      <c r="BF5" t="s">
        <v>55</v>
      </c>
      <c r="BG5" t="s">
        <v>56</v>
      </c>
      <c r="BH5" t="s">
        <v>322</v>
      </c>
      <c r="BI5" t="s">
        <v>57</v>
      </c>
      <c r="BJ5" t="s">
        <v>58</v>
      </c>
      <c r="BK5" t="s">
        <v>59</v>
      </c>
      <c r="BL5" t="s">
        <v>60</v>
      </c>
      <c r="BM5" t="s">
        <v>61</v>
      </c>
      <c r="BN5" t="s">
        <v>62</v>
      </c>
      <c r="BO5" t="s">
        <v>63</v>
      </c>
      <c r="BP5" t="s">
        <v>64</v>
      </c>
      <c r="BQ5" t="s">
        <v>65</v>
      </c>
      <c r="BR5" t="s">
        <v>66</v>
      </c>
      <c r="BS5" t="s">
        <v>67</v>
      </c>
      <c r="BT5" t="s">
        <v>68</v>
      </c>
      <c r="BU5" t="s">
        <v>323</v>
      </c>
      <c r="BV5" t="s">
        <v>69</v>
      </c>
      <c r="BW5" t="s">
        <v>70</v>
      </c>
      <c r="BX5" t="s">
        <v>71</v>
      </c>
      <c r="BY5" t="s">
        <v>72</v>
      </c>
      <c r="BZ5" t="s">
        <v>324</v>
      </c>
      <c r="CA5" t="s">
        <v>73</v>
      </c>
      <c r="CB5" t="s">
        <v>74</v>
      </c>
      <c r="CC5" t="s">
        <v>75</v>
      </c>
      <c r="CD5" t="s">
        <v>76</v>
      </c>
      <c r="CE5" t="s">
        <v>77</v>
      </c>
      <c r="CF5" t="s">
        <v>78</v>
      </c>
      <c r="CG5" t="s">
        <v>79</v>
      </c>
      <c r="CH5" t="s">
        <v>80</v>
      </c>
      <c r="CI5" t="s">
        <v>81</v>
      </c>
      <c r="CJ5" t="s">
        <v>82</v>
      </c>
      <c r="CK5" t="s">
        <v>83</v>
      </c>
      <c r="CL5" t="s">
        <v>84</v>
      </c>
      <c r="CM5" t="s">
        <v>85</v>
      </c>
      <c r="CN5" t="s">
        <v>86</v>
      </c>
      <c r="CO5" t="s">
        <v>87</v>
      </c>
      <c r="CP5" t="s">
        <v>88</v>
      </c>
      <c r="CQ5" t="s">
        <v>89</v>
      </c>
      <c r="CR5" t="s">
        <v>90</v>
      </c>
      <c r="CS5" t="s">
        <v>91</v>
      </c>
      <c r="CT5" t="s">
        <v>92</v>
      </c>
      <c r="CU5" t="s">
        <v>93</v>
      </c>
      <c r="CV5" t="s">
        <v>325</v>
      </c>
      <c r="CW5" t="s">
        <v>94</v>
      </c>
      <c r="CX5" t="s">
        <v>95</v>
      </c>
      <c r="CY5" t="s">
        <v>96</v>
      </c>
      <c r="CZ5" t="s">
        <v>97</v>
      </c>
      <c r="DA5" t="s">
        <v>98</v>
      </c>
      <c r="DB5" t="s">
        <v>99</v>
      </c>
      <c r="DC5" t="s">
        <v>100</v>
      </c>
      <c r="DD5" t="s">
        <v>101</v>
      </c>
      <c r="DE5">
        <v>38</v>
      </c>
      <c r="DF5" t="s">
        <v>323</v>
      </c>
      <c r="DG5">
        <v>84</v>
      </c>
      <c r="DH5">
        <v>85</v>
      </c>
      <c r="DI5">
        <v>86</v>
      </c>
      <c r="DJ5" t="s">
        <v>325</v>
      </c>
      <c r="DK5">
        <v>90</v>
      </c>
      <c r="DL5">
        <v>91</v>
      </c>
      <c r="DM5">
        <v>93</v>
      </c>
      <c r="DN5" t="s">
        <v>81</v>
      </c>
      <c r="DO5" t="s">
        <v>83</v>
      </c>
      <c r="DP5" t="s">
        <v>84</v>
      </c>
      <c r="DQ5" t="s">
        <v>90</v>
      </c>
      <c r="DR5" t="s">
        <v>92</v>
      </c>
      <c r="DS5" t="s">
        <v>93</v>
      </c>
      <c r="DT5" t="s">
        <v>325</v>
      </c>
      <c r="DU5" t="s">
        <v>94</v>
      </c>
      <c r="DV5" t="s">
        <v>95</v>
      </c>
      <c r="DW5" t="s">
        <v>97</v>
      </c>
      <c r="DX5" t="s">
        <v>98</v>
      </c>
      <c r="DY5" t="s">
        <v>100</v>
      </c>
    </row>
    <row r="6" spans="1:140" ht="77.25" customHeight="1" x14ac:dyDescent="0.25">
      <c r="B6" t="s">
        <v>326</v>
      </c>
      <c r="C6" s="4" t="s">
        <v>103</v>
      </c>
      <c r="D6" s="4" t="s">
        <v>104</v>
      </c>
      <c r="E6" s="4" t="s">
        <v>105</v>
      </c>
      <c r="F6" s="4" t="s">
        <v>106</v>
      </c>
      <c r="G6" s="4" t="s">
        <v>327</v>
      </c>
      <c r="H6" s="4" t="s">
        <v>108</v>
      </c>
      <c r="I6" s="4" t="s">
        <v>109</v>
      </c>
      <c r="J6" s="4" t="s">
        <v>110</v>
      </c>
      <c r="K6" s="4" t="s">
        <v>111</v>
      </c>
      <c r="L6" s="4" t="s">
        <v>112</v>
      </c>
      <c r="M6" s="4" t="s">
        <v>113</v>
      </c>
      <c r="N6" s="4" t="s">
        <v>114</v>
      </c>
      <c r="O6" s="4" t="s">
        <v>115</v>
      </c>
      <c r="P6" s="4" t="s">
        <v>116</v>
      </c>
      <c r="Q6" s="4" t="s">
        <v>117</v>
      </c>
      <c r="R6" s="4" t="s">
        <v>118</v>
      </c>
      <c r="S6" s="4" t="s">
        <v>119</v>
      </c>
      <c r="T6" s="4" t="s">
        <v>120</v>
      </c>
      <c r="U6" s="4" t="s">
        <v>121</v>
      </c>
      <c r="V6" s="4" t="s">
        <v>122</v>
      </c>
      <c r="W6" s="4" t="s">
        <v>123</v>
      </c>
      <c r="X6" s="4" t="s">
        <v>124</v>
      </c>
      <c r="Y6" s="4" t="s">
        <v>125</v>
      </c>
      <c r="Z6" s="4" t="s">
        <v>126</v>
      </c>
      <c r="AA6" s="4" t="s">
        <v>127</v>
      </c>
      <c r="AB6" s="5" t="s">
        <v>131</v>
      </c>
      <c r="AC6" s="5" t="s">
        <v>132</v>
      </c>
      <c r="AD6" s="5" t="s">
        <v>133</v>
      </c>
      <c r="AE6" s="5" t="s">
        <v>128</v>
      </c>
      <c r="AF6" s="5" t="s">
        <v>129</v>
      </c>
      <c r="AG6" s="5" t="s">
        <v>130</v>
      </c>
      <c r="AH6" s="4" t="s">
        <v>134</v>
      </c>
      <c r="AI6" s="4" t="s">
        <v>135</v>
      </c>
      <c r="AJ6" s="5" t="s">
        <v>137</v>
      </c>
      <c r="AK6" s="5" t="s">
        <v>136</v>
      </c>
      <c r="AL6" s="4" t="s">
        <v>138</v>
      </c>
      <c r="AM6" s="4" t="s">
        <v>139</v>
      </c>
      <c r="AN6" s="5" t="s">
        <v>141</v>
      </c>
      <c r="AO6" s="5" t="s">
        <v>140</v>
      </c>
      <c r="AP6" s="4" t="s">
        <v>142</v>
      </c>
      <c r="AQ6" s="4" t="s">
        <v>143</v>
      </c>
      <c r="AR6" s="4" t="s">
        <v>144</v>
      </c>
      <c r="AS6" s="4" t="s">
        <v>145</v>
      </c>
      <c r="AT6" s="4" t="s">
        <v>146</v>
      </c>
      <c r="AU6" s="4" t="s">
        <v>147</v>
      </c>
      <c r="AV6" s="4" t="s">
        <v>148</v>
      </c>
      <c r="AW6" s="4" t="s">
        <v>149</v>
      </c>
      <c r="AX6" s="4" t="s">
        <v>150</v>
      </c>
      <c r="AY6" s="4" t="s">
        <v>151</v>
      </c>
      <c r="AZ6" s="4" t="s">
        <v>152</v>
      </c>
      <c r="BA6" s="4" t="s">
        <v>153</v>
      </c>
      <c r="BB6" s="4" t="s">
        <v>154</v>
      </c>
      <c r="BC6" s="4" t="s">
        <v>155</v>
      </c>
      <c r="BD6" s="4" t="s">
        <v>156</v>
      </c>
      <c r="BE6" s="4" t="s">
        <v>157</v>
      </c>
      <c r="BF6" s="5" t="s">
        <v>158</v>
      </c>
      <c r="BG6" s="4" t="s">
        <v>159</v>
      </c>
      <c r="BH6" s="4" t="s">
        <v>160</v>
      </c>
      <c r="BI6" s="4" t="s">
        <v>161</v>
      </c>
      <c r="BJ6" s="4" t="s">
        <v>162</v>
      </c>
      <c r="BK6" s="4" t="s">
        <v>163</v>
      </c>
      <c r="BL6" s="4" t="s">
        <v>164</v>
      </c>
      <c r="BM6" s="4" t="s">
        <v>165</v>
      </c>
      <c r="BN6" s="4" t="s">
        <v>166</v>
      </c>
      <c r="BO6" s="4" t="s">
        <v>167</v>
      </c>
      <c r="BP6" s="4" t="s">
        <v>168</v>
      </c>
      <c r="BQ6" s="4" t="s">
        <v>169</v>
      </c>
      <c r="BR6" s="4" t="s">
        <v>170</v>
      </c>
      <c r="BS6" s="4" t="s">
        <v>171</v>
      </c>
      <c r="BT6" s="4" t="s">
        <v>172</v>
      </c>
      <c r="BU6" s="5" t="s">
        <v>328</v>
      </c>
      <c r="BV6" s="4" t="s">
        <v>174</v>
      </c>
      <c r="BW6" s="4" t="s">
        <v>175</v>
      </c>
      <c r="BX6" s="4" t="s">
        <v>176</v>
      </c>
      <c r="BY6" s="4" t="s">
        <v>177</v>
      </c>
      <c r="BZ6" s="4" t="s">
        <v>178</v>
      </c>
      <c r="CA6" s="4" t="s">
        <v>179</v>
      </c>
      <c r="CB6" s="4" t="s">
        <v>180</v>
      </c>
      <c r="CC6" s="4" t="s">
        <v>181</v>
      </c>
      <c r="CD6" s="4" t="s">
        <v>329</v>
      </c>
      <c r="CE6" s="4" t="s">
        <v>183</v>
      </c>
      <c r="CF6" s="4" t="s">
        <v>184</v>
      </c>
      <c r="CG6" s="4" t="s">
        <v>185</v>
      </c>
      <c r="CH6" s="4" t="s">
        <v>186</v>
      </c>
      <c r="CI6" s="5" t="s">
        <v>187</v>
      </c>
      <c r="CJ6" s="4" t="s">
        <v>188</v>
      </c>
      <c r="CK6" s="5" t="s">
        <v>189</v>
      </c>
      <c r="CL6" s="5" t="s">
        <v>190</v>
      </c>
      <c r="CM6" s="4" t="s">
        <v>191</v>
      </c>
      <c r="CN6" s="4" t="s">
        <v>192</v>
      </c>
      <c r="CO6" s="4" t="s">
        <v>193</v>
      </c>
      <c r="CP6" s="4" t="s">
        <v>194</v>
      </c>
      <c r="CQ6" s="4" t="s">
        <v>195</v>
      </c>
      <c r="CR6" s="5" t="s">
        <v>196</v>
      </c>
      <c r="CS6" s="5" t="s">
        <v>197</v>
      </c>
      <c r="CT6" s="5" t="s">
        <v>198</v>
      </c>
      <c r="CU6" s="5" t="s">
        <v>199</v>
      </c>
      <c r="CV6" s="5" t="s">
        <v>330</v>
      </c>
      <c r="CW6" s="5" t="s">
        <v>201</v>
      </c>
      <c r="CX6" s="5" t="s">
        <v>202</v>
      </c>
      <c r="CY6" s="4" t="s">
        <v>203</v>
      </c>
      <c r="CZ6" s="5" t="s">
        <v>204</v>
      </c>
      <c r="DA6" s="5" t="s">
        <v>205</v>
      </c>
      <c r="DB6" s="4" t="s">
        <v>206</v>
      </c>
      <c r="DC6" s="5" t="s">
        <v>207</v>
      </c>
      <c r="DD6" s="4" t="s">
        <v>208</v>
      </c>
      <c r="DE6" s="4" t="s">
        <v>331</v>
      </c>
      <c r="DF6" s="4" t="s">
        <v>332</v>
      </c>
      <c r="DG6" s="4" t="s">
        <v>333</v>
      </c>
      <c r="DH6" s="4" t="s">
        <v>334</v>
      </c>
      <c r="DI6" s="4" t="s">
        <v>335</v>
      </c>
      <c r="DJ6" s="4" t="s">
        <v>336</v>
      </c>
      <c r="DK6" s="4" t="s">
        <v>337</v>
      </c>
      <c r="DL6" s="4" t="s">
        <v>338</v>
      </c>
      <c r="DM6" s="4" t="s">
        <v>339</v>
      </c>
      <c r="DN6" s="4" t="s">
        <v>340</v>
      </c>
      <c r="DO6" s="4" t="s">
        <v>341</v>
      </c>
      <c r="DP6" s="4" t="s">
        <v>342</v>
      </c>
      <c r="DQ6" s="4" t="s">
        <v>343</v>
      </c>
      <c r="DR6" s="4" t="s">
        <v>344</v>
      </c>
      <c r="DS6" s="4" t="s">
        <v>345</v>
      </c>
      <c r="DT6" s="4" t="s">
        <v>346</v>
      </c>
      <c r="DU6" s="4" t="s">
        <v>347</v>
      </c>
      <c r="DV6" s="4" t="s">
        <v>348</v>
      </c>
      <c r="DW6" s="4" t="s">
        <v>349</v>
      </c>
      <c r="DX6" s="4" t="s">
        <v>350</v>
      </c>
      <c r="DY6" s="4" t="s">
        <v>351</v>
      </c>
      <c r="DZ6" s="4" t="s">
        <v>352</v>
      </c>
      <c r="EA6" s="4" t="s">
        <v>209</v>
      </c>
      <c r="EB6" s="4" t="s">
        <v>353</v>
      </c>
      <c r="EC6" s="4" t="s">
        <v>354</v>
      </c>
      <c r="ED6" s="4" t="s">
        <v>355</v>
      </c>
      <c r="EE6" s="4" t="s">
        <v>356</v>
      </c>
      <c r="EF6" s="4" t="s">
        <v>210</v>
      </c>
      <c r="EG6" s="4" t="s">
        <v>357</v>
      </c>
      <c r="EH6" s="4" t="s">
        <v>358</v>
      </c>
      <c r="EI6" s="4" t="s">
        <v>359</v>
      </c>
      <c r="EJ6" s="4" t="s">
        <v>360</v>
      </c>
    </row>
    <row r="7" spans="1:140" x14ac:dyDescent="0.25">
      <c r="A7" t="s">
        <v>0</v>
      </c>
      <c r="B7" t="s">
        <v>211</v>
      </c>
      <c r="C7">
        <v>2195</v>
      </c>
      <c r="D7">
        <v>52</v>
      </c>
      <c r="E7">
        <v>0</v>
      </c>
      <c r="F7">
        <v>0</v>
      </c>
      <c r="G7">
        <v>0</v>
      </c>
      <c r="H7">
        <v>0</v>
      </c>
      <c r="I7">
        <v>0</v>
      </c>
      <c r="J7">
        <v>3012</v>
      </c>
      <c r="K7">
        <v>646</v>
      </c>
      <c r="L7">
        <v>0</v>
      </c>
      <c r="M7">
        <v>2663</v>
      </c>
      <c r="N7">
        <v>818</v>
      </c>
      <c r="O7">
        <v>12</v>
      </c>
      <c r="P7">
        <v>719</v>
      </c>
      <c r="Q7">
        <v>443</v>
      </c>
      <c r="R7">
        <v>79</v>
      </c>
      <c r="S7">
        <v>0</v>
      </c>
      <c r="T7">
        <v>192</v>
      </c>
      <c r="U7">
        <v>3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</v>
      </c>
      <c r="AC7">
        <v>8</v>
      </c>
      <c r="AD7">
        <v>0</v>
      </c>
      <c r="AE7">
        <v>0</v>
      </c>
      <c r="AF7">
        <v>0</v>
      </c>
      <c r="AG7">
        <v>2</v>
      </c>
      <c r="AH7">
        <v>21</v>
      </c>
      <c r="AI7">
        <v>28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8</v>
      </c>
      <c r="BC7">
        <v>0</v>
      </c>
      <c r="BD7">
        <v>0</v>
      </c>
      <c r="BE7">
        <v>0</v>
      </c>
      <c r="BF7">
        <v>0</v>
      </c>
      <c r="BG7">
        <v>0</v>
      </c>
      <c r="BH7">
        <v>91</v>
      </c>
      <c r="BI7">
        <v>14</v>
      </c>
      <c r="BJ7">
        <v>143</v>
      </c>
      <c r="BK7">
        <v>135</v>
      </c>
      <c r="BL7">
        <v>0</v>
      </c>
      <c r="BM7">
        <v>0</v>
      </c>
      <c r="BN7">
        <v>36</v>
      </c>
      <c r="BO7">
        <v>0</v>
      </c>
      <c r="BP7">
        <v>0</v>
      </c>
      <c r="BQ7">
        <v>0</v>
      </c>
      <c r="BR7">
        <v>196</v>
      </c>
      <c r="BS7">
        <v>504</v>
      </c>
      <c r="BT7">
        <v>0</v>
      </c>
      <c r="BU7">
        <v>12</v>
      </c>
      <c r="BV7">
        <v>1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8</v>
      </c>
      <c r="CJ7">
        <v>0</v>
      </c>
      <c r="CK7">
        <v>0</v>
      </c>
      <c r="CL7">
        <v>0</v>
      </c>
      <c r="CM7">
        <v>0</v>
      </c>
      <c r="CN7">
        <v>1</v>
      </c>
      <c r="CO7">
        <v>0</v>
      </c>
      <c r="CP7">
        <v>0</v>
      </c>
      <c r="CQ7">
        <v>0</v>
      </c>
      <c r="CR7">
        <v>0</v>
      </c>
      <c r="CS7">
        <v>0</v>
      </c>
      <c r="CT7">
        <v>13</v>
      </c>
      <c r="CU7">
        <v>4</v>
      </c>
      <c r="CV7">
        <v>6</v>
      </c>
      <c r="CW7">
        <v>1</v>
      </c>
      <c r="CX7">
        <v>0</v>
      </c>
      <c r="CY7">
        <v>6</v>
      </c>
      <c r="CZ7">
        <v>3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18</v>
      </c>
      <c r="DJ7">
        <v>28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16</v>
      </c>
      <c r="DS7">
        <v>0</v>
      </c>
      <c r="DT7">
        <v>0</v>
      </c>
      <c r="DU7">
        <v>0</v>
      </c>
      <c r="DV7">
        <v>0</v>
      </c>
      <c r="DW7">
        <v>0</v>
      </c>
      <c r="DX7">
        <v>2</v>
      </c>
      <c r="DY7">
        <v>0</v>
      </c>
      <c r="DZ7">
        <v>12140</v>
      </c>
      <c r="EA7">
        <v>6066</v>
      </c>
      <c r="EB7">
        <v>0</v>
      </c>
      <c r="EC7">
        <v>0</v>
      </c>
      <c r="ED7">
        <v>0</v>
      </c>
      <c r="EE7">
        <v>1063</v>
      </c>
      <c r="EF7">
        <v>0</v>
      </c>
      <c r="EG7">
        <v>36</v>
      </c>
      <c r="EH7">
        <v>1755</v>
      </c>
      <c r="EI7">
        <v>122</v>
      </c>
      <c r="EJ7">
        <v>21182</v>
      </c>
    </row>
    <row r="8" spans="1:140" x14ac:dyDescent="0.25">
      <c r="A8" t="s">
        <v>1</v>
      </c>
      <c r="B8" t="s">
        <v>212</v>
      </c>
      <c r="C8">
        <v>0</v>
      </c>
      <c r="D8">
        <v>266</v>
      </c>
      <c r="E8">
        <v>0</v>
      </c>
      <c r="F8">
        <v>1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120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4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93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484</v>
      </c>
      <c r="EA8">
        <v>178</v>
      </c>
      <c r="EB8">
        <v>0</v>
      </c>
      <c r="EC8">
        <v>0</v>
      </c>
      <c r="ED8">
        <v>0</v>
      </c>
      <c r="EE8">
        <v>0</v>
      </c>
      <c r="EF8">
        <v>0</v>
      </c>
      <c r="EG8">
        <v>3</v>
      </c>
      <c r="EH8">
        <v>50</v>
      </c>
      <c r="EI8">
        <v>0</v>
      </c>
      <c r="EJ8">
        <v>715</v>
      </c>
    </row>
    <row r="9" spans="1:140" x14ac:dyDescent="0.25">
      <c r="A9" t="s">
        <v>2</v>
      </c>
      <c r="B9" t="s">
        <v>213</v>
      </c>
      <c r="C9">
        <v>0</v>
      </c>
      <c r="D9">
        <v>0</v>
      </c>
      <c r="E9">
        <v>27</v>
      </c>
      <c r="F9">
        <v>0</v>
      </c>
      <c r="G9">
        <v>0</v>
      </c>
      <c r="H9">
        <v>0</v>
      </c>
      <c r="I9">
        <v>0</v>
      </c>
      <c r="J9">
        <v>0</v>
      </c>
      <c r="K9">
        <v>170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21</v>
      </c>
      <c r="BO9">
        <v>0</v>
      </c>
      <c r="BP9">
        <v>0</v>
      </c>
      <c r="BQ9">
        <v>0</v>
      </c>
      <c r="BR9">
        <v>44</v>
      </c>
      <c r="BS9">
        <v>46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308</v>
      </c>
      <c r="EA9">
        <v>211</v>
      </c>
      <c r="EB9">
        <v>0</v>
      </c>
      <c r="EC9">
        <v>0</v>
      </c>
      <c r="ED9">
        <v>0</v>
      </c>
      <c r="EE9">
        <v>0</v>
      </c>
      <c r="EF9">
        <v>0</v>
      </c>
      <c r="EG9">
        <v>-17</v>
      </c>
      <c r="EH9">
        <v>582</v>
      </c>
      <c r="EI9">
        <v>13</v>
      </c>
      <c r="EJ9">
        <v>1097</v>
      </c>
    </row>
    <row r="10" spans="1:140" x14ac:dyDescent="0.25">
      <c r="A10" t="s">
        <v>3</v>
      </c>
      <c r="B10" t="s">
        <v>214</v>
      </c>
      <c r="C10">
        <v>0</v>
      </c>
      <c r="D10">
        <v>0</v>
      </c>
      <c r="E10">
        <v>0</v>
      </c>
      <c r="F10">
        <v>19</v>
      </c>
      <c r="G10">
        <v>0</v>
      </c>
      <c r="H10">
        <v>1</v>
      </c>
      <c r="I10">
        <v>0</v>
      </c>
      <c r="J10">
        <v>1</v>
      </c>
      <c r="K10">
        <v>1</v>
      </c>
      <c r="L10">
        <v>0</v>
      </c>
      <c r="M10">
        <v>1</v>
      </c>
      <c r="N10">
        <v>1</v>
      </c>
      <c r="O10">
        <v>0</v>
      </c>
      <c r="P10">
        <v>13</v>
      </c>
      <c r="Q10">
        <v>3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10</v>
      </c>
      <c r="Z10">
        <v>0</v>
      </c>
      <c r="AA10">
        <v>12</v>
      </c>
      <c r="AB10">
        <v>0</v>
      </c>
      <c r="AC10">
        <v>0</v>
      </c>
      <c r="AD10">
        <v>5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34</v>
      </c>
      <c r="AL10">
        <v>0</v>
      </c>
      <c r="AM10">
        <v>3</v>
      </c>
      <c r="AN10">
        <v>10</v>
      </c>
      <c r="AO10">
        <v>0</v>
      </c>
      <c r="AP10">
        <v>0</v>
      </c>
      <c r="AQ10">
        <v>1</v>
      </c>
      <c r="AR10">
        <v>0</v>
      </c>
      <c r="AS10">
        <v>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759</v>
      </c>
      <c r="BC10">
        <v>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4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888</v>
      </c>
      <c r="EA10">
        <v>207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-332</v>
      </c>
      <c r="EH10">
        <v>76</v>
      </c>
      <c r="EI10">
        <v>0</v>
      </c>
      <c r="EJ10">
        <v>839</v>
      </c>
    </row>
    <row r="11" spans="1:140" x14ac:dyDescent="0.25">
      <c r="A11" t="s">
        <v>4</v>
      </c>
      <c r="B11" t="s">
        <v>361</v>
      </c>
      <c r="C11">
        <v>0</v>
      </c>
      <c r="D11">
        <v>0</v>
      </c>
      <c r="E11">
        <v>0</v>
      </c>
      <c r="F11">
        <v>0</v>
      </c>
      <c r="G11">
        <v>679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1473</v>
      </c>
      <c r="AB11">
        <v>12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9088</v>
      </c>
      <c r="BC11">
        <v>5284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16536</v>
      </c>
      <c r="EA11">
        <v>0</v>
      </c>
      <c r="EB11">
        <v>0</v>
      </c>
      <c r="EC11">
        <v>0</v>
      </c>
      <c r="ED11">
        <v>0</v>
      </c>
      <c r="EE11">
        <v>358</v>
      </c>
      <c r="EF11">
        <v>0</v>
      </c>
      <c r="EG11">
        <v>-208</v>
      </c>
      <c r="EH11">
        <v>18115</v>
      </c>
      <c r="EI11">
        <v>0</v>
      </c>
      <c r="EJ11">
        <v>34801</v>
      </c>
    </row>
    <row r="12" spans="1:140" x14ac:dyDescent="0.25">
      <c r="A12" t="s">
        <v>5</v>
      </c>
      <c r="B12" t="s">
        <v>215</v>
      </c>
      <c r="C12">
        <v>0</v>
      </c>
      <c r="D12">
        <v>0</v>
      </c>
      <c r="E12">
        <v>0</v>
      </c>
      <c r="F12">
        <v>0</v>
      </c>
      <c r="G12">
        <v>0</v>
      </c>
      <c r="H12">
        <v>123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4</v>
      </c>
      <c r="Z12">
        <v>0</v>
      </c>
      <c r="AA12">
        <v>0</v>
      </c>
      <c r="AB12">
        <v>60</v>
      </c>
      <c r="AC12">
        <v>7</v>
      </c>
      <c r="AD12">
        <v>1</v>
      </c>
      <c r="AE12">
        <v>8</v>
      </c>
      <c r="AF12">
        <v>0</v>
      </c>
      <c r="AG12">
        <v>2</v>
      </c>
      <c r="AH12">
        <v>0</v>
      </c>
      <c r="AI12">
        <v>0</v>
      </c>
      <c r="AJ12">
        <v>65</v>
      </c>
      <c r="AK12">
        <v>103</v>
      </c>
      <c r="AL12">
        <v>0</v>
      </c>
      <c r="AM12">
        <v>5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36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334</v>
      </c>
      <c r="BI12">
        <v>0</v>
      </c>
      <c r="BJ12">
        <v>25</v>
      </c>
      <c r="BK12">
        <v>4</v>
      </c>
      <c r="BL12">
        <v>1</v>
      </c>
      <c r="BM12">
        <v>0</v>
      </c>
      <c r="BN12">
        <v>0</v>
      </c>
      <c r="BO12">
        <v>0</v>
      </c>
      <c r="BP12">
        <v>9</v>
      </c>
      <c r="BQ12">
        <v>0</v>
      </c>
      <c r="BR12">
        <v>2</v>
      </c>
      <c r="BS12">
        <v>5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1</v>
      </c>
      <c r="CO12">
        <v>3</v>
      </c>
      <c r="CP12">
        <v>0</v>
      </c>
      <c r="CQ12">
        <v>1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1</v>
      </c>
      <c r="CZ12">
        <v>1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1</v>
      </c>
      <c r="DY12">
        <v>0</v>
      </c>
      <c r="DZ12">
        <v>802</v>
      </c>
      <c r="EA12">
        <v>7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12</v>
      </c>
      <c r="EH12">
        <v>2905</v>
      </c>
      <c r="EI12">
        <v>0</v>
      </c>
      <c r="EJ12">
        <v>3726</v>
      </c>
    </row>
    <row r="13" spans="1:140" x14ac:dyDescent="0.25">
      <c r="A13" t="s">
        <v>6</v>
      </c>
      <c r="B13" t="s">
        <v>216</v>
      </c>
      <c r="C13">
        <v>0</v>
      </c>
      <c r="D13">
        <v>0</v>
      </c>
      <c r="E13">
        <v>0</v>
      </c>
      <c r="F13">
        <v>0</v>
      </c>
      <c r="G13">
        <v>3324</v>
      </c>
      <c r="H13">
        <v>0</v>
      </c>
      <c r="I13">
        <v>375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3699</v>
      </c>
      <c r="EA13">
        <v>0</v>
      </c>
      <c r="EB13">
        <v>0</v>
      </c>
      <c r="EC13">
        <v>0</v>
      </c>
      <c r="ED13">
        <v>0</v>
      </c>
      <c r="EE13">
        <v>32</v>
      </c>
      <c r="EF13">
        <v>0</v>
      </c>
      <c r="EG13">
        <v>21</v>
      </c>
      <c r="EH13">
        <v>0</v>
      </c>
      <c r="EI13">
        <v>482</v>
      </c>
      <c r="EJ13">
        <v>4234</v>
      </c>
    </row>
    <row r="14" spans="1:140" x14ac:dyDescent="0.25">
      <c r="A14" t="s">
        <v>7</v>
      </c>
      <c r="B14" t="s">
        <v>217</v>
      </c>
      <c r="C14">
        <v>6</v>
      </c>
      <c r="D14">
        <v>1</v>
      </c>
      <c r="E14">
        <v>1</v>
      </c>
      <c r="F14">
        <v>0</v>
      </c>
      <c r="G14">
        <v>3</v>
      </c>
      <c r="H14">
        <v>1</v>
      </c>
      <c r="I14">
        <v>0</v>
      </c>
      <c r="J14">
        <v>2792</v>
      </c>
      <c r="K14">
        <v>0</v>
      </c>
      <c r="L14">
        <v>5</v>
      </c>
      <c r="M14">
        <v>1</v>
      </c>
      <c r="N14">
        <v>4</v>
      </c>
      <c r="O14">
        <v>23</v>
      </c>
      <c r="P14">
        <v>307</v>
      </c>
      <c r="Q14">
        <v>88</v>
      </c>
      <c r="R14">
        <v>3</v>
      </c>
      <c r="S14">
        <v>1</v>
      </c>
      <c r="T14">
        <v>1</v>
      </c>
      <c r="U14">
        <v>2</v>
      </c>
      <c r="V14">
        <v>2</v>
      </c>
      <c r="W14">
        <v>71</v>
      </c>
      <c r="X14">
        <v>1</v>
      </c>
      <c r="Y14">
        <v>2</v>
      </c>
      <c r="Z14">
        <v>1</v>
      </c>
      <c r="AA14">
        <v>2</v>
      </c>
      <c r="AB14">
        <v>1</v>
      </c>
      <c r="AC14">
        <v>2</v>
      </c>
      <c r="AD14">
        <v>1</v>
      </c>
      <c r="AE14">
        <v>1</v>
      </c>
      <c r="AF14">
        <v>1</v>
      </c>
      <c r="AG14">
        <v>3</v>
      </c>
      <c r="AH14">
        <v>4</v>
      </c>
      <c r="AI14">
        <v>2</v>
      </c>
      <c r="AJ14">
        <v>6</v>
      </c>
      <c r="AK14">
        <v>1</v>
      </c>
      <c r="AL14">
        <v>32</v>
      </c>
      <c r="AM14">
        <v>1</v>
      </c>
      <c r="AN14">
        <v>0</v>
      </c>
      <c r="AO14">
        <v>2</v>
      </c>
      <c r="AP14">
        <v>55</v>
      </c>
      <c r="AQ14">
        <v>1</v>
      </c>
      <c r="AR14">
        <v>6</v>
      </c>
      <c r="AS14">
        <v>4</v>
      </c>
      <c r="AT14">
        <v>0</v>
      </c>
      <c r="AU14">
        <v>4</v>
      </c>
      <c r="AV14">
        <v>0</v>
      </c>
      <c r="AW14">
        <v>1</v>
      </c>
      <c r="AX14">
        <v>1</v>
      </c>
      <c r="AY14">
        <v>0</v>
      </c>
      <c r="AZ14">
        <v>1</v>
      </c>
      <c r="BA14">
        <v>1</v>
      </c>
      <c r="BB14">
        <v>7</v>
      </c>
      <c r="BC14">
        <v>2</v>
      </c>
      <c r="BD14">
        <v>1</v>
      </c>
      <c r="BE14">
        <v>0</v>
      </c>
      <c r="BF14">
        <v>6</v>
      </c>
      <c r="BG14">
        <v>0</v>
      </c>
      <c r="BH14">
        <v>6</v>
      </c>
      <c r="BI14">
        <v>7</v>
      </c>
      <c r="BJ14">
        <v>44</v>
      </c>
      <c r="BK14">
        <v>332</v>
      </c>
      <c r="BL14">
        <v>5</v>
      </c>
      <c r="BM14">
        <v>7</v>
      </c>
      <c r="BN14">
        <v>2</v>
      </c>
      <c r="BO14">
        <v>0</v>
      </c>
      <c r="BP14">
        <v>7</v>
      </c>
      <c r="BQ14">
        <v>8</v>
      </c>
      <c r="BR14">
        <v>218</v>
      </c>
      <c r="BS14">
        <v>487</v>
      </c>
      <c r="BT14">
        <v>2</v>
      </c>
      <c r="BU14">
        <v>10</v>
      </c>
      <c r="BV14">
        <v>11</v>
      </c>
      <c r="BW14">
        <v>7</v>
      </c>
      <c r="BX14">
        <v>1</v>
      </c>
      <c r="BY14">
        <v>23</v>
      </c>
      <c r="BZ14">
        <v>10</v>
      </c>
      <c r="CA14">
        <v>0</v>
      </c>
      <c r="CB14">
        <v>0</v>
      </c>
      <c r="CC14">
        <v>0</v>
      </c>
      <c r="CD14">
        <v>0</v>
      </c>
      <c r="CE14">
        <v>1</v>
      </c>
      <c r="CF14">
        <v>2</v>
      </c>
      <c r="CG14">
        <v>1</v>
      </c>
      <c r="CH14">
        <v>10</v>
      </c>
      <c r="CI14">
        <v>1</v>
      </c>
      <c r="CJ14">
        <v>8</v>
      </c>
      <c r="CK14">
        <v>3</v>
      </c>
      <c r="CL14">
        <v>1</v>
      </c>
      <c r="CM14">
        <v>1</v>
      </c>
      <c r="CN14">
        <v>9</v>
      </c>
      <c r="CO14">
        <v>1</v>
      </c>
      <c r="CP14">
        <v>2</v>
      </c>
      <c r="CQ14">
        <v>4</v>
      </c>
      <c r="CR14">
        <v>75</v>
      </c>
      <c r="CS14">
        <v>12</v>
      </c>
      <c r="CT14">
        <v>18</v>
      </c>
      <c r="CU14">
        <v>4</v>
      </c>
      <c r="CV14">
        <v>42</v>
      </c>
      <c r="CW14">
        <v>1</v>
      </c>
      <c r="CX14">
        <v>2</v>
      </c>
      <c r="CY14">
        <v>0</v>
      </c>
      <c r="CZ14">
        <v>10</v>
      </c>
      <c r="DA14">
        <v>0</v>
      </c>
      <c r="DB14">
        <v>1</v>
      </c>
      <c r="DC14">
        <v>0</v>
      </c>
      <c r="DD14">
        <v>0</v>
      </c>
      <c r="DE14">
        <v>0</v>
      </c>
      <c r="DF14">
        <v>0</v>
      </c>
      <c r="DG14">
        <v>74</v>
      </c>
      <c r="DH14">
        <v>102</v>
      </c>
      <c r="DI14">
        <v>216</v>
      </c>
      <c r="DJ14">
        <v>50</v>
      </c>
      <c r="DK14">
        <v>0</v>
      </c>
      <c r="DL14">
        <v>0</v>
      </c>
      <c r="DM14">
        <v>24</v>
      </c>
      <c r="DN14">
        <v>0</v>
      </c>
      <c r="DO14">
        <v>0</v>
      </c>
      <c r="DP14">
        <v>0</v>
      </c>
      <c r="DQ14">
        <v>2</v>
      </c>
      <c r="DR14">
        <v>27</v>
      </c>
      <c r="DS14">
        <v>0</v>
      </c>
      <c r="DT14">
        <v>1</v>
      </c>
      <c r="DU14">
        <v>0</v>
      </c>
      <c r="DV14">
        <v>0</v>
      </c>
      <c r="DW14">
        <v>1</v>
      </c>
      <c r="DX14">
        <v>1</v>
      </c>
      <c r="DY14">
        <v>0</v>
      </c>
      <c r="DZ14">
        <v>5359</v>
      </c>
      <c r="EA14">
        <v>6006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-18</v>
      </c>
      <c r="EH14">
        <v>1634</v>
      </c>
      <c r="EI14">
        <v>96</v>
      </c>
      <c r="EJ14">
        <v>13077</v>
      </c>
    </row>
    <row r="15" spans="1:140" x14ac:dyDescent="0.25">
      <c r="A15" t="s">
        <v>8</v>
      </c>
      <c r="B15" t="s">
        <v>218</v>
      </c>
      <c r="C15">
        <v>18</v>
      </c>
      <c r="D15">
        <v>0</v>
      </c>
      <c r="E15">
        <v>2</v>
      </c>
      <c r="F15">
        <v>0</v>
      </c>
      <c r="G15">
        <v>8</v>
      </c>
      <c r="H15">
        <v>2</v>
      </c>
      <c r="I15">
        <v>2</v>
      </c>
      <c r="J15">
        <v>49</v>
      </c>
      <c r="K15">
        <v>567</v>
      </c>
      <c r="L15">
        <v>0</v>
      </c>
      <c r="M15">
        <v>165</v>
      </c>
      <c r="N15">
        <v>68</v>
      </c>
      <c r="O15">
        <v>201</v>
      </c>
      <c r="P15">
        <v>243</v>
      </c>
      <c r="Q15">
        <v>48</v>
      </c>
      <c r="R15">
        <v>70</v>
      </c>
      <c r="S15">
        <v>87</v>
      </c>
      <c r="T15">
        <v>1</v>
      </c>
      <c r="U15">
        <v>3</v>
      </c>
      <c r="V15">
        <v>2</v>
      </c>
      <c r="W15">
        <v>0</v>
      </c>
      <c r="X15">
        <v>3</v>
      </c>
      <c r="Y15">
        <v>3</v>
      </c>
      <c r="Z15">
        <v>3</v>
      </c>
      <c r="AA15">
        <v>9</v>
      </c>
      <c r="AB15">
        <v>3</v>
      </c>
      <c r="AC15">
        <v>3</v>
      </c>
      <c r="AD15">
        <v>1</v>
      </c>
      <c r="AE15">
        <v>1</v>
      </c>
      <c r="AF15">
        <v>1</v>
      </c>
      <c r="AG15">
        <v>6</v>
      </c>
      <c r="AH15">
        <v>5</v>
      </c>
      <c r="AI15">
        <v>6</v>
      </c>
      <c r="AJ15">
        <v>7</v>
      </c>
      <c r="AK15">
        <v>2</v>
      </c>
      <c r="AL15">
        <v>29</v>
      </c>
      <c r="AM15">
        <v>3</v>
      </c>
      <c r="AN15">
        <v>0</v>
      </c>
      <c r="AO15">
        <v>2</v>
      </c>
      <c r="AP15">
        <v>8</v>
      </c>
      <c r="AQ15">
        <v>3</v>
      </c>
      <c r="AR15">
        <v>9</v>
      </c>
      <c r="AS15">
        <v>9</v>
      </c>
      <c r="AT15">
        <v>2</v>
      </c>
      <c r="AU15">
        <v>8</v>
      </c>
      <c r="AV15">
        <v>1</v>
      </c>
      <c r="AW15">
        <v>3</v>
      </c>
      <c r="AX15">
        <v>1</v>
      </c>
      <c r="AY15">
        <v>0</v>
      </c>
      <c r="AZ15">
        <v>1</v>
      </c>
      <c r="BA15">
        <v>2</v>
      </c>
      <c r="BB15">
        <v>20</v>
      </c>
      <c r="BC15">
        <v>6</v>
      </c>
      <c r="BD15">
        <v>0</v>
      </c>
      <c r="BE15">
        <v>1</v>
      </c>
      <c r="BF15">
        <v>7</v>
      </c>
      <c r="BG15">
        <v>0</v>
      </c>
      <c r="BH15">
        <v>11</v>
      </c>
      <c r="BI15">
        <v>18</v>
      </c>
      <c r="BJ15">
        <v>145</v>
      </c>
      <c r="BK15">
        <v>848</v>
      </c>
      <c r="BL15">
        <v>9</v>
      </c>
      <c r="BM15">
        <v>23</v>
      </c>
      <c r="BN15">
        <v>20</v>
      </c>
      <c r="BO15">
        <v>18</v>
      </c>
      <c r="BP15">
        <v>43</v>
      </c>
      <c r="BQ15">
        <v>28</v>
      </c>
      <c r="BR15">
        <v>464</v>
      </c>
      <c r="BS15">
        <v>1029</v>
      </c>
      <c r="BT15">
        <v>6</v>
      </c>
      <c r="BU15">
        <v>36</v>
      </c>
      <c r="BV15">
        <v>37</v>
      </c>
      <c r="BW15">
        <v>21</v>
      </c>
      <c r="BX15">
        <v>2</v>
      </c>
      <c r="BY15">
        <v>81</v>
      </c>
      <c r="BZ15">
        <v>13</v>
      </c>
      <c r="CA15">
        <v>0</v>
      </c>
      <c r="CB15">
        <v>0</v>
      </c>
      <c r="CC15">
        <v>0</v>
      </c>
      <c r="CD15">
        <v>0</v>
      </c>
      <c r="CE15">
        <v>9</v>
      </c>
      <c r="CF15">
        <v>2</v>
      </c>
      <c r="CG15">
        <v>11</v>
      </c>
      <c r="CH15">
        <v>15</v>
      </c>
      <c r="CI15">
        <v>6</v>
      </c>
      <c r="CJ15">
        <v>20</v>
      </c>
      <c r="CK15">
        <v>12</v>
      </c>
      <c r="CL15">
        <v>3</v>
      </c>
      <c r="CM15">
        <v>1</v>
      </c>
      <c r="CN15">
        <v>28</v>
      </c>
      <c r="CO15">
        <v>9</v>
      </c>
      <c r="CP15">
        <v>4</v>
      </c>
      <c r="CQ15">
        <v>17</v>
      </c>
      <c r="CR15">
        <v>28</v>
      </c>
      <c r="CS15">
        <v>8</v>
      </c>
      <c r="CT15">
        <v>33</v>
      </c>
      <c r="CU15">
        <v>4</v>
      </c>
      <c r="CV15">
        <v>125</v>
      </c>
      <c r="CW15">
        <v>5</v>
      </c>
      <c r="CX15">
        <v>6</v>
      </c>
      <c r="CY15">
        <v>32</v>
      </c>
      <c r="CZ15">
        <v>21</v>
      </c>
      <c r="DA15">
        <v>3</v>
      </c>
      <c r="DB15">
        <v>1</v>
      </c>
      <c r="DC15">
        <v>1</v>
      </c>
      <c r="DD15">
        <v>0</v>
      </c>
      <c r="DE15">
        <v>0</v>
      </c>
      <c r="DF15">
        <v>0</v>
      </c>
      <c r="DG15">
        <v>41</v>
      </c>
      <c r="DH15">
        <v>79</v>
      </c>
      <c r="DI15">
        <v>120</v>
      </c>
      <c r="DJ15">
        <v>33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1</v>
      </c>
      <c r="DR15">
        <v>55</v>
      </c>
      <c r="DS15">
        <v>0</v>
      </c>
      <c r="DT15">
        <v>2</v>
      </c>
      <c r="DU15">
        <v>0</v>
      </c>
      <c r="DV15">
        <v>0</v>
      </c>
      <c r="DW15">
        <v>1</v>
      </c>
      <c r="DX15">
        <v>10</v>
      </c>
      <c r="DY15">
        <v>0</v>
      </c>
      <c r="DZ15">
        <v>5302</v>
      </c>
      <c r="EA15">
        <v>1175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-11</v>
      </c>
      <c r="EH15">
        <v>1012</v>
      </c>
      <c r="EI15">
        <v>39</v>
      </c>
      <c r="EJ15">
        <v>7517</v>
      </c>
    </row>
    <row r="16" spans="1:140" x14ac:dyDescent="0.25">
      <c r="A16" t="s">
        <v>9</v>
      </c>
      <c r="B16" t="s">
        <v>219</v>
      </c>
      <c r="C16">
        <v>2</v>
      </c>
      <c r="D16">
        <v>0</v>
      </c>
      <c r="E16">
        <v>0</v>
      </c>
      <c r="F16">
        <v>0</v>
      </c>
      <c r="G16">
        <v>1</v>
      </c>
      <c r="H16">
        <v>0</v>
      </c>
      <c r="I16">
        <v>0</v>
      </c>
      <c r="J16">
        <v>20</v>
      </c>
      <c r="K16">
        <v>48</v>
      </c>
      <c r="L16">
        <v>47</v>
      </c>
      <c r="M16">
        <v>8</v>
      </c>
      <c r="N16">
        <v>19</v>
      </c>
      <c r="O16">
        <v>33</v>
      </c>
      <c r="P16">
        <v>1</v>
      </c>
      <c r="Q16">
        <v>44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6</v>
      </c>
      <c r="AB16">
        <v>2</v>
      </c>
      <c r="AC16">
        <v>12</v>
      </c>
      <c r="AD16">
        <v>0</v>
      </c>
      <c r="AE16">
        <v>23</v>
      </c>
      <c r="AF16">
        <v>6</v>
      </c>
      <c r="AG16">
        <v>4</v>
      </c>
      <c r="AH16">
        <v>1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6</v>
      </c>
      <c r="BI16">
        <v>2</v>
      </c>
      <c r="BJ16">
        <v>18</v>
      </c>
      <c r="BK16">
        <v>54</v>
      </c>
      <c r="BL16">
        <v>0</v>
      </c>
      <c r="BM16">
        <v>0</v>
      </c>
      <c r="BN16">
        <v>4</v>
      </c>
      <c r="BO16">
        <v>1</v>
      </c>
      <c r="BP16">
        <v>2</v>
      </c>
      <c r="BQ16">
        <v>26</v>
      </c>
      <c r="BR16">
        <v>32</v>
      </c>
      <c r="BS16">
        <v>51</v>
      </c>
      <c r="BT16">
        <v>1</v>
      </c>
      <c r="BU16">
        <v>3</v>
      </c>
      <c r="BV16">
        <v>1</v>
      </c>
      <c r="BW16">
        <v>1</v>
      </c>
      <c r="BX16">
        <v>0</v>
      </c>
      <c r="BY16">
        <v>2</v>
      </c>
      <c r="BZ16">
        <v>3</v>
      </c>
      <c r="CA16">
        <v>0</v>
      </c>
      <c r="CB16">
        <v>0</v>
      </c>
      <c r="CC16">
        <v>0</v>
      </c>
      <c r="CD16">
        <v>0</v>
      </c>
      <c r="CE16">
        <v>3</v>
      </c>
      <c r="CF16">
        <v>3</v>
      </c>
      <c r="CG16">
        <v>8</v>
      </c>
      <c r="CH16">
        <v>2</v>
      </c>
      <c r="CI16">
        <v>2</v>
      </c>
      <c r="CJ16">
        <v>1</v>
      </c>
      <c r="CK16">
        <v>11</v>
      </c>
      <c r="CL16">
        <v>0</v>
      </c>
      <c r="CM16">
        <v>0</v>
      </c>
      <c r="CN16">
        <v>18</v>
      </c>
      <c r="CO16">
        <v>1</v>
      </c>
      <c r="CP16">
        <v>1</v>
      </c>
      <c r="CQ16">
        <v>4</v>
      </c>
      <c r="CR16">
        <v>7</v>
      </c>
      <c r="CS16">
        <v>0</v>
      </c>
      <c r="CT16">
        <v>20</v>
      </c>
      <c r="CU16">
        <v>0</v>
      </c>
      <c r="CV16">
        <v>419</v>
      </c>
      <c r="CW16">
        <v>1</v>
      </c>
      <c r="CX16">
        <v>0</v>
      </c>
      <c r="CY16">
        <v>4</v>
      </c>
      <c r="CZ16">
        <v>3</v>
      </c>
      <c r="DA16">
        <v>0</v>
      </c>
      <c r="DB16">
        <v>0</v>
      </c>
      <c r="DC16">
        <v>3</v>
      </c>
      <c r="DD16">
        <v>0</v>
      </c>
      <c r="DE16">
        <v>0</v>
      </c>
      <c r="DF16">
        <v>0</v>
      </c>
      <c r="DG16">
        <v>3</v>
      </c>
      <c r="DH16">
        <v>0</v>
      </c>
      <c r="DI16">
        <v>13</v>
      </c>
      <c r="DJ16">
        <v>14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36</v>
      </c>
      <c r="DS16">
        <v>0</v>
      </c>
      <c r="DT16">
        <v>6</v>
      </c>
      <c r="DU16">
        <v>0</v>
      </c>
      <c r="DV16">
        <v>0</v>
      </c>
      <c r="DW16">
        <v>0</v>
      </c>
      <c r="DX16">
        <v>2</v>
      </c>
      <c r="DY16">
        <v>0</v>
      </c>
      <c r="DZ16">
        <v>1071</v>
      </c>
      <c r="EA16">
        <v>18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1</v>
      </c>
      <c r="EH16">
        <v>379</v>
      </c>
      <c r="EI16">
        <v>3</v>
      </c>
      <c r="EJ16">
        <v>1472</v>
      </c>
    </row>
    <row r="17" spans="1:140" x14ac:dyDescent="0.25">
      <c r="A17" t="s">
        <v>10</v>
      </c>
      <c r="B17" t="s">
        <v>220</v>
      </c>
      <c r="C17">
        <v>10</v>
      </c>
      <c r="D17">
        <v>0</v>
      </c>
      <c r="E17">
        <v>0</v>
      </c>
      <c r="F17">
        <v>0</v>
      </c>
      <c r="G17">
        <v>7</v>
      </c>
      <c r="H17">
        <v>1</v>
      </c>
      <c r="I17">
        <v>2</v>
      </c>
      <c r="J17">
        <v>24</v>
      </c>
      <c r="K17">
        <v>32</v>
      </c>
      <c r="L17">
        <v>3</v>
      </c>
      <c r="M17">
        <v>740</v>
      </c>
      <c r="N17">
        <v>14</v>
      </c>
      <c r="O17">
        <v>220</v>
      </c>
      <c r="P17">
        <v>319</v>
      </c>
      <c r="Q17">
        <v>11</v>
      </c>
      <c r="R17">
        <v>0</v>
      </c>
      <c r="S17">
        <v>1</v>
      </c>
      <c r="T17">
        <v>0</v>
      </c>
      <c r="U17">
        <v>2</v>
      </c>
      <c r="V17">
        <v>2</v>
      </c>
      <c r="W17">
        <v>0</v>
      </c>
      <c r="X17">
        <v>2</v>
      </c>
      <c r="Y17">
        <v>2</v>
      </c>
      <c r="Z17">
        <v>1</v>
      </c>
      <c r="AA17">
        <v>4</v>
      </c>
      <c r="AB17">
        <v>1</v>
      </c>
      <c r="AC17">
        <v>3</v>
      </c>
      <c r="AD17">
        <v>1</v>
      </c>
      <c r="AE17">
        <v>1</v>
      </c>
      <c r="AF17">
        <v>1</v>
      </c>
      <c r="AG17">
        <v>0</v>
      </c>
      <c r="AH17">
        <v>5</v>
      </c>
      <c r="AI17">
        <v>3</v>
      </c>
      <c r="AJ17">
        <v>2</v>
      </c>
      <c r="AK17">
        <v>2</v>
      </c>
      <c r="AL17">
        <v>24</v>
      </c>
      <c r="AM17">
        <v>2</v>
      </c>
      <c r="AN17">
        <v>0</v>
      </c>
      <c r="AO17">
        <v>2</v>
      </c>
      <c r="AP17">
        <v>2</v>
      </c>
      <c r="AQ17">
        <v>2</v>
      </c>
      <c r="AR17">
        <v>4</v>
      </c>
      <c r="AS17">
        <v>7</v>
      </c>
      <c r="AT17">
        <v>2</v>
      </c>
      <c r="AU17">
        <v>7</v>
      </c>
      <c r="AV17">
        <v>1</v>
      </c>
      <c r="AW17">
        <v>2</v>
      </c>
      <c r="AX17">
        <v>1</v>
      </c>
      <c r="AY17">
        <v>0</v>
      </c>
      <c r="AZ17">
        <v>1</v>
      </c>
      <c r="BA17">
        <v>1</v>
      </c>
      <c r="BB17">
        <v>8</v>
      </c>
      <c r="BC17">
        <v>3</v>
      </c>
      <c r="BD17">
        <v>0</v>
      </c>
      <c r="BE17">
        <v>0</v>
      </c>
      <c r="BF17">
        <v>6</v>
      </c>
      <c r="BG17">
        <v>0</v>
      </c>
      <c r="BH17">
        <v>4</v>
      </c>
      <c r="BI17">
        <v>6</v>
      </c>
      <c r="BJ17">
        <v>87</v>
      </c>
      <c r="BK17">
        <v>424</v>
      </c>
      <c r="BL17">
        <v>6</v>
      </c>
      <c r="BM17">
        <v>7</v>
      </c>
      <c r="BN17">
        <v>6</v>
      </c>
      <c r="BO17">
        <v>8</v>
      </c>
      <c r="BP17">
        <v>13</v>
      </c>
      <c r="BQ17">
        <v>14</v>
      </c>
      <c r="BR17">
        <v>108</v>
      </c>
      <c r="BS17">
        <v>273</v>
      </c>
      <c r="BT17">
        <v>2</v>
      </c>
      <c r="BU17">
        <v>12</v>
      </c>
      <c r="BV17">
        <v>20</v>
      </c>
      <c r="BW17">
        <v>9</v>
      </c>
      <c r="BX17">
        <v>1</v>
      </c>
      <c r="BY17">
        <v>34</v>
      </c>
      <c r="BZ17">
        <v>8</v>
      </c>
      <c r="CA17">
        <v>12</v>
      </c>
      <c r="CB17">
        <v>0</v>
      </c>
      <c r="CC17">
        <v>0</v>
      </c>
      <c r="CD17">
        <v>1</v>
      </c>
      <c r="CE17">
        <v>4</v>
      </c>
      <c r="CF17">
        <v>2</v>
      </c>
      <c r="CG17">
        <v>8</v>
      </c>
      <c r="CH17">
        <v>8</v>
      </c>
      <c r="CI17">
        <v>1</v>
      </c>
      <c r="CJ17">
        <v>11</v>
      </c>
      <c r="CK17">
        <v>6</v>
      </c>
      <c r="CL17">
        <v>1</v>
      </c>
      <c r="CM17">
        <v>1</v>
      </c>
      <c r="CN17">
        <v>16</v>
      </c>
      <c r="CO17">
        <v>2</v>
      </c>
      <c r="CP17">
        <v>4</v>
      </c>
      <c r="CQ17">
        <v>6</v>
      </c>
      <c r="CR17">
        <v>13</v>
      </c>
      <c r="CS17">
        <v>0</v>
      </c>
      <c r="CT17">
        <v>18</v>
      </c>
      <c r="CU17">
        <v>3</v>
      </c>
      <c r="CV17">
        <v>75</v>
      </c>
      <c r="CW17">
        <v>1</v>
      </c>
      <c r="CX17">
        <v>4</v>
      </c>
      <c r="CY17">
        <v>11</v>
      </c>
      <c r="CZ17">
        <v>5</v>
      </c>
      <c r="DA17">
        <v>1</v>
      </c>
      <c r="DB17">
        <v>1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40</v>
      </c>
      <c r="DI17">
        <v>41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29</v>
      </c>
      <c r="DS17">
        <v>0</v>
      </c>
      <c r="DT17">
        <v>2</v>
      </c>
      <c r="DU17">
        <v>0</v>
      </c>
      <c r="DV17">
        <v>0</v>
      </c>
      <c r="DW17">
        <v>0</v>
      </c>
      <c r="DX17">
        <v>3</v>
      </c>
      <c r="DY17">
        <v>0</v>
      </c>
      <c r="DZ17">
        <v>2863</v>
      </c>
      <c r="EA17">
        <v>2868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233</v>
      </c>
      <c r="EH17">
        <v>902</v>
      </c>
      <c r="EI17">
        <v>27</v>
      </c>
      <c r="EJ17">
        <v>6893</v>
      </c>
    </row>
    <row r="18" spans="1:140" x14ac:dyDescent="0.25">
      <c r="A18" t="s">
        <v>11</v>
      </c>
      <c r="B18" t="s">
        <v>221</v>
      </c>
      <c r="C18">
        <v>4</v>
      </c>
      <c r="D18">
        <v>0</v>
      </c>
      <c r="E18">
        <v>1</v>
      </c>
      <c r="F18">
        <v>0</v>
      </c>
      <c r="G18">
        <v>0</v>
      </c>
      <c r="H18">
        <v>0</v>
      </c>
      <c r="I18">
        <v>0</v>
      </c>
      <c r="J18">
        <v>304</v>
      </c>
      <c r="K18">
        <v>63</v>
      </c>
      <c r="L18">
        <v>0</v>
      </c>
      <c r="M18">
        <v>17</v>
      </c>
      <c r="N18">
        <v>518</v>
      </c>
      <c r="O18">
        <v>759</v>
      </c>
      <c r="P18">
        <v>175</v>
      </c>
      <c r="Q18">
        <v>683</v>
      </c>
      <c r="R18">
        <v>367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57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22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100</v>
      </c>
      <c r="BK18">
        <v>101</v>
      </c>
      <c r="BL18">
        <v>0</v>
      </c>
      <c r="BM18">
        <v>1</v>
      </c>
      <c r="BN18">
        <v>0</v>
      </c>
      <c r="BO18">
        <v>0</v>
      </c>
      <c r="BP18">
        <v>0</v>
      </c>
      <c r="BQ18">
        <v>0</v>
      </c>
      <c r="BR18">
        <v>46</v>
      </c>
      <c r="BS18">
        <v>120</v>
      </c>
      <c r="BT18">
        <v>0</v>
      </c>
      <c r="BU18">
        <v>2</v>
      </c>
      <c r="BV18">
        <v>0</v>
      </c>
      <c r="BW18">
        <v>1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1</v>
      </c>
      <c r="CT18">
        <v>22</v>
      </c>
      <c r="CU18">
        <v>0</v>
      </c>
      <c r="CV18">
        <v>2</v>
      </c>
      <c r="CW18">
        <v>1</v>
      </c>
      <c r="CX18">
        <v>0</v>
      </c>
      <c r="CY18">
        <v>8</v>
      </c>
      <c r="CZ18">
        <v>3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3</v>
      </c>
      <c r="DH18">
        <v>20</v>
      </c>
      <c r="DI18">
        <v>23</v>
      </c>
      <c r="DJ18">
        <v>14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33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3471</v>
      </c>
      <c r="EA18">
        <v>1026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-1</v>
      </c>
      <c r="EH18">
        <v>611</v>
      </c>
      <c r="EI18">
        <v>10</v>
      </c>
      <c r="EJ18">
        <v>5117</v>
      </c>
    </row>
    <row r="19" spans="1:140" x14ac:dyDescent="0.25">
      <c r="A19" t="s">
        <v>12</v>
      </c>
      <c r="B19" t="s">
        <v>222</v>
      </c>
      <c r="C19">
        <v>7</v>
      </c>
      <c r="D19">
        <v>0</v>
      </c>
      <c r="E19">
        <v>0</v>
      </c>
      <c r="F19">
        <v>0</v>
      </c>
      <c r="G19">
        <v>5</v>
      </c>
      <c r="H19">
        <v>1</v>
      </c>
      <c r="I19">
        <v>2</v>
      </c>
      <c r="J19">
        <v>4</v>
      </c>
      <c r="K19">
        <v>1</v>
      </c>
      <c r="L19">
        <v>0</v>
      </c>
      <c r="M19">
        <v>5</v>
      </c>
      <c r="N19">
        <v>3</v>
      </c>
      <c r="O19">
        <v>56</v>
      </c>
      <c r="P19">
        <v>5</v>
      </c>
      <c r="Q19">
        <v>0</v>
      </c>
      <c r="R19">
        <v>1</v>
      </c>
      <c r="S19">
        <v>3</v>
      </c>
      <c r="T19">
        <v>0</v>
      </c>
      <c r="U19">
        <v>1</v>
      </c>
      <c r="V19">
        <v>2</v>
      </c>
      <c r="W19">
        <v>0</v>
      </c>
      <c r="X19">
        <v>1</v>
      </c>
      <c r="Y19">
        <v>2</v>
      </c>
      <c r="Z19">
        <v>1</v>
      </c>
      <c r="AA19">
        <v>3</v>
      </c>
      <c r="AB19">
        <v>0</v>
      </c>
      <c r="AC19">
        <v>1</v>
      </c>
      <c r="AD19">
        <v>0</v>
      </c>
      <c r="AE19">
        <v>1</v>
      </c>
      <c r="AF19">
        <v>1</v>
      </c>
      <c r="AG19">
        <v>1</v>
      </c>
      <c r="AH19">
        <v>3</v>
      </c>
      <c r="AI19">
        <v>3</v>
      </c>
      <c r="AJ19">
        <v>0</v>
      </c>
      <c r="AK19">
        <v>1</v>
      </c>
      <c r="AL19">
        <v>32</v>
      </c>
      <c r="AM19">
        <v>2</v>
      </c>
      <c r="AN19">
        <v>0</v>
      </c>
      <c r="AO19">
        <v>0</v>
      </c>
      <c r="AP19">
        <v>3</v>
      </c>
      <c r="AQ19">
        <v>1</v>
      </c>
      <c r="AR19">
        <v>1</v>
      </c>
      <c r="AS19">
        <v>7</v>
      </c>
      <c r="AT19">
        <v>0</v>
      </c>
      <c r="AU19">
        <v>3</v>
      </c>
      <c r="AV19">
        <v>0</v>
      </c>
      <c r="AW19">
        <v>2</v>
      </c>
      <c r="AX19">
        <v>1</v>
      </c>
      <c r="AY19">
        <v>0</v>
      </c>
      <c r="AZ19">
        <v>0</v>
      </c>
      <c r="BA19">
        <v>1</v>
      </c>
      <c r="BB19">
        <v>9</v>
      </c>
      <c r="BC19">
        <v>2</v>
      </c>
      <c r="BD19">
        <v>1</v>
      </c>
      <c r="BE19">
        <v>1</v>
      </c>
      <c r="BF19">
        <v>3</v>
      </c>
      <c r="BG19">
        <v>0</v>
      </c>
      <c r="BH19">
        <v>3</v>
      </c>
      <c r="BI19">
        <v>5</v>
      </c>
      <c r="BJ19">
        <v>540</v>
      </c>
      <c r="BK19">
        <v>1009</v>
      </c>
      <c r="BL19">
        <v>7</v>
      </c>
      <c r="BM19">
        <v>7</v>
      </c>
      <c r="BN19">
        <v>10</v>
      </c>
      <c r="BO19">
        <v>9</v>
      </c>
      <c r="BP19">
        <v>9</v>
      </c>
      <c r="BQ19">
        <v>15</v>
      </c>
      <c r="BR19">
        <v>273</v>
      </c>
      <c r="BS19">
        <v>747</v>
      </c>
      <c r="BT19">
        <v>2</v>
      </c>
      <c r="BU19">
        <v>12</v>
      </c>
      <c r="BV19">
        <v>14</v>
      </c>
      <c r="BW19">
        <v>9</v>
      </c>
      <c r="BX19">
        <v>1</v>
      </c>
      <c r="BY19">
        <v>37</v>
      </c>
      <c r="BZ19">
        <v>13</v>
      </c>
      <c r="CA19">
        <v>10</v>
      </c>
      <c r="CB19">
        <v>0</v>
      </c>
      <c r="CC19">
        <v>0</v>
      </c>
      <c r="CD19">
        <v>0</v>
      </c>
      <c r="CE19">
        <v>1</v>
      </c>
      <c r="CF19">
        <v>5</v>
      </c>
      <c r="CG19">
        <v>9</v>
      </c>
      <c r="CH19">
        <v>7</v>
      </c>
      <c r="CI19">
        <v>1</v>
      </c>
      <c r="CJ19">
        <v>7</v>
      </c>
      <c r="CK19">
        <v>7</v>
      </c>
      <c r="CL19">
        <v>1</v>
      </c>
      <c r="CM19">
        <v>1</v>
      </c>
      <c r="CN19">
        <v>16</v>
      </c>
      <c r="CO19">
        <v>2</v>
      </c>
      <c r="CP19">
        <v>4</v>
      </c>
      <c r="CQ19">
        <v>9</v>
      </c>
      <c r="CR19">
        <v>14</v>
      </c>
      <c r="CS19">
        <v>0</v>
      </c>
      <c r="CT19">
        <v>20</v>
      </c>
      <c r="CU19">
        <v>1</v>
      </c>
      <c r="CV19">
        <v>123</v>
      </c>
      <c r="CW19">
        <v>1</v>
      </c>
      <c r="CX19">
        <v>2</v>
      </c>
      <c r="CY19">
        <v>8</v>
      </c>
      <c r="CZ19">
        <v>6</v>
      </c>
      <c r="DA19">
        <v>0</v>
      </c>
      <c r="DB19">
        <v>1</v>
      </c>
      <c r="DC19">
        <v>0</v>
      </c>
      <c r="DD19">
        <v>0</v>
      </c>
      <c r="DE19">
        <v>0</v>
      </c>
      <c r="DF19">
        <v>0</v>
      </c>
      <c r="DG19">
        <v>2</v>
      </c>
      <c r="DH19">
        <v>28</v>
      </c>
      <c r="DI19">
        <v>77</v>
      </c>
      <c r="DJ19">
        <v>24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36</v>
      </c>
      <c r="DS19">
        <v>0</v>
      </c>
      <c r="DT19">
        <v>3</v>
      </c>
      <c r="DU19">
        <v>0</v>
      </c>
      <c r="DV19">
        <v>0</v>
      </c>
      <c r="DW19">
        <v>0</v>
      </c>
      <c r="DX19">
        <v>2</v>
      </c>
      <c r="DY19">
        <v>0</v>
      </c>
      <c r="DZ19">
        <v>3333</v>
      </c>
      <c r="EA19">
        <v>4706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49</v>
      </c>
      <c r="EH19">
        <v>627</v>
      </c>
      <c r="EI19">
        <v>50</v>
      </c>
      <c r="EJ19">
        <v>8765</v>
      </c>
    </row>
    <row r="20" spans="1:140" x14ac:dyDescent="0.25">
      <c r="A20" t="s">
        <v>13</v>
      </c>
      <c r="B20" t="s">
        <v>223</v>
      </c>
      <c r="C20">
        <v>16</v>
      </c>
      <c r="D20">
        <v>0</v>
      </c>
      <c r="E20">
        <v>3</v>
      </c>
      <c r="F20">
        <v>0</v>
      </c>
      <c r="G20">
        <v>14</v>
      </c>
      <c r="H20">
        <v>0</v>
      </c>
      <c r="I20">
        <v>2</v>
      </c>
      <c r="J20">
        <v>200</v>
      </c>
      <c r="K20">
        <v>209</v>
      </c>
      <c r="L20">
        <v>0</v>
      </c>
      <c r="M20">
        <v>108</v>
      </c>
      <c r="N20">
        <v>234</v>
      </c>
      <c r="O20">
        <v>464</v>
      </c>
      <c r="P20">
        <v>1513</v>
      </c>
      <c r="Q20">
        <v>123</v>
      </c>
      <c r="R20">
        <v>119</v>
      </c>
      <c r="S20">
        <v>641</v>
      </c>
      <c r="T20">
        <v>0</v>
      </c>
      <c r="U20">
        <v>3</v>
      </c>
      <c r="V20">
        <v>2</v>
      </c>
      <c r="W20">
        <v>0</v>
      </c>
      <c r="X20">
        <v>2</v>
      </c>
      <c r="Y20">
        <v>5</v>
      </c>
      <c r="Z20">
        <v>4</v>
      </c>
      <c r="AA20">
        <v>4</v>
      </c>
      <c r="AB20">
        <v>4</v>
      </c>
      <c r="AC20">
        <v>0</v>
      </c>
      <c r="AD20">
        <v>0</v>
      </c>
      <c r="AE20">
        <v>4</v>
      </c>
      <c r="AF20">
        <v>1</v>
      </c>
      <c r="AG20">
        <v>2</v>
      </c>
      <c r="AH20">
        <v>12</v>
      </c>
      <c r="AI20">
        <v>6</v>
      </c>
      <c r="AJ20">
        <v>15</v>
      </c>
      <c r="AK20">
        <v>46</v>
      </c>
      <c r="AL20">
        <v>15</v>
      </c>
      <c r="AM20">
        <v>8</v>
      </c>
      <c r="AN20">
        <v>0</v>
      </c>
      <c r="AO20">
        <v>0</v>
      </c>
      <c r="AP20">
        <v>7</v>
      </c>
      <c r="AQ20">
        <v>3</v>
      </c>
      <c r="AR20">
        <v>6</v>
      </c>
      <c r="AS20">
        <v>11</v>
      </c>
      <c r="AT20">
        <v>0</v>
      </c>
      <c r="AU20">
        <v>0</v>
      </c>
      <c r="AV20">
        <v>0</v>
      </c>
      <c r="AW20">
        <v>2</v>
      </c>
      <c r="AX20">
        <v>3</v>
      </c>
      <c r="AY20">
        <v>0</v>
      </c>
      <c r="AZ20">
        <v>0</v>
      </c>
      <c r="BA20">
        <v>0</v>
      </c>
      <c r="BB20">
        <v>22</v>
      </c>
      <c r="BC20">
        <v>7</v>
      </c>
      <c r="BD20">
        <v>3</v>
      </c>
      <c r="BE20">
        <v>2</v>
      </c>
      <c r="BF20">
        <v>7</v>
      </c>
      <c r="BG20">
        <v>0</v>
      </c>
      <c r="BH20">
        <v>104</v>
      </c>
      <c r="BI20">
        <v>18</v>
      </c>
      <c r="BJ20">
        <v>280</v>
      </c>
      <c r="BK20">
        <v>849</v>
      </c>
      <c r="BL20">
        <v>12</v>
      </c>
      <c r="BM20">
        <v>17</v>
      </c>
      <c r="BN20">
        <v>16</v>
      </c>
      <c r="BO20">
        <v>15</v>
      </c>
      <c r="BP20">
        <v>21</v>
      </c>
      <c r="BQ20">
        <v>30</v>
      </c>
      <c r="BR20">
        <v>263</v>
      </c>
      <c r="BS20">
        <v>697</v>
      </c>
      <c r="BT20">
        <v>6</v>
      </c>
      <c r="BU20">
        <v>32</v>
      </c>
      <c r="BV20">
        <v>47</v>
      </c>
      <c r="BW20">
        <v>18</v>
      </c>
      <c r="BX20">
        <v>2</v>
      </c>
      <c r="BY20">
        <v>36</v>
      </c>
      <c r="BZ20">
        <v>15</v>
      </c>
      <c r="CA20">
        <v>20</v>
      </c>
      <c r="CB20">
        <v>0</v>
      </c>
      <c r="CC20">
        <v>0</v>
      </c>
      <c r="CD20">
        <v>0</v>
      </c>
      <c r="CE20">
        <v>8</v>
      </c>
      <c r="CF20">
        <v>8</v>
      </c>
      <c r="CG20">
        <v>22</v>
      </c>
      <c r="CH20">
        <v>23</v>
      </c>
      <c r="CI20">
        <v>5</v>
      </c>
      <c r="CJ20">
        <v>16</v>
      </c>
      <c r="CK20">
        <v>16</v>
      </c>
      <c r="CL20">
        <v>4</v>
      </c>
      <c r="CM20">
        <v>1</v>
      </c>
      <c r="CN20">
        <v>44</v>
      </c>
      <c r="CO20">
        <v>9</v>
      </c>
      <c r="CP20">
        <v>6</v>
      </c>
      <c r="CQ20">
        <v>18</v>
      </c>
      <c r="CR20">
        <v>22</v>
      </c>
      <c r="CS20">
        <v>1</v>
      </c>
      <c r="CT20">
        <v>32</v>
      </c>
      <c r="CU20">
        <v>4</v>
      </c>
      <c r="CV20">
        <v>174</v>
      </c>
      <c r="CW20">
        <v>6</v>
      </c>
      <c r="CX20">
        <v>6</v>
      </c>
      <c r="CY20">
        <v>35</v>
      </c>
      <c r="CZ20">
        <v>19</v>
      </c>
      <c r="DA20">
        <v>4</v>
      </c>
      <c r="DB20">
        <v>1</v>
      </c>
      <c r="DC20">
        <v>1</v>
      </c>
      <c r="DD20">
        <v>0</v>
      </c>
      <c r="DE20">
        <v>0</v>
      </c>
      <c r="DF20">
        <v>6</v>
      </c>
      <c r="DG20">
        <v>4</v>
      </c>
      <c r="DH20">
        <v>59</v>
      </c>
      <c r="DI20">
        <v>175</v>
      </c>
      <c r="DJ20">
        <v>102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1</v>
      </c>
      <c r="DR20">
        <v>47</v>
      </c>
      <c r="DS20">
        <v>0</v>
      </c>
      <c r="DT20">
        <v>4</v>
      </c>
      <c r="DU20">
        <v>0</v>
      </c>
      <c r="DV20">
        <v>0</v>
      </c>
      <c r="DW20">
        <v>1</v>
      </c>
      <c r="DX20">
        <v>13</v>
      </c>
      <c r="DY20">
        <v>0</v>
      </c>
      <c r="DZ20">
        <v>7247</v>
      </c>
      <c r="EA20">
        <v>3017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11</v>
      </c>
      <c r="EH20">
        <v>2274</v>
      </c>
      <c r="EI20">
        <v>56</v>
      </c>
      <c r="EJ20">
        <v>12605</v>
      </c>
    </row>
    <row r="21" spans="1:140" x14ac:dyDescent="0.25">
      <c r="A21" t="s">
        <v>14</v>
      </c>
      <c r="B21" t="s">
        <v>224</v>
      </c>
      <c r="C21">
        <v>2229</v>
      </c>
      <c r="D21">
        <v>0</v>
      </c>
      <c r="E21">
        <v>52</v>
      </c>
      <c r="F21">
        <v>0</v>
      </c>
      <c r="G21">
        <v>0</v>
      </c>
      <c r="H21">
        <v>0</v>
      </c>
      <c r="I21">
        <v>0</v>
      </c>
      <c r="J21">
        <v>77</v>
      </c>
      <c r="K21">
        <v>0</v>
      </c>
      <c r="L21">
        <v>0</v>
      </c>
      <c r="M21">
        <v>0</v>
      </c>
      <c r="N21">
        <v>1</v>
      </c>
      <c r="O21">
        <v>0</v>
      </c>
      <c r="P21">
        <v>0</v>
      </c>
      <c r="Q21">
        <v>24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8</v>
      </c>
      <c r="BS21">
        <v>20</v>
      </c>
      <c r="BT21">
        <v>0</v>
      </c>
      <c r="BU21">
        <v>2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4</v>
      </c>
      <c r="CR21">
        <v>0</v>
      </c>
      <c r="CS21">
        <v>0</v>
      </c>
      <c r="CT21">
        <v>1</v>
      </c>
      <c r="CU21">
        <v>0</v>
      </c>
      <c r="CV21">
        <v>45</v>
      </c>
      <c r="CW21">
        <v>23</v>
      </c>
      <c r="CX21">
        <v>6</v>
      </c>
      <c r="CY21">
        <v>0</v>
      </c>
      <c r="CZ21">
        <v>57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2</v>
      </c>
      <c r="DS21">
        <v>0</v>
      </c>
      <c r="DT21">
        <v>0</v>
      </c>
      <c r="DU21">
        <v>2</v>
      </c>
      <c r="DV21">
        <v>0</v>
      </c>
      <c r="DW21">
        <v>4</v>
      </c>
      <c r="DX21">
        <v>0</v>
      </c>
      <c r="DY21">
        <v>0</v>
      </c>
      <c r="DZ21">
        <v>2557</v>
      </c>
      <c r="EA21">
        <v>849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36</v>
      </c>
      <c r="EH21">
        <v>509</v>
      </c>
      <c r="EI21">
        <v>3</v>
      </c>
      <c r="EJ21">
        <v>3954</v>
      </c>
    </row>
    <row r="22" spans="1:140" x14ac:dyDescent="0.25">
      <c r="A22" t="s">
        <v>15</v>
      </c>
      <c r="B22" t="s">
        <v>225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6</v>
      </c>
      <c r="O22">
        <v>0</v>
      </c>
      <c r="P22">
        <v>5</v>
      </c>
      <c r="Q22">
        <v>18</v>
      </c>
      <c r="R22">
        <v>99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3</v>
      </c>
      <c r="BI22">
        <v>0</v>
      </c>
      <c r="BJ22">
        <v>2</v>
      </c>
      <c r="BK22">
        <v>78</v>
      </c>
      <c r="BL22">
        <v>2</v>
      </c>
      <c r="BM22">
        <v>0</v>
      </c>
      <c r="BN22">
        <v>5</v>
      </c>
      <c r="BO22">
        <v>5</v>
      </c>
      <c r="BP22">
        <v>10</v>
      </c>
      <c r="BQ22">
        <v>3</v>
      </c>
      <c r="BR22">
        <v>974</v>
      </c>
      <c r="BS22">
        <v>3023</v>
      </c>
      <c r="BT22">
        <v>0</v>
      </c>
      <c r="BU22">
        <v>13</v>
      </c>
      <c r="BV22">
        <v>5</v>
      </c>
      <c r="BW22">
        <v>0</v>
      </c>
      <c r="BX22">
        <v>0</v>
      </c>
      <c r="BY22">
        <v>11</v>
      </c>
      <c r="BZ22">
        <v>2</v>
      </c>
      <c r="CA22">
        <v>1</v>
      </c>
      <c r="CB22">
        <v>0</v>
      </c>
      <c r="CC22">
        <v>0</v>
      </c>
      <c r="CD22">
        <v>0</v>
      </c>
      <c r="CE22">
        <v>2</v>
      </c>
      <c r="CF22">
        <v>3</v>
      </c>
      <c r="CG22">
        <v>7</v>
      </c>
      <c r="CH22">
        <v>1</v>
      </c>
      <c r="CI22">
        <v>2</v>
      </c>
      <c r="CJ22">
        <v>6</v>
      </c>
      <c r="CK22">
        <v>3</v>
      </c>
      <c r="CL22">
        <v>0</v>
      </c>
      <c r="CM22">
        <v>0</v>
      </c>
      <c r="CN22">
        <v>9</v>
      </c>
      <c r="CO22">
        <v>3</v>
      </c>
      <c r="CP22">
        <v>1</v>
      </c>
      <c r="CQ22">
        <v>4</v>
      </c>
      <c r="CR22">
        <v>8</v>
      </c>
      <c r="CS22">
        <v>0</v>
      </c>
      <c r="CT22">
        <v>2</v>
      </c>
      <c r="CU22">
        <v>0</v>
      </c>
      <c r="CV22">
        <v>16</v>
      </c>
      <c r="CW22">
        <v>3</v>
      </c>
      <c r="CX22">
        <v>2</v>
      </c>
      <c r="CY22">
        <v>14</v>
      </c>
      <c r="CZ22">
        <v>4</v>
      </c>
      <c r="DA22">
        <v>17</v>
      </c>
      <c r="DB22">
        <v>0</v>
      </c>
      <c r="DC22">
        <v>2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1</v>
      </c>
      <c r="DR22">
        <v>1</v>
      </c>
      <c r="DS22">
        <v>0</v>
      </c>
      <c r="DT22">
        <v>0</v>
      </c>
      <c r="DU22">
        <v>1</v>
      </c>
      <c r="DV22">
        <v>0</v>
      </c>
      <c r="DW22">
        <v>0</v>
      </c>
      <c r="DX22">
        <v>12</v>
      </c>
      <c r="DY22">
        <v>0</v>
      </c>
      <c r="DZ22">
        <v>4389</v>
      </c>
      <c r="EA22">
        <v>243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111</v>
      </c>
      <c r="EH22">
        <v>2564</v>
      </c>
      <c r="EI22">
        <v>31</v>
      </c>
      <c r="EJ22">
        <v>7338</v>
      </c>
    </row>
    <row r="23" spans="1:140" x14ac:dyDescent="0.25">
      <c r="A23" t="s">
        <v>16</v>
      </c>
      <c r="B23" t="s">
        <v>226</v>
      </c>
      <c r="C23">
        <v>18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16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7</v>
      </c>
      <c r="BI23">
        <v>1</v>
      </c>
      <c r="BJ23">
        <v>34</v>
      </c>
      <c r="BK23">
        <v>47</v>
      </c>
      <c r="BL23">
        <v>6</v>
      </c>
      <c r="BM23">
        <v>2</v>
      </c>
      <c r="BN23">
        <v>2</v>
      </c>
      <c r="BO23">
        <v>7</v>
      </c>
      <c r="BP23">
        <v>34</v>
      </c>
      <c r="BQ23">
        <v>17</v>
      </c>
      <c r="BR23">
        <v>72</v>
      </c>
      <c r="BS23">
        <v>279</v>
      </c>
      <c r="BT23">
        <v>0</v>
      </c>
      <c r="BU23">
        <v>74</v>
      </c>
      <c r="BV23">
        <v>13</v>
      </c>
      <c r="BW23">
        <v>2</v>
      </c>
      <c r="BX23">
        <v>0</v>
      </c>
      <c r="BY23">
        <v>44</v>
      </c>
      <c r="BZ23">
        <v>5</v>
      </c>
      <c r="CA23">
        <v>5</v>
      </c>
      <c r="CB23">
        <v>0</v>
      </c>
      <c r="CC23">
        <v>0</v>
      </c>
      <c r="CD23">
        <v>1</v>
      </c>
      <c r="CE23">
        <v>6</v>
      </c>
      <c r="CF23">
        <v>2</v>
      </c>
      <c r="CG23">
        <v>13</v>
      </c>
      <c r="CH23">
        <v>1</v>
      </c>
      <c r="CI23">
        <v>2</v>
      </c>
      <c r="CJ23">
        <v>7</v>
      </c>
      <c r="CK23">
        <v>7</v>
      </c>
      <c r="CL23">
        <v>0</v>
      </c>
      <c r="CM23">
        <v>0</v>
      </c>
      <c r="CN23">
        <v>20</v>
      </c>
      <c r="CO23">
        <v>3</v>
      </c>
      <c r="CP23">
        <v>1</v>
      </c>
      <c r="CQ23">
        <v>9</v>
      </c>
      <c r="CR23">
        <v>18</v>
      </c>
      <c r="CS23">
        <v>1</v>
      </c>
      <c r="CT23">
        <v>15</v>
      </c>
      <c r="CU23">
        <v>2</v>
      </c>
      <c r="CV23">
        <v>29</v>
      </c>
      <c r="CW23">
        <v>14</v>
      </c>
      <c r="CX23">
        <v>5</v>
      </c>
      <c r="CY23">
        <v>39</v>
      </c>
      <c r="CZ23">
        <v>55</v>
      </c>
      <c r="DA23">
        <v>5</v>
      </c>
      <c r="DB23">
        <v>0</v>
      </c>
      <c r="DC23">
        <v>1</v>
      </c>
      <c r="DD23">
        <v>0</v>
      </c>
      <c r="DE23">
        <v>0</v>
      </c>
      <c r="DF23">
        <v>11</v>
      </c>
      <c r="DG23">
        <v>4</v>
      </c>
      <c r="DH23">
        <v>10</v>
      </c>
      <c r="DI23">
        <v>0</v>
      </c>
      <c r="DJ23">
        <v>16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12</v>
      </c>
      <c r="DS23">
        <v>0</v>
      </c>
      <c r="DT23">
        <v>1</v>
      </c>
      <c r="DU23">
        <v>1</v>
      </c>
      <c r="DV23">
        <v>1</v>
      </c>
      <c r="DW23">
        <v>3</v>
      </c>
      <c r="DX23">
        <v>16</v>
      </c>
      <c r="DY23">
        <v>0</v>
      </c>
      <c r="DZ23">
        <v>1016</v>
      </c>
      <c r="EA23">
        <v>2263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25</v>
      </c>
      <c r="EH23">
        <v>318</v>
      </c>
      <c r="EI23">
        <v>111</v>
      </c>
      <c r="EJ23">
        <v>3733</v>
      </c>
    </row>
    <row r="24" spans="1:140" x14ac:dyDescent="0.25">
      <c r="A24" t="s">
        <v>17</v>
      </c>
      <c r="B24" t="s">
        <v>227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1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1</v>
      </c>
      <c r="CW24">
        <v>0</v>
      </c>
      <c r="CX24">
        <v>0</v>
      </c>
      <c r="CY24">
        <v>0</v>
      </c>
      <c r="CZ24">
        <v>0</v>
      </c>
      <c r="DA24">
        <v>1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1</v>
      </c>
      <c r="DY24">
        <v>0</v>
      </c>
      <c r="DZ24">
        <v>5</v>
      </c>
      <c r="EA24">
        <v>909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-14</v>
      </c>
      <c r="EH24">
        <v>110</v>
      </c>
      <c r="EI24">
        <v>18</v>
      </c>
      <c r="EJ24">
        <v>1028</v>
      </c>
    </row>
    <row r="25" spans="1:140" x14ac:dyDescent="0.25">
      <c r="A25" t="s">
        <v>18</v>
      </c>
      <c r="B25" t="s">
        <v>228</v>
      </c>
      <c r="C25">
        <v>76</v>
      </c>
      <c r="D25">
        <v>0</v>
      </c>
      <c r="E25">
        <v>4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348</v>
      </c>
      <c r="V25">
        <v>453</v>
      </c>
      <c r="W25">
        <v>21</v>
      </c>
      <c r="X25">
        <v>0</v>
      </c>
      <c r="Y25">
        <v>34</v>
      </c>
      <c r="Z25">
        <v>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4</v>
      </c>
      <c r="AG25">
        <v>7</v>
      </c>
      <c r="AH25">
        <v>0</v>
      </c>
      <c r="AI25">
        <v>4</v>
      </c>
      <c r="AJ25">
        <v>0</v>
      </c>
      <c r="AK25">
        <v>9</v>
      </c>
      <c r="AL25">
        <v>0</v>
      </c>
      <c r="AM25">
        <v>0</v>
      </c>
      <c r="AN25">
        <v>2</v>
      </c>
      <c r="AO25">
        <v>0</v>
      </c>
      <c r="AP25">
        <v>1</v>
      </c>
      <c r="AQ25">
        <v>0</v>
      </c>
      <c r="AR25">
        <v>0</v>
      </c>
      <c r="AS25">
        <v>165</v>
      </c>
      <c r="AT25">
        <v>0</v>
      </c>
      <c r="AU25">
        <v>0</v>
      </c>
      <c r="AV25">
        <v>0</v>
      </c>
      <c r="AW25">
        <v>190</v>
      </c>
      <c r="AX25">
        <v>33</v>
      </c>
      <c r="AY25">
        <v>0</v>
      </c>
      <c r="AZ25">
        <v>2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112</v>
      </c>
      <c r="BI25">
        <v>46</v>
      </c>
      <c r="BJ25">
        <v>151</v>
      </c>
      <c r="BK25">
        <v>83</v>
      </c>
      <c r="BL25">
        <v>1</v>
      </c>
      <c r="BM25">
        <v>5</v>
      </c>
      <c r="BN25">
        <v>1</v>
      </c>
      <c r="BO25">
        <v>3</v>
      </c>
      <c r="BP25">
        <v>3</v>
      </c>
      <c r="BQ25">
        <v>8</v>
      </c>
      <c r="BR25">
        <v>17</v>
      </c>
      <c r="BS25">
        <v>43</v>
      </c>
      <c r="BT25">
        <v>1</v>
      </c>
      <c r="BU25">
        <v>10</v>
      </c>
      <c r="BV25">
        <v>3</v>
      </c>
      <c r="BW25">
        <v>0</v>
      </c>
      <c r="BX25">
        <v>1</v>
      </c>
      <c r="BY25">
        <v>29</v>
      </c>
      <c r="BZ25">
        <v>7</v>
      </c>
      <c r="CA25">
        <v>0</v>
      </c>
      <c r="CB25">
        <v>1</v>
      </c>
      <c r="CC25">
        <v>7</v>
      </c>
      <c r="CD25">
        <v>1</v>
      </c>
      <c r="CE25">
        <v>4</v>
      </c>
      <c r="CF25">
        <v>2</v>
      </c>
      <c r="CG25">
        <v>1</v>
      </c>
      <c r="CH25">
        <v>2</v>
      </c>
      <c r="CI25">
        <v>6</v>
      </c>
      <c r="CJ25">
        <v>3</v>
      </c>
      <c r="CK25">
        <v>3</v>
      </c>
      <c r="CL25">
        <v>1</v>
      </c>
      <c r="CM25">
        <v>0</v>
      </c>
      <c r="CN25">
        <v>6</v>
      </c>
      <c r="CO25">
        <v>1</v>
      </c>
      <c r="CP25">
        <v>0</v>
      </c>
      <c r="CQ25">
        <v>13</v>
      </c>
      <c r="CR25">
        <v>4</v>
      </c>
      <c r="CS25">
        <v>3</v>
      </c>
      <c r="CT25">
        <v>23</v>
      </c>
      <c r="CU25">
        <v>1</v>
      </c>
      <c r="CV25">
        <v>30</v>
      </c>
      <c r="CW25">
        <v>1</v>
      </c>
      <c r="CX25">
        <v>1</v>
      </c>
      <c r="CY25">
        <v>11</v>
      </c>
      <c r="CZ25">
        <v>2</v>
      </c>
      <c r="DA25">
        <v>2</v>
      </c>
      <c r="DB25">
        <v>0</v>
      </c>
      <c r="DC25">
        <v>12</v>
      </c>
      <c r="DD25">
        <v>0</v>
      </c>
      <c r="DE25">
        <v>0</v>
      </c>
      <c r="DF25">
        <v>0</v>
      </c>
      <c r="DG25">
        <v>16</v>
      </c>
      <c r="DH25">
        <v>12</v>
      </c>
      <c r="DI25">
        <v>90</v>
      </c>
      <c r="DJ25">
        <v>0</v>
      </c>
      <c r="DK25">
        <v>0</v>
      </c>
      <c r="DL25">
        <v>0</v>
      </c>
      <c r="DM25">
        <v>9</v>
      </c>
      <c r="DN25">
        <v>0</v>
      </c>
      <c r="DO25">
        <v>0</v>
      </c>
      <c r="DP25">
        <v>0</v>
      </c>
      <c r="DQ25">
        <v>0</v>
      </c>
      <c r="DR25">
        <v>4</v>
      </c>
      <c r="DS25">
        <v>0</v>
      </c>
      <c r="DT25">
        <v>1</v>
      </c>
      <c r="DU25">
        <v>0</v>
      </c>
      <c r="DV25">
        <v>0</v>
      </c>
      <c r="DW25">
        <v>1</v>
      </c>
      <c r="DX25">
        <v>3</v>
      </c>
      <c r="DY25">
        <v>0</v>
      </c>
      <c r="DZ25">
        <v>2155</v>
      </c>
      <c r="EA25">
        <v>603</v>
      </c>
      <c r="EB25">
        <v>0</v>
      </c>
      <c r="EC25">
        <v>0</v>
      </c>
      <c r="ED25">
        <v>0</v>
      </c>
      <c r="EE25">
        <v>147</v>
      </c>
      <c r="EF25">
        <v>0</v>
      </c>
      <c r="EG25">
        <v>20</v>
      </c>
      <c r="EH25">
        <v>2002</v>
      </c>
      <c r="EI25">
        <v>95</v>
      </c>
      <c r="EJ25">
        <v>5022</v>
      </c>
    </row>
    <row r="26" spans="1:140" x14ac:dyDescent="0.25">
      <c r="A26" t="s">
        <v>19</v>
      </c>
      <c r="B26" t="s">
        <v>229</v>
      </c>
      <c r="C26">
        <v>0</v>
      </c>
      <c r="D26">
        <v>0</v>
      </c>
      <c r="E26">
        <v>0</v>
      </c>
      <c r="F26">
        <v>0</v>
      </c>
      <c r="G26">
        <v>1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2</v>
      </c>
      <c r="BI26">
        <v>0</v>
      </c>
      <c r="BJ26">
        <v>0</v>
      </c>
      <c r="BK26">
        <v>1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2</v>
      </c>
      <c r="BR26">
        <v>1</v>
      </c>
      <c r="BS26">
        <v>1</v>
      </c>
      <c r="BT26">
        <v>0</v>
      </c>
      <c r="BU26">
        <v>1</v>
      </c>
      <c r="BV26">
        <v>0</v>
      </c>
      <c r="BW26">
        <v>0</v>
      </c>
      <c r="BX26">
        <v>0</v>
      </c>
      <c r="BY26">
        <v>3</v>
      </c>
      <c r="BZ26">
        <v>2</v>
      </c>
      <c r="CA26">
        <v>1</v>
      </c>
      <c r="CB26">
        <v>0</v>
      </c>
      <c r="CC26">
        <v>0</v>
      </c>
      <c r="CD26">
        <v>0</v>
      </c>
      <c r="CE26">
        <v>1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11</v>
      </c>
      <c r="CU26">
        <v>0</v>
      </c>
      <c r="CV26">
        <v>3</v>
      </c>
      <c r="CW26">
        <v>0</v>
      </c>
      <c r="CX26">
        <v>0</v>
      </c>
      <c r="CY26">
        <v>2</v>
      </c>
      <c r="CZ26">
        <v>1</v>
      </c>
      <c r="DA26">
        <v>1</v>
      </c>
      <c r="DB26">
        <v>0</v>
      </c>
      <c r="DC26">
        <v>6</v>
      </c>
      <c r="DD26">
        <v>0</v>
      </c>
      <c r="DE26">
        <v>4</v>
      </c>
      <c r="DF26">
        <v>0</v>
      </c>
      <c r="DG26">
        <v>68</v>
      </c>
      <c r="DH26">
        <v>21</v>
      </c>
      <c r="DI26">
        <v>33</v>
      </c>
      <c r="DJ26">
        <v>6</v>
      </c>
      <c r="DK26">
        <v>0</v>
      </c>
      <c r="DL26">
        <v>0</v>
      </c>
      <c r="DM26">
        <v>2</v>
      </c>
      <c r="DN26">
        <v>0</v>
      </c>
      <c r="DO26">
        <v>0</v>
      </c>
      <c r="DP26">
        <v>0</v>
      </c>
      <c r="DQ26">
        <v>0</v>
      </c>
      <c r="DR26">
        <v>1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1</v>
      </c>
      <c r="DY26">
        <v>0</v>
      </c>
      <c r="DZ26">
        <v>179</v>
      </c>
      <c r="EA26">
        <v>596</v>
      </c>
      <c r="EB26">
        <v>0</v>
      </c>
      <c r="EC26">
        <v>0</v>
      </c>
      <c r="ED26">
        <v>0</v>
      </c>
      <c r="EE26">
        <v>200</v>
      </c>
      <c r="EF26">
        <v>0</v>
      </c>
      <c r="EG26">
        <v>-105</v>
      </c>
      <c r="EH26">
        <v>1610</v>
      </c>
      <c r="EI26">
        <v>393</v>
      </c>
      <c r="EJ26">
        <v>2873</v>
      </c>
    </row>
    <row r="27" spans="1:140" x14ac:dyDescent="0.25">
      <c r="A27" t="s">
        <v>20</v>
      </c>
      <c r="B27" t="s">
        <v>230</v>
      </c>
      <c r="C27">
        <v>0</v>
      </c>
      <c r="D27">
        <v>0</v>
      </c>
      <c r="E27">
        <v>1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1</v>
      </c>
      <c r="V27">
        <v>1</v>
      </c>
      <c r="W27">
        <v>1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1</v>
      </c>
      <c r="AT27">
        <v>0</v>
      </c>
      <c r="AU27">
        <v>26</v>
      </c>
      <c r="AV27">
        <v>0</v>
      </c>
      <c r="AW27">
        <v>35</v>
      </c>
      <c r="AX27">
        <v>2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2</v>
      </c>
      <c r="BF27">
        <v>0</v>
      </c>
      <c r="BG27">
        <v>0</v>
      </c>
      <c r="BH27">
        <v>11</v>
      </c>
      <c r="BI27">
        <v>143</v>
      </c>
      <c r="BJ27">
        <v>0</v>
      </c>
      <c r="BK27">
        <v>45</v>
      </c>
      <c r="BL27">
        <v>3</v>
      </c>
      <c r="BM27">
        <v>6</v>
      </c>
      <c r="BN27">
        <v>0</v>
      </c>
      <c r="BO27">
        <v>1</v>
      </c>
      <c r="BP27">
        <v>0</v>
      </c>
      <c r="BQ27">
        <v>2</v>
      </c>
      <c r="BR27">
        <v>15</v>
      </c>
      <c r="BS27">
        <v>39</v>
      </c>
      <c r="BT27">
        <v>0</v>
      </c>
      <c r="BU27">
        <v>13</v>
      </c>
      <c r="BV27">
        <v>10</v>
      </c>
      <c r="BW27">
        <v>2</v>
      </c>
      <c r="BX27">
        <v>1</v>
      </c>
      <c r="BY27">
        <v>0</v>
      </c>
      <c r="BZ27">
        <v>0</v>
      </c>
      <c r="CA27">
        <v>2</v>
      </c>
      <c r="CB27">
        <v>1</v>
      </c>
      <c r="CC27">
        <v>0</v>
      </c>
      <c r="CD27">
        <v>0</v>
      </c>
      <c r="CE27">
        <v>1</v>
      </c>
      <c r="CF27">
        <v>1</v>
      </c>
      <c r="CG27">
        <v>4</v>
      </c>
      <c r="CH27">
        <v>0</v>
      </c>
      <c r="CI27">
        <v>5</v>
      </c>
      <c r="CJ27">
        <v>4</v>
      </c>
      <c r="CK27">
        <v>3</v>
      </c>
      <c r="CL27">
        <v>1</v>
      </c>
      <c r="CM27">
        <v>1</v>
      </c>
      <c r="CN27">
        <v>6</v>
      </c>
      <c r="CO27">
        <v>1</v>
      </c>
      <c r="CP27">
        <v>3</v>
      </c>
      <c r="CQ27">
        <v>6</v>
      </c>
      <c r="CR27">
        <v>3</v>
      </c>
      <c r="CS27">
        <v>18</v>
      </c>
      <c r="CT27">
        <v>26</v>
      </c>
      <c r="CU27">
        <v>1</v>
      </c>
      <c r="CV27">
        <v>29</v>
      </c>
      <c r="CW27">
        <v>1</v>
      </c>
      <c r="CX27">
        <v>2</v>
      </c>
      <c r="CY27">
        <v>5</v>
      </c>
      <c r="CZ27">
        <v>5</v>
      </c>
      <c r="DA27">
        <v>3</v>
      </c>
      <c r="DB27">
        <v>0</v>
      </c>
      <c r="DC27">
        <v>12</v>
      </c>
      <c r="DD27">
        <v>0</v>
      </c>
      <c r="DE27">
        <v>0</v>
      </c>
      <c r="DF27">
        <v>0</v>
      </c>
      <c r="DG27">
        <v>59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4</v>
      </c>
      <c r="DS27">
        <v>0</v>
      </c>
      <c r="DT27">
        <v>0</v>
      </c>
      <c r="DU27">
        <v>0</v>
      </c>
      <c r="DV27">
        <v>0</v>
      </c>
      <c r="DW27">
        <v>1</v>
      </c>
      <c r="DX27">
        <v>0</v>
      </c>
      <c r="DY27">
        <v>0</v>
      </c>
      <c r="DZ27">
        <v>569</v>
      </c>
      <c r="EA27">
        <v>101</v>
      </c>
      <c r="EB27">
        <v>0</v>
      </c>
      <c r="EC27">
        <v>0</v>
      </c>
      <c r="ED27">
        <v>0</v>
      </c>
      <c r="EE27">
        <v>36</v>
      </c>
      <c r="EF27">
        <v>0</v>
      </c>
      <c r="EG27">
        <v>31</v>
      </c>
      <c r="EH27">
        <v>323</v>
      </c>
      <c r="EI27">
        <v>126</v>
      </c>
      <c r="EJ27">
        <v>1186</v>
      </c>
    </row>
    <row r="28" spans="1:140" x14ac:dyDescent="0.25">
      <c r="A28" t="s">
        <v>21</v>
      </c>
      <c r="B28" t="s">
        <v>231</v>
      </c>
      <c r="C28">
        <v>23</v>
      </c>
      <c r="D28">
        <v>4</v>
      </c>
      <c r="E28">
        <v>0</v>
      </c>
      <c r="F28">
        <v>8</v>
      </c>
      <c r="G28">
        <v>7</v>
      </c>
      <c r="H28">
        <v>3</v>
      </c>
      <c r="I28">
        <v>1</v>
      </c>
      <c r="J28">
        <v>13</v>
      </c>
      <c r="K28">
        <v>0</v>
      </c>
      <c r="L28">
        <v>0</v>
      </c>
      <c r="M28">
        <v>8</v>
      </c>
      <c r="N28">
        <v>1</v>
      </c>
      <c r="O28">
        <v>2</v>
      </c>
      <c r="P28">
        <v>6</v>
      </c>
      <c r="Q28">
        <v>2</v>
      </c>
      <c r="R28">
        <v>19</v>
      </c>
      <c r="S28">
        <v>12</v>
      </c>
      <c r="T28">
        <v>1</v>
      </c>
      <c r="U28">
        <v>1</v>
      </c>
      <c r="V28">
        <v>0</v>
      </c>
      <c r="W28">
        <v>0</v>
      </c>
      <c r="X28">
        <v>895</v>
      </c>
      <c r="Y28">
        <v>15</v>
      </c>
      <c r="Z28">
        <v>0</v>
      </c>
      <c r="AA28">
        <v>0</v>
      </c>
      <c r="AB28">
        <v>1</v>
      </c>
      <c r="AC28">
        <v>25</v>
      </c>
      <c r="AD28">
        <v>0</v>
      </c>
      <c r="AE28">
        <v>6</v>
      </c>
      <c r="AF28">
        <v>0</v>
      </c>
      <c r="AG28">
        <v>0</v>
      </c>
      <c r="AH28">
        <v>3</v>
      </c>
      <c r="AI28">
        <v>17</v>
      </c>
      <c r="AJ28">
        <v>0</v>
      </c>
      <c r="AK28">
        <v>58</v>
      </c>
      <c r="AL28">
        <v>3</v>
      </c>
      <c r="AM28">
        <v>3</v>
      </c>
      <c r="AN28">
        <v>80</v>
      </c>
      <c r="AO28">
        <v>7</v>
      </c>
      <c r="AP28">
        <v>13</v>
      </c>
      <c r="AQ28">
        <v>19</v>
      </c>
      <c r="AR28">
        <v>23</v>
      </c>
      <c r="AS28">
        <v>124</v>
      </c>
      <c r="AT28">
        <v>52</v>
      </c>
      <c r="AU28">
        <v>8</v>
      </c>
      <c r="AV28">
        <v>0</v>
      </c>
      <c r="AW28">
        <v>647</v>
      </c>
      <c r="AX28">
        <v>41</v>
      </c>
      <c r="AY28">
        <v>14</v>
      </c>
      <c r="AZ28">
        <v>1</v>
      </c>
      <c r="BA28">
        <v>5</v>
      </c>
      <c r="BB28">
        <v>9</v>
      </c>
      <c r="BC28">
        <v>0</v>
      </c>
      <c r="BD28">
        <v>0</v>
      </c>
      <c r="BE28">
        <v>1</v>
      </c>
      <c r="BF28">
        <v>5</v>
      </c>
      <c r="BG28">
        <v>0</v>
      </c>
      <c r="BH28">
        <v>2585</v>
      </c>
      <c r="BI28">
        <v>12</v>
      </c>
      <c r="BJ28">
        <v>52</v>
      </c>
      <c r="BK28">
        <v>72</v>
      </c>
      <c r="BL28">
        <v>6</v>
      </c>
      <c r="BM28">
        <v>1</v>
      </c>
      <c r="BN28">
        <v>1</v>
      </c>
      <c r="BO28">
        <v>0</v>
      </c>
      <c r="BP28">
        <v>10</v>
      </c>
      <c r="BQ28">
        <v>5</v>
      </c>
      <c r="BR28">
        <v>15</v>
      </c>
      <c r="BS28">
        <v>40</v>
      </c>
      <c r="BT28">
        <v>2</v>
      </c>
      <c r="BU28">
        <v>14</v>
      </c>
      <c r="BV28">
        <v>13</v>
      </c>
      <c r="BW28">
        <v>7</v>
      </c>
      <c r="BX28">
        <v>1</v>
      </c>
      <c r="BY28">
        <v>7</v>
      </c>
      <c r="BZ28">
        <v>30</v>
      </c>
      <c r="CA28">
        <v>10</v>
      </c>
      <c r="CB28">
        <v>1</v>
      </c>
      <c r="CC28">
        <v>27</v>
      </c>
      <c r="CD28">
        <v>2</v>
      </c>
      <c r="CE28">
        <v>14</v>
      </c>
      <c r="CF28">
        <v>3</v>
      </c>
      <c r="CG28">
        <v>3</v>
      </c>
      <c r="CH28">
        <v>2</v>
      </c>
      <c r="CI28">
        <v>4</v>
      </c>
      <c r="CJ28">
        <v>7</v>
      </c>
      <c r="CK28">
        <v>2</v>
      </c>
      <c r="CL28">
        <v>0</v>
      </c>
      <c r="CM28">
        <v>9</v>
      </c>
      <c r="CN28">
        <v>11</v>
      </c>
      <c r="CO28">
        <v>2</v>
      </c>
      <c r="CP28">
        <v>0</v>
      </c>
      <c r="CQ28">
        <v>58</v>
      </c>
      <c r="CR28">
        <v>12</v>
      </c>
      <c r="CS28">
        <v>2</v>
      </c>
      <c r="CT28">
        <v>26</v>
      </c>
      <c r="CU28">
        <v>0</v>
      </c>
      <c r="CV28">
        <v>23</v>
      </c>
      <c r="CW28">
        <v>2</v>
      </c>
      <c r="CX28">
        <v>2</v>
      </c>
      <c r="CY28">
        <v>16</v>
      </c>
      <c r="CZ28">
        <v>6</v>
      </c>
      <c r="DA28">
        <v>3</v>
      </c>
      <c r="DB28">
        <v>0</v>
      </c>
      <c r="DC28">
        <v>2</v>
      </c>
      <c r="DD28">
        <v>0</v>
      </c>
      <c r="DE28">
        <v>0</v>
      </c>
      <c r="DF28">
        <v>0</v>
      </c>
      <c r="DG28">
        <v>10</v>
      </c>
      <c r="DH28">
        <v>77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17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7</v>
      </c>
      <c r="DY28">
        <v>0</v>
      </c>
      <c r="DZ28">
        <v>5419</v>
      </c>
      <c r="EA28">
        <v>387</v>
      </c>
      <c r="EB28">
        <v>0</v>
      </c>
      <c r="EC28">
        <v>0</v>
      </c>
      <c r="ED28">
        <v>0</v>
      </c>
      <c r="EE28">
        <v>232</v>
      </c>
      <c r="EF28">
        <v>0</v>
      </c>
      <c r="EG28">
        <v>19</v>
      </c>
      <c r="EH28">
        <v>286</v>
      </c>
      <c r="EI28">
        <v>20</v>
      </c>
      <c r="EJ28">
        <v>6363</v>
      </c>
    </row>
    <row r="29" spans="1:140" x14ac:dyDescent="0.25">
      <c r="A29" t="s">
        <v>22</v>
      </c>
      <c r="B29" t="s">
        <v>232</v>
      </c>
      <c r="C29">
        <v>246</v>
      </c>
      <c r="D29">
        <v>1</v>
      </c>
      <c r="E29">
        <v>1</v>
      </c>
      <c r="F29">
        <v>1</v>
      </c>
      <c r="G29">
        <v>0</v>
      </c>
      <c r="H29">
        <v>1</v>
      </c>
      <c r="I29">
        <v>0</v>
      </c>
      <c r="J29">
        <v>190</v>
      </c>
      <c r="K29">
        <v>172</v>
      </c>
      <c r="L29">
        <v>4</v>
      </c>
      <c r="M29">
        <v>77</v>
      </c>
      <c r="N29">
        <v>359</v>
      </c>
      <c r="O29">
        <v>186</v>
      </c>
      <c r="P29">
        <v>429</v>
      </c>
      <c r="Q29">
        <v>55</v>
      </c>
      <c r="R29">
        <v>148</v>
      </c>
      <c r="S29">
        <v>94</v>
      </c>
      <c r="T29">
        <v>95</v>
      </c>
      <c r="U29">
        <v>27</v>
      </c>
      <c r="V29">
        <v>20</v>
      </c>
      <c r="W29">
        <v>14</v>
      </c>
      <c r="X29">
        <v>40</v>
      </c>
      <c r="Y29">
        <v>628</v>
      </c>
      <c r="Z29">
        <v>864</v>
      </c>
      <c r="AA29">
        <v>7</v>
      </c>
      <c r="AB29">
        <v>6</v>
      </c>
      <c r="AC29">
        <v>14</v>
      </c>
      <c r="AD29">
        <v>19</v>
      </c>
      <c r="AE29">
        <v>6</v>
      </c>
      <c r="AF29">
        <v>106</v>
      </c>
      <c r="AG29">
        <v>99</v>
      </c>
      <c r="AH29">
        <v>74</v>
      </c>
      <c r="AI29">
        <v>256</v>
      </c>
      <c r="AJ29">
        <v>98</v>
      </c>
      <c r="AK29">
        <v>76</v>
      </c>
      <c r="AL29">
        <v>8</v>
      </c>
      <c r="AM29">
        <v>7</v>
      </c>
      <c r="AN29">
        <v>88</v>
      </c>
      <c r="AO29">
        <v>4</v>
      </c>
      <c r="AP29">
        <v>51</v>
      </c>
      <c r="AQ29">
        <v>60</v>
      </c>
      <c r="AR29">
        <v>80</v>
      </c>
      <c r="AS29">
        <v>23</v>
      </c>
      <c r="AT29">
        <v>3</v>
      </c>
      <c r="AU29">
        <v>16</v>
      </c>
      <c r="AV29">
        <v>5</v>
      </c>
      <c r="AW29">
        <v>79</v>
      </c>
      <c r="AX29">
        <v>47</v>
      </c>
      <c r="AY29">
        <v>1</v>
      </c>
      <c r="AZ29">
        <v>3</v>
      </c>
      <c r="BA29">
        <v>13</v>
      </c>
      <c r="BB29">
        <v>67</v>
      </c>
      <c r="BC29">
        <v>4</v>
      </c>
      <c r="BD29">
        <v>18</v>
      </c>
      <c r="BE29">
        <v>13</v>
      </c>
      <c r="BF29">
        <v>10</v>
      </c>
      <c r="BG29">
        <v>1</v>
      </c>
      <c r="BH29">
        <v>234</v>
      </c>
      <c r="BI29">
        <v>49</v>
      </c>
      <c r="BJ29">
        <v>684</v>
      </c>
      <c r="BK29">
        <v>291</v>
      </c>
      <c r="BL29">
        <v>5</v>
      </c>
      <c r="BM29">
        <v>58</v>
      </c>
      <c r="BN29">
        <v>0</v>
      </c>
      <c r="BO29">
        <v>3</v>
      </c>
      <c r="BP29">
        <v>49</v>
      </c>
      <c r="BQ29">
        <v>14</v>
      </c>
      <c r="BR29">
        <v>36</v>
      </c>
      <c r="BS29">
        <v>94</v>
      </c>
      <c r="BT29">
        <v>115</v>
      </c>
      <c r="BU29">
        <v>22</v>
      </c>
      <c r="BV29">
        <v>23</v>
      </c>
      <c r="BW29">
        <v>98</v>
      </c>
      <c r="BX29">
        <v>2</v>
      </c>
      <c r="BY29">
        <v>1</v>
      </c>
      <c r="BZ29">
        <v>191</v>
      </c>
      <c r="CA29">
        <v>100</v>
      </c>
      <c r="CB29">
        <v>40</v>
      </c>
      <c r="CC29">
        <v>20</v>
      </c>
      <c r="CD29">
        <v>2</v>
      </c>
      <c r="CE29">
        <v>39</v>
      </c>
      <c r="CF29">
        <v>22</v>
      </c>
      <c r="CG29">
        <v>36</v>
      </c>
      <c r="CH29">
        <v>87</v>
      </c>
      <c r="CI29">
        <v>13</v>
      </c>
      <c r="CJ29">
        <v>104</v>
      </c>
      <c r="CK29">
        <v>11</v>
      </c>
      <c r="CL29">
        <v>4</v>
      </c>
      <c r="CM29">
        <v>10</v>
      </c>
      <c r="CN29">
        <v>36</v>
      </c>
      <c r="CO29">
        <v>3</v>
      </c>
      <c r="CP29">
        <v>4</v>
      </c>
      <c r="CQ29">
        <v>55</v>
      </c>
      <c r="CR29">
        <v>39</v>
      </c>
      <c r="CS29">
        <v>86</v>
      </c>
      <c r="CT29">
        <v>82</v>
      </c>
      <c r="CU29">
        <v>5</v>
      </c>
      <c r="CV29">
        <v>95</v>
      </c>
      <c r="CW29">
        <v>4</v>
      </c>
      <c r="CX29">
        <v>3</v>
      </c>
      <c r="CY29">
        <v>23</v>
      </c>
      <c r="CZ29">
        <v>8</v>
      </c>
      <c r="DA29">
        <v>4</v>
      </c>
      <c r="DB29">
        <v>3</v>
      </c>
      <c r="DC29">
        <v>18</v>
      </c>
      <c r="DD29">
        <v>0</v>
      </c>
      <c r="DE29">
        <v>21</v>
      </c>
      <c r="DF29">
        <v>0</v>
      </c>
      <c r="DG29">
        <v>431</v>
      </c>
      <c r="DH29">
        <v>83</v>
      </c>
      <c r="DI29">
        <v>332</v>
      </c>
      <c r="DJ29">
        <v>26</v>
      </c>
      <c r="DK29">
        <v>0</v>
      </c>
      <c r="DL29">
        <v>8</v>
      </c>
      <c r="DM29">
        <v>20</v>
      </c>
      <c r="DN29">
        <v>0</v>
      </c>
      <c r="DO29">
        <v>0</v>
      </c>
      <c r="DP29">
        <v>0</v>
      </c>
      <c r="DQ29">
        <v>1</v>
      </c>
      <c r="DR29">
        <v>30</v>
      </c>
      <c r="DS29">
        <v>0</v>
      </c>
      <c r="DT29">
        <v>2</v>
      </c>
      <c r="DU29">
        <v>0</v>
      </c>
      <c r="DV29">
        <v>1</v>
      </c>
      <c r="DW29">
        <v>1</v>
      </c>
      <c r="DX29">
        <v>7</v>
      </c>
      <c r="DY29">
        <v>0</v>
      </c>
      <c r="DZ29">
        <v>8902</v>
      </c>
      <c r="EA29">
        <v>970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6</v>
      </c>
      <c r="EH29">
        <v>1755</v>
      </c>
      <c r="EI29">
        <v>4</v>
      </c>
      <c r="EJ29">
        <v>11637</v>
      </c>
    </row>
    <row r="30" spans="1:140" x14ac:dyDescent="0.25">
      <c r="A30" t="s">
        <v>23</v>
      </c>
      <c r="B30" t="s">
        <v>233</v>
      </c>
      <c r="C30">
        <v>10</v>
      </c>
      <c r="D30">
        <v>4</v>
      </c>
      <c r="E30">
        <v>0</v>
      </c>
      <c r="F30">
        <v>1</v>
      </c>
      <c r="G30">
        <v>0</v>
      </c>
      <c r="H30">
        <v>1</v>
      </c>
      <c r="I30">
        <v>0</v>
      </c>
      <c r="J30">
        <v>5</v>
      </c>
      <c r="K30">
        <v>1</v>
      </c>
      <c r="L30">
        <v>2</v>
      </c>
      <c r="M30">
        <v>1</v>
      </c>
      <c r="N30">
        <v>1</v>
      </c>
      <c r="O30">
        <v>3</v>
      </c>
      <c r="P30">
        <v>8</v>
      </c>
      <c r="Q30">
        <v>1</v>
      </c>
      <c r="R30">
        <v>5</v>
      </c>
      <c r="S30">
        <v>1</v>
      </c>
      <c r="T30">
        <v>2</v>
      </c>
      <c r="U30">
        <v>3</v>
      </c>
      <c r="V30">
        <v>1</v>
      </c>
      <c r="W30">
        <v>0</v>
      </c>
      <c r="X30">
        <v>1</v>
      </c>
      <c r="Y30">
        <v>6</v>
      </c>
      <c r="Z30">
        <v>665</v>
      </c>
      <c r="AA30">
        <v>4</v>
      </c>
      <c r="AB30">
        <v>1</v>
      </c>
      <c r="AC30">
        <v>12</v>
      </c>
      <c r="AD30">
        <v>1</v>
      </c>
      <c r="AE30">
        <v>3</v>
      </c>
      <c r="AF30">
        <v>2</v>
      </c>
      <c r="AG30">
        <v>5</v>
      </c>
      <c r="AH30">
        <v>26</v>
      </c>
      <c r="AI30">
        <v>6</v>
      </c>
      <c r="AJ30">
        <v>8</v>
      </c>
      <c r="AK30">
        <v>0</v>
      </c>
      <c r="AL30">
        <v>0</v>
      </c>
      <c r="AM30">
        <v>3</v>
      </c>
      <c r="AN30">
        <v>8</v>
      </c>
      <c r="AO30">
        <v>0</v>
      </c>
      <c r="AP30">
        <v>0</v>
      </c>
      <c r="AQ30">
        <v>6</v>
      </c>
      <c r="AR30">
        <v>13</v>
      </c>
      <c r="AS30">
        <v>11</v>
      </c>
      <c r="AT30">
        <v>2</v>
      </c>
      <c r="AU30">
        <v>11</v>
      </c>
      <c r="AV30">
        <v>1</v>
      </c>
      <c r="AW30">
        <v>4</v>
      </c>
      <c r="AX30">
        <v>5</v>
      </c>
      <c r="AY30">
        <v>0</v>
      </c>
      <c r="AZ30">
        <v>1</v>
      </c>
      <c r="BA30">
        <v>4</v>
      </c>
      <c r="BB30">
        <v>18</v>
      </c>
      <c r="BC30">
        <v>3</v>
      </c>
      <c r="BD30">
        <v>0</v>
      </c>
      <c r="BE30">
        <v>0</v>
      </c>
      <c r="BF30">
        <v>6</v>
      </c>
      <c r="BG30">
        <v>0</v>
      </c>
      <c r="BH30">
        <v>20</v>
      </c>
      <c r="BI30">
        <v>90</v>
      </c>
      <c r="BJ30">
        <v>221</v>
      </c>
      <c r="BK30">
        <v>115</v>
      </c>
      <c r="BL30">
        <v>1</v>
      </c>
      <c r="BM30">
        <v>13</v>
      </c>
      <c r="BN30">
        <v>1</v>
      </c>
      <c r="BO30">
        <v>1</v>
      </c>
      <c r="BP30">
        <v>80</v>
      </c>
      <c r="BQ30">
        <v>4</v>
      </c>
      <c r="BR30">
        <v>3</v>
      </c>
      <c r="BS30">
        <v>8</v>
      </c>
      <c r="BT30">
        <v>1371</v>
      </c>
      <c r="BU30">
        <v>2</v>
      </c>
      <c r="BV30">
        <v>115</v>
      </c>
      <c r="BW30">
        <v>34</v>
      </c>
      <c r="BX30">
        <v>1</v>
      </c>
      <c r="BY30">
        <v>499</v>
      </c>
      <c r="BZ30">
        <v>501</v>
      </c>
      <c r="CA30">
        <v>97</v>
      </c>
      <c r="CB30">
        <v>91</v>
      </c>
      <c r="CC30">
        <v>25</v>
      </c>
      <c r="CD30">
        <v>1</v>
      </c>
      <c r="CE30">
        <v>129</v>
      </c>
      <c r="CF30">
        <v>5</v>
      </c>
      <c r="CG30">
        <v>13</v>
      </c>
      <c r="CH30">
        <v>17</v>
      </c>
      <c r="CI30">
        <v>1</v>
      </c>
      <c r="CJ30">
        <v>22</v>
      </c>
      <c r="CK30">
        <v>11</v>
      </c>
      <c r="CL30">
        <v>1</v>
      </c>
      <c r="CM30">
        <v>1</v>
      </c>
      <c r="CN30">
        <v>12</v>
      </c>
      <c r="CO30">
        <v>121</v>
      </c>
      <c r="CP30">
        <v>7</v>
      </c>
      <c r="CQ30">
        <v>40</v>
      </c>
      <c r="CR30">
        <v>9</v>
      </c>
      <c r="CS30">
        <v>133</v>
      </c>
      <c r="CT30">
        <v>43</v>
      </c>
      <c r="CU30">
        <v>9</v>
      </c>
      <c r="CV30">
        <v>51</v>
      </c>
      <c r="CW30">
        <v>6</v>
      </c>
      <c r="CX30">
        <v>19</v>
      </c>
      <c r="CY30">
        <v>3</v>
      </c>
      <c r="CZ30">
        <v>54</v>
      </c>
      <c r="DA30">
        <v>3</v>
      </c>
      <c r="DB30">
        <v>1</v>
      </c>
      <c r="DC30">
        <v>1</v>
      </c>
      <c r="DD30">
        <v>0</v>
      </c>
      <c r="DE30">
        <v>17</v>
      </c>
      <c r="DF30">
        <v>17</v>
      </c>
      <c r="DG30">
        <v>720</v>
      </c>
      <c r="DH30">
        <v>906</v>
      </c>
      <c r="DI30">
        <v>690</v>
      </c>
      <c r="DJ30">
        <v>44</v>
      </c>
      <c r="DK30">
        <v>13</v>
      </c>
      <c r="DL30">
        <v>41</v>
      </c>
      <c r="DM30">
        <v>122</v>
      </c>
      <c r="DN30">
        <v>0</v>
      </c>
      <c r="DO30">
        <v>0</v>
      </c>
      <c r="DP30">
        <v>0</v>
      </c>
      <c r="DQ30">
        <v>0</v>
      </c>
      <c r="DR30">
        <v>66</v>
      </c>
      <c r="DS30">
        <v>0</v>
      </c>
      <c r="DT30">
        <v>1</v>
      </c>
      <c r="DU30">
        <v>0</v>
      </c>
      <c r="DV30">
        <v>1</v>
      </c>
      <c r="DW30">
        <v>3</v>
      </c>
      <c r="DX30">
        <v>8</v>
      </c>
      <c r="DY30">
        <v>0</v>
      </c>
      <c r="DZ30">
        <v>7541</v>
      </c>
      <c r="EA30">
        <v>943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86</v>
      </c>
      <c r="EH30">
        <v>33</v>
      </c>
      <c r="EI30">
        <v>0</v>
      </c>
      <c r="EJ30">
        <v>8603</v>
      </c>
    </row>
    <row r="31" spans="1:140" x14ac:dyDescent="0.25">
      <c r="A31" t="s">
        <v>24</v>
      </c>
      <c r="B31" t="s">
        <v>234</v>
      </c>
      <c r="C31">
        <v>245</v>
      </c>
      <c r="D31">
        <v>50</v>
      </c>
      <c r="E31">
        <v>28</v>
      </c>
      <c r="F31">
        <v>83</v>
      </c>
      <c r="G31">
        <v>39</v>
      </c>
      <c r="H31">
        <v>15</v>
      </c>
      <c r="I31">
        <v>9</v>
      </c>
      <c r="J31">
        <v>20</v>
      </c>
      <c r="K31">
        <v>8</v>
      </c>
      <c r="L31">
        <v>3</v>
      </c>
      <c r="M31">
        <v>23</v>
      </c>
      <c r="N31">
        <v>22</v>
      </c>
      <c r="O31">
        <v>26</v>
      </c>
      <c r="P31">
        <v>29</v>
      </c>
      <c r="Q31">
        <v>14</v>
      </c>
      <c r="R31">
        <v>17</v>
      </c>
      <c r="S31">
        <v>28</v>
      </c>
      <c r="T31">
        <v>1</v>
      </c>
      <c r="U31">
        <v>5</v>
      </c>
      <c r="V31">
        <v>5</v>
      </c>
      <c r="W31">
        <v>5</v>
      </c>
      <c r="X31">
        <v>25</v>
      </c>
      <c r="Y31">
        <v>21</v>
      </c>
      <c r="Z31">
        <v>5</v>
      </c>
      <c r="AA31">
        <v>1886</v>
      </c>
      <c r="AB31">
        <v>29</v>
      </c>
      <c r="AC31">
        <v>111</v>
      </c>
      <c r="AD31">
        <v>10</v>
      </c>
      <c r="AE31">
        <v>1</v>
      </c>
      <c r="AF31">
        <v>4</v>
      </c>
      <c r="AG31">
        <v>1</v>
      </c>
      <c r="AH31">
        <v>12</v>
      </c>
      <c r="AI31">
        <v>1</v>
      </c>
      <c r="AJ31">
        <v>11</v>
      </c>
      <c r="AK31">
        <v>37</v>
      </c>
      <c r="AL31">
        <v>129</v>
      </c>
      <c r="AM31">
        <v>0</v>
      </c>
      <c r="AN31">
        <v>25</v>
      </c>
      <c r="AO31">
        <v>3</v>
      </c>
      <c r="AP31">
        <v>13</v>
      </c>
      <c r="AQ31">
        <v>30</v>
      </c>
      <c r="AR31">
        <v>44</v>
      </c>
      <c r="AS31">
        <v>8</v>
      </c>
      <c r="AT31">
        <v>3</v>
      </c>
      <c r="AU31">
        <v>16</v>
      </c>
      <c r="AV31">
        <v>8</v>
      </c>
      <c r="AW31">
        <v>75</v>
      </c>
      <c r="AX31">
        <v>39</v>
      </c>
      <c r="AY31">
        <v>3</v>
      </c>
      <c r="AZ31">
        <v>6</v>
      </c>
      <c r="BA31">
        <v>27</v>
      </c>
      <c r="BB31">
        <v>491</v>
      </c>
      <c r="BC31">
        <v>100</v>
      </c>
      <c r="BD31">
        <v>58</v>
      </c>
      <c r="BE31">
        <v>51</v>
      </c>
      <c r="BF31">
        <v>16</v>
      </c>
      <c r="BG31">
        <v>5</v>
      </c>
      <c r="BH31">
        <v>179</v>
      </c>
      <c r="BI31">
        <v>91</v>
      </c>
      <c r="BJ31">
        <v>343</v>
      </c>
      <c r="BK31">
        <v>772</v>
      </c>
      <c r="BL31">
        <v>171</v>
      </c>
      <c r="BM31">
        <v>577</v>
      </c>
      <c r="BN31">
        <v>60</v>
      </c>
      <c r="BO31">
        <v>386</v>
      </c>
      <c r="BP31">
        <v>33</v>
      </c>
      <c r="BQ31">
        <v>49</v>
      </c>
      <c r="BR31">
        <v>262</v>
      </c>
      <c r="BS31">
        <v>151</v>
      </c>
      <c r="BT31">
        <v>21</v>
      </c>
      <c r="BU31">
        <v>45</v>
      </c>
      <c r="BV31">
        <v>358</v>
      </c>
      <c r="BW31">
        <v>55</v>
      </c>
      <c r="BX31">
        <v>37</v>
      </c>
      <c r="BY31">
        <v>63</v>
      </c>
      <c r="BZ31">
        <v>60</v>
      </c>
      <c r="CA31">
        <v>132</v>
      </c>
      <c r="CB31">
        <v>27</v>
      </c>
      <c r="CC31">
        <v>5</v>
      </c>
      <c r="CD31">
        <v>1</v>
      </c>
      <c r="CE31">
        <v>44</v>
      </c>
      <c r="CF31">
        <v>77</v>
      </c>
      <c r="CG31">
        <v>15</v>
      </c>
      <c r="CH31">
        <v>52</v>
      </c>
      <c r="CI31">
        <v>106</v>
      </c>
      <c r="CJ31">
        <v>20</v>
      </c>
      <c r="CK31">
        <v>66</v>
      </c>
      <c r="CL31">
        <v>6</v>
      </c>
      <c r="CM31">
        <v>24</v>
      </c>
      <c r="CN31">
        <v>16</v>
      </c>
      <c r="CO31">
        <v>68</v>
      </c>
      <c r="CP31">
        <v>5</v>
      </c>
      <c r="CQ31">
        <v>9</v>
      </c>
      <c r="CR31">
        <v>88</v>
      </c>
      <c r="CS31">
        <v>0</v>
      </c>
      <c r="CT31">
        <v>62</v>
      </c>
      <c r="CU31">
        <v>2</v>
      </c>
      <c r="CV31">
        <v>236</v>
      </c>
      <c r="CW31">
        <v>24</v>
      </c>
      <c r="CX31">
        <v>5</v>
      </c>
      <c r="CY31">
        <v>58</v>
      </c>
      <c r="CZ31">
        <v>9</v>
      </c>
      <c r="DA31">
        <v>13</v>
      </c>
      <c r="DB31">
        <v>13</v>
      </c>
      <c r="DC31">
        <v>2</v>
      </c>
      <c r="DD31">
        <v>0</v>
      </c>
      <c r="DE31">
        <v>19</v>
      </c>
      <c r="DF31">
        <v>6</v>
      </c>
      <c r="DG31">
        <v>83</v>
      </c>
      <c r="DH31">
        <v>50</v>
      </c>
      <c r="DI31">
        <v>6</v>
      </c>
      <c r="DJ31">
        <v>24</v>
      </c>
      <c r="DK31">
        <v>0</v>
      </c>
      <c r="DL31">
        <v>5</v>
      </c>
      <c r="DM31">
        <v>4</v>
      </c>
      <c r="DN31">
        <v>2</v>
      </c>
      <c r="DO31">
        <v>0</v>
      </c>
      <c r="DP31">
        <v>0</v>
      </c>
      <c r="DQ31">
        <v>2</v>
      </c>
      <c r="DR31">
        <v>1</v>
      </c>
      <c r="DS31">
        <v>0</v>
      </c>
      <c r="DT31">
        <v>4</v>
      </c>
      <c r="DU31">
        <v>1</v>
      </c>
      <c r="DV31">
        <v>1</v>
      </c>
      <c r="DW31">
        <v>0</v>
      </c>
      <c r="DX31">
        <v>43</v>
      </c>
      <c r="DY31">
        <v>0</v>
      </c>
      <c r="DZ31">
        <v>9128</v>
      </c>
      <c r="EA31">
        <v>6826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-62</v>
      </c>
      <c r="EH31">
        <v>11095</v>
      </c>
      <c r="EI31">
        <v>86</v>
      </c>
      <c r="EJ31">
        <v>27073</v>
      </c>
    </row>
    <row r="32" spans="1:140" x14ac:dyDescent="0.25">
      <c r="A32" t="s">
        <v>28</v>
      </c>
      <c r="B32" t="s">
        <v>238</v>
      </c>
      <c r="C32">
        <v>68</v>
      </c>
      <c r="D32">
        <v>2</v>
      </c>
      <c r="E32">
        <v>1</v>
      </c>
      <c r="F32">
        <v>1</v>
      </c>
      <c r="G32">
        <v>8</v>
      </c>
      <c r="H32">
        <v>9</v>
      </c>
      <c r="I32">
        <v>0</v>
      </c>
      <c r="J32">
        <v>0</v>
      </c>
      <c r="K32">
        <v>0</v>
      </c>
      <c r="L32">
        <v>1</v>
      </c>
      <c r="M32">
        <v>0</v>
      </c>
      <c r="N32">
        <v>4</v>
      </c>
      <c r="O32">
        <v>1</v>
      </c>
      <c r="P32">
        <v>0</v>
      </c>
      <c r="Q32">
        <v>0</v>
      </c>
      <c r="R32">
        <v>0</v>
      </c>
      <c r="S32">
        <v>2</v>
      </c>
      <c r="T32">
        <v>0</v>
      </c>
      <c r="U32">
        <v>2</v>
      </c>
      <c r="V32">
        <v>0</v>
      </c>
      <c r="W32">
        <v>1</v>
      </c>
      <c r="X32">
        <v>1</v>
      </c>
      <c r="Y32">
        <v>6</v>
      </c>
      <c r="Z32">
        <v>0</v>
      </c>
      <c r="AA32">
        <v>0</v>
      </c>
      <c r="AB32">
        <v>265</v>
      </c>
      <c r="AC32">
        <v>207</v>
      </c>
      <c r="AD32">
        <v>15</v>
      </c>
      <c r="AE32">
        <v>23</v>
      </c>
      <c r="AF32">
        <v>5</v>
      </c>
      <c r="AG32">
        <v>0</v>
      </c>
      <c r="AH32">
        <v>22</v>
      </c>
      <c r="AI32">
        <v>0</v>
      </c>
      <c r="AJ32">
        <v>0</v>
      </c>
      <c r="AK32">
        <v>2</v>
      </c>
      <c r="AL32">
        <v>0</v>
      </c>
      <c r="AM32">
        <v>9</v>
      </c>
      <c r="AN32">
        <v>0</v>
      </c>
      <c r="AO32">
        <v>0</v>
      </c>
      <c r="AP32">
        <v>0</v>
      </c>
      <c r="AQ32">
        <v>2</v>
      </c>
      <c r="AR32">
        <v>2</v>
      </c>
      <c r="AS32">
        <v>1</v>
      </c>
      <c r="AT32">
        <v>0</v>
      </c>
      <c r="AU32">
        <v>1</v>
      </c>
      <c r="AV32">
        <v>0</v>
      </c>
      <c r="AW32">
        <v>0</v>
      </c>
      <c r="AX32">
        <v>2</v>
      </c>
      <c r="AY32">
        <v>0</v>
      </c>
      <c r="AZ32">
        <v>1</v>
      </c>
      <c r="BA32">
        <v>2</v>
      </c>
      <c r="BB32">
        <v>12</v>
      </c>
      <c r="BC32">
        <v>1</v>
      </c>
      <c r="BD32">
        <v>20</v>
      </c>
      <c r="BE32">
        <v>1</v>
      </c>
      <c r="BF32">
        <v>1</v>
      </c>
      <c r="BG32">
        <v>0</v>
      </c>
      <c r="BH32">
        <v>4</v>
      </c>
      <c r="BI32">
        <v>0</v>
      </c>
      <c r="BJ32">
        <v>6</v>
      </c>
      <c r="BK32">
        <v>4</v>
      </c>
      <c r="BL32">
        <v>1</v>
      </c>
      <c r="BM32">
        <v>0</v>
      </c>
      <c r="BN32">
        <v>0</v>
      </c>
      <c r="BO32">
        <v>1</v>
      </c>
      <c r="BP32">
        <v>1</v>
      </c>
      <c r="BQ32">
        <v>1</v>
      </c>
      <c r="BR32">
        <v>1</v>
      </c>
      <c r="BS32">
        <v>0</v>
      </c>
      <c r="BT32">
        <v>1</v>
      </c>
      <c r="BU32">
        <v>10</v>
      </c>
      <c r="BV32">
        <v>0</v>
      </c>
      <c r="BW32">
        <v>0</v>
      </c>
      <c r="BX32">
        <v>0</v>
      </c>
      <c r="BY32">
        <v>1</v>
      </c>
      <c r="BZ32">
        <v>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1</v>
      </c>
      <c r="CH32">
        <v>1</v>
      </c>
      <c r="CI32">
        <v>1</v>
      </c>
      <c r="CJ32">
        <v>1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1</v>
      </c>
      <c r="CQ32">
        <v>2</v>
      </c>
      <c r="CR32">
        <v>1</v>
      </c>
      <c r="CS32">
        <v>3</v>
      </c>
      <c r="CT32">
        <v>6</v>
      </c>
      <c r="CU32">
        <v>1</v>
      </c>
      <c r="CV32">
        <v>6</v>
      </c>
      <c r="CW32">
        <v>2</v>
      </c>
      <c r="CX32">
        <v>0</v>
      </c>
      <c r="CY32">
        <v>1</v>
      </c>
      <c r="CZ32">
        <v>1</v>
      </c>
      <c r="DA32">
        <v>0</v>
      </c>
      <c r="DB32">
        <v>1</v>
      </c>
      <c r="DC32">
        <v>2</v>
      </c>
      <c r="DD32">
        <v>0</v>
      </c>
      <c r="DE32">
        <v>0</v>
      </c>
      <c r="DF32">
        <v>0</v>
      </c>
      <c r="DG32">
        <v>8</v>
      </c>
      <c r="DH32">
        <v>0</v>
      </c>
      <c r="DI32">
        <v>15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1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788</v>
      </c>
      <c r="EA32">
        <v>6.9999999999999432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37</v>
      </c>
      <c r="EH32">
        <v>2430</v>
      </c>
      <c r="EI32">
        <v>0</v>
      </c>
      <c r="EJ32">
        <v>3262</v>
      </c>
    </row>
    <row r="33" spans="1:140" x14ac:dyDescent="0.25">
      <c r="A33" t="s">
        <v>29</v>
      </c>
      <c r="B33" t="s">
        <v>239</v>
      </c>
      <c r="C33">
        <v>5</v>
      </c>
      <c r="D33">
        <v>3</v>
      </c>
      <c r="E33">
        <v>0</v>
      </c>
      <c r="F33">
        <v>5</v>
      </c>
      <c r="G33">
        <v>0</v>
      </c>
      <c r="H33">
        <v>2</v>
      </c>
      <c r="I33">
        <v>0</v>
      </c>
      <c r="J33">
        <v>0</v>
      </c>
      <c r="K33">
        <v>0</v>
      </c>
      <c r="L33">
        <v>0</v>
      </c>
      <c r="M33">
        <v>0</v>
      </c>
      <c r="N33">
        <v>2</v>
      </c>
      <c r="O33">
        <v>5</v>
      </c>
      <c r="P33">
        <v>23</v>
      </c>
      <c r="Q33">
        <v>0</v>
      </c>
      <c r="R33">
        <v>5</v>
      </c>
      <c r="S33">
        <v>26</v>
      </c>
      <c r="T33">
        <v>0</v>
      </c>
      <c r="U33">
        <v>29</v>
      </c>
      <c r="V33">
        <v>0</v>
      </c>
      <c r="W33">
        <v>11</v>
      </c>
      <c r="X33">
        <v>16</v>
      </c>
      <c r="Y33">
        <v>81</v>
      </c>
      <c r="Z33">
        <v>8</v>
      </c>
      <c r="AA33">
        <v>32</v>
      </c>
      <c r="AB33">
        <v>250</v>
      </c>
      <c r="AC33">
        <v>1777</v>
      </c>
      <c r="AD33">
        <v>3</v>
      </c>
      <c r="AE33">
        <v>140</v>
      </c>
      <c r="AF33">
        <v>6</v>
      </c>
      <c r="AG33">
        <v>51</v>
      </c>
      <c r="AH33">
        <v>142</v>
      </c>
      <c r="AI33">
        <v>971</v>
      </c>
      <c r="AJ33">
        <v>194</v>
      </c>
      <c r="AK33">
        <v>72</v>
      </c>
      <c r="AL33">
        <v>58</v>
      </c>
      <c r="AM33">
        <v>7</v>
      </c>
      <c r="AN33">
        <v>30</v>
      </c>
      <c r="AO33">
        <v>1</v>
      </c>
      <c r="AP33">
        <v>17</v>
      </c>
      <c r="AQ33">
        <v>241</v>
      </c>
      <c r="AR33">
        <v>10</v>
      </c>
      <c r="AS33">
        <v>494</v>
      </c>
      <c r="AT33">
        <v>6</v>
      </c>
      <c r="AU33">
        <v>26</v>
      </c>
      <c r="AV33">
        <v>2</v>
      </c>
      <c r="AW33">
        <v>142</v>
      </c>
      <c r="AX33">
        <v>78</v>
      </c>
      <c r="AY33">
        <v>5</v>
      </c>
      <c r="AZ33">
        <v>5</v>
      </c>
      <c r="BA33">
        <v>4</v>
      </c>
      <c r="BB33">
        <v>23</v>
      </c>
      <c r="BC33">
        <v>0</v>
      </c>
      <c r="BD33">
        <v>25</v>
      </c>
      <c r="BE33">
        <v>20</v>
      </c>
      <c r="BF33">
        <v>9</v>
      </c>
      <c r="BG33">
        <v>2</v>
      </c>
      <c r="BH33">
        <v>36</v>
      </c>
      <c r="BI33">
        <v>5</v>
      </c>
      <c r="BJ33">
        <v>36</v>
      </c>
      <c r="BK33">
        <v>31</v>
      </c>
      <c r="BL33">
        <v>0</v>
      </c>
      <c r="BM33">
        <v>7</v>
      </c>
      <c r="BN33">
        <v>0</v>
      </c>
      <c r="BO33">
        <v>0</v>
      </c>
      <c r="BP33">
        <v>14</v>
      </c>
      <c r="BQ33">
        <v>0</v>
      </c>
      <c r="BR33">
        <v>20</v>
      </c>
      <c r="BS33">
        <v>46</v>
      </c>
      <c r="BT33">
        <v>5</v>
      </c>
      <c r="BU33">
        <v>1</v>
      </c>
      <c r="BV33">
        <v>2</v>
      </c>
      <c r="BW33">
        <v>0</v>
      </c>
      <c r="BX33">
        <v>0</v>
      </c>
      <c r="BY33">
        <v>1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4</v>
      </c>
      <c r="CJ33">
        <v>2</v>
      </c>
      <c r="CK33">
        <v>2</v>
      </c>
      <c r="CL33">
        <v>0</v>
      </c>
      <c r="CM33">
        <v>0</v>
      </c>
      <c r="CN33">
        <v>14</v>
      </c>
      <c r="CO33">
        <v>2</v>
      </c>
      <c r="CP33">
        <v>4</v>
      </c>
      <c r="CQ33">
        <v>3</v>
      </c>
      <c r="CR33">
        <v>11</v>
      </c>
      <c r="CS33">
        <v>0</v>
      </c>
      <c r="CT33">
        <v>28</v>
      </c>
      <c r="CU33">
        <v>0</v>
      </c>
      <c r="CV33">
        <v>0</v>
      </c>
      <c r="CW33">
        <v>0</v>
      </c>
      <c r="CX33">
        <v>0</v>
      </c>
      <c r="CY33">
        <v>6</v>
      </c>
      <c r="CZ33">
        <v>0</v>
      </c>
      <c r="DA33">
        <v>0</v>
      </c>
      <c r="DB33">
        <v>0</v>
      </c>
      <c r="DC33">
        <v>5</v>
      </c>
      <c r="DD33">
        <v>0</v>
      </c>
      <c r="DE33">
        <v>5</v>
      </c>
      <c r="DF33">
        <v>0</v>
      </c>
      <c r="DG33">
        <v>8</v>
      </c>
      <c r="DH33">
        <v>4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1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5367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-179</v>
      </c>
      <c r="EH33">
        <v>11207</v>
      </c>
      <c r="EI33">
        <v>0</v>
      </c>
      <c r="EJ33">
        <v>16395</v>
      </c>
    </row>
    <row r="34" spans="1:140" x14ac:dyDescent="0.25">
      <c r="A34" t="s">
        <v>30</v>
      </c>
      <c r="B34" t="s">
        <v>240</v>
      </c>
      <c r="C34">
        <v>109</v>
      </c>
      <c r="D34">
        <v>4</v>
      </c>
      <c r="E34">
        <v>0</v>
      </c>
      <c r="F34">
        <v>0</v>
      </c>
      <c r="G34">
        <v>0</v>
      </c>
      <c r="H34">
        <v>0</v>
      </c>
      <c r="I34">
        <v>0</v>
      </c>
      <c r="J34">
        <v>1</v>
      </c>
      <c r="K34">
        <v>2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4</v>
      </c>
      <c r="T34">
        <v>0</v>
      </c>
      <c r="U34">
        <v>14</v>
      </c>
      <c r="V34">
        <v>0</v>
      </c>
      <c r="W34">
        <v>4</v>
      </c>
      <c r="X34">
        <v>0</v>
      </c>
      <c r="Y34">
        <v>5</v>
      </c>
      <c r="Z34">
        <v>1</v>
      </c>
      <c r="AA34">
        <v>1</v>
      </c>
      <c r="AB34">
        <v>17</v>
      </c>
      <c r="AC34">
        <v>2</v>
      </c>
      <c r="AD34">
        <v>41</v>
      </c>
      <c r="AE34">
        <v>25</v>
      </c>
      <c r="AF34">
        <v>2</v>
      </c>
      <c r="AG34">
        <v>13</v>
      </c>
      <c r="AH34">
        <v>1</v>
      </c>
      <c r="AI34">
        <v>2</v>
      </c>
      <c r="AJ34">
        <v>4</v>
      </c>
      <c r="AK34">
        <v>5</v>
      </c>
      <c r="AL34">
        <v>16</v>
      </c>
      <c r="AM34">
        <v>13</v>
      </c>
      <c r="AN34">
        <v>2</v>
      </c>
      <c r="AO34">
        <v>1</v>
      </c>
      <c r="AP34">
        <v>0</v>
      </c>
      <c r="AQ34">
        <v>0</v>
      </c>
      <c r="AR34">
        <v>1</v>
      </c>
      <c r="AS34">
        <v>2</v>
      </c>
      <c r="AT34">
        <v>0</v>
      </c>
      <c r="AU34">
        <v>4</v>
      </c>
      <c r="AV34">
        <v>0</v>
      </c>
      <c r="AW34">
        <v>0</v>
      </c>
      <c r="AX34">
        <v>2</v>
      </c>
      <c r="AY34">
        <v>0</v>
      </c>
      <c r="AZ34">
        <v>1</v>
      </c>
      <c r="BA34">
        <v>0</v>
      </c>
      <c r="BB34">
        <v>1</v>
      </c>
      <c r="BC34">
        <v>2</v>
      </c>
      <c r="BD34">
        <v>4</v>
      </c>
      <c r="BE34">
        <v>5</v>
      </c>
      <c r="BF34">
        <v>4</v>
      </c>
      <c r="BG34">
        <v>0</v>
      </c>
      <c r="BH34">
        <v>17</v>
      </c>
      <c r="BI34">
        <v>1</v>
      </c>
      <c r="BJ34">
        <v>28</v>
      </c>
      <c r="BK34">
        <v>11</v>
      </c>
      <c r="BL34">
        <v>1</v>
      </c>
      <c r="BM34">
        <v>1</v>
      </c>
      <c r="BN34">
        <v>0</v>
      </c>
      <c r="BO34">
        <v>0</v>
      </c>
      <c r="BP34">
        <v>2</v>
      </c>
      <c r="BQ34">
        <v>0</v>
      </c>
      <c r="BR34">
        <v>1</v>
      </c>
      <c r="BS34">
        <v>1</v>
      </c>
      <c r="BT34">
        <v>1</v>
      </c>
      <c r="BU34">
        <v>3</v>
      </c>
      <c r="BV34">
        <v>1</v>
      </c>
      <c r="BW34">
        <v>0</v>
      </c>
      <c r="BX34">
        <v>0</v>
      </c>
      <c r="BY34">
        <v>1</v>
      </c>
      <c r="BZ34">
        <v>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1</v>
      </c>
      <c r="CK34">
        <v>0</v>
      </c>
      <c r="CL34">
        <v>0</v>
      </c>
      <c r="CM34">
        <v>0</v>
      </c>
      <c r="CN34">
        <v>4</v>
      </c>
      <c r="CO34">
        <v>1</v>
      </c>
      <c r="CP34">
        <v>1</v>
      </c>
      <c r="CQ34">
        <v>3</v>
      </c>
      <c r="CR34">
        <v>4</v>
      </c>
      <c r="CS34">
        <v>6</v>
      </c>
      <c r="CT34">
        <v>10</v>
      </c>
      <c r="CU34">
        <v>8</v>
      </c>
      <c r="CV34">
        <v>6</v>
      </c>
      <c r="CW34">
        <v>0</v>
      </c>
      <c r="CX34">
        <v>0</v>
      </c>
      <c r="CY34">
        <v>3</v>
      </c>
      <c r="CZ34">
        <v>1</v>
      </c>
      <c r="DA34">
        <v>0</v>
      </c>
      <c r="DB34">
        <v>0</v>
      </c>
      <c r="DC34">
        <v>5</v>
      </c>
      <c r="DD34">
        <v>0</v>
      </c>
      <c r="DE34">
        <v>0</v>
      </c>
      <c r="DF34">
        <v>8</v>
      </c>
      <c r="DG34">
        <v>22</v>
      </c>
      <c r="DH34">
        <v>1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1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1</v>
      </c>
      <c r="DY34">
        <v>0</v>
      </c>
      <c r="DZ34">
        <v>476</v>
      </c>
      <c r="EA34">
        <v>33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15</v>
      </c>
      <c r="EH34">
        <v>1305</v>
      </c>
      <c r="EI34">
        <v>0</v>
      </c>
      <c r="EJ34">
        <v>1829</v>
      </c>
    </row>
    <row r="35" spans="1:140" x14ac:dyDescent="0.25">
      <c r="A35" t="s">
        <v>25</v>
      </c>
      <c r="B35" t="s">
        <v>235</v>
      </c>
      <c r="C35">
        <v>27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44</v>
      </c>
      <c r="Y35">
        <v>130</v>
      </c>
      <c r="Z35">
        <v>226</v>
      </c>
      <c r="AA35">
        <v>0</v>
      </c>
      <c r="AB35">
        <v>0</v>
      </c>
      <c r="AC35">
        <v>2</v>
      </c>
      <c r="AD35">
        <v>0</v>
      </c>
      <c r="AE35">
        <v>70</v>
      </c>
      <c r="AF35">
        <v>0</v>
      </c>
      <c r="AG35">
        <v>8</v>
      </c>
      <c r="AH35">
        <v>0</v>
      </c>
      <c r="AI35">
        <v>0</v>
      </c>
      <c r="AJ35">
        <v>18</v>
      </c>
      <c r="AK35">
        <v>6</v>
      </c>
      <c r="AL35">
        <v>1</v>
      </c>
      <c r="AM35">
        <v>0</v>
      </c>
      <c r="AN35">
        <v>196</v>
      </c>
      <c r="AO35">
        <v>0</v>
      </c>
      <c r="AP35">
        <v>4</v>
      </c>
      <c r="AQ35">
        <v>35</v>
      </c>
      <c r="AR35">
        <v>59</v>
      </c>
      <c r="AS35">
        <v>146</v>
      </c>
      <c r="AT35">
        <v>24</v>
      </c>
      <c r="AU35">
        <v>17</v>
      </c>
      <c r="AV35">
        <v>16</v>
      </c>
      <c r="AW35">
        <v>45</v>
      </c>
      <c r="AX35">
        <v>18</v>
      </c>
      <c r="AY35">
        <v>12</v>
      </c>
      <c r="AZ35">
        <v>2</v>
      </c>
      <c r="BA35">
        <v>27</v>
      </c>
      <c r="BB35">
        <v>0</v>
      </c>
      <c r="BC35">
        <v>0</v>
      </c>
      <c r="BD35">
        <v>0</v>
      </c>
      <c r="BE35">
        <v>5</v>
      </c>
      <c r="BF35">
        <v>3</v>
      </c>
      <c r="BG35">
        <v>0</v>
      </c>
      <c r="BH35">
        <v>545</v>
      </c>
      <c r="BI35">
        <v>2</v>
      </c>
      <c r="BJ35">
        <v>56</v>
      </c>
      <c r="BK35">
        <v>30</v>
      </c>
      <c r="BL35">
        <v>6</v>
      </c>
      <c r="BM35">
        <v>8</v>
      </c>
      <c r="BN35">
        <v>0</v>
      </c>
      <c r="BO35">
        <v>0</v>
      </c>
      <c r="BP35">
        <v>1</v>
      </c>
      <c r="BQ35">
        <v>1</v>
      </c>
      <c r="BR35">
        <v>8</v>
      </c>
      <c r="BS35">
        <v>22</v>
      </c>
      <c r="BT35">
        <v>194</v>
      </c>
      <c r="BU35">
        <v>14</v>
      </c>
      <c r="BV35">
        <v>5</v>
      </c>
      <c r="BW35">
        <v>11</v>
      </c>
      <c r="BX35">
        <v>1</v>
      </c>
      <c r="BY35">
        <v>8</v>
      </c>
      <c r="BZ35">
        <v>2</v>
      </c>
      <c r="CA35">
        <v>3</v>
      </c>
      <c r="CB35">
        <v>14</v>
      </c>
      <c r="CC35">
        <v>4</v>
      </c>
      <c r="CD35">
        <v>0</v>
      </c>
      <c r="CE35">
        <v>2</v>
      </c>
      <c r="CF35">
        <v>4</v>
      </c>
      <c r="CG35">
        <v>0</v>
      </c>
      <c r="CH35">
        <v>6</v>
      </c>
      <c r="CI35">
        <v>2</v>
      </c>
      <c r="CJ35">
        <v>38</v>
      </c>
      <c r="CK35">
        <v>1</v>
      </c>
      <c r="CL35">
        <v>0</v>
      </c>
      <c r="CM35">
        <v>1</v>
      </c>
      <c r="CN35">
        <v>4</v>
      </c>
      <c r="CO35">
        <v>1</v>
      </c>
      <c r="CP35">
        <v>1</v>
      </c>
      <c r="CQ35">
        <v>0</v>
      </c>
      <c r="CR35">
        <v>0</v>
      </c>
      <c r="CS35">
        <v>10</v>
      </c>
      <c r="CT35">
        <v>25</v>
      </c>
      <c r="CU35">
        <v>0</v>
      </c>
      <c r="CV35">
        <v>54</v>
      </c>
      <c r="CW35">
        <v>2</v>
      </c>
      <c r="CX35">
        <v>2</v>
      </c>
      <c r="CY35">
        <v>16</v>
      </c>
      <c r="CZ35">
        <v>3</v>
      </c>
      <c r="DA35">
        <v>3</v>
      </c>
      <c r="DB35">
        <v>0</v>
      </c>
      <c r="DC35">
        <v>8</v>
      </c>
      <c r="DD35">
        <v>0</v>
      </c>
      <c r="DE35">
        <v>7</v>
      </c>
      <c r="DF35">
        <v>0</v>
      </c>
      <c r="DG35">
        <v>47</v>
      </c>
      <c r="DH35">
        <v>61</v>
      </c>
      <c r="DI35">
        <v>0</v>
      </c>
      <c r="DJ35">
        <v>0</v>
      </c>
      <c r="DK35">
        <v>0</v>
      </c>
      <c r="DL35">
        <v>0</v>
      </c>
      <c r="DM35">
        <v>8</v>
      </c>
      <c r="DN35">
        <v>0</v>
      </c>
      <c r="DO35">
        <v>0</v>
      </c>
      <c r="DP35">
        <v>0</v>
      </c>
      <c r="DQ35">
        <v>0</v>
      </c>
      <c r="DR35">
        <v>4</v>
      </c>
      <c r="DS35">
        <v>0</v>
      </c>
      <c r="DT35">
        <v>0</v>
      </c>
      <c r="DU35">
        <v>0</v>
      </c>
      <c r="DV35">
        <v>0</v>
      </c>
      <c r="DW35">
        <v>1</v>
      </c>
      <c r="DX35">
        <v>7</v>
      </c>
      <c r="DY35">
        <v>0</v>
      </c>
      <c r="DZ35">
        <v>2394</v>
      </c>
      <c r="EA35">
        <v>1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61</v>
      </c>
      <c r="EH35">
        <v>389</v>
      </c>
      <c r="EI35">
        <v>2</v>
      </c>
      <c r="EJ35">
        <v>2847</v>
      </c>
    </row>
    <row r="36" spans="1:140" x14ac:dyDescent="0.25">
      <c r="A36" t="s">
        <v>26</v>
      </c>
      <c r="B36" t="s">
        <v>236</v>
      </c>
      <c r="C36">
        <v>26</v>
      </c>
      <c r="D36">
        <v>4</v>
      </c>
      <c r="E36">
        <v>0</v>
      </c>
      <c r="F36">
        <v>0</v>
      </c>
      <c r="G36">
        <v>0</v>
      </c>
      <c r="H36">
        <v>0</v>
      </c>
      <c r="I36">
        <v>0</v>
      </c>
      <c r="J36">
        <v>7</v>
      </c>
      <c r="K36">
        <v>2</v>
      </c>
      <c r="L36">
        <v>0</v>
      </c>
      <c r="M36">
        <v>10</v>
      </c>
      <c r="N36">
        <v>0</v>
      </c>
      <c r="O36">
        <v>15</v>
      </c>
      <c r="P36">
        <v>13</v>
      </c>
      <c r="Q36">
        <v>0</v>
      </c>
      <c r="R36">
        <v>4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</v>
      </c>
      <c r="AC36">
        <v>3</v>
      </c>
      <c r="AD36">
        <v>3</v>
      </c>
      <c r="AE36">
        <v>0</v>
      </c>
      <c r="AF36">
        <v>807</v>
      </c>
      <c r="AG36">
        <v>5</v>
      </c>
      <c r="AH36">
        <v>3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23</v>
      </c>
      <c r="BF36">
        <v>10</v>
      </c>
      <c r="BG36">
        <v>3</v>
      </c>
      <c r="BH36">
        <v>49</v>
      </c>
      <c r="BI36">
        <v>41</v>
      </c>
      <c r="BJ36">
        <v>22</v>
      </c>
      <c r="BK36">
        <v>80</v>
      </c>
      <c r="BL36">
        <v>3</v>
      </c>
      <c r="BM36">
        <v>13</v>
      </c>
      <c r="BN36">
        <v>2</v>
      </c>
      <c r="BO36">
        <v>9</v>
      </c>
      <c r="BP36">
        <v>5</v>
      </c>
      <c r="BQ36">
        <v>8</v>
      </c>
      <c r="BR36">
        <v>28</v>
      </c>
      <c r="BS36">
        <v>82</v>
      </c>
      <c r="BT36">
        <v>0</v>
      </c>
      <c r="BU36">
        <v>27</v>
      </c>
      <c r="BV36">
        <v>2</v>
      </c>
      <c r="BW36">
        <v>5</v>
      </c>
      <c r="BX36">
        <v>2</v>
      </c>
      <c r="BY36">
        <v>5</v>
      </c>
      <c r="BZ36">
        <v>3</v>
      </c>
      <c r="CA36">
        <v>13</v>
      </c>
      <c r="CB36">
        <v>2</v>
      </c>
      <c r="CC36">
        <v>0</v>
      </c>
      <c r="CD36">
        <v>2</v>
      </c>
      <c r="CE36">
        <v>3</v>
      </c>
      <c r="CF36">
        <v>3</v>
      </c>
      <c r="CG36">
        <v>2</v>
      </c>
      <c r="CH36">
        <v>0</v>
      </c>
      <c r="CI36">
        <v>6</v>
      </c>
      <c r="CJ36">
        <v>18</v>
      </c>
      <c r="CK36">
        <v>6</v>
      </c>
      <c r="CL36">
        <v>4</v>
      </c>
      <c r="CM36">
        <v>5</v>
      </c>
      <c r="CN36">
        <v>20</v>
      </c>
      <c r="CO36">
        <v>2</v>
      </c>
      <c r="CP36">
        <v>3</v>
      </c>
      <c r="CQ36">
        <v>138</v>
      </c>
      <c r="CR36">
        <v>11</v>
      </c>
      <c r="CS36">
        <v>21</v>
      </c>
      <c r="CT36">
        <v>72</v>
      </c>
      <c r="CU36">
        <v>0</v>
      </c>
      <c r="CV36">
        <v>100</v>
      </c>
      <c r="CW36">
        <v>1</v>
      </c>
      <c r="CX36">
        <v>2</v>
      </c>
      <c r="CY36">
        <v>15</v>
      </c>
      <c r="CZ36">
        <v>7</v>
      </c>
      <c r="DA36">
        <v>3</v>
      </c>
      <c r="DB36">
        <v>0</v>
      </c>
      <c r="DC36">
        <v>115</v>
      </c>
      <c r="DD36">
        <v>0</v>
      </c>
      <c r="DE36">
        <v>31</v>
      </c>
      <c r="DF36">
        <v>0</v>
      </c>
      <c r="DG36">
        <v>24</v>
      </c>
      <c r="DH36">
        <v>141</v>
      </c>
      <c r="DI36">
        <v>10</v>
      </c>
      <c r="DJ36">
        <v>38</v>
      </c>
      <c r="DK36">
        <v>0</v>
      </c>
      <c r="DL36">
        <v>6</v>
      </c>
      <c r="DM36">
        <v>14</v>
      </c>
      <c r="DN36">
        <v>0</v>
      </c>
      <c r="DO36">
        <v>0</v>
      </c>
      <c r="DP36">
        <v>0</v>
      </c>
      <c r="DQ36">
        <v>0</v>
      </c>
      <c r="DR36">
        <v>3</v>
      </c>
      <c r="DS36">
        <v>0</v>
      </c>
      <c r="DT36">
        <v>4</v>
      </c>
      <c r="DU36">
        <v>0</v>
      </c>
      <c r="DV36">
        <v>0</v>
      </c>
      <c r="DW36">
        <v>1</v>
      </c>
      <c r="DX36">
        <v>8</v>
      </c>
      <c r="DY36">
        <v>1</v>
      </c>
      <c r="DZ36">
        <v>2182</v>
      </c>
      <c r="EA36">
        <v>771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-18</v>
      </c>
      <c r="EH36">
        <v>3271</v>
      </c>
      <c r="EI36">
        <v>103</v>
      </c>
      <c r="EJ36">
        <v>6309</v>
      </c>
    </row>
    <row r="37" spans="1:140" x14ac:dyDescent="0.25">
      <c r="A37" t="s">
        <v>27</v>
      </c>
      <c r="B37" t="s">
        <v>237</v>
      </c>
      <c r="C37">
        <v>1</v>
      </c>
      <c r="D37">
        <v>1</v>
      </c>
      <c r="E37">
        <v>0</v>
      </c>
      <c r="F37">
        <v>0</v>
      </c>
      <c r="G37">
        <v>0</v>
      </c>
      <c r="H37">
        <v>1</v>
      </c>
      <c r="I37">
        <v>0</v>
      </c>
      <c r="J37">
        <v>1</v>
      </c>
      <c r="K37">
        <v>1</v>
      </c>
      <c r="L37">
        <v>0</v>
      </c>
      <c r="M37">
        <v>1</v>
      </c>
      <c r="N37">
        <v>1</v>
      </c>
      <c r="O37">
        <v>0</v>
      </c>
      <c r="P37">
        <v>1</v>
      </c>
      <c r="Q37">
        <v>1</v>
      </c>
      <c r="R37">
        <v>0</v>
      </c>
      <c r="S37">
        <v>0</v>
      </c>
      <c r="T37">
        <v>0</v>
      </c>
      <c r="U37">
        <v>0</v>
      </c>
      <c r="V37">
        <v>0</v>
      </c>
      <c r="W37">
        <v>1</v>
      </c>
      <c r="X37">
        <v>1</v>
      </c>
      <c r="Y37">
        <v>1</v>
      </c>
      <c r="Z37">
        <v>1</v>
      </c>
      <c r="AA37">
        <v>1</v>
      </c>
      <c r="AB37">
        <v>0</v>
      </c>
      <c r="AC37">
        <v>1</v>
      </c>
      <c r="AD37">
        <v>0</v>
      </c>
      <c r="AE37">
        <v>1</v>
      </c>
      <c r="AF37">
        <v>32</v>
      </c>
      <c r="AG37">
        <v>1</v>
      </c>
      <c r="AH37">
        <v>0</v>
      </c>
      <c r="AI37">
        <v>20</v>
      </c>
      <c r="AJ37">
        <v>0</v>
      </c>
      <c r="AK37">
        <v>1</v>
      </c>
      <c r="AL37">
        <v>1</v>
      </c>
      <c r="AM37">
        <v>0</v>
      </c>
      <c r="AN37">
        <v>1</v>
      </c>
      <c r="AO37">
        <v>1</v>
      </c>
      <c r="AP37">
        <v>40</v>
      </c>
      <c r="AQ37">
        <v>0</v>
      </c>
      <c r="AR37">
        <v>0</v>
      </c>
      <c r="AS37">
        <v>1</v>
      </c>
      <c r="AT37">
        <v>0</v>
      </c>
      <c r="AU37">
        <v>0</v>
      </c>
      <c r="AV37">
        <v>0</v>
      </c>
      <c r="AW37">
        <v>1</v>
      </c>
      <c r="AX37">
        <v>1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1</v>
      </c>
      <c r="BF37">
        <v>1</v>
      </c>
      <c r="BG37">
        <v>0</v>
      </c>
      <c r="BH37">
        <v>3</v>
      </c>
      <c r="BI37">
        <v>1</v>
      </c>
      <c r="BJ37">
        <v>48</v>
      </c>
      <c r="BK37">
        <v>1</v>
      </c>
      <c r="BL37">
        <v>0</v>
      </c>
      <c r="BM37">
        <v>1</v>
      </c>
      <c r="BN37">
        <v>0</v>
      </c>
      <c r="BO37">
        <v>0</v>
      </c>
      <c r="BP37">
        <v>1</v>
      </c>
      <c r="BQ37">
        <v>1</v>
      </c>
      <c r="BR37">
        <v>0</v>
      </c>
      <c r="BS37">
        <v>1</v>
      </c>
      <c r="BT37">
        <v>1</v>
      </c>
      <c r="BU37">
        <v>2</v>
      </c>
      <c r="BV37">
        <v>1</v>
      </c>
      <c r="BW37">
        <v>0</v>
      </c>
      <c r="BX37">
        <v>0</v>
      </c>
      <c r="BY37">
        <v>1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2</v>
      </c>
      <c r="CJ37">
        <v>1</v>
      </c>
      <c r="CK37">
        <v>1</v>
      </c>
      <c r="CL37">
        <v>1</v>
      </c>
      <c r="CM37">
        <v>0</v>
      </c>
      <c r="CN37">
        <v>1</v>
      </c>
      <c r="CO37">
        <v>0</v>
      </c>
      <c r="CP37">
        <v>0</v>
      </c>
      <c r="CQ37">
        <v>1</v>
      </c>
      <c r="CR37">
        <v>2</v>
      </c>
      <c r="CS37">
        <v>0</v>
      </c>
      <c r="CT37">
        <v>40</v>
      </c>
      <c r="CU37">
        <v>0</v>
      </c>
      <c r="CV37">
        <v>9</v>
      </c>
      <c r="CW37">
        <v>5</v>
      </c>
      <c r="CX37">
        <v>2</v>
      </c>
      <c r="CY37">
        <v>1</v>
      </c>
      <c r="CZ37">
        <v>3</v>
      </c>
      <c r="DA37">
        <v>2</v>
      </c>
      <c r="DB37">
        <v>0</v>
      </c>
      <c r="DC37">
        <v>2</v>
      </c>
      <c r="DD37">
        <v>0</v>
      </c>
      <c r="DE37">
        <v>0</v>
      </c>
      <c r="DF37">
        <v>0</v>
      </c>
      <c r="DG37">
        <v>1</v>
      </c>
      <c r="DH37">
        <v>2</v>
      </c>
      <c r="DI37">
        <v>1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3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1</v>
      </c>
      <c r="DY37">
        <v>0</v>
      </c>
      <c r="DZ37">
        <v>261</v>
      </c>
      <c r="EA37">
        <v>9</v>
      </c>
      <c r="EB37">
        <v>0</v>
      </c>
      <c r="EC37">
        <v>0</v>
      </c>
      <c r="ED37">
        <v>0</v>
      </c>
      <c r="EE37">
        <v>8</v>
      </c>
      <c r="EF37">
        <v>0</v>
      </c>
      <c r="EG37">
        <v>23</v>
      </c>
      <c r="EH37">
        <v>3969</v>
      </c>
      <c r="EI37">
        <v>48</v>
      </c>
      <c r="EJ37">
        <v>4318</v>
      </c>
    </row>
    <row r="38" spans="1:140" x14ac:dyDescent="0.25">
      <c r="A38" t="s">
        <v>31</v>
      </c>
      <c r="B38" t="s">
        <v>241</v>
      </c>
      <c r="C38">
        <v>42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3</v>
      </c>
      <c r="O38">
        <v>0</v>
      </c>
      <c r="P38">
        <v>0</v>
      </c>
      <c r="Q38">
        <v>49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1</v>
      </c>
      <c r="AB38">
        <v>0</v>
      </c>
      <c r="AC38">
        <v>0</v>
      </c>
      <c r="AD38">
        <v>0</v>
      </c>
      <c r="AE38">
        <v>0</v>
      </c>
      <c r="AF38">
        <v>1</v>
      </c>
      <c r="AG38">
        <v>0</v>
      </c>
      <c r="AH38">
        <v>950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3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5</v>
      </c>
      <c r="BF38">
        <v>19</v>
      </c>
      <c r="BG38">
        <v>0</v>
      </c>
      <c r="BH38">
        <v>3</v>
      </c>
      <c r="BI38">
        <v>3</v>
      </c>
      <c r="BJ38">
        <v>61</v>
      </c>
      <c r="BK38">
        <v>104</v>
      </c>
      <c r="BL38">
        <v>1</v>
      </c>
      <c r="BM38">
        <v>3</v>
      </c>
      <c r="BN38">
        <v>0</v>
      </c>
      <c r="BO38">
        <v>0</v>
      </c>
      <c r="BP38">
        <v>0</v>
      </c>
      <c r="BQ38">
        <v>0</v>
      </c>
      <c r="BR38">
        <v>3</v>
      </c>
      <c r="BS38">
        <v>6</v>
      </c>
      <c r="BT38">
        <v>0</v>
      </c>
      <c r="BU38">
        <v>4</v>
      </c>
      <c r="BV38">
        <v>1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17</v>
      </c>
      <c r="CJ38">
        <v>2</v>
      </c>
      <c r="CK38">
        <v>0</v>
      </c>
      <c r="CL38">
        <v>1</v>
      </c>
      <c r="CM38">
        <v>1</v>
      </c>
      <c r="CN38">
        <v>1</v>
      </c>
      <c r="CO38">
        <v>0</v>
      </c>
      <c r="CP38">
        <v>0</v>
      </c>
      <c r="CQ38">
        <v>0</v>
      </c>
      <c r="CR38">
        <v>1</v>
      </c>
      <c r="CS38">
        <v>0</v>
      </c>
      <c r="CT38">
        <v>39</v>
      </c>
      <c r="CU38">
        <v>0</v>
      </c>
      <c r="CV38">
        <v>62</v>
      </c>
      <c r="CW38">
        <v>1</v>
      </c>
      <c r="CX38">
        <v>0</v>
      </c>
      <c r="CY38">
        <v>6</v>
      </c>
      <c r="CZ38">
        <v>0</v>
      </c>
      <c r="DA38">
        <v>1</v>
      </c>
      <c r="DB38">
        <v>0</v>
      </c>
      <c r="DC38">
        <v>22</v>
      </c>
      <c r="DD38">
        <v>0</v>
      </c>
      <c r="DE38">
        <v>0</v>
      </c>
      <c r="DF38">
        <v>0</v>
      </c>
      <c r="DG38">
        <v>20</v>
      </c>
      <c r="DH38">
        <v>2</v>
      </c>
      <c r="DI38">
        <v>1805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2</v>
      </c>
      <c r="DS38">
        <v>1</v>
      </c>
      <c r="DT38">
        <v>2</v>
      </c>
      <c r="DU38">
        <v>0</v>
      </c>
      <c r="DV38">
        <v>0</v>
      </c>
      <c r="DW38">
        <v>0</v>
      </c>
      <c r="DX38">
        <v>3</v>
      </c>
      <c r="DY38">
        <v>0</v>
      </c>
      <c r="DZ38">
        <v>3251</v>
      </c>
      <c r="EA38">
        <v>106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40</v>
      </c>
      <c r="EH38">
        <v>17702</v>
      </c>
      <c r="EI38">
        <v>5</v>
      </c>
      <c r="EJ38">
        <v>21104</v>
      </c>
    </row>
    <row r="39" spans="1:140" x14ac:dyDescent="0.25">
      <c r="A39" t="s">
        <v>32</v>
      </c>
      <c r="B39" t="s">
        <v>242</v>
      </c>
      <c r="C39">
        <v>95</v>
      </c>
      <c r="D39">
        <v>1</v>
      </c>
      <c r="E39">
        <v>13</v>
      </c>
      <c r="F39">
        <v>3</v>
      </c>
      <c r="G39">
        <v>1</v>
      </c>
      <c r="H39">
        <v>9</v>
      </c>
      <c r="I39">
        <v>0</v>
      </c>
      <c r="J39">
        <v>250</v>
      </c>
      <c r="K39">
        <v>183</v>
      </c>
      <c r="L39">
        <v>1</v>
      </c>
      <c r="M39">
        <v>223</v>
      </c>
      <c r="N39">
        <v>30</v>
      </c>
      <c r="O39">
        <v>166</v>
      </c>
      <c r="P39">
        <v>153</v>
      </c>
      <c r="Q39">
        <v>20</v>
      </c>
      <c r="R39">
        <v>0</v>
      </c>
      <c r="S39">
        <v>366</v>
      </c>
      <c r="T39">
        <v>0</v>
      </c>
      <c r="U39">
        <v>49</v>
      </c>
      <c r="V39">
        <v>1</v>
      </c>
      <c r="W39">
        <v>1</v>
      </c>
      <c r="X39">
        <v>47</v>
      </c>
      <c r="Y39">
        <v>142</v>
      </c>
      <c r="Z39">
        <v>95</v>
      </c>
      <c r="AA39">
        <v>0</v>
      </c>
      <c r="AB39">
        <v>0</v>
      </c>
      <c r="AC39">
        <v>9</v>
      </c>
      <c r="AD39">
        <v>0</v>
      </c>
      <c r="AE39">
        <v>46</v>
      </c>
      <c r="AF39">
        <v>221</v>
      </c>
      <c r="AG39">
        <v>141</v>
      </c>
      <c r="AH39">
        <v>34</v>
      </c>
      <c r="AI39">
        <v>645</v>
      </c>
      <c r="AJ39">
        <v>31</v>
      </c>
      <c r="AK39">
        <v>47</v>
      </c>
      <c r="AL39">
        <v>7</v>
      </c>
      <c r="AM39">
        <v>11</v>
      </c>
      <c r="AN39">
        <v>138</v>
      </c>
      <c r="AO39">
        <v>0</v>
      </c>
      <c r="AP39">
        <v>83</v>
      </c>
      <c r="AQ39">
        <v>115</v>
      </c>
      <c r="AR39">
        <v>235</v>
      </c>
      <c r="AS39">
        <v>1302</v>
      </c>
      <c r="AT39">
        <v>87</v>
      </c>
      <c r="AU39">
        <v>1</v>
      </c>
      <c r="AV39">
        <v>17</v>
      </c>
      <c r="AW39">
        <v>181</v>
      </c>
      <c r="AX39">
        <v>154</v>
      </c>
      <c r="AY39">
        <v>16</v>
      </c>
      <c r="AZ39">
        <v>5</v>
      </c>
      <c r="BA39">
        <v>126</v>
      </c>
      <c r="BB39">
        <v>16</v>
      </c>
      <c r="BC39">
        <v>2</v>
      </c>
      <c r="BD39">
        <v>5</v>
      </c>
      <c r="BE39">
        <v>13</v>
      </c>
      <c r="BF39">
        <v>6</v>
      </c>
      <c r="BG39">
        <v>2</v>
      </c>
      <c r="BH39">
        <v>3055</v>
      </c>
      <c r="BI39">
        <v>529</v>
      </c>
      <c r="BJ39">
        <v>742</v>
      </c>
      <c r="BK39">
        <v>1</v>
      </c>
      <c r="BL39">
        <v>26</v>
      </c>
      <c r="BM39">
        <v>460</v>
      </c>
      <c r="BN39">
        <v>19</v>
      </c>
      <c r="BO39">
        <v>1</v>
      </c>
      <c r="BP39">
        <v>80</v>
      </c>
      <c r="BQ39">
        <v>19</v>
      </c>
      <c r="BR39">
        <v>1</v>
      </c>
      <c r="BS39">
        <v>1</v>
      </c>
      <c r="BT39">
        <v>6</v>
      </c>
      <c r="BU39">
        <v>4</v>
      </c>
      <c r="BV39">
        <v>725</v>
      </c>
      <c r="BW39">
        <v>69</v>
      </c>
      <c r="BX39">
        <v>7</v>
      </c>
      <c r="BY39">
        <v>141</v>
      </c>
      <c r="BZ39">
        <v>17</v>
      </c>
      <c r="CA39">
        <v>25</v>
      </c>
      <c r="CB39">
        <v>21</v>
      </c>
      <c r="CC39">
        <v>6</v>
      </c>
      <c r="CD39">
        <v>0</v>
      </c>
      <c r="CE39">
        <v>16</v>
      </c>
      <c r="CF39">
        <v>0</v>
      </c>
      <c r="CG39">
        <v>2</v>
      </c>
      <c r="CH39">
        <v>2</v>
      </c>
      <c r="CI39">
        <v>6</v>
      </c>
      <c r="CJ39">
        <v>16</v>
      </c>
      <c r="CK39">
        <v>4</v>
      </c>
      <c r="CL39">
        <v>3</v>
      </c>
      <c r="CM39">
        <v>6</v>
      </c>
      <c r="CN39">
        <v>16</v>
      </c>
      <c r="CO39">
        <v>34</v>
      </c>
      <c r="CP39">
        <v>1</v>
      </c>
      <c r="CQ39">
        <v>39</v>
      </c>
      <c r="CR39">
        <v>19</v>
      </c>
      <c r="CS39">
        <v>14</v>
      </c>
      <c r="CT39">
        <v>32</v>
      </c>
      <c r="CU39">
        <v>3</v>
      </c>
      <c r="CV39">
        <v>31</v>
      </c>
      <c r="CW39">
        <v>1</v>
      </c>
      <c r="CX39">
        <v>2</v>
      </c>
      <c r="CY39">
        <v>12</v>
      </c>
      <c r="CZ39">
        <v>3</v>
      </c>
      <c r="DA39">
        <v>4</v>
      </c>
      <c r="DB39">
        <v>12</v>
      </c>
      <c r="DC39">
        <v>10</v>
      </c>
      <c r="DD39">
        <v>0</v>
      </c>
      <c r="DE39">
        <v>8</v>
      </c>
      <c r="DF39">
        <v>0</v>
      </c>
      <c r="DG39">
        <v>29</v>
      </c>
      <c r="DH39">
        <v>72</v>
      </c>
      <c r="DI39">
        <v>203</v>
      </c>
      <c r="DJ39">
        <v>23</v>
      </c>
      <c r="DK39">
        <v>0</v>
      </c>
      <c r="DL39">
        <v>0</v>
      </c>
      <c r="DM39">
        <v>1</v>
      </c>
      <c r="DN39">
        <v>0</v>
      </c>
      <c r="DO39">
        <v>0</v>
      </c>
      <c r="DP39">
        <v>0</v>
      </c>
      <c r="DQ39">
        <v>1</v>
      </c>
      <c r="DR39">
        <v>1</v>
      </c>
      <c r="DS39">
        <v>0</v>
      </c>
      <c r="DT39">
        <v>1</v>
      </c>
      <c r="DU39">
        <v>0</v>
      </c>
      <c r="DV39">
        <v>0</v>
      </c>
      <c r="DW39">
        <v>0</v>
      </c>
      <c r="DX39">
        <v>1</v>
      </c>
      <c r="DY39">
        <v>0</v>
      </c>
      <c r="DZ39">
        <v>12128</v>
      </c>
      <c r="EA39">
        <v>202</v>
      </c>
      <c r="EB39">
        <v>0</v>
      </c>
      <c r="EC39">
        <v>0</v>
      </c>
      <c r="ED39">
        <v>0</v>
      </c>
      <c r="EE39">
        <v>38</v>
      </c>
      <c r="EF39">
        <v>0</v>
      </c>
      <c r="EG39">
        <v>111</v>
      </c>
      <c r="EH39">
        <v>5464</v>
      </c>
      <c r="EI39">
        <v>254</v>
      </c>
      <c r="EJ39">
        <v>18197</v>
      </c>
    </row>
    <row r="40" spans="1:140" x14ac:dyDescent="0.25">
      <c r="A40" t="s">
        <v>34</v>
      </c>
      <c r="B40" t="s">
        <v>362</v>
      </c>
      <c r="C40">
        <v>38</v>
      </c>
      <c r="D40">
        <v>0</v>
      </c>
      <c r="E40">
        <v>0</v>
      </c>
      <c r="F40">
        <v>3</v>
      </c>
      <c r="G40">
        <v>1</v>
      </c>
      <c r="H40">
        <v>15</v>
      </c>
      <c r="I40">
        <v>0</v>
      </c>
      <c r="J40">
        <v>0</v>
      </c>
      <c r="K40">
        <v>31</v>
      </c>
      <c r="L40">
        <v>0</v>
      </c>
      <c r="M40">
        <v>12</v>
      </c>
      <c r="N40">
        <v>0</v>
      </c>
      <c r="O40">
        <v>0</v>
      </c>
      <c r="P40">
        <v>93</v>
      </c>
      <c r="Q40">
        <v>0</v>
      </c>
      <c r="R40">
        <v>259</v>
      </c>
      <c r="S40">
        <v>57</v>
      </c>
      <c r="T40">
        <v>0</v>
      </c>
      <c r="U40">
        <v>0</v>
      </c>
      <c r="V40">
        <v>0</v>
      </c>
      <c r="W40">
        <v>0</v>
      </c>
      <c r="X40">
        <v>38</v>
      </c>
      <c r="Y40">
        <v>3</v>
      </c>
      <c r="Z40">
        <v>0</v>
      </c>
      <c r="AA40">
        <v>0</v>
      </c>
      <c r="AB40">
        <v>3</v>
      </c>
      <c r="AC40">
        <v>32</v>
      </c>
      <c r="AD40">
        <v>0</v>
      </c>
      <c r="AE40">
        <v>5</v>
      </c>
      <c r="AF40">
        <v>18</v>
      </c>
      <c r="AG40">
        <v>12</v>
      </c>
      <c r="AH40">
        <v>6</v>
      </c>
      <c r="AI40">
        <v>92</v>
      </c>
      <c r="AJ40">
        <v>57</v>
      </c>
      <c r="AK40">
        <v>83</v>
      </c>
      <c r="AL40">
        <v>86</v>
      </c>
      <c r="AM40">
        <v>88</v>
      </c>
      <c r="AN40">
        <v>23</v>
      </c>
      <c r="AO40">
        <v>0</v>
      </c>
      <c r="AP40">
        <v>133</v>
      </c>
      <c r="AQ40">
        <v>39</v>
      </c>
      <c r="AR40">
        <v>9</v>
      </c>
      <c r="AS40">
        <v>154</v>
      </c>
      <c r="AT40">
        <v>11</v>
      </c>
      <c r="AU40">
        <v>4</v>
      </c>
      <c r="AV40">
        <v>0</v>
      </c>
      <c r="AW40">
        <v>1</v>
      </c>
      <c r="AX40">
        <v>15</v>
      </c>
      <c r="AY40">
        <v>5</v>
      </c>
      <c r="AZ40">
        <v>0</v>
      </c>
      <c r="BA40">
        <v>9</v>
      </c>
      <c r="BB40">
        <v>3</v>
      </c>
      <c r="BC40">
        <v>0</v>
      </c>
      <c r="BD40">
        <v>0</v>
      </c>
      <c r="BE40">
        <v>2</v>
      </c>
      <c r="BF40">
        <v>34</v>
      </c>
      <c r="BG40">
        <v>0</v>
      </c>
      <c r="BH40">
        <v>2638</v>
      </c>
      <c r="BI40">
        <v>76</v>
      </c>
      <c r="BJ40">
        <v>275</v>
      </c>
      <c r="BK40">
        <v>91</v>
      </c>
      <c r="BL40">
        <v>29</v>
      </c>
      <c r="BM40">
        <v>18</v>
      </c>
      <c r="BN40">
        <v>2</v>
      </c>
      <c r="BO40">
        <v>9</v>
      </c>
      <c r="BP40">
        <v>17</v>
      </c>
      <c r="BQ40">
        <v>5</v>
      </c>
      <c r="BR40">
        <v>8</v>
      </c>
      <c r="BS40">
        <v>24</v>
      </c>
      <c r="BT40">
        <v>0</v>
      </c>
      <c r="BU40">
        <v>11</v>
      </c>
      <c r="BV40">
        <v>32</v>
      </c>
      <c r="BW40">
        <v>4</v>
      </c>
      <c r="BX40">
        <v>1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2</v>
      </c>
      <c r="CK40">
        <v>2</v>
      </c>
      <c r="CL40">
        <v>1</v>
      </c>
      <c r="CM40">
        <v>0</v>
      </c>
      <c r="CN40">
        <v>4</v>
      </c>
      <c r="CO40">
        <v>2</v>
      </c>
      <c r="CP40">
        <v>1</v>
      </c>
      <c r="CQ40">
        <v>4</v>
      </c>
      <c r="CR40">
        <v>3</v>
      </c>
      <c r="CS40">
        <v>8</v>
      </c>
      <c r="CT40">
        <v>8</v>
      </c>
      <c r="CU40">
        <v>0</v>
      </c>
      <c r="CV40">
        <v>15</v>
      </c>
      <c r="CW40">
        <v>0</v>
      </c>
      <c r="CX40">
        <v>4</v>
      </c>
      <c r="CY40">
        <v>13</v>
      </c>
      <c r="CZ40">
        <v>4</v>
      </c>
      <c r="DA40">
        <v>2</v>
      </c>
      <c r="DB40">
        <v>1</v>
      </c>
      <c r="DC40">
        <v>3</v>
      </c>
      <c r="DD40">
        <v>0</v>
      </c>
      <c r="DE40">
        <v>0</v>
      </c>
      <c r="DF40">
        <v>0</v>
      </c>
      <c r="DG40">
        <v>46</v>
      </c>
      <c r="DH40">
        <v>84</v>
      </c>
      <c r="DI40">
        <v>18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1</v>
      </c>
      <c r="DU40">
        <v>0</v>
      </c>
      <c r="DV40">
        <v>0</v>
      </c>
      <c r="DW40">
        <v>0</v>
      </c>
      <c r="DX40">
        <v>2</v>
      </c>
      <c r="DY40">
        <v>0</v>
      </c>
      <c r="DZ40">
        <v>4942</v>
      </c>
      <c r="EA40">
        <v>72</v>
      </c>
      <c r="EB40">
        <v>0</v>
      </c>
      <c r="EC40">
        <v>0</v>
      </c>
      <c r="ED40">
        <v>0</v>
      </c>
      <c r="EE40">
        <v>4</v>
      </c>
      <c r="EF40">
        <v>0</v>
      </c>
      <c r="EG40">
        <v>157</v>
      </c>
      <c r="EH40">
        <v>1489</v>
      </c>
      <c r="EI40">
        <v>8</v>
      </c>
      <c r="EJ40">
        <v>6672</v>
      </c>
    </row>
    <row r="41" spans="1:140" x14ac:dyDescent="0.25">
      <c r="A41" t="s">
        <v>33</v>
      </c>
      <c r="B41" t="s">
        <v>243</v>
      </c>
      <c r="C41">
        <v>72</v>
      </c>
      <c r="D41">
        <v>0</v>
      </c>
      <c r="E41">
        <v>0</v>
      </c>
      <c r="F41">
        <v>3</v>
      </c>
      <c r="G41">
        <v>4</v>
      </c>
      <c r="H41">
        <v>159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</v>
      </c>
      <c r="AC41">
        <v>3</v>
      </c>
      <c r="AD41">
        <v>0</v>
      </c>
      <c r="AE41">
        <v>1</v>
      </c>
      <c r="AF41">
        <v>3</v>
      </c>
      <c r="AG41">
        <v>0</v>
      </c>
      <c r="AH41">
        <v>0</v>
      </c>
      <c r="AI41">
        <v>0</v>
      </c>
      <c r="AJ41">
        <v>7</v>
      </c>
      <c r="AK41">
        <v>753</v>
      </c>
      <c r="AL41">
        <v>21</v>
      </c>
      <c r="AM41">
        <v>18</v>
      </c>
      <c r="AN41">
        <v>1</v>
      </c>
      <c r="AO41">
        <v>2</v>
      </c>
      <c r="AP41">
        <v>0</v>
      </c>
      <c r="AQ41">
        <v>0</v>
      </c>
      <c r="AR41">
        <v>1</v>
      </c>
      <c r="AS41">
        <v>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8</v>
      </c>
      <c r="BC41">
        <v>0</v>
      </c>
      <c r="BD41">
        <v>9</v>
      </c>
      <c r="BE41">
        <v>11</v>
      </c>
      <c r="BF41">
        <v>10</v>
      </c>
      <c r="BG41">
        <v>2</v>
      </c>
      <c r="BH41">
        <v>4628</v>
      </c>
      <c r="BI41">
        <v>2</v>
      </c>
      <c r="BJ41">
        <v>130</v>
      </c>
      <c r="BK41">
        <v>12</v>
      </c>
      <c r="BL41">
        <v>39</v>
      </c>
      <c r="BM41">
        <v>1</v>
      </c>
      <c r="BN41">
        <v>0</v>
      </c>
      <c r="BO41">
        <v>1</v>
      </c>
      <c r="BP41">
        <v>9</v>
      </c>
      <c r="BQ41">
        <v>3</v>
      </c>
      <c r="BR41">
        <v>0</v>
      </c>
      <c r="BS41">
        <v>0</v>
      </c>
      <c r="BT41">
        <v>0</v>
      </c>
      <c r="BU41">
        <v>24</v>
      </c>
      <c r="BV41">
        <v>14</v>
      </c>
      <c r="BW41">
        <v>1</v>
      </c>
      <c r="BX41">
        <v>0</v>
      </c>
      <c r="BY41">
        <v>0</v>
      </c>
      <c r="BZ41">
        <v>0</v>
      </c>
      <c r="CA41">
        <v>0</v>
      </c>
      <c r="CB41">
        <v>11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2</v>
      </c>
      <c r="CK41">
        <v>0</v>
      </c>
      <c r="CL41">
        <v>0</v>
      </c>
      <c r="CM41">
        <v>0</v>
      </c>
      <c r="CN41">
        <v>3</v>
      </c>
      <c r="CO41">
        <v>0</v>
      </c>
      <c r="CP41">
        <v>1</v>
      </c>
      <c r="CQ41">
        <v>10</v>
      </c>
      <c r="CR41">
        <v>4</v>
      </c>
      <c r="CS41">
        <v>28</v>
      </c>
      <c r="CT41">
        <v>11</v>
      </c>
      <c r="CU41">
        <v>1</v>
      </c>
      <c r="CV41">
        <v>4</v>
      </c>
      <c r="CW41">
        <v>4</v>
      </c>
      <c r="CX41">
        <v>7</v>
      </c>
      <c r="CY41">
        <v>2</v>
      </c>
      <c r="CZ41">
        <v>23</v>
      </c>
      <c r="DA41">
        <v>0</v>
      </c>
      <c r="DB41">
        <v>0</v>
      </c>
      <c r="DC41">
        <v>1</v>
      </c>
      <c r="DD41">
        <v>0</v>
      </c>
      <c r="DE41">
        <v>19</v>
      </c>
      <c r="DF41">
        <v>0</v>
      </c>
      <c r="DG41">
        <v>115</v>
      </c>
      <c r="DH41">
        <v>193</v>
      </c>
      <c r="DI41">
        <v>29</v>
      </c>
      <c r="DJ41">
        <v>0</v>
      </c>
      <c r="DK41">
        <v>0</v>
      </c>
      <c r="DL41">
        <v>9</v>
      </c>
      <c r="DM41">
        <v>40</v>
      </c>
      <c r="DN41">
        <v>0</v>
      </c>
      <c r="DO41">
        <v>0</v>
      </c>
      <c r="DP41">
        <v>0</v>
      </c>
      <c r="DQ41">
        <v>0</v>
      </c>
      <c r="DR41">
        <v>22</v>
      </c>
      <c r="DS41">
        <v>0</v>
      </c>
      <c r="DT41">
        <v>0</v>
      </c>
      <c r="DU41">
        <v>0</v>
      </c>
      <c r="DV41">
        <v>0</v>
      </c>
      <c r="DW41">
        <v>1</v>
      </c>
      <c r="DX41">
        <v>2</v>
      </c>
      <c r="DY41">
        <v>0</v>
      </c>
      <c r="DZ41">
        <v>6497</v>
      </c>
      <c r="EA41">
        <v>9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67</v>
      </c>
      <c r="EH41">
        <v>150</v>
      </c>
      <c r="EI41">
        <v>0</v>
      </c>
      <c r="EJ41">
        <v>6723</v>
      </c>
    </row>
    <row r="42" spans="1:140" x14ac:dyDescent="0.25">
      <c r="A42" t="s">
        <v>35</v>
      </c>
      <c r="B42" t="s">
        <v>244</v>
      </c>
      <c r="C42">
        <v>2</v>
      </c>
      <c r="D42">
        <v>0</v>
      </c>
      <c r="E42">
        <v>0</v>
      </c>
      <c r="F42">
        <v>1</v>
      </c>
      <c r="G42">
        <v>7</v>
      </c>
      <c r="H42">
        <v>1</v>
      </c>
      <c r="I42">
        <v>9</v>
      </c>
      <c r="J42">
        <v>1</v>
      </c>
      <c r="K42">
        <v>0</v>
      </c>
      <c r="L42">
        <v>0</v>
      </c>
      <c r="M42">
        <v>1</v>
      </c>
      <c r="N42">
        <v>1</v>
      </c>
      <c r="O42">
        <v>0</v>
      </c>
      <c r="P42">
        <v>1</v>
      </c>
      <c r="Q42">
        <v>0</v>
      </c>
      <c r="R42">
        <v>0</v>
      </c>
      <c r="S42">
        <v>0</v>
      </c>
      <c r="T42">
        <v>0</v>
      </c>
      <c r="U42">
        <v>5</v>
      </c>
      <c r="V42">
        <v>0</v>
      </c>
      <c r="W42">
        <v>0</v>
      </c>
      <c r="X42">
        <v>0</v>
      </c>
      <c r="Y42">
        <v>0</v>
      </c>
      <c r="Z42">
        <v>1</v>
      </c>
      <c r="AA42">
        <v>7</v>
      </c>
      <c r="AB42">
        <v>1</v>
      </c>
      <c r="AC42">
        <v>0</v>
      </c>
      <c r="AD42">
        <v>1</v>
      </c>
      <c r="AE42">
        <v>1</v>
      </c>
      <c r="AF42">
        <v>1</v>
      </c>
      <c r="AG42">
        <v>2</v>
      </c>
      <c r="AH42">
        <v>0</v>
      </c>
      <c r="AI42">
        <v>0</v>
      </c>
      <c r="AJ42">
        <v>2</v>
      </c>
      <c r="AK42">
        <v>17</v>
      </c>
      <c r="AL42">
        <v>1688</v>
      </c>
      <c r="AM42">
        <v>72</v>
      </c>
      <c r="AN42">
        <v>1338</v>
      </c>
      <c r="AO42">
        <v>7</v>
      </c>
      <c r="AP42">
        <v>41</v>
      </c>
      <c r="AQ42">
        <v>84</v>
      </c>
      <c r="AR42">
        <v>545</v>
      </c>
      <c r="AS42">
        <v>626</v>
      </c>
      <c r="AT42">
        <v>30</v>
      </c>
      <c r="AU42">
        <v>11</v>
      </c>
      <c r="AV42">
        <v>68</v>
      </c>
      <c r="AW42">
        <v>325</v>
      </c>
      <c r="AX42">
        <v>46</v>
      </c>
      <c r="AY42">
        <v>9</v>
      </c>
      <c r="AZ42">
        <v>3</v>
      </c>
      <c r="BA42">
        <v>102</v>
      </c>
      <c r="BB42">
        <v>11</v>
      </c>
      <c r="BC42">
        <v>2</v>
      </c>
      <c r="BD42">
        <v>12</v>
      </c>
      <c r="BE42">
        <v>0</v>
      </c>
      <c r="BF42">
        <v>8</v>
      </c>
      <c r="BG42">
        <v>0</v>
      </c>
      <c r="BH42">
        <v>44</v>
      </c>
      <c r="BI42">
        <v>4</v>
      </c>
      <c r="BJ42">
        <v>5</v>
      </c>
      <c r="BK42">
        <v>1</v>
      </c>
      <c r="BL42">
        <v>5</v>
      </c>
      <c r="BM42">
        <v>14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3</v>
      </c>
      <c r="BW42">
        <v>0</v>
      </c>
      <c r="BX42">
        <v>0</v>
      </c>
      <c r="BY42">
        <v>0</v>
      </c>
      <c r="BZ42">
        <v>7</v>
      </c>
      <c r="CA42">
        <v>1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1</v>
      </c>
      <c r="CZ42">
        <v>0</v>
      </c>
      <c r="DA42">
        <v>0</v>
      </c>
      <c r="DB42">
        <v>1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1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5177</v>
      </c>
      <c r="EA42">
        <v>0</v>
      </c>
      <c r="EB42">
        <v>0</v>
      </c>
      <c r="EC42">
        <v>0</v>
      </c>
      <c r="ED42">
        <v>0</v>
      </c>
      <c r="EE42">
        <v>49</v>
      </c>
      <c r="EF42">
        <v>0</v>
      </c>
      <c r="EG42">
        <v>121</v>
      </c>
      <c r="EH42">
        <v>3022</v>
      </c>
      <c r="EI42">
        <v>0</v>
      </c>
      <c r="EJ42">
        <v>8369</v>
      </c>
    </row>
    <row r="43" spans="1:140" x14ac:dyDescent="0.25">
      <c r="A43" t="s">
        <v>36</v>
      </c>
      <c r="B43" t="s">
        <v>245</v>
      </c>
      <c r="C43">
        <v>51</v>
      </c>
      <c r="D43">
        <v>0</v>
      </c>
      <c r="E43">
        <v>0</v>
      </c>
      <c r="F43">
        <v>0</v>
      </c>
      <c r="G43">
        <v>3</v>
      </c>
      <c r="H43">
        <v>1</v>
      </c>
      <c r="I43">
        <v>2</v>
      </c>
      <c r="J43">
        <v>0</v>
      </c>
      <c r="K43">
        <v>3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1</v>
      </c>
      <c r="U43">
        <v>4</v>
      </c>
      <c r="V43">
        <v>0</v>
      </c>
      <c r="W43">
        <v>0</v>
      </c>
      <c r="X43">
        <v>0</v>
      </c>
      <c r="Y43">
        <v>0</v>
      </c>
      <c r="Z43">
        <v>4</v>
      </c>
      <c r="AA43">
        <v>0</v>
      </c>
      <c r="AB43">
        <v>8</v>
      </c>
      <c r="AC43">
        <v>21</v>
      </c>
      <c r="AD43">
        <v>0</v>
      </c>
      <c r="AE43">
        <v>0</v>
      </c>
      <c r="AF43">
        <v>0</v>
      </c>
      <c r="AG43">
        <v>99</v>
      </c>
      <c r="AH43">
        <v>10</v>
      </c>
      <c r="AI43">
        <v>1</v>
      </c>
      <c r="AJ43">
        <v>11</v>
      </c>
      <c r="AK43">
        <v>11</v>
      </c>
      <c r="AL43">
        <v>72</v>
      </c>
      <c r="AM43">
        <v>94</v>
      </c>
      <c r="AN43">
        <v>205</v>
      </c>
      <c r="AO43">
        <v>7</v>
      </c>
      <c r="AP43">
        <v>58</v>
      </c>
      <c r="AQ43">
        <v>206</v>
      </c>
      <c r="AR43">
        <v>225</v>
      </c>
      <c r="AS43">
        <v>477</v>
      </c>
      <c r="AT43">
        <v>3</v>
      </c>
      <c r="AU43">
        <v>105</v>
      </c>
      <c r="AV43">
        <v>27</v>
      </c>
      <c r="AW43">
        <v>69</v>
      </c>
      <c r="AX43">
        <v>206</v>
      </c>
      <c r="AY43">
        <v>6</v>
      </c>
      <c r="AZ43">
        <v>37</v>
      </c>
      <c r="BA43">
        <v>93</v>
      </c>
      <c r="BB43">
        <v>401</v>
      </c>
      <c r="BC43">
        <v>0</v>
      </c>
      <c r="BD43">
        <v>5</v>
      </c>
      <c r="BE43">
        <v>2</v>
      </c>
      <c r="BF43">
        <v>4</v>
      </c>
      <c r="BG43">
        <v>0</v>
      </c>
      <c r="BH43">
        <v>164</v>
      </c>
      <c r="BI43">
        <v>6</v>
      </c>
      <c r="BJ43">
        <v>75</v>
      </c>
      <c r="BK43">
        <v>17</v>
      </c>
      <c r="BL43">
        <v>1</v>
      </c>
      <c r="BM43">
        <v>2</v>
      </c>
      <c r="BN43">
        <v>1</v>
      </c>
      <c r="BO43">
        <v>1</v>
      </c>
      <c r="BP43">
        <v>1</v>
      </c>
      <c r="BQ43">
        <v>3</v>
      </c>
      <c r="BR43">
        <v>0</v>
      </c>
      <c r="BS43">
        <v>0</v>
      </c>
      <c r="BT43">
        <v>1</v>
      </c>
      <c r="BU43">
        <v>0</v>
      </c>
      <c r="BV43">
        <v>21</v>
      </c>
      <c r="BW43">
        <v>3</v>
      </c>
      <c r="BX43">
        <v>2</v>
      </c>
      <c r="BY43">
        <v>1</v>
      </c>
      <c r="BZ43">
        <v>14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1</v>
      </c>
      <c r="CG43">
        <v>0</v>
      </c>
      <c r="CH43">
        <v>1</v>
      </c>
      <c r="CI43">
        <v>1</v>
      </c>
      <c r="CJ43">
        <v>1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6</v>
      </c>
      <c r="CR43">
        <v>1</v>
      </c>
      <c r="CS43">
        <v>0</v>
      </c>
      <c r="CT43">
        <v>2</v>
      </c>
      <c r="CU43">
        <v>0</v>
      </c>
      <c r="CV43">
        <v>0</v>
      </c>
      <c r="CW43">
        <v>0</v>
      </c>
      <c r="CX43">
        <v>0</v>
      </c>
      <c r="CY43">
        <v>1</v>
      </c>
      <c r="CZ43">
        <v>0</v>
      </c>
      <c r="DA43">
        <v>0</v>
      </c>
      <c r="DB43">
        <v>0</v>
      </c>
      <c r="DC43">
        <v>1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1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2861</v>
      </c>
      <c r="EA43">
        <v>2</v>
      </c>
      <c r="EB43">
        <v>0</v>
      </c>
      <c r="EC43">
        <v>0</v>
      </c>
      <c r="ED43">
        <v>0</v>
      </c>
      <c r="EE43">
        <v>11</v>
      </c>
      <c r="EF43">
        <v>0</v>
      </c>
      <c r="EG43">
        <v>192</v>
      </c>
      <c r="EH43">
        <v>4830</v>
      </c>
      <c r="EI43">
        <v>2</v>
      </c>
      <c r="EJ43">
        <v>7898</v>
      </c>
    </row>
    <row r="44" spans="1:140" x14ac:dyDescent="0.25">
      <c r="A44" t="s">
        <v>38</v>
      </c>
      <c r="B44" t="s">
        <v>247</v>
      </c>
      <c r="C44">
        <v>176</v>
      </c>
      <c r="D44">
        <v>3</v>
      </c>
      <c r="E44">
        <v>6</v>
      </c>
      <c r="F44">
        <v>40</v>
      </c>
      <c r="G44">
        <v>448</v>
      </c>
      <c r="H44">
        <v>19</v>
      </c>
      <c r="I44">
        <v>146</v>
      </c>
      <c r="J44">
        <v>50</v>
      </c>
      <c r="K44">
        <v>80</v>
      </c>
      <c r="L44">
        <v>0</v>
      </c>
      <c r="M44">
        <v>48</v>
      </c>
      <c r="N44">
        <v>4</v>
      </c>
      <c r="O44">
        <v>71</v>
      </c>
      <c r="P44">
        <v>203</v>
      </c>
      <c r="Q44">
        <v>131</v>
      </c>
      <c r="R44">
        <v>364</v>
      </c>
      <c r="S44">
        <v>281</v>
      </c>
      <c r="T44">
        <v>3</v>
      </c>
      <c r="U44">
        <v>25</v>
      </c>
      <c r="V44">
        <v>13</v>
      </c>
      <c r="W44">
        <v>14</v>
      </c>
      <c r="X44">
        <v>162</v>
      </c>
      <c r="Y44">
        <v>27</v>
      </c>
      <c r="Z44">
        <v>72</v>
      </c>
      <c r="AA44">
        <v>134</v>
      </c>
      <c r="AB44">
        <v>13</v>
      </c>
      <c r="AC44">
        <v>25</v>
      </c>
      <c r="AD44">
        <v>14</v>
      </c>
      <c r="AE44">
        <v>58</v>
      </c>
      <c r="AF44">
        <v>122</v>
      </c>
      <c r="AG44">
        <v>29</v>
      </c>
      <c r="AH44">
        <v>92</v>
      </c>
      <c r="AI44">
        <v>524</v>
      </c>
      <c r="AJ44">
        <v>106</v>
      </c>
      <c r="AK44">
        <v>139</v>
      </c>
      <c r="AL44">
        <v>80</v>
      </c>
      <c r="AM44">
        <v>116</v>
      </c>
      <c r="AN44">
        <v>2117</v>
      </c>
      <c r="AO44">
        <v>77</v>
      </c>
      <c r="AP44">
        <v>484</v>
      </c>
      <c r="AQ44">
        <v>571</v>
      </c>
      <c r="AR44">
        <v>1732</v>
      </c>
      <c r="AS44">
        <v>1821</v>
      </c>
      <c r="AT44">
        <v>158</v>
      </c>
      <c r="AU44">
        <v>231</v>
      </c>
      <c r="AV44">
        <v>103</v>
      </c>
      <c r="AW44">
        <v>131</v>
      </c>
      <c r="AX44">
        <v>275</v>
      </c>
      <c r="AY44">
        <v>19</v>
      </c>
      <c r="AZ44">
        <v>106</v>
      </c>
      <c r="BA44">
        <v>144</v>
      </c>
      <c r="BB44">
        <v>302</v>
      </c>
      <c r="BC44">
        <v>35</v>
      </c>
      <c r="BD44">
        <v>15</v>
      </c>
      <c r="BE44">
        <v>5</v>
      </c>
      <c r="BF44">
        <v>79</v>
      </c>
      <c r="BG44">
        <v>0</v>
      </c>
      <c r="BH44">
        <v>4108</v>
      </c>
      <c r="BI44">
        <v>124</v>
      </c>
      <c r="BJ44">
        <v>182</v>
      </c>
      <c r="BK44">
        <v>185</v>
      </c>
      <c r="BL44">
        <v>51</v>
      </c>
      <c r="BM44">
        <v>23</v>
      </c>
      <c r="BN44">
        <v>30</v>
      </c>
      <c r="BO44">
        <v>3</v>
      </c>
      <c r="BP44">
        <v>20</v>
      </c>
      <c r="BQ44">
        <v>8</v>
      </c>
      <c r="BR44">
        <v>4</v>
      </c>
      <c r="BS44">
        <v>12</v>
      </c>
      <c r="BT44">
        <v>7</v>
      </c>
      <c r="BU44">
        <v>4</v>
      </c>
      <c r="BV44">
        <v>34</v>
      </c>
      <c r="BW44">
        <v>12</v>
      </c>
      <c r="BX44">
        <v>2</v>
      </c>
      <c r="BY44">
        <v>26</v>
      </c>
      <c r="BZ44">
        <v>17</v>
      </c>
      <c r="CA44">
        <v>22</v>
      </c>
      <c r="CB44">
        <v>50</v>
      </c>
      <c r="CC44">
        <v>0</v>
      </c>
      <c r="CD44">
        <v>1</v>
      </c>
      <c r="CE44">
        <v>1</v>
      </c>
      <c r="CF44">
        <v>0</v>
      </c>
      <c r="CG44">
        <v>1</v>
      </c>
      <c r="CH44">
        <v>4</v>
      </c>
      <c r="CI44">
        <v>1</v>
      </c>
      <c r="CJ44">
        <v>16</v>
      </c>
      <c r="CK44">
        <v>3</v>
      </c>
      <c r="CL44">
        <v>1</v>
      </c>
      <c r="CM44">
        <v>5</v>
      </c>
      <c r="CN44">
        <v>11</v>
      </c>
      <c r="CO44">
        <v>1</v>
      </c>
      <c r="CP44">
        <v>1</v>
      </c>
      <c r="CQ44">
        <v>10</v>
      </c>
      <c r="CR44">
        <v>1</v>
      </c>
      <c r="CS44">
        <v>3</v>
      </c>
      <c r="CT44">
        <v>31</v>
      </c>
      <c r="CU44">
        <v>1</v>
      </c>
      <c r="CV44">
        <v>106</v>
      </c>
      <c r="CW44">
        <v>0</v>
      </c>
      <c r="CX44">
        <v>0</v>
      </c>
      <c r="CY44">
        <v>5</v>
      </c>
      <c r="CZ44">
        <v>6</v>
      </c>
      <c r="DA44">
        <v>0</v>
      </c>
      <c r="DB44">
        <v>16</v>
      </c>
      <c r="DC44">
        <v>2</v>
      </c>
      <c r="DD44">
        <v>0</v>
      </c>
      <c r="DE44">
        <v>0</v>
      </c>
      <c r="DF44">
        <v>0</v>
      </c>
      <c r="DG44">
        <v>13</v>
      </c>
      <c r="DH44">
        <v>68</v>
      </c>
      <c r="DI44">
        <v>60</v>
      </c>
      <c r="DJ44">
        <v>0</v>
      </c>
      <c r="DK44">
        <v>0</v>
      </c>
      <c r="DL44">
        <v>0</v>
      </c>
      <c r="DM44">
        <v>7</v>
      </c>
      <c r="DN44">
        <v>0</v>
      </c>
      <c r="DO44">
        <v>0</v>
      </c>
      <c r="DP44">
        <v>0</v>
      </c>
      <c r="DQ44">
        <v>0</v>
      </c>
      <c r="DR44">
        <v>7</v>
      </c>
      <c r="DS44">
        <v>0</v>
      </c>
      <c r="DT44">
        <v>1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17550</v>
      </c>
      <c r="EA44">
        <v>332</v>
      </c>
      <c r="EB44">
        <v>0</v>
      </c>
      <c r="EC44">
        <v>0</v>
      </c>
      <c r="ED44">
        <v>0</v>
      </c>
      <c r="EE44">
        <v>2001</v>
      </c>
      <c r="EF44">
        <v>0</v>
      </c>
      <c r="EG44">
        <v>972</v>
      </c>
      <c r="EH44">
        <v>3772</v>
      </c>
      <c r="EI44">
        <v>9</v>
      </c>
      <c r="EJ44">
        <v>24636</v>
      </c>
    </row>
    <row r="45" spans="1:140" x14ac:dyDescent="0.25">
      <c r="A45" t="s">
        <v>37</v>
      </c>
      <c r="B45" t="s">
        <v>246</v>
      </c>
      <c r="C45">
        <v>0</v>
      </c>
      <c r="D45">
        <v>0</v>
      </c>
      <c r="E45">
        <v>0</v>
      </c>
      <c r="F45">
        <v>0</v>
      </c>
      <c r="G45">
        <v>5</v>
      </c>
      <c r="H45">
        <v>1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3</v>
      </c>
      <c r="AJ45">
        <v>0</v>
      </c>
      <c r="AK45">
        <v>0</v>
      </c>
      <c r="AL45">
        <v>0</v>
      </c>
      <c r="AM45">
        <v>0</v>
      </c>
      <c r="AN45">
        <v>10</v>
      </c>
      <c r="AO45">
        <v>881</v>
      </c>
      <c r="AP45">
        <v>0</v>
      </c>
      <c r="AQ45">
        <v>0</v>
      </c>
      <c r="AR45">
        <v>11</v>
      </c>
      <c r="AS45">
        <v>0</v>
      </c>
      <c r="AT45">
        <v>0</v>
      </c>
      <c r="AU45">
        <v>0</v>
      </c>
      <c r="AV45">
        <v>10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329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1869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3119</v>
      </c>
      <c r="EA45">
        <v>21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19</v>
      </c>
      <c r="EH45">
        <v>250</v>
      </c>
      <c r="EI45">
        <v>0</v>
      </c>
      <c r="EJ45">
        <v>3409</v>
      </c>
    </row>
    <row r="46" spans="1:140" x14ac:dyDescent="0.25">
      <c r="A46" t="s">
        <v>39</v>
      </c>
      <c r="B46" t="s">
        <v>248</v>
      </c>
      <c r="C46">
        <v>1</v>
      </c>
      <c r="D46">
        <v>1</v>
      </c>
      <c r="E46">
        <v>0</v>
      </c>
      <c r="F46">
        <v>12</v>
      </c>
      <c r="G46">
        <v>1</v>
      </c>
      <c r="H46">
        <v>1</v>
      </c>
      <c r="I46">
        <v>2</v>
      </c>
      <c r="J46">
        <v>1</v>
      </c>
      <c r="K46">
        <v>0</v>
      </c>
      <c r="L46">
        <v>0</v>
      </c>
      <c r="M46">
        <v>0</v>
      </c>
      <c r="N46">
        <v>0</v>
      </c>
      <c r="O46">
        <v>1</v>
      </c>
      <c r="P46">
        <v>1</v>
      </c>
      <c r="Q46">
        <v>0</v>
      </c>
      <c r="R46">
        <v>1</v>
      </c>
      <c r="S46">
        <v>4</v>
      </c>
      <c r="T46">
        <v>1</v>
      </c>
      <c r="U46">
        <v>1</v>
      </c>
      <c r="V46">
        <v>0</v>
      </c>
      <c r="W46">
        <v>1</v>
      </c>
      <c r="X46">
        <v>1</v>
      </c>
      <c r="Y46">
        <v>3</v>
      </c>
      <c r="Z46">
        <v>15</v>
      </c>
      <c r="AA46">
        <v>0</v>
      </c>
      <c r="AB46">
        <v>1</v>
      </c>
      <c r="AC46">
        <v>7</v>
      </c>
      <c r="AD46">
        <v>1</v>
      </c>
      <c r="AE46">
        <v>0</v>
      </c>
      <c r="AF46">
        <v>1</v>
      </c>
      <c r="AG46">
        <v>6</v>
      </c>
      <c r="AH46">
        <v>2</v>
      </c>
      <c r="AI46">
        <v>3</v>
      </c>
      <c r="AJ46">
        <v>1</v>
      </c>
      <c r="AK46">
        <v>1</v>
      </c>
      <c r="AL46">
        <v>7</v>
      </c>
      <c r="AM46">
        <v>6</v>
      </c>
      <c r="AN46">
        <v>11</v>
      </c>
      <c r="AO46">
        <v>1</v>
      </c>
      <c r="AP46">
        <v>3327</v>
      </c>
      <c r="AQ46">
        <v>47</v>
      </c>
      <c r="AR46">
        <v>24</v>
      </c>
      <c r="AS46">
        <v>53</v>
      </c>
      <c r="AT46">
        <v>5</v>
      </c>
      <c r="AU46">
        <v>20</v>
      </c>
      <c r="AV46">
        <v>12</v>
      </c>
      <c r="AW46">
        <v>17</v>
      </c>
      <c r="AX46">
        <v>669</v>
      </c>
      <c r="AY46">
        <v>16</v>
      </c>
      <c r="AZ46">
        <v>24</v>
      </c>
      <c r="BA46">
        <v>419</v>
      </c>
      <c r="BB46">
        <v>224</v>
      </c>
      <c r="BC46">
        <v>88</v>
      </c>
      <c r="BD46">
        <v>19</v>
      </c>
      <c r="BE46">
        <v>14</v>
      </c>
      <c r="BF46">
        <v>72</v>
      </c>
      <c r="BG46">
        <v>2</v>
      </c>
      <c r="BH46">
        <v>30</v>
      </c>
      <c r="BI46">
        <v>9</v>
      </c>
      <c r="BJ46">
        <v>190</v>
      </c>
      <c r="BK46">
        <v>93</v>
      </c>
      <c r="BL46">
        <v>0</v>
      </c>
      <c r="BM46">
        <v>6</v>
      </c>
      <c r="BN46">
        <v>0</v>
      </c>
      <c r="BO46">
        <v>2</v>
      </c>
      <c r="BP46">
        <v>5</v>
      </c>
      <c r="BQ46">
        <v>1</v>
      </c>
      <c r="BR46">
        <v>2</v>
      </c>
      <c r="BS46">
        <v>6</v>
      </c>
      <c r="BT46">
        <v>2</v>
      </c>
      <c r="BU46">
        <v>7</v>
      </c>
      <c r="BV46">
        <v>247</v>
      </c>
      <c r="BW46">
        <v>37</v>
      </c>
      <c r="BX46">
        <v>4</v>
      </c>
      <c r="BY46">
        <v>115</v>
      </c>
      <c r="BZ46">
        <v>0</v>
      </c>
      <c r="CA46">
        <v>1</v>
      </c>
      <c r="CB46">
        <v>3</v>
      </c>
      <c r="CC46">
        <v>17</v>
      </c>
      <c r="CD46">
        <v>0</v>
      </c>
      <c r="CE46">
        <v>1</v>
      </c>
      <c r="CF46">
        <v>0</v>
      </c>
      <c r="CG46">
        <v>9</v>
      </c>
      <c r="CH46">
        <v>7</v>
      </c>
      <c r="CI46">
        <v>2</v>
      </c>
      <c r="CJ46">
        <v>25</v>
      </c>
      <c r="CK46">
        <v>4</v>
      </c>
      <c r="CL46">
        <v>2</v>
      </c>
      <c r="CM46">
        <v>3</v>
      </c>
      <c r="CN46">
        <v>1</v>
      </c>
      <c r="CO46">
        <v>2</v>
      </c>
      <c r="CP46">
        <v>1</v>
      </c>
      <c r="CQ46">
        <v>1</v>
      </c>
      <c r="CR46">
        <v>15</v>
      </c>
      <c r="CS46">
        <v>0</v>
      </c>
      <c r="CT46">
        <v>69</v>
      </c>
      <c r="CU46">
        <v>0</v>
      </c>
      <c r="CV46">
        <v>3</v>
      </c>
      <c r="CW46">
        <v>3</v>
      </c>
      <c r="CX46">
        <v>1</v>
      </c>
      <c r="CY46">
        <v>1</v>
      </c>
      <c r="CZ46">
        <v>1</v>
      </c>
      <c r="DA46">
        <v>3</v>
      </c>
      <c r="DB46">
        <v>8</v>
      </c>
      <c r="DC46">
        <v>28</v>
      </c>
      <c r="DD46">
        <v>0</v>
      </c>
      <c r="DE46">
        <v>37</v>
      </c>
      <c r="DF46">
        <v>2</v>
      </c>
      <c r="DG46">
        <v>140</v>
      </c>
      <c r="DH46">
        <v>177</v>
      </c>
      <c r="DI46">
        <v>33</v>
      </c>
      <c r="DJ46">
        <v>18</v>
      </c>
      <c r="DK46">
        <v>0</v>
      </c>
      <c r="DL46">
        <v>5</v>
      </c>
      <c r="DM46">
        <v>14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6541</v>
      </c>
      <c r="EA46">
        <v>670</v>
      </c>
      <c r="EB46">
        <v>0</v>
      </c>
      <c r="EC46">
        <v>0</v>
      </c>
      <c r="ED46">
        <v>0</v>
      </c>
      <c r="EE46">
        <v>5773</v>
      </c>
      <c r="EF46">
        <v>0</v>
      </c>
      <c r="EG46">
        <v>155</v>
      </c>
      <c r="EH46">
        <v>7149</v>
      </c>
      <c r="EI46">
        <v>17</v>
      </c>
      <c r="EJ46">
        <v>20305</v>
      </c>
    </row>
    <row r="47" spans="1:140" x14ac:dyDescent="0.25">
      <c r="A47" t="s">
        <v>40</v>
      </c>
      <c r="B47" t="s">
        <v>249</v>
      </c>
      <c r="C47">
        <v>28</v>
      </c>
      <c r="D47">
        <v>0</v>
      </c>
      <c r="E47">
        <v>0</v>
      </c>
      <c r="F47">
        <v>0</v>
      </c>
      <c r="G47">
        <v>22</v>
      </c>
      <c r="H47">
        <v>0</v>
      </c>
      <c r="I47">
        <v>11</v>
      </c>
      <c r="J47">
        <v>1</v>
      </c>
      <c r="K47">
        <v>0</v>
      </c>
      <c r="L47">
        <v>0</v>
      </c>
      <c r="M47">
        <v>1</v>
      </c>
      <c r="N47">
        <v>0</v>
      </c>
      <c r="O47">
        <v>1</v>
      </c>
      <c r="P47">
        <v>0</v>
      </c>
      <c r="Q47">
        <v>1</v>
      </c>
      <c r="R47">
        <v>0</v>
      </c>
      <c r="S47">
        <v>3</v>
      </c>
      <c r="T47">
        <v>1</v>
      </c>
      <c r="U47">
        <v>2</v>
      </c>
      <c r="V47">
        <v>0</v>
      </c>
      <c r="W47">
        <v>0</v>
      </c>
      <c r="X47">
        <v>0</v>
      </c>
      <c r="Y47">
        <v>0</v>
      </c>
      <c r="Z47">
        <v>2</v>
      </c>
      <c r="AA47">
        <v>0</v>
      </c>
      <c r="AB47">
        <v>1</v>
      </c>
      <c r="AC47">
        <v>1</v>
      </c>
      <c r="AD47">
        <v>0</v>
      </c>
      <c r="AE47">
        <v>0</v>
      </c>
      <c r="AF47">
        <v>0</v>
      </c>
      <c r="AG47">
        <v>1</v>
      </c>
      <c r="AH47">
        <v>0</v>
      </c>
      <c r="AI47">
        <v>2</v>
      </c>
      <c r="AJ47">
        <v>4</v>
      </c>
      <c r="AK47">
        <v>1</v>
      </c>
      <c r="AL47">
        <v>0</v>
      </c>
      <c r="AM47">
        <v>8</v>
      </c>
      <c r="AN47">
        <v>31</v>
      </c>
      <c r="AO47">
        <v>14</v>
      </c>
      <c r="AP47">
        <v>563</v>
      </c>
      <c r="AQ47">
        <v>612</v>
      </c>
      <c r="AR47">
        <v>87</v>
      </c>
      <c r="AS47">
        <v>25</v>
      </c>
      <c r="AT47">
        <v>21</v>
      </c>
      <c r="AU47">
        <v>35</v>
      </c>
      <c r="AV47">
        <v>25</v>
      </c>
      <c r="AW47">
        <v>4</v>
      </c>
      <c r="AX47">
        <v>256</v>
      </c>
      <c r="AY47">
        <v>12</v>
      </c>
      <c r="AZ47">
        <v>4</v>
      </c>
      <c r="BA47">
        <v>382</v>
      </c>
      <c r="BB47">
        <v>1338</v>
      </c>
      <c r="BC47">
        <v>29</v>
      </c>
      <c r="BD47">
        <v>8</v>
      </c>
      <c r="BE47">
        <v>0</v>
      </c>
      <c r="BF47">
        <v>28</v>
      </c>
      <c r="BG47">
        <v>0</v>
      </c>
      <c r="BH47">
        <v>575</v>
      </c>
      <c r="BI47">
        <v>81</v>
      </c>
      <c r="BJ47">
        <v>156</v>
      </c>
      <c r="BK47">
        <v>254</v>
      </c>
      <c r="BL47">
        <v>4</v>
      </c>
      <c r="BM47">
        <v>123</v>
      </c>
      <c r="BN47">
        <v>3</v>
      </c>
      <c r="BO47">
        <v>17</v>
      </c>
      <c r="BP47">
        <v>25</v>
      </c>
      <c r="BQ47">
        <v>1</v>
      </c>
      <c r="BR47">
        <v>0</v>
      </c>
      <c r="BS47">
        <v>1</v>
      </c>
      <c r="BT47">
        <v>1</v>
      </c>
      <c r="BU47">
        <v>25</v>
      </c>
      <c r="BV47">
        <v>197</v>
      </c>
      <c r="BW47">
        <v>20</v>
      </c>
      <c r="BX47">
        <v>7</v>
      </c>
      <c r="BY47">
        <v>80</v>
      </c>
      <c r="BZ47">
        <v>8</v>
      </c>
      <c r="CA47">
        <v>9</v>
      </c>
      <c r="CB47">
        <v>14</v>
      </c>
      <c r="CC47">
        <v>12</v>
      </c>
      <c r="CD47">
        <v>1</v>
      </c>
      <c r="CE47">
        <v>6</v>
      </c>
      <c r="CF47">
        <v>0</v>
      </c>
      <c r="CG47">
        <v>5</v>
      </c>
      <c r="CH47">
        <v>23</v>
      </c>
      <c r="CI47">
        <v>2</v>
      </c>
      <c r="CJ47">
        <v>1</v>
      </c>
      <c r="CK47">
        <v>5</v>
      </c>
      <c r="CL47">
        <v>0</v>
      </c>
      <c r="CM47">
        <v>69</v>
      </c>
      <c r="CN47">
        <v>5</v>
      </c>
      <c r="CO47">
        <v>2</v>
      </c>
      <c r="CP47">
        <v>2</v>
      </c>
      <c r="CQ47">
        <v>3</v>
      </c>
      <c r="CR47">
        <v>11</v>
      </c>
      <c r="CS47">
        <v>0</v>
      </c>
      <c r="CT47">
        <v>15</v>
      </c>
      <c r="CU47">
        <v>0</v>
      </c>
      <c r="CV47">
        <v>26</v>
      </c>
      <c r="CW47">
        <v>4</v>
      </c>
      <c r="CX47">
        <v>1</v>
      </c>
      <c r="CY47">
        <v>3</v>
      </c>
      <c r="CZ47">
        <v>2</v>
      </c>
      <c r="DA47">
        <v>2</v>
      </c>
      <c r="DB47">
        <v>43</v>
      </c>
      <c r="DC47">
        <v>39</v>
      </c>
      <c r="DD47">
        <v>0</v>
      </c>
      <c r="DE47">
        <v>0</v>
      </c>
      <c r="DF47">
        <v>0</v>
      </c>
      <c r="DG47">
        <v>161</v>
      </c>
      <c r="DH47">
        <v>49</v>
      </c>
      <c r="DI47">
        <v>0</v>
      </c>
      <c r="DJ47">
        <v>20</v>
      </c>
      <c r="DK47">
        <v>0</v>
      </c>
      <c r="DL47">
        <v>3</v>
      </c>
      <c r="DM47">
        <v>21</v>
      </c>
      <c r="DN47">
        <v>0</v>
      </c>
      <c r="DO47">
        <v>0</v>
      </c>
      <c r="DP47">
        <v>0</v>
      </c>
      <c r="DQ47">
        <v>0</v>
      </c>
      <c r="DR47">
        <v>1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1</v>
      </c>
      <c r="DY47">
        <v>0</v>
      </c>
      <c r="DZ47">
        <v>5704</v>
      </c>
      <c r="EA47">
        <v>304</v>
      </c>
      <c r="EB47">
        <v>0</v>
      </c>
      <c r="EC47">
        <v>0</v>
      </c>
      <c r="ED47">
        <v>0</v>
      </c>
      <c r="EE47">
        <v>132</v>
      </c>
      <c r="EF47">
        <v>0</v>
      </c>
      <c r="EG47">
        <v>134</v>
      </c>
      <c r="EH47">
        <v>5154</v>
      </c>
      <c r="EI47">
        <v>17</v>
      </c>
      <c r="EJ47">
        <v>11445</v>
      </c>
    </row>
    <row r="48" spans="1:140" x14ac:dyDescent="0.25">
      <c r="A48" t="s">
        <v>41</v>
      </c>
      <c r="B48" t="s">
        <v>250</v>
      </c>
      <c r="C48">
        <v>1</v>
      </c>
      <c r="D48">
        <v>1</v>
      </c>
      <c r="E48">
        <v>0</v>
      </c>
      <c r="F48">
        <v>1</v>
      </c>
      <c r="G48">
        <v>1</v>
      </c>
      <c r="H48">
        <v>1</v>
      </c>
      <c r="I48">
        <v>26</v>
      </c>
      <c r="J48">
        <v>1</v>
      </c>
      <c r="K48">
        <v>1</v>
      </c>
      <c r="L48">
        <v>3</v>
      </c>
      <c r="M48">
        <v>1</v>
      </c>
      <c r="N48">
        <v>1</v>
      </c>
      <c r="O48">
        <v>1</v>
      </c>
      <c r="P48">
        <v>1</v>
      </c>
      <c r="Q48">
        <v>1</v>
      </c>
      <c r="R48">
        <v>1</v>
      </c>
      <c r="S48">
        <v>27</v>
      </c>
      <c r="T48">
        <v>0</v>
      </c>
      <c r="U48">
        <v>39</v>
      </c>
      <c r="V48">
        <v>1</v>
      </c>
      <c r="W48">
        <v>0</v>
      </c>
      <c r="X48">
        <v>1</v>
      </c>
      <c r="Y48">
        <v>1</v>
      </c>
      <c r="Z48">
        <v>1</v>
      </c>
      <c r="AA48">
        <v>1</v>
      </c>
      <c r="AB48">
        <v>1</v>
      </c>
      <c r="AC48">
        <v>1</v>
      </c>
      <c r="AD48">
        <v>1</v>
      </c>
      <c r="AE48">
        <v>1</v>
      </c>
      <c r="AF48">
        <v>6</v>
      </c>
      <c r="AG48">
        <v>1</v>
      </c>
      <c r="AH48">
        <v>1</v>
      </c>
      <c r="AI48">
        <v>28</v>
      </c>
      <c r="AJ48">
        <v>1</v>
      </c>
      <c r="AK48">
        <v>1</v>
      </c>
      <c r="AL48">
        <v>1</v>
      </c>
      <c r="AM48">
        <v>1</v>
      </c>
      <c r="AN48">
        <v>43</v>
      </c>
      <c r="AO48">
        <v>1</v>
      </c>
      <c r="AP48">
        <v>249</v>
      </c>
      <c r="AQ48">
        <v>1</v>
      </c>
      <c r="AR48">
        <v>1403</v>
      </c>
      <c r="AS48">
        <v>177</v>
      </c>
      <c r="AT48">
        <v>1</v>
      </c>
      <c r="AU48">
        <v>197</v>
      </c>
      <c r="AV48">
        <v>24</v>
      </c>
      <c r="AW48">
        <v>45</v>
      </c>
      <c r="AX48">
        <v>10</v>
      </c>
      <c r="AY48">
        <v>14</v>
      </c>
      <c r="AZ48">
        <v>15</v>
      </c>
      <c r="BA48">
        <v>23</v>
      </c>
      <c r="BB48">
        <v>67</v>
      </c>
      <c r="BC48">
        <v>28</v>
      </c>
      <c r="BD48">
        <v>1</v>
      </c>
      <c r="BE48">
        <v>5</v>
      </c>
      <c r="BF48">
        <v>40</v>
      </c>
      <c r="BG48">
        <v>0</v>
      </c>
      <c r="BH48">
        <v>3</v>
      </c>
      <c r="BI48">
        <v>1</v>
      </c>
      <c r="BJ48">
        <v>97</v>
      </c>
      <c r="BK48">
        <v>48</v>
      </c>
      <c r="BL48">
        <v>1</v>
      </c>
      <c r="BM48">
        <v>1</v>
      </c>
      <c r="BN48">
        <v>1</v>
      </c>
      <c r="BO48">
        <v>3</v>
      </c>
      <c r="BP48">
        <v>11</v>
      </c>
      <c r="BQ48">
        <v>1</v>
      </c>
      <c r="BR48">
        <v>0</v>
      </c>
      <c r="BS48">
        <v>1</v>
      </c>
      <c r="BT48">
        <v>1</v>
      </c>
      <c r="BU48">
        <v>1</v>
      </c>
      <c r="BV48">
        <v>1</v>
      </c>
      <c r="BW48">
        <v>27</v>
      </c>
      <c r="BX48">
        <v>1</v>
      </c>
      <c r="BY48">
        <v>50</v>
      </c>
      <c r="BZ48">
        <v>1</v>
      </c>
      <c r="CA48">
        <v>1</v>
      </c>
      <c r="CB48">
        <v>1</v>
      </c>
      <c r="CC48">
        <v>1</v>
      </c>
      <c r="CD48">
        <v>0</v>
      </c>
      <c r="CE48">
        <v>1</v>
      </c>
      <c r="CF48">
        <v>0</v>
      </c>
      <c r="CG48">
        <v>5</v>
      </c>
      <c r="CH48">
        <v>10</v>
      </c>
      <c r="CI48">
        <v>1</v>
      </c>
      <c r="CJ48">
        <v>13</v>
      </c>
      <c r="CK48">
        <v>1</v>
      </c>
      <c r="CL48">
        <v>0</v>
      </c>
      <c r="CM48">
        <v>22</v>
      </c>
      <c r="CN48">
        <v>1</v>
      </c>
      <c r="CO48">
        <v>0</v>
      </c>
      <c r="CP48">
        <v>1</v>
      </c>
      <c r="CQ48">
        <v>1</v>
      </c>
      <c r="CR48">
        <v>9</v>
      </c>
      <c r="CS48">
        <v>0</v>
      </c>
      <c r="CT48">
        <v>9</v>
      </c>
      <c r="CU48">
        <v>1</v>
      </c>
      <c r="CV48">
        <v>13</v>
      </c>
      <c r="CW48">
        <v>0</v>
      </c>
      <c r="CX48">
        <v>0</v>
      </c>
      <c r="CY48">
        <v>0</v>
      </c>
      <c r="CZ48">
        <v>2</v>
      </c>
      <c r="DA48">
        <v>0</v>
      </c>
      <c r="DB48">
        <v>1</v>
      </c>
      <c r="DC48">
        <v>5</v>
      </c>
      <c r="DD48">
        <v>0</v>
      </c>
      <c r="DE48">
        <v>0</v>
      </c>
      <c r="DF48">
        <v>0</v>
      </c>
      <c r="DG48">
        <v>11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1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2862</v>
      </c>
      <c r="EA48">
        <v>205</v>
      </c>
      <c r="EB48">
        <v>0</v>
      </c>
      <c r="EC48">
        <v>0</v>
      </c>
      <c r="ED48">
        <v>0</v>
      </c>
      <c r="EE48">
        <v>1079</v>
      </c>
      <c r="EF48">
        <v>0</v>
      </c>
      <c r="EG48">
        <v>77</v>
      </c>
      <c r="EH48">
        <v>16670</v>
      </c>
      <c r="EI48">
        <v>1</v>
      </c>
      <c r="EJ48">
        <v>20894</v>
      </c>
    </row>
    <row r="49" spans="1:140" x14ac:dyDescent="0.25">
      <c r="A49" t="s">
        <v>42</v>
      </c>
      <c r="B49" t="s">
        <v>251</v>
      </c>
      <c r="C49">
        <v>1</v>
      </c>
      <c r="D49">
        <v>1</v>
      </c>
      <c r="E49">
        <v>0</v>
      </c>
      <c r="F49">
        <v>11</v>
      </c>
      <c r="G49">
        <v>0</v>
      </c>
      <c r="H49">
        <v>1</v>
      </c>
      <c r="I49">
        <v>0</v>
      </c>
      <c r="J49">
        <v>1</v>
      </c>
      <c r="K49">
        <v>1</v>
      </c>
      <c r="L49">
        <v>1</v>
      </c>
      <c r="M49">
        <v>1</v>
      </c>
      <c r="N49">
        <v>2</v>
      </c>
      <c r="O49">
        <v>1</v>
      </c>
      <c r="P49">
        <v>1</v>
      </c>
      <c r="Q49">
        <v>1</v>
      </c>
      <c r="R49">
        <v>1</v>
      </c>
      <c r="S49">
        <v>9</v>
      </c>
      <c r="T49">
        <v>1</v>
      </c>
      <c r="U49">
        <v>1</v>
      </c>
      <c r="V49">
        <v>1</v>
      </c>
      <c r="W49">
        <v>0</v>
      </c>
      <c r="X49">
        <v>1</v>
      </c>
      <c r="Y49">
        <v>1</v>
      </c>
      <c r="Z49">
        <v>1</v>
      </c>
      <c r="AA49">
        <v>0</v>
      </c>
      <c r="AB49">
        <v>1</v>
      </c>
      <c r="AC49">
        <v>1</v>
      </c>
      <c r="AD49">
        <v>1</v>
      </c>
      <c r="AE49">
        <v>1</v>
      </c>
      <c r="AF49">
        <v>0</v>
      </c>
      <c r="AG49">
        <v>1</v>
      </c>
      <c r="AH49">
        <v>1</v>
      </c>
      <c r="AI49">
        <v>1</v>
      </c>
      <c r="AJ49">
        <v>0</v>
      </c>
      <c r="AK49">
        <v>1</v>
      </c>
      <c r="AL49">
        <v>1</v>
      </c>
      <c r="AM49">
        <v>1</v>
      </c>
      <c r="AN49">
        <v>56</v>
      </c>
      <c r="AO49">
        <v>1</v>
      </c>
      <c r="AP49">
        <v>1</v>
      </c>
      <c r="AQ49">
        <v>1</v>
      </c>
      <c r="AR49">
        <v>377</v>
      </c>
      <c r="AS49">
        <v>6067</v>
      </c>
      <c r="AT49">
        <v>0</v>
      </c>
      <c r="AU49">
        <v>3</v>
      </c>
      <c r="AV49">
        <v>10</v>
      </c>
      <c r="AW49">
        <v>61</v>
      </c>
      <c r="AX49">
        <v>22</v>
      </c>
      <c r="AY49">
        <v>2</v>
      </c>
      <c r="AZ49">
        <v>1</v>
      </c>
      <c r="BA49">
        <v>119</v>
      </c>
      <c r="BB49">
        <v>38</v>
      </c>
      <c r="BC49">
        <v>2</v>
      </c>
      <c r="BD49">
        <v>11</v>
      </c>
      <c r="BE49">
        <v>12</v>
      </c>
      <c r="BF49">
        <v>13</v>
      </c>
      <c r="BG49">
        <v>0</v>
      </c>
      <c r="BH49">
        <v>3</v>
      </c>
      <c r="BI49">
        <v>213</v>
      </c>
      <c r="BJ49">
        <v>20</v>
      </c>
      <c r="BK49">
        <v>1</v>
      </c>
      <c r="BL49">
        <v>1</v>
      </c>
      <c r="BM49">
        <v>1</v>
      </c>
      <c r="BN49">
        <v>1</v>
      </c>
      <c r="BO49">
        <v>0</v>
      </c>
      <c r="BP49">
        <v>1</v>
      </c>
      <c r="BQ49">
        <v>1</v>
      </c>
      <c r="BR49">
        <v>1</v>
      </c>
      <c r="BS49">
        <v>1</v>
      </c>
      <c r="BT49">
        <v>1</v>
      </c>
      <c r="BU49">
        <v>28</v>
      </c>
      <c r="BV49">
        <v>1</v>
      </c>
      <c r="BW49">
        <v>1</v>
      </c>
      <c r="BX49">
        <v>1</v>
      </c>
      <c r="BY49">
        <v>93</v>
      </c>
      <c r="BZ49">
        <v>1</v>
      </c>
      <c r="CA49">
        <v>1</v>
      </c>
      <c r="CB49">
        <v>1</v>
      </c>
      <c r="CC49">
        <v>15</v>
      </c>
      <c r="CD49">
        <v>0</v>
      </c>
      <c r="CE49">
        <v>22</v>
      </c>
      <c r="CF49">
        <v>1</v>
      </c>
      <c r="CG49">
        <v>1</v>
      </c>
      <c r="CH49">
        <v>1</v>
      </c>
      <c r="CI49">
        <v>0</v>
      </c>
      <c r="CJ49">
        <v>34</v>
      </c>
      <c r="CK49">
        <v>1</v>
      </c>
      <c r="CL49">
        <v>0</v>
      </c>
      <c r="CM49">
        <v>1</v>
      </c>
      <c r="CN49">
        <v>1</v>
      </c>
      <c r="CO49">
        <v>1</v>
      </c>
      <c r="CP49">
        <v>1</v>
      </c>
      <c r="CQ49">
        <v>1</v>
      </c>
      <c r="CR49">
        <v>4</v>
      </c>
      <c r="CS49">
        <v>0</v>
      </c>
      <c r="CT49">
        <v>41</v>
      </c>
      <c r="CU49">
        <v>3</v>
      </c>
      <c r="CV49">
        <v>90</v>
      </c>
      <c r="CW49">
        <v>1</v>
      </c>
      <c r="CX49">
        <v>1</v>
      </c>
      <c r="CY49">
        <v>1</v>
      </c>
      <c r="CZ49">
        <v>1</v>
      </c>
      <c r="DA49">
        <v>1</v>
      </c>
      <c r="DB49">
        <v>1</v>
      </c>
      <c r="DC49">
        <v>20</v>
      </c>
      <c r="DD49">
        <v>0</v>
      </c>
      <c r="DE49">
        <v>30</v>
      </c>
      <c r="DF49">
        <v>0</v>
      </c>
      <c r="DG49">
        <v>5</v>
      </c>
      <c r="DH49">
        <v>3</v>
      </c>
      <c r="DI49">
        <v>0</v>
      </c>
      <c r="DJ49">
        <v>132</v>
      </c>
      <c r="DK49">
        <v>0</v>
      </c>
      <c r="DL49">
        <v>2</v>
      </c>
      <c r="DM49">
        <v>2</v>
      </c>
      <c r="DN49">
        <v>0</v>
      </c>
      <c r="DO49">
        <v>0</v>
      </c>
      <c r="DP49">
        <v>0</v>
      </c>
      <c r="DQ49">
        <v>0</v>
      </c>
      <c r="DR49">
        <v>2</v>
      </c>
      <c r="DS49">
        <v>0</v>
      </c>
      <c r="DT49">
        <v>3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7641</v>
      </c>
      <c r="EA49">
        <v>4783</v>
      </c>
      <c r="EB49">
        <v>0</v>
      </c>
      <c r="EC49">
        <v>0</v>
      </c>
      <c r="ED49">
        <v>0</v>
      </c>
      <c r="EE49">
        <v>412</v>
      </c>
      <c r="EF49">
        <v>0</v>
      </c>
      <c r="EG49">
        <v>495</v>
      </c>
      <c r="EH49">
        <v>22819</v>
      </c>
      <c r="EI49">
        <v>84</v>
      </c>
      <c r="EJ49">
        <v>36234</v>
      </c>
    </row>
    <row r="50" spans="1:140" x14ac:dyDescent="0.25">
      <c r="A50" t="s">
        <v>43</v>
      </c>
      <c r="B50" t="s">
        <v>252</v>
      </c>
      <c r="C50">
        <v>0</v>
      </c>
      <c r="D50">
        <v>0</v>
      </c>
      <c r="E50">
        <v>4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1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2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4</v>
      </c>
      <c r="CR50">
        <v>0</v>
      </c>
      <c r="CS50">
        <v>119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685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818</v>
      </c>
      <c r="EA50">
        <v>37</v>
      </c>
      <c r="EB50">
        <v>0</v>
      </c>
      <c r="EC50">
        <v>0</v>
      </c>
      <c r="ED50">
        <v>0</v>
      </c>
      <c r="EE50">
        <v>649</v>
      </c>
      <c r="EF50">
        <v>0</v>
      </c>
      <c r="EG50">
        <v>-6</v>
      </c>
      <c r="EH50">
        <v>1692</v>
      </c>
      <c r="EI50">
        <v>0</v>
      </c>
      <c r="EJ50">
        <v>3190</v>
      </c>
    </row>
    <row r="51" spans="1:140" x14ac:dyDescent="0.25">
      <c r="A51" t="s">
        <v>44</v>
      </c>
      <c r="B51" t="s">
        <v>253</v>
      </c>
      <c r="C51">
        <v>0</v>
      </c>
      <c r="D51">
        <v>0</v>
      </c>
      <c r="E51">
        <v>0</v>
      </c>
      <c r="F51">
        <v>0</v>
      </c>
      <c r="G51">
        <v>6</v>
      </c>
      <c r="H51">
        <v>0</v>
      </c>
      <c r="I51">
        <v>2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8</v>
      </c>
      <c r="AT51">
        <v>0</v>
      </c>
      <c r="AU51">
        <v>379</v>
      </c>
      <c r="AV51">
        <v>0</v>
      </c>
      <c r="AW51">
        <v>9</v>
      </c>
      <c r="AX51">
        <v>0</v>
      </c>
      <c r="AY51">
        <v>0</v>
      </c>
      <c r="AZ51">
        <v>26</v>
      </c>
      <c r="BA51">
        <v>1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2</v>
      </c>
      <c r="BI51">
        <v>3</v>
      </c>
      <c r="BJ51">
        <v>2</v>
      </c>
      <c r="BK51">
        <v>4</v>
      </c>
      <c r="BL51">
        <v>0</v>
      </c>
      <c r="BM51">
        <v>0</v>
      </c>
      <c r="BN51">
        <v>0</v>
      </c>
      <c r="BO51">
        <v>75</v>
      </c>
      <c r="BP51">
        <v>11</v>
      </c>
      <c r="BQ51">
        <v>1</v>
      </c>
      <c r="BR51">
        <v>0</v>
      </c>
      <c r="BS51">
        <v>1</v>
      </c>
      <c r="BT51">
        <v>0</v>
      </c>
      <c r="BU51">
        <v>6</v>
      </c>
      <c r="BV51">
        <v>1</v>
      </c>
      <c r="BW51">
        <v>0</v>
      </c>
      <c r="BX51">
        <v>0</v>
      </c>
      <c r="BY51">
        <v>1</v>
      </c>
      <c r="BZ51">
        <v>2</v>
      </c>
      <c r="CA51">
        <v>1</v>
      </c>
      <c r="CB51">
        <v>0</v>
      </c>
      <c r="CC51">
        <v>0</v>
      </c>
      <c r="CD51">
        <v>0</v>
      </c>
      <c r="CE51">
        <v>1</v>
      </c>
      <c r="CF51">
        <v>0</v>
      </c>
      <c r="CG51">
        <v>1</v>
      </c>
      <c r="CH51">
        <v>1</v>
      </c>
      <c r="CI51">
        <v>0</v>
      </c>
      <c r="CJ51">
        <v>2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1</v>
      </c>
      <c r="CS51">
        <v>0</v>
      </c>
      <c r="CT51">
        <v>1</v>
      </c>
      <c r="CU51">
        <v>0</v>
      </c>
      <c r="CV51">
        <v>2</v>
      </c>
      <c r="CW51">
        <v>0</v>
      </c>
      <c r="CX51">
        <v>0</v>
      </c>
      <c r="CY51">
        <v>4</v>
      </c>
      <c r="CZ51">
        <v>0</v>
      </c>
      <c r="DA51">
        <v>0</v>
      </c>
      <c r="DB51">
        <v>0</v>
      </c>
      <c r="DC51">
        <v>1</v>
      </c>
      <c r="DD51">
        <v>0</v>
      </c>
      <c r="DE51">
        <v>0</v>
      </c>
      <c r="DF51">
        <v>0</v>
      </c>
      <c r="DG51">
        <v>508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1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1064</v>
      </c>
      <c r="EA51">
        <v>15</v>
      </c>
      <c r="EB51">
        <v>0</v>
      </c>
      <c r="EC51">
        <v>0</v>
      </c>
      <c r="ED51">
        <v>0</v>
      </c>
      <c r="EE51">
        <v>227</v>
      </c>
      <c r="EF51">
        <v>0</v>
      </c>
      <c r="EG51">
        <v>-7</v>
      </c>
      <c r="EH51">
        <v>13256</v>
      </c>
      <c r="EI51">
        <v>207</v>
      </c>
      <c r="EJ51">
        <v>14762</v>
      </c>
    </row>
    <row r="52" spans="1:140" x14ac:dyDescent="0.25">
      <c r="A52" t="s">
        <v>45</v>
      </c>
      <c r="B52" t="s">
        <v>254</v>
      </c>
      <c r="C52">
        <v>0</v>
      </c>
      <c r="D52">
        <v>3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1</v>
      </c>
      <c r="AO52">
        <v>1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106</v>
      </c>
      <c r="AW52">
        <v>0</v>
      </c>
      <c r="AX52">
        <v>0</v>
      </c>
      <c r="AY52">
        <v>0</v>
      </c>
      <c r="AZ52">
        <v>0</v>
      </c>
      <c r="BA52">
        <v>15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1</v>
      </c>
      <c r="BJ52">
        <v>3</v>
      </c>
      <c r="BK52">
        <v>1</v>
      </c>
      <c r="BL52">
        <v>1</v>
      </c>
      <c r="BM52">
        <v>0</v>
      </c>
      <c r="BN52">
        <v>0</v>
      </c>
      <c r="BO52">
        <v>0</v>
      </c>
      <c r="BP52">
        <v>2</v>
      </c>
      <c r="BQ52">
        <v>1</v>
      </c>
      <c r="BR52">
        <v>1</v>
      </c>
      <c r="BS52">
        <v>1</v>
      </c>
      <c r="BT52">
        <v>0</v>
      </c>
      <c r="BU52">
        <v>0</v>
      </c>
      <c r="BV52">
        <v>0</v>
      </c>
      <c r="BW52">
        <v>0</v>
      </c>
      <c r="BX52">
        <v>1</v>
      </c>
      <c r="BY52">
        <v>1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1</v>
      </c>
      <c r="CI52">
        <v>0</v>
      </c>
      <c r="CJ52">
        <v>1</v>
      </c>
      <c r="CK52">
        <v>0</v>
      </c>
      <c r="CL52">
        <v>1</v>
      </c>
      <c r="CM52">
        <v>1</v>
      </c>
      <c r="CN52">
        <v>0</v>
      </c>
      <c r="CO52">
        <v>1</v>
      </c>
      <c r="CP52">
        <v>0</v>
      </c>
      <c r="CQ52">
        <v>0</v>
      </c>
      <c r="CR52">
        <v>1</v>
      </c>
      <c r="CS52">
        <v>0</v>
      </c>
      <c r="CT52">
        <v>0</v>
      </c>
      <c r="CU52">
        <v>3</v>
      </c>
      <c r="CV52">
        <v>0</v>
      </c>
      <c r="CW52">
        <v>0</v>
      </c>
      <c r="CX52">
        <v>0</v>
      </c>
      <c r="CY52">
        <v>1</v>
      </c>
      <c r="CZ52">
        <v>0</v>
      </c>
      <c r="DA52">
        <v>0</v>
      </c>
      <c r="DB52">
        <v>0</v>
      </c>
      <c r="DC52">
        <v>1</v>
      </c>
      <c r="DD52">
        <v>0</v>
      </c>
      <c r="DE52">
        <v>0</v>
      </c>
      <c r="DF52">
        <v>0</v>
      </c>
      <c r="DG52">
        <v>1</v>
      </c>
      <c r="DH52">
        <v>0</v>
      </c>
      <c r="DI52">
        <v>108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259</v>
      </c>
      <c r="EA52">
        <v>1250</v>
      </c>
      <c r="EB52">
        <v>0</v>
      </c>
      <c r="EC52">
        <v>0</v>
      </c>
      <c r="ED52">
        <v>0</v>
      </c>
      <c r="EE52">
        <v>49</v>
      </c>
      <c r="EF52">
        <v>0</v>
      </c>
      <c r="EG52">
        <v>-69</v>
      </c>
      <c r="EH52">
        <v>616</v>
      </c>
      <c r="EI52">
        <v>2</v>
      </c>
      <c r="EJ52">
        <v>2107</v>
      </c>
    </row>
    <row r="53" spans="1:140" x14ac:dyDescent="0.25">
      <c r="A53" t="s">
        <v>46</v>
      </c>
      <c r="B53" t="s">
        <v>255</v>
      </c>
      <c r="C53">
        <v>0</v>
      </c>
      <c r="D53">
        <v>10</v>
      </c>
      <c r="E53">
        <v>1</v>
      </c>
      <c r="F53">
        <v>0</v>
      </c>
      <c r="G53">
        <v>0</v>
      </c>
      <c r="H53">
        <v>0</v>
      </c>
      <c r="I53">
        <v>0</v>
      </c>
      <c r="J53">
        <v>4</v>
      </c>
      <c r="K53">
        <v>1</v>
      </c>
      <c r="L53">
        <v>0</v>
      </c>
      <c r="M53">
        <v>1</v>
      </c>
      <c r="N53">
        <v>1</v>
      </c>
      <c r="O53">
        <v>4</v>
      </c>
      <c r="P53">
        <v>4</v>
      </c>
      <c r="Q53">
        <v>0</v>
      </c>
      <c r="R53">
        <v>2</v>
      </c>
      <c r="S53">
        <v>1</v>
      </c>
      <c r="T53">
        <v>0</v>
      </c>
      <c r="U53">
        <v>2</v>
      </c>
      <c r="V53">
        <v>2</v>
      </c>
      <c r="W53">
        <v>0</v>
      </c>
      <c r="X53">
        <v>1</v>
      </c>
      <c r="Y53">
        <v>2</v>
      </c>
      <c r="Z53">
        <v>1</v>
      </c>
      <c r="AA53">
        <v>0</v>
      </c>
      <c r="AB53">
        <v>4</v>
      </c>
      <c r="AC53">
        <v>4</v>
      </c>
      <c r="AD53">
        <v>4</v>
      </c>
      <c r="AE53">
        <v>2</v>
      </c>
      <c r="AF53">
        <v>1</v>
      </c>
      <c r="AG53">
        <v>4</v>
      </c>
      <c r="AH53">
        <v>5</v>
      </c>
      <c r="AI53">
        <v>2</v>
      </c>
      <c r="AJ53">
        <v>6</v>
      </c>
      <c r="AK53">
        <v>7</v>
      </c>
      <c r="AL53">
        <v>0</v>
      </c>
      <c r="AM53">
        <v>0</v>
      </c>
      <c r="AN53">
        <v>0</v>
      </c>
      <c r="AO53">
        <v>2</v>
      </c>
      <c r="AP53">
        <v>6</v>
      </c>
      <c r="AQ53">
        <v>3</v>
      </c>
      <c r="AR53">
        <v>4</v>
      </c>
      <c r="AS53">
        <v>143</v>
      </c>
      <c r="AT53">
        <v>2</v>
      </c>
      <c r="AU53">
        <v>6</v>
      </c>
      <c r="AV53">
        <v>6</v>
      </c>
      <c r="AW53">
        <v>438</v>
      </c>
      <c r="AX53">
        <v>2</v>
      </c>
      <c r="AY53">
        <v>0</v>
      </c>
      <c r="AZ53">
        <v>1</v>
      </c>
      <c r="BA53">
        <v>6</v>
      </c>
      <c r="BB53">
        <v>27</v>
      </c>
      <c r="BC53">
        <v>1</v>
      </c>
      <c r="BD53">
        <v>5</v>
      </c>
      <c r="BE53">
        <v>0</v>
      </c>
      <c r="BF53">
        <v>1</v>
      </c>
      <c r="BG53">
        <v>0</v>
      </c>
      <c r="BH53">
        <v>70</v>
      </c>
      <c r="BI53">
        <v>11</v>
      </c>
      <c r="BJ53">
        <v>22</v>
      </c>
      <c r="BK53">
        <v>41</v>
      </c>
      <c r="BL53">
        <v>2</v>
      </c>
      <c r="BM53">
        <v>6</v>
      </c>
      <c r="BN53">
        <v>1</v>
      </c>
      <c r="BO53">
        <v>1</v>
      </c>
      <c r="BP53">
        <v>7</v>
      </c>
      <c r="BQ53">
        <v>7</v>
      </c>
      <c r="BR53">
        <v>10</v>
      </c>
      <c r="BS53">
        <v>29</v>
      </c>
      <c r="BT53">
        <v>2</v>
      </c>
      <c r="BU53">
        <v>11</v>
      </c>
      <c r="BV53">
        <v>10</v>
      </c>
      <c r="BW53">
        <v>10</v>
      </c>
      <c r="BX53">
        <v>2</v>
      </c>
      <c r="BY53">
        <v>21</v>
      </c>
      <c r="BZ53">
        <v>15</v>
      </c>
      <c r="CA53">
        <v>6</v>
      </c>
      <c r="CB53">
        <v>15</v>
      </c>
      <c r="CC53">
        <v>2</v>
      </c>
      <c r="CD53">
        <v>1</v>
      </c>
      <c r="CE53">
        <v>28</v>
      </c>
      <c r="CF53">
        <v>7</v>
      </c>
      <c r="CG53">
        <v>6</v>
      </c>
      <c r="CH53">
        <v>12</v>
      </c>
      <c r="CI53">
        <v>5</v>
      </c>
      <c r="CJ53">
        <v>4</v>
      </c>
      <c r="CK53">
        <v>7</v>
      </c>
      <c r="CL53">
        <v>1</v>
      </c>
      <c r="CM53">
        <v>8</v>
      </c>
      <c r="CN53">
        <v>19</v>
      </c>
      <c r="CO53">
        <v>1</v>
      </c>
      <c r="CP53">
        <v>2</v>
      </c>
      <c r="CQ53">
        <v>7</v>
      </c>
      <c r="CR53">
        <v>18</v>
      </c>
      <c r="CS53">
        <v>46</v>
      </c>
      <c r="CT53">
        <v>51</v>
      </c>
      <c r="CU53">
        <v>2</v>
      </c>
      <c r="CV53">
        <v>89</v>
      </c>
      <c r="CW53">
        <v>1</v>
      </c>
      <c r="CX53">
        <v>7</v>
      </c>
      <c r="CY53">
        <v>7</v>
      </c>
      <c r="CZ53">
        <v>6</v>
      </c>
      <c r="DA53">
        <v>1</v>
      </c>
      <c r="DB53">
        <v>1</v>
      </c>
      <c r="DC53">
        <v>3</v>
      </c>
      <c r="DD53">
        <v>0</v>
      </c>
      <c r="DE53">
        <v>0</v>
      </c>
      <c r="DF53">
        <v>0</v>
      </c>
      <c r="DG53">
        <v>343</v>
      </c>
      <c r="DH53">
        <v>284</v>
      </c>
      <c r="DI53">
        <v>113</v>
      </c>
      <c r="DJ53">
        <v>50</v>
      </c>
      <c r="DK53">
        <v>0</v>
      </c>
      <c r="DL53">
        <v>0</v>
      </c>
      <c r="DM53">
        <v>22</v>
      </c>
      <c r="DN53">
        <v>0</v>
      </c>
      <c r="DO53">
        <v>0</v>
      </c>
      <c r="DP53">
        <v>0</v>
      </c>
      <c r="DQ53">
        <v>1</v>
      </c>
      <c r="DR53">
        <v>61</v>
      </c>
      <c r="DS53">
        <v>0</v>
      </c>
      <c r="DT53">
        <v>2</v>
      </c>
      <c r="DU53">
        <v>0</v>
      </c>
      <c r="DV53">
        <v>0</v>
      </c>
      <c r="DW53">
        <v>1</v>
      </c>
      <c r="DX53">
        <v>3</v>
      </c>
      <c r="DY53">
        <v>0</v>
      </c>
      <c r="DZ53">
        <v>2250</v>
      </c>
      <c r="EA53">
        <v>1150</v>
      </c>
      <c r="EB53">
        <v>0</v>
      </c>
      <c r="EC53">
        <v>0</v>
      </c>
      <c r="ED53">
        <v>0</v>
      </c>
      <c r="EE53">
        <v>2197</v>
      </c>
      <c r="EF53">
        <v>13</v>
      </c>
      <c r="EG53">
        <v>25</v>
      </c>
      <c r="EH53">
        <v>707</v>
      </c>
      <c r="EI53">
        <v>36</v>
      </c>
      <c r="EJ53">
        <v>6378</v>
      </c>
    </row>
    <row r="54" spans="1:140" x14ac:dyDescent="0.25">
      <c r="A54" t="s">
        <v>47</v>
      </c>
      <c r="B54" t="s">
        <v>256</v>
      </c>
      <c r="C54">
        <v>29</v>
      </c>
      <c r="D54">
        <v>10</v>
      </c>
      <c r="E54">
        <v>2</v>
      </c>
      <c r="F54">
        <v>6</v>
      </c>
      <c r="G54">
        <v>0</v>
      </c>
      <c r="H54">
        <v>1</v>
      </c>
      <c r="I54">
        <v>0</v>
      </c>
      <c r="J54">
        <v>4</v>
      </c>
      <c r="K54">
        <v>2</v>
      </c>
      <c r="L54">
        <v>1</v>
      </c>
      <c r="M54">
        <v>4</v>
      </c>
      <c r="N54">
        <v>6</v>
      </c>
      <c r="O54">
        <v>6</v>
      </c>
      <c r="P54">
        <v>13</v>
      </c>
      <c r="Q54">
        <v>3</v>
      </c>
      <c r="R54">
        <v>21</v>
      </c>
      <c r="S54">
        <v>10</v>
      </c>
      <c r="T54">
        <v>0</v>
      </c>
      <c r="U54">
        <v>1</v>
      </c>
      <c r="V54">
        <v>11</v>
      </c>
      <c r="W54">
        <v>1</v>
      </c>
      <c r="X54">
        <v>8</v>
      </c>
      <c r="Y54">
        <v>8</v>
      </c>
      <c r="Z54">
        <v>226</v>
      </c>
      <c r="AA54">
        <v>3</v>
      </c>
      <c r="AB54">
        <v>5</v>
      </c>
      <c r="AC54">
        <v>41</v>
      </c>
      <c r="AD54">
        <v>4</v>
      </c>
      <c r="AE54">
        <v>1</v>
      </c>
      <c r="AF54">
        <v>1</v>
      </c>
      <c r="AG54">
        <v>12</v>
      </c>
      <c r="AH54">
        <v>10</v>
      </c>
      <c r="AI54">
        <v>1</v>
      </c>
      <c r="AJ54">
        <v>16</v>
      </c>
      <c r="AK54">
        <v>4</v>
      </c>
      <c r="AL54">
        <v>0</v>
      </c>
      <c r="AM54">
        <v>0</v>
      </c>
      <c r="AN54">
        <v>19</v>
      </c>
      <c r="AO54">
        <v>0</v>
      </c>
      <c r="AP54">
        <v>10</v>
      </c>
      <c r="AQ54">
        <v>18</v>
      </c>
      <c r="AR54">
        <v>260</v>
      </c>
      <c r="AS54">
        <v>111</v>
      </c>
      <c r="AT54">
        <v>15</v>
      </c>
      <c r="AU54">
        <v>28</v>
      </c>
      <c r="AV54">
        <v>3</v>
      </c>
      <c r="AW54">
        <v>22</v>
      </c>
      <c r="AX54">
        <v>303</v>
      </c>
      <c r="AY54">
        <v>11</v>
      </c>
      <c r="AZ54">
        <v>4</v>
      </c>
      <c r="BA54">
        <v>210</v>
      </c>
      <c r="BB54">
        <v>83</v>
      </c>
      <c r="BC54">
        <v>22</v>
      </c>
      <c r="BD54">
        <v>20</v>
      </c>
      <c r="BE54">
        <v>56</v>
      </c>
      <c r="BF54">
        <v>0</v>
      </c>
      <c r="BG54">
        <v>1</v>
      </c>
      <c r="BH54">
        <v>150</v>
      </c>
      <c r="BI54">
        <v>45</v>
      </c>
      <c r="BJ54">
        <v>264</v>
      </c>
      <c r="BK54">
        <v>109</v>
      </c>
      <c r="BL54">
        <v>11</v>
      </c>
      <c r="BM54">
        <v>27</v>
      </c>
      <c r="BN54">
        <v>4</v>
      </c>
      <c r="BO54">
        <v>7</v>
      </c>
      <c r="BP54">
        <v>71</v>
      </c>
      <c r="BQ54">
        <v>9</v>
      </c>
      <c r="BR54">
        <v>10</v>
      </c>
      <c r="BS54">
        <v>22</v>
      </c>
      <c r="BT54">
        <v>31</v>
      </c>
      <c r="BU54">
        <v>6</v>
      </c>
      <c r="BV54">
        <v>83</v>
      </c>
      <c r="BW54">
        <v>30</v>
      </c>
      <c r="BX54">
        <v>10</v>
      </c>
      <c r="BY54">
        <v>40</v>
      </c>
      <c r="BZ54">
        <v>22</v>
      </c>
      <c r="CA54">
        <v>36</v>
      </c>
      <c r="CB54">
        <v>6</v>
      </c>
      <c r="CC54">
        <v>1</v>
      </c>
      <c r="CD54">
        <v>1</v>
      </c>
      <c r="CE54">
        <v>20</v>
      </c>
      <c r="CF54">
        <v>4</v>
      </c>
      <c r="CG54">
        <v>11</v>
      </c>
      <c r="CH54">
        <v>28</v>
      </c>
      <c r="CI54">
        <v>3</v>
      </c>
      <c r="CJ54">
        <v>24</v>
      </c>
      <c r="CK54">
        <v>5</v>
      </c>
      <c r="CL54">
        <v>8</v>
      </c>
      <c r="CM54">
        <v>5</v>
      </c>
      <c r="CN54">
        <v>4</v>
      </c>
      <c r="CO54">
        <v>6</v>
      </c>
      <c r="CP54">
        <v>7</v>
      </c>
      <c r="CQ54">
        <v>7</v>
      </c>
      <c r="CR54">
        <v>2</v>
      </c>
      <c r="CS54">
        <v>1</v>
      </c>
      <c r="CT54">
        <v>90</v>
      </c>
      <c r="CU54">
        <v>1</v>
      </c>
      <c r="CV54">
        <v>88</v>
      </c>
      <c r="CW54">
        <v>1</v>
      </c>
      <c r="CX54">
        <v>2</v>
      </c>
      <c r="CY54">
        <v>24</v>
      </c>
      <c r="CZ54">
        <v>2</v>
      </c>
      <c r="DA54">
        <v>1</v>
      </c>
      <c r="DB54">
        <v>2</v>
      </c>
      <c r="DC54">
        <v>1</v>
      </c>
      <c r="DD54">
        <v>0</v>
      </c>
      <c r="DE54">
        <v>0</v>
      </c>
      <c r="DF54">
        <v>0</v>
      </c>
      <c r="DG54">
        <v>13</v>
      </c>
      <c r="DH54">
        <v>29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1</v>
      </c>
      <c r="DS54">
        <v>0</v>
      </c>
      <c r="DT54">
        <v>3</v>
      </c>
      <c r="DU54">
        <v>0</v>
      </c>
      <c r="DV54">
        <v>1</v>
      </c>
      <c r="DW54">
        <v>0</v>
      </c>
      <c r="DX54">
        <v>4</v>
      </c>
      <c r="DY54">
        <v>0</v>
      </c>
      <c r="DZ54">
        <v>3060</v>
      </c>
      <c r="EA54">
        <v>39</v>
      </c>
      <c r="EB54">
        <v>0</v>
      </c>
      <c r="EC54">
        <v>0</v>
      </c>
      <c r="ED54">
        <v>0</v>
      </c>
      <c r="EE54">
        <v>830</v>
      </c>
      <c r="EF54">
        <v>86</v>
      </c>
      <c r="EG54">
        <v>68</v>
      </c>
      <c r="EH54">
        <v>3434</v>
      </c>
      <c r="EI54">
        <v>167</v>
      </c>
      <c r="EJ54">
        <v>7684</v>
      </c>
    </row>
    <row r="55" spans="1:140" x14ac:dyDescent="0.25">
      <c r="A55" t="s">
        <v>48</v>
      </c>
      <c r="B55" t="s">
        <v>257</v>
      </c>
      <c r="C55">
        <v>0</v>
      </c>
      <c r="D55">
        <v>0</v>
      </c>
      <c r="E55">
        <v>37</v>
      </c>
      <c r="F55">
        <v>0</v>
      </c>
      <c r="G55">
        <v>182</v>
      </c>
      <c r="H55">
        <v>0</v>
      </c>
      <c r="I55">
        <v>60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1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2</v>
      </c>
      <c r="AS55">
        <v>0</v>
      </c>
      <c r="AT55">
        <v>84</v>
      </c>
      <c r="AU55">
        <v>0</v>
      </c>
      <c r="AV55">
        <v>0</v>
      </c>
      <c r="AW55">
        <v>0</v>
      </c>
      <c r="AX55">
        <v>0</v>
      </c>
      <c r="AY55">
        <v>40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2</v>
      </c>
      <c r="BF55">
        <v>8</v>
      </c>
      <c r="BG55">
        <v>0</v>
      </c>
      <c r="BH55">
        <v>2</v>
      </c>
      <c r="BI55">
        <v>6</v>
      </c>
      <c r="BJ55">
        <v>0</v>
      </c>
      <c r="BK55">
        <v>0</v>
      </c>
      <c r="BL55">
        <v>0</v>
      </c>
      <c r="BM55">
        <v>0</v>
      </c>
      <c r="BN55">
        <v>296</v>
      </c>
      <c r="BO55">
        <v>0</v>
      </c>
      <c r="BP55">
        <v>40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1</v>
      </c>
      <c r="BZ55">
        <v>9</v>
      </c>
      <c r="CA55">
        <v>15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10</v>
      </c>
      <c r="CP55">
        <v>0</v>
      </c>
      <c r="CQ55">
        <v>7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802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802</v>
      </c>
    </row>
    <row r="56" spans="1:140" x14ac:dyDescent="0.25">
      <c r="A56" t="s">
        <v>49</v>
      </c>
      <c r="B56" t="s">
        <v>258</v>
      </c>
      <c r="C56">
        <v>3</v>
      </c>
      <c r="D56">
        <v>0</v>
      </c>
      <c r="E56">
        <v>0</v>
      </c>
      <c r="F56">
        <v>0</v>
      </c>
      <c r="G56">
        <v>65</v>
      </c>
      <c r="H56">
        <v>0</v>
      </c>
      <c r="I56">
        <v>12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1478</v>
      </c>
      <c r="AV56">
        <v>0</v>
      </c>
      <c r="AW56">
        <v>0</v>
      </c>
      <c r="AX56">
        <v>0</v>
      </c>
      <c r="AY56">
        <v>0</v>
      </c>
      <c r="AZ56">
        <v>1389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4</v>
      </c>
      <c r="BI56">
        <v>2</v>
      </c>
      <c r="BJ56">
        <v>0</v>
      </c>
      <c r="BK56">
        <v>0</v>
      </c>
      <c r="BL56">
        <v>0</v>
      </c>
      <c r="BM56">
        <v>2</v>
      </c>
      <c r="BN56">
        <v>0</v>
      </c>
      <c r="BO56">
        <v>241</v>
      </c>
      <c r="BP56">
        <v>47</v>
      </c>
      <c r="BQ56">
        <v>0</v>
      </c>
      <c r="BR56">
        <v>0</v>
      </c>
      <c r="BS56">
        <v>0</v>
      </c>
      <c r="BT56">
        <v>0</v>
      </c>
      <c r="BU56">
        <v>2</v>
      </c>
      <c r="BV56">
        <v>13</v>
      </c>
      <c r="BW56">
        <v>1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2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3</v>
      </c>
      <c r="CZ56">
        <v>3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2</v>
      </c>
      <c r="DY56">
        <v>0</v>
      </c>
      <c r="DZ56">
        <v>3269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3269</v>
      </c>
    </row>
    <row r="57" spans="1:140" x14ac:dyDescent="0.25">
      <c r="A57" t="s">
        <v>50</v>
      </c>
      <c r="B57" t="s">
        <v>259</v>
      </c>
      <c r="C57">
        <v>43</v>
      </c>
      <c r="D57">
        <v>10</v>
      </c>
      <c r="E57">
        <v>6</v>
      </c>
      <c r="F57">
        <v>31</v>
      </c>
      <c r="G57">
        <v>170</v>
      </c>
      <c r="H57">
        <v>23</v>
      </c>
      <c r="I57">
        <v>24</v>
      </c>
      <c r="J57">
        <v>52</v>
      </c>
      <c r="K57">
        <v>25</v>
      </c>
      <c r="L57">
        <v>1</v>
      </c>
      <c r="M57">
        <v>30</v>
      </c>
      <c r="N57">
        <v>9</v>
      </c>
      <c r="O57">
        <v>35</v>
      </c>
      <c r="P57">
        <v>63</v>
      </c>
      <c r="Q57">
        <v>8</v>
      </c>
      <c r="R57">
        <v>56</v>
      </c>
      <c r="S57">
        <v>30</v>
      </c>
      <c r="T57">
        <v>3</v>
      </c>
      <c r="U57">
        <v>17</v>
      </c>
      <c r="V57">
        <v>10</v>
      </c>
      <c r="W57">
        <v>1</v>
      </c>
      <c r="X57">
        <v>88</v>
      </c>
      <c r="Y57">
        <v>29</v>
      </c>
      <c r="Z57">
        <v>11</v>
      </c>
      <c r="AA57">
        <v>36</v>
      </c>
      <c r="AB57">
        <v>18</v>
      </c>
      <c r="AC57">
        <v>79.999999999999972</v>
      </c>
      <c r="AD57">
        <v>17</v>
      </c>
      <c r="AE57">
        <v>12</v>
      </c>
      <c r="AF57">
        <v>8</v>
      </c>
      <c r="AG57">
        <v>63</v>
      </c>
      <c r="AH57">
        <v>18</v>
      </c>
      <c r="AI57">
        <v>183</v>
      </c>
      <c r="AJ57">
        <v>41</v>
      </c>
      <c r="AK57">
        <v>51</v>
      </c>
      <c r="AL57">
        <v>84</v>
      </c>
      <c r="AM57">
        <v>74</v>
      </c>
      <c r="AN57">
        <v>219</v>
      </c>
      <c r="AO57">
        <v>60</v>
      </c>
      <c r="AP57">
        <v>286</v>
      </c>
      <c r="AQ57">
        <v>420</v>
      </c>
      <c r="AR57">
        <v>867</v>
      </c>
      <c r="AS57">
        <v>1046</v>
      </c>
      <c r="AT57">
        <v>107</v>
      </c>
      <c r="AU57">
        <v>325</v>
      </c>
      <c r="AV57">
        <v>587</v>
      </c>
      <c r="AW57">
        <v>57</v>
      </c>
      <c r="AX57">
        <v>136</v>
      </c>
      <c r="AY57">
        <v>35</v>
      </c>
      <c r="AZ57">
        <v>57</v>
      </c>
      <c r="BA57">
        <v>111</v>
      </c>
      <c r="BB57">
        <v>378</v>
      </c>
      <c r="BC57">
        <v>34</v>
      </c>
      <c r="BD57">
        <v>62</v>
      </c>
      <c r="BE57">
        <v>6</v>
      </c>
      <c r="BF57">
        <v>43</v>
      </c>
      <c r="BG57">
        <v>0</v>
      </c>
      <c r="BH57">
        <v>2677</v>
      </c>
      <c r="BI57">
        <v>222</v>
      </c>
      <c r="BJ57">
        <v>181</v>
      </c>
      <c r="BK57">
        <v>89</v>
      </c>
      <c r="BL57">
        <v>116</v>
      </c>
      <c r="BM57">
        <v>102</v>
      </c>
      <c r="BN57">
        <v>27</v>
      </c>
      <c r="BO57">
        <v>10</v>
      </c>
      <c r="BP57">
        <v>120</v>
      </c>
      <c r="BQ57">
        <v>20</v>
      </c>
      <c r="BR57">
        <v>5</v>
      </c>
      <c r="BS57">
        <v>17</v>
      </c>
      <c r="BT57">
        <v>17</v>
      </c>
      <c r="BU57">
        <v>23</v>
      </c>
      <c r="BV57">
        <v>412</v>
      </c>
      <c r="BW57">
        <v>86</v>
      </c>
      <c r="BX57">
        <v>11</v>
      </c>
      <c r="BY57">
        <v>31</v>
      </c>
      <c r="BZ57">
        <v>14</v>
      </c>
      <c r="CA57">
        <v>12</v>
      </c>
      <c r="CB57">
        <v>18</v>
      </c>
      <c r="CC57">
        <v>0</v>
      </c>
      <c r="CD57">
        <v>0</v>
      </c>
      <c r="CE57">
        <v>5</v>
      </c>
      <c r="CF57">
        <v>5</v>
      </c>
      <c r="CG57">
        <v>3</v>
      </c>
      <c r="CH57">
        <v>28</v>
      </c>
      <c r="CI57">
        <v>6</v>
      </c>
      <c r="CJ57">
        <v>17</v>
      </c>
      <c r="CK57">
        <v>4</v>
      </c>
      <c r="CL57">
        <v>20</v>
      </c>
      <c r="CM57">
        <v>31</v>
      </c>
      <c r="CN57">
        <v>12</v>
      </c>
      <c r="CO57">
        <v>8</v>
      </c>
      <c r="CP57">
        <v>1</v>
      </c>
      <c r="CQ57">
        <v>23</v>
      </c>
      <c r="CR57">
        <v>9</v>
      </c>
      <c r="CS57">
        <v>0</v>
      </c>
      <c r="CT57">
        <v>9</v>
      </c>
      <c r="CU57">
        <v>1</v>
      </c>
      <c r="CV57">
        <v>36</v>
      </c>
      <c r="CW57">
        <v>4</v>
      </c>
      <c r="CX57">
        <v>25</v>
      </c>
      <c r="CY57">
        <v>10</v>
      </c>
      <c r="CZ57">
        <v>45</v>
      </c>
      <c r="DA57">
        <v>0</v>
      </c>
      <c r="DB57">
        <v>24</v>
      </c>
      <c r="DC57">
        <v>11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1</v>
      </c>
      <c r="DQ57">
        <v>0</v>
      </c>
      <c r="DR57">
        <v>14</v>
      </c>
      <c r="DS57">
        <v>0</v>
      </c>
      <c r="DT57">
        <v>0</v>
      </c>
      <c r="DU57">
        <v>0</v>
      </c>
      <c r="DV57">
        <v>1</v>
      </c>
      <c r="DW57">
        <v>2</v>
      </c>
      <c r="DX57">
        <v>2</v>
      </c>
      <c r="DY57">
        <v>0</v>
      </c>
      <c r="DZ57">
        <v>10863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-100</v>
      </c>
      <c r="EH57">
        <v>0</v>
      </c>
      <c r="EI57">
        <v>0</v>
      </c>
      <c r="EJ57">
        <v>10763</v>
      </c>
    </row>
    <row r="58" spans="1:140" x14ac:dyDescent="0.25">
      <c r="A58" t="s">
        <v>51</v>
      </c>
      <c r="B58" t="s">
        <v>260</v>
      </c>
      <c r="C58">
        <v>356</v>
      </c>
      <c r="D58">
        <v>13</v>
      </c>
      <c r="E58">
        <v>37</v>
      </c>
      <c r="F58">
        <v>48</v>
      </c>
      <c r="G58">
        <v>103</v>
      </c>
      <c r="H58">
        <v>118</v>
      </c>
      <c r="I58">
        <v>15</v>
      </c>
      <c r="J58">
        <v>191</v>
      </c>
      <c r="K58">
        <v>102</v>
      </c>
      <c r="L58">
        <v>7</v>
      </c>
      <c r="M58">
        <v>92</v>
      </c>
      <c r="N58">
        <v>86</v>
      </c>
      <c r="O58">
        <v>112</v>
      </c>
      <c r="P58">
        <v>182</v>
      </c>
      <c r="Q58">
        <v>57</v>
      </c>
      <c r="R58">
        <v>176</v>
      </c>
      <c r="S58">
        <v>30</v>
      </c>
      <c r="T58">
        <v>12</v>
      </c>
      <c r="U58">
        <v>71</v>
      </c>
      <c r="V58">
        <v>19</v>
      </c>
      <c r="W58">
        <v>4</v>
      </c>
      <c r="X58">
        <v>86</v>
      </c>
      <c r="Y58">
        <v>593</v>
      </c>
      <c r="Z58">
        <v>109</v>
      </c>
      <c r="AA58">
        <v>372</v>
      </c>
      <c r="AB58">
        <v>134</v>
      </c>
      <c r="AC58">
        <v>252</v>
      </c>
      <c r="AD58">
        <v>186</v>
      </c>
      <c r="AE58">
        <v>21</v>
      </c>
      <c r="AF58">
        <v>31</v>
      </c>
      <c r="AG58">
        <v>64</v>
      </c>
      <c r="AH58">
        <v>101</v>
      </c>
      <c r="AI58">
        <v>333</v>
      </c>
      <c r="AJ58">
        <v>222</v>
      </c>
      <c r="AK58">
        <v>283</v>
      </c>
      <c r="AL58">
        <v>270</v>
      </c>
      <c r="AM58">
        <v>279</v>
      </c>
      <c r="AN58">
        <v>297</v>
      </c>
      <c r="AO58">
        <v>36</v>
      </c>
      <c r="AP58">
        <v>128</v>
      </c>
      <c r="AQ58">
        <v>121</v>
      </c>
      <c r="AR58">
        <v>323</v>
      </c>
      <c r="AS58">
        <v>343</v>
      </c>
      <c r="AT58">
        <v>114</v>
      </c>
      <c r="AU58">
        <v>146</v>
      </c>
      <c r="AV58">
        <v>26</v>
      </c>
      <c r="AW58">
        <v>67</v>
      </c>
      <c r="AX58">
        <v>59</v>
      </c>
      <c r="AY58">
        <v>19</v>
      </c>
      <c r="AZ58">
        <v>15</v>
      </c>
      <c r="BA58">
        <v>46</v>
      </c>
      <c r="BB58">
        <v>20969</v>
      </c>
      <c r="BC58">
        <v>2576</v>
      </c>
      <c r="BD58">
        <v>377</v>
      </c>
      <c r="BE58">
        <v>25</v>
      </c>
      <c r="BF58">
        <v>42</v>
      </c>
      <c r="BG58">
        <v>3</v>
      </c>
      <c r="BH58">
        <v>587</v>
      </c>
      <c r="BI58">
        <v>208</v>
      </c>
      <c r="BJ58">
        <v>618</v>
      </c>
      <c r="BK58">
        <v>1353</v>
      </c>
      <c r="BL58">
        <v>192</v>
      </c>
      <c r="BM58">
        <v>227</v>
      </c>
      <c r="BN58">
        <v>42</v>
      </c>
      <c r="BO58">
        <v>75</v>
      </c>
      <c r="BP58">
        <v>148</v>
      </c>
      <c r="BQ58">
        <v>140</v>
      </c>
      <c r="BR58">
        <v>126</v>
      </c>
      <c r="BS58">
        <v>339</v>
      </c>
      <c r="BT58">
        <v>89</v>
      </c>
      <c r="BU58">
        <v>45</v>
      </c>
      <c r="BV58">
        <v>295</v>
      </c>
      <c r="BW58">
        <v>266</v>
      </c>
      <c r="BX58">
        <v>32</v>
      </c>
      <c r="BY58">
        <v>393</v>
      </c>
      <c r="BZ58">
        <v>111</v>
      </c>
      <c r="CA58">
        <v>222</v>
      </c>
      <c r="CB58">
        <v>51</v>
      </c>
      <c r="CC58">
        <v>824</v>
      </c>
      <c r="CD58">
        <v>3</v>
      </c>
      <c r="CE58">
        <v>33</v>
      </c>
      <c r="CF58">
        <v>51</v>
      </c>
      <c r="CG58">
        <v>56</v>
      </c>
      <c r="CH58">
        <v>131</v>
      </c>
      <c r="CI58">
        <v>39</v>
      </c>
      <c r="CJ58">
        <v>68</v>
      </c>
      <c r="CK58">
        <v>32</v>
      </c>
      <c r="CL58">
        <v>12</v>
      </c>
      <c r="CM58">
        <v>123</v>
      </c>
      <c r="CN58">
        <v>62</v>
      </c>
      <c r="CO58">
        <v>35</v>
      </c>
      <c r="CP58">
        <v>12</v>
      </c>
      <c r="CQ58">
        <v>76</v>
      </c>
      <c r="CR58">
        <v>80</v>
      </c>
      <c r="CS58">
        <v>110</v>
      </c>
      <c r="CT58">
        <v>99</v>
      </c>
      <c r="CU58">
        <v>55</v>
      </c>
      <c r="CV58">
        <v>70</v>
      </c>
      <c r="CW58">
        <v>56</v>
      </c>
      <c r="CX58">
        <v>26</v>
      </c>
      <c r="CY58">
        <v>22</v>
      </c>
      <c r="CZ58">
        <v>47</v>
      </c>
      <c r="DA58">
        <v>5</v>
      </c>
      <c r="DB58">
        <v>13</v>
      </c>
      <c r="DC58">
        <v>38</v>
      </c>
      <c r="DD58">
        <v>0</v>
      </c>
      <c r="DE58">
        <v>13</v>
      </c>
      <c r="DF58">
        <v>7</v>
      </c>
      <c r="DG58">
        <v>502</v>
      </c>
      <c r="DH58">
        <v>154</v>
      </c>
      <c r="DI58">
        <v>589</v>
      </c>
      <c r="DJ58">
        <v>95</v>
      </c>
      <c r="DK58">
        <v>12</v>
      </c>
      <c r="DL58">
        <v>20</v>
      </c>
      <c r="DM58">
        <v>49</v>
      </c>
      <c r="DN58">
        <v>1</v>
      </c>
      <c r="DO58">
        <v>0</v>
      </c>
      <c r="DP58">
        <v>1</v>
      </c>
      <c r="DQ58">
        <v>1</v>
      </c>
      <c r="DR58">
        <v>180</v>
      </c>
      <c r="DS58">
        <v>1</v>
      </c>
      <c r="DT58">
        <v>1</v>
      </c>
      <c r="DU58">
        <v>4</v>
      </c>
      <c r="DV58">
        <v>2</v>
      </c>
      <c r="DW58">
        <v>3</v>
      </c>
      <c r="DX58">
        <v>14</v>
      </c>
      <c r="DY58">
        <v>0</v>
      </c>
      <c r="DZ58">
        <v>40285</v>
      </c>
      <c r="EA58">
        <v>12643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200</v>
      </c>
      <c r="EI58">
        <v>42</v>
      </c>
      <c r="EJ58">
        <v>53170</v>
      </c>
    </row>
    <row r="59" spans="1:140" x14ac:dyDescent="0.25">
      <c r="A59" t="s">
        <v>52</v>
      </c>
      <c r="B59" t="s">
        <v>261</v>
      </c>
      <c r="C59">
        <v>37</v>
      </c>
      <c r="D59">
        <v>7</v>
      </c>
      <c r="E59">
        <v>20</v>
      </c>
      <c r="F59">
        <v>17</v>
      </c>
      <c r="G59">
        <v>245</v>
      </c>
      <c r="H59">
        <v>64</v>
      </c>
      <c r="I59">
        <v>126</v>
      </c>
      <c r="J59">
        <v>159</v>
      </c>
      <c r="K59">
        <v>157</v>
      </c>
      <c r="L59">
        <v>8</v>
      </c>
      <c r="M59">
        <v>103</v>
      </c>
      <c r="N59">
        <v>74</v>
      </c>
      <c r="O59">
        <v>113</v>
      </c>
      <c r="P59">
        <v>331</v>
      </c>
      <c r="Q59">
        <v>22</v>
      </c>
      <c r="R59">
        <v>212</v>
      </c>
      <c r="S59">
        <v>14</v>
      </c>
      <c r="T59">
        <v>9</v>
      </c>
      <c r="U59">
        <v>82</v>
      </c>
      <c r="V59">
        <v>18</v>
      </c>
      <c r="W59">
        <v>11</v>
      </c>
      <c r="X59">
        <v>58</v>
      </c>
      <c r="Y59">
        <v>438</v>
      </c>
      <c r="Z59">
        <v>36</v>
      </c>
      <c r="AA59">
        <v>164</v>
      </c>
      <c r="AB59">
        <v>121</v>
      </c>
      <c r="AC59">
        <v>274</v>
      </c>
      <c r="AD59">
        <v>198</v>
      </c>
      <c r="AE59">
        <v>27</v>
      </c>
      <c r="AF59">
        <v>11</v>
      </c>
      <c r="AG59">
        <v>40</v>
      </c>
      <c r="AH59">
        <v>103</v>
      </c>
      <c r="AI59">
        <v>256</v>
      </c>
      <c r="AJ59">
        <v>476</v>
      </c>
      <c r="AK59">
        <v>359</v>
      </c>
      <c r="AL59">
        <v>228</v>
      </c>
      <c r="AM59">
        <v>89</v>
      </c>
      <c r="AN59">
        <v>391</v>
      </c>
      <c r="AO59">
        <v>15</v>
      </c>
      <c r="AP59">
        <v>72</v>
      </c>
      <c r="AQ59">
        <v>81</v>
      </c>
      <c r="AR59">
        <v>204</v>
      </c>
      <c r="AS59">
        <v>163</v>
      </c>
      <c r="AT59">
        <v>40</v>
      </c>
      <c r="AU59">
        <v>41</v>
      </c>
      <c r="AV59">
        <v>16</v>
      </c>
      <c r="AW59">
        <v>16</v>
      </c>
      <c r="AX59">
        <v>27</v>
      </c>
      <c r="AY59">
        <v>11</v>
      </c>
      <c r="AZ59">
        <v>5</v>
      </c>
      <c r="BA59">
        <v>31</v>
      </c>
      <c r="BB59">
        <v>6755</v>
      </c>
      <c r="BC59">
        <v>2361</v>
      </c>
      <c r="BD59">
        <v>18</v>
      </c>
      <c r="BE59">
        <v>7</v>
      </c>
      <c r="BF59">
        <v>7</v>
      </c>
      <c r="BG59">
        <v>0</v>
      </c>
      <c r="BH59">
        <v>82</v>
      </c>
      <c r="BI59">
        <v>59</v>
      </c>
      <c r="BJ59">
        <v>106</v>
      </c>
      <c r="BK59">
        <v>163</v>
      </c>
      <c r="BL59">
        <v>23</v>
      </c>
      <c r="BM59">
        <v>47</v>
      </c>
      <c r="BN59">
        <v>9</v>
      </c>
      <c r="BO59">
        <v>18</v>
      </c>
      <c r="BP59">
        <v>27</v>
      </c>
      <c r="BQ59">
        <v>22</v>
      </c>
      <c r="BR59">
        <v>34</v>
      </c>
      <c r="BS59">
        <v>91</v>
      </c>
      <c r="BT59">
        <v>57</v>
      </c>
      <c r="BU59">
        <v>11</v>
      </c>
      <c r="BV59">
        <v>36</v>
      </c>
      <c r="BW59">
        <v>23</v>
      </c>
      <c r="BX59">
        <v>2</v>
      </c>
      <c r="BY59">
        <v>82</v>
      </c>
      <c r="BZ59">
        <v>27</v>
      </c>
      <c r="CA59">
        <v>26</v>
      </c>
      <c r="CB59">
        <v>2</v>
      </c>
      <c r="CC59">
        <v>0</v>
      </c>
      <c r="CD59">
        <v>0</v>
      </c>
      <c r="CE59">
        <v>14</v>
      </c>
      <c r="CF59">
        <v>7</v>
      </c>
      <c r="CG59">
        <v>12</v>
      </c>
      <c r="CH59">
        <v>40</v>
      </c>
      <c r="CI59">
        <v>19</v>
      </c>
      <c r="CJ59">
        <v>18</v>
      </c>
      <c r="CK59">
        <v>8</v>
      </c>
      <c r="CL59">
        <v>8</v>
      </c>
      <c r="CM59">
        <v>27</v>
      </c>
      <c r="CN59">
        <v>17</v>
      </c>
      <c r="CO59">
        <v>3</v>
      </c>
      <c r="CP59">
        <v>1</v>
      </c>
      <c r="CQ59">
        <v>10</v>
      </c>
      <c r="CR59">
        <v>13</v>
      </c>
      <c r="CS59">
        <v>47</v>
      </c>
      <c r="CT59">
        <v>47</v>
      </c>
      <c r="CU59">
        <v>29</v>
      </c>
      <c r="CV59">
        <v>103</v>
      </c>
      <c r="CW59">
        <v>4</v>
      </c>
      <c r="CX59">
        <v>16</v>
      </c>
      <c r="CY59">
        <v>13</v>
      </c>
      <c r="CZ59">
        <v>16</v>
      </c>
      <c r="DA59">
        <v>1</v>
      </c>
      <c r="DB59">
        <v>4</v>
      </c>
      <c r="DC59">
        <v>16</v>
      </c>
      <c r="DD59">
        <v>0</v>
      </c>
      <c r="DE59">
        <v>7</v>
      </c>
      <c r="DF59">
        <v>0</v>
      </c>
      <c r="DG59">
        <v>204</v>
      </c>
      <c r="DH59">
        <v>269</v>
      </c>
      <c r="DI59">
        <v>388</v>
      </c>
      <c r="DJ59">
        <v>77</v>
      </c>
      <c r="DK59">
        <v>0</v>
      </c>
      <c r="DL59">
        <v>13</v>
      </c>
      <c r="DM59">
        <v>34</v>
      </c>
      <c r="DN59">
        <v>0</v>
      </c>
      <c r="DO59">
        <v>0</v>
      </c>
      <c r="DP59">
        <v>0</v>
      </c>
      <c r="DQ59">
        <v>0</v>
      </c>
      <c r="DR59">
        <v>92</v>
      </c>
      <c r="DS59">
        <v>1</v>
      </c>
      <c r="DT59">
        <v>2</v>
      </c>
      <c r="DU59">
        <v>0</v>
      </c>
      <c r="DV59">
        <v>1</v>
      </c>
      <c r="DW59">
        <v>1</v>
      </c>
      <c r="DX59">
        <v>5</v>
      </c>
      <c r="DY59">
        <v>0</v>
      </c>
      <c r="DZ59">
        <v>17502</v>
      </c>
      <c r="EA59">
        <v>13918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6</v>
      </c>
      <c r="EH59">
        <v>0</v>
      </c>
      <c r="EI59">
        <v>26</v>
      </c>
      <c r="EJ59">
        <v>31452</v>
      </c>
    </row>
    <row r="60" spans="1:140" x14ac:dyDescent="0.25">
      <c r="A60" t="s">
        <v>53</v>
      </c>
      <c r="B60" t="s">
        <v>262</v>
      </c>
      <c r="C60">
        <v>59</v>
      </c>
      <c r="D60">
        <v>1</v>
      </c>
      <c r="E60">
        <v>1</v>
      </c>
      <c r="F60">
        <v>3</v>
      </c>
      <c r="G60">
        <v>8</v>
      </c>
      <c r="H60">
        <v>5</v>
      </c>
      <c r="I60">
        <v>2</v>
      </c>
      <c r="J60">
        <v>5</v>
      </c>
      <c r="K60">
        <v>27</v>
      </c>
      <c r="L60">
        <v>11</v>
      </c>
      <c r="M60">
        <v>20</v>
      </c>
      <c r="N60">
        <v>10</v>
      </c>
      <c r="O60">
        <v>16</v>
      </c>
      <c r="P60">
        <v>45</v>
      </c>
      <c r="Q60">
        <v>5</v>
      </c>
      <c r="R60">
        <v>33</v>
      </c>
      <c r="S60">
        <v>7</v>
      </c>
      <c r="T60">
        <v>1</v>
      </c>
      <c r="U60">
        <v>9</v>
      </c>
      <c r="V60">
        <v>4</v>
      </c>
      <c r="W60">
        <v>4</v>
      </c>
      <c r="X60">
        <v>7</v>
      </c>
      <c r="Y60">
        <v>29</v>
      </c>
      <c r="Z60">
        <v>7</v>
      </c>
      <c r="AA60">
        <v>19</v>
      </c>
      <c r="AB60">
        <v>11</v>
      </c>
      <c r="AC60">
        <v>32</v>
      </c>
      <c r="AD60">
        <v>17</v>
      </c>
      <c r="AE60">
        <v>6</v>
      </c>
      <c r="AF60">
        <v>6</v>
      </c>
      <c r="AG60">
        <v>6</v>
      </c>
      <c r="AH60">
        <v>19</v>
      </c>
      <c r="AI60">
        <v>22</v>
      </c>
      <c r="AJ60">
        <v>18</v>
      </c>
      <c r="AK60">
        <v>13</v>
      </c>
      <c r="AL60">
        <v>10</v>
      </c>
      <c r="AM60">
        <v>25</v>
      </c>
      <c r="AN60">
        <v>19</v>
      </c>
      <c r="AO60">
        <v>2</v>
      </c>
      <c r="AP60">
        <v>13</v>
      </c>
      <c r="AQ60">
        <v>15</v>
      </c>
      <c r="AR60">
        <v>10</v>
      </c>
      <c r="AS60">
        <v>20</v>
      </c>
      <c r="AT60">
        <v>4</v>
      </c>
      <c r="AU60">
        <v>7</v>
      </c>
      <c r="AV60">
        <v>2</v>
      </c>
      <c r="AW60">
        <v>17</v>
      </c>
      <c r="AX60">
        <v>8</v>
      </c>
      <c r="AY60">
        <v>0</v>
      </c>
      <c r="AZ60">
        <v>1</v>
      </c>
      <c r="BA60">
        <v>0</v>
      </c>
      <c r="BB60">
        <v>36</v>
      </c>
      <c r="BC60">
        <v>19</v>
      </c>
      <c r="BD60">
        <v>19</v>
      </c>
      <c r="BE60">
        <v>2</v>
      </c>
      <c r="BF60">
        <v>50</v>
      </c>
      <c r="BG60">
        <v>0</v>
      </c>
      <c r="BH60">
        <v>0</v>
      </c>
      <c r="BI60">
        <v>0</v>
      </c>
      <c r="BJ60">
        <v>0</v>
      </c>
      <c r="BK60">
        <v>30</v>
      </c>
      <c r="BL60">
        <v>0</v>
      </c>
      <c r="BM60">
        <v>9</v>
      </c>
      <c r="BN60">
        <v>0</v>
      </c>
      <c r="BO60">
        <v>1</v>
      </c>
      <c r="BP60">
        <v>0</v>
      </c>
      <c r="BQ60">
        <v>4</v>
      </c>
      <c r="BR60">
        <v>3</v>
      </c>
      <c r="BS60">
        <v>0</v>
      </c>
      <c r="BT60">
        <v>0</v>
      </c>
      <c r="BU60">
        <v>4</v>
      </c>
      <c r="BV60">
        <v>4</v>
      </c>
      <c r="BW60">
        <v>4</v>
      </c>
      <c r="BX60">
        <v>0</v>
      </c>
      <c r="BY60">
        <v>6</v>
      </c>
      <c r="BZ60">
        <v>234</v>
      </c>
      <c r="CA60">
        <v>0</v>
      </c>
      <c r="CB60">
        <v>0</v>
      </c>
      <c r="CC60">
        <v>0</v>
      </c>
      <c r="CD60">
        <v>0</v>
      </c>
      <c r="CE60">
        <v>4</v>
      </c>
      <c r="CF60">
        <v>1</v>
      </c>
      <c r="CG60">
        <v>1</v>
      </c>
      <c r="CH60">
        <v>0</v>
      </c>
      <c r="CI60">
        <v>6</v>
      </c>
      <c r="CJ60">
        <v>5</v>
      </c>
      <c r="CK60">
        <v>3</v>
      </c>
      <c r="CL60">
        <v>1</v>
      </c>
      <c r="CM60">
        <v>6</v>
      </c>
      <c r="CN60">
        <v>5</v>
      </c>
      <c r="CO60">
        <v>1</v>
      </c>
      <c r="CP60">
        <v>1</v>
      </c>
      <c r="CQ60">
        <v>22</v>
      </c>
      <c r="CR60">
        <v>0</v>
      </c>
      <c r="CS60">
        <v>41</v>
      </c>
      <c r="CT60">
        <v>23</v>
      </c>
      <c r="CU60">
        <v>1</v>
      </c>
      <c r="CV60">
        <v>17</v>
      </c>
      <c r="CW60">
        <v>0</v>
      </c>
      <c r="CX60">
        <v>9</v>
      </c>
      <c r="CY60">
        <v>5</v>
      </c>
      <c r="CZ60">
        <v>9</v>
      </c>
      <c r="DA60">
        <v>0</v>
      </c>
      <c r="DB60">
        <v>1</v>
      </c>
      <c r="DC60">
        <v>3</v>
      </c>
      <c r="DD60">
        <v>0</v>
      </c>
      <c r="DE60">
        <v>12</v>
      </c>
      <c r="DF60">
        <v>0</v>
      </c>
      <c r="DG60">
        <v>228</v>
      </c>
      <c r="DH60">
        <v>73</v>
      </c>
      <c r="DI60">
        <v>44</v>
      </c>
      <c r="DJ60">
        <v>30</v>
      </c>
      <c r="DK60">
        <v>0</v>
      </c>
      <c r="DL60">
        <v>11</v>
      </c>
      <c r="DM60">
        <v>27</v>
      </c>
      <c r="DN60">
        <v>0</v>
      </c>
      <c r="DO60">
        <v>0</v>
      </c>
      <c r="DP60">
        <v>0</v>
      </c>
      <c r="DQ60">
        <v>0</v>
      </c>
      <c r="DR60">
        <v>48</v>
      </c>
      <c r="DS60">
        <v>0</v>
      </c>
      <c r="DT60">
        <v>0</v>
      </c>
      <c r="DU60">
        <v>0</v>
      </c>
      <c r="DV60">
        <v>1</v>
      </c>
      <c r="DW60">
        <v>0</v>
      </c>
      <c r="DX60">
        <v>2</v>
      </c>
      <c r="DY60">
        <v>0</v>
      </c>
      <c r="DZ60">
        <v>1707</v>
      </c>
      <c r="EA60">
        <v>4225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-5</v>
      </c>
      <c r="EH60">
        <v>0</v>
      </c>
      <c r="EI60">
        <v>2</v>
      </c>
      <c r="EJ60">
        <v>5929</v>
      </c>
    </row>
    <row r="61" spans="1:140" x14ac:dyDescent="0.25">
      <c r="A61" t="s">
        <v>54</v>
      </c>
      <c r="B61" t="s">
        <v>263</v>
      </c>
      <c r="C61">
        <v>4</v>
      </c>
      <c r="D61">
        <v>0</v>
      </c>
      <c r="E61">
        <v>2</v>
      </c>
      <c r="F61">
        <v>0</v>
      </c>
      <c r="G61">
        <v>6</v>
      </c>
      <c r="H61">
        <v>1</v>
      </c>
      <c r="I61">
        <v>0</v>
      </c>
      <c r="J61">
        <v>13</v>
      </c>
      <c r="K61">
        <v>6</v>
      </c>
      <c r="L61">
        <v>1</v>
      </c>
      <c r="M61">
        <v>5</v>
      </c>
      <c r="N61">
        <v>1</v>
      </c>
      <c r="O61">
        <v>4</v>
      </c>
      <c r="P61">
        <v>7</v>
      </c>
      <c r="Q61">
        <v>3</v>
      </c>
      <c r="R61">
        <v>6</v>
      </c>
      <c r="S61">
        <v>1</v>
      </c>
      <c r="T61">
        <v>0</v>
      </c>
      <c r="U61">
        <v>5</v>
      </c>
      <c r="V61">
        <v>2</v>
      </c>
      <c r="W61">
        <v>0</v>
      </c>
      <c r="X61">
        <v>2</v>
      </c>
      <c r="Y61">
        <v>10</v>
      </c>
      <c r="Z61">
        <v>1</v>
      </c>
      <c r="AA61">
        <v>3</v>
      </c>
      <c r="AB61">
        <v>5</v>
      </c>
      <c r="AC61">
        <v>19</v>
      </c>
      <c r="AD61">
        <v>3</v>
      </c>
      <c r="AE61">
        <v>2</v>
      </c>
      <c r="AF61">
        <v>3</v>
      </c>
      <c r="AG61">
        <v>3</v>
      </c>
      <c r="AH61">
        <v>8</v>
      </c>
      <c r="AI61">
        <v>6</v>
      </c>
      <c r="AJ61">
        <v>2</v>
      </c>
      <c r="AK61">
        <v>6</v>
      </c>
      <c r="AL61">
        <v>3</v>
      </c>
      <c r="AM61">
        <v>2</v>
      </c>
      <c r="AN61">
        <v>6</v>
      </c>
      <c r="AO61">
        <v>0</v>
      </c>
      <c r="AP61">
        <v>2</v>
      </c>
      <c r="AQ61">
        <v>2</v>
      </c>
      <c r="AR61">
        <v>5</v>
      </c>
      <c r="AS61">
        <v>5</v>
      </c>
      <c r="AT61">
        <v>2</v>
      </c>
      <c r="AU61">
        <v>5</v>
      </c>
      <c r="AV61">
        <v>0</v>
      </c>
      <c r="AW61">
        <v>3</v>
      </c>
      <c r="AX61">
        <v>2</v>
      </c>
      <c r="AY61">
        <v>0</v>
      </c>
      <c r="AZ61">
        <v>1</v>
      </c>
      <c r="BA61">
        <v>2</v>
      </c>
      <c r="BB61">
        <v>4</v>
      </c>
      <c r="BC61">
        <v>1</v>
      </c>
      <c r="BD61">
        <v>7</v>
      </c>
      <c r="BE61">
        <v>867</v>
      </c>
      <c r="BF61">
        <v>167</v>
      </c>
      <c r="BG61">
        <v>10</v>
      </c>
      <c r="BH61">
        <v>27</v>
      </c>
      <c r="BI61">
        <v>15</v>
      </c>
      <c r="BJ61">
        <v>22</v>
      </c>
      <c r="BK61">
        <v>29</v>
      </c>
      <c r="BL61">
        <v>5</v>
      </c>
      <c r="BM61">
        <v>9</v>
      </c>
      <c r="BN61">
        <v>6</v>
      </c>
      <c r="BO61">
        <v>5</v>
      </c>
      <c r="BP61">
        <v>14</v>
      </c>
      <c r="BQ61">
        <v>13</v>
      </c>
      <c r="BR61">
        <v>10</v>
      </c>
      <c r="BS61">
        <v>28</v>
      </c>
      <c r="BT61">
        <v>3</v>
      </c>
      <c r="BU61">
        <v>16</v>
      </c>
      <c r="BV61">
        <v>9</v>
      </c>
      <c r="BW61">
        <v>10</v>
      </c>
      <c r="BX61">
        <v>2</v>
      </c>
      <c r="BY61">
        <v>15</v>
      </c>
      <c r="BZ61">
        <v>3</v>
      </c>
      <c r="CA61">
        <v>14</v>
      </c>
      <c r="CB61">
        <v>6</v>
      </c>
      <c r="CC61">
        <v>5</v>
      </c>
      <c r="CD61">
        <v>1</v>
      </c>
      <c r="CE61">
        <v>5</v>
      </c>
      <c r="CF61">
        <v>6</v>
      </c>
      <c r="CG61">
        <v>3</v>
      </c>
      <c r="CH61">
        <v>6</v>
      </c>
      <c r="CI61">
        <v>7</v>
      </c>
      <c r="CJ61">
        <v>22</v>
      </c>
      <c r="CK61">
        <v>4</v>
      </c>
      <c r="CL61">
        <v>3</v>
      </c>
      <c r="CM61">
        <v>9</v>
      </c>
      <c r="CN61">
        <v>7</v>
      </c>
      <c r="CO61">
        <v>2</v>
      </c>
      <c r="CP61">
        <v>0</v>
      </c>
      <c r="CQ61">
        <v>5</v>
      </c>
      <c r="CR61">
        <v>6</v>
      </c>
      <c r="CS61">
        <v>3</v>
      </c>
      <c r="CT61">
        <v>10</v>
      </c>
      <c r="CU61">
        <v>87</v>
      </c>
      <c r="CV61">
        <v>22</v>
      </c>
      <c r="CW61">
        <v>2</v>
      </c>
      <c r="CX61">
        <v>4</v>
      </c>
      <c r="CY61">
        <v>8</v>
      </c>
      <c r="CZ61">
        <v>7</v>
      </c>
      <c r="DA61">
        <v>1</v>
      </c>
      <c r="DB61">
        <v>1</v>
      </c>
      <c r="DC61">
        <v>30</v>
      </c>
      <c r="DD61">
        <v>0</v>
      </c>
      <c r="DE61">
        <v>0</v>
      </c>
      <c r="DF61">
        <v>4</v>
      </c>
      <c r="DG61">
        <v>9</v>
      </c>
      <c r="DH61">
        <v>46</v>
      </c>
      <c r="DI61">
        <v>318</v>
      </c>
      <c r="DJ61">
        <v>0</v>
      </c>
      <c r="DK61">
        <v>0</v>
      </c>
      <c r="DL61">
        <v>0</v>
      </c>
      <c r="DM61">
        <v>3</v>
      </c>
      <c r="DN61">
        <v>0</v>
      </c>
      <c r="DO61">
        <v>0</v>
      </c>
      <c r="DP61">
        <v>0</v>
      </c>
      <c r="DQ61">
        <v>0</v>
      </c>
      <c r="DR61">
        <v>20</v>
      </c>
      <c r="DS61">
        <v>2</v>
      </c>
      <c r="DT61">
        <v>0</v>
      </c>
      <c r="DU61">
        <v>0</v>
      </c>
      <c r="DV61">
        <v>0</v>
      </c>
      <c r="DW61">
        <v>0</v>
      </c>
      <c r="DX61">
        <v>4</v>
      </c>
      <c r="DY61">
        <v>0</v>
      </c>
      <c r="DZ61">
        <v>2169</v>
      </c>
      <c r="EA61">
        <v>4314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6483</v>
      </c>
    </row>
    <row r="62" spans="1:140" x14ac:dyDescent="0.25">
      <c r="A62" t="s">
        <v>55</v>
      </c>
      <c r="B62" t="s">
        <v>264</v>
      </c>
      <c r="C62">
        <v>7</v>
      </c>
      <c r="D62">
        <v>0</v>
      </c>
      <c r="E62">
        <v>6</v>
      </c>
      <c r="F62">
        <v>0</v>
      </c>
      <c r="G62">
        <v>6</v>
      </c>
      <c r="H62">
        <v>4</v>
      </c>
      <c r="I62">
        <v>0</v>
      </c>
      <c r="J62">
        <v>29</v>
      </c>
      <c r="K62">
        <v>16</v>
      </c>
      <c r="L62">
        <v>1</v>
      </c>
      <c r="M62">
        <v>8</v>
      </c>
      <c r="N62">
        <v>2</v>
      </c>
      <c r="O62">
        <v>7</v>
      </c>
      <c r="P62">
        <v>30</v>
      </c>
      <c r="Q62">
        <v>4</v>
      </c>
      <c r="R62">
        <v>8</v>
      </c>
      <c r="S62">
        <v>3</v>
      </c>
      <c r="T62">
        <v>0</v>
      </c>
      <c r="U62">
        <v>3</v>
      </c>
      <c r="V62">
        <v>22</v>
      </c>
      <c r="W62">
        <v>2</v>
      </c>
      <c r="X62">
        <v>7</v>
      </c>
      <c r="Y62">
        <v>17</v>
      </c>
      <c r="Z62">
        <v>4</v>
      </c>
      <c r="AA62">
        <v>4</v>
      </c>
      <c r="AB62">
        <v>13</v>
      </c>
      <c r="AC62">
        <v>22</v>
      </c>
      <c r="AD62">
        <v>6</v>
      </c>
      <c r="AE62">
        <v>4</v>
      </c>
      <c r="AF62">
        <v>2</v>
      </c>
      <c r="AG62">
        <v>6</v>
      </c>
      <c r="AH62">
        <v>10</v>
      </c>
      <c r="AI62">
        <v>3</v>
      </c>
      <c r="AJ62">
        <v>13</v>
      </c>
      <c r="AK62">
        <v>2</v>
      </c>
      <c r="AL62">
        <v>58</v>
      </c>
      <c r="AM62">
        <v>26</v>
      </c>
      <c r="AN62">
        <v>3</v>
      </c>
      <c r="AO62">
        <v>0</v>
      </c>
      <c r="AP62">
        <v>2</v>
      </c>
      <c r="AQ62">
        <v>2</v>
      </c>
      <c r="AR62">
        <v>5</v>
      </c>
      <c r="AS62">
        <v>7</v>
      </c>
      <c r="AT62">
        <v>5</v>
      </c>
      <c r="AU62">
        <v>2</v>
      </c>
      <c r="AV62">
        <v>1</v>
      </c>
      <c r="AW62">
        <v>9</v>
      </c>
      <c r="AX62">
        <v>3</v>
      </c>
      <c r="AY62">
        <v>0</v>
      </c>
      <c r="AZ62">
        <v>2</v>
      </c>
      <c r="BA62">
        <v>3</v>
      </c>
      <c r="BB62">
        <v>9</v>
      </c>
      <c r="BC62">
        <v>5</v>
      </c>
      <c r="BD62">
        <v>13</v>
      </c>
      <c r="BE62">
        <v>343</v>
      </c>
      <c r="BF62">
        <v>1027</v>
      </c>
      <c r="BG62">
        <v>0</v>
      </c>
      <c r="BH62">
        <v>101</v>
      </c>
      <c r="BI62">
        <v>33</v>
      </c>
      <c r="BJ62">
        <v>119</v>
      </c>
      <c r="BK62">
        <v>64</v>
      </c>
      <c r="BL62">
        <v>13</v>
      </c>
      <c r="BM62">
        <v>33</v>
      </c>
      <c r="BN62">
        <v>23</v>
      </c>
      <c r="BO62">
        <v>49</v>
      </c>
      <c r="BP62">
        <v>8</v>
      </c>
      <c r="BQ62">
        <v>14</v>
      </c>
      <c r="BR62">
        <v>40</v>
      </c>
      <c r="BS62">
        <v>107</v>
      </c>
      <c r="BT62">
        <v>7</v>
      </c>
      <c r="BU62">
        <v>67</v>
      </c>
      <c r="BV62">
        <v>28</v>
      </c>
      <c r="BW62">
        <v>23</v>
      </c>
      <c r="BX62">
        <v>2</v>
      </c>
      <c r="BY62">
        <v>9</v>
      </c>
      <c r="BZ62">
        <v>16</v>
      </c>
      <c r="CA62">
        <v>9</v>
      </c>
      <c r="CB62">
        <v>7</v>
      </c>
      <c r="CC62">
        <v>14</v>
      </c>
      <c r="CD62">
        <v>6</v>
      </c>
      <c r="CE62">
        <v>15</v>
      </c>
      <c r="CF62">
        <v>16</v>
      </c>
      <c r="CG62">
        <v>7</v>
      </c>
      <c r="CH62">
        <v>13</v>
      </c>
      <c r="CI62">
        <v>17</v>
      </c>
      <c r="CJ62">
        <v>40</v>
      </c>
      <c r="CK62">
        <v>9</v>
      </c>
      <c r="CL62">
        <v>7</v>
      </c>
      <c r="CM62">
        <v>25</v>
      </c>
      <c r="CN62">
        <v>16</v>
      </c>
      <c r="CO62">
        <v>10</v>
      </c>
      <c r="CP62">
        <v>4</v>
      </c>
      <c r="CQ62">
        <v>79</v>
      </c>
      <c r="CR62">
        <v>13</v>
      </c>
      <c r="CS62">
        <v>132</v>
      </c>
      <c r="CT62">
        <v>9</v>
      </c>
      <c r="CU62">
        <v>210</v>
      </c>
      <c r="CV62">
        <v>54</v>
      </c>
      <c r="CW62">
        <v>15</v>
      </c>
      <c r="CX62">
        <v>3</v>
      </c>
      <c r="CY62">
        <v>20</v>
      </c>
      <c r="CZ62">
        <v>53</v>
      </c>
      <c r="DA62">
        <v>2</v>
      </c>
      <c r="DB62">
        <v>4</v>
      </c>
      <c r="DC62">
        <v>28</v>
      </c>
      <c r="DD62">
        <v>0</v>
      </c>
      <c r="DE62">
        <v>2141</v>
      </c>
      <c r="DF62">
        <v>6</v>
      </c>
      <c r="DG62">
        <v>960</v>
      </c>
      <c r="DH62">
        <v>17</v>
      </c>
      <c r="DI62">
        <v>44</v>
      </c>
      <c r="DJ62">
        <v>0</v>
      </c>
      <c r="DK62">
        <v>0</v>
      </c>
      <c r="DL62">
        <v>0</v>
      </c>
      <c r="DM62">
        <v>1</v>
      </c>
      <c r="DN62">
        <v>0</v>
      </c>
      <c r="DO62">
        <v>0</v>
      </c>
      <c r="DP62">
        <v>1</v>
      </c>
      <c r="DQ62">
        <v>1</v>
      </c>
      <c r="DR62">
        <v>0</v>
      </c>
      <c r="DS62">
        <v>3</v>
      </c>
      <c r="DT62">
        <v>1</v>
      </c>
      <c r="DU62">
        <v>1</v>
      </c>
      <c r="DV62">
        <v>0</v>
      </c>
      <c r="DW62">
        <v>2</v>
      </c>
      <c r="DX62">
        <v>1</v>
      </c>
      <c r="DY62">
        <v>0</v>
      </c>
      <c r="DZ62">
        <v>6568</v>
      </c>
      <c r="EA62">
        <v>124.99999999999955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4768</v>
      </c>
      <c r="EI62">
        <v>21</v>
      </c>
      <c r="EJ62">
        <v>11482</v>
      </c>
    </row>
    <row r="63" spans="1:140" x14ac:dyDescent="0.25">
      <c r="A63" t="s">
        <v>56</v>
      </c>
      <c r="B63" t="s">
        <v>265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1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30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4</v>
      </c>
      <c r="CT63">
        <v>2</v>
      </c>
      <c r="CU63">
        <v>4</v>
      </c>
      <c r="CV63">
        <v>10</v>
      </c>
      <c r="CW63">
        <v>0</v>
      </c>
      <c r="CX63">
        <v>0</v>
      </c>
      <c r="CY63">
        <v>0</v>
      </c>
      <c r="CZ63">
        <v>1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2</v>
      </c>
      <c r="DG63">
        <v>9</v>
      </c>
      <c r="DH63">
        <v>26</v>
      </c>
      <c r="DI63">
        <v>200</v>
      </c>
      <c r="DJ63">
        <v>0</v>
      </c>
      <c r="DK63">
        <v>0</v>
      </c>
      <c r="DL63">
        <v>0</v>
      </c>
      <c r="DM63">
        <v>1</v>
      </c>
      <c r="DN63">
        <v>0</v>
      </c>
      <c r="DO63">
        <v>0</v>
      </c>
      <c r="DP63">
        <v>0</v>
      </c>
      <c r="DQ63">
        <v>0</v>
      </c>
      <c r="DR63">
        <v>3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293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293</v>
      </c>
    </row>
    <row r="64" spans="1:140" x14ac:dyDescent="0.25">
      <c r="A64" t="s">
        <v>322</v>
      </c>
      <c r="B64" t="s">
        <v>160</v>
      </c>
      <c r="C64">
        <v>530</v>
      </c>
      <c r="D64">
        <v>18</v>
      </c>
      <c r="E64">
        <v>36</v>
      </c>
      <c r="F64">
        <v>14</v>
      </c>
      <c r="G64">
        <v>797</v>
      </c>
      <c r="H64">
        <v>23</v>
      </c>
      <c r="I64">
        <v>154</v>
      </c>
      <c r="J64">
        <v>0</v>
      </c>
      <c r="K64">
        <v>0</v>
      </c>
      <c r="L64">
        <v>2</v>
      </c>
      <c r="M64">
        <v>6</v>
      </c>
      <c r="N64">
        <v>21</v>
      </c>
      <c r="O64">
        <v>58</v>
      </c>
      <c r="P64">
        <v>107</v>
      </c>
      <c r="Q64">
        <v>5</v>
      </c>
      <c r="R64">
        <v>60</v>
      </c>
      <c r="S64">
        <v>16</v>
      </c>
      <c r="T64">
        <v>5</v>
      </c>
      <c r="U64">
        <v>33</v>
      </c>
      <c r="V64">
        <v>16</v>
      </c>
      <c r="W64">
        <v>15</v>
      </c>
      <c r="X64">
        <v>47</v>
      </c>
      <c r="Y64">
        <v>81</v>
      </c>
      <c r="Z64">
        <v>121</v>
      </c>
      <c r="AA64">
        <v>164</v>
      </c>
      <c r="AB64">
        <v>20</v>
      </c>
      <c r="AC64">
        <v>182</v>
      </c>
      <c r="AD64">
        <v>9</v>
      </c>
      <c r="AE64">
        <v>24</v>
      </c>
      <c r="AF64">
        <v>9</v>
      </c>
      <c r="AG64">
        <v>13</v>
      </c>
      <c r="AH64">
        <v>69</v>
      </c>
      <c r="AI64">
        <v>92</v>
      </c>
      <c r="AJ64">
        <v>46</v>
      </c>
      <c r="AK64">
        <v>61</v>
      </c>
      <c r="AL64">
        <v>44</v>
      </c>
      <c r="AM64">
        <v>27</v>
      </c>
      <c r="AN64">
        <v>38</v>
      </c>
      <c r="AO64">
        <v>9</v>
      </c>
      <c r="AP64">
        <v>0</v>
      </c>
      <c r="AQ64">
        <v>29</v>
      </c>
      <c r="AR64">
        <v>122</v>
      </c>
      <c r="AS64">
        <v>116</v>
      </c>
      <c r="AT64">
        <v>35</v>
      </c>
      <c r="AU64">
        <v>202</v>
      </c>
      <c r="AV64">
        <v>19</v>
      </c>
      <c r="AW64">
        <v>94</v>
      </c>
      <c r="AX64">
        <v>81</v>
      </c>
      <c r="AY64">
        <v>8</v>
      </c>
      <c r="AZ64">
        <v>20</v>
      </c>
      <c r="BA64">
        <v>39</v>
      </c>
      <c r="BB64">
        <v>518</v>
      </c>
      <c r="BC64">
        <v>318</v>
      </c>
      <c r="BD64">
        <v>356</v>
      </c>
      <c r="BE64">
        <v>44</v>
      </c>
      <c r="BF64">
        <v>311</v>
      </c>
      <c r="BG64">
        <v>7</v>
      </c>
      <c r="BH64">
        <v>44531</v>
      </c>
      <c r="BI64">
        <v>444</v>
      </c>
      <c r="BJ64">
        <v>3187</v>
      </c>
      <c r="BK64">
        <v>11301</v>
      </c>
      <c r="BL64">
        <v>51</v>
      </c>
      <c r="BM64">
        <v>447</v>
      </c>
      <c r="BN64">
        <v>434</v>
      </c>
      <c r="BO64">
        <v>306</v>
      </c>
      <c r="BP64">
        <v>1036</v>
      </c>
      <c r="BQ64">
        <v>276</v>
      </c>
      <c r="BR64">
        <v>279</v>
      </c>
      <c r="BS64">
        <v>731</v>
      </c>
      <c r="BT64">
        <v>140</v>
      </c>
      <c r="BU64">
        <v>83</v>
      </c>
      <c r="BV64">
        <v>1125</v>
      </c>
      <c r="BW64">
        <v>283</v>
      </c>
      <c r="BX64">
        <v>29</v>
      </c>
      <c r="BY64">
        <v>1380</v>
      </c>
      <c r="BZ64">
        <v>1666</v>
      </c>
      <c r="CA64">
        <v>76</v>
      </c>
      <c r="CB64">
        <v>10557</v>
      </c>
      <c r="CC64">
        <v>6071</v>
      </c>
      <c r="CD64">
        <v>25</v>
      </c>
      <c r="CE64">
        <v>348</v>
      </c>
      <c r="CF64">
        <v>100</v>
      </c>
      <c r="CG64">
        <v>198</v>
      </c>
      <c r="CH64">
        <v>228</v>
      </c>
      <c r="CI64">
        <v>14</v>
      </c>
      <c r="CJ64">
        <v>134</v>
      </c>
      <c r="CK64">
        <v>67</v>
      </c>
      <c r="CL64">
        <v>17</v>
      </c>
      <c r="CM64">
        <v>108</v>
      </c>
      <c r="CN64">
        <v>90</v>
      </c>
      <c r="CO64">
        <v>196</v>
      </c>
      <c r="CP64">
        <v>29</v>
      </c>
      <c r="CQ64">
        <v>51</v>
      </c>
      <c r="CR64">
        <v>72</v>
      </c>
      <c r="CS64">
        <v>791</v>
      </c>
      <c r="CT64">
        <v>137</v>
      </c>
      <c r="CU64">
        <v>69</v>
      </c>
      <c r="CV64">
        <v>83</v>
      </c>
      <c r="CW64">
        <v>63</v>
      </c>
      <c r="CX64">
        <v>58</v>
      </c>
      <c r="CY64">
        <v>50</v>
      </c>
      <c r="CZ64">
        <v>57</v>
      </c>
      <c r="DA64">
        <v>16</v>
      </c>
      <c r="DB64">
        <v>14</v>
      </c>
      <c r="DC64">
        <v>159</v>
      </c>
      <c r="DD64">
        <v>0</v>
      </c>
      <c r="DE64">
        <v>143</v>
      </c>
      <c r="DF64">
        <v>14</v>
      </c>
      <c r="DG64">
        <v>4094</v>
      </c>
      <c r="DH64">
        <v>261</v>
      </c>
      <c r="DI64">
        <v>533</v>
      </c>
      <c r="DJ64">
        <v>159</v>
      </c>
      <c r="DK64">
        <v>16</v>
      </c>
      <c r="DL64">
        <v>36</v>
      </c>
      <c r="DM64">
        <v>59</v>
      </c>
      <c r="DN64">
        <v>0</v>
      </c>
      <c r="DO64">
        <v>0</v>
      </c>
      <c r="DP64">
        <v>1</v>
      </c>
      <c r="DQ64">
        <v>1</v>
      </c>
      <c r="DR64">
        <v>245</v>
      </c>
      <c r="DS64">
        <v>1</v>
      </c>
      <c r="DT64">
        <v>1</v>
      </c>
      <c r="DU64">
        <v>4</v>
      </c>
      <c r="DV64">
        <v>3</v>
      </c>
      <c r="DW64">
        <v>3</v>
      </c>
      <c r="DX64">
        <v>48</v>
      </c>
      <c r="DY64">
        <v>1</v>
      </c>
      <c r="DZ64">
        <v>98521</v>
      </c>
      <c r="EA64">
        <v>1053</v>
      </c>
      <c r="EB64">
        <v>0</v>
      </c>
      <c r="EC64">
        <v>0</v>
      </c>
      <c r="ED64">
        <v>0</v>
      </c>
      <c r="EE64">
        <v>110838</v>
      </c>
      <c r="EF64">
        <v>0</v>
      </c>
      <c r="EG64">
        <v>-1600</v>
      </c>
      <c r="EH64">
        <v>0</v>
      </c>
      <c r="EI64">
        <v>1426</v>
      </c>
      <c r="EJ64">
        <v>210238</v>
      </c>
    </row>
    <row r="65" spans="1:140" x14ac:dyDescent="0.25">
      <c r="A65" t="s">
        <v>57</v>
      </c>
      <c r="B65" t="s">
        <v>266</v>
      </c>
      <c r="C65">
        <v>776</v>
      </c>
      <c r="D65">
        <v>53</v>
      </c>
      <c r="E65">
        <v>6</v>
      </c>
      <c r="F65">
        <v>5</v>
      </c>
      <c r="G65">
        <v>42</v>
      </c>
      <c r="H65">
        <v>11</v>
      </c>
      <c r="I65">
        <v>7</v>
      </c>
      <c r="J65">
        <v>123</v>
      </c>
      <c r="K65">
        <v>77</v>
      </c>
      <c r="L65">
        <v>3</v>
      </c>
      <c r="M65">
        <v>100</v>
      </c>
      <c r="N65">
        <v>17</v>
      </c>
      <c r="O65">
        <v>75</v>
      </c>
      <c r="P65">
        <v>103</v>
      </c>
      <c r="Q65">
        <v>27</v>
      </c>
      <c r="R65">
        <v>32</v>
      </c>
      <c r="S65">
        <v>68</v>
      </c>
      <c r="T65">
        <v>1</v>
      </c>
      <c r="U65">
        <v>25</v>
      </c>
      <c r="V65">
        <v>5</v>
      </c>
      <c r="W65">
        <v>1</v>
      </c>
      <c r="X65">
        <v>41</v>
      </c>
      <c r="Y65">
        <v>44</v>
      </c>
      <c r="Z65">
        <v>49</v>
      </c>
      <c r="AA65">
        <v>26</v>
      </c>
      <c r="AB65">
        <v>33</v>
      </c>
      <c r="AC65">
        <v>650</v>
      </c>
      <c r="AD65">
        <v>14</v>
      </c>
      <c r="AE65">
        <v>4</v>
      </c>
      <c r="AF65">
        <v>8</v>
      </c>
      <c r="AG65">
        <v>9</v>
      </c>
      <c r="AH65">
        <v>90</v>
      </c>
      <c r="AI65">
        <v>260</v>
      </c>
      <c r="AJ65">
        <v>20</v>
      </c>
      <c r="AK65">
        <v>12</v>
      </c>
      <c r="AL65">
        <v>29</v>
      </c>
      <c r="AM65">
        <v>20</v>
      </c>
      <c r="AN65">
        <v>587</v>
      </c>
      <c r="AO65">
        <v>4</v>
      </c>
      <c r="AP65">
        <v>94</v>
      </c>
      <c r="AQ65">
        <v>97</v>
      </c>
      <c r="AR65">
        <v>242</v>
      </c>
      <c r="AS65">
        <v>2907</v>
      </c>
      <c r="AT65">
        <v>23</v>
      </c>
      <c r="AU65">
        <v>27</v>
      </c>
      <c r="AV65">
        <v>146</v>
      </c>
      <c r="AW65">
        <v>78</v>
      </c>
      <c r="AX65">
        <v>59</v>
      </c>
      <c r="AY65">
        <v>3</v>
      </c>
      <c r="AZ65">
        <v>2</v>
      </c>
      <c r="BA65">
        <v>132</v>
      </c>
      <c r="BB65">
        <v>53</v>
      </c>
      <c r="BC65">
        <v>22</v>
      </c>
      <c r="BD65">
        <v>23</v>
      </c>
      <c r="BE65">
        <v>25</v>
      </c>
      <c r="BF65">
        <v>88</v>
      </c>
      <c r="BG65">
        <v>0</v>
      </c>
      <c r="BH65">
        <v>2214</v>
      </c>
      <c r="BI65">
        <v>2572</v>
      </c>
      <c r="BJ65">
        <v>1947</v>
      </c>
      <c r="BK65">
        <v>1038</v>
      </c>
      <c r="BL65">
        <v>263</v>
      </c>
      <c r="BM65">
        <v>1569</v>
      </c>
      <c r="BN65">
        <v>127</v>
      </c>
      <c r="BO65">
        <v>158</v>
      </c>
      <c r="BP65">
        <v>296</v>
      </c>
      <c r="BQ65">
        <v>261</v>
      </c>
      <c r="BR65">
        <v>108</v>
      </c>
      <c r="BS65">
        <v>287</v>
      </c>
      <c r="BT65">
        <v>693</v>
      </c>
      <c r="BU65">
        <v>61</v>
      </c>
      <c r="BV65">
        <v>396</v>
      </c>
      <c r="BW65">
        <v>532</v>
      </c>
      <c r="BX65">
        <v>90</v>
      </c>
      <c r="BY65">
        <v>548</v>
      </c>
      <c r="BZ65">
        <v>442</v>
      </c>
      <c r="CA65">
        <v>71</v>
      </c>
      <c r="CB65">
        <v>143</v>
      </c>
      <c r="CC65">
        <v>5</v>
      </c>
      <c r="CD65">
        <v>3</v>
      </c>
      <c r="CE65">
        <v>163</v>
      </c>
      <c r="CF65">
        <v>57</v>
      </c>
      <c r="CG65">
        <v>21</v>
      </c>
      <c r="CH65">
        <v>34</v>
      </c>
      <c r="CI65">
        <v>46</v>
      </c>
      <c r="CJ65">
        <v>82</v>
      </c>
      <c r="CK65">
        <v>43</v>
      </c>
      <c r="CL65">
        <v>6</v>
      </c>
      <c r="CM65">
        <v>830</v>
      </c>
      <c r="CN65">
        <v>105</v>
      </c>
      <c r="CO65">
        <v>67</v>
      </c>
      <c r="CP65">
        <v>95</v>
      </c>
      <c r="CQ65">
        <v>53</v>
      </c>
      <c r="CR65">
        <v>91</v>
      </c>
      <c r="CS65">
        <v>40</v>
      </c>
      <c r="CT65">
        <v>57</v>
      </c>
      <c r="CU65">
        <v>25</v>
      </c>
      <c r="CV65">
        <v>167</v>
      </c>
      <c r="CW65">
        <v>9</v>
      </c>
      <c r="CX65">
        <v>3</v>
      </c>
      <c r="CY65">
        <v>61</v>
      </c>
      <c r="CZ65">
        <v>45</v>
      </c>
      <c r="DA65">
        <v>7</v>
      </c>
      <c r="DB65">
        <v>43</v>
      </c>
      <c r="DC65">
        <v>133</v>
      </c>
      <c r="DD65">
        <v>0</v>
      </c>
      <c r="DE65">
        <v>48</v>
      </c>
      <c r="DF65">
        <v>12</v>
      </c>
      <c r="DG65">
        <v>466</v>
      </c>
      <c r="DH65">
        <v>69</v>
      </c>
      <c r="DI65">
        <v>349</v>
      </c>
      <c r="DJ65">
        <v>75</v>
      </c>
      <c r="DK65">
        <v>0</v>
      </c>
      <c r="DL65">
        <v>1</v>
      </c>
      <c r="DM65">
        <v>7</v>
      </c>
      <c r="DN65">
        <v>1</v>
      </c>
      <c r="DO65">
        <v>0</v>
      </c>
      <c r="DP65">
        <v>0</v>
      </c>
      <c r="DQ65">
        <v>1</v>
      </c>
      <c r="DR65">
        <v>194</v>
      </c>
      <c r="DS65">
        <v>0</v>
      </c>
      <c r="DT65">
        <v>0</v>
      </c>
      <c r="DU65">
        <v>0</v>
      </c>
      <c r="DV65">
        <v>0</v>
      </c>
      <c r="DW65">
        <v>1</v>
      </c>
      <c r="DX65">
        <v>18</v>
      </c>
      <c r="DY65">
        <v>0</v>
      </c>
      <c r="DZ65">
        <v>24827</v>
      </c>
      <c r="EA65">
        <v>14986</v>
      </c>
      <c r="EB65">
        <v>0</v>
      </c>
      <c r="EC65">
        <v>0</v>
      </c>
      <c r="ED65">
        <v>0</v>
      </c>
      <c r="EE65">
        <v>1768</v>
      </c>
      <c r="EF65">
        <v>0</v>
      </c>
      <c r="EG65">
        <v>0</v>
      </c>
      <c r="EH65">
        <v>3246</v>
      </c>
      <c r="EI65">
        <v>352</v>
      </c>
      <c r="EJ65">
        <v>45179</v>
      </c>
    </row>
    <row r="66" spans="1:140" x14ac:dyDescent="0.25">
      <c r="A66" t="s">
        <v>58</v>
      </c>
      <c r="B66" t="s">
        <v>267</v>
      </c>
      <c r="C66">
        <v>786</v>
      </c>
      <c r="D66">
        <v>39</v>
      </c>
      <c r="E66">
        <v>20</v>
      </c>
      <c r="F66">
        <v>22</v>
      </c>
      <c r="G66">
        <v>135</v>
      </c>
      <c r="H66">
        <v>56</v>
      </c>
      <c r="I66">
        <v>37</v>
      </c>
      <c r="J66">
        <v>431</v>
      </c>
      <c r="K66">
        <v>248</v>
      </c>
      <c r="L66">
        <v>27</v>
      </c>
      <c r="M66">
        <v>227</v>
      </c>
      <c r="N66">
        <v>256</v>
      </c>
      <c r="O66">
        <v>187</v>
      </c>
      <c r="P66">
        <v>485</v>
      </c>
      <c r="Q66">
        <v>238</v>
      </c>
      <c r="R66">
        <v>309</v>
      </c>
      <c r="S66">
        <v>116</v>
      </c>
      <c r="T66">
        <v>53</v>
      </c>
      <c r="U66">
        <v>257</v>
      </c>
      <c r="V66">
        <v>150</v>
      </c>
      <c r="W66">
        <v>30</v>
      </c>
      <c r="X66">
        <v>136</v>
      </c>
      <c r="Y66">
        <v>789</v>
      </c>
      <c r="Z66">
        <v>756</v>
      </c>
      <c r="AA66">
        <v>138</v>
      </c>
      <c r="AB66">
        <v>207</v>
      </c>
      <c r="AC66">
        <v>1115</v>
      </c>
      <c r="AD66">
        <v>103</v>
      </c>
      <c r="AE66">
        <v>197</v>
      </c>
      <c r="AF66">
        <v>821</v>
      </c>
      <c r="AG66">
        <v>356</v>
      </c>
      <c r="AH66">
        <v>632</v>
      </c>
      <c r="AI66">
        <v>655</v>
      </c>
      <c r="AJ66">
        <v>276</v>
      </c>
      <c r="AK66">
        <v>283</v>
      </c>
      <c r="AL66">
        <v>860</v>
      </c>
      <c r="AM66">
        <v>659</v>
      </c>
      <c r="AN66">
        <v>1241</v>
      </c>
      <c r="AO66">
        <v>64</v>
      </c>
      <c r="AP66">
        <v>1008</v>
      </c>
      <c r="AQ66">
        <v>681</v>
      </c>
      <c r="AR66">
        <v>1596</v>
      </c>
      <c r="AS66">
        <v>1661</v>
      </c>
      <c r="AT66">
        <v>106</v>
      </c>
      <c r="AU66">
        <v>558</v>
      </c>
      <c r="AV66">
        <v>40</v>
      </c>
      <c r="AW66">
        <v>224</v>
      </c>
      <c r="AX66">
        <v>401</v>
      </c>
      <c r="AY66">
        <v>22</v>
      </c>
      <c r="AZ66">
        <v>35</v>
      </c>
      <c r="BA66">
        <v>265</v>
      </c>
      <c r="BB66">
        <v>623</v>
      </c>
      <c r="BC66">
        <v>69</v>
      </c>
      <c r="BD66">
        <v>60</v>
      </c>
      <c r="BE66">
        <v>57</v>
      </c>
      <c r="BF66">
        <v>90</v>
      </c>
      <c r="BG66">
        <v>10</v>
      </c>
      <c r="BH66">
        <v>2949</v>
      </c>
      <c r="BI66">
        <v>359</v>
      </c>
      <c r="BJ66">
        <v>566</v>
      </c>
      <c r="BK66">
        <v>580</v>
      </c>
      <c r="BL66">
        <v>17</v>
      </c>
      <c r="BM66">
        <v>151</v>
      </c>
      <c r="BN66">
        <v>25</v>
      </c>
      <c r="BO66">
        <v>57</v>
      </c>
      <c r="BP66">
        <v>71</v>
      </c>
      <c r="BQ66">
        <v>42</v>
      </c>
      <c r="BR66">
        <v>564</v>
      </c>
      <c r="BS66">
        <v>1666</v>
      </c>
      <c r="BT66">
        <v>622</v>
      </c>
      <c r="BU66">
        <v>114</v>
      </c>
      <c r="BV66">
        <v>713</v>
      </c>
      <c r="BW66">
        <v>165</v>
      </c>
      <c r="BX66">
        <v>16</v>
      </c>
      <c r="BY66">
        <v>151</v>
      </c>
      <c r="BZ66">
        <v>119</v>
      </c>
      <c r="CA66">
        <v>109</v>
      </c>
      <c r="CB66">
        <v>53</v>
      </c>
      <c r="CC66">
        <v>13</v>
      </c>
      <c r="CD66">
        <v>4</v>
      </c>
      <c r="CE66">
        <v>52</v>
      </c>
      <c r="CF66">
        <v>20</v>
      </c>
      <c r="CG66">
        <v>36</v>
      </c>
      <c r="CH66">
        <v>92</v>
      </c>
      <c r="CI66">
        <v>34</v>
      </c>
      <c r="CJ66">
        <v>109</v>
      </c>
      <c r="CK66">
        <v>35</v>
      </c>
      <c r="CL66">
        <v>21</v>
      </c>
      <c r="CM66">
        <v>60</v>
      </c>
      <c r="CN66">
        <v>48</v>
      </c>
      <c r="CO66">
        <v>12</v>
      </c>
      <c r="CP66">
        <v>25</v>
      </c>
      <c r="CQ66">
        <v>159</v>
      </c>
      <c r="CR66">
        <v>56</v>
      </c>
      <c r="CS66">
        <v>0</v>
      </c>
      <c r="CT66">
        <v>2</v>
      </c>
      <c r="CU66">
        <v>1</v>
      </c>
      <c r="CV66">
        <v>356</v>
      </c>
      <c r="CW66">
        <v>15</v>
      </c>
      <c r="CX66">
        <v>13</v>
      </c>
      <c r="CY66">
        <v>68</v>
      </c>
      <c r="CZ66">
        <v>83</v>
      </c>
      <c r="DA66">
        <v>2</v>
      </c>
      <c r="DB66">
        <v>32</v>
      </c>
      <c r="DC66">
        <v>151</v>
      </c>
      <c r="DD66">
        <v>0</v>
      </c>
      <c r="DE66">
        <v>12</v>
      </c>
      <c r="DF66">
        <v>0</v>
      </c>
      <c r="DG66">
        <v>777</v>
      </c>
      <c r="DH66">
        <v>129</v>
      </c>
      <c r="DI66">
        <v>2451</v>
      </c>
      <c r="DJ66">
        <v>3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441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35324</v>
      </c>
      <c r="EA66">
        <v>32278</v>
      </c>
      <c r="EB66">
        <v>0</v>
      </c>
      <c r="EC66">
        <v>0</v>
      </c>
      <c r="ED66">
        <v>0</v>
      </c>
      <c r="EE66">
        <v>4526</v>
      </c>
      <c r="EF66">
        <v>0</v>
      </c>
      <c r="EG66">
        <v>0</v>
      </c>
      <c r="EH66">
        <v>36154</v>
      </c>
      <c r="EI66">
        <v>4580</v>
      </c>
      <c r="EJ66">
        <v>112862</v>
      </c>
    </row>
    <row r="67" spans="1:140" x14ac:dyDescent="0.25">
      <c r="A67" s="7" t="s">
        <v>59</v>
      </c>
      <c r="B67" s="7" t="s">
        <v>268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0</v>
      </c>
      <c r="BX67" s="7">
        <v>0</v>
      </c>
      <c r="BY67" s="7">
        <v>0</v>
      </c>
      <c r="BZ67" s="7">
        <v>0</v>
      </c>
      <c r="CA67" s="7">
        <v>0</v>
      </c>
      <c r="CB67" s="7">
        <v>0</v>
      </c>
      <c r="CC67" s="7">
        <v>0</v>
      </c>
      <c r="CD67" s="7">
        <v>0</v>
      </c>
      <c r="CE67" s="7">
        <v>0</v>
      </c>
      <c r="CF67" s="7">
        <v>0</v>
      </c>
      <c r="CG67" s="7">
        <v>0</v>
      </c>
      <c r="CH67" s="7">
        <v>0</v>
      </c>
      <c r="CI67" s="7">
        <v>0</v>
      </c>
      <c r="CJ67" s="7">
        <v>0</v>
      </c>
      <c r="CK67" s="7">
        <v>0</v>
      </c>
      <c r="CL67" s="7">
        <v>0</v>
      </c>
      <c r="CM67" s="7">
        <v>0</v>
      </c>
      <c r="CN67" s="7">
        <v>0</v>
      </c>
      <c r="CO67" s="7">
        <v>0</v>
      </c>
      <c r="CP67" s="7">
        <v>0</v>
      </c>
      <c r="CQ67" s="7">
        <v>0</v>
      </c>
      <c r="CR67" s="7">
        <v>0</v>
      </c>
      <c r="CS67" s="7">
        <v>0</v>
      </c>
      <c r="CT67" s="7">
        <v>0</v>
      </c>
      <c r="CU67" s="7">
        <v>0</v>
      </c>
      <c r="CV67" s="7">
        <v>0</v>
      </c>
      <c r="CW67" s="7">
        <v>0</v>
      </c>
      <c r="CX67" s="7">
        <v>0</v>
      </c>
      <c r="CY67" s="7">
        <v>0</v>
      </c>
      <c r="CZ67" s="7">
        <v>0</v>
      </c>
      <c r="DA67" s="7">
        <v>0</v>
      </c>
      <c r="DB67" s="6">
        <v>0</v>
      </c>
      <c r="DC67" s="7">
        <v>0</v>
      </c>
      <c r="DD67" s="8">
        <v>0</v>
      </c>
      <c r="DE67" s="7">
        <v>0</v>
      </c>
      <c r="DF67" s="7">
        <v>0</v>
      </c>
      <c r="DG67" s="7">
        <v>0</v>
      </c>
      <c r="DH67" s="7">
        <v>0</v>
      </c>
      <c r="DI67" s="7">
        <v>0</v>
      </c>
      <c r="DJ67" s="7">
        <v>0</v>
      </c>
      <c r="DK67" s="7">
        <v>0</v>
      </c>
      <c r="DL67" s="7">
        <v>0</v>
      </c>
      <c r="DM67" s="7">
        <v>0</v>
      </c>
      <c r="DN67" s="7">
        <v>0</v>
      </c>
      <c r="DO67" s="7">
        <v>0</v>
      </c>
      <c r="DP67" s="7">
        <v>0</v>
      </c>
      <c r="DQ67" s="7">
        <v>0</v>
      </c>
      <c r="DR67" s="7">
        <v>0</v>
      </c>
      <c r="DS67" s="7">
        <v>0</v>
      </c>
      <c r="DT67" s="7">
        <v>0</v>
      </c>
      <c r="DU67" s="7">
        <v>0</v>
      </c>
      <c r="DV67" s="7">
        <v>0</v>
      </c>
      <c r="DW67" s="7">
        <v>0</v>
      </c>
      <c r="DX67" s="7">
        <v>0</v>
      </c>
      <c r="DY67" s="8">
        <v>0</v>
      </c>
      <c r="DZ67" s="7">
        <v>0</v>
      </c>
      <c r="EA67">
        <v>116148</v>
      </c>
      <c r="EB67">
        <v>0</v>
      </c>
      <c r="EC67">
        <v>0</v>
      </c>
      <c r="ED67">
        <v>0</v>
      </c>
      <c r="EE67">
        <v>0</v>
      </c>
      <c r="EF67">
        <v>120</v>
      </c>
      <c r="EG67">
        <v>0</v>
      </c>
      <c r="EH67">
        <v>0</v>
      </c>
      <c r="EI67">
        <v>3690</v>
      </c>
      <c r="EJ67">
        <v>119958</v>
      </c>
    </row>
    <row r="68" spans="1:140" x14ac:dyDescent="0.25">
      <c r="A68" t="s">
        <v>60</v>
      </c>
      <c r="B68" t="s">
        <v>269</v>
      </c>
      <c r="C68">
        <v>2</v>
      </c>
      <c r="D68">
        <v>2</v>
      </c>
      <c r="E68">
        <v>3</v>
      </c>
      <c r="F68">
        <v>1</v>
      </c>
      <c r="G68">
        <v>76</v>
      </c>
      <c r="H68">
        <v>2</v>
      </c>
      <c r="I68">
        <v>2</v>
      </c>
      <c r="J68">
        <v>1</v>
      </c>
      <c r="K68">
        <v>0</v>
      </c>
      <c r="L68">
        <v>1</v>
      </c>
      <c r="M68">
        <v>1</v>
      </c>
      <c r="N68">
        <v>2</v>
      </c>
      <c r="O68">
        <v>1</v>
      </c>
      <c r="P68">
        <v>1</v>
      </c>
      <c r="Q68">
        <v>0</v>
      </c>
      <c r="R68">
        <v>3</v>
      </c>
      <c r="S68">
        <v>0</v>
      </c>
      <c r="T68">
        <v>1</v>
      </c>
      <c r="U68">
        <v>1</v>
      </c>
      <c r="V68">
        <v>1</v>
      </c>
      <c r="W68">
        <v>0</v>
      </c>
      <c r="X68">
        <v>0</v>
      </c>
      <c r="Y68">
        <v>1</v>
      </c>
      <c r="Z68">
        <v>1</v>
      </c>
      <c r="AA68">
        <v>1</v>
      </c>
      <c r="AB68">
        <v>1</v>
      </c>
      <c r="AC68">
        <v>3</v>
      </c>
      <c r="AD68">
        <v>1</v>
      </c>
      <c r="AE68">
        <v>1</v>
      </c>
      <c r="AF68">
        <v>1</v>
      </c>
      <c r="AG68">
        <v>3</v>
      </c>
      <c r="AH68">
        <v>1</v>
      </c>
      <c r="AI68">
        <v>2</v>
      </c>
      <c r="AJ68">
        <v>2</v>
      </c>
      <c r="AK68">
        <v>4</v>
      </c>
      <c r="AL68">
        <v>0</v>
      </c>
      <c r="AM68">
        <v>0</v>
      </c>
      <c r="AN68">
        <v>4</v>
      </c>
      <c r="AO68">
        <v>1</v>
      </c>
      <c r="AP68">
        <v>0</v>
      </c>
      <c r="AQ68">
        <v>1</v>
      </c>
      <c r="AR68">
        <v>3</v>
      </c>
      <c r="AS68">
        <v>5</v>
      </c>
      <c r="AT68">
        <v>1</v>
      </c>
      <c r="AU68">
        <v>2</v>
      </c>
      <c r="AV68">
        <v>3</v>
      </c>
      <c r="AW68">
        <v>1</v>
      </c>
      <c r="AX68">
        <v>4</v>
      </c>
      <c r="AY68">
        <v>1</v>
      </c>
      <c r="AZ68">
        <v>1</v>
      </c>
      <c r="BA68">
        <v>1</v>
      </c>
      <c r="BB68">
        <v>1</v>
      </c>
      <c r="BC68">
        <v>1</v>
      </c>
      <c r="BD68">
        <v>0</v>
      </c>
      <c r="BE68">
        <v>1</v>
      </c>
      <c r="BF68">
        <v>5</v>
      </c>
      <c r="BG68">
        <v>0</v>
      </c>
      <c r="BH68">
        <v>3</v>
      </c>
      <c r="BI68">
        <v>4</v>
      </c>
      <c r="BJ68">
        <v>15</v>
      </c>
      <c r="BK68">
        <v>5</v>
      </c>
      <c r="BL68">
        <v>8</v>
      </c>
      <c r="BM68">
        <v>1</v>
      </c>
      <c r="BN68">
        <v>1</v>
      </c>
      <c r="BO68">
        <v>1</v>
      </c>
      <c r="BP68">
        <v>18</v>
      </c>
      <c r="BQ68">
        <v>41</v>
      </c>
      <c r="BR68">
        <v>2</v>
      </c>
      <c r="BS68">
        <v>3</v>
      </c>
      <c r="BT68">
        <v>5</v>
      </c>
      <c r="BU68">
        <v>5</v>
      </c>
      <c r="BV68">
        <v>3</v>
      </c>
      <c r="BW68">
        <v>1</v>
      </c>
      <c r="BX68">
        <v>1</v>
      </c>
      <c r="BY68">
        <v>10</v>
      </c>
      <c r="BZ68">
        <v>30</v>
      </c>
      <c r="CA68">
        <v>4</v>
      </c>
      <c r="CB68">
        <v>1</v>
      </c>
      <c r="CC68">
        <v>0</v>
      </c>
      <c r="CD68">
        <v>1</v>
      </c>
      <c r="CE68">
        <v>1</v>
      </c>
      <c r="CF68">
        <v>1</v>
      </c>
      <c r="CG68">
        <v>1</v>
      </c>
      <c r="CH68">
        <v>1</v>
      </c>
      <c r="CI68">
        <v>2</v>
      </c>
      <c r="CJ68">
        <v>1</v>
      </c>
      <c r="CK68">
        <v>1</v>
      </c>
      <c r="CL68">
        <v>1</v>
      </c>
      <c r="CM68">
        <v>4</v>
      </c>
      <c r="CN68">
        <v>1</v>
      </c>
      <c r="CO68">
        <v>13</v>
      </c>
      <c r="CP68">
        <v>1</v>
      </c>
      <c r="CQ68">
        <v>1</v>
      </c>
      <c r="CR68">
        <v>1</v>
      </c>
      <c r="CS68">
        <v>63</v>
      </c>
      <c r="CT68">
        <v>10</v>
      </c>
      <c r="CU68">
        <v>1</v>
      </c>
      <c r="CV68">
        <v>6</v>
      </c>
      <c r="CW68">
        <v>1</v>
      </c>
      <c r="CX68">
        <v>2</v>
      </c>
      <c r="CY68">
        <v>1</v>
      </c>
      <c r="CZ68">
        <v>8</v>
      </c>
      <c r="DA68">
        <v>0</v>
      </c>
      <c r="DB68">
        <v>1</v>
      </c>
      <c r="DC68">
        <v>2</v>
      </c>
      <c r="DD68">
        <v>0</v>
      </c>
      <c r="DE68">
        <v>0</v>
      </c>
      <c r="DF68">
        <v>0</v>
      </c>
      <c r="DG68">
        <v>686</v>
      </c>
      <c r="DH68">
        <v>132</v>
      </c>
      <c r="DI68">
        <v>279</v>
      </c>
      <c r="DJ68">
        <v>0</v>
      </c>
      <c r="DK68">
        <v>0</v>
      </c>
      <c r="DL68">
        <v>11</v>
      </c>
      <c r="DM68">
        <v>28</v>
      </c>
      <c r="DN68">
        <v>0</v>
      </c>
      <c r="DO68">
        <v>0</v>
      </c>
      <c r="DP68">
        <v>0</v>
      </c>
      <c r="DQ68">
        <v>0</v>
      </c>
      <c r="DR68">
        <v>3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1</v>
      </c>
      <c r="DY68">
        <v>0</v>
      </c>
      <c r="DZ68">
        <v>1587</v>
      </c>
      <c r="EA68">
        <v>7774</v>
      </c>
      <c r="EB68">
        <v>0</v>
      </c>
      <c r="EC68">
        <v>0</v>
      </c>
      <c r="ED68">
        <v>0</v>
      </c>
      <c r="EE68">
        <v>0</v>
      </c>
      <c r="EF68">
        <v>8</v>
      </c>
      <c r="EG68">
        <v>0</v>
      </c>
      <c r="EH68">
        <v>0</v>
      </c>
      <c r="EI68">
        <v>479</v>
      </c>
      <c r="EJ68">
        <v>9848</v>
      </c>
    </row>
    <row r="69" spans="1:140" x14ac:dyDescent="0.25">
      <c r="A69" t="s">
        <v>61</v>
      </c>
      <c r="B69" t="s">
        <v>270</v>
      </c>
      <c r="C69">
        <v>70</v>
      </c>
      <c r="D69">
        <v>34</v>
      </c>
      <c r="E69">
        <v>0</v>
      </c>
      <c r="F69">
        <v>14</v>
      </c>
      <c r="G69">
        <v>10</v>
      </c>
      <c r="H69">
        <v>385</v>
      </c>
      <c r="I69">
        <v>2</v>
      </c>
      <c r="J69">
        <v>294</v>
      </c>
      <c r="K69">
        <v>155</v>
      </c>
      <c r="L69">
        <v>11</v>
      </c>
      <c r="M69">
        <v>265</v>
      </c>
      <c r="N69">
        <v>215</v>
      </c>
      <c r="O69">
        <v>203</v>
      </c>
      <c r="P69">
        <v>156</v>
      </c>
      <c r="Q69">
        <v>126</v>
      </c>
      <c r="R69">
        <v>170</v>
      </c>
      <c r="S69">
        <v>170</v>
      </c>
      <c r="T69">
        <v>13</v>
      </c>
      <c r="U69">
        <v>31</v>
      </c>
      <c r="V69">
        <v>1</v>
      </c>
      <c r="W69">
        <v>14</v>
      </c>
      <c r="X69">
        <v>177</v>
      </c>
      <c r="Y69">
        <v>270</v>
      </c>
      <c r="Z69">
        <v>172</v>
      </c>
      <c r="AA69">
        <v>40</v>
      </c>
      <c r="AB69">
        <v>74</v>
      </c>
      <c r="AC69">
        <v>230</v>
      </c>
      <c r="AD69">
        <v>32</v>
      </c>
      <c r="AE69">
        <v>94</v>
      </c>
      <c r="AF69">
        <v>55</v>
      </c>
      <c r="AG69">
        <v>96</v>
      </c>
      <c r="AH69">
        <v>43</v>
      </c>
      <c r="AI69">
        <v>78</v>
      </c>
      <c r="AJ69">
        <v>267</v>
      </c>
      <c r="AK69">
        <v>456</v>
      </c>
      <c r="AL69">
        <v>120</v>
      </c>
      <c r="AM69">
        <v>18</v>
      </c>
      <c r="AN69">
        <v>231</v>
      </c>
      <c r="AO69">
        <v>2</v>
      </c>
      <c r="AP69">
        <v>99</v>
      </c>
      <c r="AQ69">
        <v>72</v>
      </c>
      <c r="AR69">
        <v>57</v>
      </c>
      <c r="AS69">
        <v>52</v>
      </c>
      <c r="AT69">
        <v>4</v>
      </c>
      <c r="AU69">
        <v>8</v>
      </c>
      <c r="AV69">
        <v>13</v>
      </c>
      <c r="AW69">
        <v>114</v>
      </c>
      <c r="AX69">
        <v>1</v>
      </c>
      <c r="AY69">
        <v>0</v>
      </c>
      <c r="AZ69">
        <v>5</v>
      </c>
      <c r="BA69">
        <v>44</v>
      </c>
      <c r="BB69">
        <v>6</v>
      </c>
      <c r="BC69">
        <v>6</v>
      </c>
      <c r="BD69">
        <v>9</v>
      </c>
      <c r="BE69">
        <v>32</v>
      </c>
      <c r="BF69">
        <v>1091</v>
      </c>
      <c r="BG69">
        <v>4</v>
      </c>
      <c r="BH69">
        <v>1074</v>
      </c>
      <c r="BI69">
        <v>1069</v>
      </c>
      <c r="BJ69">
        <v>9428</v>
      </c>
      <c r="BK69">
        <v>1870</v>
      </c>
      <c r="BL69">
        <v>46</v>
      </c>
      <c r="BM69">
        <v>1037</v>
      </c>
      <c r="BN69">
        <v>20</v>
      </c>
      <c r="BO69">
        <v>31</v>
      </c>
      <c r="BP69">
        <v>579</v>
      </c>
      <c r="BQ69">
        <v>317</v>
      </c>
      <c r="BR69">
        <v>131</v>
      </c>
      <c r="BS69">
        <v>377</v>
      </c>
      <c r="BT69">
        <v>284</v>
      </c>
      <c r="BU69">
        <v>28</v>
      </c>
      <c r="BV69">
        <v>184</v>
      </c>
      <c r="BW69">
        <v>144</v>
      </c>
      <c r="BX69">
        <v>18</v>
      </c>
      <c r="BY69">
        <v>576</v>
      </c>
      <c r="BZ69">
        <v>269</v>
      </c>
      <c r="CA69">
        <v>52</v>
      </c>
      <c r="CB69">
        <v>38</v>
      </c>
      <c r="CC69">
        <v>0</v>
      </c>
      <c r="CD69">
        <v>6</v>
      </c>
      <c r="CE69">
        <v>109</v>
      </c>
      <c r="CF69">
        <v>124</v>
      </c>
      <c r="CG69">
        <v>56</v>
      </c>
      <c r="CH69">
        <v>187</v>
      </c>
      <c r="CI69">
        <v>39</v>
      </c>
      <c r="CJ69">
        <v>135</v>
      </c>
      <c r="CK69">
        <v>34</v>
      </c>
      <c r="CL69">
        <v>16</v>
      </c>
      <c r="CM69">
        <v>251</v>
      </c>
      <c r="CN69">
        <v>85</v>
      </c>
      <c r="CO69">
        <v>220</v>
      </c>
      <c r="CP69">
        <v>12</v>
      </c>
      <c r="CQ69">
        <v>38</v>
      </c>
      <c r="CR69">
        <v>77</v>
      </c>
      <c r="CS69">
        <v>109</v>
      </c>
      <c r="CT69">
        <v>76</v>
      </c>
      <c r="CU69">
        <v>24</v>
      </c>
      <c r="CV69">
        <v>140</v>
      </c>
      <c r="CW69">
        <v>3</v>
      </c>
      <c r="CX69">
        <v>2</v>
      </c>
      <c r="CY69">
        <v>18</v>
      </c>
      <c r="CZ69">
        <v>22</v>
      </c>
      <c r="DA69">
        <v>1</v>
      </c>
      <c r="DB69">
        <v>2</v>
      </c>
      <c r="DC69">
        <v>45</v>
      </c>
      <c r="DD69">
        <v>0</v>
      </c>
      <c r="DE69">
        <v>75</v>
      </c>
      <c r="DF69">
        <v>12</v>
      </c>
      <c r="DG69">
        <v>329</v>
      </c>
      <c r="DH69">
        <v>777</v>
      </c>
      <c r="DI69">
        <v>961</v>
      </c>
      <c r="DJ69">
        <v>284</v>
      </c>
      <c r="DK69">
        <v>0</v>
      </c>
      <c r="DL69">
        <v>0</v>
      </c>
      <c r="DM69">
        <v>17</v>
      </c>
      <c r="DN69">
        <v>1</v>
      </c>
      <c r="DO69">
        <v>0</v>
      </c>
      <c r="DP69">
        <v>1</v>
      </c>
      <c r="DQ69">
        <v>1</v>
      </c>
      <c r="DR69">
        <v>117</v>
      </c>
      <c r="DS69">
        <v>1</v>
      </c>
      <c r="DT69">
        <v>3</v>
      </c>
      <c r="DU69">
        <v>0</v>
      </c>
      <c r="DV69">
        <v>0</v>
      </c>
      <c r="DW69">
        <v>1</v>
      </c>
      <c r="DX69">
        <v>4</v>
      </c>
      <c r="DY69">
        <v>0</v>
      </c>
      <c r="DZ69">
        <v>28398</v>
      </c>
      <c r="EA69">
        <v>12130</v>
      </c>
      <c r="EB69">
        <v>0</v>
      </c>
      <c r="EC69">
        <v>0</v>
      </c>
      <c r="ED69">
        <v>0</v>
      </c>
      <c r="EE69">
        <v>224</v>
      </c>
      <c r="EF69">
        <v>2</v>
      </c>
      <c r="EG69">
        <v>0</v>
      </c>
      <c r="EH69">
        <v>0</v>
      </c>
      <c r="EI69">
        <v>1373</v>
      </c>
      <c r="EJ69">
        <v>42127</v>
      </c>
    </row>
    <row r="70" spans="1:140" x14ac:dyDescent="0.25">
      <c r="A70" t="s">
        <v>62</v>
      </c>
      <c r="B70" t="s">
        <v>271</v>
      </c>
      <c r="C70">
        <v>2</v>
      </c>
      <c r="D70">
        <v>0</v>
      </c>
      <c r="E70">
        <v>5</v>
      </c>
      <c r="F70">
        <v>0</v>
      </c>
      <c r="G70">
        <v>113</v>
      </c>
      <c r="H70">
        <v>2</v>
      </c>
      <c r="I70">
        <v>13</v>
      </c>
      <c r="J70">
        <v>2</v>
      </c>
      <c r="K70">
        <v>0</v>
      </c>
      <c r="L70">
        <v>0</v>
      </c>
      <c r="M70">
        <v>2</v>
      </c>
      <c r="N70">
        <v>1</v>
      </c>
      <c r="O70">
        <v>0</v>
      </c>
      <c r="P70">
        <v>1</v>
      </c>
      <c r="Q70">
        <v>0</v>
      </c>
      <c r="R70">
        <v>6</v>
      </c>
      <c r="S70">
        <v>0</v>
      </c>
      <c r="T70">
        <v>0</v>
      </c>
      <c r="U70">
        <v>2</v>
      </c>
      <c r="V70">
        <v>1</v>
      </c>
      <c r="W70">
        <v>0</v>
      </c>
      <c r="X70">
        <v>0</v>
      </c>
      <c r="Y70">
        <v>1</v>
      </c>
      <c r="Z70">
        <v>17</v>
      </c>
      <c r="AA70">
        <v>7</v>
      </c>
      <c r="AB70">
        <v>3</v>
      </c>
      <c r="AC70">
        <v>7</v>
      </c>
      <c r="AD70">
        <v>1</v>
      </c>
      <c r="AE70">
        <v>0</v>
      </c>
      <c r="AF70">
        <v>0</v>
      </c>
      <c r="AG70">
        <v>6</v>
      </c>
      <c r="AH70">
        <v>2</v>
      </c>
      <c r="AI70">
        <v>3</v>
      </c>
      <c r="AJ70">
        <v>3</v>
      </c>
      <c r="AK70">
        <v>5</v>
      </c>
      <c r="AL70">
        <v>7</v>
      </c>
      <c r="AM70">
        <v>2</v>
      </c>
      <c r="AN70">
        <v>6</v>
      </c>
      <c r="AO70">
        <v>1</v>
      </c>
      <c r="AP70">
        <v>5</v>
      </c>
      <c r="AQ70">
        <v>3</v>
      </c>
      <c r="AR70">
        <v>3</v>
      </c>
      <c r="AS70">
        <v>14</v>
      </c>
      <c r="AT70">
        <v>1</v>
      </c>
      <c r="AU70">
        <v>3</v>
      </c>
      <c r="AV70">
        <v>2</v>
      </c>
      <c r="AW70">
        <v>1</v>
      </c>
      <c r="AX70">
        <v>5</v>
      </c>
      <c r="AY70">
        <v>0</v>
      </c>
      <c r="AZ70">
        <v>0</v>
      </c>
      <c r="BA70">
        <v>3</v>
      </c>
      <c r="BB70">
        <v>0</v>
      </c>
      <c r="BC70">
        <v>1</v>
      </c>
      <c r="BD70">
        <v>0</v>
      </c>
      <c r="BE70">
        <v>1</v>
      </c>
      <c r="BF70">
        <v>10</v>
      </c>
      <c r="BG70">
        <v>0</v>
      </c>
      <c r="BH70">
        <v>9</v>
      </c>
      <c r="BI70">
        <v>24</v>
      </c>
      <c r="BJ70">
        <v>154</v>
      </c>
      <c r="BK70">
        <v>7</v>
      </c>
      <c r="BL70">
        <v>6</v>
      </c>
      <c r="BM70">
        <v>8</v>
      </c>
      <c r="BN70">
        <v>1946</v>
      </c>
      <c r="BO70">
        <v>11</v>
      </c>
      <c r="BP70">
        <v>177</v>
      </c>
      <c r="BQ70">
        <v>25</v>
      </c>
      <c r="BR70">
        <v>3</v>
      </c>
      <c r="BS70">
        <v>10</v>
      </c>
      <c r="BT70">
        <v>26</v>
      </c>
      <c r="BU70">
        <v>3</v>
      </c>
      <c r="BV70">
        <v>10</v>
      </c>
      <c r="BW70">
        <v>0</v>
      </c>
      <c r="BX70">
        <v>0</v>
      </c>
      <c r="BY70">
        <v>20</v>
      </c>
      <c r="BZ70">
        <v>29</v>
      </c>
      <c r="CA70">
        <v>10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3</v>
      </c>
      <c r="CH70">
        <v>0</v>
      </c>
      <c r="CI70">
        <v>0</v>
      </c>
      <c r="CJ70">
        <v>2</v>
      </c>
      <c r="CK70">
        <v>2</v>
      </c>
      <c r="CL70">
        <v>0</v>
      </c>
      <c r="CM70">
        <v>3</v>
      </c>
      <c r="CN70">
        <v>3</v>
      </c>
      <c r="CO70">
        <v>32</v>
      </c>
      <c r="CP70">
        <v>0</v>
      </c>
      <c r="CQ70">
        <v>4</v>
      </c>
      <c r="CR70">
        <v>3</v>
      </c>
      <c r="CS70">
        <v>0</v>
      </c>
      <c r="CT70">
        <v>12</v>
      </c>
      <c r="CU70">
        <v>0</v>
      </c>
      <c r="CV70">
        <v>26</v>
      </c>
      <c r="CW70">
        <v>0</v>
      </c>
      <c r="CX70">
        <v>0</v>
      </c>
      <c r="CY70">
        <v>3</v>
      </c>
      <c r="CZ70">
        <v>1</v>
      </c>
      <c r="DA70">
        <v>0</v>
      </c>
      <c r="DB70">
        <v>0</v>
      </c>
      <c r="DC70">
        <v>1</v>
      </c>
      <c r="DD70">
        <v>0</v>
      </c>
      <c r="DE70">
        <v>0</v>
      </c>
      <c r="DF70">
        <v>0</v>
      </c>
      <c r="DG70">
        <v>9</v>
      </c>
      <c r="DH70">
        <v>0</v>
      </c>
      <c r="DI70">
        <v>5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4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1</v>
      </c>
      <c r="DY70">
        <v>0</v>
      </c>
      <c r="DZ70">
        <v>2865</v>
      </c>
      <c r="EA70">
        <v>4350</v>
      </c>
      <c r="EB70">
        <v>0</v>
      </c>
      <c r="EC70">
        <v>0</v>
      </c>
      <c r="ED70">
        <v>0</v>
      </c>
      <c r="EE70">
        <v>29</v>
      </c>
      <c r="EF70">
        <v>7</v>
      </c>
      <c r="EG70">
        <v>0</v>
      </c>
      <c r="EH70">
        <v>0</v>
      </c>
      <c r="EI70">
        <v>6131</v>
      </c>
      <c r="EJ70">
        <v>13382</v>
      </c>
    </row>
    <row r="71" spans="1:140" x14ac:dyDescent="0.25">
      <c r="A71" t="s">
        <v>63</v>
      </c>
      <c r="B71" t="s">
        <v>272</v>
      </c>
      <c r="C71">
        <v>0</v>
      </c>
      <c r="D71">
        <v>0</v>
      </c>
      <c r="E71">
        <v>0</v>
      </c>
      <c r="F71">
        <v>0</v>
      </c>
      <c r="G71">
        <v>2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1</v>
      </c>
      <c r="O71">
        <v>0</v>
      </c>
      <c r="P71">
        <v>1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0</v>
      </c>
      <c r="Y71">
        <v>0</v>
      </c>
      <c r="Z71">
        <v>0</v>
      </c>
      <c r="AA71">
        <v>1</v>
      </c>
      <c r="AB71">
        <v>0</v>
      </c>
      <c r="AC71">
        <v>1</v>
      </c>
      <c r="AD71">
        <v>1</v>
      </c>
      <c r="AE71">
        <v>0</v>
      </c>
      <c r="AF71">
        <v>0</v>
      </c>
      <c r="AG71">
        <v>1</v>
      </c>
      <c r="AH71">
        <v>0</v>
      </c>
      <c r="AI71">
        <v>0</v>
      </c>
      <c r="AJ71">
        <v>1</v>
      </c>
      <c r="AK71">
        <v>1</v>
      </c>
      <c r="AL71">
        <v>1</v>
      </c>
      <c r="AM71">
        <v>0</v>
      </c>
      <c r="AN71">
        <v>1</v>
      </c>
      <c r="AO71">
        <v>0</v>
      </c>
      <c r="AP71">
        <v>1</v>
      </c>
      <c r="AQ71">
        <v>0</v>
      </c>
      <c r="AR71">
        <v>0</v>
      </c>
      <c r="AS71">
        <v>2</v>
      </c>
      <c r="AT71">
        <v>0</v>
      </c>
      <c r="AU71">
        <v>3</v>
      </c>
      <c r="AV71">
        <v>1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2</v>
      </c>
      <c r="BG71">
        <v>0</v>
      </c>
      <c r="BH71">
        <v>2</v>
      </c>
      <c r="BI71">
        <v>4</v>
      </c>
      <c r="BJ71">
        <v>11</v>
      </c>
      <c r="BK71">
        <v>3</v>
      </c>
      <c r="BL71">
        <v>0</v>
      </c>
      <c r="BM71">
        <v>2</v>
      </c>
      <c r="BN71">
        <v>2</v>
      </c>
      <c r="BO71">
        <v>67</v>
      </c>
      <c r="BP71">
        <v>12</v>
      </c>
      <c r="BQ71">
        <v>14</v>
      </c>
      <c r="BR71">
        <v>1</v>
      </c>
      <c r="BS71">
        <v>3</v>
      </c>
      <c r="BT71">
        <v>2</v>
      </c>
      <c r="BU71">
        <v>2</v>
      </c>
      <c r="BV71">
        <v>2</v>
      </c>
      <c r="BW71">
        <v>2</v>
      </c>
      <c r="BX71">
        <v>1</v>
      </c>
      <c r="BY71">
        <v>39</v>
      </c>
      <c r="BZ71">
        <v>10</v>
      </c>
      <c r="CA71">
        <v>2</v>
      </c>
      <c r="CB71">
        <v>1</v>
      </c>
      <c r="CC71">
        <v>0</v>
      </c>
      <c r="CD71">
        <v>0</v>
      </c>
      <c r="CE71">
        <v>2</v>
      </c>
      <c r="CF71">
        <v>1</v>
      </c>
      <c r="CG71">
        <v>4</v>
      </c>
      <c r="CH71">
        <v>1</v>
      </c>
      <c r="CI71">
        <v>2</v>
      </c>
      <c r="CJ71">
        <v>3</v>
      </c>
      <c r="CK71">
        <v>2</v>
      </c>
      <c r="CL71">
        <v>0</v>
      </c>
      <c r="CM71">
        <v>2</v>
      </c>
      <c r="CN71">
        <v>3</v>
      </c>
      <c r="CO71">
        <v>3</v>
      </c>
      <c r="CP71">
        <v>1</v>
      </c>
      <c r="CQ71">
        <v>1</v>
      </c>
      <c r="CR71">
        <v>5</v>
      </c>
      <c r="CS71">
        <v>0</v>
      </c>
      <c r="CT71">
        <v>10</v>
      </c>
      <c r="CU71">
        <v>0</v>
      </c>
      <c r="CV71">
        <v>4</v>
      </c>
      <c r="CW71">
        <v>4</v>
      </c>
      <c r="CX71">
        <v>1</v>
      </c>
      <c r="CY71">
        <v>1</v>
      </c>
      <c r="CZ71">
        <v>3</v>
      </c>
      <c r="DA71">
        <v>4</v>
      </c>
      <c r="DB71">
        <v>0</v>
      </c>
      <c r="DC71">
        <v>1</v>
      </c>
      <c r="DD71">
        <v>0</v>
      </c>
      <c r="DE71">
        <v>0</v>
      </c>
      <c r="DF71">
        <v>0</v>
      </c>
      <c r="DG71">
        <v>6</v>
      </c>
      <c r="DH71">
        <v>0</v>
      </c>
      <c r="DI71">
        <v>1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1</v>
      </c>
      <c r="DR71">
        <v>1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272</v>
      </c>
      <c r="EA71">
        <v>11323</v>
      </c>
      <c r="EB71">
        <v>0</v>
      </c>
      <c r="EC71">
        <v>0</v>
      </c>
      <c r="ED71">
        <v>0</v>
      </c>
      <c r="EE71">
        <v>0</v>
      </c>
      <c r="EF71">
        <v>3</v>
      </c>
      <c r="EG71">
        <v>0</v>
      </c>
      <c r="EH71">
        <v>0</v>
      </c>
      <c r="EI71">
        <v>4077</v>
      </c>
      <c r="EJ71">
        <v>15675</v>
      </c>
    </row>
    <row r="72" spans="1:140" x14ac:dyDescent="0.25">
      <c r="A72" t="s">
        <v>64</v>
      </c>
      <c r="B72" t="s">
        <v>273</v>
      </c>
      <c r="C72">
        <v>15</v>
      </c>
      <c r="D72">
        <v>3</v>
      </c>
      <c r="E72">
        <v>10</v>
      </c>
      <c r="F72">
        <v>1</v>
      </c>
      <c r="G72">
        <v>16</v>
      </c>
      <c r="H72">
        <v>2</v>
      </c>
      <c r="I72">
        <v>5</v>
      </c>
      <c r="J72">
        <v>11</v>
      </c>
      <c r="K72">
        <v>8</v>
      </c>
      <c r="L72">
        <v>2</v>
      </c>
      <c r="M72">
        <v>11</v>
      </c>
      <c r="N72">
        <v>12</v>
      </c>
      <c r="O72">
        <v>14</v>
      </c>
      <c r="P72">
        <v>25</v>
      </c>
      <c r="Q72">
        <v>6</v>
      </c>
      <c r="R72">
        <v>22</v>
      </c>
      <c r="S72">
        <v>4</v>
      </c>
      <c r="T72">
        <v>8</v>
      </c>
      <c r="U72">
        <v>10</v>
      </c>
      <c r="V72">
        <v>6</v>
      </c>
      <c r="W72">
        <v>4</v>
      </c>
      <c r="X72">
        <v>8</v>
      </c>
      <c r="Y72">
        <v>13</v>
      </c>
      <c r="Z72">
        <v>5</v>
      </c>
      <c r="AA72">
        <v>20</v>
      </c>
      <c r="AB72">
        <v>8</v>
      </c>
      <c r="AC72">
        <v>6</v>
      </c>
      <c r="AD72">
        <v>6</v>
      </c>
      <c r="AE72">
        <v>12</v>
      </c>
      <c r="AF72">
        <v>10</v>
      </c>
      <c r="AG72">
        <v>28</v>
      </c>
      <c r="AH72">
        <v>106</v>
      </c>
      <c r="AI72">
        <v>6</v>
      </c>
      <c r="AJ72">
        <v>16</v>
      </c>
      <c r="AK72">
        <v>11</v>
      </c>
      <c r="AL72">
        <v>8</v>
      </c>
      <c r="AM72">
        <v>7</v>
      </c>
      <c r="AN72">
        <v>40</v>
      </c>
      <c r="AO72">
        <v>3</v>
      </c>
      <c r="AP72">
        <v>34</v>
      </c>
      <c r="AQ72">
        <v>14</v>
      </c>
      <c r="AR72">
        <v>48</v>
      </c>
      <c r="AS72">
        <v>72</v>
      </c>
      <c r="AT72">
        <v>6</v>
      </c>
      <c r="AU72">
        <v>63</v>
      </c>
      <c r="AV72">
        <v>7</v>
      </c>
      <c r="AW72">
        <v>11</v>
      </c>
      <c r="AX72">
        <v>18</v>
      </c>
      <c r="AY72">
        <v>0</v>
      </c>
      <c r="AZ72">
        <v>5</v>
      </c>
      <c r="BA72">
        <v>20</v>
      </c>
      <c r="BB72">
        <v>84</v>
      </c>
      <c r="BC72">
        <v>28</v>
      </c>
      <c r="BD72">
        <v>6</v>
      </c>
      <c r="BE72">
        <v>13</v>
      </c>
      <c r="BF72">
        <v>65</v>
      </c>
      <c r="BG72">
        <v>2</v>
      </c>
      <c r="BH72">
        <v>73</v>
      </c>
      <c r="BI72">
        <v>599</v>
      </c>
      <c r="BJ72">
        <v>8265</v>
      </c>
      <c r="BK72">
        <v>933</v>
      </c>
      <c r="BL72">
        <v>2348</v>
      </c>
      <c r="BM72">
        <v>1650</v>
      </c>
      <c r="BN72">
        <v>1315</v>
      </c>
      <c r="BO72">
        <v>532</v>
      </c>
      <c r="BP72">
        <v>8614</v>
      </c>
      <c r="BQ72">
        <v>163</v>
      </c>
      <c r="BR72">
        <v>41</v>
      </c>
      <c r="BS72">
        <v>309</v>
      </c>
      <c r="BT72">
        <v>12</v>
      </c>
      <c r="BU72">
        <v>85</v>
      </c>
      <c r="BV72">
        <v>465</v>
      </c>
      <c r="BW72">
        <v>378</v>
      </c>
      <c r="BX72">
        <v>8</v>
      </c>
      <c r="BY72">
        <v>1321</v>
      </c>
      <c r="BZ72">
        <v>336</v>
      </c>
      <c r="CA72">
        <v>158</v>
      </c>
      <c r="CB72">
        <v>89</v>
      </c>
      <c r="CC72">
        <v>0</v>
      </c>
      <c r="CD72">
        <v>38</v>
      </c>
      <c r="CE72">
        <v>48</v>
      </c>
      <c r="CF72">
        <v>35</v>
      </c>
      <c r="CG72">
        <v>65</v>
      </c>
      <c r="CH72">
        <v>215</v>
      </c>
      <c r="CI72">
        <v>23</v>
      </c>
      <c r="CJ72">
        <v>33</v>
      </c>
      <c r="CK72">
        <v>42</v>
      </c>
      <c r="CL72">
        <v>1</v>
      </c>
      <c r="CM72">
        <v>138</v>
      </c>
      <c r="CN72">
        <v>192</v>
      </c>
      <c r="CO72">
        <v>1</v>
      </c>
      <c r="CP72">
        <v>29</v>
      </c>
      <c r="CQ72">
        <v>142</v>
      </c>
      <c r="CR72">
        <v>272</v>
      </c>
      <c r="CS72">
        <v>10</v>
      </c>
      <c r="CT72">
        <v>40</v>
      </c>
      <c r="CU72">
        <v>22</v>
      </c>
      <c r="CV72">
        <v>79</v>
      </c>
      <c r="CW72">
        <v>17</v>
      </c>
      <c r="CX72">
        <v>6</v>
      </c>
      <c r="CY72">
        <v>48</v>
      </c>
      <c r="CZ72">
        <v>25</v>
      </c>
      <c r="DA72">
        <v>4</v>
      </c>
      <c r="DB72">
        <v>5</v>
      </c>
      <c r="DC72">
        <v>56</v>
      </c>
      <c r="DD72">
        <v>0</v>
      </c>
      <c r="DE72">
        <v>6</v>
      </c>
      <c r="DF72">
        <v>23</v>
      </c>
      <c r="DG72">
        <v>40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5</v>
      </c>
      <c r="DR72">
        <v>82</v>
      </c>
      <c r="DS72">
        <v>1</v>
      </c>
      <c r="DT72">
        <v>2</v>
      </c>
      <c r="DU72">
        <v>1</v>
      </c>
      <c r="DV72">
        <v>0</v>
      </c>
      <c r="DW72">
        <v>1</v>
      </c>
      <c r="DX72">
        <v>11</v>
      </c>
      <c r="DY72">
        <v>0</v>
      </c>
      <c r="DZ72">
        <v>30456</v>
      </c>
      <c r="EA72">
        <v>916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3113</v>
      </c>
      <c r="EJ72">
        <v>34485</v>
      </c>
    </row>
    <row r="73" spans="1:140" x14ac:dyDescent="0.25">
      <c r="A73" t="s">
        <v>65</v>
      </c>
      <c r="B73" t="s">
        <v>274</v>
      </c>
      <c r="C73">
        <v>31</v>
      </c>
      <c r="D73">
        <v>3</v>
      </c>
      <c r="E73">
        <v>0</v>
      </c>
      <c r="F73">
        <v>1</v>
      </c>
      <c r="G73">
        <v>42</v>
      </c>
      <c r="H73">
        <v>3</v>
      </c>
      <c r="I73">
        <v>11</v>
      </c>
      <c r="J73">
        <v>10</v>
      </c>
      <c r="K73">
        <v>10</v>
      </c>
      <c r="L73">
        <v>1</v>
      </c>
      <c r="M73">
        <v>10</v>
      </c>
      <c r="N73">
        <v>22</v>
      </c>
      <c r="O73">
        <v>8</v>
      </c>
      <c r="P73">
        <v>200</v>
      </c>
      <c r="Q73">
        <v>8</v>
      </c>
      <c r="R73">
        <v>59</v>
      </c>
      <c r="S73">
        <v>46</v>
      </c>
      <c r="T73">
        <v>3</v>
      </c>
      <c r="U73">
        <v>6</v>
      </c>
      <c r="V73">
        <v>2</v>
      </c>
      <c r="W73">
        <v>3</v>
      </c>
      <c r="X73">
        <v>10</v>
      </c>
      <c r="Y73">
        <v>47</v>
      </c>
      <c r="Z73">
        <v>5</v>
      </c>
      <c r="AA73">
        <v>26</v>
      </c>
      <c r="AB73">
        <v>9</v>
      </c>
      <c r="AC73">
        <v>74</v>
      </c>
      <c r="AD73">
        <v>1</v>
      </c>
      <c r="AE73">
        <v>9</v>
      </c>
      <c r="AF73">
        <v>53</v>
      </c>
      <c r="AG73">
        <v>15</v>
      </c>
      <c r="AH73">
        <v>228</v>
      </c>
      <c r="AI73">
        <v>14</v>
      </c>
      <c r="AJ73">
        <v>13</v>
      </c>
      <c r="AK73">
        <v>55</v>
      </c>
      <c r="AL73">
        <v>14</v>
      </c>
      <c r="AM73">
        <v>24</v>
      </c>
      <c r="AN73">
        <v>41</v>
      </c>
      <c r="AO73">
        <v>2</v>
      </c>
      <c r="AP73">
        <v>2</v>
      </c>
      <c r="AQ73">
        <v>11</v>
      </c>
      <c r="AR73">
        <v>17</v>
      </c>
      <c r="AS73">
        <v>38</v>
      </c>
      <c r="AT73">
        <v>2</v>
      </c>
      <c r="AU73">
        <v>28</v>
      </c>
      <c r="AV73">
        <v>2</v>
      </c>
      <c r="AW73">
        <v>9</v>
      </c>
      <c r="AX73">
        <v>3</v>
      </c>
      <c r="AY73">
        <v>0</v>
      </c>
      <c r="AZ73">
        <v>2</v>
      </c>
      <c r="BA73">
        <v>2</v>
      </c>
      <c r="BB73">
        <v>22</v>
      </c>
      <c r="BC73">
        <v>1</v>
      </c>
      <c r="BD73">
        <v>3</v>
      </c>
      <c r="BE73">
        <v>10</v>
      </c>
      <c r="BF73">
        <v>53</v>
      </c>
      <c r="BG73">
        <v>2</v>
      </c>
      <c r="BH73">
        <v>149</v>
      </c>
      <c r="BI73">
        <v>199</v>
      </c>
      <c r="BJ73">
        <v>1424</v>
      </c>
      <c r="BK73">
        <v>507</v>
      </c>
      <c r="BL73">
        <v>16</v>
      </c>
      <c r="BM73">
        <v>140</v>
      </c>
      <c r="BN73">
        <v>31</v>
      </c>
      <c r="BO73">
        <v>43</v>
      </c>
      <c r="BP73">
        <v>126</v>
      </c>
      <c r="BQ73">
        <v>485</v>
      </c>
      <c r="BR73">
        <v>91</v>
      </c>
      <c r="BS73">
        <v>242</v>
      </c>
      <c r="BT73">
        <v>18</v>
      </c>
      <c r="BU73">
        <v>77</v>
      </c>
      <c r="BV73">
        <v>335</v>
      </c>
      <c r="BW73">
        <v>185</v>
      </c>
      <c r="BX73">
        <v>12</v>
      </c>
      <c r="BY73">
        <v>3339</v>
      </c>
      <c r="BZ73">
        <v>1514</v>
      </c>
      <c r="CA73">
        <v>1436</v>
      </c>
      <c r="CB73">
        <v>32</v>
      </c>
      <c r="CC73">
        <v>0</v>
      </c>
      <c r="CD73">
        <v>14</v>
      </c>
      <c r="CE73">
        <v>348</v>
      </c>
      <c r="CF73">
        <v>183</v>
      </c>
      <c r="CG73">
        <v>109</v>
      </c>
      <c r="CH73">
        <v>239</v>
      </c>
      <c r="CI73">
        <v>36</v>
      </c>
      <c r="CJ73">
        <v>149</v>
      </c>
      <c r="CK73">
        <v>29</v>
      </c>
      <c r="CL73">
        <v>3</v>
      </c>
      <c r="CM73">
        <v>63</v>
      </c>
      <c r="CN73">
        <v>89</v>
      </c>
      <c r="CO73">
        <v>11</v>
      </c>
      <c r="CP73">
        <v>12</v>
      </c>
      <c r="CQ73">
        <v>68</v>
      </c>
      <c r="CR73">
        <v>74</v>
      </c>
      <c r="CS73">
        <v>210</v>
      </c>
      <c r="CT73">
        <v>63</v>
      </c>
      <c r="CU73">
        <v>13</v>
      </c>
      <c r="CV73">
        <v>144</v>
      </c>
      <c r="CW73">
        <v>15</v>
      </c>
      <c r="CX73">
        <v>4</v>
      </c>
      <c r="CY73">
        <v>38</v>
      </c>
      <c r="CZ73">
        <v>35</v>
      </c>
      <c r="DA73">
        <v>7</v>
      </c>
      <c r="DB73">
        <v>5</v>
      </c>
      <c r="DC73">
        <v>62</v>
      </c>
      <c r="DD73">
        <v>0</v>
      </c>
      <c r="DE73">
        <v>0</v>
      </c>
      <c r="DF73">
        <v>18</v>
      </c>
      <c r="DG73">
        <v>1185</v>
      </c>
      <c r="DH73">
        <v>28</v>
      </c>
      <c r="DI73">
        <v>223</v>
      </c>
      <c r="DJ73">
        <v>25</v>
      </c>
      <c r="DK73">
        <v>0</v>
      </c>
      <c r="DL73">
        <v>0</v>
      </c>
      <c r="DM73">
        <v>0</v>
      </c>
      <c r="DN73">
        <v>1</v>
      </c>
      <c r="DO73">
        <v>0</v>
      </c>
      <c r="DP73">
        <v>0</v>
      </c>
      <c r="DQ73">
        <v>1</v>
      </c>
      <c r="DR73">
        <v>111</v>
      </c>
      <c r="DS73">
        <v>0</v>
      </c>
      <c r="DT73">
        <v>4</v>
      </c>
      <c r="DU73">
        <v>1</v>
      </c>
      <c r="DV73">
        <v>0</v>
      </c>
      <c r="DW73">
        <v>2</v>
      </c>
      <c r="DX73">
        <v>21</v>
      </c>
      <c r="DY73">
        <v>0</v>
      </c>
      <c r="DZ73">
        <v>15370</v>
      </c>
      <c r="EA73">
        <v>998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1073</v>
      </c>
      <c r="EJ73">
        <v>17441</v>
      </c>
    </row>
    <row r="74" spans="1:140" x14ac:dyDescent="0.25">
      <c r="A74" t="s">
        <v>66</v>
      </c>
      <c r="B74" t="s">
        <v>275</v>
      </c>
      <c r="C74">
        <v>1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1</v>
      </c>
      <c r="AB74">
        <v>0</v>
      </c>
      <c r="AC74">
        <v>1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1</v>
      </c>
      <c r="AJ74">
        <v>0</v>
      </c>
      <c r="AK74">
        <v>0</v>
      </c>
      <c r="AL74">
        <v>1</v>
      </c>
      <c r="AM74">
        <v>1</v>
      </c>
      <c r="AN74">
        <v>0</v>
      </c>
      <c r="AO74">
        <v>0</v>
      </c>
      <c r="AP74">
        <v>1</v>
      </c>
      <c r="AQ74">
        <v>0</v>
      </c>
      <c r="AR74">
        <v>1</v>
      </c>
      <c r="AS74">
        <v>1</v>
      </c>
      <c r="AT74">
        <v>0</v>
      </c>
      <c r="AU74">
        <v>1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1</v>
      </c>
      <c r="BC74">
        <v>1</v>
      </c>
      <c r="BD74">
        <v>0</v>
      </c>
      <c r="BE74">
        <v>0</v>
      </c>
      <c r="BF74">
        <v>0</v>
      </c>
      <c r="BG74">
        <v>0</v>
      </c>
      <c r="BH74">
        <v>5</v>
      </c>
      <c r="BI74">
        <v>1</v>
      </c>
      <c r="BJ74">
        <v>4</v>
      </c>
      <c r="BK74">
        <v>36</v>
      </c>
      <c r="BL74">
        <v>0</v>
      </c>
      <c r="BM74">
        <v>4</v>
      </c>
      <c r="BN74">
        <v>1</v>
      </c>
      <c r="BO74">
        <v>3</v>
      </c>
      <c r="BP74">
        <v>2</v>
      </c>
      <c r="BQ74">
        <v>0</v>
      </c>
      <c r="BR74">
        <v>6</v>
      </c>
      <c r="BS74">
        <v>3</v>
      </c>
      <c r="BT74">
        <v>1</v>
      </c>
      <c r="BU74">
        <v>2</v>
      </c>
      <c r="BV74">
        <v>2</v>
      </c>
      <c r="BW74">
        <v>3</v>
      </c>
      <c r="BX74">
        <v>0</v>
      </c>
      <c r="BY74">
        <v>2</v>
      </c>
      <c r="BZ74">
        <v>39</v>
      </c>
      <c r="CA74">
        <v>6</v>
      </c>
      <c r="CB74">
        <v>1</v>
      </c>
      <c r="CC74">
        <v>0</v>
      </c>
      <c r="CD74">
        <v>0</v>
      </c>
      <c r="CE74">
        <v>2</v>
      </c>
      <c r="CF74">
        <v>1</v>
      </c>
      <c r="CG74">
        <v>3</v>
      </c>
      <c r="CH74">
        <v>6</v>
      </c>
      <c r="CI74">
        <v>0</v>
      </c>
      <c r="CJ74">
        <v>3</v>
      </c>
      <c r="CK74">
        <v>2</v>
      </c>
      <c r="CL74">
        <v>0</v>
      </c>
      <c r="CM74">
        <v>0</v>
      </c>
      <c r="CN74">
        <v>2</v>
      </c>
      <c r="CO74">
        <v>5</v>
      </c>
      <c r="CP74">
        <v>0</v>
      </c>
      <c r="CQ74">
        <v>2</v>
      </c>
      <c r="CR74">
        <v>3</v>
      </c>
      <c r="CS74">
        <v>0</v>
      </c>
      <c r="CT74">
        <v>36</v>
      </c>
      <c r="CU74">
        <v>0</v>
      </c>
      <c r="CV74">
        <v>72</v>
      </c>
      <c r="CW74">
        <v>0</v>
      </c>
      <c r="CX74">
        <v>0</v>
      </c>
      <c r="CY74">
        <v>1</v>
      </c>
      <c r="CZ74">
        <v>0</v>
      </c>
      <c r="DA74">
        <v>2</v>
      </c>
      <c r="DB74">
        <v>0</v>
      </c>
      <c r="DC74">
        <v>1</v>
      </c>
      <c r="DD74">
        <v>0</v>
      </c>
      <c r="DE74">
        <v>0</v>
      </c>
      <c r="DF74">
        <v>0</v>
      </c>
      <c r="DG74">
        <v>8</v>
      </c>
      <c r="DH74">
        <v>17</v>
      </c>
      <c r="DI74">
        <v>1</v>
      </c>
      <c r="DJ74">
        <v>11</v>
      </c>
      <c r="DK74">
        <v>0</v>
      </c>
      <c r="DL74">
        <v>0</v>
      </c>
      <c r="DM74">
        <v>3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1</v>
      </c>
      <c r="DY74">
        <v>0</v>
      </c>
      <c r="DZ74">
        <v>316</v>
      </c>
      <c r="EA74">
        <v>16278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5636</v>
      </c>
      <c r="EJ74">
        <v>22230</v>
      </c>
    </row>
    <row r="75" spans="1:140" x14ac:dyDescent="0.25">
      <c r="A75" t="s">
        <v>67</v>
      </c>
      <c r="B75" t="s">
        <v>276</v>
      </c>
      <c r="C75">
        <v>9</v>
      </c>
      <c r="D75">
        <v>0</v>
      </c>
      <c r="E75">
        <v>0</v>
      </c>
      <c r="F75">
        <v>0</v>
      </c>
      <c r="G75">
        <v>17</v>
      </c>
      <c r="H75">
        <v>1</v>
      </c>
      <c r="I75">
        <v>1</v>
      </c>
      <c r="J75">
        <v>36</v>
      </c>
      <c r="K75">
        <v>1</v>
      </c>
      <c r="L75">
        <v>1</v>
      </c>
      <c r="M75">
        <v>3</v>
      </c>
      <c r="N75">
        <v>6</v>
      </c>
      <c r="O75">
        <v>7</v>
      </c>
      <c r="P75">
        <v>21</v>
      </c>
      <c r="Q75">
        <v>2</v>
      </c>
      <c r="R75">
        <v>4</v>
      </c>
      <c r="S75">
        <v>1</v>
      </c>
      <c r="T75">
        <v>1</v>
      </c>
      <c r="U75">
        <v>2</v>
      </c>
      <c r="V75">
        <v>1</v>
      </c>
      <c r="W75">
        <v>0</v>
      </c>
      <c r="X75">
        <v>2</v>
      </c>
      <c r="Y75">
        <v>4</v>
      </c>
      <c r="Z75">
        <v>1</v>
      </c>
      <c r="AA75">
        <v>8</v>
      </c>
      <c r="AB75">
        <v>1</v>
      </c>
      <c r="AC75">
        <v>12</v>
      </c>
      <c r="AD75">
        <v>0</v>
      </c>
      <c r="AE75">
        <v>0</v>
      </c>
      <c r="AF75">
        <v>1</v>
      </c>
      <c r="AG75">
        <v>2</v>
      </c>
      <c r="AH75">
        <v>4</v>
      </c>
      <c r="AI75">
        <v>6</v>
      </c>
      <c r="AJ75">
        <v>2</v>
      </c>
      <c r="AK75">
        <v>3</v>
      </c>
      <c r="AL75">
        <v>7</v>
      </c>
      <c r="AM75">
        <v>3</v>
      </c>
      <c r="AN75">
        <v>0</v>
      </c>
      <c r="AO75">
        <v>1</v>
      </c>
      <c r="AP75">
        <v>138</v>
      </c>
      <c r="AQ75">
        <v>3</v>
      </c>
      <c r="AR75">
        <v>9</v>
      </c>
      <c r="AS75">
        <v>13</v>
      </c>
      <c r="AT75">
        <v>1</v>
      </c>
      <c r="AU75">
        <v>12</v>
      </c>
      <c r="AV75">
        <v>1</v>
      </c>
      <c r="AW75">
        <v>1</v>
      </c>
      <c r="AX75">
        <v>2</v>
      </c>
      <c r="AY75">
        <v>0</v>
      </c>
      <c r="AZ75">
        <v>1</v>
      </c>
      <c r="BA75">
        <v>2</v>
      </c>
      <c r="BB75">
        <v>20</v>
      </c>
      <c r="BC75">
        <v>7</v>
      </c>
      <c r="BD75">
        <v>3</v>
      </c>
      <c r="BE75">
        <v>0</v>
      </c>
      <c r="BF75">
        <v>16</v>
      </c>
      <c r="BG75">
        <v>0</v>
      </c>
      <c r="BH75">
        <v>47</v>
      </c>
      <c r="BI75">
        <v>14</v>
      </c>
      <c r="BJ75">
        <v>59</v>
      </c>
      <c r="BK75">
        <v>355</v>
      </c>
      <c r="BL75">
        <v>12</v>
      </c>
      <c r="BM75">
        <v>7</v>
      </c>
      <c r="BN75">
        <v>6</v>
      </c>
      <c r="BO75">
        <v>44</v>
      </c>
      <c r="BP75">
        <v>31</v>
      </c>
      <c r="BQ75">
        <v>1</v>
      </c>
      <c r="BR75">
        <v>12</v>
      </c>
      <c r="BS75">
        <v>64</v>
      </c>
      <c r="BT75">
        <v>5</v>
      </c>
      <c r="BU75">
        <v>17</v>
      </c>
      <c r="BV75">
        <v>30</v>
      </c>
      <c r="BW75">
        <v>20</v>
      </c>
      <c r="BX75">
        <v>3</v>
      </c>
      <c r="BY75">
        <v>0</v>
      </c>
      <c r="BZ75">
        <v>1</v>
      </c>
      <c r="CA75">
        <v>0</v>
      </c>
      <c r="CB75">
        <v>9</v>
      </c>
      <c r="CC75">
        <v>0</v>
      </c>
      <c r="CD75">
        <v>1</v>
      </c>
      <c r="CE75">
        <v>10</v>
      </c>
      <c r="CF75">
        <v>12</v>
      </c>
      <c r="CG75">
        <v>9</v>
      </c>
      <c r="CH75">
        <v>14</v>
      </c>
      <c r="CI75">
        <v>2</v>
      </c>
      <c r="CJ75">
        <v>8</v>
      </c>
      <c r="CK75">
        <v>4</v>
      </c>
      <c r="CL75">
        <v>1</v>
      </c>
      <c r="CM75">
        <v>0</v>
      </c>
      <c r="CN75">
        <v>0</v>
      </c>
      <c r="CO75">
        <v>3</v>
      </c>
      <c r="CP75">
        <v>1</v>
      </c>
      <c r="CQ75">
        <v>7</v>
      </c>
      <c r="CR75">
        <v>24</v>
      </c>
      <c r="CS75">
        <v>0</v>
      </c>
      <c r="CT75">
        <v>48</v>
      </c>
      <c r="CU75">
        <v>0</v>
      </c>
      <c r="CV75">
        <v>821</v>
      </c>
      <c r="CW75">
        <v>8</v>
      </c>
      <c r="CX75">
        <v>1</v>
      </c>
      <c r="CY75">
        <v>1</v>
      </c>
      <c r="CZ75">
        <v>12</v>
      </c>
      <c r="DA75">
        <v>8</v>
      </c>
      <c r="DB75">
        <v>1</v>
      </c>
      <c r="DC75">
        <v>1</v>
      </c>
      <c r="DD75">
        <v>0</v>
      </c>
      <c r="DE75">
        <v>0</v>
      </c>
      <c r="DF75">
        <v>1</v>
      </c>
      <c r="DG75">
        <v>520</v>
      </c>
      <c r="DH75">
        <v>382</v>
      </c>
      <c r="DI75">
        <v>452</v>
      </c>
      <c r="DJ75">
        <v>44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2</v>
      </c>
      <c r="DR75">
        <v>0</v>
      </c>
      <c r="DS75">
        <v>0</v>
      </c>
      <c r="DT75">
        <v>1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3536</v>
      </c>
      <c r="EA75">
        <v>62562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3767</v>
      </c>
      <c r="EJ75">
        <v>69865</v>
      </c>
    </row>
    <row r="76" spans="1:140" x14ac:dyDescent="0.25">
      <c r="A76" t="s">
        <v>68</v>
      </c>
      <c r="B76" t="s">
        <v>277</v>
      </c>
      <c r="C76">
        <v>0</v>
      </c>
      <c r="D76">
        <v>8</v>
      </c>
      <c r="E76">
        <v>0</v>
      </c>
      <c r="F76">
        <v>1</v>
      </c>
      <c r="G76">
        <v>0</v>
      </c>
      <c r="H76">
        <v>1</v>
      </c>
      <c r="I76">
        <v>0</v>
      </c>
      <c r="J76">
        <v>6</v>
      </c>
      <c r="K76">
        <v>4</v>
      </c>
      <c r="L76">
        <v>1</v>
      </c>
      <c r="M76">
        <v>3</v>
      </c>
      <c r="N76">
        <v>8</v>
      </c>
      <c r="O76">
        <v>7</v>
      </c>
      <c r="P76">
        <v>20</v>
      </c>
      <c r="Q76">
        <v>2</v>
      </c>
      <c r="R76">
        <v>13</v>
      </c>
      <c r="S76">
        <v>1</v>
      </c>
      <c r="T76">
        <v>4</v>
      </c>
      <c r="U76">
        <v>6</v>
      </c>
      <c r="V76">
        <v>6</v>
      </c>
      <c r="W76">
        <v>1</v>
      </c>
      <c r="X76">
        <v>3</v>
      </c>
      <c r="Y76">
        <v>11</v>
      </c>
      <c r="Z76">
        <v>40</v>
      </c>
      <c r="AA76">
        <v>7</v>
      </c>
      <c r="AB76">
        <v>5</v>
      </c>
      <c r="AC76">
        <v>5</v>
      </c>
      <c r="AD76">
        <v>2</v>
      </c>
      <c r="AE76">
        <v>5</v>
      </c>
      <c r="AF76">
        <v>7</v>
      </c>
      <c r="AG76">
        <v>15</v>
      </c>
      <c r="AH76">
        <v>83</v>
      </c>
      <c r="AI76">
        <v>18</v>
      </c>
      <c r="AJ76">
        <v>16</v>
      </c>
      <c r="AK76">
        <v>7</v>
      </c>
      <c r="AL76">
        <v>3</v>
      </c>
      <c r="AM76">
        <v>4</v>
      </c>
      <c r="AN76">
        <v>23</v>
      </c>
      <c r="AO76">
        <v>1</v>
      </c>
      <c r="AP76">
        <v>0</v>
      </c>
      <c r="AQ76">
        <v>13</v>
      </c>
      <c r="AR76">
        <v>31</v>
      </c>
      <c r="AS76">
        <v>31</v>
      </c>
      <c r="AT76">
        <v>1</v>
      </c>
      <c r="AU76">
        <v>27</v>
      </c>
      <c r="AV76">
        <v>6</v>
      </c>
      <c r="AW76">
        <v>6</v>
      </c>
      <c r="AX76">
        <v>12</v>
      </c>
      <c r="AY76">
        <v>1</v>
      </c>
      <c r="AZ76">
        <v>2</v>
      </c>
      <c r="BA76">
        <v>10</v>
      </c>
      <c r="BB76">
        <v>66</v>
      </c>
      <c r="BC76">
        <v>19</v>
      </c>
      <c r="BD76">
        <v>19</v>
      </c>
      <c r="BE76">
        <v>0</v>
      </c>
      <c r="BF76">
        <v>19</v>
      </c>
      <c r="BG76">
        <v>0</v>
      </c>
      <c r="BH76">
        <v>26</v>
      </c>
      <c r="BI76">
        <v>63</v>
      </c>
      <c r="BJ76">
        <v>71</v>
      </c>
      <c r="BK76">
        <v>86</v>
      </c>
      <c r="BL76">
        <v>7</v>
      </c>
      <c r="BM76">
        <v>13</v>
      </c>
      <c r="BN76">
        <v>6</v>
      </c>
      <c r="BO76">
        <v>14</v>
      </c>
      <c r="BP76">
        <v>79</v>
      </c>
      <c r="BQ76">
        <v>20</v>
      </c>
      <c r="BR76">
        <v>10</v>
      </c>
      <c r="BS76">
        <v>31</v>
      </c>
      <c r="BT76">
        <v>2023</v>
      </c>
      <c r="BU76">
        <v>11</v>
      </c>
      <c r="BV76">
        <v>15</v>
      </c>
      <c r="BW76">
        <v>15</v>
      </c>
      <c r="BX76">
        <v>3</v>
      </c>
      <c r="BY76">
        <v>107</v>
      </c>
      <c r="BZ76">
        <v>83</v>
      </c>
      <c r="CA76">
        <v>54</v>
      </c>
      <c r="CB76">
        <v>14</v>
      </c>
      <c r="CC76">
        <v>0</v>
      </c>
      <c r="CD76">
        <v>2</v>
      </c>
      <c r="CE76">
        <v>48</v>
      </c>
      <c r="CF76">
        <v>15</v>
      </c>
      <c r="CG76">
        <v>22</v>
      </c>
      <c r="CH76">
        <v>49</v>
      </c>
      <c r="CI76">
        <v>6</v>
      </c>
      <c r="CJ76">
        <v>43</v>
      </c>
      <c r="CK76">
        <v>8</v>
      </c>
      <c r="CL76">
        <v>1</v>
      </c>
      <c r="CM76">
        <v>4</v>
      </c>
      <c r="CN76">
        <v>3</v>
      </c>
      <c r="CO76">
        <v>1</v>
      </c>
      <c r="CP76">
        <v>5</v>
      </c>
      <c r="CQ76">
        <v>2</v>
      </c>
      <c r="CR76">
        <v>12</v>
      </c>
      <c r="CS76">
        <v>51</v>
      </c>
      <c r="CT76">
        <v>47</v>
      </c>
      <c r="CU76">
        <v>3</v>
      </c>
      <c r="CV76">
        <v>57</v>
      </c>
      <c r="CW76">
        <v>6</v>
      </c>
      <c r="CX76">
        <v>7</v>
      </c>
      <c r="CY76">
        <v>3</v>
      </c>
      <c r="CZ76">
        <v>20</v>
      </c>
      <c r="DA76">
        <v>7</v>
      </c>
      <c r="DB76">
        <v>1</v>
      </c>
      <c r="DC76">
        <v>1</v>
      </c>
      <c r="DD76">
        <v>0</v>
      </c>
      <c r="DE76">
        <v>6</v>
      </c>
      <c r="DF76">
        <v>0</v>
      </c>
      <c r="DG76">
        <v>295</v>
      </c>
      <c r="DH76">
        <v>625</v>
      </c>
      <c r="DI76">
        <v>0</v>
      </c>
      <c r="DJ76">
        <v>100</v>
      </c>
      <c r="DK76">
        <v>3</v>
      </c>
      <c r="DL76">
        <v>16</v>
      </c>
      <c r="DM76">
        <v>60</v>
      </c>
      <c r="DN76">
        <v>0</v>
      </c>
      <c r="DO76">
        <v>0</v>
      </c>
      <c r="DP76">
        <v>0</v>
      </c>
      <c r="DQ76">
        <v>1</v>
      </c>
      <c r="DR76">
        <v>77</v>
      </c>
      <c r="DS76">
        <v>0</v>
      </c>
      <c r="DT76">
        <v>1</v>
      </c>
      <c r="DU76">
        <v>1</v>
      </c>
      <c r="DV76">
        <v>0</v>
      </c>
      <c r="DW76">
        <v>1</v>
      </c>
      <c r="DX76">
        <v>13</v>
      </c>
      <c r="DY76">
        <v>0</v>
      </c>
      <c r="DZ76">
        <v>4984</v>
      </c>
      <c r="EA76">
        <v>4223</v>
      </c>
      <c r="EB76">
        <v>0</v>
      </c>
      <c r="EC76">
        <v>0</v>
      </c>
      <c r="ED76">
        <v>0</v>
      </c>
      <c r="EE76">
        <v>2004</v>
      </c>
      <c r="EF76">
        <v>0</v>
      </c>
      <c r="EG76">
        <v>38</v>
      </c>
      <c r="EH76">
        <v>3011</v>
      </c>
      <c r="EI76">
        <v>347</v>
      </c>
      <c r="EJ76">
        <v>14607</v>
      </c>
    </row>
    <row r="77" spans="1:140" x14ac:dyDescent="0.25">
      <c r="A77" t="s">
        <v>323</v>
      </c>
      <c r="B77" t="s">
        <v>363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11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6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20</v>
      </c>
      <c r="BS77">
        <v>6</v>
      </c>
      <c r="BT77">
        <v>0</v>
      </c>
      <c r="BU77">
        <v>1464</v>
      </c>
      <c r="BV77">
        <v>0</v>
      </c>
      <c r="BW77">
        <v>0</v>
      </c>
      <c r="BX77">
        <v>1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2</v>
      </c>
      <c r="CH77">
        <v>0</v>
      </c>
      <c r="CI77">
        <v>0</v>
      </c>
      <c r="CJ77">
        <v>63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26</v>
      </c>
      <c r="CT77">
        <v>20</v>
      </c>
      <c r="CU77">
        <v>6</v>
      </c>
      <c r="CV77">
        <v>10</v>
      </c>
      <c r="CW77">
        <v>40</v>
      </c>
      <c r="CX77">
        <v>11</v>
      </c>
      <c r="CY77">
        <v>3</v>
      </c>
      <c r="CZ77">
        <v>76</v>
      </c>
      <c r="DA77">
        <v>3</v>
      </c>
      <c r="DB77">
        <v>0</v>
      </c>
      <c r="DC77">
        <v>2</v>
      </c>
      <c r="DD77">
        <v>0</v>
      </c>
      <c r="DE77">
        <v>15</v>
      </c>
      <c r="DF77">
        <v>228</v>
      </c>
      <c r="DG77">
        <v>123</v>
      </c>
      <c r="DH77">
        <v>71</v>
      </c>
      <c r="DI77">
        <v>23</v>
      </c>
      <c r="DJ77">
        <v>32</v>
      </c>
      <c r="DK77">
        <v>9</v>
      </c>
      <c r="DL77">
        <v>26</v>
      </c>
      <c r="DM77">
        <v>64</v>
      </c>
      <c r="DN77">
        <v>0</v>
      </c>
      <c r="DO77">
        <v>0</v>
      </c>
      <c r="DP77">
        <v>0</v>
      </c>
      <c r="DQ77">
        <v>0</v>
      </c>
      <c r="DR77">
        <v>21</v>
      </c>
      <c r="DS77">
        <v>0</v>
      </c>
      <c r="DT77">
        <v>0</v>
      </c>
      <c r="DU77">
        <v>1</v>
      </c>
      <c r="DV77">
        <v>1</v>
      </c>
      <c r="DW77">
        <v>1</v>
      </c>
      <c r="DX77">
        <v>9</v>
      </c>
      <c r="DY77">
        <v>0</v>
      </c>
      <c r="DZ77">
        <v>2394</v>
      </c>
      <c r="EA77">
        <v>9363</v>
      </c>
      <c r="EB77">
        <v>0</v>
      </c>
      <c r="EC77">
        <v>0</v>
      </c>
      <c r="ED77">
        <v>0</v>
      </c>
      <c r="EE77">
        <v>2473</v>
      </c>
      <c r="EF77">
        <v>0</v>
      </c>
      <c r="EG77">
        <v>-36</v>
      </c>
      <c r="EH77">
        <v>543</v>
      </c>
      <c r="EI77">
        <v>4264</v>
      </c>
      <c r="EJ77">
        <v>19001</v>
      </c>
    </row>
    <row r="78" spans="1:140" x14ac:dyDescent="0.25">
      <c r="A78" t="s">
        <v>69</v>
      </c>
      <c r="B78" t="s">
        <v>278</v>
      </c>
      <c r="C78">
        <v>202</v>
      </c>
      <c r="D78">
        <v>5</v>
      </c>
      <c r="E78">
        <v>5</v>
      </c>
      <c r="F78">
        <v>2</v>
      </c>
      <c r="G78">
        <v>16</v>
      </c>
      <c r="H78">
        <v>6</v>
      </c>
      <c r="I78">
        <v>4</v>
      </c>
      <c r="J78">
        <v>13</v>
      </c>
      <c r="K78">
        <v>9</v>
      </c>
      <c r="L78">
        <v>1</v>
      </c>
      <c r="M78">
        <v>4</v>
      </c>
      <c r="N78">
        <v>7</v>
      </c>
      <c r="O78">
        <v>10</v>
      </c>
      <c r="P78">
        <v>27</v>
      </c>
      <c r="Q78">
        <v>5</v>
      </c>
      <c r="R78">
        <v>19</v>
      </c>
      <c r="S78">
        <v>7</v>
      </c>
      <c r="T78">
        <v>2</v>
      </c>
      <c r="U78">
        <v>14</v>
      </c>
      <c r="V78">
        <v>10</v>
      </c>
      <c r="W78">
        <v>6</v>
      </c>
      <c r="X78">
        <v>13</v>
      </c>
      <c r="Y78">
        <v>17</v>
      </c>
      <c r="Z78">
        <v>17</v>
      </c>
      <c r="AA78">
        <v>15</v>
      </c>
      <c r="AB78">
        <v>8</v>
      </c>
      <c r="AC78">
        <v>8</v>
      </c>
      <c r="AD78">
        <v>8</v>
      </c>
      <c r="AE78">
        <v>8</v>
      </c>
      <c r="AF78">
        <v>4</v>
      </c>
      <c r="AG78">
        <v>20</v>
      </c>
      <c r="AH78">
        <v>67</v>
      </c>
      <c r="AI78">
        <v>10</v>
      </c>
      <c r="AJ78">
        <v>13</v>
      </c>
      <c r="AK78">
        <v>19</v>
      </c>
      <c r="AL78">
        <v>13</v>
      </c>
      <c r="AM78">
        <v>7</v>
      </c>
      <c r="AN78">
        <v>74</v>
      </c>
      <c r="AO78">
        <v>2</v>
      </c>
      <c r="AP78">
        <v>55</v>
      </c>
      <c r="AQ78">
        <v>23</v>
      </c>
      <c r="AR78">
        <v>74</v>
      </c>
      <c r="AS78">
        <v>3</v>
      </c>
      <c r="AT78">
        <v>3</v>
      </c>
      <c r="AU78">
        <v>20</v>
      </c>
      <c r="AV78">
        <v>5</v>
      </c>
      <c r="AW78">
        <v>22</v>
      </c>
      <c r="AX78">
        <v>19</v>
      </c>
      <c r="AY78">
        <v>1</v>
      </c>
      <c r="AZ78">
        <v>2</v>
      </c>
      <c r="BA78">
        <v>15</v>
      </c>
      <c r="BB78">
        <v>75</v>
      </c>
      <c r="BC78">
        <v>21</v>
      </c>
      <c r="BD78">
        <v>29</v>
      </c>
      <c r="BE78">
        <v>55</v>
      </c>
      <c r="BF78">
        <v>59</v>
      </c>
      <c r="BG78">
        <v>2</v>
      </c>
      <c r="BH78">
        <v>286</v>
      </c>
      <c r="BI78">
        <v>325</v>
      </c>
      <c r="BJ78">
        <v>1881</v>
      </c>
      <c r="BK78">
        <v>716</v>
      </c>
      <c r="BL78">
        <v>32</v>
      </c>
      <c r="BM78">
        <v>295</v>
      </c>
      <c r="BN78">
        <v>71</v>
      </c>
      <c r="BO78">
        <v>94</v>
      </c>
      <c r="BP78">
        <v>464</v>
      </c>
      <c r="BQ78">
        <v>304</v>
      </c>
      <c r="BR78">
        <v>177</v>
      </c>
      <c r="BS78">
        <v>470</v>
      </c>
      <c r="BT78">
        <v>89</v>
      </c>
      <c r="BU78">
        <v>1224</v>
      </c>
      <c r="BV78">
        <v>1093</v>
      </c>
      <c r="BW78">
        <v>352</v>
      </c>
      <c r="BX78">
        <v>46</v>
      </c>
      <c r="BY78">
        <v>2586</v>
      </c>
      <c r="BZ78">
        <v>1143</v>
      </c>
      <c r="CA78">
        <v>1324</v>
      </c>
      <c r="CB78">
        <v>136</v>
      </c>
      <c r="CC78">
        <v>357</v>
      </c>
      <c r="CD78">
        <v>38</v>
      </c>
      <c r="CE78">
        <v>356</v>
      </c>
      <c r="CF78">
        <v>128</v>
      </c>
      <c r="CG78">
        <v>569</v>
      </c>
      <c r="CH78">
        <v>229</v>
      </c>
      <c r="CI78">
        <v>31</v>
      </c>
      <c r="CJ78">
        <v>744</v>
      </c>
      <c r="CK78">
        <v>95</v>
      </c>
      <c r="CL78">
        <v>14</v>
      </c>
      <c r="CM78">
        <v>123</v>
      </c>
      <c r="CN78">
        <v>152</v>
      </c>
      <c r="CO78">
        <v>97</v>
      </c>
      <c r="CP78">
        <v>34</v>
      </c>
      <c r="CQ78">
        <v>160</v>
      </c>
      <c r="CR78">
        <v>177</v>
      </c>
      <c r="CS78">
        <v>299</v>
      </c>
      <c r="CT78">
        <v>25</v>
      </c>
      <c r="CU78">
        <v>13</v>
      </c>
      <c r="CV78">
        <v>79</v>
      </c>
      <c r="CW78">
        <v>25</v>
      </c>
      <c r="CX78">
        <v>11</v>
      </c>
      <c r="CY78">
        <v>59</v>
      </c>
      <c r="CZ78">
        <v>70</v>
      </c>
      <c r="DA78">
        <v>12</v>
      </c>
      <c r="DB78">
        <v>16</v>
      </c>
      <c r="DC78">
        <v>122</v>
      </c>
      <c r="DD78">
        <v>0</v>
      </c>
      <c r="DE78">
        <v>16</v>
      </c>
      <c r="DF78">
        <v>44</v>
      </c>
      <c r="DG78">
        <v>1552</v>
      </c>
      <c r="DH78">
        <v>89</v>
      </c>
      <c r="DI78">
        <v>553</v>
      </c>
      <c r="DJ78">
        <v>100</v>
      </c>
      <c r="DK78">
        <v>0</v>
      </c>
      <c r="DL78">
        <v>7</v>
      </c>
      <c r="DM78">
        <v>20</v>
      </c>
      <c r="DN78">
        <v>0</v>
      </c>
      <c r="DO78">
        <v>0</v>
      </c>
      <c r="DP78">
        <v>1</v>
      </c>
      <c r="DQ78">
        <v>3</v>
      </c>
      <c r="DR78">
        <v>31</v>
      </c>
      <c r="DS78">
        <v>1</v>
      </c>
      <c r="DT78">
        <v>2</v>
      </c>
      <c r="DU78">
        <v>2</v>
      </c>
      <c r="DV78">
        <v>1</v>
      </c>
      <c r="DW78">
        <v>4</v>
      </c>
      <c r="DX78">
        <v>36</v>
      </c>
      <c r="DY78">
        <v>1</v>
      </c>
      <c r="DZ78">
        <v>20786</v>
      </c>
      <c r="EA78">
        <v>15770</v>
      </c>
      <c r="EB78">
        <v>0</v>
      </c>
      <c r="EC78">
        <v>0</v>
      </c>
      <c r="ED78">
        <v>0</v>
      </c>
      <c r="EE78">
        <v>816</v>
      </c>
      <c r="EF78">
        <v>0</v>
      </c>
      <c r="EG78">
        <v>0</v>
      </c>
      <c r="EH78">
        <v>0</v>
      </c>
      <c r="EI78">
        <v>4430</v>
      </c>
      <c r="EJ78">
        <v>41802</v>
      </c>
    </row>
    <row r="79" spans="1:140" x14ac:dyDescent="0.25">
      <c r="A79" t="s">
        <v>70</v>
      </c>
      <c r="B79" t="s">
        <v>279</v>
      </c>
      <c r="C79">
        <v>0</v>
      </c>
      <c r="D79">
        <v>1</v>
      </c>
      <c r="E79">
        <v>1</v>
      </c>
      <c r="F79">
        <v>7</v>
      </c>
      <c r="G79">
        <v>254</v>
      </c>
      <c r="H79">
        <v>15</v>
      </c>
      <c r="I79">
        <v>23</v>
      </c>
      <c r="J79">
        <v>53</v>
      </c>
      <c r="K79">
        <v>33</v>
      </c>
      <c r="L79">
        <v>1</v>
      </c>
      <c r="M79">
        <v>21</v>
      </c>
      <c r="N79">
        <v>17</v>
      </c>
      <c r="O79">
        <v>32</v>
      </c>
      <c r="P79">
        <v>88</v>
      </c>
      <c r="Q79">
        <v>23</v>
      </c>
      <c r="R79">
        <v>77</v>
      </c>
      <c r="S79">
        <v>30</v>
      </c>
      <c r="T79">
        <v>14</v>
      </c>
      <c r="U79">
        <v>22</v>
      </c>
      <c r="V79">
        <v>33</v>
      </c>
      <c r="W79">
        <v>14</v>
      </c>
      <c r="X79">
        <v>29</v>
      </c>
      <c r="Y79">
        <v>63</v>
      </c>
      <c r="Z79">
        <v>74</v>
      </c>
      <c r="AA79">
        <v>86</v>
      </c>
      <c r="AB79">
        <v>10</v>
      </c>
      <c r="AC79">
        <v>122</v>
      </c>
      <c r="AD79">
        <v>14</v>
      </c>
      <c r="AE79">
        <v>39</v>
      </c>
      <c r="AF79">
        <v>14</v>
      </c>
      <c r="AG79">
        <v>66</v>
      </c>
      <c r="AH79">
        <v>412</v>
      </c>
      <c r="AI79">
        <v>47</v>
      </c>
      <c r="AJ79">
        <v>36</v>
      </c>
      <c r="AK79">
        <v>29</v>
      </c>
      <c r="AL79">
        <v>113</v>
      </c>
      <c r="AM79">
        <v>72</v>
      </c>
      <c r="AN79">
        <v>33</v>
      </c>
      <c r="AO79">
        <v>36</v>
      </c>
      <c r="AP79">
        <v>65</v>
      </c>
      <c r="AQ79">
        <v>112</v>
      </c>
      <c r="AR79">
        <v>194</v>
      </c>
      <c r="AS79">
        <v>214</v>
      </c>
      <c r="AT79">
        <v>32</v>
      </c>
      <c r="AU79">
        <v>559</v>
      </c>
      <c r="AV79">
        <v>38</v>
      </c>
      <c r="AW79">
        <v>41</v>
      </c>
      <c r="AX79">
        <v>84</v>
      </c>
      <c r="AY79">
        <v>8</v>
      </c>
      <c r="AZ79">
        <v>50</v>
      </c>
      <c r="BA79">
        <v>27</v>
      </c>
      <c r="BB79">
        <v>428</v>
      </c>
      <c r="BC79">
        <v>123</v>
      </c>
      <c r="BD79">
        <v>122</v>
      </c>
      <c r="BE79">
        <v>0</v>
      </c>
      <c r="BF79">
        <v>113</v>
      </c>
      <c r="BG79">
        <v>4</v>
      </c>
      <c r="BH79">
        <v>1469</v>
      </c>
      <c r="BI79">
        <v>1206</v>
      </c>
      <c r="BJ79">
        <v>2071</v>
      </c>
      <c r="BK79">
        <v>1132</v>
      </c>
      <c r="BL79">
        <v>325</v>
      </c>
      <c r="BM79">
        <v>631</v>
      </c>
      <c r="BN79">
        <v>736</v>
      </c>
      <c r="BO79">
        <v>911</v>
      </c>
      <c r="BP79">
        <v>247</v>
      </c>
      <c r="BQ79">
        <v>556</v>
      </c>
      <c r="BR79">
        <v>490</v>
      </c>
      <c r="BS79">
        <v>559</v>
      </c>
      <c r="BT79">
        <v>130</v>
      </c>
      <c r="BU79">
        <v>383</v>
      </c>
      <c r="BV79">
        <v>1845</v>
      </c>
      <c r="BW79">
        <v>2062</v>
      </c>
      <c r="BX79">
        <v>385</v>
      </c>
      <c r="BY79">
        <v>3337</v>
      </c>
      <c r="BZ79">
        <v>1878</v>
      </c>
      <c r="CA79">
        <v>2342</v>
      </c>
      <c r="CB79">
        <v>524</v>
      </c>
      <c r="CC79">
        <v>0</v>
      </c>
      <c r="CD79">
        <v>79</v>
      </c>
      <c r="CE79">
        <v>489</v>
      </c>
      <c r="CF79">
        <v>465</v>
      </c>
      <c r="CG79">
        <v>662</v>
      </c>
      <c r="CH79">
        <v>938</v>
      </c>
      <c r="CI79">
        <v>132</v>
      </c>
      <c r="CJ79">
        <v>649</v>
      </c>
      <c r="CK79">
        <v>387</v>
      </c>
      <c r="CL79">
        <v>33</v>
      </c>
      <c r="CM79">
        <v>262</v>
      </c>
      <c r="CN79">
        <v>227</v>
      </c>
      <c r="CO79">
        <v>292</v>
      </c>
      <c r="CP79">
        <v>118</v>
      </c>
      <c r="CQ79">
        <v>225</v>
      </c>
      <c r="CR79">
        <v>290</v>
      </c>
      <c r="CS79">
        <v>316</v>
      </c>
      <c r="CT79">
        <v>229</v>
      </c>
      <c r="CU79">
        <v>317</v>
      </c>
      <c r="CV79">
        <v>217</v>
      </c>
      <c r="CW79">
        <v>108</v>
      </c>
      <c r="CX79">
        <v>23</v>
      </c>
      <c r="CY79">
        <v>169</v>
      </c>
      <c r="CZ79">
        <v>125</v>
      </c>
      <c r="DA79">
        <v>40</v>
      </c>
      <c r="DB79">
        <v>132</v>
      </c>
      <c r="DC79">
        <v>417</v>
      </c>
      <c r="DD79">
        <v>0</v>
      </c>
      <c r="DE79">
        <v>15</v>
      </c>
      <c r="DF79">
        <v>57</v>
      </c>
      <c r="DG79">
        <v>863</v>
      </c>
      <c r="DH79">
        <v>123</v>
      </c>
      <c r="DI79">
        <v>427</v>
      </c>
      <c r="DJ79">
        <v>97</v>
      </c>
      <c r="DK79">
        <v>0</v>
      </c>
      <c r="DL79">
        <v>9</v>
      </c>
      <c r="DM79">
        <v>22</v>
      </c>
      <c r="DN79">
        <v>2</v>
      </c>
      <c r="DO79">
        <v>2</v>
      </c>
      <c r="DP79">
        <v>1</v>
      </c>
      <c r="DQ79">
        <v>5</v>
      </c>
      <c r="DR79">
        <v>324</v>
      </c>
      <c r="DS79">
        <v>6</v>
      </c>
      <c r="DT79">
        <v>5</v>
      </c>
      <c r="DU79">
        <v>7</v>
      </c>
      <c r="DV79">
        <v>1</v>
      </c>
      <c r="DW79">
        <v>6</v>
      </c>
      <c r="DX79">
        <v>118</v>
      </c>
      <c r="DY79">
        <v>2</v>
      </c>
      <c r="DZ79">
        <v>36920</v>
      </c>
      <c r="EA79">
        <v>30</v>
      </c>
      <c r="EB79">
        <v>0</v>
      </c>
      <c r="EC79">
        <v>0</v>
      </c>
      <c r="ED79">
        <v>0</v>
      </c>
      <c r="EE79">
        <v>21101</v>
      </c>
      <c r="EF79">
        <v>0</v>
      </c>
      <c r="EG79">
        <v>106</v>
      </c>
      <c r="EH79">
        <v>0</v>
      </c>
      <c r="EI79">
        <v>5391</v>
      </c>
      <c r="EJ79">
        <v>63548</v>
      </c>
    </row>
    <row r="80" spans="1:140" x14ac:dyDescent="0.25">
      <c r="A80" t="s">
        <v>71</v>
      </c>
      <c r="B80" t="s">
        <v>280</v>
      </c>
      <c r="C80">
        <v>0</v>
      </c>
      <c r="D80">
        <v>1</v>
      </c>
      <c r="E80">
        <v>0</v>
      </c>
      <c r="F80">
        <v>0</v>
      </c>
      <c r="G80">
        <v>0</v>
      </c>
      <c r="H80">
        <v>1</v>
      </c>
      <c r="I80">
        <v>2</v>
      </c>
      <c r="J80">
        <v>11</v>
      </c>
      <c r="K80">
        <v>4</v>
      </c>
      <c r="L80">
        <v>0</v>
      </c>
      <c r="M80">
        <v>3</v>
      </c>
      <c r="N80">
        <v>1</v>
      </c>
      <c r="O80">
        <v>4</v>
      </c>
      <c r="P80">
        <v>15</v>
      </c>
      <c r="Q80">
        <v>7</v>
      </c>
      <c r="R80">
        <v>43</v>
      </c>
      <c r="S80">
        <v>7</v>
      </c>
      <c r="T80">
        <v>2</v>
      </c>
      <c r="U80">
        <v>3</v>
      </c>
      <c r="V80">
        <v>2</v>
      </c>
      <c r="W80">
        <v>0</v>
      </c>
      <c r="X80">
        <v>4</v>
      </c>
      <c r="Y80">
        <v>14</v>
      </c>
      <c r="Z80">
        <v>24</v>
      </c>
      <c r="AA80">
        <v>0</v>
      </c>
      <c r="AB80">
        <v>3</v>
      </c>
      <c r="AC80">
        <v>24</v>
      </c>
      <c r="AD80">
        <v>1</v>
      </c>
      <c r="AE80">
        <v>3</v>
      </c>
      <c r="AF80">
        <v>0</v>
      </c>
      <c r="AG80">
        <v>10</v>
      </c>
      <c r="AH80">
        <v>61</v>
      </c>
      <c r="AI80">
        <v>3</v>
      </c>
      <c r="AJ80">
        <v>3</v>
      </c>
      <c r="AK80">
        <v>2</v>
      </c>
      <c r="AL80">
        <v>11</v>
      </c>
      <c r="AM80">
        <v>8</v>
      </c>
      <c r="AN80">
        <v>0</v>
      </c>
      <c r="AO80">
        <v>3</v>
      </c>
      <c r="AP80">
        <v>8</v>
      </c>
      <c r="AQ80">
        <v>9</v>
      </c>
      <c r="AR80">
        <v>17</v>
      </c>
      <c r="AS80">
        <v>28</v>
      </c>
      <c r="AT80">
        <v>4</v>
      </c>
      <c r="AU80">
        <v>47</v>
      </c>
      <c r="AV80">
        <v>3</v>
      </c>
      <c r="AW80">
        <v>5</v>
      </c>
      <c r="AX80">
        <v>8</v>
      </c>
      <c r="AY80">
        <v>2</v>
      </c>
      <c r="AZ80">
        <v>2</v>
      </c>
      <c r="BA80">
        <v>4</v>
      </c>
      <c r="BB80">
        <v>39</v>
      </c>
      <c r="BC80">
        <v>11</v>
      </c>
      <c r="BD80">
        <v>0</v>
      </c>
      <c r="BE80">
        <v>0</v>
      </c>
      <c r="BF80">
        <v>0</v>
      </c>
      <c r="BG80">
        <v>0</v>
      </c>
      <c r="BH80">
        <v>107</v>
      </c>
      <c r="BI80">
        <v>122</v>
      </c>
      <c r="BJ80">
        <v>357</v>
      </c>
      <c r="BK80">
        <v>416</v>
      </c>
      <c r="BL80">
        <v>35</v>
      </c>
      <c r="BM80">
        <v>144</v>
      </c>
      <c r="BN80">
        <v>41</v>
      </c>
      <c r="BO80">
        <v>117</v>
      </c>
      <c r="BP80">
        <v>216</v>
      </c>
      <c r="BQ80">
        <v>118</v>
      </c>
      <c r="BR80">
        <v>56</v>
      </c>
      <c r="BS80">
        <v>111</v>
      </c>
      <c r="BT80">
        <v>45</v>
      </c>
      <c r="BU80">
        <v>190</v>
      </c>
      <c r="BV80">
        <v>206</v>
      </c>
      <c r="BW80">
        <v>132</v>
      </c>
      <c r="BX80">
        <v>47</v>
      </c>
      <c r="BY80">
        <v>490</v>
      </c>
      <c r="BZ80">
        <v>509</v>
      </c>
      <c r="CA80">
        <v>120</v>
      </c>
      <c r="CB80">
        <v>51</v>
      </c>
      <c r="CC80">
        <v>0</v>
      </c>
      <c r="CD80">
        <v>5</v>
      </c>
      <c r="CE80">
        <v>58</v>
      </c>
      <c r="CF80">
        <v>41</v>
      </c>
      <c r="CG80">
        <v>170</v>
      </c>
      <c r="CH80">
        <v>164</v>
      </c>
      <c r="CI80">
        <v>35</v>
      </c>
      <c r="CJ80">
        <v>137</v>
      </c>
      <c r="CK80">
        <v>79</v>
      </c>
      <c r="CL80">
        <v>3</v>
      </c>
      <c r="CM80">
        <v>35</v>
      </c>
      <c r="CN80">
        <v>9</v>
      </c>
      <c r="CO80">
        <v>17</v>
      </c>
      <c r="CP80">
        <v>31</v>
      </c>
      <c r="CQ80">
        <v>62</v>
      </c>
      <c r="CR80">
        <v>187</v>
      </c>
      <c r="CS80">
        <v>0</v>
      </c>
      <c r="CT80">
        <v>17</v>
      </c>
      <c r="CU80">
        <v>25</v>
      </c>
      <c r="CV80">
        <v>18</v>
      </c>
      <c r="CW80">
        <v>440</v>
      </c>
      <c r="CX80">
        <v>8</v>
      </c>
      <c r="CY80">
        <v>8</v>
      </c>
      <c r="CZ80">
        <v>41</v>
      </c>
      <c r="DA80">
        <v>5</v>
      </c>
      <c r="DB80">
        <v>16</v>
      </c>
      <c r="DC80">
        <v>16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1</v>
      </c>
      <c r="DO80">
        <v>0</v>
      </c>
      <c r="DP80">
        <v>0</v>
      </c>
      <c r="DQ80">
        <v>3</v>
      </c>
      <c r="DR80">
        <v>27</v>
      </c>
      <c r="DS80">
        <v>0</v>
      </c>
      <c r="DT80">
        <v>0</v>
      </c>
      <c r="DU80">
        <v>30</v>
      </c>
      <c r="DV80">
        <v>1</v>
      </c>
      <c r="DW80">
        <v>2</v>
      </c>
      <c r="DX80">
        <v>9</v>
      </c>
      <c r="DY80">
        <v>0</v>
      </c>
      <c r="DZ80">
        <v>5797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-5</v>
      </c>
      <c r="EH80">
        <v>0</v>
      </c>
      <c r="EI80">
        <v>1774</v>
      </c>
      <c r="EJ80">
        <v>7566</v>
      </c>
    </row>
    <row r="81" spans="1:140" x14ac:dyDescent="0.25">
      <c r="A81" t="s">
        <v>72</v>
      </c>
      <c r="B81" t="s">
        <v>281</v>
      </c>
      <c r="C81">
        <v>1082</v>
      </c>
      <c r="D81">
        <v>16</v>
      </c>
      <c r="E81">
        <v>18</v>
      </c>
      <c r="F81">
        <v>22</v>
      </c>
      <c r="G81">
        <v>840</v>
      </c>
      <c r="H81">
        <v>227</v>
      </c>
      <c r="I81">
        <v>180</v>
      </c>
      <c r="J81">
        <v>101</v>
      </c>
      <c r="K81">
        <v>195</v>
      </c>
      <c r="L81">
        <v>9</v>
      </c>
      <c r="M81">
        <v>122</v>
      </c>
      <c r="N81">
        <v>108</v>
      </c>
      <c r="O81">
        <v>215</v>
      </c>
      <c r="P81">
        <v>650</v>
      </c>
      <c r="Q81">
        <v>61</v>
      </c>
      <c r="R81">
        <v>286</v>
      </c>
      <c r="S81">
        <v>63</v>
      </c>
      <c r="T81">
        <v>68</v>
      </c>
      <c r="U81">
        <v>147</v>
      </c>
      <c r="V81">
        <v>113</v>
      </c>
      <c r="W81">
        <v>26</v>
      </c>
      <c r="X81">
        <v>207</v>
      </c>
      <c r="Y81">
        <v>237</v>
      </c>
      <c r="Z81">
        <v>95</v>
      </c>
      <c r="AA81">
        <v>405</v>
      </c>
      <c r="AB81">
        <v>122</v>
      </c>
      <c r="AC81">
        <v>402</v>
      </c>
      <c r="AD81">
        <v>72</v>
      </c>
      <c r="AE81">
        <v>95</v>
      </c>
      <c r="AF81">
        <v>71</v>
      </c>
      <c r="AG81">
        <v>294</v>
      </c>
      <c r="AH81">
        <v>1058</v>
      </c>
      <c r="AI81">
        <v>398</v>
      </c>
      <c r="AJ81">
        <v>240</v>
      </c>
      <c r="AK81">
        <v>242</v>
      </c>
      <c r="AL81">
        <v>102</v>
      </c>
      <c r="AM81">
        <v>139</v>
      </c>
      <c r="AN81">
        <v>668</v>
      </c>
      <c r="AO81">
        <v>37</v>
      </c>
      <c r="AP81">
        <v>166</v>
      </c>
      <c r="AQ81">
        <v>283</v>
      </c>
      <c r="AR81">
        <v>380</v>
      </c>
      <c r="AS81">
        <v>1101</v>
      </c>
      <c r="AT81">
        <v>34</v>
      </c>
      <c r="AU81">
        <v>568</v>
      </c>
      <c r="AV81">
        <v>93</v>
      </c>
      <c r="AW81">
        <v>137</v>
      </c>
      <c r="AX81">
        <v>267</v>
      </c>
      <c r="AY81">
        <v>9</v>
      </c>
      <c r="AZ81">
        <v>63</v>
      </c>
      <c r="BA81">
        <v>159</v>
      </c>
      <c r="BB81">
        <v>1233</v>
      </c>
      <c r="BC81">
        <v>303</v>
      </c>
      <c r="BD81">
        <v>164</v>
      </c>
      <c r="BE81">
        <v>34</v>
      </c>
      <c r="BF81">
        <v>625</v>
      </c>
      <c r="BG81">
        <v>3</v>
      </c>
      <c r="BH81">
        <v>3026</v>
      </c>
      <c r="BI81">
        <v>827</v>
      </c>
      <c r="BJ81">
        <v>2079</v>
      </c>
      <c r="BK81">
        <v>2701</v>
      </c>
      <c r="BL81">
        <v>84</v>
      </c>
      <c r="BM81">
        <v>678</v>
      </c>
      <c r="BN81">
        <v>161</v>
      </c>
      <c r="BO81">
        <v>227</v>
      </c>
      <c r="BP81">
        <v>1045</v>
      </c>
      <c r="BQ81">
        <v>360</v>
      </c>
      <c r="BR81">
        <v>458</v>
      </c>
      <c r="BS81">
        <v>1226</v>
      </c>
      <c r="BT81">
        <v>149</v>
      </c>
      <c r="BU81">
        <v>314</v>
      </c>
      <c r="BV81">
        <v>744</v>
      </c>
      <c r="BW81">
        <v>740</v>
      </c>
      <c r="BX81">
        <v>83</v>
      </c>
      <c r="BY81">
        <v>2884</v>
      </c>
      <c r="BZ81">
        <v>1323</v>
      </c>
      <c r="CA81">
        <v>600</v>
      </c>
      <c r="CB81">
        <v>4756</v>
      </c>
      <c r="CC81">
        <v>32967</v>
      </c>
      <c r="CD81">
        <v>2372</v>
      </c>
      <c r="CE81">
        <v>483</v>
      </c>
      <c r="CF81">
        <v>430</v>
      </c>
      <c r="CG81">
        <v>743</v>
      </c>
      <c r="CH81">
        <v>836</v>
      </c>
      <c r="CI81">
        <v>240</v>
      </c>
      <c r="CJ81">
        <v>427</v>
      </c>
      <c r="CK81">
        <v>416</v>
      </c>
      <c r="CL81">
        <v>11</v>
      </c>
      <c r="CM81">
        <v>468</v>
      </c>
      <c r="CN81">
        <v>785</v>
      </c>
      <c r="CO81">
        <v>442</v>
      </c>
      <c r="CP81">
        <v>79</v>
      </c>
      <c r="CQ81">
        <v>299</v>
      </c>
      <c r="CR81">
        <v>468</v>
      </c>
      <c r="CS81">
        <v>480</v>
      </c>
      <c r="CT81">
        <v>39</v>
      </c>
      <c r="CU81">
        <v>659</v>
      </c>
      <c r="CV81">
        <v>186</v>
      </c>
      <c r="CW81">
        <v>182</v>
      </c>
      <c r="CX81">
        <v>12</v>
      </c>
      <c r="CY81">
        <v>289</v>
      </c>
      <c r="CZ81">
        <v>108</v>
      </c>
      <c r="DA81">
        <v>27</v>
      </c>
      <c r="DB81">
        <v>45</v>
      </c>
      <c r="DC81">
        <v>528</v>
      </c>
      <c r="DD81">
        <v>0</v>
      </c>
      <c r="DE81">
        <v>0</v>
      </c>
      <c r="DF81">
        <v>11</v>
      </c>
      <c r="DG81">
        <v>3111</v>
      </c>
      <c r="DH81">
        <v>0</v>
      </c>
      <c r="DI81">
        <v>36</v>
      </c>
      <c r="DJ81">
        <v>0</v>
      </c>
      <c r="DK81">
        <v>0</v>
      </c>
      <c r="DL81">
        <v>0</v>
      </c>
      <c r="DM81">
        <v>9</v>
      </c>
      <c r="DN81">
        <v>4</v>
      </c>
      <c r="DO81">
        <v>2</v>
      </c>
      <c r="DP81">
        <v>1</v>
      </c>
      <c r="DQ81">
        <v>8</v>
      </c>
      <c r="DR81">
        <v>70</v>
      </c>
      <c r="DS81">
        <v>13</v>
      </c>
      <c r="DT81">
        <v>4</v>
      </c>
      <c r="DU81">
        <v>11</v>
      </c>
      <c r="DV81">
        <v>1</v>
      </c>
      <c r="DW81">
        <v>5</v>
      </c>
      <c r="DX81">
        <v>86</v>
      </c>
      <c r="DY81">
        <v>2</v>
      </c>
      <c r="DZ81">
        <v>86915</v>
      </c>
      <c r="EA81">
        <v>25557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26421</v>
      </c>
      <c r="EJ81">
        <v>138893</v>
      </c>
    </row>
    <row r="82" spans="1:140" x14ac:dyDescent="0.25">
      <c r="A82" t="s">
        <v>324</v>
      </c>
      <c r="B82" t="s">
        <v>364</v>
      </c>
      <c r="C82">
        <v>60</v>
      </c>
      <c r="D82">
        <v>3</v>
      </c>
      <c r="E82">
        <v>6</v>
      </c>
      <c r="F82">
        <v>1</v>
      </c>
      <c r="G82">
        <v>32</v>
      </c>
      <c r="H82">
        <v>4</v>
      </c>
      <c r="I82">
        <v>3</v>
      </c>
      <c r="J82">
        <v>4</v>
      </c>
      <c r="K82">
        <v>7</v>
      </c>
      <c r="L82">
        <v>1</v>
      </c>
      <c r="M82">
        <v>4</v>
      </c>
      <c r="N82">
        <v>1</v>
      </c>
      <c r="O82">
        <v>9</v>
      </c>
      <c r="P82">
        <v>12</v>
      </c>
      <c r="Q82">
        <v>2</v>
      </c>
      <c r="R82">
        <v>8</v>
      </c>
      <c r="S82">
        <v>0</v>
      </c>
      <c r="T82">
        <v>1</v>
      </c>
      <c r="U82">
        <v>8</v>
      </c>
      <c r="V82">
        <v>6</v>
      </c>
      <c r="W82">
        <v>1</v>
      </c>
      <c r="X82">
        <v>9</v>
      </c>
      <c r="Y82">
        <v>12</v>
      </c>
      <c r="Z82">
        <v>6</v>
      </c>
      <c r="AA82">
        <v>5</v>
      </c>
      <c r="AB82">
        <v>5</v>
      </c>
      <c r="AC82">
        <v>15</v>
      </c>
      <c r="AD82">
        <v>7</v>
      </c>
      <c r="AE82">
        <v>1</v>
      </c>
      <c r="AF82">
        <v>7</v>
      </c>
      <c r="AG82">
        <v>6</v>
      </c>
      <c r="AH82">
        <v>10</v>
      </c>
      <c r="AI82">
        <v>28</v>
      </c>
      <c r="AJ82">
        <v>2</v>
      </c>
      <c r="AK82">
        <v>5</v>
      </c>
      <c r="AL82">
        <v>8</v>
      </c>
      <c r="AM82">
        <v>8</v>
      </c>
      <c r="AN82">
        <v>37</v>
      </c>
      <c r="AO82">
        <v>1</v>
      </c>
      <c r="AP82">
        <v>12</v>
      </c>
      <c r="AQ82">
        <v>17</v>
      </c>
      <c r="AR82">
        <v>35</v>
      </c>
      <c r="AS82">
        <v>26</v>
      </c>
      <c r="AT82">
        <v>4</v>
      </c>
      <c r="AU82">
        <v>12</v>
      </c>
      <c r="AV82">
        <v>2</v>
      </c>
      <c r="AW82">
        <v>1</v>
      </c>
      <c r="AX82">
        <v>8</v>
      </c>
      <c r="AY82">
        <v>0</v>
      </c>
      <c r="AZ82">
        <v>2</v>
      </c>
      <c r="BA82">
        <v>4</v>
      </c>
      <c r="BB82">
        <v>34</v>
      </c>
      <c r="BC82">
        <v>8</v>
      </c>
      <c r="BD82">
        <v>12</v>
      </c>
      <c r="BE82">
        <v>23</v>
      </c>
      <c r="BF82">
        <v>54</v>
      </c>
      <c r="BG82">
        <v>0</v>
      </c>
      <c r="BH82">
        <v>157</v>
      </c>
      <c r="BI82">
        <v>57</v>
      </c>
      <c r="BJ82">
        <v>192</v>
      </c>
      <c r="BK82">
        <v>135</v>
      </c>
      <c r="BL82">
        <v>5</v>
      </c>
      <c r="BM82">
        <v>58</v>
      </c>
      <c r="BN82">
        <v>19</v>
      </c>
      <c r="BO82">
        <v>87</v>
      </c>
      <c r="BP82">
        <v>57</v>
      </c>
      <c r="BQ82">
        <v>37</v>
      </c>
      <c r="BR82">
        <v>31</v>
      </c>
      <c r="BS82">
        <v>67</v>
      </c>
      <c r="BT82">
        <v>7</v>
      </c>
      <c r="BU82">
        <v>31</v>
      </c>
      <c r="BV82">
        <v>27</v>
      </c>
      <c r="BW82">
        <v>108</v>
      </c>
      <c r="BX82">
        <v>12</v>
      </c>
      <c r="BY82">
        <v>195</v>
      </c>
      <c r="BZ82">
        <v>9540</v>
      </c>
      <c r="CA82">
        <v>20</v>
      </c>
      <c r="CB82">
        <v>254</v>
      </c>
      <c r="CC82">
        <v>589</v>
      </c>
      <c r="CD82">
        <v>4</v>
      </c>
      <c r="CE82">
        <v>13</v>
      </c>
      <c r="CF82">
        <v>14</v>
      </c>
      <c r="CG82">
        <v>11</v>
      </c>
      <c r="CH82">
        <v>7</v>
      </c>
      <c r="CI82">
        <v>9</v>
      </c>
      <c r="CJ82">
        <v>22</v>
      </c>
      <c r="CK82">
        <v>7</v>
      </c>
      <c r="CL82">
        <v>4</v>
      </c>
      <c r="CM82">
        <v>31</v>
      </c>
      <c r="CN82">
        <v>8</v>
      </c>
      <c r="CO82">
        <v>17</v>
      </c>
      <c r="CP82">
        <v>2</v>
      </c>
      <c r="CQ82">
        <v>10</v>
      </c>
      <c r="CR82">
        <v>14</v>
      </c>
      <c r="CS82">
        <v>64</v>
      </c>
      <c r="CT82">
        <v>9</v>
      </c>
      <c r="CU82">
        <v>94</v>
      </c>
      <c r="CV82">
        <v>33</v>
      </c>
      <c r="CW82">
        <v>3</v>
      </c>
      <c r="CX82">
        <v>2</v>
      </c>
      <c r="CY82">
        <v>11</v>
      </c>
      <c r="CZ82">
        <v>17</v>
      </c>
      <c r="DA82">
        <v>0</v>
      </c>
      <c r="DB82">
        <v>4</v>
      </c>
      <c r="DC82">
        <v>17</v>
      </c>
      <c r="DD82">
        <v>0</v>
      </c>
      <c r="DE82">
        <v>16</v>
      </c>
      <c r="DF82">
        <v>10</v>
      </c>
      <c r="DG82">
        <v>420</v>
      </c>
      <c r="DH82">
        <v>125</v>
      </c>
      <c r="DI82">
        <v>328</v>
      </c>
      <c r="DJ82">
        <v>93</v>
      </c>
      <c r="DK82">
        <v>0</v>
      </c>
      <c r="DL82">
        <v>3</v>
      </c>
      <c r="DM82">
        <v>13</v>
      </c>
      <c r="DN82">
        <v>0</v>
      </c>
      <c r="DO82">
        <v>0</v>
      </c>
      <c r="DP82">
        <v>0</v>
      </c>
      <c r="DQ82">
        <v>0</v>
      </c>
      <c r="DR82">
        <v>15</v>
      </c>
      <c r="DS82">
        <v>2</v>
      </c>
      <c r="DT82">
        <v>1</v>
      </c>
      <c r="DU82">
        <v>0</v>
      </c>
      <c r="DV82">
        <v>0</v>
      </c>
      <c r="DW82">
        <v>1</v>
      </c>
      <c r="DX82">
        <v>2</v>
      </c>
      <c r="DY82">
        <v>0</v>
      </c>
      <c r="DZ82">
        <v>13740</v>
      </c>
      <c r="EA82">
        <v>25651</v>
      </c>
      <c r="EB82">
        <v>0</v>
      </c>
      <c r="EC82">
        <v>0</v>
      </c>
      <c r="ED82">
        <v>0</v>
      </c>
      <c r="EE82">
        <v>0</v>
      </c>
      <c r="EF82">
        <v>3</v>
      </c>
      <c r="EG82">
        <v>0</v>
      </c>
      <c r="EH82">
        <v>0</v>
      </c>
      <c r="EI82">
        <v>12885</v>
      </c>
      <c r="EJ82">
        <v>52279</v>
      </c>
    </row>
    <row r="83" spans="1:140" x14ac:dyDescent="0.25">
      <c r="A83" t="s">
        <v>73</v>
      </c>
      <c r="B83" t="s">
        <v>282</v>
      </c>
      <c r="C83">
        <v>0</v>
      </c>
      <c r="D83">
        <v>0</v>
      </c>
      <c r="E83">
        <v>0</v>
      </c>
      <c r="F83">
        <v>1</v>
      </c>
      <c r="G83">
        <v>0</v>
      </c>
      <c r="H83">
        <v>4</v>
      </c>
      <c r="I83">
        <v>3</v>
      </c>
      <c r="J83">
        <v>3</v>
      </c>
      <c r="K83">
        <v>0</v>
      </c>
      <c r="L83">
        <v>0</v>
      </c>
      <c r="M83">
        <v>4</v>
      </c>
      <c r="N83">
        <v>4</v>
      </c>
      <c r="O83">
        <v>4</v>
      </c>
      <c r="P83">
        <v>3</v>
      </c>
      <c r="Q83">
        <v>0</v>
      </c>
      <c r="R83">
        <v>8</v>
      </c>
      <c r="S83">
        <v>0</v>
      </c>
      <c r="T83">
        <v>3</v>
      </c>
      <c r="U83">
        <v>4</v>
      </c>
      <c r="V83">
        <v>3</v>
      </c>
      <c r="W83">
        <v>0</v>
      </c>
      <c r="X83">
        <v>0</v>
      </c>
      <c r="Y83">
        <v>4</v>
      </c>
      <c r="Z83">
        <v>4</v>
      </c>
      <c r="AA83">
        <v>14</v>
      </c>
      <c r="AB83">
        <v>4</v>
      </c>
      <c r="AC83">
        <v>35</v>
      </c>
      <c r="AD83">
        <v>0</v>
      </c>
      <c r="AE83">
        <v>3</v>
      </c>
      <c r="AF83">
        <v>6</v>
      </c>
      <c r="AG83">
        <v>16</v>
      </c>
      <c r="AH83">
        <v>8</v>
      </c>
      <c r="AI83">
        <v>0</v>
      </c>
      <c r="AJ83">
        <v>6</v>
      </c>
      <c r="AK83">
        <v>23</v>
      </c>
      <c r="AL83">
        <v>14</v>
      </c>
      <c r="AM83">
        <v>3</v>
      </c>
      <c r="AN83">
        <v>7</v>
      </c>
      <c r="AO83">
        <v>3</v>
      </c>
      <c r="AP83">
        <v>8</v>
      </c>
      <c r="AQ83">
        <v>12</v>
      </c>
      <c r="AR83">
        <v>10</v>
      </c>
      <c r="AS83">
        <v>4</v>
      </c>
      <c r="AT83">
        <v>3</v>
      </c>
      <c r="AU83">
        <v>10</v>
      </c>
      <c r="AV83">
        <v>8</v>
      </c>
      <c r="AW83">
        <v>4</v>
      </c>
      <c r="AX83">
        <v>6</v>
      </c>
      <c r="AY83">
        <v>0</v>
      </c>
      <c r="AZ83">
        <v>3</v>
      </c>
      <c r="BA83">
        <v>10</v>
      </c>
      <c r="BB83">
        <v>1</v>
      </c>
      <c r="BC83">
        <v>4</v>
      </c>
      <c r="BD83">
        <v>4</v>
      </c>
      <c r="BE83">
        <v>3</v>
      </c>
      <c r="BF83">
        <v>74</v>
      </c>
      <c r="BG83">
        <v>0</v>
      </c>
      <c r="BH83">
        <v>182</v>
      </c>
      <c r="BI83">
        <v>29</v>
      </c>
      <c r="BJ83">
        <v>278</v>
      </c>
      <c r="BK83">
        <v>171</v>
      </c>
      <c r="BL83">
        <v>8</v>
      </c>
      <c r="BM83">
        <v>34</v>
      </c>
      <c r="BN83">
        <v>99</v>
      </c>
      <c r="BO83">
        <v>77</v>
      </c>
      <c r="BP83">
        <v>33</v>
      </c>
      <c r="BQ83">
        <v>17</v>
      </c>
      <c r="BR83">
        <v>10</v>
      </c>
      <c r="BS83">
        <v>22</v>
      </c>
      <c r="BT83">
        <v>24</v>
      </c>
      <c r="BU83">
        <v>14</v>
      </c>
      <c r="BV83">
        <v>98</v>
      </c>
      <c r="BW83">
        <v>242</v>
      </c>
      <c r="BX83">
        <v>23</v>
      </c>
      <c r="BY83">
        <v>2642</v>
      </c>
      <c r="BZ83">
        <v>1688</v>
      </c>
      <c r="CA83">
        <v>2317</v>
      </c>
      <c r="CB83">
        <v>25</v>
      </c>
      <c r="CC83">
        <v>0</v>
      </c>
      <c r="CD83">
        <v>6</v>
      </c>
      <c r="CE83">
        <v>67</v>
      </c>
      <c r="CF83">
        <v>20</v>
      </c>
      <c r="CG83">
        <v>44</v>
      </c>
      <c r="CH83">
        <v>300</v>
      </c>
      <c r="CI83">
        <v>29</v>
      </c>
      <c r="CJ83">
        <v>30</v>
      </c>
      <c r="CK83">
        <v>43</v>
      </c>
      <c r="CL83">
        <v>0</v>
      </c>
      <c r="CM83">
        <v>41</v>
      </c>
      <c r="CN83">
        <v>48</v>
      </c>
      <c r="CO83">
        <v>4</v>
      </c>
      <c r="CP83">
        <v>15</v>
      </c>
      <c r="CQ83">
        <v>45</v>
      </c>
      <c r="CR83">
        <v>103</v>
      </c>
      <c r="CS83">
        <v>4</v>
      </c>
      <c r="CT83">
        <v>8</v>
      </c>
      <c r="CU83">
        <v>3</v>
      </c>
      <c r="CV83">
        <v>0</v>
      </c>
      <c r="CW83">
        <v>4</v>
      </c>
      <c r="CX83">
        <v>0</v>
      </c>
      <c r="CY83">
        <v>14</v>
      </c>
      <c r="CZ83">
        <v>5</v>
      </c>
      <c r="DA83">
        <v>0</v>
      </c>
      <c r="DB83">
        <v>11</v>
      </c>
      <c r="DC83">
        <v>27</v>
      </c>
      <c r="DD83">
        <v>0</v>
      </c>
      <c r="DE83">
        <v>0</v>
      </c>
      <c r="DF83">
        <v>0</v>
      </c>
      <c r="DG83">
        <v>20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1</v>
      </c>
      <c r="DO83">
        <v>0</v>
      </c>
      <c r="DP83">
        <v>0</v>
      </c>
      <c r="DQ83">
        <v>2</v>
      </c>
      <c r="DR83">
        <v>14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9299</v>
      </c>
      <c r="EA83">
        <v>2723</v>
      </c>
      <c r="EB83">
        <v>0</v>
      </c>
      <c r="EC83">
        <v>0</v>
      </c>
      <c r="ED83">
        <v>0</v>
      </c>
      <c r="EE83">
        <v>26</v>
      </c>
      <c r="EF83">
        <v>0</v>
      </c>
      <c r="EG83">
        <v>0</v>
      </c>
      <c r="EH83">
        <v>0</v>
      </c>
      <c r="EI83">
        <v>19536</v>
      </c>
      <c r="EJ83">
        <v>31584</v>
      </c>
    </row>
    <row r="84" spans="1:140" x14ac:dyDescent="0.25">
      <c r="A84" t="s">
        <v>74</v>
      </c>
      <c r="B84" t="s">
        <v>283</v>
      </c>
      <c r="C84">
        <v>64</v>
      </c>
      <c r="D84">
        <v>0</v>
      </c>
      <c r="E84">
        <v>0</v>
      </c>
      <c r="F84">
        <v>0</v>
      </c>
      <c r="G84">
        <v>9</v>
      </c>
      <c r="H84">
        <v>2</v>
      </c>
      <c r="I84">
        <v>2</v>
      </c>
      <c r="J84">
        <v>12</v>
      </c>
      <c r="K84">
        <v>4</v>
      </c>
      <c r="L84">
        <v>0</v>
      </c>
      <c r="M84">
        <v>3</v>
      </c>
      <c r="N84">
        <v>5</v>
      </c>
      <c r="O84">
        <v>17</v>
      </c>
      <c r="P84">
        <v>41</v>
      </c>
      <c r="Q84">
        <v>2</v>
      </c>
      <c r="R84">
        <v>9</v>
      </c>
      <c r="S84">
        <v>3</v>
      </c>
      <c r="T84">
        <v>2</v>
      </c>
      <c r="U84">
        <v>9</v>
      </c>
      <c r="V84">
        <v>7</v>
      </c>
      <c r="W84">
        <v>4</v>
      </c>
      <c r="X84">
        <v>16</v>
      </c>
      <c r="Y84">
        <v>16</v>
      </c>
      <c r="Z84">
        <v>37</v>
      </c>
      <c r="AA84">
        <v>5</v>
      </c>
      <c r="AB84">
        <v>3</v>
      </c>
      <c r="AC84">
        <v>0</v>
      </c>
      <c r="AD84">
        <v>1</v>
      </c>
      <c r="AE84">
        <v>4</v>
      </c>
      <c r="AF84">
        <v>1</v>
      </c>
      <c r="AG84">
        <v>10</v>
      </c>
      <c r="AH84">
        <v>20</v>
      </c>
      <c r="AI84">
        <v>37</v>
      </c>
      <c r="AJ84">
        <v>8</v>
      </c>
      <c r="AK84">
        <v>8</v>
      </c>
      <c r="AL84">
        <v>3</v>
      </c>
      <c r="AM84">
        <v>5</v>
      </c>
      <c r="AN84">
        <v>58</v>
      </c>
      <c r="AO84">
        <v>0</v>
      </c>
      <c r="AP84">
        <v>23</v>
      </c>
      <c r="AQ84">
        <v>28</v>
      </c>
      <c r="AR84">
        <v>37</v>
      </c>
      <c r="AS84">
        <v>21</v>
      </c>
      <c r="AT84">
        <v>4</v>
      </c>
      <c r="AU84">
        <v>30</v>
      </c>
      <c r="AV84">
        <v>8</v>
      </c>
      <c r="AW84">
        <v>22</v>
      </c>
      <c r="AX84">
        <v>0</v>
      </c>
      <c r="AY84">
        <v>2</v>
      </c>
      <c r="AZ84">
        <v>3</v>
      </c>
      <c r="BA84">
        <v>11</v>
      </c>
      <c r="BB84">
        <v>65</v>
      </c>
      <c r="BC84">
        <v>72</v>
      </c>
      <c r="BD84">
        <v>37</v>
      </c>
      <c r="BE84">
        <v>2</v>
      </c>
      <c r="BF84">
        <v>180</v>
      </c>
      <c r="BG84">
        <v>3</v>
      </c>
      <c r="BH84">
        <v>1051</v>
      </c>
      <c r="BI84">
        <v>125</v>
      </c>
      <c r="BJ84">
        <v>2322</v>
      </c>
      <c r="BK84">
        <v>5337</v>
      </c>
      <c r="BL84">
        <v>12</v>
      </c>
      <c r="BM84">
        <v>264</v>
      </c>
      <c r="BN84">
        <v>138</v>
      </c>
      <c r="BO84">
        <v>240</v>
      </c>
      <c r="BP84">
        <v>246</v>
      </c>
      <c r="BQ84">
        <v>97</v>
      </c>
      <c r="BR84">
        <v>76</v>
      </c>
      <c r="BS84">
        <v>293</v>
      </c>
      <c r="BT84">
        <v>67</v>
      </c>
      <c r="BU84">
        <v>22</v>
      </c>
      <c r="BV84">
        <v>388</v>
      </c>
      <c r="BW84">
        <v>157</v>
      </c>
      <c r="BX84">
        <v>12</v>
      </c>
      <c r="BY84">
        <v>1815</v>
      </c>
      <c r="BZ84">
        <v>1307</v>
      </c>
      <c r="CA84">
        <v>24</v>
      </c>
      <c r="CB84">
        <v>379</v>
      </c>
      <c r="CC84">
        <v>115</v>
      </c>
      <c r="CD84">
        <v>11</v>
      </c>
      <c r="CE84">
        <v>113</v>
      </c>
      <c r="CF84">
        <v>39</v>
      </c>
      <c r="CG84">
        <v>24</v>
      </c>
      <c r="CH84">
        <v>55</v>
      </c>
      <c r="CI84">
        <v>106</v>
      </c>
      <c r="CJ84">
        <v>55</v>
      </c>
      <c r="CK84">
        <v>25</v>
      </c>
      <c r="CL84">
        <v>4</v>
      </c>
      <c r="CM84">
        <v>27</v>
      </c>
      <c r="CN84">
        <v>35</v>
      </c>
      <c r="CO84">
        <v>143</v>
      </c>
      <c r="CP84">
        <v>10</v>
      </c>
      <c r="CQ84">
        <v>81</v>
      </c>
      <c r="CR84">
        <v>29</v>
      </c>
      <c r="CS84">
        <v>418</v>
      </c>
      <c r="CT84">
        <v>29</v>
      </c>
      <c r="CU84">
        <v>31</v>
      </c>
      <c r="CV84">
        <v>30</v>
      </c>
      <c r="CW84">
        <v>17</v>
      </c>
      <c r="CX84">
        <v>8</v>
      </c>
      <c r="CY84">
        <v>19</v>
      </c>
      <c r="CZ84">
        <v>36</v>
      </c>
      <c r="DA84">
        <v>2</v>
      </c>
      <c r="DB84">
        <v>11</v>
      </c>
      <c r="DC84">
        <v>123</v>
      </c>
      <c r="DD84">
        <v>0</v>
      </c>
      <c r="DE84">
        <v>22</v>
      </c>
      <c r="DF84">
        <v>12</v>
      </c>
      <c r="DG84">
        <v>2496</v>
      </c>
      <c r="DH84">
        <v>279</v>
      </c>
      <c r="DI84">
        <v>1206</v>
      </c>
      <c r="DJ84">
        <v>122</v>
      </c>
      <c r="DK84">
        <v>8</v>
      </c>
      <c r="DL84">
        <v>17</v>
      </c>
      <c r="DM84">
        <v>42</v>
      </c>
      <c r="DN84">
        <v>2</v>
      </c>
      <c r="DO84">
        <v>0</v>
      </c>
      <c r="DP84">
        <v>0</v>
      </c>
      <c r="DQ84">
        <v>1</v>
      </c>
      <c r="DR84">
        <v>45</v>
      </c>
      <c r="DS84">
        <v>1</v>
      </c>
      <c r="DT84">
        <v>0</v>
      </c>
      <c r="DU84">
        <v>1</v>
      </c>
      <c r="DV84">
        <v>1</v>
      </c>
      <c r="DW84">
        <v>2</v>
      </c>
      <c r="DX84">
        <v>4</v>
      </c>
      <c r="DY84">
        <v>1</v>
      </c>
      <c r="DZ84">
        <v>21205</v>
      </c>
      <c r="EA84">
        <v>51066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409</v>
      </c>
      <c r="EJ84">
        <v>72680</v>
      </c>
    </row>
    <row r="85" spans="1:140" x14ac:dyDescent="0.25">
      <c r="A85" s="1" t="s">
        <v>75</v>
      </c>
      <c r="B85" s="1" t="s">
        <v>284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1">
        <v>0</v>
      </c>
      <c r="CI85" s="1">
        <v>0</v>
      </c>
      <c r="CJ85" s="1">
        <v>0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9">
        <v>0</v>
      </c>
      <c r="DE85" s="1">
        <v>0</v>
      </c>
      <c r="DF85" s="1">
        <v>0</v>
      </c>
      <c r="DG85" s="1">
        <v>0</v>
      </c>
      <c r="DH85" s="1">
        <v>0</v>
      </c>
      <c r="DI85" s="1">
        <v>0</v>
      </c>
      <c r="DJ85" s="1">
        <v>0</v>
      </c>
      <c r="DK85" s="1">
        <v>0</v>
      </c>
      <c r="DL85" s="1">
        <v>0</v>
      </c>
      <c r="DM85" s="1">
        <v>0</v>
      </c>
      <c r="DN85" s="1">
        <v>0</v>
      </c>
      <c r="DO85" s="1">
        <v>0</v>
      </c>
      <c r="DP85" s="1">
        <v>0</v>
      </c>
      <c r="DQ85" s="1">
        <v>0</v>
      </c>
      <c r="DR85" s="1">
        <v>0</v>
      </c>
      <c r="DS85" s="1">
        <v>0</v>
      </c>
      <c r="DT85" s="1">
        <v>0</v>
      </c>
      <c r="DU85" s="1">
        <v>0</v>
      </c>
      <c r="DV85" s="1">
        <v>0</v>
      </c>
      <c r="DW85" s="1">
        <v>0</v>
      </c>
      <c r="DX85" s="1">
        <v>0</v>
      </c>
      <c r="DY85" s="9">
        <v>0</v>
      </c>
      <c r="DZ85" s="1">
        <v>0</v>
      </c>
      <c r="EA85">
        <v>135547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135547</v>
      </c>
    </row>
    <row r="86" spans="1:140" x14ac:dyDescent="0.25">
      <c r="A86" t="s">
        <v>76</v>
      </c>
      <c r="B86" t="s">
        <v>365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4</v>
      </c>
      <c r="BI86">
        <v>0</v>
      </c>
      <c r="BJ86">
        <v>0</v>
      </c>
      <c r="BK86">
        <v>2</v>
      </c>
      <c r="BL86">
        <v>1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1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1</v>
      </c>
      <c r="BZ86">
        <v>169</v>
      </c>
      <c r="CA86">
        <v>1</v>
      </c>
      <c r="CB86">
        <v>2</v>
      </c>
      <c r="CC86">
        <v>25</v>
      </c>
      <c r="CD86">
        <v>4</v>
      </c>
      <c r="CE86">
        <v>1</v>
      </c>
      <c r="CF86">
        <v>0</v>
      </c>
      <c r="CG86">
        <v>1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5</v>
      </c>
      <c r="CR86">
        <v>0</v>
      </c>
      <c r="CS86">
        <v>1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1</v>
      </c>
      <c r="DD86">
        <v>0</v>
      </c>
      <c r="DE86">
        <v>0</v>
      </c>
      <c r="DF86">
        <v>6</v>
      </c>
      <c r="DG86">
        <v>2</v>
      </c>
      <c r="DH86">
        <v>11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1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239</v>
      </c>
      <c r="EA86">
        <v>42</v>
      </c>
      <c r="EB86">
        <v>0</v>
      </c>
      <c r="EC86">
        <v>0</v>
      </c>
      <c r="ED86">
        <v>0</v>
      </c>
      <c r="EE86">
        <v>8183</v>
      </c>
      <c r="EF86">
        <v>0</v>
      </c>
      <c r="EG86">
        <v>0</v>
      </c>
      <c r="EH86">
        <v>0</v>
      </c>
      <c r="EI86">
        <v>122</v>
      </c>
      <c r="EJ86">
        <v>8586</v>
      </c>
    </row>
    <row r="87" spans="1:140" x14ac:dyDescent="0.25">
      <c r="A87" t="s">
        <v>77</v>
      </c>
      <c r="B87" t="s">
        <v>285</v>
      </c>
      <c r="C87">
        <v>0</v>
      </c>
      <c r="D87">
        <v>0</v>
      </c>
      <c r="E87">
        <v>1</v>
      </c>
      <c r="F87">
        <v>0</v>
      </c>
      <c r="G87">
        <v>641</v>
      </c>
      <c r="H87">
        <v>0</v>
      </c>
      <c r="I87">
        <v>123</v>
      </c>
      <c r="J87">
        <v>0</v>
      </c>
      <c r="K87">
        <v>0</v>
      </c>
      <c r="L87">
        <v>0</v>
      </c>
      <c r="M87">
        <v>7</v>
      </c>
      <c r="N87">
        <v>8</v>
      </c>
      <c r="O87">
        <v>11</v>
      </c>
      <c r="P87">
        <v>23</v>
      </c>
      <c r="Q87">
        <v>3</v>
      </c>
      <c r="R87">
        <v>18</v>
      </c>
      <c r="S87">
        <v>3</v>
      </c>
      <c r="T87">
        <v>6</v>
      </c>
      <c r="U87">
        <v>9</v>
      </c>
      <c r="V87">
        <v>4</v>
      </c>
      <c r="W87">
        <v>4</v>
      </c>
      <c r="X87">
        <v>3</v>
      </c>
      <c r="Y87">
        <v>12</v>
      </c>
      <c r="Z87">
        <v>11</v>
      </c>
      <c r="AA87">
        <v>17</v>
      </c>
      <c r="AB87">
        <v>4</v>
      </c>
      <c r="AC87">
        <v>33</v>
      </c>
      <c r="AD87">
        <v>4</v>
      </c>
      <c r="AE87">
        <v>10</v>
      </c>
      <c r="AF87">
        <v>9</v>
      </c>
      <c r="AG87">
        <v>26</v>
      </c>
      <c r="AH87">
        <v>98</v>
      </c>
      <c r="AI87">
        <v>26</v>
      </c>
      <c r="AJ87">
        <v>7</v>
      </c>
      <c r="AK87">
        <v>5</v>
      </c>
      <c r="AL87">
        <v>5</v>
      </c>
      <c r="AM87">
        <v>5</v>
      </c>
      <c r="AN87">
        <v>27</v>
      </c>
      <c r="AO87">
        <v>2</v>
      </c>
      <c r="AP87">
        <v>21</v>
      </c>
      <c r="AQ87">
        <v>10</v>
      </c>
      <c r="AR87">
        <v>43</v>
      </c>
      <c r="AS87">
        <v>30</v>
      </c>
      <c r="AT87">
        <v>4</v>
      </c>
      <c r="AU87">
        <v>45</v>
      </c>
      <c r="AV87">
        <v>4</v>
      </c>
      <c r="AW87">
        <v>6</v>
      </c>
      <c r="AX87">
        <v>16</v>
      </c>
      <c r="AY87">
        <v>0</v>
      </c>
      <c r="AZ87">
        <v>4</v>
      </c>
      <c r="BA87">
        <v>13</v>
      </c>
      <c r="BB87">
        <v>85</v>
      </c>
      <c r="BC87">
        <v>12</v>
      </c>
      <c r="BD87">
        <v>18</v>
      </c>
      <c r="BE87">
        <v>16</v>
      </c>
      <c r="BF87">
        <v>67</v>
      </c>
      <c r="BG87">
        <v>3</v>
      </c>
      <c r="BH87">
        <v>815</v>
      </c>
      <c r="BI87">
        <v>166</v>
      </c>
      <c r="BJ87">
        <v>781</v>
      </c>
      <c r="BK87">
        <v>316</v>
      </c>
      <c r="BL87">
        <v>47</v>
      </c>
      <c r="BM87">
        <v>198</v>
      </c>
      <c r="BN87">
        <v>193</v>
      </c>
      <c r="BO87">
        <v>109</v>
      </c>
      <c r="BP87">
        <v>258</v>
      </c>
      <c r="BQ87">
        <v>73</v>
      </c>
      <c r="BR87">
        <v>80</v>
      </c>
      <c r="BS87">
        <v>216</v>
      </c>
      <c r="BT87">
        <v>30</v>
      </c>
      <c r="BU87">
        <v>98</v>
      </c>
      <c r="BV87">
        <v>151</v>
      </c>
      <c r="BW87">
        <v>792</v>
      </c>
      <c r="BX87">
        <v>199</v>
      </c>
      <c r="BY87">
        <v>1945</v>
      </c>
      <c r="BZ87">
        <v>843</v>
      </c>
      <c r="CA87">
        <v>246</v>
      </c>
      <c r="CB87">
        <v>148</v>
      </c>
      <c r="CC87">
        <v>433</v>
      </c>
      <c r="CD87">
        <v>64</v>
      </c>
      <c r="CE87">
        <v>1453</v>
      </c>
      <c r="CF87">
        <v>511</v>
      </c>
      <c r="CG87">
        <v>426</v>
      </c>
      <c r="CH87">
        <v>834</v>
      </c>
      <c r="CI87">
        <v>53</v>
      </c>
      <c r="CJ87">
        <v>530</v>
      </c>
      <c r="CK87">
        <v>191</v>
      </c>
      <c r="CL87">
        <v>17</v>
      </c>
      <c r="CM87">
        <v>548</v>
      </c>
      <c r="CN87">
        <v>235</v>
      </c>
      <c r="CO87">
        <v>23</v>
      </c>
      <c r="CP87">
        <v>69</v>
      </c>
      <c r="CQ87">
        <v>191</v>
      </c>
      <c r="CR87">
        <v>446</v>
      </c>
      <c r="CS87">
        <v>422</v>
      </c>
      <c r="CT87">
        <v>44</v>
      </c>
      <c r="CU87">
        <v>37</v>
      </c>
      <c r="CV87">
        <v>148</v>
      </c>
      <c r="CW87">
        <v>19</v>
      </c>
      <c r="CX87">
        <v>4</v>
      </c>
      <c r="CY87">
        <v>63</v>
      </c>
      <c r="CZ87">
        <v>24</v>
      </c>
      <c r="DA87">
        <v>10</v>
      </c>
      <c r="DB87">
        <v>72</v>
      </c>
      <c r="DC87">
        <v>576</v>
      </c>
      <c r="DD87">
        <v>0</v>
      </c>
      <c r="DE87">
        <v>0</v>
      </c>
      <c r="DF87">
        <v>23</v>
      </c>
      <c r="DG87">
        <v>2119</v>
      </c>
      <c r="DH87">
        <v>13</v>
      </c>
      <c r="DI87">
        <v>1327</v>
      </c>
      <c r="DJ87">
        <v>18</v>
      </c>
      <c r="DK87">
        <v>0</v>
      </c>
      <c r="DL87">
        <v>0</v>
      </c>
      <c r="DM87">
        <v>0</v>
      </c>
      <c r="DN87">
        <v>1</v>
      </c>
      <c r="DO87">
        <v>1</v>
      </c>
      <c r="DP87">
        <v>1</v>
      </c>
      <c r="DQ87">
        <v>8</v>
      </c>
      <c r="DR87">
        <v>80</v>
      </c>
      <c r="DS87">
        <v>1</v>
      </c>
      <c r="DT87">
        <v>3</v>
      </c>
      <c r="DU87">
        <v>1</v>
      </c>
      <c r="DV87">
        <v>0</v>
      </c>
      <c r="DW87">
        <v>2</v>
      </c>
      <c r="DX87">
        <v>31</v>
      </c>
      <c r="DY87">
        <v>2</v>
      </c>
      <c r="DZ87">
        <v>20340</v>
      </c>
      <c r="EA87">
        <v>86</v>
      </c>
      <c r="EB87">
        <v>0</v>
      </c>
      <c r="EC87">
        <v>0</v>
      </c>
      <c r="ED87">
        <v>0</v>
      </c>
      <c r="EE87">
        <v>2570</v>
      </c>
      <c r="EF87">
        <v>0</v>
      </c>
      <c r="EG87">
        <v>174</v>
      </c>
      <c r="EH87">
        <v>0</v>
      </c>
      <c r="EI87">
        <v>3524</v>
      </c>
      <c r="EJ87">
        <v>26694</v>
      </c>
    </row>
    <row r="88" spans="1:140" x14ac:dyDescent="0.25">
      <c r="A88" t="s">
        <v>78</v>
      </c>
      <c r="B88" t="s">
        <v>286</v>
      </c>
      <c r="C88">
        <v>18</v>
      </c>
      <c r="D88">
        <v>0</v>
      </c>
      <c r="E88">
        <v>3</v>
      </c>
      <c r="F88">
        <v>1</v>
      </c>
      <c r="G88">
        <v>86</v>
      </c>
      <c r="H88">
        <v>1</v>
      </c>
      <c r="I88">
        <v>29</v>
      </c>
      <c r="J88">
        <v>15</v>
      </c>
      <c r="K88">
        <v>7</v>
      </c>
      <c r="L88">
        <v>1</v>
      </c>
      <c r="M88">
        <v>9</v>
      </c>
      <c r="N88">
        <v>11</v>
      </c>
      <c r="O88">
        <v>24</v>
      </c>
      <c r="P88">
        <v>27</v>
      </c>
      <c r="Q88">
        <v>5</v>
      </c>
      <c r="R88">
        <v>0</v>
      </c>
      <c r="S88">
        <v>3</v>
      </c>
      <c r="T88">
        <v>15</v>
      </c>
      <c r="U88">
        <v>13</v>
      </c>
      <c r="V88">
        <v>14</v>
      </c>
      <c r="W88">
        <v>4</v>
      </c>
      <c r="X88">
        <v>7</v>
      </c>
      <c r="Y88">
        <v>17</v>
      </c>
      <c r="Z88">
        <v>8</v>
      </c>
      <c r="AA88">
        <v>22</v>
      </c>
      <c r="AB88">
        <v>11</v>
      </c>
      <c r="AC88">
        <v>33</v>
      </c>
      <c r="AD88">
        <v>8</v>
      </c>
      <c r="AE88">
        <v>16</v>
      </c>
      <c r="AF88">
        <v>12</v>
      </c>
      <c r="AG88">
        <v>41</v>
      </c>
      <c r="AH88">
        <v>171</v>
      </c>
      <c r="AI88">
        <v>37</v>
      </c>
      <c r="AJ88">
        <v>13</v>
      </c>
      <c r="AK88">
        <v>8</v>
      </c>
      <c r="AL88">
        <v>4</v>
      </c>
      <c r="AM88">
        <v>10</v>
      </c>
      <c r="AN88">
        <v>33</v>
      </c>
      <c r="AO88">
        <v>5</v>
      </c>
      <c r="AP88">
        <v>0</v>
      </c>
      <c r="AQ88">
        <v>44</v>
      </c>
      <c r="AR88">
        <v>62</v>
      </c>
      <c r="AS88">
        <v>55</v>
      </c>
      <c r="AT88">
        <v>7</v>
      </c>
      <c r="AU88">
        <v>80</v>
      </c>
      <c r="AV88">
        <v>4</v>
      </c>
      <c r="AW88">
        <v>17</v>
      </c>
      <c r="AX88">
        <v>26</v>
      </c>
      <c r="AY88">
        <v>0</v>
      </c>
      <c r="AZ88">
        <v>8</v>
      </c>
      <c r="BA88">
        <v>26</v>
      </c>
      <c r="BB88">
        <v>102</v>
      </c>
      <c r="BC88">
        <v>38</v>
      </c>
      <c r="BD88">
        <v>20</v>
      </c>
      <c r="BE88">
        <v>7</v>
      </c>
      <c r="BF88">
        <v>40</v>
      </c>
      <c r="BG88">
        <v>0</v>
      </c>
      <c r="BH88">
        <v>488</v>
      </c>
      <c r="BI88">
        <v>178</v>
      </c>
      <c r="BJ88">
        <v>624</v>
      </c>
      <c r="BK88">
        <v>683</v>
      </c>
      <c r="BL88">
        <v>26</v>
      </c>
      <c r="BM88">
        <v>226</v>
      </c>
      <c r="BN88">
        <v>76</v>
      </c>
      <c r="BO88">
        <v>54</v>
      </c>
      <c r="BP88">
        <v>292</v>
      </c>
      <c r="BQ88">
        <v>53</v>
      </c>
      <c r="BR88">
        <v>102</v>
      </c>
      <c r="BS88">
        <v>297</v>
      </c>
      <c r="BT88">
        <v>15</v>
      </c>
      <c r="BU88">
        <v>90</v>
      </c>
      <c r="BV88">
        <v>129</v>
      </c>
      <c r="BW88">
        <v>465</v>
      </c>
      <c r="BX88">
        <v>53</v>
      </c>
      <c r="BY88">
        <v>2105</v>
      </c>
      <c r="BZ88">
        <v>597</v>
      </c>
      <c r="CA88">
        <v>104</v>
      </c>
      <c r="CB88">
        <v>155</v>
      </c>
      <c r="CC88">
        <v>0</v>
      </c>
      <c r="CD88">
        <v>32</v>
      </c>
      <c r="CE88">
        <v>556</v>
      </c>
      <c r="CF88">
        <v>68</v>
      </c>
      <c r="CG88">
        <v>292</v>
      </c>
      <c r="CH88">
        <v>1366</v>
      </c>
      <c r="CI88">
        <v>41</v>
      </c>
      <c r="CJ88">
        <v>54</v>
      </c>
      <c r="CK88">
        <v>255</v>
      </c>
      <c r="CL88">
        <v>3</v>
      </c>
      <c r="CM88">
        <v>137</v>
      </c>
      <c r="CN88">
        <v>210</v>
      </c>
      <c r="CO88">
        <v>63</v>
      </c>
      <c r="CP88">
        <v>53</v>
      </c>
      <c r="CQ88">
        <v>130</v>
      </c>
      <c r="CR88">
        <v>342</v>
      </c>
      <c r="CS88">
        <v>62</v>
      </c>
      <c r="CT88">
        <v>35</v>
      </c>
      <c r="CU88">
        <v>10</v>
      </c>
      <c r="CV88">
        <v>62</v>
      </c>
      <c r="CW88">
        <v>19</v>
      </c>
      <c r="CX88">
        <v>4</v>
      </c>
      <c r="CY88">
        <v>34</v>
      </c>
      <c r="CZ88">
        <v>25</v>
      </c>
      <c r="DA88">
        <v>9</v>
      </c>
      <c r="DB88">
        <v>21</v>
      </c>
      <c r="DC88">
        <v>338</v>
      </c>
      <c r="DD88">
        <v>0</v>
      </c>
      <c r="DE88">
        <v>0</v>
      </c>
      <c r="DF88">
        <v>27</v>
      </c>
      <c r="DG88">
        <v>319</v>
      </c>
      <c r="DH88">
        <v>14</v>
      </c>
      <c r="DI88">
        <v>201</v>
      </c>
      <c r="DJ88">
        <v>19</v>
      </c>
      <c r="DK88">
        <v>0</v>
      </c>
      <c r="DL88">
        <v>0</v>
      </c>
      <c r="DM88">
        <v>0</v>
      </c>
      <c r="DN88">
        <v>1</v>
      </c>
      <c r="DO88">
        <v>1</v>
      </c>
      <c r="DP88">
        <v>0</v>
      </c>
      <c r="DQ88">
        <v>6</v>
      </c>
      <c r="DR88">
        <v>65</v>
      </c>
      <c r="DS88">
        <v>0</v>
      </c>
      <c r="DT88">
        <v>1</v>
      </c>
      <c r="DU88">
        <v>1</v>
      </c>
      <c r="DV88">
        <v>0</v>
      </c>
      <c r="DW88">
        <v>1</v>
      </c>
      <c r="DX88">
        <v>25</v>
      </c>
      <c r="DY88">
        <v>2</v>
      </c>
      <c r="DZ88">
        <v>12994</v>
      </c>
      <c r="EA88">
        <v>23</v>
      </c>
      <c r="EB88">
        <v>0</v>
      </c>
      <c r="EC88">
        <v>0</v>
      </c>
      <c r="ED88">
        <v>0</v>
      </c>
      <c r="EE88">
        <v>10</v>
      </c>
      <c r="EF88">
        <v>0</v>
      </c>
      <c r="EG88">
        <v>41</v>
      </c>
      <c r="EH88">
        <v>0</v>
      </c>
      <c r="EI88">
        <v>1060</v>
      </c>
      <c r="EJ88">
        <v>14128</v>
      </c>
    </row>
    <row r="89" spans="1:140" x14ac:dyDescent="0.25">
      <c r="A89" t="s">
        <v>79</v>
      </c>
      <c r="B89" t="s">
        <v>287</v>
      </c>
      <c r="C89">
        <v>7</v>
      </c>
      <c r="D89">
        <v>0</v>
      </c>
      <c r="E89">
        <v>0</v>
      </c>
      <c r="F89">
        <v>1</v>
      </c>
      <c r="G89">
        <v>3</v>
      </c>
      <c r="H89">
        <v>2</v>
      </c>
      <c r="I89">
        <v>0</v>
      </c>
      <c r="J89">
        <v>22</v>
      </c>
      <c r="K89">
        <v>6</v>
      </c>
      <c r="L89">
        <v>2</v>
      </c>
      <c r="M89">
        <v>3</v>
      </c>
      <c r="N89">
        <v>7</v>
      </c>
      <c r="O89">
        <v>8</v>
      </c>
      <c r="P89">
        <v>26</v>
      </c>
      <c r="Q89">
        <v>3</v>
      </c>
      <c r="R89">
        <v>501</v>
      </c>
      <c r="S89">
        <v>63</v>
      </c>
      <c r="T89">
        <v>26</v>
      </c>
      <c r="U89">
        <v>32</v>
      </c>
      <c r="V89">
        <v>10</v>
      </c>
      <c r="W89">
        <v>21</v>
      </c>
      <c r="X89">
        <v>16</v>
      </c>
      <c r="Y89">
        <v>17</v>
      </c>
      <c r="Z89">
        <v>42</v>
      </c>
      <c r="AA89">
        <v>5</v>
      </c>
      <c r="AB89">
        <v>5</v>
      </c>
      <c r="AC89">
        <v>41</v>
      </c>
      <c r="AD89">
        <v>1</v>
      </c>
      <c r="AE89">
        <v>21</v>
      </c>
      <c r="AF89">
        <v>130</v>
      </c>
      <c r="AG89">
        <v>25</v>
      </c>
      <c r="AH89">
        <v>120</v>
      </c>
      <c r="AI89">
        <v>42</v>
      </c>
      <c r="AJ89">
        <v>17</v>
      </c>
      <c r="AK89">
        <v>11</v>
      </c>
      <c r="AL89">
        <v>11</v>
      </c>
      <c r="AM89">
        <v>7</v>
      </c>
      <c r="AN89">
        <v>32</v>
      </c>
      <c r="AO89">
        <v>2</v>
      </c>
      <c r="AP89">
        <v>28</v>
      </c>
      <c r="AQ89">
        <v>24</v>
      </c>
      <c r="AR89">
        <v>37</v>
      </c>
      <c r="AS89">
        <v>411</v>
      </c>
      <c r="AT89">
        <v>4</v>
      </c>
      <c r="AU89">
        <v>22</v>
      </c>
      <c r="AV89">
        <v>5</v>
      </c>
      <c r="AW89">
        <v>21</v>
      </c>
      <c r="AX89">
        <v>31</v>
      </c>
      <c r="AY89">
        <v>2</v>
      </c>
      <c r="AZ89">
        <v>2</v>
      </c>
      <c r="BA89">
        <v>16</v>
      </c>
      <c r="BB89">
        <v>100</v>
      </c>
      <c r="BC89">
        <v>23</v>
      </c>
      <c r="BD89">
        <v>5</v>
      </c>
      <c r="BE89">
        <v>16</v>
      </c>
      <c r="BF89">
        <v>10</v>
      </c>
      <c r="BG89">
        <v>0</v>
      </c>
      <c r="BH89">
        <v>905</v>
      </c>
      <c r="BI89">
        <v>362</v>
      </c>
      <c r="BJ89">
        <v>559</v>
      </c>
      <c r="BK89">
        <v>4886</v>
      </c>
      <c r="BL89">
        <v>50</v>
      </c>
      <c r="BM89">
        <v>163</v>
      </c>
      <c r="BN89">
        <v>72</v>
      </c>
      <c r="BO89">
        <v>128</v>
      </c>
      <c r="BP89">
        <v>405</v>
      </c>
      <c r="BQ89">
        <v>129</v>
      </c>
      <c r="BR89">
        <v>123</v>
      </c>
      <c r="BS89">
        <v>330</v>
      </c>
      <c r="BT89">
        <v>163</v>
      </c>
      <c r="BU89">
        <v>373</v>
      </c>
      <c r="BV89">
        <v>229</v>
      </c>
      <c r="BW89">
        <v>1027</v>
      </c>
      <c r="BX89">
        <v>116</v>
      </c>
      <c r="BY89">
        <v>6926</v>
      </c>
      <c r="BZ89">
        <v>1098</v>
      </c>
      <c r="CA89">
        <v>112</v>
      </c>
      <c r="CB89">
        <v>267</v>
      </c>
      <c r="CC89">
        <v>0</v>
      </c>
      <c r="CD89">
        <v>7</v>
      </c>
      <c r="CE89">
        <v>153</v>
      </c>
      <c r="CF89">
        <v>78</v>
      </c>
      <c r="CG89">
        <v>3706</v>
      </c>
      <c r="CH89">
        <v>582</v>
      </c>
      <c r="CI89">
        <v>34</v>
      </c>
      <c r="CJ89">
        <v>1655</v>
      </c>
      <c r="CK89">
        <v>275</v>
      </c>
      <c r="CL89">
        <v>1</v>
      </c>
      <c r="CM89">
        <v>98</v>
      </c>
      <c r="CN89">
        <v>1016</v>
      </c>
      <c r="CO89">
        <v>79</v>
      </c>
      <c r="CP89">
        <v>116</v>
      </c>
      <c r="CQ89">
        <v>261</v>
      </c>
      <c r="CR89">
        <v>1035</v>
      </c>
      <c r="CS89">
        <v>210</v>
      </c>
      <c r="CT89">
        <v>53</v>
      </c>
      <c r="CU89">
        <v>6</v>
      </c>
      <c r="CV89">
        <v>27</v>
      </c>
      <c r="CW89">
        <v>95</v>
      </c>
      <c r="CX89">
        <v>28</v>
      </c>
      <c r="CY89">
        <v>152</v>
      </c>
      <c r="CZ89">
        <v>159</v>
      </c>
      <c r="DA89">
        <v>5</v>
      </c>
      <c r="DB89">
        <v>42</v>
      </c>
      <c r="DC89">
        <v>158</v>
      </c>
      <c r="DD89">
        <v>0</v>
      </c>
      <c r="DE89">
        <v>31</v>
      </c>
      <c r="DF89">
        <v>32</v>
      </c>
      <c r="DG89">
        <v>1100</v>
      </c>
      <c r="DH89">
        <v>66</v>
      </c>
      <c r="DI89">
        <v>0</v>
      </c>
      <c r="DJ89">
        <v>4</v>
      </c>
      <c r="DK89">
        <v>14</v>
      </c>
      <c r="DL89">
        <v>27</v>
      </c>
      <c r="DM89">
        <v>66</v>
      </c>
      <c r="DN89">
        <v>1</v>
      </c>
      <c r="DO89">
        <v>1</v>
      </c>
      <c r="DP89">
        <v>0</v>
      </c>
      <c r="DQ89">
        <v>19</v>
      </c>
      <c r="DR89">
        <v>96</v>
      </c>
      <c r="DS89">
        <v>0</v>
      </c>
      <c r="DT89">
        <v>0</v>
      </c>
      <c r="DU89">
        <v>6</v>
      </c>
      <c r="DV89">
        <v>2</v>
      </c>
      <c r="DW89">
        <v>9</v>
      </c>
      <c r="DX89">
        <v>14</v>
      </c>
      <c r="DY89">
        <v>1</v>
      </c>
      <c r="DZ89">
        <v>31988</v>
      </c>
      <c r="EA89">
        <v>0</v>
      </c>
      <c r="EB89">
        <v>0</v>
      </c>
      <c r="EC89">
        <v>0</v>
      </c>
      <c r="ED89">
        <v>0</v>
      </c>
      <c r="EE89">
        <v>182</v>
      </c>
      <c r="EF89">
        <v>0</v>
      </c>
      <c r="EG89">
        <v>0</v>
      </c>
      <c r="EH89">
        <v>0</v>
      </c>
      <c r="EI89">
        <v>3633</v>
      </c>
      <c r="EJ89">
        <v>35803</v>
      </c>
    </row>
    <row r="90" spans="1:140" x14ac:dyDescent="0.25">
      <c r="A90" t="s">
        <v>80</v>
      </c>
      <c r="B90" t="s">
        <v>288</v>
      </c>
      <c r="C90">
        <v>24</v>
      </c>
      <c r="D90">
        <v>0</v>
      </c>
      <c r="E90">
        <v>0</v>
      </c>
      <c r="F90">
        <v>4</v>
      </c>
      <c r="G90">
        <v>229</v>
      </c>
      <c r="H90">
        <v>4</v>
      </c>
      <c r="I90">
        <v>49</v>
      </c>
      <c r="J90">
        <v>19</v>
      </c>
      <c r="K90">
        <v>130</v>
      </c>
      <c r="L90">
        <v>1</v>
      </c>
      <c r="M90">
        <v>19</v>
      </c>
      <c r="N90">
        <v>26</v>
      </c>
      <c r="O90">
        <v>30</v>
      </c>
      <c r="P90">
        <v>45</v>
      </c>
      <c r="Q90">
        <v>7</v>
      </c>
      <c r="R90">
        <v>47</v>
      </c>
      <c r="S90">
        <v>7</v>
      </c>
      <c r="T90">
        <v>17</v>
      </c>
      <c r="U90">
        <v>26</v>
      </c>
      <c r="V90">
        <v>34</v>
      </c>
      <c r="W90">
        <v>4</v>
      </c>
      <c r="X90">
        <v>16</v>
      </c>
      <c r="Y90">
        <v>41</v>
      </c>
      <c r="Z90">
        <v>85</v>
      </c>
      <c r="AA90">
        <v>32</v>
      </c>
      <c r="AB90">
        <v>17</v>
      </c>
      <c r="AC90">
        <v>83</v>
      </c>
      <c r="AD90">
        <v>10</v>
      </c>
      <c r="AE90">
        <v>24</v>
      </c>
      <c r="AF90">
        <v>0</v>
      </c>
      <c r="AG90">
        <v>39</v>
      </c>
      <c r="AH90">
        <v>174</v>
      </c>
      <c r="AI90">
        <v>93</v>
      </c>
      <c r="AJ90">
        <v>31</v>
      </c>
      <c r="AK90">
        <v>26</v>
      </c>
      <c r="AL90">
        <v>44</v>
      </c>
      <c r="AM90">
        <v>17</v>
      </c>
      <c r="AN90">
        <v>38</v>
      </c>
      <c r="AO90">
        <v>10</v>
      </c>
      <c r="AP90">
        <v>267</v>
      </c>
      <c r="AQ90">
        <v>42</v>
      </c>
      <c r="AR90">
        <v>145</v>
      </c>
      <c r="AS90">
        <v>152</v>
      </c>
      <c r="AT90">
        <v>13</v>
      </c>
      <c r="AU90">
        <v>600</v>
      </c>
      <c r="AV90">
        <v>12</v>
      </c>
      <c r="AW90">
        <v>34</v>
      </c>
      <c r="AX90">
        <v>39</v>
      </c>
      <c r="AY90">
        <v>6</v>
      </c>
      <c r="AZ90">
        <v>56</v>
      </c>
      <c r="BA90">
        <v>28</v>
      </c>
      <c r="BB90">
        <v>322</v>
      </c>
      <c r="BC90">
        <v>34</v>
      </c>
      <c r="BD90">
        <v>50</v>
      </c>
      <c r="BE90">
        <v>0</v>
      </c>
      <c r="BF90">
        <v>65</v>
      </c>
      <c r="BG90">
        <v>4</v>
      </c>
      <c r="BH90">
        <v>3586</v>
      </c>
      <c r="BI90">
        <v>516</v>
      </c>
      <c r="BJ90">
        <v>757</v>
      </c>
      <c r="BK90">
        <v>862</v>
      </c>
      <c r="BL90">
        <v>45</v>
      </c>
      <c r="BM90">
        <v>255</v>
      </c>
      <c r="BN90">
        <v>126</v>
      </c>
      <c r="BO90">
        <v>38</v>
      </c>
      <c r="BP90">
        <v>588</v>
      </c>
      <c r="BQ90">
        <v>154</v>
      </c>
      <c r="BR90">
        <v>129</v>
      </c>
      <c r="BS90">
        <v>346</v>
      </c>
      <c r="BT90">
        <v>144</v>
      </c>
      <c r="BU90">
        <v>253</v>
      </c>
      <c r="BV90">
        <v>237</v>
      </c>
      <c r="BW90">
        <v>1291</v>
      </c>
      <c r="BX90">
        <v>228</v>
      </c>
      <c r="BY90">
        <v>1577</v>
      </c>
      <c r="BZ90">
        <v>703</v>
      </c>
      <c r="CA90">
        <v>89</v>
      </c>
      <c r="CB90">
        <v>536</v>
      </c>
      <c r="CC90">
        <v>632</v>
      </c>
      <c r="CD90">
        <v>119</v>
      </c>
      <c r="CE90">
        <v>279</v>
      </c>
      <c r="CF90">
        <v>291</v>
      </c>
      <c r="CG90">
        <v>525</v>
      </c>
      <c r="CH90">
        <v>4225</v>
      </c>
      <c r="CI90">
        <v>68</v>
      </c>
      <c r="CJ90">
        <v>488</v>
      </c>
      <c r="CK90">
        <v>481</v>
      </c>
      <c r="CL90">
        <v>21</v>
      </c>
      <c r="CM90">
        <v>489</v>
      </c>
      <c r="CN90">
        <v>636</v>
      </c>
      <c r="CO90">
        <v>117</v>
      </c>
      <c r="CP90">
        <v>81</v>
      </c>
      <c r="CQ90">
        <v>453</v>
      </c>
      <c r="CR90">
        <v>763</v>
      </c>
      <c r="CS90">
        <v>145</v>
      </c>
      <c r="CT90">
        <v>55</v>
      </c>
      <c r="CU90">
        <v>20</v>
      </c>
      <c r="CV90">
        <v>64</v>
      </c>
      <c r="CW90">
        <v>54</v>
      </c>
      <c r="CX90">
        <v>10</v>
      </c>
      <c r="CY90">
        <v>109</v>
      </c>
      <c r="CZ90">
        <v>99</v>
      </c>
      <c r="DA90">
        <v>21</v>
      </c>
      <c r="DB90">
        <v>54</v>
      </c>
      <c r="DC90">
        <v>78</v>
      </c>
      <c r="DD90">
        <v>0</v>
      </c>
      <c r="DE90">
        <v>102</v>
      </c>
      <c r="DF90">
        <v>54</v>
      </c>
      <c r="DG90">
        <v>549</v>
      </c>
      <c r="DH90">
        <v>46</v>
      </c>
      <c r="DI90">
        <v>1255</v>
      </c>
      <c r="DJ90">
        <v>12</v>
      </c>
      <c r="DK90">
        <v>0</v>
      </c>
      <c r="DL90">
        <v>0</v>
      </c>
      <c r="DM90">
        <v>17</v>
      </c>
      <c r="DN90">
        <v>1</v>
      </c>
      <c r="DO90">
        <v>2</v>
      </c>
      <c r="DP90">
        <v>1</v>
      </c>
      <c r="DQ90">
        <v>14</v>
      </c>
      <c r="DR90">
        <v>94</v>
      </c>
      <c r="DS90">
        <v>1</v>
      </c>
      <c r="DT90">
        <v>1</v>
      </c>
      <c r="DU90">
        <v>3</v>
      </c>
      <c r="DV90">
        <v>1</v>
      </c>
      <c r="DW90">
        <v>5</v>
      </c>
      <c r="DX90">
        <v>62</v>
      </c>
      <c r="DY90">
        <v>1</v>
      </c>
      <c r="DZ90">
        <v>28429</v>
      </c>
      <c r="EA90">
        <v>475</v>
      </c>
      <c r="EB90">
        <v>0</v>
      </c>
      <c r="EC90">
        <v>0</v>
      </c>
      <c r="ED90">
        <v>0</v>
      </c>
      <c r="EE90">
        <v>3772</v>
      </c>
      <c r="EF90">
        <v>0</v>
      </c>
      <c r="EG90">
        <v>-91</v>
      </c>
      <c r="EH90">
        <v>5</v>
      </c>
      <c r="EI90">
        <v>5360</v>
      </c>
      <c r="EJ90">
        <v>37950</v>
      </c>
    </row>
    <row r="91" spans="1:140" x14ac:dyDescent="0.25">
      <c r="A91" t="s">
        <v>81</v>
      </c>
      <c r="B91" t="s">
        <v>289</v>
      </c>
      <c r="C91">
        <v>17</v>
      </c>
      <c r="D91">
        <v>0</v>
      </c>
      <c r="E91">
        <v>0</v>
      </c>
      <c r="F91">
        <v>2</v>
      </c>
      <c r="G91">
        <v>46</v>
      </c>
      <c r="H91">
        <v>1</v>
      </c>
      <c r="I91">
        <v>13</v>
      </c>
      <c r="J91">
        <v>6</v>
      </c>
      <c r="K91">
        <v>48</v>
      </c>
      <c r="L91">
        <v>0</v>
      </c>
      <c r="M91">
        <v>6</v>
      </c>
      <c r="N91">
        <v>6</v>
      </c>
      <c r="O91">
        <v>13</v>
      </c>
      <c r="P91">
        <v>22</v>
      </c>
      <c r="Q91">
        <v>2</v>
      </c>
      <c r="R91">
        <v>13</v>
      </c>
      <c r="S91">
        <v>2</v>
      </c>
      <c r="T91">
        <v>7</v>
      </c>
      <c r="U91">
        <v>8</v>
      </c>
      <c r="V91">
        <v>6</v>
      </c>
      <c r="W91">
        <v>2</v>
      </c>
      <c r="X91">
        <v>3</v>
      </c>
      <c r="Y91">
        <v>12</v>
      </c>
      <c r="Z91">
        <v>5</v>
      </c>
      <c r="AA91">
        <v>3</v>
      </c>
      <c r="AB91">
        <v>7</v>
      </c>
      <c r="AC91">
        <v>22</v>
      </c>
      <c r="AD91">
        <v>5</v>
      </c>
      <c r="AE91">
        <v>9</v>
      </c>
      <c r="AF91">
        <v>9</v>
      </c>
      <c r="AG91">
        <v>20</v>
      </c>
      <c r="AH91">
        <v>89</v>
      </c>
      <c r="AI91">
        <v>20</v>
      </c>
      <c r="AJ91">
        <v>7</v>
      </c>
      <c r="AK91">
        <v>3</v>
      </c>
      <c r="AL91">
        <v>3</v>
      </c>
      <c r="AM91">
        <v>3</v>
      </c>
      <c r="AN91">
        <v>26</v>
      </c>
      <c r="AO91">
        <v>3</v>
      </c>
      <c r="AP91">
        <v>27</v>
      </c>
      <c r="AQ91">
        <v>10</v>
      </c>
      <c r="AR91">
        <v>36</v>
      </c>
      <c r="AS91">
        <v>16</v>
      </c>
      <c r="AT91">
        <v>4</v>
      </c>
      <c r="AU91">
        <v>44</v>
      </c>
      <c r="AV91">
        <v>3</v>
      </c>
      <c r="AW91">
        <v>5</v>
      </c>
      <c r="AX91">
        <v>12</v>
      </c>
      <c r="AY91">
        <v>1</v>
      </c>
      <c r="AZ91">
        <v>3</v>
      </c>
      <c r="BA91">
        <v>11</v>
      </c>
      <c r="BB91">
        <v>38</v>
      </c>
      <c r="BC91">
        <v>22</v>
      </c>
      <c r="BD91">
        <v>11</v>
      </c>
      <c r="BE91">
        <v>36</v>
      </c>
      <c r="BF91">
        <v>33</v>
      </c>
      <c r="BG91">
        <v>3</v>
      </c>
      <c r="BH91">
        <v>84</v>
      </c>
      <c r="BI91">
        <v>3</v>
      </c>
      <c r="BJ91">
        <v>103</v>
      </c>
      <c r="BK91">
        <v>62</v>
      </c>
      <c r="BL91">
        <v>19</v>
      </c>
      <c r="BM91">
        <v>44</v>
      </c>
      <c r="BN91">
        <v>28</v>
      </c>
      <c r="BO91">
        <v>16</v>
      </c>
      <c r="BP91">
        <v>42</v>
      </c>
      <c r="BQ91">
        <v>13</v>
      </c>
      <c r="BR91">
        <v>5</v>
      </c>
      <c r="BS91">
        <v>13</v>
      </c>
      <c r="BT91">
        <v>9</v>
      </c>
      <c r="BU91">
        <v>57</v>
      </c>
      <c r="BV91">
        <v>24</v>
      </c>
      <c r="BW91">
        <v>107</v>
      </c>
      <c r="BX91">
        <v>20</v>
      </c>
      <c r="BY91">
        <v>78</v>
      </c>
      <c r="BZ91">
        <v>79</v>
      </c>
      <c r="CA91">
        <v>5</v>
      </c>
      <c r="CB91">
        <v>15</v>
      </c>
      <c r="CC91">
        <v>7</v>
      </c>
      <c r="CD91">
        <v>1</v>
      </c>
      <c r="CE91">
        <v>11</v>
      </c>
      <c r="CF91">
        <v>7</v>
      </c>
      <c r="CG91">
        <v>49</v>
      </c>
      <c r="CH91">
        <v>66</v>
      </c>
      <c r="CI91">
        <v>309</v>
      </c>
      <c r="CJ91">
        <v>33</v>
      </c>
      <c r="CK91">
        <v>22</v>
      </c>
      <c r="CL91">
        <v>31</v>
      </c>
      <c r="CM91">
        <v>4</v>
      </c>
      <c r="CN91">
        <v>83</v>
      </c>
      <c r="CO91">
        <v>5</v>
      </c>
      <c r="CP91">
        <v>9</v>
      </c>
      <c r="CQ91">
        <v>41</v>
      </c>
      <c r="CR91">
        <v>59</v>
      </c>
      <c r="CS91">
        <v>40</v>
      </c>
      <c r="CT91">
        <v>125</v>
      </c>
      <c r="CU91">
        <v>63</v>
      </c>
      <c r="CV91">
        <v>5</v>
      </c>
      <c r="CW91">
        <v>10</v>
      </c>
      <c r="CX91">
        <v>1</v>
      </c>
      <c r="CY91">
        <v>20</v>
      </c>
      <c r="CZ91">
        <v>12</v>
      </c>
      <c r="DA91">
        <v>7</v>
      </c>
      <c r="DB91">
        <v>9</v>
      </c>
      <c r="DC91">
        <v>0</v>
      </c>
      <c r="DD91">
        <v>0</v>
      </c>
      <c r="DE91">
        <v>0</v>
      </c>
      <c r="DF91">
        <v>8</v>
      </c>
      <c r="DG91">
        <v>425</v>
      </c>
      <c r="DH91">
        <v>0</v>
      </c>
      <c r="DI91">
        <v>1087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1</v>
      </c>
      <c r="DQ91">
        <v>1</v>
      </c>
      <c r="DR91">
        <v>67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12</v>
      </c>
      <c r="DY91">
        <v>0</v>
      </c>
      <c r="DZ91">
        <v>4240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78</v>
      </c>
      <c r="EH91">
        <v>0</v>
      </c>
      <c r="EI91">
        <v>6012</v>
      </c>
      <c r="EJ91">
        <v>10330</v>
      </c>
    </row>
    <row r="92" spans="1:140" x14ac:dyDescent="0.25">
      <c r="A92" t="s">
        <v>82</v>
      </c>
      <c r="B92" t="s">
        <v>290</v>
      </c>
      <c r="C92">
        <v>53</v>
      </c>
      <c r="D92">
        <v>1</v>
      </c>
      <c r="E92">
        <v>1</v>
      </c>
      <c r="F92">
        <v>1</v>
      </c>
      <c r="G92">
        <v>35</v>
      </c>
      <c r="H92">
        <v>4</v>
      </c>
      <c r="I92">
        <v>11</v>
      </c>
      <c r="J92">
        <v>45</v>
      </c>
      <c r="K92">
        <v>108</v>
      </c>
      <c r="L92">
        <v>3</v>
      </c>
      <c r="M92">
        <v>33</v>
      </c>
      <c r="N92">
        <v>229</v>
      </c>
      <c r="O92">
        <v>71</v>
      </c>
      <c r="P92">
        <v>393</v>
      </c>
      <c r="Q92">
        <v>15</v>
      </c>
      <c r="R92">
        <v>185</v>
      </c>
      <c r="S92">
        <v>126</v>
      </c>
      <c r="T92">
        <v>70</v>
      </c>
      <c r="U92">
        <v>62</v>
      </c>
      <c r="V92">
        <v>28</v>
      </c>
      <c r="W92">
        <v>19</v>
      </c>
      <c r="X92">
        <v>32</v>
      </c>
      <c r="Y92">
        <v>43</v>
      </c>
      <c r="Z92">
        <v>35</v>
      </c>
      <c r="AA92">
        <v>21</v>
      </c>
      <c r="AB92">
        <v>5</v>
      </c>
      <c r="AC92">
        <v>3</v>
      </c>
      <c r="AD92">
        <v>1</v>
      </c>
      <c r="AE92">
        <v>61</v>
      </c>
      <c r="AF92">
        <v>113</v>
      </c>
      <c r="AG92">
        <v>39</v>
      </c>
      <c r="AH92">
        <v>305</v>
      </c>
      <c r="AI92">
        <v>80</v>
      </c>
      <c r="AJ92">
        <v>33</v>
      </c>
      <c r="AK92">
        <v>24</v>
      </c>
      <c r="AL92">
        <v>20</v>
      </c>
      <c r="AM92">
        <v>13</v>
      </c>
      <c r="AN92">
        <v>37</v>
      </c>
      <c r="AO92">
        <v>7</v>
      </c>
      <c r="AP92">
        <v>82</v>
      </c>
      <c r="AQ92">
        <v>38</v>
      </c>
      <c r="AR92">
        <v>69</v>
      </c>
      <c r="AS92">
        <v>112</v>
      </c>
      <c r="AT92">
        <v>7</v>
      </c>
      <c r="AU92">
        <v>51</v>
      </c>
      <c r="AV92">
        <v>12</v>
      </c>
      <c r="AW92">
        <v>27</v>
      </c>
      <c r="AX92">
        <v>60</v>
      </c>
      <c r="AY92">
        <v>2</v>
      </c>
      <c r="AZ92">
        <v>2</v>
      </c>
      <c r="BA92">
        <v>21</v>
      </c>
      <c r="BB92">
        <v>239</v>
      </c>
      <c r="BC92">
        <v>59</v>
      </c>
      <c r="BD92">
        <v>8</v>
      </c>
      <c r="BE92">
        <v>2</v>
      </c>
      <c r="BF92">
        <v>112</v>
      </c>
      <c r="BG92">
        <v>2</v>
      </c>
      <c r="BH92">
        <v>430</v>
      </c>
      <c r="BI92">
        <v>444</v>
      </c>
      <c r="BJ92">
        <v>835</v>
      </c>
      <c r="BK92">
        <v>1748</v>
      </c>
      <c r="BL92">
        <v>103</v>
      </c>
      <c r="BM92">
        <v>480</v>
      </c>
      <c r="BN92">
        <v>116</v>
      </c>
      <c r="BO92">
        <v>159</v>
      </c>
      <c r="BP92">
        <v>393</v>
      </c>
      <c r="BQ92">
        <v>269</v>
      </c>
      <c r="BR92">
        <v>196</v>
      </c>
      <c r="BS92">
        <v>518</v>
      </c>
      <c r="BT92">
        <v>818</v>
      </c>
      <c r="BU92">
        <v>258</v>
      </c>
      <c r="BV92">
        <v>677</v>
      </c>
      <c r="BW92">
        <v>1089</v>
      </c>
      <c r="BX92">
        <v>135</v>
      </c>
      <c r="BY92">
        <v>2401</v>
      </c>
      <c r="BZ92">
        <v>1296</v>
      </c>
      <c r="CA92">
        <v>163</v>
      </c>
      <c r="CB92">
        <v>227</v>
      </c>
      <c r="CC92">
        <v>229</v>
      </c>
      <c r="CD92">
        <v>32</v>
      </c>
      <c r="CE92">
        <v>200</v>
      </c>
      <c r="CF92">
        <v>69</v>
      </c>
      <c r="CG92">
        <v>614</v>
      </c>
      <c r="CH92">
        <v>594</v>
      </c>
      <c r="CI92">
        <v>21</v>
      </c>
      <c r="CJ92">
        <v>305</v>
      </c>
      <c r="CK92">
        <v>131</v>
      </c>
      <c r="CL92">
        <v>3</v>
      </c>
      <c r="CM92">
        <v>381</v>
      </c>
      <c r="CN92">
        <v>82</v>
      </c>
      <c r="CO92">
        <v>44</v>
      </c>
      <c r="CP92">
        <v>46</v>
      </c>
      <c r="CQ92">
        <v>105</v>
      </c>
      <c r="CR92">
        <v>299</v>
      </c>
      <c r="CS92">
        <v>174</v>
      </c>
      <c r="CT92">
        <v>40</v>
      </c>
      <c r="CU92">
        <v>8</v>
      </c>
      <c r="CV92">
        <v>113</v>
      </c>
      <c r="CW92">
        <v>58</v>
      </c>
      <c r="CX92">
        <v>15</v>
      </c>
      <c r="CY92">
        <v>99</v>
      </c>
      <c r="CZ92">
        <v>101</v>
      </c>
      <c r="DA92">
        <v>33</v>
      </c>
      <c r="DB92">
        <v>51</v>
      </c>
      <c r="DC92">
        <v>85</v>
      </c>
      <c r="DD92">
        <v>0</v>
      </c>
      <c r="DE92">
        <v>15</v>
      </c>
      <c r="DF92">
        <v>111</v>
      </c>
      <c r="DG92">
        <v>973</v>
      </c>
      <c r="DH92">
        <v>37</v>
      </c>
      <c r="DI92">
        <v>97</v>
      </c>
      <c r="DJ92">
        <v>12</v>
      </c>
      <c r="DK92">
        <v>0</v>
      </c>
      <c r="DL92">
        <v>11</v>
      </c>
      <c r="DM92">
        <v>29</v>
      </c>
      <c r="DN92">
        <v>0</v>
      </c>
      <c r="DO92">
        <v>1</v>
      </c>
      <c r="DP92">
        <v>0</v>
      </c>
      <c r="DQ92">
        <v>5</v>
      </c>
      <c r="DR92">
        <v>59</v>
      </c>
      <c r="DS92">
        <v>0</v>
      </c>
      <c r="DT92">
        <v>3</v>
      </c>
      <c r="DU92">
        <v>4</v>
      </c>
      <c r="DV92">
        <v>1</v>
      </c>
      <c r="DW92">
        <v>5</v>
      </c>
      <c r="DX92">
        <v>97</v>
      </c>
      <c r="DY92">
        <v>0</v>
      </c>
      <c r="DZ92">
        <v>21417</v>
      </c>
      <c r="EA92">
        <v>120</v>
      </c>
      <c r="EB92">
        <v>0</v>
      </c>
      <c r="EC92">
        <v>0</v>
      </c>
      <c r="ED92">
        <v>0</v>
      </c>
      <c r="EE92">
        <v>12</v>
      </c>
      <c r="EF92">
        <v>0</v>
      </c>
      <c r="EG92">
        <v>14</v>
      </c>
      <c r="EH92">
        <v>0</v>
      </c>
      <c r="EI92">
        <v>3848</v>
      </c>
      <c r="EJ92">
        <v>25411</v>
      </c>
    </row>
    <row r="93" spans="1:140" x14ac:dyDescent="0.25">
      <c r="A93" t="s">
        <v>83</v>
      </c>
      <c r="B93" t="s">
        <v>291</v>
      </c>
      <c r="C93">
        <v>3</v>
      </c>
      <c r="D93">
        <v>0</v>
      </c>
      <c r="E93">
        <v>1</v>
      </c>
      <c r="F93">
        <v>0</v>
      </c>
      <c r="G93">
        <v>16</v>
      </c>
      <c r="H93">
        <v>1</v>
      </c>
      <c r="I93">
        <v>5</v>
      </c>
      <c r="J93">
        <v>20</v>
      </c>
      <c r="K93">
        <v>8</v>
      </c>
      <c r="L93">
        <v>1</v>
      </c>
      <c r="M93">
        <v>5</v>
      </c>
      <c r="N93">
        <v>3</v>
      </c>
      <c r="O93">
        <v>0</v>
      </c>
      <c r="P93">
        <v>19</v>
      </c>
      <c r="Q93">
        <v>1</v>
      </c>
      <c r="R93">
        <v>9</v>
      </c>
      <c r="S93">
        <v>3</v>
      </c>
      <c r="T93">
        <v>1</v>
      </c>
      <c r="U93">
        <v>3</v>
      </c>
      <c r="V93">
        <v>1</v>
      </c>
      <c r="W93">
        <v>0</v>
      </c>
      <c r="X93">
        <v>1</v>
      </c>
      <c r="Y93">
        <v>1</v>
      </c>
      <c r="Z93">
        <v>0</v>
      </c>
      <c r="AA93">
        <v>13</v>
      </c>
      <c r="AB93">
        <v>3</v>
      </c>
      <c r="AC93">
        <v>13</v>
      </c>
      <c r="AD93">
        <v>2</v>
      </c>
      <c r="AE93">
        <v>2</v>
      </c>
      <c r="AF93">
        <v>3</v>
      </c>
      <c r="AG93">
        <v>7</v>
      </c>
      <c r="AH93">
        <v>33</v>
      </c>
      <c r="AI93">
        <v>1</v>
      </c>
      <c r="AJ93">
        <v>5</v>
      </c>
      <c r="AK93">
        <v>1</v>
      </c>
      <c r="AL93">
        <v>6</v>
      </c>
      <c r="AM93">
        <v>3</v>
      </c>
      <c r="AN93">
        <v>22</v>
      </c>
      <c r="AO93">
        <v>2</v>
      </c>
      <c r="AP93">
        <v>12</v>
      </c>
      <c r="AQ93">
        <v>3</v>
      </c>
      <c r="AR93">
        <v>10</v>
      </c>
      <c r="AS93">
        <v>24</v>
      </c>
      <c r="AT93">
        <v>3</v>
      </c>
      <c r="AU93">
        <v>23</v>
      </c>
      <c r="AV93">
        <v>4</v>
      </c>
      <c r="AW93">
        <v>0</v>
      </c>
      <c r="AX93">
        <v>0</v>
      </c>
      <c r="AY93">
        <v>1</v>
      </c>
      <c r="AZ93">
        <v>2</v>
      </c>
      <c r="BA93">
        <v>12</v>
      </c>
      <c r="BB93">
        <v>28</v>
      </c>
      <c r="BC93">
        <v>2</v>
      </c>
      <c r="BD93">
        <v>2</v>
      </c>
      <c r="BE93">
        <v>1</v>
      </c>
      <c r="BF93">
        <v>30</v>
      </c>
      <c r="BG93">
        <v>1</v>
      </c>
      <c r="BH93">
        <v>260</v>
      </c>
      <c r="BI93">
        <v>111</v>
      </c>
      <c r="BJ93">
        <v>139</v>
      </c>
      <c r="BK93">
        <v>150</v>
      </c>
      <c r="BL93">
        <v>15</v>
      </c>
      <c r="BM93">
        <v>106</v>
      </c>
      <c r="BN93">
        <v>22</v>
      </c>
      <c r="BO93">
        <v>25</v>
      </c>
      <c r="BP93">
        <v>130</v>
      </c>
      <c r="BQ93">
        <v>57</v>
      </c>
      <c r="BR93">
        <v>38</v>
      </c>
      <c r="BS93">
        <v>112</v>
      </c>
      <c r="BT93">
        <v>12</v>
      </c>
      <c r="BU93">
        <v>110</v>
      </c>
      <c r="BV93">
        <v>50</v>
      </c>
      <c r="BW93">
        <v>282</v>
      </c>
      <c r="BX93">
        <v>36</v>
      </c>
      <c r="BY93">
        <v>376</v>
      </c>
      <c r="BZ93">
        <v>260</v>
      </c>
      <c r="CA93">
        <v>60</v>
      </c>
      <c r="CB93">
        <v>60</v>
      </c>
      <c r="CC93">
        <v>0</v>
      </c>
      <c r="CD93">
        <v>5</v>
      </c>
      <c r="CE93">
        <v>76</v>
      </c>
      <c r="CF93">
        <v>18</v>
      </c>
      <c r="CG93">
        <v>272</v>
      </c>
      <c r="CH93">
        <v>232</v>
      </c>
      <c r="CI93">
        <v>133</v>
      </c>
      <c r="CJ93">
        <v>2</v>
      </c>
      <c r="CK93">
        <v>755</v>
      </c>
      <c r="CL93">
        <v>5</v>
      </c>
      <c r="CM93">
        <v>66</v>
      </c>
      <c r="CN93">
        <v>40</v>
      </c>
      <c r="CO93">
        <v>13</v>
      </c>
      <c r="CP93">
        <v>1</v>
      </c>
      <c r="CQ93">
        <v>27</v>
      </c>
      <c r="CR93">
        <v>503</v>
      </c>
      <c r="CS93">
        <v>29</v>
      </c>
      <c r="CT93">
        <v>116</v>
      </c>
      <c r="CU93">
        <v>15</v>
      </c>
      <c r="CV93">
        <v>35</v>
      </c>
      <c r="CW93">
        <v>21</v>
      </c>
      <c r="CX93">
        <v>5</v>
      </c>
      <c r="CY93">
        <v>50</v>
      </c>
      <c r="CZ93">
        <v>58</v>
      </c>
      <c r="DA93">
        <v>9</v>
      </c>
      <c r="DB93">
        <v>7</v>
      </c>
      <c r="DC93">
        <v>57</v>
      </c>
      <c r="DD93">
        <v>0</v>
      </c>
      <c r="DE93">
        <v>57</v>
      </c>
      <c r="DF93">
        <v>0</v>
      </c>
      <c r="DG93">
        <v>345</v>
      </c>
      <c r="DH93">
        <v>302</v>
      </c>
      <c r="DI93">
        <v>164</v>
      </c>
      <c r="DJ93">
        <v>31</v>
      </c>
      <c r="DK93">
        <v>5</v>
      </c>
      <c r="DL93">
        <v>9</v>
      </c>
      <c r="DM93">
        <v>29</v>
      </c>
      <c r="DN93">
        <v>0</v>
      </c>
      <c r="DO93">
        <v>2</v>
      </c>
      <c r="DP93">
        <v>0</v>
      </c>
      <c r="DQ93">
        <v>6</v>
      </c>
      <c r="DR93">
        <v>37</v>
      </c>
      <c r="DS93">
        <v>1</v>
      </c>
      <c r="DT93">
        <v>0</v>
      </c>
      <c r="DU93">
        <v>1</v>
      </c>
      <c r="DV93">
        <v>1</v>
      </c>
      <c r="DW93">
        <v>1</v>
      </c>
      <c r="DX93">
        <v>18</v>
      </c>
      <c r="DY93">
        <v>0</v>
      </c>
      <c r="DZ93">
        <v>6346</v>
      </c>
      <c r="EA93">
        <v>719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34</v>
      </c>
      <c r="EH93">
        <v>34</v>
      </c>
      <c r="EI93">
        <v>8643</v>
      </c>
      <c r="EJ93">
        <v>15776</v>
      </c>
    </row>
    <row r="94" spans="1:140" x14ac:dyDescent="0.25">
      <c r="A94" t="s">
        <v>84</v>
      </c>
      <c r="B94" t="s">
        <v>292</v>
      </c>
      <c r="C94">
        <v>156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1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1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1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83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1</v>
      </c>
      <c r="CT94">
        <v>2</v>
      </c>
      <c r="CU94">
        <v>8</v>
      </c>
      <c r="CV94">
        <v>2</v>
      </c>
      <c r="CW94">
        <v>0</v>
      </c>
      <c r="CX94">
        <v>0</v>
      </c>
      <c r="CY94">
        <v>0</v>
      </c>
      <c r="CZ94">
        <v>48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4</v>
      </c>
      <c r="DG94">
        <v>2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1</v>
      </c>
      <c r="DQ94">
        <v>0</v>
      </c>
      <c r="DR94">
        <v>5</v>
      </c>
      <c r="DS94">
        <v>0</v>
      </c>
      <c r="DT94">
        <v>0</v>
      </c>
      <c r="DU94">
        <v>0</v>
      </c>
      <c r="DV94">
        <v>0</v>
      </c>
      <c r="DW94">
        <v>3</v>
      </c>
      <c r="DX94">
        <v>0</v>
      </c>
      <c r="DY94">
        <v>0</v>
      </c>
      <c r="DZ94">
        <v>319</v>
      </c>
      <c r="EA94">
        <v>2246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2565</v>
      </c>
    </row>
    <row r="95" spans="1:140" x14ac:dyDescent="0.25">
      <c r="A95" t="s">
        <v>85</v>
      </c>
      <c r="B95" t="s">
        <v>293</v>
      </c>
      <c r="C95">
        <v>68</v>
      </c>
      <c r="D95">
        <v>15</v>
      </c>
      <c r="E95">
        <v>4</v>
      </c>
      <c r="F95">
        <v>34</v>
      </c>
      <c r="G95">
        <v>251</v>
      </c>
      <c r="H95">
        <v>39</v>
      </c>
      <c r="I95">
        <v>127</v>
      </c>
      <c r="J95">
        <v>68</v>
      </c>
      <c r="K95">
        <v>26</v>
      </c>
      <c r="L95">
        <v>1</v>
      </c>
      <c r="M95">
        <v>34</v>
      </c>
      <c r="N95">
        <v>12</v>
      </c>
      <c r="O95">
        <v>39</v>
      </c>
      <c r="P95">
        <v>77</v>
      </c>
      <c r="Q95">
        <v>14</v>
      </c>
      <c r="R95">
        <v>75</v>
      </c>
      <c r="S95">
        <v>29</v>
      </c>
      <c r="T95">
        <v>0</v>
      </c>
      <c r="U95">
        <v>20</v>
      </c>
      <c r="V95">
        <v>15</v>
      </c>
      <c r="W95">
        <v>4</v>
      </c>
      <c r="X95">
        <v>34</v>
      </c>
      <c r="Y95">
        <v>36</v>
      </c>
      <c r="Z95">
        <v>100</v>
      </c>
      <c r="AA95">
        <v>20</v>
      </c>
      <c r="AB95">
        <v>12</v>
      </c>
      <c r="AC95">
        <v>49</v>
      </c>
      <c r="AD95">
        <v>11</v>
      </c>
      <c r="AE95">
        <v>26</v>
      </c>
      <c r="AF95">
        <v>19</v>
      </c>
      <c r="AG95">
        <v>47</v>
      </c>
      <c r="AH95">
        <v>35</v>
      </c>
      <c r="AI95">
        <v>87</v>
      </c>
      <c r="AJ95">
        <v>64</v>
      </c>
      <c r="AK95">
        <v>89</v>
      </c>
      <c r="AL95">
        <v>74</v>
      </c>
      <c r="AM95">
        <v>19</v>
      </c>
      <c r="AN95">
        <v>273</v>
      </c>
      <c r="AO95">
        <v>3</v>
      </c>
      <c r="AP95">
        <v>75</v>
      </c>
      <c r="AQ95">
        <v>85</v>
      </c>
      <c r="AR95">
        <v>103</v>
      </c>
      <c r="AS95">
        <v>151</v>
      </c>
      <c r="AT95">
        <v>23</v>
      </c>
      <c r="AU95">
        <v>55</v>
      </c>
      <c r="AV95">
        <v>32</v>
      </c>
      <c r="AW95">
        <v>36</v>
      </c>
      <c r="AX95">
        <v>35</v>
      </c>
      <c r="AY95">
        <v>8</v>
      </c>
      <c r="AZ95">
        <v>5</v>
      </c>
      <c r="BA95">
        <v>58</v>
      </c>
      <c r="BB95">
        <v>102</v>
      </c>
      <c r="BC95">
        <v>61</v>
      </c>
      <c r="BD95">
        <v>32</v>
      </c>
      <c r="BE95">
        <v>0</v>
      </c>
      <c r="BF95">
        <v>744</v>
      </c>
      <c r="BG95">
        <v>5</v>
      </c>
      <c r="BH95">
        <v>6441</v>
      </c>
      <c r="BI95">
        <v>557</v>
      </c>
      <c r="BJ95">
        <v>371</v>
      </c>
      <c r="BK95">
        <v>161</v>
      </c>
      <c r="BL95">
        <v>1205</v>
      </c>
      <c r="BM95">
        <v>1037</v>
      </c>
      <c r="BN95">
        <v>9</v>
      </c>
      <c r="BO95">
        <v>32</v>
      </c>
      <c r="BP95">
        <v>814</v>
      </c>
      <c r="BQ95">
        <v>149</v>
      </c>
      <c r="BR95">
        <v>15</v>
      </c>
      <c r="BS95">
        <v>37</v>
      </c>
      <c r="BT95">
        <v>123</v>
      </c>
      <c r="BU95">
        <v>61</v>
      </c>
      <c r="BV95">
        <v>73</v>
      </c>
      <c r="BW95">
        <v>221</v>
      </c>
      <c r="BX95">
        <v>25</v>
      </c>
      <c r="BY95">
        <v>134</v>
      </c>
      <c r="BZ95">
        <v>225</v>
      </c>
      <c r="CA95">
        <v>81</v>
      </c>
      <c r="CB95">
        <v>37</v>
      </c>
      <c r="CC95">
        <v>40</v>
      </c>
      <c r="CD95">
        <v>6</v>
      </c>
      <c r="CE95">
        <v>78</v>
      </c>
      <c r="CF95">
        <v>37</v>
      </c>
      <c r="CG95">
        <v>54</v>
      </c>
      <c r="CH95">
        <v>65</v>
      </c>
      <c r="CI95">
        <v>26</v>
      </c>
      <c r="CJ95">
        <v>55</v>
      </c>
      <c r="CK95">
        <v>31</v>
      </c>
      <c r="CL95">
        <v>10</v>
      </c>
      <c r="CM95">
        <v>668</v>
      </c>
      <c r="CN95">
        <v>91</v>
      </c>
      <c r="CO95">
        <v>154</v>
      </c>
      <c r="CP95">
        <v>12</v>
      </c>
      <c r="CQ95">
        <v>44</v>
      </c>
      <c r="CR95">
        <v>76</v>
      </c>
      <c r="CS95">
        <v>28</v>
      </c>
      <c r="CT95">
        <v>85</v>
      </c>
      <c r="CU95">
        <v>34</v>
      </c>
      <c r="CV95">
        <v>45</v>
      </c>
      <c r="CW95">
        <v>8</v>
      </c>
      <c r="CX95">
        <v>4</v>
      </c>
      <c r="CY95">
        <v>18</v>
      </c>
      <c r="CZ95">
        <v>25</v>
      </c>
      <c r="DA95">
        <v>6</v>
      </c>
      <c r="DB95">
        <v>15</v>
      </c>
      <c r="DC95">
        <v>184</v>
      </c>
      <c r="DD95">
        <v>0</v>
      </c>
      <c r="DE95">
        <v>167</v>
      </c>
      <c r="DF95">
        <v>12</v>
      </c>
      <c r="DG95">
        <v>61</v>
      </c>
      <c r="DH95">
        <v>714</v>
      </c>
      <c r="DI95">
        <v>375</v>
      </c>
      <c r="DJ95">
        <v>58</v>
      </c>
      <c r="DK95">
        <v>0</v>
      </c>
      <c r="DL95">
        <v>6</v>
      </c>
      <c r="DM95">
        <v>13</v>
      </c>
      <c r="DN95">
        <v>0</v>
      </c>
      <c r="DO95">
        <v>0</v>
      </c>
      <c r="DP95">
        <v>0</v>
      </c>
      <c r="DQ95">
        <v>1</v>
      </c>
      <c r="DR95">
        <v>145</v>
      </c>
      <c r="DS95">
        <v>1</v>
      </c>
      <c r="DT95">
        <v>1</v>
      </c>
      <c r="DU95">
        <v>1</v>
      </c>
      <c r="DV95">
        <v>0</v>
      </c>
      <c r="DW95">
        <v>2</v>
      </c>
      <c r="DX95">
        <v>15</v>
      </c>
      <c r="DY95">
        <v>1</v>
      </c>
      <c r="DZ95">
        <v>18840</v>
      </c>
      <c r="EA95">
        <v>6735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840</v>
      </c>
      <c r="EJ95">
        <v>26415</v>
      </c>
    </row>
    <row r="96" spans="1:140" x14ac:dyDescent="0.25">
      <c r="A96" t="s">
        <v>86</v>
      </c>
      <c r="B96" t="s">
        <v>294</v>
      </c>
      <c r="C96">
        <v>10</v>
      </c>
      <c r="D96">
        <v>1</v>
      </c>
      <c r="E96">
        <v>4</v>
      </c>
      <c r="F96">
        <v>0</v>
      </c>
      <c r="G96">
        <v>260</v>
      </c>
      <c r="H96">
        <v>3</v>
      </c>
      <c r="I96">
        <v>11</v>
      </c>
      <c r="J96">
        <v>261</v>
      </c>
      <c r="K96">
        <v>118</v>
      </c>
      <c r="L96">
        <v>1</v>
      </c>
      <c r="M96">
        <v>48</v>
      </c>
      <c r="N96">
        <v>21</v>
      </c>
      <c r="O96">
        <v>74</v>
      </c>
      <c r="P96">
        <v>84</v>
      </c>
      <c r="Q96">
        <v>3</v>
      </c>
      <c r="R96">
        <v>19</v>
      </c>
      <c r="S96">
        <v>12</v>
      </c>
      <c r="T96">
        <v>0</v>
      </c>
      <c r="U96">
        <v>7</v>
      </c>
      <c r="V96">
        <v>4</v>
      </c>
      <c r="W96">
        <v>0</v>
      </c>
      <c r="X96">
        <v>6</v>
      </c>
      <c r="Y96">
        <v>11</v>
      </c>
      <c r="Z96">
        <v>21</v>
      </c>
      <c r="AA96">
        <v>27</v>
      </c>
      <c r="AB96">
        <v>8</v>
      </c>
      <c r="AC96">
        <v>0</v>
      </c>
      <c r="AD96">
        <v>7</v>
      </c>
      <c r="AE96">
        <v>6</v>
      </c>
      <c r="AF96">
        <v>11</v>
      </c>
      <c r="AG96">
        <v>25</v>
      </c>
      <c r="AH96">
        <v>120</v>
      </c>
      <c r="AI96">
        <v>28</v>
      </c>
      <c r="AJ96">
        <v>21</v>
      </c>
      <c r="AK96">
        <v>8</v>
      </c>
      <c r="AL96">
        <v>26</v>
      </c>
      <c r="AM96">
        <v>9</v>
      </c>
      <c r="AN96">
        <v>61</v>
      </c>
      <c r="AO96">
        <v>9</v>
      </c>
      <c r="AP96">
        <v>121</v>
      </c>
      <c r="AQ96">
        <v>42</v>
      </c>
      <c r="AR96">
        <v>66</v>
      </c>
      <c r="AS96">
        <v>101</v>
      </c>
      <c r="AT96">
        <v>14</v>
      </c>
      <c r="AU96">
        <v>36</v>
      </c>
      <c r="AV96">
        <v>16</v>
      </c>
      <c r="AW96">
        <v>15</v>
      </c>
      <c r="AX96">
        <v>10</v>
      </c>
      <c r="AY96">
        <v>4</v>
      </c>
      <c r="AZ96">
        <v>3</v>
      </c>
      <c r="BA96">
        <v>1218</v>
      </c>
      <c r="BB96">
        <v>230</v>
      </c>
      <c r="BC96">
        <v>147</v>
      </c>
      <c r="BD96">
        <v>60</v>
      </c>
      <c r="BE96">
        <v>34</v>
      </c>
      <c r="BF96">
        <v>235</v>
      </c>
      <c r="BG96">
        <v>4</v>
      </c>
      <c r="BH96">
        <v>850</v>
      </c>
      <c r="BI96">
        <v>43</v>
      </c>
      <c r="BJ96">
        <v>1143</v>
      </c>
      <c r="BK96">
        <v>840</v>
      </c>
      <c r="BL96">
        <v>48</v>
      </c>
      <c r="BM96">
        <v>432</v>
      </c>
      <c r="BN96">
        <v>85</v>
      </c>
      <c r="BO96">
        <v>89</v>
      </c>
      <c r="BP96">
        <v>499</v>
      </c>
      <c r="BQ96">
        <v>188</v>
      </c>
      <c r="BR96">
        <v>147</v>
      </c>
      <c r="BS96">
        <v>408</v>
      </c>
      <c r="BT96">
        <v>568</v>
      </c>
      <c r="BU96">
        <v>323</v>
      </c>
      <c r="BV96">
        <v>209</v>
      </c>
      <c r="BW96">
        <v>1514</v>
      </c>
      <c r="BX96">
        <v>229</v>
      </c>
      <c r="BY96">
        <v>1781</v>
      </c>
      <c r="BZ96">
        <v>692</v>
      </c>
      <c r="CA96">
        <v>213</v>
      </c>
      <c r="CB96">
        <v>163</v>
      </c>
      <c r="CC96">
        <v>0</v>
      </c>
      <c r="CD96">
        <v>35</v>
      </c>
      <c r="CE96">
        <v>255</v>
      </c>
      <c r="CF96">
        <v>64</v>
      </c>
      <c r="CG96">
        <v>1127</v>
      </c>
      <c r="CH96">
        <v>644</v>
      </c>
      <c r="CI96">
        <v>541</v>
      </c>
      <c r="CJ96">
        <v>145</v>
      </c>
      <c r="CK96">
        <v>147</v>
      </c>
      <c r="CL96">
        <v>14</v>
      </c>
      <c r="CM96">
        <v>203</v>
      </c>
      <c r="CN96">
        <v>3589</v>
      </c>
      <c r="CO96">
        <v>89</v>
      </c>
      <c r="CP96">
        <v>116</v>
      </c>
      <c r="CQ96">
        <v>128</v>
      </c>
      <c r="CR96">
        <v>322</v>
      </c>
      <c r="CS96">
        <v>130</v>
      </c>
      <c r="CT96">
        <v>71</v>
      </c>
      <c r="CU96">
        <v>100</v>
      </c>
      <c r="CV96">
        <v>596</v>
      </c>
      <c r="CW96">
        <v>101</v>
      </c>
      <c r="CX96">
        <v>21</v>
      </c>
      <c r="CY96">
        <v>43</v>
      </c>
      <c r="CZ96">
        <v>903</v>
      </c>
      <c r="DA96">
        <v>10</v>
      </c>
      <c r="DB96">
        <v>80</v>
      </c>
      <c r="DC96">
        <v>99</v>
      </c>
      <c r="DD96">
        <v>0</v>
      </c>
      <c r="DE96">
        <v>23</v>
      </c>
      <c r="DF96">
        <v>10</v>
      </c>
      <c r="DG96">
        <v>681</v>
      </c>
      <c r="DH96">
        <v>658</v>
      </c>
      <c r="DI96">
        <v>1446</v>
      </c>
      <c r="DJ96">
        <v>244</v>
      </c>
      <c r="DK96">
        <v>9</v>
      </c>
      <c r="DL96">
        <v>17</v>
      </c>
      <c r="DM96">
        <v>41</v>
      </c>
      <c r="DN96">
        <v>7</v>
      </c>
      <c r="DO96">
        <v>1</v>
      </c>
      <c r="DP96">
        <v>1</v>
      </c>
      <c r="DQ96">
        <v>5</v>
      </c>
      <c r="DR96">
        <v>101</v>
      </c>
      <c r="DS96">
        <v>1</v>
      </c>
      <c r="DT96">
        <v>8</v>
      </c>
      <c r="DU96">
        <v>6</v>
      </c>
      <c r="DV96">
        <v>1</v>
      </c>
      <c r="DW96">
        <v>47</v>
      </c>
      <c r="DX96">
        <v>28</v>
      </c>
      <c r="DY96">
        <v>0</v>
      </c>
      <c r="DZ96">
        <v>27073</v>
      </c>
      <c r="EA96">
        <v>40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40</v>
      </c>
      <c r="EH96">
        <v>0</v>
      </c>
      <c r="EI96">
        <v>2103</v>
      </c>
      <c r="EJ96">
        <v>29256</v>
      </c>
    </row>
    <row r="97" spans="1:140" x14ac:dyDescent="0.25">
      <c r="A97" t="s">
        <v>87</v>
      </c>
      <c r="B97" t="s">
        <v>295</v>
      </c>
      <c r="C97">
        <v>16</v>
      </c>
      <c r="D97">
        <v>0</v>
      </c>
      <c r="E97">
        <v>4</v>
      </c>
      <c r="F97">
        <v>0</v>
      </c>
      <c r="G97">
        <v>0</v>
      </c>
      <c r="H97">
        <v>3</v>
      </c>
      <c r="I97">
        <v>0</v>
      </c>
      <c r="J97">
        <v>9</v>
      </c>
      <c r="K97">
        <v>6</v>
      </c>
      <c r="L97">
        <v>0</v>
      </c>
      <c r="M97">
        <v>5</v>
      </c>
      <c r="N97">
        <v>4</v>
      </c>
      <c r="O97">
        <v>16</v>
      </c>
      <c r="P97">
        <v>14</v>
      </c>
      <c r="Q97">
        <v>6</v>
      </c>
      <c r="R97">
        <v>22</v>
      </c>
      <c r="S97">
        <v>0</v>
      </c>
      <c r="T97">
        <v>6</v>
      </c>
      <c r="U97">
        <v>8</v>
      </c>
      <c r="V97">
        <v>4</v>
      </c>
      <c r="W97">
        <v>4</v>
      </c>
      <c r="X97">
        <v>6</v>
      </c>
      <c r="Y97">
        <v>13</v>
      </c>
      <c r="Z97">
        <v>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17</v>
      </c>
      <c r="AR97">
        <v>44</v>
      </c>
      <c r="AS97">
        <v>80</v>
      </c>
      <c r="AT97">
        <v>0</v>
      </c>
      <c r="AU97">
        <v>57</v>
      </c>
      <c r="AV97">
        <v>0</v>
      </c>
      <c r="AW97">
        <v>9</v>
      </c>
      <c r="AX97">
        <v>15</v>
      </c>
      <c r="AY97">
        <v>0</v>
      </c>
      <c r="AZ97">
        <v>4</v>
      </c>
      <c r="BA97">
        <v>31</v>
      </c>
      <c r="BB97">
        <v>81</v>
      </c>
      <c r="BC97">
        <v>24</v>
      </c>
      <c r="BD97">
        <v>0</v>
      </c>
      <c r="BE97">
        <v>9</v>
      </c>
      <c r="BF97">
        <v>0</v>
      </c>
      <c r="BG97">
        <v>0</v>
      </c>
      <c r="BH97">
        <v>57</v>
      </c>
      <c r="BI97">
        <v>658</v>
      </c>
      <c r="BJ97">
        <v>361</v>
      </c>
      <c r="BK97">
        <v>878</v>
      </c>
      <c r="BL97">
        <v>22</v>
      </c>
      <c r="BM97">
        <v>1466</v>
      </c>
      <c r="BN97">
        <v>963</v>
      </c>
      <c r="BO97">
        <v>845</v>
      </c>
      <c r="BP97">
        <v>258</v>
      </c>
      <c r="BQ97">
        <v>173</v>
      </c>
      <c r="BR97">
        <v>234</v>
      </c>
      <c r="BS97">
        <v>749</v>
      </c>
      <c r="BT97">
        <v>11</v>
      </c>
      <c r="BU97">
        <v>112</v>
      </c>
      <c r="BV97">
        <v>280</v>
      </c>
      <c r="BW97">
        <v>50</v>
      </c>
      <c r="BX97">
        <v>10</v>
      </c>
      <c r="BY97">
        <v>671</v>
      </c>
      <c r="BZ97">
        <v>0</v>
      </c>
      <c r="CA97">
        <v>254</v>
      </c>
      <c r="CB97">
        <v>43</v>
      </c>
      <c r="CC97">
        <v>0</v>
      </c>
      <c r="CD97">
        <v>12</v>
      </c>
      <c r="CE97">
        <v>36</v>
      </c>
      <c r="CF97">
        <v>79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178</v>
      </c>
      <c r="CO97">
        <v>3759</v>
      </c>
      <c r="CP97">
        <v>0</v>
      </c>
      <c r="CQ97">
        <v>0</v>
      </c>
      <c r="CR97">
        <v>0</v>
      </c>
      <c r="CS97">
        <v>30</v>
      </c>
      <c r="CT97">
        <v>91</v>
      </c>
      <c r="CU97">
        <v>33</v>
      </c>
      <c r="CV97">
        <v>6</v>
      </c>
      <c r="CW97">
        <v>11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7</v>
      </c>
      <c r="DG97">
        <v>45</v>
      </c>
      <c r="DH97">
        <v>0</v>
      </c>
      <c r="DI97">
        <v>11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145</v>
      </c>
      <c r="DS97">
        <v>1</v>
      </c>
      <c r="DT97">
        <v>0</v>
      </c>
      <c r="DU97">
        <v>1</v>
      </c>
      <c r="DV97">
        <v>0</v>
      </c>
      <c r="DW97">
        <v>0</v>
      </c>
      <c r="DX97">
        <v>0</v>
      </c>
      <c r="DY97">
        <v>0</v>
      </c>
      <c r="DZ97">
        <v>13065</v>
      </c>
      <c r="EA97">
        <v>578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106</v>
      </c>
      <c r="EJ97">
        <v>13749</v>
      </c>
    </row>
    <row r="98" spans="1:140" x14ac:dyDescent="0.25">
      <c r="A98" t="s">
        <v>88</v>
      </c>
      <c r="B98" t="s">
        <v>296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6</v>
      </c>
      <c r="BF98">
        <v>27</v>
      </c>
      <c r="BG98">
        <v>0</v>
      </c>
      <c r="BH98">
        <v>796</v>
      </c>
      <c r="BI98">
        <v>42</v>
      </c>
      <c r="BJ98">
        <v>165</v>
      </c>
      <c r="BK98">
        <v>90</v>
      </c>
      <c r="BL98">
        <v>7</v>
      </c>
      <c r="BM98">
        <v>46</v>
      </c>
      <c r="BN98">
        <v>11</v>
      </c>
      <c r="BO98">
        <v>9</v>
      </c>
      <c r="BP98">
        <v>55</v>
      </c>
      <c r="BQ98">
        <v>37</v>
      </c>
      <c r="BR98">
        <v>16</v>
      </c>
      <c r="BS98">
        <v>29</v>
      </c>
      <c r="BT98">
        <v>2</v>
      </c>
      <c r="BU98">
        <v>40</v>
      </c>
      <c r="BV98">
        <v>26</v>
      </c>
      <c r="BW98">
        <v>196</v>
      </c>
      <c r="BX98">
        <v>29</v>
      </c>
      <c r="BY98">
        <v>1320</v>
      </c>
      <c r="BZ98">
        <v>74</v>
      </c>
      <c r="CA98">
        <v>21</v>
      </c>
      <c r="CB98">
        <v>0</v>
      </c>
      <c r="CC98">
        <v>10</v>
      </c>
      <c r="CD98">
        <v>1</v>
      </c>
      <c r="CE98">
        <v>18</v>
      </c>
      <c r="CF98">
        <v>7</v>
      </c>
      <c r="CG98">
        <v>0</v>
      </c>
      <c r="CH98">
        <v>0</v>
      </c>
      <c r="CI98">
        <v>40</v>
      </c>
      <c r="CJ98">
        <v>0</v>
      </c>
      <c r="CK98">
        <v>594</v>
      </c>
      <c r="CL98">
        <v>0</v>
      </c>
      <c r="CM98">
        <v>24</v>
      </c>
      <c r="CN98">
        <v>0</v>
      </c>
      <c r="CO98">
        <v>79</v>
      </c>
      <c r="CP98">
        <v>160</v>
      </c>
      <c r="CQ98">
        <v>62</v>
      </c>
      <c r="CR98">
        <v>0</v>
      </c>
      <c r="CS98">
        <v>85</v>
      </c>
      <c r="CT98">
        <v>21</v>
      </c>
      <c r="CU98">
        <v>3</v>
      </c>
      <c r="CV98">
        <v>26</v>
      </c>
      <c r="CW98">
        <v>21</v>
      </c>
      <c r="CX98">
        <v>28</v>
      </c>
      <c r="CY98">
        <v>27</v>
      </c>
      <c r="CZ98">
        <v>45</v>
      </c>
      <c r="DA98">
        <v>3</v>
      </c>
      <c r="DB98">
        <v>13</v>
      </c>
      <c r="DC98">
        <v>24</v>
      </c>
      <c r="DD98">
        <v>0</v>
      </c>
      <c r="DE98">
        <v>83</v>
      </c>
      <c r="DF98">
        <v>21</v>
      </c>
      <c r="DG98">
        <v>458</v>
      </c>
      <c r="DH98">
        <v>345</v>
      </c>
      <c r="DI98">
        <v>208</v>
      </c>
      <c r="DJ98">
        <v>102</v>
      </c>
      <c r="DK98">
        <v>7</v>
      </c>
      <c r="DL98">
        <v>13</v>
      </c>
      <c r="DM98">
        <v>33</v>
      </c>
      <c r="DN98">
        <v>1</v>
      </c>
      <c r="DO98">
        <v>2</v>
      </c>
      <c r="DP98">
        <v>0</v>
      </c>
      <c r="DQ98">
        <v>0</v>
      </c>
      <c r="DR98">
        <v>39</v>
      </c>
      <c r="DS98">
        <v>0</v>
      </c>
      <c r="DT98">
        <v>0</v>
      </c>
      <c r="DU98">
        <v>1</v>
      </c>
      <c r="DV98">
        <v>2</v>
      </c>
      <c r="DW98">
        <v>2</v>
      </c>
      <c r="DX98">
        <v>8</v>
      </c>
      <c r="DY98">
        <v>0</v>
      </c>
      <c r="DZ98">
        <v>5660</v>
      </c>
      <c r="EA98">
        <v>45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18</v>
      </c>
      <c r="EH98">
        <v>0</v>
      </c>
      <c r="EI98">
        <v>77</v>
      </c>
      <c r="EJ98">
        <v>5800</v>
      </c>
    </row>
    <row r="99" spans="1:140" x14ac:dyDescent="0.25">
      <c r="A99" t="s">
        <v>89</v>
      </c>
      <c r="B99" t="s">
        <v>297</v>
      </c>
      <c r="C99">
        <v>0</v>
      </c>
      <c r="D99">
        <v>0</v>
      </c>
      <c r="E99">
        <v>1</v>
      </c>
      <c r="F99">
        <v>0</v>
      </c>
      <c r="G99">
        <v>0</v>
      </c>
      <c r="H99">
        <v>0</v>
      </c>
      <c r="I99">
        <v>2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23</v>
      </c>
      <c r="S99">
        <v>3</v>
      </c>
      <c r="T99">
        <v>11</v>
      </c>
      <c r="U99">
        <v>4</v>
      </c>
      <c r="V99">
        <v>2</v>
      </c>
      <c r="W99">
        <v>0</v>
      </c>
      <c r="X99">
        <v>4</v>
      </c>
      <c r="Y99">
        <v>10</v>
      </c>
      <c r="Z99">
        <v>5</v>
      </c>
      <c r="AA99">
        <v>13</v>
      </c>
      <c r="AB99">
        <v>6</v>
      </c>
      <c r="AC99">
        <v>24</v>
      </c>
      <c r="AD99">
        <v>1</v>
      </c>
      <c r="AE99">
        <v>2</v>
      </c>
      <c r="AF99">
        <v>7</v>
      </c>
      <c r="AG99">
        <v>8</v>
      </c>
      <c r="AH99">
        <v>30</v>
      </c>
      <c r="AI99">
        <v>26</v>
      </c>
      <c r="AJ99">
        <v>6</v>
      </c>
      <c r="AK99">
        <v>2</v>
      </c>
      <c r="AL99">
        <v>7</v>
      </c>
      <c r="AM99">
        <v>5</v>
      </c>
      <c r="AN99">
        <v>0</v>
      </c>
      <c r="AO99">
        <v>2</v>
      </c>
      <c r="AP99">
        <v>12</v>
      </c>
      <c r="AQ99">
        <v>9</v>
      </c>
      <c r="AR99">
        <v>17</v>
      </c>
      <c r="AS99">
        <v>21</v>
      </c>
      <c r="AT99">
        <v>2</v>
      </c>
      <c r="AU99">
        <v>11</v>
      </c>
      <c r="AV99">
        <v>5</v>
      </c>
      <c r="AW99">
        <v>6</v>
      </c>
      <c r="AX99">
        <v>4</v>
      </c>
      <c r="AY99">
        <v>1</v>
      </c>
      <c r="AZ99">
        <v>1</v>
      </c>
      <c r="BA99">
        <v>14</v>
      </c>
      <c r="BB99">
        <v>18</v>
      </c>
      <c r="BC99">
        <v>7</v>
      </c>
      <c r="BD99">
        <v>0</v>
      </c>
      <c r="BE99">
        <v>0</v>
      </c>
      <c r="BF99">
        <v>41</v>
      </c>
      <c r="BG99">
        <v>1</v>
      </c>
      <c r="BH99">
        <v>391</v>
      </c>
      <c r="BI99">
        <v>123</v>
      </c>
      <c r="BJ99">
        <v>509</v>
      </c>
      <c r="BK99">
        <v>431</v>
      </c>
      <c r="BL99">
        <v>21</v>
      </c>
      <c r="BM99">
        <v>124</v>
      </c>
      <c r="BN99">
        <v>35</v>
      </c>
      <c r="BO99">
        <v>123</v>
      </c>
      <c r="BP99">
        <v>161</v>
      </c>
      <c r="BQ99">
        <v>57</v>
      </c>
      <c r="BR99">
        <v>94</v>
      </c>
      <c r="BS99">
        <v>267</v>
      </c>
      <c r="BT99">
        <v>10</v>
      </c>
      <c r="BU99">
        <v>183</v>
      </c>
      <c r="BV99">
        <v>69</v>
      </c>
      <c r="BW99">
        <v>608</v>
      </c>
      <c r="BX99">
        <v>74</v>
      </c>
      <c r="BY99">
        <v>662</v>
      </c>
      <c r="BZ99">
        <v>433</v>
      </c>
      <c r="CA99">
        <v>87</v>
      </c>
      <c r="CB99">
        <v>404</v>
      </c>
      <c r="CC99">
        <v>0</v>
      </c>
      <c r="CD99">
        <v>38</v>
      </c>
      <c r="CE99">
        <v>92</v>
      </c>
      <c r="CF99">
        <v>27</v>
      </c>
      <c r="CG99">
        <v>659</v>
      </c>
      <c r="CH99">
        <v>225</v>
      </c>
      <c r="CI99">
        <v>91</v>
      </c>
      <c r="CJ99">
        <v>50</v>
      </c>
      <c r="CK99">
        <v>288</v>
      </c>
      <c r="CL99">
        <v>10</v>
      </c>
      <c r="CM99">
        <v>78</v>
      </c>
      <c r="CN99">
        <v>24</v>
      </c>
      <c r="CO99">
        <v>17</v>
      </c>
      <c r="CP99">
        <v>75</v>
      </c>
      <c r="CQ99">
        <v>2274</v>
      </c>
      <c r="CR99">
        <v>33</v>
      </c>
      <c r="CS99">
        <v>94</v>
      </c>
      <c r="CT99">
        <v>77</v>
      </c>
      <c r="CU99">
        <v>19</v>
      </c>
      <c r="CV99">
        <v>76</v>
      </c>
      <c r="CW99">
        <v>217</v>
      </c>
      <c r="CX99">
        <v>92</v>
      </c>
      <c r="CY99">
        <v>73</v>
      </c>
      <c r="CZ99">
        <v>117</v>
      </c>
      <c r="DA99">
        <v>13</v>
      </c>
      <c r="DB99">
        <v>33</v>
      </c>
      <c r="DC99">
        <v>87</v>
      </c>
      <c r="DD99">
        <v>0</v>
      </c>
      <c r="DE99">
        <v>115</v>
      </c>
      <c r="DF99">
        <v>6</v>
      </c>
      <c r="DG99">
        <v>480</v>
      </c>
      <c r="DH99">
        <v>530</v>
      </c>
      <c r="DI99">
        <v>644</v>
      </c>
      <c r="DJ99">
        <v>99</v>
      </c>
      <c r="DK99">
        <v>14</v>
      </c>
      <c r="DL99">
        <v>30</v>
      </c>
      <c r="DM99">
        <v>81</v>
      </c>
      <c r="DN99">
        <v>1</v>
      </c>
      <c r="DO99">
        <v>1</v>
      </c>
      <c r="DP99">
        <v>0</v>
      </c>
      <c r="DQ99">
        <v>1</v>
      </c>
      <c r="DR99">
        <v>128</v>
      </c>
      <c r="DS99">
        <v>0</v>
      </c>
      <c r="DT99">
        <v>1</v>
      </c>
      <c r="DU99">
        <v>14</v>
      </c>
      <c r="DV99">
        <v>6</v>
      </c>
      <c r="DW99">
        <v>6</v>
      </c>
      <c r="DX99">
        <v>40</v>
      </c>
      <c r="DY99">
        <v>0</v>
      </c>
      <c r="DZ99">
        <v>12316</v>
      </c>
      <c r="EA99">
        <v>7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27</v>
      </c>
      <c r="EH99">
        <v>0</v>
      </c>
      <c r="EI99">
        <v>170</v>
      </c>
      <c r="EJ99">
        <v>12520</v>
      </c>
    </row>
    <row r="100" spans="1:140" x14ac:dyDescent="0.25">
      <c r="A100" t="s">
        <v>90</v>
      </c>
      <c r="B100" t="s">
        <v>298</v>
      </c>
      <c r="C100">
        <v>7</v>
      </c>
      <c r="D100">
        <v>0</v>
      </c>
      <c r="E100">
        <v>2</v>
      </c>
      <c r="F100">
        <v>0</v>
      </c>
      <c r="G100">
        <v>12</v>
      </c>
      <c r="H100">
        <v>2</v>
      </c>
      <c r="I100">
        <v>9</v>
      </c>
      <c r="J100">
        <v>0</v>
      </c>
      <c r="K100">
        <v>28</v>
      </c>
      <c r="L100">
        <v>1</v>
      </c>
      <c r="M100">
        <v>8</v>
      </c>
      <c r="N100">
        <v>5</v>
      </c>
      <c r="O100">
        <v>0</v>
      </c>
      <c r="P100">
        <v>13</v>
      </c>
      <c r="Q100">
        <v>2</v>
      </c>
      <c r="R100">
        <v>8</v>
      </c>
      <c r="S100">
        <v>7</v>
      </c>
      <c r="T100">
        <v>1</v>
      </c>
      <c r="U100">
        <v>6</v>
      </c>
      <c r="V100">
        <v>1</v>
      </c>
      <c r="W100">
        <v>0</v>
      </c>
      <c r="X100">
        <v>2</v>
      </c>
      <c r="Y100">
        <v>0</v>
      </c>
      <c r="Z100">
        <v>7</v>
      </c>
      <c r="AA100">
        <v>35</v>
      </c>
      <c r="AB100">
        <v>4</v>
      </c>
      <c r="AC100">
        <v>36</v>
      </c>
      <c r="AD100">
        <v>4</v>
      </c>
      <c r="AE100">
        <v>2</v>
      </c>
      <c r="AF100">
        <v>2</v>
      </c>
      <c r="AG100">
        <v>13</v>
      </c>
      <c r="AH100">
        <v>65</v>
      </c>
      <c r="AI100">
        <v>12</v>
      </c>
      <c r="AJ100">
        <v>10</v>
      </c>
      <c r="AK100">
        <v>8</v>
      </c>
      <c r="AL100">
        <v>11</v>
      </c>
      <c r="AM100">
        <v>8</v>
      </c>
      <c r="AN100">
        <v>0</v>
      </c>
      <c r="AO100">
        <v>1</v>
      </c>
      <c r="AP100">
        <v>32</v>
      </c>
      <c r="AQ100">
        <v>6</v>
      </c>
      <c r="AR100">
        <v>4</v>
      </c>
      <c r="AS100">
        <v>38</v>
      </c>
      <c r="AT100">
        <v>4</v>
      </c>
      <c r="AU100">
        <v>18</v>
      </c>
      <c r="AV100">
        <v>0</v>
      </c>
      <c r="AW100">
        <v>1</v>
      </c>
      <c r="AX100">
        <v>0</v>
      </c>
      <c r="AY100">
        <v>1</v>
      </c>
      <c r="AZ100">
        <v>2</v>
      </c>
      <c r="BA100">
        <v>28</v>
      </c>
      <c r="BB100">
        <v>32</v>
      </c>
      <c r="BC100">
        <v>9</v>
      </c>
      <c r="BD100">
        <v>2</v>
      </c>
      <c r="BE100">
        <v>4</v>
      </c>
      <c r="BF100">
        <v>57</v>
      </c>
      <c r="BG100">
        <v>5</v>
      </c>
      <c r="BH100">
        <v>497</v>
      </c>
      <c r="BI100">
        <v>220</v>
      </c>
      <c r="BJ100">
        <v>596</v>
      </c>
      <c r="BK100">
        <v>496</v>
      </c>
      <c r="BL100">
        <v>32</v>
      </c>
      <c r="BM100">
        <v>352</v>
      </c>
      <c r="BN100">
        <v>21</v>
      </c>
      <c r="BO100">
        <v>54</v>
      </c>
      <c r="BP100">
        <v>315</v>
      </c>
      <c r="BQ100">
        <v>97</v>
      </c>
      <c r="BR100">
        <v>83</v>
      </c>
      <c r="BS100">
        <v>260</v>
      </c>
      <c r="BT100">
        <v>25</v>
      </c>
      <c r="BU100">
        <v>244</v>
      </c>
      <c r="BV100">
        <v>107</v>
      </c>
      <c r="BW100">
        <v>417</v>
      </c>
      <c r="BX100">
        <v>81</v>
      </c>
      <c r="BY100">
        <v>609</v>
      </c>
      <c r="BZ100">
        <v>187</v>
      </c>
      <c r="CA100">
        <v>104</v>
      </c>
      <c r="CB100">
        <v>100</v>
      </c>
      <c r="CC100">
        <v>0</v>
      </c>
      <c r="CD100">
        <v>7</v>
      </c>
      <c r="CE100">
        <v>154</v>
      </c>
      <c r="CF100">
        <v>30</v>
      </c>
      <c r="CG100">
        <v>895</v>
      </c>
      <c r="CH100">
        <v>329</v>
      </c>
      <c r="CI100">
        <v>200</v>
      </c>
      <c r="CJ100">
        <v>17</v>
      </c>
      <c r="CK100">
        <v>269</v>
      </c>
      <c r="CL100">
        <v>10</v>
      </c>
      <c r="CM100">
        <v>119</v>
      </c>
      <c r="CN100">
        <v>0</v>
      </c>
      <c r="CO100">
        <v>42</v>
      </c>
      <c r="CP100">
        <v>2</v>
      </c>
      <c r="CQ100">
        <v>3</v>
      </c>
      <c r="CR100">
        <v>2713</v>
      </c>
      <c r="CS100">
        <v>22</v>
      </c>
      <c r="CT100">
        <v>56</v>
      </c>
      <c r="CU100">
        <v>49</v>
      </c>
      <c r="CV100">
        <v>98</v>
      </c>
      <c r="CW100">
        <v>104</v>
      </c>
      <c r="CX100">
        <v>12</v>
      </c>
      <c r="CY100">
        <v>74</v>
      </c>
      <c r="CZ100">
        <v>86</v>
      </c>
      <c r="DA100">
        <v>27</v>
      </c>
      <c r="DB100">
        <v>8</v>
      </c>
      <c r="DC100">
        <v>57</v>
      </c>
      <c r="DD100">
        <v>0</v>
      </c>
      <c r="DE100">
        <v>20</v>
      </c>
      <c r="DF100">
        <v>111</v>
      </c>
      <c r="DG100">
        <v>203</v>
      </c>
      <c r="DH100">
        <v>245</v>
      </c>
      <c r="DI100">
        <v>25</v>
      </c>
      <c r="DJ100">
        <v>6</v>
      </c>
      <c r="DK100">
        <v>1</v>
      </c>
      <c r="DL100">
        <v>3</v>
      </c>
      <c r="DM100">
        <v>15</v>
      </c>
      <c r="DN100">
        <v>7</v>
      </c>
      <c r="DO100">
        <v>8</v>
      </c>
      <c r="DP100">
        <v>1</v>
      </c>
      <c r="DQ100">
        <v>8</v>
      </c>
      <c r="DR100">
        <v>2</v>
      </c>
      <c r="DS100">
        <v>4</v>
      </c>
      <c r="DT100">
        <v>12</v>
      </c>
      <c r="DU100">
        <v>6</v>
      </c>
      <c r="DV100">
        <v>5</v>
      </c>
      <c r="DW100">
        <v>8</v>
      </c>
      <c r="DX100">
        <v>7</v>
      </c>
      <c r="DY100">
        <v>5</v>
      </c>
      <c r="DZ100">
        <v>11557</v>
      </c>
      <c r="EA100">
        <v>182</v>
      </c>
      <c r="EB100">
        <v>0</v>
      </c>
      <c r="EC100">
        <v>0</v>
      </c>
      <c r="ED100">
        <v>0</v>
      </c>
      <c r="EE100">
        <v>578</v>
      </c>
      <c r="EF100">
        <v>0</v>
      </c>
      <c r="EG100">
        <v>0</v>
      </c>
      <c r="EH100">
        <v>0</v>
      </c>
      <c r="EI100">
        <v>21483</v>
      </c>
      <c r="EJ100">
        <v>33800</v>
      </c>
    </row>
    <row r="101" spans="1:140" x14ac:dyDescent="0.25">
      <c r="A101" t="s">
        <v>91</v>
      </c>
      <c r="B101" t="s">
        <v>299</v>
      </c>
      <c r="C101">
        <v>12</v>
      </c>
      <c r="D101">
        <v>5</v>
      </c>
      <c r="E101">
        <v>0</v>
      </c>
      <c r="F101">
        <v>1</v>
      </c>
      <c r="G101">
        <v>13</v>
      </c>
      <c r="H101">
        <v>3</v>
      </c>
      <c r="I101">
        <v>3</v>
      </c>
      <c r="J101">
        <v>5</v>
      </c>
      <c r="K101">
        <v>9</v>
      </c>
      <c r="L101">
        <v>1</v>
      </c>
      <c r="M101">
        <v>2</v>
      </c>
      <c r="N101">
        <v>14</v>
      </c>
      <c r="O101">
        <v>12</v>
      </c>
      <c r="P101">
        <v>17</v>
      </c>
      <c r="Q101">
        <v>3</v>
      </c>
      <c r="R101">
        <v>32</v>
      </c>
      <c r="S101">
        <v>4</v>
      </c>
      <c r="T101">
        <v>11</v>
      </c>
      <c r="U101">
        <v>14</v>
      </c>
      <c r="V101">
        <v>4</v>
      </c>
      <c r="W101">
        <v>3</v>
      </c>
      <c r="X101">
        <v>9</v>
      </c>
      <c r="Y101">
        <v>16</v>
      </c>
      <c r="Z101">
        <v>5</v>
      </c>
      <c r="AA101">
        <v>12</v>
      </c>
      <c r="AB101">
        <v>6</v>
      </c>
      <c r="AC101">
        <v>0</v>
      </c>
      <c r="AD101">
        <v>8</v>
      </c>
      <c r="AE101">
        <v>12</v>
      </c>
      <c r="AF101">
        <v>17</v>
      </c>
      <c r="AG101">
        <v>26</v>
      </c>
      <c r="AH101">
        <v>105</v>
      </c>
      <c r="AI101">
        <v>27</v>
      </c>
      <c r="AJ101">
        <v>9</v>
      </c>
      <c r="AK101">
        <v>1</v>
      </c>
      <c r="AL101">
        <v>22</v>
      </c>
      <c r="AM101">
        <v>16</v>
      </c>
      <c r="AN101">
        <v>62</v>
      </c>
      <c r="AO101">
        <v>2</v>
      </c>
      <c r="AP101">
        <v>10</v>
      </c>
      <c r="AQ101">
        <v>15</v>
      </c>
      <c r="AR101">
        <v>47</v>
      </c>
      <c r="AS101">
        <v>44</v>
      </c>
      <c r="AT101">
        <v>4</v>
      </c>
      <c r="AU101">
        <v>27</v>
      </c>
      <c r="AV101">
        <v>5</v>
      </c>
      <c r="AW101">
        <v>11</v>
      </c>
      <c r="AX101">
        <v>20</v>
      </c>
      <c r="AY101">
        <v>1</v>
      </c>
      <c r="AZ101">
        <v>3</v>
      </c>
      <c r="BA101">
        <v>5</v>
      </c>
      <c r="BB101">
        <v>31</v>
      </c>
      <c r="BC101">
        <v>3</v>
      </c>
      <c r="BD101">
        <v>25</v>
      </c>
      <c r="BE101">
        <v>0</v>
      </c>
      <c r="BF101">
        <v>110</v>
      </c>
      <c r="BG101">
        <v>0</v>
      </c>
      <c r="BH101">
        <v>837</v>
      </c>
      <c r="BI101">
        <v>28</v>
      </c>
      <c r="BJ101">
        <v>104</v>
      </c>
      <c r="BK101">
        <v>319</v>
      </c>
      <c r="BL101">
        <v>106</v>
      </c>
      <c r="BM101">
        <v>1832</v>
      </c>
      <c r="BN101">
        <v>26</v>
      </c>
      <c r="BO101">
        <v>106</v>
      </c>
      <c r="BP101">
        <v>22</v>
      </c>
      <c r="BQ101">
        <v>162</v>
      </c>
      <c r="BR101">
        <v>29</v>
      </c>
      <c r="BS101">
        <v>76</v>
      </c>
      <c r="BT101">
        <v>9</v>
      </c>
      <c r="BU101">
        <v>39</v>
      </c>
      <c r="BV101">
        <v>27</v>
      </c>
      <c r="BW101">
        <v>19</v>
      </c>
      <c r="BX101">
        <v>5</v>
      </c>
      <c r="BY101">
        <v>150</v>
      </c>
      <c r="BZ101">
        <v>38</v>
      </c>
      <c r="CA101">
        <v>14</v>
      </c>
      <c r="CB101">
        <v>3795</v>
      </c>
      <c r="CC101">
        <v>8</v>
      </c>
      <c r="CD101">
        <v>1</v>
      </c>
      <c r="CE101">
        <v>5</v>
      </c>
      <c r="CF101">
        <v>6</v>
      </c>
      <c r="CG101">
        <v>140</v>
      </c>
      <c r="CH101">
        <v>4066</v>
      </c>
      <c r="CI101">
        <v>29</v>
      </c>
      <c r="CJ101">
        <v>3</v>
      </c>
      <c r="CK101">
        <v>8</v>
      </c>
      <c r="CL101">
        <v>2</v>
      </c>
      <c r="CM101">
        <v>8</v>
      </c>
      <c r="CN101">
        <v>91</v>
      </c>
      <c r="CO101">
        <v>2</v>
      </c>
      <c r="CP101">
        <v>13</v>
      </c>
      <c r="CQ101">
        <v>29</v>
      </c>
      <c r="CR101">
        <v>68</v>
      </c>
      <c r="CS101">
        <v>44</v>
      </c>
      <c r="CT101">
        <v>2</v>
      </c>
      <c r="CU101">
        <v>85</v>
      </c>
      <c r="CV101">
        <v>0</v>
      </c>
      <c r="CW101">
        <v>10</v>
      </c>
      <c r="CX101">
        <v>2</v>
      </c>
      <c r="CY101">
        <v>13</v>
      </c>
      <c r="CZ101">
        <v>14</v>
      </c>
      <c r="DA101">
        <v>1</v>
      </c>
      <c r="DB101">
        <v>3</v>
      </c>
      <c r="DC101">
        <v>27</v>
      </c>
      <c r="DD101">
        <v>0</v>
      </c>
      <c r="DE101">
        <v>0</v>
      </c>
      <c r="DF101">
        <v>0</v>
      </c>
      <c r="DG101">
        <v>265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1</v>
      </c>
      <c r="DR101">
        <v>4</v>
      </c>
      <c r="DS101">
        <v>2</v>
      </c>
      <c r="DT101">
        <v>0</v>
      </c>
      <c r="DU101">
        <v>1</v>
      </c>
      <c r="DV101">
        <v>0</v>
      </c>
      <c r="DW101">
        <v>1</v>
      </c>
      <c r="DX101">
        <v>5</v>
      </c>
      <c r="DY101">
        <v>0</v>
      </c>
      <c r="DZ101">
        <v>13586</v>
      </c>
      <c r="EA101">
        <v>4659</v>
      </c>
      <c r="EB101">
        <v>0</v>
      </c>
      <c r="EC101">
        <v>0</v>
      </c>
      <c r="ED101">
        <v>0</v>
      </c>
      <c r="EE101">
        <v>2544</v>
      </c>
      <c r="EF101">
        <v>0</v>
      </c>
      <c r="EG101">
        <v>0</v>
      </c>
      <c r="EH101">
        <v>0</v>
      </c>
      <c r="EI101">
        <v>1231</v>
      </c>
      <c r="EJ101">
        <v>22020</v>
      </c>
    </row>
    <row r="102" spans="1:140" x14ac:dyDescent="0.25">
      <c r="A102" t="s">
        <v>92</v>
      </c>
      <c r="B102" t="s">
        <v>300</v>
      </c>
      <c r="C102">
        <v>10</v>
      </c>
      <c r="D102">
        <v>0</v>
      </c>
      <c r="E102">
        <v>0</v>
      </c>
      <c r="F102">
        <v>0</v>
      </c>
      <c r="G102">
        <v>10</v>
      </c>
      <c r="H102">
        <v>0</v>
      </c>
      <c r="I102">
        <v>2</v>
      </c>
      <c r="J102">
        <v>0</v>
      </c>
      <c r="K102">
        <v>0</v>
      </c>
      <c r="L102">
        <v>1</v>
      </c>
      <c r="M102">
        <v>5</v>
      </c>
      <c r="N102">
        <v>6</v>
      </c>
      <c r="O102">
        <v>10</v>
      </c>
      <c r="P102">
        <v>29</v>
      </c>
      <c r="Q102">
        <v>2</v>
      </c>
      <c r="R102">
        <v>0</v>
      </c>
      <c r="S102">
        <v>7</v>
      </c>
      <c r="T102">
        <v>10</v>
      </c>
      <c r="U102">
        <v>9</v>
      </c>
      <c r="V102">
        <v>6</v>
      </c>
      <c r="W102">
        <v>3</v>
      </c>
      <c r="X102">
        <v>2</v>
      </c>
      <c r="Y102">
        <v>11</v>
      </c>
      <c r="Z102">
        <v>8</v>
      </c>
      <c r="AA102">
        <v>9</v>
      </c>
      <c r="AB102">
        <v>6</v>
      </c>
      <c r="AC102">
        <v>27</v>
      </c>
      <c r="AD102">
        <v>6</v>
      </c>
      <c r="AE102">
        <v>9</v>
      </c>
      <c r="AF102">
        <v>9</v>
      </c>
      <c r="AG102">
        <v>19</v>
      </c>
      <c r="AH102">
        <v>75</v>
      </c>
      <c r="AI102">
        <v>22</v>
      </c>
      <c r="AJ102">
        <v>9</v>
      </c>
      <c r="AK102">
        <v>9</v>
      </c>
      <c r="AL102">
        <v>8</v>
      </c>
      <c r="AM102">
        <v>6</v>
      </c>
      <c r="AN102">
        <v>31</v>
      </c>
      <c r="AO102">
        <v>2</v>
      </c>
      <c r="AP102">
        <v>25</v>
      </c>
      <c r="AQ102">
        <v>13</v>
      </c>
      <c r="AR102">
        <v>36</v>
      </c>
      <c r="AS102">
        <v>41</v>
      </c>
      <c r="AT102">
        <v>2</v>
      </c>
      <c r="AU102">
        <v>46</v>
      </c>
      <c r="AV102">
        <v>2</v>
      </c>
      <c r="AW102">
        <v>9</v>
      </c>
      <c r="AX102">
        <v>12</v>
      </c>
      <c r="AY102">
        <v>0</v>
      </c>
      <c r="AZ102">
        <v>2</v>
      </c>
      <c r="BA102">
        <v>12</v>
      </c>
      <c r="BB102">
        <v>68</v>
      </c>
      <c r="BC102">
        <v>9</v>
      </c>
      <c r="BD102">
        <v>9</v>
      </c>
      <c r="BE102">
        <v>16</v>
      </c>
      <c r="BF102">
        <v>104</v>
      </c>
      <c r="BG102">
        <v>0</v>
      </c>
      <c r="BH102">
        <v>158</v>
      </c>
      <c r="BI102">
        <v>35</v>
      </c>
      <c r="BJ102">
        <v>211</v>
      </c>
      <c r="BK102">
        <v>277</v>
      </c>
      <c r="BL102">
        <v>24</v>
      </c>
      <c r="BM102">
        <v>87</v>
      </c>
      <c r="BN102">
        <v>23</v>
      </c>
      <c r="BO102">
        <v>90</v>
      </c>
      <c r="BP102">
        <v>223</v>
      </c>
      <c r="BQ102">
        <v>186</v>
      </c>
      <c r="BR102">
        <v>53</v>
      </c>
      <c r="BS102">
        <v>175</v>
      </c>
      <c r="BT102">
        <v>10</v>
      </c>
      <c r="BU102">
        <v>93</v>
      </c>
      <c r="BV102">
        <v>371</v>
      </c>
      <c r="BW102">
        <v>353</v>
      </c>
      <c r="BX102">
        <v>5</v>
      </c>
      <c r="BY102">
        <v>1307</v>
      </c>
      <c r="BZ102">
        <v>359</v>
      </c>
      <c r="CA102">
        <v>89</v>
      </c>
      <c r="CB102">
        <v>112</v>
      </c>
      <c r="CC102">
        <v>0</v>
      </c>
      <c r="CD102">
        <v>4</v>
      </c>
      <c r="CE102">
        <v>641</v>
      </c>
      <c r="CF102">
        <v>319</v>
      </c>
      <c r="CG102">
        <v>106</v>
      </c>
      <c r="CH102">
        <v>428</v>
      </c>
      <c r="CI102">
        <v>412</v>
      </c>
      <c r="CJ102">
        <v>257</v>
      </c>
      <c r="CK102">
        <v>47</v>
      </c>
      <c r="CL102">
        <v>14</v>
      </c>
      <c r="CM102">
        <v>7</v>
      </c>
      <c r="CN102">
        <v>141</v>
      </c>
      <c r="CO102">
        <v>45</v>
      </c>
      <c r="CP102">
        <v>17</v>
      </c>
      <c r="CQ102">
        <v>56</v>
      </c>
      <c r="CR102">
        <v>64</v>
      </c>
      <c r="CS102">
        <v>734</v>
      </c>
      <c r="CT102">
        <v>1087</v>
      </c>
      <c r="CU102">
        <v>296</v>
      </c>
      <c r="CV102">
        <v>209</v>
      </c>
      <c r="CW102">
        <v>24</v>
      </c>
      <c r="CX102">
        <v>6</v>
      </c>
      <c r="CY102">
        <v>39</v>
      </c>
      <c r="CZ102">
        <v>42</v>
      </c>
      <c r="DA102">
        <v>14</v>
      </c>
      <c r="DB102">
        <v>17</v>
      </c>
      <c r="DC102">
        <v>131</v>
      </c>
      <c r="DD102">
        <v>0</v>
      </c>
      <c r="DE102">
        <v>0</v>
      </c>
      <c r="DF102">
        <v>20</v>
      </c>
      <c r="DG102">
        <v>4332</v>
      </c>
      <c r="DH102">
        <v>5342</v>
      </c>
      <c r="DI102">
        <v>0</v>
      </c>
      <c r="DJ102">
        <v>186</v>
      </c>
      <c r="DK102">
        <v>0</v>
      </c>
      <c r="DL102">
        <v>0</v>
      </c>
      <c r="DM102">
        <v>0</v>
      </c>
      <c r="DN102">
        <v>7</v>
      </c>
      <c r="DO102">
        <v>0</v>
      </c>
      <c r="DP102">
        <v>1</v>
      </c>
      <c r="DQ102">
        <v>0</v>
      </c>
      <c r="DR102">
        <v>2208</v>
      </c>
      <c r="DS102">
        <v>6</v>
      </c>
      <c r="DT102">
        <v>4</v>
      </c>
      <c r="DU102">
        <v>2</v>
      </c>
      <c r="DV102">
        <v>0</v>
      </c>
      <c r="DW102">
        <v>2</v>
      </c>
      <c r="DX102">
        <v>43</v>
      </c>
      <c r="DY102">
        <v>1</v>
      </c>
      <c r="DZ102">
        <v>22336</v>
      </c>
      <c r="EA102">
        <v>10991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5</v>
      </c>
      <c r="EH102">
        <v>0</v>
      </c>
      <c r="EI102">
        <v>2666</v>
      </c>
      <c r="EJ102">
        <v>35998</v>
      </c>
    </row>
    <row r="103" spans="1:140" x14ac:dyDescent="0.25">
      <c r="A103" t="s">
        <v>93</v>
      </c>
      <c r="B103" t="s">
        <v>301</v>
      </c>
      <c r="C103">
        <v>0</v>
      </c>
      <c r="D103">
        <v>0</v>
      </c>
      <c r="E103">
        <v>1</v>
      </c>
      <c r="F103">
        <v>0</v>
      </c>
      <c r="G103">
        <v>13</v>
      </c>
      <c r="H103">
        <v>0</v>
      </c>
      <c r="I103">
        <v>2</v>
      </c>
      <c r="J103">
        <v>0</v>
      </c>
      <c r="K103">
        <v>1</v>
      </c>
      <c r="L103">
        <v>0</v>
      </c>
      <c r="M103">
        <v>1</v>
      </c>
      <c r="N103">
        <v>1</v>
      </c>
      <c r="O103">
        <v>1</v>
      </c>
      <c r="P103">
        <v>1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1</v>
      </c>
      <c r="W103">
        <v>0</v>
      </c>
      <c r="X103">
        <v>1</v>
      </c>
      <c r="Y103">
        <v>1</v>
      </c>
      <c r="Z103">
        <v>1</v>
      </c>
      <c r="AA103">
        <v>2</v>
      </c>
      <c r="AB103">
        <v>1</v>
      </c>
      <c r="AC103">
        <v>0</v>
      </c>
      <c r="AD103">
        <v>1</v>
      </c>
      <c r="AE103">
        <v>1</v>
      </c>
      <c r="AF103">
        <v>1</v>
      </c>
      <c r="AG103">
        <v>2</v>
      </c>
      <c r="AH103">
        <v>10</v>
      </c>
      <c r="AI103">
        <v>3</v>
      </c>
      <c r="AJ103">
        <v>0</v>
      </c>
      <c r="AK103">
        <v>1</v>
      </c>
      <c r="AL103">
        <v>1</v>
      </c>
      <c r="AM103">
        <v>2</v>
      </c>
      <c r="AN103">
        <v>4</v>
      </c>
      <c r="AO103">
        <v>2</v>
      </c>
      <c r="AP103">
        <v>2</v>
      </c>
      <c r="AQ103">
        <v>2</v>
      </c>
      <c r="AR103">
        <v>4</v>
      </c>
      <c r="AS103">
        <v>4</v>
      </c>
      <c r="AT103">
        <v>2</v>
      </c>
      <c r="AU103">
        <v>4</v>
      </c>
      <c r="AV103">
        <v>0</v>
      </c>
      <c r="AW103">
        <v>1</v>
      </c>
      <c r="AX103">
        <v>1</v>
      </c>
      <c r="AY103">
        <v>0</v>
      </c>
      <c r="AZ103">
        <v>0</v>
      </c>
      <c r="BA103">
        <v>2</v>
      </c>
      <c r="BB103">
        <v>10</v>
      </c>
      <c r="BC103">
        <v>1</v>
      </c>
      <c r="BD103">
        <v>1</v>
      </c>
      <c r="BE103">
        <v>0</v>
      </c>
      <c r="BF103">
        <v>8</v>
      </c>
      <c r="BG103">
        <v>0</v>
      </c>
      <c r="BH103">
        <v>9</v>
      </c>
      <c r="BI103">
        <v>5</v>
      </c>
      <c r="BJ103">
        <v>19</v>
      </c>
      <c r="BK103">
        <v>5</v>
      </c>
      <c r="BL103">
        <v>1</v>
      </c>
      <c r="BM103">
        <v>3</v>
      </c>
      <c r="BN103">
        <v>2</v>
      </c>
      <c r="BO103">
        <v>2</v>
      </c>
      <c r="BP103">
        <v>3</v>
      </c>
      <c r="BQ103">
        <v>3</v>
      </c>
      <c r="BR103">
        <v>2</v>
      </c>
      <c r="BS103">
        <v>8</v>
      </c>
      <c r="BT103">
        <v>1</v>
      </c>
      <c r="BU103">
        <v>2</v>
      </c>
      <c r="BV103">
        <v>9</v>
      </c>
      <c r="BW103">
        <v>1</v>
      </c>
      <c r="BX103">
        <v>0</v>
      </c>
      <c r="BY103">
        <v>21</v>
      </c>
      <c r="BZ103">
        <v>177</v>
      </c>
      <c r="CA103">
        <v>2</v>
      </c>
      <c r="CB103">
        <v>0</v>
      </c>
      <c r="CC103">
        <v>0</v>
      </c>
      <c r="CD103">
        <v>1</v>
      </c>
      <c r="CE103">
        <v>3</v>
      </c>
      <c r="CF103">
        <v>4</v>
      </c>
      <c r="CG103">
        <v>1</v>
      </c>
      <c r="CH103">
        <v>2</v>
      </c>
      <c r="CI103">
        <v>5</v>
      </c>
      <c r="CJ103">
        <v>2</v>
      </c>
      <c r="CK103">
        <v>1</v>
      </c>
      <c r="CL103">
        <v>21</v>
      </c>
      <c r="CM103">
        <v>1</v>
      </c>
      <c r="CN103">
        <v>3</v>
      </c>
      <c r="CO103">
        <v>1</v>
      </c>
      <c r="CP103">
        <v>0</v>
      </c>
      <c r="CQ103">
        <v>7</v>
      </c>
      <c r="CR103">
        <v>2</v>
      </c>
      <c r="CS103">
        <v>26</v>
      </c>
      <c r="CT103">
        <v>5</v>
      </c>
      <c r="CU103">
        <v>310</v>
      </c>
      <c r="CV103">
        <v>17</v>
      </c>
      <c r="CW103">
        <v>0</v>
      </c>
      <c r="CX103">
        <v>0</v>
      </c>
      <c r="CY103">
        <v>3</v>
      </c>
      <c r="CZ103">
        <v>0</v>
      </c>
      <c r="DA103">
        <v>1</v>
      </c>
      <c r="DB103">
        <v>0</v>
      </c>
      <c r="DC103">
        <v>1</v>
      </c>
      <c r="DD103">
        <v>0</v>
      </c>
      <c r="DE103">
        <v>8</v>
      </c>
      <c r="DF103">
        <v>6</v>
      </c>
      <c r="DG103">
        <v>160</v>
      </c>
      <c r="DH103">
        <v>0</v>
      </c>
      <c r="DI103">
        <v>9930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1</v>
      </c>
      <c r="DQ103">
        <v>0</v>
      </c>
      <c r="DR103">
        <v>2</v>
      </c>
      <c r="DS103">
        <v>11</v>
      </c>
      <c r="DT103">
        <v>0</v>
      </c>
      <c r="DU103">
        <v>0</v>
      </c>
      <c r="DV103">
        <v>0</v>
      </c>
      <c r="DW103">
        <v>0</v>
      </c>
      <c r="DX103">
        <v>1</v>
      </c>
      <c r="DY103">
        <v>0</v>
      </c>
      <c r="DZ103">
        <v>10911</v>
      </c>
      <c r="EA103">
        <v>10089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294</v>
      </c>
      <c r="EJ103">
        <v>21294</v>
      </c>
    </row>
    <row r="104" spans="1:140" x14ac:dyDescent="0.25">
      <c r="A104" t="s">
        <v>325</v>
      </c>
      <c r="B104" t="s">
        <v>366</v>
      </c>
      <c r="C104">
        <v>0</v>
      </c>
      <c r="D104">
        <v>0</v>
      </c>
      <c r="E104">
        <v>0</v>
      </c>
      <c r="F104">
        <v>0</v>
      </c>
      <c r="G104">
        <v>5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7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25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10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1</v>
      </c>
      <c r="BF104">
        <v>0</v>
      </c>
      <c r="BG104">
        <v>0</v>
      </c>
      <c r="BH104">
        <v>10</v>
      </c>
      <c r="BI104">
        <v>17</v>
      </c>
      <c r="BJ104">
        <v>0</v>
      </c>
      <c r="BK104">
        <v>51</v>
      </c>
      <c r="BL104">
        <v>0</v>
      </c>
      <c r="BM104">
        <v>9</v>
      </c>
      <c r="BN104">
        <v>0</v>
      </c>
      <c r="BO104">
        <v>0</v>
      </c>
      <c r="BP104">
        <v>13</v>
      </c>
      <c r="BQ104">
        <v>0</v>
      </c>
      <c r="BR104">
        <v>23</v>
      </c>
      <c r="BS104">
        <v>26</v>
      </c>
      <c r="BT104">
        <v>273</v>
      </c>
      <c r="BU104">
        <v>0</v>
      </c>
      <c r="BV104">
        <v>0</v>
      </c>
      <c r="BW104">
        <v>0</v>
      </c>
      <c r="BX104">
        <v>0</v>
      </c>
      <c r="BY104">
        <v>3</v>
      </c>
      <c r="BZ104">
        <v>10</v>
      </c>
      <c r="CA104">
        <v>0</v>
      </c>
      <c r="CB104">
        <v>1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209</v>
      </c>
      <c r="CM104">
        <v>0</v>
      </c>
      <c r="CN104">
        <v>0</v>
      </c>
      <c r="CO104">
        <v>0</v>
      </c>
      <c r="CP104">
        <v>0</v>
      </c>
      <c r="CQ104">
        <v>1</v>
      </c>
      <c r="CR104">
        <v>4</v>
      </c>
      <c r="CS104">
        <v>2</v>
      </c>
      <c r="CT104">
        <v>43</v>
      </c>
      <c r="CU104">
        <v>505</v>
      </c>
      <c r="CV104">
        <v>4885</v>
      </c>
      <c r="CW104">
        <v>31</v>
      </c>
      <c r="CX104">
        <v>0</v>
      </c>
      <c r="CY104">
        <v>9</v>
      </c>
      <c r="CZ104">
        <v>50</v>
      </c>
      <c r="DA104">
        <v>10</v>
      </c>
      <c r="DB104">
        <v>0</v>
      </c>
      <c r="DC104">
        <v>37</v>
      </c>
      <c r="DD104">
        <v>0</v>
      </c>
      <c r="DE104">
        <v>0</v>
      </c>
      <c r="DF104">
        <v>0</v>
      </c>
      <c r="DG104">
        <v>14</v>
      </c>
      <c r="DH104">
        <v>0</v>
      </c>
      <c r="DI104">
        <v>881</v>
      </c>
      <c r="DJ104">
        <v>14945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8</v>
      </c>
      <c r="DQ104">
        <v>0</v>
      </c>
      <c r="DR104">
        <v>86</v>
      </c>
      <c r="DS104">
        <v>10</v>
      </c>
      <c r="DT104">
        <v>88</v>
      </c>
      <c r="DU104">
        <v>2</v>
      </c>
      <c r="DV104">
        <v>0</v>
      </c>
      <c r="DW104">
        <v>3</v>
      </c>
      <c r="DX104">
        <v>33</v>
      </c>
      <c r="DY104">
        <v>0</v>
      </c>
      <c r="DZ104">
        <v>22340</v>
      </c>
      <c r="EA104">
        <v>9035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7</v>
      </c>
      <c r="EJ104">
        <v>31382</v>
      </c>
    </row>
    <row r="105" spans="1:140" x14ac:dyDescent="0.25">
      <c r="A105" t="s">
        <v>94</v>
      </c>
      <c r="B105" t="s">
        <v>302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1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1</v>
      </c>
      <c r="BP105">
        <v>0</v>
      </c>
      <c r="BQ105">
        <v>1</v>
      </c>
      <c r="BR105">
        <v>1</v>
      </c>
      <c r="BS105">
        <v>1</v>
      </c>
      <c r="BT105">
        <v>11</v>
      </c>
      <c r="BU105">
        <v>13</v>
      </c>
      <c r="BV105">
        <v>4</v>
      </c>
      <c r="BW105">
        <v>0</v>
      </c>
      <c r="BX105">
        <v>0</v>
      </c>
      <c r="BY105">
        <v>1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2</v>
      </c>
      <c r="CH105">
        <v>0</v>
      </c>
      <c r="CI105">
        <v>0</v>
      </c>
      <c r="CJ105">
        <v>1</v>
      </c>
      <c r="CK105">
        <v>0</v>
      </c>
      <c r="CL105">
        <v>0</v>
      </c>
      <c r="CM105">
        <v>0</v>
      </c>
      <c r="CN105">
        <v>1</v>
      </c>
      <c r="CO105">
        <v>0</v>
      </c>
      <c r="CP105">
        <v>0</v>
      </c>
      <c r="CQ105">
        <v>0</v>
      </c>
      <c r="CR105">
        <v>6</v>
      </c>
      <c r="CS105">
        <v>0</v>
      </c>
      <c r="CT105">
        <v>5</v>
      </c>
      <c r="CU105">
        <v>2</v>
      </c>
      <c r="CV105">
        <v>3</v>
      </c>
      <c r="CW105">
        <v>79</v>
      </c>
      <c r="CX105">
        <v>1</v>
      </c>
      <c r="CY105">
        <v>0</v>
      </c>
      <c r="CZ105">
        <v>3</v>
      </c>
      <c r="DA105">
        <v>1</v>
      </c>
      <c r="DB105">
        <v>0</v>
      </c>
      <c r="DC105">
        <v>0</v>
      </c>
      <c r="DD105">
        <v>0</v>
      </c>
      <c r="DE105">
        <v>2</v>
      </c>
      <c r="DF105">
        <v>2</v>
      </c>
      <c r="DG105">
        <v>2</v>
      </c>
      <c r="DH105">
        <v>17</v>
      </c>
      <c r="DI105">
        <v>0</v>
      </c>
      <c r="DJ105">
        <v>2</v>
      </c>
      <c r="DK105">
        <v>5</v>
      </c>
      <c r="DL105">
        <v>10</v>
      </c>
      <c r="DM105">
        <v>27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205</v>
      </c>
      <c r="EA105">
        <v>1766</v>
      </c>
      <c r="EB105">
        <v>0</v>
      </c>
      <c r="EC105">
        <v>0</v>
      </c>
      <c r="ED105">
        <v>0</v>
      </c>
      <c r="EE105">
        <v>172</v>
      </c>
      <c r="EF105">
        <v>0</v>
      </c>
      <c r="EG105">
        <v>-25</v>
      </c>
      <c r="EH105">
        <v>2925</v>
      </c>
      <c r="EI105">
        <v>254</v>
      </c>
      <c r="EJ105">
        <v>5297</v>
      </c>
    </row>
    <row r="106" spans="1:140" x14ac:dyDescent="0.25">
      <c r="A106" t="s">
        <v>95</v>
      </c>
      <c r="B106" t="s">
        <v>303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11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2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4</v>
      </c>
      <c r="BP106">
        <v>0</v>
      </c>
      <c r="BQ106">
        <v>0</v>
      </c>
      <c r="BR106">
        <v>0</v>
      </c>
      <c r="BS106">
        <v>0</v>
      </c>
      <c r="BT106">
        <v>199</v>
      </c>
      <c r="BU106">
        <v>202</v>
      </c>
      <c r="BV106">
        <v>0</v>
      </c>
      <c r="BW106">
        <v>0</v>
      </c>
      <c r="BX106">
        <v>0</v>
      </c>
      <c r="BY106">
        <v>0</v>
      </c>
      <c r="BZ106">
        <v>3</v>
      </c>
      <c r="CA106">
        <v>0</v>
      </c>
      <c r="CB106">
        <v>0</v>
      </c>
      <c r="CC106">
        <v>0</v>
      </c>
      <c r="CD106">
        <v>0</v>
      </c>
      <c r="CE106">
        <v>4</v>
      </c>
      <c r="CF106">
        <v>5</v>
      </c>
      <c r="CG106">
        <v>12</v>
      </c>
      <c r="CH106">
        <v>0</v>
      </c>
      <c r="CI106">
        <v>0</v>
      </c>
      <c r="CJ106">
        <v>1</v>
      </c>
      <c r="CK106">
        <v>3</v>
      </c>
      <c r="CL106">
        <v>0</v>
      </c>
      <c r="CM106">
        <v>0</v>
      </c>
      <c r="CN106">
        <v>17</v>
      </c>
      <c r="CO106">
        <v>0</v>
      </c>
      <c r="CP106">
        <v>0</v>
      </c>
      <c r="CQ106">
        <v>0</v>
      </c>
      <c r="CR106">
        <v>19</v>
      </c>
      <c r="CS106">
        <v>28</v>
      </c>
      <c r="CT106">
        <v>16</v>
      </c>
      <c r="CU106">
        <v>2</v>
      </c>
      <c r="CV106">
        <v>26</v>
      </c>
      <c r="CW106">
        <v>11</v>
      </c>
      <c r="CX106">
        <v>302</v>
      </c>
      <c r="CY106">
        <v>0</v>
      </c>
      <c r="CZ106">
        <v>115</v>
      </c>
      <c r="DA106">
        <v>6</v>
      </c>
      <c r="DB106">
        <v>0</v>
      </c>
      <c r="DC106">
        <v>4</v>
      </c>
      <c r="DD106">
        <v>0</v>
      </c>
      <c r="DE106">
        <v>4</v>
      </c>
      <c r="DF106">
        <v>0</v>
      </c>
      <c r="DG106">
        <v>106</v>
      </c>
      <c r="DH106">
        <v>31</v>
      </c>
      <c r="DI106">
        <v>16</v>
      </c>
      <c r="DJ106">
        <v>8</v>
      </c>
      <c r="DK106">
        <v>10</v>
      </c>
      <c r="DL106">
        <v>18</v>
      </c>
      <c r="DM106">
        <v>41</v>
      </c>
      <c r="DN106">
        <v>0</v>
      </c>
      <c r="DO106">
        <v>0</v>
      </c>
      <c r="DP106">
        <v>0</v>
      </c>
      <c r="DQ106">
        <v>0</v>
      </c>
      <c r="DR106">
        <v>26</v>
      </c>
      <c r="DS106">
        <v>0</v>
      </c>
      <c r="DT106">
        <v>0</v>
      </c>
      <c r="DU106">
        <v>0</v>
      </c>
      <c r="DV106">
        <v>15</v>
      </c>
      <c r="DW106">
        <v>4</v>
      </c>
      <c r="DX106">
        <v>17</v>
      </c>
      <c r="DY106">
        <v>0</v>
      </c>
      <c r="DZ106">
        <v>1288</v>
      </c>
      <c r="EA106">
        <v>2633</v>
      </c>
      <c r="EB106">
        <v>0</v>
      </c>
      <c r="EC106">
        <v>0</v>
      </c>
      <c r="ED106">
        <v>0</v>
      </c>
      <c r="EE106">
        <v>0</v>
      </c>
      <c r="EF106">
        <v>-37</v>
      </c>
      <c r="EG106">
        <v>0</v>
      </c>
      <c r="EH106">
        <v>0</v>
      </c>
      <c r="EI106">
        <v>213</v>
      </c>
      <c r="EJ106">
        <v>4097</v>
      </c>
    </row>
    <row r="107" spans="1:140" x14ac:dyDescent="0.25">
      <c r="A107" t="s">
        <v>96</v>
      </c>
      <c r="B107" t="s">
        <v>304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122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371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910</v>
      </c>
      <c r="CZ107">
        <v>363</v>
      </c>
      <c r="DA107">
        <v>138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16</v>
      </c>
      <c r="DX107">
        <v>402</v>
      </c>
      <c r="DY107">
        <v>0</v>
      </c>
      <c r="DZ107">
        <v>2322</v>
      </c>
      <c r="EA107">
        <v>7820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-1</v>
      </c>
      <c r="EH107">
        <v>0</v>
      </c>
      <c r="EI107">
        <v>107</v>
      </c>
      <c r="EJ107">
        <v>10248</v>
      </c>
    </row>
    <row r="108" spans="1:140" x14ac:dyDescent="0.25">
      <c r="A108" t="s">
        <v>97</v>
      </c>
      <c r="B108" t="s">
        <v>305</v>
      </c>
      <c r="C108">
        <v>1</v>
      </c>
      <c r="D108">
        <v>0</v>
      </c>
      <c r="E108">
        <v>0</v>
      </c>
      <c r="F108">
        <v>0</v>
      </c>
      <c r="G108">
        <v>49</v>
      </c>
      <c r="H108">
        <v>1</v>
      </c>
      <c r="I108">
        <v>12</v>
      </c>
      <c r="J108">
        <v>1</v>
      </c>
      <c r="K108">
        <v>0</v>
      </c>
      <c r="L108">
        <v>2</v>
      </c>
      <c r="M108">
        <v>0</v>
      </c>
      <c r="N108">
        <v>2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2</v>
      </c>
      <c r="V108">
        <v>0</v>
      </c>
      <c r="W108">
        <v>0</v>
      </c>
      <c r="X108">
        <v>0</v>
      </c>
      <c r="Y108">
        <v>1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1</v>
      </c>
      <c r="AK108">
        <v>7</v>
      </c>
      <c r="AL108">
        <v>0</v>
      </c>
      <c r="AM108">
        <v>0</v>
      </c>
      <c r="AN108">
        <v>1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2</v>
      </c>
      <c r="AV108">
        <v>4</v>
      </c>
      <c r="AW108">
        <v>0</v>
      </c>
      <c r="AX108">
        <v>2</v>
      </c>
      <c r="AY108">
        <v>0</v>
      </c>
      <c r="AZ108">
        <v>0</v>
      </c>
      <c r="BA108">
        <v>0</v>
      </c>
      <c r="BB108">
        <v>1</v>
      </c>
      <c r="BC108">
        <v>0</v>
      </c>
      <c r="BD108">
        <v>0</v>
      </c>
      <c r="BE108">
        <v>0</v>
      </c>
      <c r="BF108">
        <v>4</v>
      </c>
      <c r="BG108">
        <v>0</v>
      </c>
      <c r="BH108">
        <v>6</v>
      </c>
      <c r="BI108">
        <v>2</v>
      </c>
      <c r="BJ108">
        <v>4</v>
      </c>
      <c r="BK108">
        <v>3</v>
      </c>
      <c r="BL108">
        <v>0</v>
      </c>
      <c r="BM108">
        <v>0</v>
      </c>
      <c r="BN108">
        <v>0</v>
      </c>
      <c r="BO108">
        <v>0</v>
      </c>
      <c r="BP108">
        <v>2</v>
      </c>
      <c r="BQ108">
        <v>3</v>
      </c>
      <c r="BR108">
        <v>0</v>
      </c>
      <c r="BS108">
        <v>2</v>
      </c>
      <c r="BT108">
        <v>10</v>
      </c>
      <c r="BU108">
        <v>11</v>
      </c>
      <c r="BV108">
        <v>7</v>
      </c>
      <c r="BW108">
        <v>7</v>
      </c>
      <c r="BX108">
        <v>0</v>
      </c>
      <c r="BY108">
        <v>38</v>
      </c>
      <c r="BZ108">
        <v>38</v>
      </c>
      <c r="CA108">
        <v>1</v>
      </c>
      <c r="CB108">
        <v>9</v>
      </c>
      <c r="CC108">
        <v>0</v>
      </c>
      <c r="CD108">
        <v>0</v>
      </c>
      <c r="CE108">
        <v>2</v>
      </c>
      <c r="CF108">
        <v>2</v>
      </c>
      <c r="CG108">
        <v>3</v>
      </c>
      <c r="CH108">
        <v>3</v>
      </c>
      <c r="CI108">
        <v>16</v>
      </c>
      <c r="CJ108">
        <v>3</v>
      </c>
      <c r="CK108">
        <v>1</v>
      </c>
      <c r="CL108">
        <v>0</v>
      </c>
      <c r="CM108">
        <v>1</v>
      </c>
      <c r="CN108">
        <v>12</v>
      </c>
      <c r="CO108">
        <v>65</v>
      </c>
      <c r="CP108">
        <v>2</v>
      </c>
      <c r="CQ108">
        <v>12</v>
      </c>
      <c r="CR108">
        <v>4</v>
      </c>
      <c r="CS108">
        <v>11</v>
      </c>
      <c r="CT108">
        <v>4</v>
      </c>
      <c r="CU108">
        <v>0</v>
      </c>
      <c r="CV108">
        <v>4</v>
      </c>
      <c r="CW108">
        <v>4</v>
      </c>
      <c r="CX108">
        <v>3</v>
      </c>
      <c r="CY108">
        <v>7</v>
      </c>
      <c r="CZ108">
        <v>6</v>
      </c>
      <c r="DA108">
        <v>7</v>
      </c>
      <c r="DB108">
        <v>0</v>
      </c>
      <c r="DC108">
        <v>0</v>
      </c>
      <c r="DD108">
        <v>0</v>
      </c>
      <c r="DE108">
        <v>8</v>
      </c>
      <c r="DF108">
        <v>100</v>
      </c>
      <c r="DG108">
        <v>57</v>
      </c>
      <c r="DH108">
        <v>33</v>
      </c>
      <c r="DI108">
        <v>0</v>
      </c>
      <c r="DJ108">
        <v>12</v>
      </c>
      <c r="DK108">
        <v>3</v>
      </c>
      <c r="DL108">
        <v>8</v>
      </c>
      <c r="DM108">
        <v>25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1</v>
      </c>
      <c r="DW108">
        <v>0</v>
      </c>
      <c r="DX108">
        <v>0</v>
      </c>
      <c r="DY108">
        <v>0</v>
      </c>
      <c r="DZ108">
        <v>655</v>
      </c>
      <c r="EA108">
        <v>6004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233</v>
      </c>
      <c r="EJ108">
        <v>6892</v>
      </c>
    </row>
    <row r="109" spans="1:140" x14ac:dyDescent="0.25">
      <c r="A109" t="s">
        <v>98</v>
      </c>
      <c r="B109" t="s">
        <v>306</v>
      </c>
      <c r="C109">
        <v>0</v>
      </c>
      <c r="D109">
        <v>6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1</v>
      </c>
      <c r="K109">
        <v>0</v>
      </c>
      <c r="L109">
        <v>0</v>
      </c>
      <c r="M109">
        <v>0</v>
      </c>
      <c r="N109">
        <v>0</v>
      </c>
      <c r="O109">
        <v>4</v>
      </c>
      <c r="P109">
        <v>2</v>
      </c>
      <c r="Q109">
        <v>2</v>
      </c>
      <c r="R109">
        <v>2</v>
      </c>
      <c r="S109">
        <v>0</v>
      </c>
      <c r="T109">
        <v>2</v>
      </c>
      <c r="U109">
        <v>0</v>
      </c>
      <c r="V109">
        <v>2</v>
      </c>
      <c r="W109">
        <v>0</v>
      </c>
      <c r="X109">
        <v>0</v>
      </c>
      <c r="Y109">
        <v>2</v>
      </c>
      <c r="Z109">
        <v>4</v>
      </c>
      <c r="AA109">
        <v>5</v>
      </c>
      <c r="AB109">
        <v>2</v>
      </c>
      <c r="AC109">
        <v>1</v>
      </c>
      <c r="AD109">
        <v>3</v>
      </c>
      <c r="AE109">
        <v>2</v>
      </c>
      <c r="AF109">
        <v>1</v>
      </c>
      <c r="AG109">
        <v>3</v>
      </c>
      <c r="AH109">
        <v>17</v>
      </c>
      <c r="AI109">
        <v>6</v>
      </c>
      <c r="AJ109">
        <v>0</v>
      </c>
      <c r="AK109">
        <v>0</v>
      </c>
      <c r="AL109">
        <v>0</v>
      </c>
      <c r="AM109">
        <v>2</v>
      </c>
      <c r="AN109">
        <v>6</v>
      </c>
      <c r="AO109">
        <v>2</v>
      </c>
      <c r="AP109">
        <v>5</v>
      </c>
      <c r="AQ109">
        <v>4</v>
      </c>
      <c r="AR109">
        <v>6</v>
      </c>
      <c r="AS109">
        <v>8</v>
      </c>
      <c r="AT109">
        <v>2</v>
      </c>
      <c r="AU109">
        <v>8</v>
      </c>
      <c r="AV109">
        <v>1</v>
      </c>
      <c r="AW109">
        <v>3</v>
      </c>
      <c r="AX109">
        <v>2</v>
      </c>
      <c r="AY109">
        <v>0</v>
      </c>
      <c r="AZ109">
        <v>1</v>
      </c>
      <c r="BA109">
        <v>2</v>
      </c>
      <c r="BB109">
        <v>19</v>
      </c>
      <c r="BC109">
        <v>3</v>
      </c>
      <c r="BD109">
        <v>3</v>
      </c>
      <c r="BE109">
        <v>0</v>
      </c>
      <c r="BF109">
        <v>5</v>
      </c>
      <c r="BG109">
        <v>0</v>
      </c>
      <c r="BH109">
        <v>9</v>
      </c>
      <c r="BI109">
        <v>2</v>
      </c>
      <c r="BJ109">
        <v>20</v>
      </c>
      <c r="BK109">
        <v>20</v>
      </c>
      <c r="BL109">
        <v>7</v>
      </c>
      <c r="BM109">
        <v>18</v>
      </c>
      <c r="BN109">
        <v>2</v>
      </c>
      <c r="BO109">
        <v>7</v>
      </c>
      <c r="BP109">
        <v>71</v>
      </c>
      <c r="BQ109">
        <v>33</v>
      </c>
      <c r="BR109">
        <v>32</v>
      </c>
      <c r="BS109">
        <v>89</v>
      </c>
      <c r="BT109">
        <v>8</v>
      </c>
      <c r="BU109">
        <v>823</v>
      </c>
      <c r="BV109">
        <v>96</v>
      </c>
      <c r="BW109">
        <v>6</v>
      </c>
      <c r="BX109">
        <v>2</v>
      </c>
      <c r="BY109">
        <v>180</v>
      </c>
      <c r="BZ109">
        <v>28</v>
      </c>
      <c r="CA109">
        <v>11</v>
      </c>
      <c r="CB109">
        <v>0</v>
      </c>
      <c r="CC109">
        <v>0</v>
      </c>
      <c r="CD109">
        <v>1</v>
      </c>
      <c r="CE109">
        <v>7</v>
      </c>
      <c r="CF109">
        <v>12</v>
      </c>
      <c r="CG109">
        <v>8</v>
      </c>
      <c r="CH109">
        <v>26</v>
      </c>
      <c r="CI109">
        <v>1</v>
      </c>
      <c r="CJ109">
        <v>108</v>
      </c>
      <c r="CK109">
        <v>59</v>
      </c>
      <c r="CL109">
        <v>0</v>
      </c>
      <c r="CM109">
        <v>4</v>
      </c>
      <c r="CN109">
        <v>160</v>
      </c>
      <c r="CO109">
        <v>6</v>
      </c>
      <c r="CP109">
        <v>22</v>
      </c>
      <c r="CQ109">
        <v>49</v>
      </c>
      <c r="CR109">
        <v>69</v>
      </c>
      <c r="CS109">
        <v>33</v>
      </c>
      <c r="CT109">
        <v>28</v>
      </c>
      <c r="CU109">
        <v>6</v>
      </c>
      <c r="CV109">
        <v>226</v>
      </c>
      <c r="CW109">
        <v>157</v>
      </c>
      <c r="CX109">
        <v>31</v>
      </c>
      <c r="CY109">
        <v>292</v>
      </c>
      <c r="CZ109">
        <v>546</v>
      </c>
      <c r="DA109">
        <v>157</v>
      </c>
      <c r="DB109">
        <v>1</v>
      </c>
      <c r="DC109">
        <v>27</v>
      </c>
      <c r="DD109">
        <v>0</v>
      </c>
      <c r="DE109">
        <v>0</v>
      </c>
      <c r="DF109">
        <v>144</v>
      </c>
      <c r="DG109">
        <v>194</v>
      </c>
      <c r="DH109">
        <v>28</v>
      </c>
      <c r="DI109">
        <v>0</v>
      </c>
      <c r="DJ109">
        <v>0</v>
      </c>
      <c r="DK109">
        <v>0</v>
      </c>
      <c r="DL109">
        <v>0</v>
      </c>
      <c r="DM109">
        <v>21</v>
      </c>
      <c r="DN109">
        <v>0</v>
      </c>
      <c r="DO109">
        <v>0</v>
      </c>
      <c r="DP109">
        <v>0</v>
      </c>
      <c r="DQ109">
        <v>1</v>
      </c>
      <c r="DR109">
        <v>55</v>
      </c>
      <c r="DS109">
        <v>0</v>
      </c>
      <c r="DT109">
        <v>5</v>
      </c>
      <c r="DU109">
        <v>10</v>
      </c>
      <c r="DV109">
        <v>2</v>
      </c>
      <c r="DW109">
        <v>30</v>
      </c>
      <c r="DX109">
        <v>498</v>
      </c>
      <c r="DY109">
        <v>0</v>
      </c>
      <c r="DZ109">
        <v>4637</v>
      </c>
      <c r="EA109">
        <v>1258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5895</v>
      </c>
    </row>
    <row r="110" spans="1:140" x14ac:dyDescent="0.25">
      <c r="A110" t="s">
        <v>99</v>
      </c>
      <c r="B110" t="s">
        <v>307</v>
      </c>
      <c r="C110">
        <v>1</v>
      </c>
      <c r="D110">
        <v>0</v>
      </c>
      <c r="E110">
        <v>0</v>
      </c>
      <c r="F110">
        <v>0</v>
      </c>
      <c r="G110">
        <v>2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2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2</v>
      </c>
      <c r="AH110">
        <v>0</v>
      </c>
      <c r="AI110">
        <v>0</v>
      </c>
      <c r="AJ110">
        <v>1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2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7</v>
      </c>
      <c r="BG110">
        <v>0</v>
      </c>
      <c r="BH110">
        <v>0</v>
      </c>
      <c r="BI110">
        <v>0</v>
      </c>
      <c r="BJ110">
        <v>22</v>
      </c>
      <c r="BK110">
        <v>38</v>
      </c>
      <c r="BL110">
        <v>0</v>
      </c>
      <c r="BM110">
        <v>22</v>
      </c>
      <c r="BN110">
        <v>3</v>
      </c>
      <c r="BO110">
        <v>24</v>
      </c>
      <c r="BP110">
        <v>13</v>
      </c>
      <c r="BQ110">
        <v>6</v>
      </c>
      <c r="BR110">
        <v>4</v>
      </c>
      <c r="BS110">
        <v>4</v>
      </c>
      <c r="BT110">
        <v>3</v>
      </c>
      <c r="BU110">
        <v>15</v>
      </c>
      <c r="BV110">
        <v>0</v>
      </c>
      <c r="BW110">
        <v>2</v>
      </c>
      <c r="BX110">
        <v>1</v>
      </c>
      <c r="BY110">
        <v>94</v>
      </c>
      <c r="BZ110">
        <v>17</v>
      </c>
      <c r="CA110">
        <v>38</v>
      </c>
      <c r="CB110">
        <v>0</v>
      </c>
      <c r="CC110">
        <v>5</v>
      </c>
      <c r="CD110">
        <v>2</v>
      </c>
      <c r="CE110">
        <v>4</v>
      </c>
      <c r="CF110">
        <v>5</v>
      </c>
      <c r="CG110">
        <v>2</v>
      </c>
      <c r="CH110">
        <v>19</v>
      </c>
      <c r="CI110">
        <v>0</v>
      </c>
      <c r="CJ110">
        <v>4</v>
      </c>
      <c r="CK110">
        <v>1</v>
      </c>
      <c r="CL110">
        <v>0</v>
      </c>
      <c r="CM110">
        <v>3</v>
      </c>
      <c r="CN110">
        <v>9</v>
      </c>
      <c r="CO110">
        <v>2</v>
      </c>
      <c r="CP110">
        <v>1</v>
      </c>
      <c r="CQ110">
        <v>2</v>
      </c>
      <c r="CR110">
        <v>5</v>
      </c>
      <c r="CS110">
        <v>83</v>
      </c>
      <c r="CT110">
        <v>35</v>
      </c>
      <c r="CU110">
        <v>7</v>
      </c>
      <c r="CV110">
        <v>17</v>
      </c>
      <c r="CW110">
        <v>0</v>
      </c>
      <c r="CX110">
        <v>1</v>
      </c>
      <c r="CY110">
        <v>5</v>
      </c>
      <c r="CZ110">
        <v>6</v>
      </c>
      <c r="DA110">
        <v>0</v>
      </c>
      <c r="DB110">
        <v>22</v>
      </c>
      <c r="DC110">
        <v>0</v>
      </c>
      <c r="DD110">
        <v>0</v>
      </c>
      <c r="DE110">
        <v>10</v>
      </c>
      <c r="DF110">
        <v>0</v>
      </c>
      <c r="DG110">
        <v>824</v>
      </c>
      <c r="DH110">
        <v>58</v>
      </c>
      <c r="DI110">
        <v>320</v>
      </c>
      <c r="DJ110">
        <v>48</v>
      </c>
      <c r="DK110">
        <v>0</v>
      </c>
      <c r="DL110">
        <v>5</v>
      </c>
      <c r="DM110">
        <v>16</v>
      </c>
      <c r="DN110">
        <v>0</v>
      </c>
      <c r="DO110">
        <v>0</v>
      </c>
      <c r="DP110">
        <v>0</v>
      </c>
      <c r="DQ110">
        <v>0</v>
      </c>
      <c r="DR110">
        <v>41</v>
      </c>
      <c r="DS110">
        <v>0</v>
      </c>
      <c r="DT110">
        <v>0</v>
      </c>
      <c r="DU110">
        <v>0</v>
      </c>
      <c r="DV110">
        <v>0</v>
      </c>
      <c r="DW110">
        <v>1</v>
      </c>
      <c r="DX110">
        <v>2</v>
      </c>
      <c r="DY110">
        <v>0</v>
      </c>
      <c r="DZ110">
        <v>1888</v>
      </c>
      <c r="EA110">
        <v>1978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888</v>
      </c>
      <c r="EJ110">
        <v>4754</v>
      </c>
    </row>
    <row r="111" spans="1:140" x14ac:dyDescent="0.25">
      <c r="A111" t="s">
        <v>100</v>
      </c>
      <c r="B111" t="s">
        <v>308</v>
      </c>
      <c r="C111">
        <v>0</v>
      </c>
      <c r="D111">
        <v>1</v>
      </c>
      <c r="E111">
        <v>14</v>
      </c>
      <c r="F111">
        <v>0</v>
      </c>
      <c r="G111">
        <v>6</v>
      </c>
      <c r="H111">
        <v>0</v>
      </c>
      <c r="I111">
        <v>2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5</v>
      </c>
      <c r="Q111">
        <v>0</v>
      </c>
      <c r="R111">
        <v>5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4</v>
      </c>
      <c r="AA111">
        <v>1</v>
      </c>
      <c r="AB111">
        <v>1</v>
      </c>
      <c r="AC111">
        <v>3</v>
      </c>
      <c r="AD111">
        <v>1</v>
      </c>
      <c r="AE111">
        <v>1</v>
      </c>
      <c r="AF111">
        <v>0</v>
      </c>
      <c r="AG111">
        <v>0</v>
      </c>
      <c r="AH111">
        <v>4</v>
      </c>
      <c r="AI111">
        <v>2</v>
      </c>
      <c r="AJ111">
        <v>4</v>
      </c>
      <c r="AK111">
        <v>3</v>
      </c>
      <c r="AL111">
        <v>0</v>
      </c>
      <c r="AM111">
        <v>5</v>
      </c>
      <c r="AN111">
        <v>6</v>
      </c>
      <c r="AO111">
        <v>0</v>
      </c>
      <c r="AP111">
        <v>8</v>
      </c>
      <c r="AQ111">
        <v>0</v>
      </c>
      <c r="AR111">
        <v>3</v>
      </c>
      <c r="AS111">
        <v>0</v>
      </c>
      <c r="AT111">
        <v>0</v>
      </c>
      <c r="AU111">
        <v>13</v>
      </c>
      <c r="AV111">
        <v>2</v>
      </c>
      <c r="AW111">
        <v>2</v>
      </c>
      <c r="AX111">
        <v>4</v>
      </c>
      <c r="AY111">
        <v>0</v>
      </c>
      <c r="AZ111">
        <v>1</v>
      </c>
      <c r="BA111">
        <v>3</v>
      </c>
      <c r="BB111">
        <v>18</v>
      </c>
      <c r="BC111">
        <v>3</v>
      </c>
      <c r="BD111">
        <v>0</v>
      </c>
      <c r="BE111">
        <v>0</v>
      </c>
      <c r="BF111">
        <v>24</v>
      </c>
      <c r="BG111">
        <v>5</v>
      </c>
      <c r="BH111">
        <v>7</v>
      </c>
      <c r="BI111">
        <v>0</v>
      </c>
      <c r="BJ111">
        <v>21</v>
      </c>
      <c r="BK111">
        <v>119</v>
      </c>
      <c r="BL111">
        <v>8</v>
      </c>
      <c r="BM111">
        <v>14</v>
      </c>
      <c r="BN111">
        <v>33</v>
      </c>
      <c r="BO111">
        <v>92</v>
      </c>
      <c r="BP111">
        <v>51</v>
      </c>
      <c r="BQ111">
        <v>132</v>
      </c>
      <c r="BR111">
        <v>27</v>
      </c>
      <c r="BS111">
        <v>217</v>
      </c>
      <c r="BT111">
        <v>17</v>
      </c>
      <c r="BU111">
        <v>80</v>
      </c>
      <c r="BV111">
        <v>75</v>
      </c>
      <c r="BW111">
        <v>36</v>
      </c>
      <c r="BX111">
        <v>6</v>
      </c>
      <c r="BY111">
        <v>317</v>
      </c>
      <c r="BZ111">
        <v>19</v>
      </c>
      <c r="CA111">
        <v>10</v>
      </c>
      <c r="CB111">
        <v>0</v>
      </c>
      <c r="CC111">
        <v>0</v>
      </c>
      <c r="CD111">
        <v>4</v>
      </c>
      <c r="CE111">
        <v>12</v>
      </c>
      <c r="CF111">
        <v>37</v>
      </c>
      <c r="CG111">
        <v>20</v>
      </c>
      <c r="CH111">
        <v>72</v>
      </c>
      <c r="CI111">
        <v>8</v>
      </c>
      <c r="CJ111">
        <v>97</v>
      </c>
      <c r="CK111">
        <v>23</v>
      </c>
      <c r="CL111">
        <v>6</v>
      </c>
      <c r="CM111">
        <v>132</v>
      </c>
      <c r="CN111">
        <v>69</v>
      </c>
      <c r="CO111">
        <v>4</v>
      </c>
      <c r="CP111">
        <v>12</v>
      </c>
      <c r="CQ111">
        <v>10</v>
      </c>
      <c r="CR111">
        <v>0</v>
      </c>
      <c r="CS111">
        <v>59</v>
      </c>
      <c r="CT111">
        <v>27</v>
      </c>
      <c r="CU111">
        <v>42</v>
      </c>
      <c r="CV111">
        <v>203</v>
      </c>
      <c r="CW111">
        <v>19</v>
      </c>
      <c r="CX111">
        <v>6</v>
      </c>
      <c r="CY111">
        <v>15</v>
      </c>
      <c r="CZ111">
        <v>26</v>
      </c>
      <c r="DA111">
        <v>2</v>
      </c>
      <c r="DB111">
        <v>1</v>
      </c>
      <c r="DC111">
        <v>251</v>
      </c>
      <c r="DD111">
        <v>0</v>
      </c>
      <c r="DE111">
        <v>0</v>
      </c>
      <c r="DF111">
        <v>19</v>
      </c>
      <c r="DG111">
        <v>305</v>
      </c>
      <c r="DH111">
        <v>3</v>
      </c>
      <c r="DI111">
        <v>305</v>
      </c>
      <c r="DJ111">
        <v>4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53</v>
      </c>
      <c r="DS111">
        <v>1</v>
      </c>
      <c r="DT111">
        <v>5</v>
      </c>
      <c r="DU111">
        <v>1</v>
      </c>
      <c r="DV111">
        <v>0</v>
      </c>
      <c r="DW111">
        <v>1</v>
      </c>
      <c r="DX111">
        <v>5</v>
      </c>
      <c r="DY111">
        <v>1</v>
      </c>
      <c r="DZ111">
        <v>3295</v>
      </c>
      <c r="EA111">
        <v>10492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105</v>
      </c>
      <c r="EH111">
        <v>0</v>
      </c>
      <c r="EI111">
        <v>119</v>
      </c>
      <c r="EJ111">
        <v>14011</v>
      </c>
    </row>
    <row r="112" spans="1:140" x14ac:dyDescent="0.25">
      <c r="A112" s="1" t="s">
        <v>101</v>
      </c>
      <c r="B112" s="1" t="s">
        <v>309</v>
      </c>
      <c r="C112" s="1">
        <v>0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0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>
        <v>6139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13</v>
      </c>
      <c r="EJ112">
        <v>6152</v>
      </c>
    </row>
    <row r="113" spans="1:140" x14ac:dyDescent="0.25">
      <c r="A113">
        <v>38</v>
      </c>
      <c r="B113" t="s">
        <v>367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6169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6169</v>
      </c>
    </row>
    <row r="114" spans="1:140" x14ac:dyDescent="0.25">
      <c r="A114" t="s">
        <v>323</v>
      </c>
      <c r="B114" t="s">
        <v>368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2996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2996</v>
      </c>
    </row>
    <row r="115" spans="1:140" x14ac:dyDescent="0.25">
      <c r="A115">
        <v>84</v>
      </c>
      <c r="B115" t="s">
        <v>333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84448</v>
      </c>
      <c r="ED115">
        <v>39093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123541</v>
      </c>
    </row>
    <row r="116" spans="1:140" x14ac:dyDescent="0.25">
      <c r="A116">
        <v>85</v>
      </c>
      <c r="B116" t="s">
        <v>334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3832</v>
      </c>
      <c r="ED116">
        <v>54140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57972</v>
      </c>
    </row>
    <row r="117" spans="1:140" x14ac:dyDescent="0.25">
      <c r="A117">
        <v>86</v>
      </c>
      <c r="B117" t="s">
        <v>369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113152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113152</v>
      </c>
    </row>
    <row r="118" spans="1:140" x14ac:dyDescent="0.25">
      <c r="A118" t="s">
        <v>325</v>
      </c>
      <c r="B118" t="s">
        <v>370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712</v>
      </c>
      <c r="ED118">
        <v>27398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28110</v>
      </c>
    </row>
    <row r="119" spans="1:140" x14ac:dyDescent="0.25">
      <c r="A119">
        <v>90</v>
      </c>
      <c r="B119" t="s">
        <v>371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234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234</v>
      </c>
    </row>
    <row r="120" spans="1:140" x14ac:dyDescent="0.25">
      <c r="A120">
        <v>91</v>
      </c>
      <c r="B120" t="s">
        <v>372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1694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1694</v>
      </c>
    </row>
    <row r="121" spans="1:140" x14ac:dyDescent="0.25">
      <c r="A121">
        <v>93</v>
      </c>
      <c r="B121" t="s">
        <v>373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2670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2670</v>
      </c>
    </row>
    <row r="122" spans="1:140" x14ac:dyDescent="0.25">
      <c r="A122" t="s">
        <v>81</v>
      </c>
      <c r="B122" t="s">
        <v>340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373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373</v>
      </c>
    </row>
    <row r="123" spans="1:140" x14ac:dyDescent="0.25">
      <c r="A123" t="s">
        <v>83</v>
      </c>
      <c r="B123" t="s">
        <v>374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212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212</v>
      </c>
    </row>
    <row r="124" spans="1:140" x14ac:dyDescent="0.25">
      <c r="A124" t="s">
        <v>84</v>
      </c>
      <c r="B124" t="s">
        <v>375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35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35</v>
      </c>
    </row>
    <row r="125" spans="1:140" x14ac:dyDescent="0.25">
      <c r="A125" t="s">
        <v>90</v>
      </c>
      <c r="B125" t="s">
        <v>376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420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420</v>
      </c>
    </row>
    <row r="126" spans="1:140" x14ac:dyDescent="0.25">
      <c r="A126" t="s">
        <v>92</v>
      </c>
      <c r="B126" t="s">
        <v>344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21742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21742</v>
      </c>
    </row>
    <row r="127" spans="1:140" x14ac:dyDescent="0.25">
      <c r="A127" t="s">
        <v>93</v>
      </c>
      <c r="B127" t="s">
        <v>377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2363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2363</v>
      </c>
    </row>
    <row r="128" spans="1:140" x14ac:dyDescent="0.25">
      <c r="A128" t="s">
        <v>325</v>
      </c>
      <c r="B128" t="s">
        <v>378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3880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3880</v>
      </c>
    </row>
    <row r="129" spans="1:140" x14ac:dyDescent="0.25">
      <c r="A129" t="s">
        <v>94</v>
      </c>
      <c r="B129" t="s">
        <v>379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650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650</v>
      </c>
    </row>
    <row r="130" spans="1:140" x14ac:dyDescent="0.25">
      <c r="A130" t="s">
        <v>95</v>
      </c>
      <c r="B130" t="s">
        <v>380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228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228</v>
      </c>
    </row>
    <row r="131" spans="1:140" x14ac:dyDescent="0.25">
      <c r="A131" t="s">
        <v>97</v>
      </c>
      <c r="B131" t="s">
        <v>381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1866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1866</v>
      </c>
    </row>
    <row r="132" spans="1:140" x14ac:dyDescent="0.25">
      <c r="A132" t="s">
        <v>98</v>
      </c>
      <c r="B132" t="s">
        <v>382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5536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5536</v>
      </c>
    </row>
    <row r="133" spans="1:140" x14ac:dyDescent="0.25">
      <c r="A133" t="s">
        <v>100</v>
      </c>
      <c r="B133" t="s">
        <v>383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0</v>
      </c>
      <c r="EB133">
        <v>257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257</v>
      </c>
    </row>
    <row r="134" spans="1:140" x14ac:dyDescent="0.25">
      <c r="B134" t="s">
        <v>384</v>
      </c>
      <c r="C134">
        <v>10419</v>
      </c>
      <c r="D134">
        <v>668</v>
      </c>
      <c r="E134">
        <v>402</v>
      </c>
      <c r="F134">
        <v>434</v>
      </c>
      <c r="G134">
        <v>9458</v>
      </c>
      <c r="H134">
        <v>1394</v>
      </c>
      <c r="I134">
        <v>1679</v>
      </c>
      <c r="J134">
        <v>9065</v>
      </c>
      <c r="K134">
        <v>3809</v>
      </c>
      <c r="L134">
        <v>176</v>
      </c>
      <c r="M134">
        <v>5352</v>
      </c>
      <c r="N134">
        <v>3365</v>
      </c>
      <c r="O134">
        <v>3708</v>
      </c>
      <c r="P134">
        <v>7690</v>
      </c>
      <c r="Q134">
        <v>2445</v>
      </c>
      <c r="R134">
        <v>4172</v>
      </c>
      <c r="S134">
        <v>2560</v>
      </c>
      <c r="T134">
        <v>690</v>
      </c>
      <c r="U134">
        <v>1565</v>
      </c>
      <c r="V134">
        <v>1098</v>
      </c>
      <c r="W134">
        <v>355</v>
      </c>
      <c r="X134">
        <v>2503</v>
      </c>
      <c r="Y134">
        <v>4184</v>
      </c>
      <c r="Z134">
        <v>4187</v>
      </c>
      <c r="AA134">
        <v>5394</v>
      </c>
      <c r="AB134">
        <v>1611</v>
      </c>
      <c r="AC134">
        <v>6274</v>
      </c>
      <c r="AD134">
        <v>900</v>
      </c>
      <c r="AE134">
        <v>1205</v>
      </c>
      <c r="AF134">
        <v>2826</v>
      </c>
      <c r="AG134">
        <v>2012</v>
      </c>
      <c r="AH134">
        <v>6072</v>
      </c>
      <c r="AI134">
        <v>5601</v>
      </c>
      <c r="AJ134">
        <v>2650</v>
      </c>
      <c r="AK134">
        <v>3666</v>
      </c>
      <c r="AL134">
        <v>4565</v>
      </c>
      <c r="AM134">
        <v>2113</v>
      </c>
      <c r="AN134">
        <v>9118</v>
      </c>
      <c r="AO134">
        <v>1354</v>
      </c>
      <c r="AP134">
        <v>8128</v>
      </c>
      <c r="AQ134">
        <v>4516</v>
      </c>
      <c r="AR134">
        <v>10195</v>
      </c>
      <c r="AS134">
        <v>21163</v>
      </c>
      <c r="AT134">
        <v>1145</v>
      </c>
      <c r="AU134">
        <v>6493</v>
      </c>
      <c r="AV134">
        <v>1585</v>
      </c>
      <c r="AW134">
        <v>3674</v>
      </c>
      <c r="AX134">
        <v>3774</v>
      </c>
      <c r="AY134">
        <v>334</v>
      </c>
      <c r="AZ134">
        <v>2018</v>
      </c>
      <c r="BA134">
        <v>4177</v>
      </c>
      <c r="BB134">
        <v>46006</v>
      </c>
      <c r="BC134">
        <v>12100</v>
      </c>
      <c r="BD134">
        <v>1829</v>
      </c>
      <c r="BE134">
        <v>1951</v>
      </c>
      <c r="BF134">
        <v>6338</v>
      </c>
      <c r="BG134">
        <v>131</v>
      </c>
      <c r="BH134">
        <v>97412</v>
      </c>
      <c r="BI134">
        <v>13760</v>
      </c>
      <c r="BJ134">
        <v>47990</v>
      </c>
      <c r="BK134">
        <v>47874</v>
      </c>
      <c r="BL134">
        <v>5829</v>
      </c>
      <c r="BM134">
        <v>15915</v>
      </c>
      <c r="BN134">
        <v>7678</v>
      </c>
      <c r="BO134">
        <v>6013</v>
      </c>
      <c r="BP134">
        <v>18968</v>
      </c>
      <c r="BQ134">
        <v>5618</v>
      </c>
      <c r="BR134">
        <v>7487</v>
      </c>
      <c r="BS134">
        <v>19157</v>
      </c>
      <c r="BT134">
        <v>8769</v>
      </c>
      <c r="BU134">
        <v>8281</v>
      </c>
      <c r="BV134">
        <v>13380</v>
      </c>
      <c r="BW134">
        <v>14911</v>
      </c>
      <c r="BX134">
        <v>2184</v>
      </c>
      <c r="BY134">
        <v>46503</v>
      </c>
      <c r="BZ134">
        <v>30663</v>
      </c>
      <c r="CA134">
        <v>11237</v>
      </c>
      <c r="CB134">
        <v>23520</v>
      </c>
      <c r="CC134">
        <v>42491</v>
      </c>
      <c r="CD134">
        <v>3010</v>
      </c>
      <c r="CE134">
        <v>7193</v>
      </c>
      <c r="CF134">
        <v>3605</v>
      </c>
      <c r="CG134">
        <v>11943</v>
      </c>
      <c r="CH134">
        <v>17915</v>
      </c>
      <c r="CI134">
        <v>3124</v>
      </c>
      <c r="CJ134">
        <v>7250</v>
      </c>
      <c r="CK134">
        <v>5166</v>
      </c>
      <c r="CL134">
        <v>693</v>
      </c>
      <c r="CM134">
        <v>5819</v>
      </c>
      <c r="CN134">
        <v>9049</v>
      </c>
      <c r="CO134">
        <v>6541</v>
      </c>
      <c r="CP134">
        <v>1395</v>
      </c>
      <c r="CQ134">
        <v>6019</v>
      </c>
      <c r="CR134">
        <v>9370</v>
      </c>
      <c r="CS134">
        <v>6564</v>
      </c>
      <c r="CT134">
        <v>4283</v>
      </c>
      <c r="CU134">
        <v>3417</v>
      </c>
      <c r="CV134">
        <v>11961</v>
      </c>
      <c r="CW134">
        <v>2235</v>
      </c>
      <c r="CX134">
        <v>927</v>
      </c>
      <c r="CY134">
        <v>3400</v>
      </c>
      <c r="CZ134">
        <v>4180</v>
      </c>
      <c r="DA134">
        <v>729</v>
      </c>
      <c r="DB134">
        <v>944</v>
      </c>
      <c r="DC134">
        <v>4548</v>
      </c>
      <c r="DD134">
        <v>0</v>
      </c>
      <c r="DE134">
        <v>3390</v>
      </c>
      <c r="DF134">
        <v>1234</v>
      </c>
      <c r="DG134">
        <v>38520</v>
      </c>
      <c r="DH134">
        <v>14846</v>
      </c>
      <c r="DI134">
        <v>31932</v>
      </c>
      <c r="DJ134">
        <v>17819</v>
      </c>
      <c r="DK134">
        <v>129</v>
      </c>
      <c r="DL134">
        <v>406</v>
      </c>
      <c r="DM134">
        <v>1223</v>
      </c>
      <c r="DN134">
        <v>43</v>
      </c>
      <c r="DO134">
        <v>24</v>
      </c>
      <c r="DP134">
        <v>24</v>
      </c>
      <c r="DQ134">
        <v>123</v>
      </c>
      <c r="DR134">
        <v>6249</v>
      </c>
      <c r="DS134">
        <v>74</v>
      </c>
      <c r="DT134">
        <v>204</v>
      </c>
      <c r="DU134">
        <v>130</v>
      </c>
      <c r="DV134">
        <v>56</v>
      </c>
      <c r="DW134">
        <v>207</v>
      </c>
      <c r="DX134">
        <v>1940</v>
      </c>
      <c r="DY134">
        <v>22</v>
      </c>
      <c r="DZ134">
        <v>1027811</v>
      </c>
      <c r="EA134">
        <v>720306</v>
      </c>
      <c r="EB134">
        <v>37562</v>
      </c>
      <c r="EC134">
        <v>205140</v>
      </c>
      <c r="ED134">
        <v>131398</v>
      </c>
      <c r="EE134">
        <v>177355</v>
      </c>
      <c r="EF134">
        <v>205</v>
      </c>
      <c r="EG134">
        <v>1245</v>
      </c>
      <c r="EH134">
        <v>233160</v>
      </c>
      <c r="EI134">
        <v>176998</v>
      </c>
      <c r="EJ134">
        <v>2711180</v>
      </c>
    </row>
    <row r="135" spans="1:140" x14ac:dyDescent="0.25">
      <c r="B135" t="s">
        <v>385</v>
      </c>
      <c r="C135">
        <v>3230</v>
      </c>
      <c r="D135">
        <v>108</v>
      </c>
      <c r="E135">
        <v>158</v>
      </c>
      <c r="F135">
        <v>117</v>
      </c>
      <c r="G135">
        <v>1883</v>
      </c>
      <c r="H135">
        <v>873</v>
      </c>
      <c r="I135">
        <v>157</v>
      </c>
      <c r="J135">
        <v>1778</v>
      </c>
      <c r="K135">
        <v>886</v>
      </c>
      <c r="L135">
        <v>359</v>
      </c>
      <c r="M135">
        <v>1035</v>
      </c>
      <c r="N135">
        <v>801</v>
      </c>
      <c r="O135">
        <v>824</v>
      </c>
      <c r="P135">
        <v>2442</v>
      </c>
      <c r="Q135">
        <v>1223</v>
      </c>
      <c r="R135">
        <v>920</v>
      </c>
      <c r="S135">
        <v>64</v>
      </c>
      <c r="T135">
        <v>158</v>
      </c>
      <c r="U135">
        <v>1567</v>
      </c>
      <c r="V135">
        <v>571</v>
      </c>
      <c r="W135">
        <v>188</v>
      </c>
      <c r="X135">
        <v>1783</v>
      </c>
      <c r="Y135">
        <v>3610</v>
      </c>
      <c r="Z135">
        <v>1689</v>
      </c>
      <c r="AA135">
        <v>16139</v>
      </c>
      <c r="AB135">
        <v>1148</v>
      </c>
      <c r="AC135">
        <v>8636</v>
      </c>
      <c r="AD135">
        <v>846</v>
      </c>
      <c r="AE135">
        <v>909</v>
      </c>
      <c r="AF135">
        <v>726</v>
      </c>
      <c r="AG135">
        <v>2437</v>
      </c>
      <c r="AH135">
        <v>3688</v>
      </c>
      <c r="AI135">
        <v>5521</v>
      </c>
      <c r="AJ135">
        <v>1575</v>
      </c>
      <c r="AK135">
        <v>1365</v>
      </c>
      <c r="AL135">
        <v>2540</v>
      </c>
      <c r="AM135">
        <v>5102</v>
      </c>
      <c r="AN135">
        <v>5427</v>
      </c>
      <c r="AO135">
        <v>407</v>
      </c>
      <c r="AP135">
        <v>3060</v>
      </c>
      <c r="AQ135">
        <v>3573</v>
      </c>
      <c r="AR135">
        <v>4793</v>
      </c>
      <c r="AS135">
        <v>9319</v>
      </c>
      <c r="AT135">
        <v>675</v>
      </c>
      <c r="AU135">
        <v>6213</v>
      </c>
      <c r="AV135">
        <v>174</v>
      </c>
      <c r="AW135">
        <v>285</v>
      </c>
      <c r="AX135">
        <v>403</v>
      </c>
      <c r="AY135">
        <v>9</v>
      </c>
      <c r="AZ135">
        <v>412</v>
      </c>
      <c r="BA135">
        <v>494</v>
      </c>
      <c r="BB135">
        <v>9444</v>
      </c>
      <c r="BC135">
        <v>3740</v>
      </c>
      <c r="BD135">
        <v>230</v>
      </c>
      <c r="BE135">
        <v>57</v>
      </c>
      <c r="BF135">
        <v>900</v>
      </c>
      <c r="BG135">
        <v>10</v>
      </c>
      <c r="BH135">
        <v>13541</v>
      </c>
      <c r="BI135">
        <v>5589</v>
      </c>
      <c r="BJ135">
        <v>6230</v>
      </c>
      <c r="BK135">
        <v>6361</v>
      </c>
      <c r="BL135">
        <v>326</v>
      </c>
      <c r="BM135">
        <v>3914</v>
      </c>
      <c r="BN135">
        <v>2020</v>
      </c>
      <c r="BO135">
        <v>3506</v>
      </c>
      <c r="BP135">
        <v>1984</v>
      </c>
      <c r="BQ135">
        <v>1685</v>
      </c>
      <c r="BR135">
        <v>2466</v>
      </c>
      <c r="BS135">
        <v>7474</v>
      </c>
      <c r="BT135">
        <v>1278</v>
      </c>
      <c r="BU135">
        <v>1684</v>
      </c>
      <c r="BV135">
        <v>9573</v>
      </c>
      <c r="BW135">
        <v>5350</v>
      </c>
      <c r="BX135">
        <v>622</v>
      </c>
      <c r="BY135">
        <v>11102</v>
      </c>
      <c r="BZ135">
        <v>5486</v>
      </c>
      <c r="CA135">
        <v>1266</v>
      </c>
      <c r="CB135">
        <v>990</v>
      </c>
      <c r="CC135">
        <v>2103</v>
      </c>
      <c r="CD135">
        <v>173</v>
      </c>
      <c r="CE135">
        <v>664</v>
      </c>
      <c r="CF135">
        <v>561</v>
      </c>
      <c r="CG135">
        <v>3159</v>
      </c>
      <c r="CH135">
        <v>1877</v>
      </c>
      <c r="CI135">
        <v>1334</v>
      </c>
      <c r="CJ135">
        <v>1111</v>
      </c>
      <c r="CK135">
        <v>1652</v>
      </c>
      <c r="CL135">
        <v>140</v>
      </c>
      <c r="CM135">
        <v>1346</v>
      </c>
      <c r="CN135">
        <v>1341</v>
      </c>
      <c r="CO135">
        <v>582</v>
      </c>
      <c r="CP135">
        <v>727</v>
      </c>
      <c r="CQ135">
        <v>1023</v>
      </c>
      <c r="CR135">
        <v>4573</v>
      </c>
      <c r="CS135">
        <v>3925</v>
      </c>
      <c r="CT135">
        <v>34</v>
      </c>
      <c r="CU135">
        <v>794</v>
      </c>
      <c r="CV135">
        <v>3555</v>
      </c>
      <c r="CW135">
        <v>564</v>
      </c>
      <c r="CX135">
        <v>169</v>
      </c>
      <c r="CY135">
        <v>704</v>
      </c>
      <c r="CZ135">
        <v>866</v>
      </c>
      <c r="DA135">
        <v>40</v>
      </c>
      <c r="DB135">
        <v>494</v>
      </c>
      <c r="DC135">
        <v>1273</v>
      </c>
      <c r="DD135">
        <v>0</v>
      </c>
      <c r="DE135">
        <v>427</v>
      </c>
      <c r="DF135">
        <v>497</v>
      </c>
      <c r="DG135">
        <v>16798</v>
      </c>
      <c r="DH135">
        <v>2351</v>
      </c>
      <c r="DI135">
        <v>21284</v>
      </c>
      <c r="DJ135">
        <v>430</v>
      </c>
      <c r="DK135">
        <v>30</v>
      </c>
      <c r="DL135">
        <v>93</v>
      </c>
      <c r="DM135">
        <v>280</v>
      </c>
      <c r="DN135">
        <v>30</v>
      </c>
      <c r="DO135">
        <v>6</v>
      </c>
      <c r="DP135">
        <v>6</v>
      </c>
      <c r="DQ135">
        <v>142</v>
      </c>
      <c r="DR135">
        <v>1594</v>
      </c>
      <c r="DS135">
        <v>15</v>
      </c>
      <c r="DT135">
        <v>49</v>
      </c>
      <c r="DU135">
        <v>47</v>
      </c>
      <c r="DV135">
        <v>9</v>
      </c>
      <c r="DW135">
        <v>71</v>
      </c>
      <c r="DX135">
        <v>378</v>
      </c>
      <c r="DY135">
        <v>5</v>
      </c>
      <c r="DZ135">
        <v>298454</v>
      </c>
      <c r="EA135">
        <v>119811</v>
      </c>
      <c r="EB135">
        <v>0</v>
      </c>
      <c r="EC135">
        <v>0</v>
      </c>
      <c r="ED135">
        <v>0</v>
      </c>
      <c r="EE135">
        <v>33865</v>
      </c>
      <c r="EF135">
        <v>12</v>
      </c>
      <c r="EG135">
        <v>690</v>
      </c>
      <c r="EH135">
        <v>24515</v>
      </c>
      <c r="EI135">
        <v>2774</v>
      </c>
      <c r="EJ135">
        <v>480121</v>
      </c>
    </row>
    <row r="136" spans="1:140" x14ac:dyDescent="0.25">
      <c r="B136" t="s">
        <v>312</v>
      </c>
      <c r="C136">
        <v>485</v>
      </c>
      <c r="D136">
        <v>-16</v>
      </c>
      <c r="E136">
        <v>57</v>
      </c>
      <c r="F136">
        <v>43</v>
      </c>
      <c r="G136">
        <v>154</v>
      </c>
      <c r="H136">
        <v>67</v>
      </c>
      <c r="I136">
        <v>28</v>
      </c>
      <c r="J136">
        <v>2</v>
      </c>
      <c r="K136">
        <v>14</v>
      </c>
      <c r="L136">
        <v>2</v>
      </c>
      <c r="M136">
        <v>6</v>
      </c>
      <c r="N136">
        <v>11</v>
      </c>
      <c r="O136">
        <v>67</v>
      </c>
      <c r="P136">
        <v>76</v>
      </c>
      <c r="Q136">
        <v>42</v>
      </c>
      <c r="R136">
        <v>143</v>
      </c>
      <c r="S136">
        <v>23</v>
      </c>
      <c r="T136">
        <v>3</v>
      </c>
      <c r="U136">
        <v>18</v>
      </c>
      <c r="V136">
        <v>15</v>
      </c>
      <c r="W136">
        <v>3</v>
      </c>
      <c r="X136">
        <v>45</v>
      </c>
      <c r="Y136">
        <v>80</v>
      </c>
      <c r="Z136">
        <v>28</v>
      </c>
      <c r="AA136">
        <v>1126</v>
      </c>
      <c r="AB136">
        <v>99</v>
      </c>
      <c r="AC136">
        <v>355</v>
      </c>
      <c r="AD136">
        <v>38</v>
      </c>
      <c r="AE136">
        <v>18.000000000000004</v>
      </c>
      <c r="AF136">
        <v>20</v>
      </c>
      <c r="AG136">
        <v>67</v>
      </c>
      <c r="AH136">
        <v>46</v>
      </c>
      <c r="AI136">
        <v>119</v>
      </c>
      <c r="AJ136">
        <v>57</v>
      </c>
      <c r="AK136">
        <v>108</v>
      </c>
      <c r="AL136">
        <v>298</v>
      </c>
      <c r="AM136">
        <v>54</v>
      </c>
      <c r="AN136">
        <v>108</v>
      </c>
      <c r="AO136">
        <v>5</v>
      </c>
      <c r="AP136">
        <v>49</v>
      </c>
      <c r="AQ136">
        <v>88</v>
      </c>
      <c r="AR136">
        <v>135.00000000000003</v>
      </c>
      <c r="AS136">
        <v>135.99999999999994</v>
      </c>
      <c r="AT136">
        <v>11</v>
      </c>
      <c r="AU136">
        <v>75</v>
      </c>
      <c r="AV136">
        <v>10</v>
      </c>
      <c r="AW136">
        <v>53</v>
      </c>
      <c r="AX136">
        <v>35</v>
      </c>
      <c r="AY136">
        <v>1</v>
      </c>
      <c r="AZ136">
        <v>12</v>
      </c>
      <c r="BA136">
        <v>20</v>
      </c>
      <c r="BB136">
        <v>848</v>
      </c>
      <c r="BC136">
        <v>160</v>
      </c>
      <c r="BD136">
        <v>67</v>
      </c>
      <c r="BE136">
        <v>42</v>
      </c>
      <c r="BF136">
        <v>309</v>
      </c>
      <c r="BG136">
        <v>25</v>
      </c>
      <c r="BH136">
        <v>5380</v>
      </c>
      <c r="BI136">
        <v>248</v>
      </c>
      <c r="BJ136">
        <v>1049</v>
      </c>
      <c r="BK136">
        <v>1369</v>
      </c>
      <c r="BL136">
        <v>93</v>
      </c>
      <c r="BM136">
        <v>1162</v>
      </c>
      <c r="BN136">
        <v>194</v>
      </c>
      <c r="BO136">
        <v>827</v>
      </c>
      <c r="BP136">
        <v>115</v>
      </c>
      <c r="BQ136">
        <v>733</v>
      </c>
      <c r="BR136">
        <v>1025</v>
      </c>
      <c r="BS136">
        <v>2975</v>
      </c>
      <c r="BT136">
        <v>55</v>
      </c>
      <c r="BU136">
        <v>66</v>
      </c>
      <c r="BV136">
        <v>259</v>
      </c>
      <c r="BW136">
        <v>160</v>
      </c>
      <c r="BX136">
        <v>26</v>
      </c>
      <c r="BY136">
        <v>4550</v>
      </c>
      <c r="BZ136">
        <v>2500</v>
      </c>
      <c r="CA136">
        <v>905</v>
      </c>
      <c r="CB136">
        <v>1048</v>
      </c>
      <c r="CC136">
        <v>1318</v>
      </c>
      <c r="CD136">
        <v>4</v>
      </c>
      <c r="CE136">
        <v>54</v>
      </c>
      <c r="CF136">
        <v>52</v>
      </c>
      <c r="CG136">
        <v>58</v>
      </c>
      <c r="CH136">
        <v>146</v>
      </c>
      <c r="CI136">
        <v>61</v>
      </c>
      <c r="CJ136">
        <v>65</v>
      </c>
      <c r="CK136">
        <v>49</v>
      </c>
      <c r="CL136">
        <v>4</v>
      </c>
      <c r="CM136">
        <v>65</v>
      </c>
      <c r="CN136">
        <v>74</v>
      </c>
      <c r="CO136">
        <v>55</v>
      </c>
      <c r="CP136">
        <v>15</v>
      </c>
      <c r="CQ136">
        <v>60</v>
      </c>
      <c r="CR136">
        <v>561</v>
      </c>
      <c r="CS136">
        <v>82</v>
      </c>
      <c r="CT136">
        <v>40</v>
      </c>
      <c r="CU136">
        <v>859</v>
      </c>
      <c r="CV136">
        <v>297</v>
      </c>
      <c r="CW136">
        <v>68</v>
      </c>
      <c r="CX136">
        <v>8</v>
      </c>
      <c r="CY136">
        <v>514</v>
      </c>
      <c r="CZ136">
        <v>139</v>
      </c>
      <c r="DA136">
        <v>69</v>
      </c>
      <c r="DB136">
        <v>8</v>
      </c>
      <c r="DC136">
        <v>613</v>
      </c>
      <c r="DD136">
        <v>0</v>
      </c>
      <c r="DE136">
        <v>666</v>
      </c>
      <c r="DF136">
        <v>69</v>
      </c>
      <c r="DG136">
        <v>8646</v>
      </c>
      <c r="DH136">
        <v>2378</v>
      </c>
      <c r="DI136">
        <v>5325</v>
      </c>
      <c r="DJ136">
        <v>1904</v>
      </c>
      <c r="DK136">
        <v>42</v>
      </c>
      <c r="DL136">
        <v>125</v>
      </c>
      <c r="DM136">
        <v>353</v>
      </c>
      <c r="DN136">
        <v>1</v>
      </c>
      <c r="DO136">
        <v>0</v>
      </c>
      <c r="DP136">
        <v>0</v>
      </c>
      <c r="DQ136">
        <v>1</v>
      </c>
      <c r="DR136">
        <v>1012</v>
      </c>
      <c r="DS136">
        <v>11</v>
      </c>
      <c r="DT136">
        <v>3</v>
      </c>
      <c r="DU136">
        <v>1</v>
      </c>
      <c r="DV136">
        <v>0</v>
      </c>
      <c r="DW136">
        <v>7</v>
      </c>
      <c r="DX136">
        <v>381</v>
      </c>
      <c r="DY136">
        <v>0</v>
      </c>
      <c r="DZ136">
        <v>56992</v>
      </c>
      <c r="EA136">
        <v>80917</v>
      </c>
      <c r="EB136">
        <v>0</v>
      </c>
      <c r="EC136">
        <v>0</v>
      </c>
      <c r="ED136">
        <v>0</v>
      </c>
      <c r="EE136">
        <v>9936</v>
      </c>
      <c r="EF136">
        <v>34</v>
      </c>
      <c r="EG136">
        <v>-9</v>
      </c>
      <c r="EH136">
        <v>7568</v>
      </c>
      <c r="EI136">
        <v>2254</v>
      </c>
      <c r="EJ136">
        <v>157692</v>
      </c>
    </row>
    <row r="137" spans="1:140" x14ac:dyDescent="0.25">
      <c r="B137" t="s">
        <v>313</v>
      </c>
      <c r="C137">
        <v>-2781</v>
      </c>
      <c r="D137">
        <v>2</v>
      </c>
      <c r="E137">
        <v>15</v>
      </c>
      <c r="F137">
        <v>8</v>
      </c>
      <c r="G137">
        <v>109</v>
      </c>
      <c r="H137">
        <v>58</v>
      </c>
      <c r="I137">
        <v>25</v>
      </c>
      <c r="J137">
        <v>41</v>
      </c>
      <c r="K137">
        <v>29</v>
      </c>
      <c r="L137">
        <v>2</v>
      </c>
      <c r="M137">
        <v>20</v>
      </c>
      <c r="N137">
        <v>16</v>
      </c>
      <c r="O137">
        <v>73</v>
      </c>
      <c r="P137">
        <v>81</v>
      </c>
      <c r="Q137">
        <v>22</v>
      </c>
      <c r="R137">
        <v>74</v>
      </c>
      <c r="S137">
        <v>20</v>
      </c>
      <c r="T137">
        <v>4</v>
      </c>
      <c r="U137">
        <v>52</v>
      </c>
      <c r="V137">
        <v>19</v>
      </c>
      <c r="W137">
        <v>7</v>
      </c>
      <c r="X137">
        <v>73</v>
      </c>
      <c r="Y137">
        <v>101</v>
      </c>
      <c r="Z137">
        <v>132</v>
      </c>
      <c r="AA137">
        <v>51</v>
      </c>
      <c r="AB137">
        <v>38</v>
      </c>
      <c r="AC137">
        <v>61</v>
      </c>
      <c r="AD137">
        <v>11</v>
      </c>
      <c r="AE137">
        <v>20</v>
      </c>
      <c r="AF137">
        <v>33</v>
      </c>
      <c r="AG137">
        <v>28</v>
      </c>
      <c r="AH137">
        <v>40</v>
      </c>
      <c r="AI137">
        <v>190</v>
      </c>
      <c r="AJ137">
        <v>80</v>
      </c>
      <c r="AK137">
        <v>85</v>
      </c>
      <c r="AL137">
        <v>60</v>
      </c>
      <c r="AM137">
        <v>67</v>
      </c>
      <c r="AN137">
        <v>311</v>
      </c>
      <c r="AO137">
        <v>15</v>
      </c>
      <c r="AP137">
        <v>115</v>
      </c>
      <c r="AQ137">
        <v>75</v>
      </c>
      <c r="AR137">
        <v>180</v>
      </c>
      <c r="AS137">
        <v>154</v>
      </c>
      <c r="AT137">
        <v>29</v>
      </c>
      <c r="AU137">
        <v>49</v>
      </c>
      <c r="AV137">
        <v>9</v>
      </c>
      <c r="AW137">
        <v>89</v>
      </c>
      <c r="AX137">
        <v>97</v>
      </c>
      <c r="AY137">
        <v>4</v>
      </c>
      <c r="AZ137">
        <v>14</v>
      </c>
      <c r="BA137">
        <v>51</v>
      </c>
      <c r="BB137">
        <v>817</v>
      </c>
      <c r="BC137">
        <v>470</v>
      </c>
      <c r="BD137">
        <v>469</v>
      </c>
      <c r="BE137">
        <v>83</v>
      </c>
      <c r="BF137">
        <v>144</v>
      </c>
      <c r="BG137">
        <v>1</v>
      </c>
      <c r="BH137">
        <v>1169</v>
      </c>
      <c r="BI137">
        <v>863</v>
      </c>
      <c r="BJ137">
        <v>1708</v>
      </c>
      <c r="BK137">
        <v>6739</v>
      </c>
      <c r="BL137">
        <v>-548</v>
      </c>
      <c r="BM137">
        <v>506</v>
      </c>
      <c r="BN137">
        <v>13</v>
      </c>
      <c r="BO137">
        <v>0</v>
      </c>
      <c r="BP137">
        <v>806</v>
      </c>
      <c r="BQ137">
        <v>265</v>
      </c>
      <c r="BR137">
        <v>759</v>
      </c>
      <c r="BS137">
        <v>1601</v>
      </c>
      <c r="BT137">
        <v>169</v>
      </c>
      <c r="BU137">
        <v>154</v>
      </c>
      <c r="BV137">
        <v>581</v>
      </c>
      <c r="BW137">
        <v>404</v>
      </c>
      <c r="BX137">
        <v>48</v>
      </c>
      <c r="BY137">
        <v>1206</v>
      </c>
      <c r="BZ137">
        <v>614</v>
      </c>
      <c r="CA137">
        <v>244</v>
      </c>
      <c r="CB137">
        <v>-1098</v>
      </c>
      <c r="CC137">
        <v>0</v>
      </c>
      <c r="CD137">
        <v>235</v>
      </c>
      <c r="CE137">
        <v>409</v>
      </c>
      <c r="CF137">
        <v>193</v>
      </c>
      <c r="CG137">
        <v>274</v>
      </c>
      <c r="CH137">
        <v>449</v>
      </c>
      <c r="CI137">
        <v>-1014</v>
      </c>
      <c r="CJ137">
        <v>154</v>
      </c>
      <c r="CK137">
        <v>147</v>
      </c>
      <c r="CL137">
        <v>43</v>
      </c>
      <c r="CM137">
        <v>272</v>
      </c>
      <c r="CN137">
        <v>150</v>
      </c>
      <c r="CO137">
        <v>85</v>
      </c>
      <c r="CP137">
        <v>35</v>
      </c>
      <c r="CQ137">
        <v>99</v>
      </c>
      <c r="CR137">
        <v>238</v>
      </c>
      <c r="CS137">
        <v>0</v>
      </c>
      <c r="CT137">
        <v>262</v>
      </c>
      <c r="CU137">
        <v>107</v>
      </c>
      <c r="CV137">
        <v>141</v>
      </c>
      <c r="CW137">
        <v>62</v>
      </c>
      <c r="CX137">
        <v>15</v>
      </c>
      <c r="CY137">
        <v>162</v>
      </c>
      <c r="CZ137">
        <v>370</v>
      </c>
      <c r="DA137">
        <v>115</v>
      </c>
      <c r="DB137">
        <v>31</v>
      </c>
      <c r="DC137">
        <v>250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21629</v>
      </c>
      <c r="EA137">
        <v>0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0</v>
      </c>
      <c r="EI137">
        <v>0</v>
      </c>
      <c r="EJ137">
        <v>21629</v>
      </c>
    </row>
    <row r="138" spans="1:140" x14ac:dyDescent="0.25">
      <c r="B138" t="s">
        <v>314</v>
      </c>
      <c r="C138">
        <v>3893</v>
      </c>
      <c r="D138">
        <v>216</v>
      </c>
      <c r="E138">
        <v>94</v>
      </c>
      <c r="F138">
        <v>263</v>
      </c>
      <c r="G138">
        <v>2661</v>
      </c>
      <c r="H138">
        <v>1346</v>
      </c>
      <c r="I138">
        <v>270</v>
      </c>
      <c r="J138">
        <v>2551</v>
      </c>
      <c r="K138">
        <v>2097</v>
      </c>
      <c r="L138">
        <v>238</v>
      </c>
      <c r="M138">
        <v>802</v>
      </c>
      <c r="N138">
        <v>887</v>
      </c>
      <c r="O138">
        <v>3147</v>
      </c>
      <c r="P138">
        <v>4287</v>
      </c>
      <c r="Q138">
        <v>524</v>
      </c>
      <c r="R138">
        <v>1533</v>
      </c>
      <c r="S138">
        <v>469</v>
      </c>
      <c r="T138">
        <v>265</v>
      </c>
      <c r="U138">
        <v>1713</v>
      </c>
      <c r="V138">
        <v>1082</v>
      </c>
      <c r="W138">
        <v>211</v>
      </c>
      <c r="X138">
        <v>1543</v>
      </c>
      <c r="Y138">
        <v>2646</v>
      </c>
      <c r="Z138">
        <v>3645</v>
      </c>
      <c r="AA138">
        <v>2498</v>
      </c>
      <c r="AB138">
        <v>543</v>
      </c>
      <c r="AC138">
        <v>1627</v>
      </c>
      <c r="AD138">
        <v>349</v>
      </c>
      <c r="AE138">
        <v>828</v>
      </c>
      <c r="AF138">
        <v>1273</v>
      </c>
      <c r="AG138">
        <v>867</v>
      </c>
      <c r="AH138">
        <v>5054</v>
      </c>
      <c r="AI138">
        <v>5568</v>
      </c>
      <c r="AJ138">
        <v>1800</v>
      </c>
      <c r="AK138">
        <v>1559</v>
      </c>
      <c r="AL138">
        <v>1190</v>
      </c>
      <c r="AM138">
        <v>1042</v>
      </c>
      <c r="AN138">
        <v>9500</v>
      </c>
      <c r="AO138">
        <v>731</v>
      </c>
      <c r="AP138">
        <v>5849</v>
      </c>
      <c r="AQ138">
        <v>3309</v>
      </c>
      <c r="AR138">
        <v>8034</v>
      </c>
      <c r="AS138">
        <v>7282</v>
      </c>
      <c r="AT138">
        <v>1115</v>
      </c>
      <c r="AU138">
        <v>4088</v>
      </c>
      <c r="AV138">
        <v>668</v>
      </c>
      <c r="AW138">
        <v>1941</v>
      </c>
      <c r="AX138">
        <v>2087</v>
      </c>
      <c r="AY138">
        <v>361</v>
      </c>
      <c r="AZ138">
        <v>897</v>
      </c>
      <c r="BA138">
        <v>2229</v>
      </c>
      <c r="BB138">
        <v>4065</v>
      </c>
      <c r="BC138">
        <v>2186</v>
      </c>
      <c r="BD138">
        <v>987</v>
      </c>
      <c r="BE138">
        <v>1586</v>
      </c>
      <c r="BF138">
        <v>2560</v>
      </c>
      <c r="BG138">
        <v>107</v>
      </c>
      <c r="BH138">
        <v>44144</v>
      </c>
      <c r="BI138">
        <v>17694</v>
      </c>
      <c r="BJ138">
        <v>32976</v>
      </c>
      <c r="BK138">
        <v>46463</v>
      </c>
      <c r="BL138">
        <v>3804</v>
      </c>
      <c r="BM138">
        <v>14041</v>
      </c>
      <c r="BN138">
        <v>3334</v>
      </c>
      <c r="BO138">
        <v>3542</v>
      </c>
      <c r="BP138">
        <v>11915</v>
      </c>
      <c r="BQ138">
        <v>8596</v>
      </c>
      <c r="BR138">
        <v>5964</v>
      </c>
      <c r="BS138">
        <v>18050</v>
      </c>
      <c r="BT138">
        <v>6849</v>
      </c>
      <c r="BU138">
        <v>4152</v>
      </c>
      <c r="BV138">
        <v>11893</v>
      </c>
      <c r="BW138">
        <v>23894</v>
      </c>
      <c r="BX138">
        <v>3047</v>
      </c>
      <c r="BY138">
        <v>39938</v>
      </c>
      <c r="BZ138">
        <v>7429</v>
      </c>
      <c r="CA138">
        <v>15140</v>
      </c>
      <c r="CB138">
        <v>6046</v>
      </c>
      <c r="CC138">
        <v>0</v>
      </c>
      <c r="CD138">
        <v>2836</v>
      </c>
      <c r="CE138">
        <v>8575</v>
      </c>
      <c r="CF138">
        <v>7933</v>
      </c>
      <c r="CG138">
        <v>9629</v>
      </c>
      <c r="CH138">
        <v>16585</v>
      </c>
      <c r="CI138">
        <v>4935</v>
      </c>
      <c r="CJ138">
        <v>4593</v>
      </c>
      <c r="CK138">
        <v>5199</v>
      </c>
      <c r="CL138">
        <v>1223</v>
      </c>
      <c r="CM138">
        <v>6869</v>
      </c>
      <c r="CN138">
        <v>9530</v>
      </c>
      <c r="CO138">
        <v>5089</v>
      </c>
      <c r="CP138">
        <v>1533</v>
      </c>
      <c r="CQ138">
        <v>3681</v>
      </c>
      <c r="CR138">
        <v>9814</v>
      </c>
      <c r="CS138">
        <v>9730</v>
      </c>
      <c r="CT138">
        <v>29169</v>
      </c>
      <c r="CU138">
        <v>8537</v>
      </c>
      <c r="CV138">
        <v>12377</v>
      </c>
      <c r="CW138">
        <v>1734</v>
      </c>
      <c r="CX138">
        <v>797</v>
      </c>
      <c r="CY138">
        <v>2735</v>
      </c>
      <c r="CZ138">
        <v>1406</v>
      </c>
      <c r="DA138">
        <v>4023</v>
      </c>
      <c r="DB138">
        <v>1385</v>
      </c>
      <c r="DC138">
        <v>3654</v>
      </c>
      <c r="DD138">
        <v>5692</v>
      </c>
      <c r="DE138">
        <v>1534</v>
      </c>
      <c r="DF138">
        <v>1116</v>
      </c>
      <c r="DG138">
        <v>50782</v>
      </c>
      <c r="DH138">
        <v>36384</v>
      </c>
      <c r="DI138">
        <v>52694</v>
      </c>
      <c r="DJ138">
        <v>7793</v>
      </c>
      <c r="DK138">
        <v>28</v>
      </c>
      <c r="DL138">
        <v>1022</v>
      </c>
      <c r="DM138">
        <v>637</v>
      </c>
      <c r="DN138">
        <v>172</v>
      </c>
      <c r="DO138">
        <v>122</v>
      </c>
      <c r="DP138">
        <v>4</v>
      </c>
      <c r="DQ138">
        <v>142</v>
      </c>
      <c r="DR138">
        <v>11643</v>
      </c>
      <c r="DS138">
        <v>1917</v>
      </c>
      <c r="DT138">
        <v>3242</v>
      </c>
      <c r="DU138">
        <v>173</v>
      </c>
      <c r="DV138">
        <v>99</v>
      </c>
      <c r="DW138">
        <v>1564</v>
      </c>
      <c r="DX138">
        <v>2193</v>
      </c>
      <c r="DY138">
        <v>198</v>
      </c>
      <c r="DZ138">
        <v>801796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801796</v>
      </c>
    </row>
    <row r="139" spans="1:140" x14ac:dyDescent="0.25">
      <c r="B139" t="s">
        <v>386</v>
      </c>
      <c r="C139">
        <v>7077</v>
      </c>
      <c r="D139">
        <v>124</v>
      </c>
      <c r="E139">
        <v>414</v>
      </c>
      <c r="F139">
        <v>64</v>
      </c>
      <c r="G139">
        <v>22261</v>
      </c>
      <c r="H139">
        <v>839</v>
      </c>
      <c r="I139">
        <v>2508</v>
      </c>
      <c r="J139">
        <v>257</v>
      </c>
      <c r="K139">
        <v>290</v>
      </c>
      <c r="L139">
        <v>98</v>
      </c>
      <c r="M139">
        <v>43</v>
      </c>
      <c r="N139">
        <v>242</v>
      </c>
      <c r="O139">
        <v>550</v>
      </c>
      <c r="P139">
        <v>776</v>
      </c>
      <c r="Q139">
        <v>173</v>
      </c>
      <c r="R139">
        <v>1166</v>
      </c>
      <c r="S139">
        <v>564</v>
      </c>
      <c r="T139">
        <v>614</v>
      </c>
      <c r="U139">
        <v>542</v>
      </c>
      <c r="V139">
        <v>239</v>
      </c>
      <c r="W139">
        <v>315</v>
      </c>
      <c r="X139">
        <v>487</v>
      </c>
      <c r="Y139">
        <v>788</v>
      </c>
      <c r="Z139">
        <v>1603</v>
      </c>
      <c r="AA139">
        <v>799</v>
      </c>
      <c r="AB139">
        <v>304</v>
      </c>
      <c r="AC139">
        <v>1327</v>
      </c>
      <c r="AD139">
        <v>80</v>
      </c>
      <c r="AE139">
        <v>374</v>
      </c>
      <c r="AF139">
        <v>408</v>
      </c>
      <c r="AG139">
        <v>265</v>
      </c>
      <c r="AH139">
        <v>7771</v>
      </c>
      <c r="AI139">
        <v>1285</v>
      </c>
      <c r="AJ139">
        <v>436</v>
      </c>
      <c r="AK139">
        <v>427</v>
      </c>
      <c r="AL139">
        <v>597</v>
      </c>
      <c r="AM139">
        <v>114</v>
      </c>
      <c r="AN139">
        <v>1618</v>
      </c>
      <c r="AO139">
        <v>250</v>
      </c>
      <c r="AP139">
        <v>2801</v>
      </c>
      <c r="AQ139">
        <v>885</v>
      </c>
      <c r="AR139">
        <v>1832</v>
      </c>
      <c r="AS139">
        <v>1799</v>
      </c>
      <c r="AT139">
        <v>-31</v>
      </c>
      <c r="AU139">
        <v>300</v>
      </c>
      <c r="AV139">
        <v>53</v>
      </c>
      <c r="AW139">
        <v>747</v>
      </c>
      <c r="AX139">
        <v>1324</v>
      </c>
      <c r="AY139">
        <v>204</v>
      </c>
      <c r="AZ139">
        <v>160</v>
      </c>
      <c r="BA139">
        <v>623</v>
      </c>
      <c r="BB139">
        <v>7195</v>
      </c>
      <c r="BC139">
        <v>2556</v>
      </c>
      <c r="BD139">
        <v>2711</v>
      </c>
      <c r="BE139">
        <v>2817</v>
      </c>
      <c r="BF139">
        <v>2875</v>
      </c>
      <c r="BG139">
        <v>22</v>
      </c>
      <c r="BH139">
        <v>38553</v>
      </c>
      <c r="BI139">
        <v>5576</v>
      </c>
      <c r="BJ139">
        <v>13081</v>
      </c>
      <c r="BK139">
        <v>22424</v>
      </c>
      <c r="BL139">
        <v>713</v>
      </c>
      <c r="BM139">
        <v>5260</v>
      </c>
      <c r="BN139">
        <v>603</v>
      </c>
      <c r="BO139">
        <v>1971</v>
      </c>
      <c r="BP139">
        <v>2377</v>
      </c>
      <c r="BQ139">
        <v>1591</v>
      </c>
      <c r="BR139">
        <v>2473</v>
      </c>
      <c r="BS139">
        <v>6663</v>
      </c>
      <c r="BT139">
        <v>4015</v>
      </c>
      <c r="BU139">
        <v>6887</v>
      </c>
      <c r="BV139">
        <v>10819</v>
      </c>
      <c r="BW139">
        <v>8890</v>
      </c>
      <c r="BX139">
        <v>1259</v>
      </c>
      <c r="BY139">
        <v>45051</v>
      </c>
      <c r="BZ139">
        <v>13078</v>
      </c>
      <c r="CA139">
        <v>3995</v>
      </c>
      <c r="CB139">
        <v>28221</v>
      </c>
      <c r="CC139">
        <v>89635</v>
      </c>
      <c r="CD139">
        <v>2759</v>
      </c>
      <c r="CE139">
        <v>10110</v>
      </c>
      <c r="CF139">
        <v>6631</v>
      </c>
      <c r="CG139">
        <v>5432</v>
      </c>
      <c r="CH139">
        <v>4093</v>
      </c>
      <c r="CI139">
        <v>-160</v>
      </c>
      <c r="CJ139">
        <v>2254</v>
      </c>
      <c r="CK139">
        <v>2429</v>
      </c>
      <c r="CL139">
        <v>477</v>
      </c>
      <c r="CM139">
        <v>6292</v>
      </c>
      <c r="CN139">
        <v>5541</v>
      </c>
      <c r="CO139">
        <v>2034</v>
      </c>
      <c r="CP139">
        <v>1228</v>
      </c>
      <c r="CQ139">
        <v>3130</v>
      </c>
      <c r="CR139">
        <v>5778</v>
      </c>
      <c r="CS139">
        <v>1719</v>
      </c>
      <c r="CT139">
        <v>2204</v>
      </c>
      <c r="CU139">
        <v>7725</v>
      </c>
      <c r="CV139">
        <v>3189</v>
      </c>
      <c r="CW139">
        <v>724</v>
      </c>
      <c r="CX139">
        <v>40</v>
      </c>
      <c r="CY139">
        <v>6178</v>
      </c>
      <c r="CZ139">
        <v>1075</v>
      </c>
      <c r="DA139">
        <v>1421</v>
      </c>
      <c r="DB139">
        <v>356</v>
      </c>
      <c r="DC139">
        <v>4682</v>
      </c>
      <c r="DD139">
        <v>481</v>
      </c>
      <c r="DE139">
        <v>152</v>
      </c>
      <c r="DF139">
        <v>80</v>
      </c>
      <c r="DG139">
        <v>8795</v>
      </c>
      <c r="DH139">
        <v>2013</v>
      </c>
      <c r="DI139">
        <v>1917</v>
      </c>
      <c r="DJ139">
        <v>164</v>
      </c>
      <c r="DK139">
        <v>5</v>
      </c>
      <c r="DL139">
        <v>48</v>
      </c>
      <c r="DM139">
        <v>177</v>
      </c>
      <c r="DN139">
        <v>127</v>
      </c>
      <c r="DO139">
        <v>60</v>
      </c>
      <c r="DP139">
        <v>1</v>
      </c>
      <c r="DQ139">
        <v>12</v>
      </c>
      <c r="DR139">
        <v>1244</v>
      </c>
      <c r="DS139">
        <v>346</v>
      </c>
      <c r="DT139">
        <v>382</v>
      </c>
      <c r="DU139">
        <v>299</v>
      </c>
      <c r="DV139">
        <v>64</v>
      </c>
      <c r="DW139">
        <v>17</v>
      </c>
      <c r="DX139">
        <v>644</v>
      </c>
      <c r="DY139">
        <v>32</v>
      </c>
      <c r="DZ139">
        <v>504498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504498</v>
      </c>
    </row>
    <row r="140" spans="1:140" x14ac:dyDescent="0.25">
      <c r="B140" t="s">
        <v>387</v>
      </c>
      <c r="C140">
        <v>22323</v>
      </c>
      <c r="D140">
        <v>1102</v>
      </c>
      <c r="E140">
        <v>1140</v>
      </c>
      <c r="F140">
        <v>929</v>
      </c>
      <c r="G140">
        <v>36526</v>
      </c>
      <c r="H140">
        <v>4577</v>
      </c>
      <c r="I140">
        <v>4667</v>
      </c>
      <c r="J140">
        <v>13694</v>
      </c>
      <c r="K140">
        <v>7125</v>
      </c>
      <c r="L140">
        <v>875</v>
      </c>
      <c r="M140">
        <v>7258</v>
      </c>
      <c r="N140">
        <v>5322</v>
      </c>
      <c r="O140">
        <v>8369</v>
      </c>
      <c r="P140">
        <v>15352</v>
      </c>
      <c r="Q140">
        <v>4429</v>
      </c>
      <c r="R140">
        <v>8008</v>
      </c>
      <c r="S140">
        <v>3700</v>
      </c>
      <c r="T140">
        <v>1734</v>
      </c>
      <c r="U140">
        <v>5457</v>
      </c>
      <c r="V140">
        <v>3024</v>
      </c>
      <c r="W140">
        <v>1079</v>
      </c>
      <c r="X140">
        <v>6434</v>
      </c>
      <c r="Y140">
        <v>11409</v>
      </c>
      <c r="Z140">
        <v>11284</v>
      </c>
      <c r="AA140">
        <v>26007</v>
      </c>
      <c r="AB140">
        <v>3743</v>
      </c>
      <c r="AC140">
        <v>18280</v>
      </c>
      <c r="AD140">
        <v>2224</v>
      </c>
      <c r="AE140">
        <v>3354</v>
      </c>
      <c r="AF140">
        <v>5286</v>
      </c>
      <c r="AG140">
        <v>5676</v>
      </c>
      <c r="AH140">
        <v>22671</v>
      </c>
      <c r="AI140">
        <v>18284</v>
      </c>
      <c r="AJ140">
        <v>6598</v>
      </c>
      <c r="AK140">
        <v>7210</v>
      </c>
      <c r="AL140">
        <v>9250</v>
      </c>
      <c r="AM140">
        <v>8492</v>
      </c>
      <c r="AN140">
        <v>26082</v>
      </c>
      <c r="AO140">
        <v>2762</v>
      </c>
      <c r="AP140">
        <v>20002</v>
      </c>
      <c r="AQ140">
        <v>12446</v>
      </c>
      <c r="AR140">
        <v>25169</v>
      </c>
      <c r="AS140">
        <v>39853</v>
      </c>
      <c r="AT140">
        <v>2944</v>
      </c>
      <c r="AU140">
        <v>17218</v>
      </c>
      <c r="AV140">
        <v>2499</v>
      </c>
      <c r="AW140">
        <v>6789</v>
      </c>
      <c r="AX140">
        <v>7720</v>
      </c>
      <c r="AY140">
        <v>913</v>
      </c>
      <c r="AZ140">
        <v>3513</v>
      </c>
      <c r="BA140">
        <v>7594</v>
      </c>
      <c r="BB140">
        <v>68375</v>
      </c>
      <c r="BC140">
        <v>21212</v>
      </c>
      <c r="BD140">
        <v>6293</v>
      </c>
      <c r="BE140">
        <v>6536</v>
      </c>
      <c r="BF140">
        <v>13126</v>
      </c>
      <c r="BG140">
        <v>296</v>
      </c>
      <c r="BH140">
        <v>200199</v>
      </c>
      <c r="BI140">
        <v>43730</v>
      </c>
      <c r="BJ140">
        <v>103034</v>
      </c>
      <c r="BK140">
        <v>131230</v>
      </c>
      <c r="BL140">
        <v>10217</v>
      </c>
      <c r="BM140">
        <v>40798</v>
      </c>
      <c r="BN140">
        <v>13842</v>
      </c>
      <c r="BO140">
        <v>15859</v>
      </c>
      <c r="BP140">
        <v>36165</v>
      </c>
      <c r="BQ140">
        <v>18488</v>
      </c>
      <c r="BR140">
        <v>20174</v>
      </c>
      <c r="BS140">
        <v>55920</v>
      </c>
      <c r="BT140">
        <v>21135</v>
      </c>
      <c r="BU140">
        <v>21224</v>
      </c>
      <c r="BV140">
        <v>46505</v>
      </c>
      <c r="BW140">
        <v>53609</v>
      </c>
      <c r="BX140">
        <v>7186</v>
      </c>
      <c r="BY140">
        <v>148350</v>
      </c>
      <c r="BZ140">
        <v>59770</v>
      </c>
      <c r="CA140">
        <v>32787</v>
      </c>
      <c r="CB140">
        <v>58727</v>
      </c>
      <c r="CC140">
        <v>135547</v>
      </c>
      <c r="CD140">
        <v>9017</v>
      </c>
      <c r="CE140">
        <v>27005</v>
      </c>
      <c r="CF140">
        <v>18975</v>
      </c>
      <c r="CG140">
        <v>30495</v>
      </c>
      <c r="CH140">
        <v>41065</v>
      </c>
      <c r="CI140">
        <v>8280</v>
      </c>
      <c r="CJ140">
        <v>15427</v>
      </c>
      <c r="CK140">
        <v>14642</v>
      </c>
      <c r="CL140">
        <v>2580</v>
      </c>
      <c r="CM140">
        <v>20663</v>
      </c>
      <c r="CN140">
        <v>25685</v>
      </c>
      <c r="CO140">
        <v>14386</v>
      </c>
      <c r="CP140">
        <v>4933</v>
      </c>
      <c r="CQ140">
        <v>14012</v>
      </c>
      <c r="CR140">
        <v>30334</v>
      </c>
      <c r="CS140">
        <v>22020</v>
      </c>
      <c r="CT140">
        <v>35992</v>
      </c>
      <c r="CU140">
        <v>21439</v>
      </c>
      <c r="CV140">
        <v>31520</v>
      </c>
      <c r="CW140">
        <v>5387</v>
      </c>
      <c r="CX140">
        <v>1956</v>
      </c>
      <c r="CY140">
        <v>13693</v>
      </c>
      <c r="CZ140">
        <v>8036</v>
      </c>
      <c r="DA140">
        <v>6397</v>
      </c>
      <c r="DB140">
        <v>3218</v>
      </c>
      <c r="DC140">
        <v>15020</v>
      </c>
      <c r="DD140">
        <v>6173</v>
      </c>
      <c r="DE140">
        <v>6169</v>
      </c>
      <c r="DF140">
        <v>2996</v>
      </c>
      <c r="DG140">
        <v>123541</v>
      </c>
      <c r="DH140">
        <v>57972</v>
      </c>
      <c r="DI140">
        <v>113152</v>
      </c>
      <c r="DJ140">
        <v>28110</v>
      </c>
      <c r="DK140">
        <v>234</v>
      </c>
      <c r="DL140">
        <v>1694</v>
      </c>
      <c r="DM140">
        <v>2670</v>
      </c>
      <c r="DN140">
        <v>373</v>
      </c>
      <c r="DO140">
        <v>212</v>
      </c>
      <c r="DP140">
        <v>35</v>
      </c>
      <c r="DQ140">
        <v>420</v>
      </c>
      <c r="DR140">
        <v>21742</v>
      </c>
      <c r="DS140">
        <v>2363</v>
      </c>
      <c r="DT140">
        <v>3880</v>
      </c>
      <c r="DU140">
        <v>650</v>
      </c>
      <c r="DV140">
        <v>228</v>
      </c>
      <c r="DW140">
        <v>1866</v>
      </c>
      <c r="DX140">
        <v>5536</v>
      </c>
      <c r="DY140">
        <v>257</v>
      </c>
      <c r="DZ140">
        <v>2711180</v>
      </c>
      <c r="EA140">
        <v>921034</v>
      </c>
      <c r="EB140">
        <v>37562</v>
      </c>
      <c r="EC140">
        <v>205140</v>
      </c>
      <c r="ED140">
        <v>131398</v>
      </c>
      <c r="EE140">
        <v>221156</v>
      </c>
      <c r="EF140">
        <v>251</v>
      </c>
      <c r="EG140">
        <v>1926</v>
      </c>
      <c r="EH140">
        <v>265243</v>
      </c>
      <c r="EI140">
        <v>182026</v>
      </c>
      <c r="EJ140">
        <v>4676916</v>
      </c>
    </row>
    <row r="142" spans="1:140" x14ac:dyDescent="0.25">
      <c r="C142">
        <v>10419.0000559</v>
      </c>
      <c r="D142">
        <v>668.00000159999991</v>
      </c>
      <c r="E142">
        <v>401.99999920000022</v>
      </c>
      <c r="F142">
        <v>433.99999920000016</v>
      </c>
      <c r="G142">
        <v>9458.0000488000042</v>
      </c>
      <c r="H142">
        <v>1393.9999992</v>
      </c>
      <c r="I142">
        <v>1679.0000047000001</v>
      </c>
      <c r="J142">
        <v>9065.0000263000002</v>
      </c>
      <c r="K142">
        <v>3808.9999934000016</v>
      </c>
      <c r="L142">
        <v>176.00000039999998</v>
      </c>
      <c r="M142">
        <v>5352.000044200001</v>
      </c>
      <c r="N142">
        <v>3364.9999823999992</v>
      </c>
      <c r="O142">
        <v>3708.0000051000006</v>
      </c>
      <c r="P142">
        <v>7689.9999938999999</v>
      </c>
      <c r="Q142">
        <v>2445.0000129999994</v>
      </c>
      <c r="R142">
        <v>4172.0000018999999</v>
      </c>
      <c r="S142">
        <v>2560.000005500001</v>
      </c>
      <c r="T142">
        <v>690.0000045999999</v>
      </c>
      <c r="U142">
        <v>1564.9999954999998</v>
      </c>
      <c r="V142">
        <v>1098.0000060000002</v>
      </c>
      <c r="W142">
        <v>354.9999999000002</v>
      </c>
      <c r="X142">
        <v>2503.0000008000006</v>
      </c>
      <c r="Y142">
        <v>4184.0000158999992</v>
      </c>
      <c r="Z142">
        <v>4186.9999862999975</v>
      </c>
      <c r="AA142">
        <v>5393.9999467000025</v>
      </c>
      <c r="AB142">
        <v>1205.0000057</v>
      </c>
      <c r="AC142">
        <v>2825.9999979000004</v>
      </c>
      <c r="AD142">
        <v>2012.0000052999999</v>
      </c>
      <c r="AE142">
        <v>1611.0000015999997</v>
      </c>
      <c r="AF142">
        <v>6273.9999548000023</v>
      </c>
      <c r="AG142">
        <v>900.00000230000001</v>
      </c>
      <c r="AH142">
        <v>6071.999973099998</v>
      </c>
      <c r="AI142">
        <v>5600.9999997999985</v>
      </c>
      <c r="AJ142">
        <v>3666.0000033000001</v>
      </c>
      <c r="AK142">
        <v>2650.0000025999993</v>
      </c>
      <c r="AL142">
        <v>4565.0000014999987</v>
      </c>
      <c r="AM142">
        <v>2113.0000016999998</v>
      </c>
      <c r="AN142">
        <v>1354.0000073999993</v>
      </c>
      <c r="AO142">
        <v>9118.0000034999994</v>
      </c>
      <c r="AP142">
        <v>8128.0000149999978</v>
      </c>
      <c r="AQ142">
        <v>4515.9999933999989</v>
      </c>
      <c r="AR142">
        <v>10194.999959399996</v>
      </c>
      <c r="AS142">
        <v>21163.000076999997</v>
      </c>
      <c r="AT142">
        <v>1145.0000052999997</v>
      </c>
      <c r="AU142">
        <v>6492.9999913999991</v>
      </c>
      <c r="AV142">
        <v>1585.0000032</v>
      </c>
      <c r="AW142">
        <v>3673.999993599999</v>
      </c>
      <c r="AX142">
        <v>3773.9999955000008</v>
      </c>
      <c r="AY142">
        <v>334.00000160000002</v>
      </c>
      <c r="AZ142">
        <v>2017.9999994999987</v>
      </c>
      <c r="BA142">
        <v>4177.0000274999993</v>
      </c>
      <c r="BB142">
        <v>46005.999974699997</v>
      </c>
      <c r="BC142">
        <v>12099.999928099996</v>
      </c>
      <c r="BD142">
        <v>1829.0000022000006</v>
      </c>
      <c r="BE142">
        <v>1950.9999970000008</v>
      </c>
      <c r="BF142">
        <v>9728.0000051000006</v>
      </c>
      <c r="BG142">
        <v>130.99999980000001</v>
      </c>
      <c r="BH142">
        <v>97412.000408499982</v>
      </c>
      <c r="BI142">
        <v>13759.9999959</v>
      </c>
      <c r="BJ142">
        <v>47990.000049300033</v>
      </c>
      <c r="BK142">
        <v>47873.999900000017</v>
      </c>
      <c r="BL142">
        <v>5829.0000330000021</v>
      </c>
      <c r="BM142">
        <v>15914.999976500001</v>
      </c>
      <c r="BN142">
        <v>7677.9999404000037</v>
      </c>
      <c r="BO142">
        <v>6012.9999747999991</v>
      </c>
      <c r="BP142">
        <v>18967.999965299998</v>
      </c>
      <c r="BQ142">
        <v>5618.0000047000003</v>
      </c>
      <c r="BR142">
        <v>7486.999991499998</v>
      </c>
      <c r="BS142">
        <v>19157.000152299999</v>
      </c>
      <c r="BT142">
        <v>8769.0000887999977</v>
      </c>
      <c r="BU142">
        <v>9514.9999965000006</v>
      </c>
      <c r="BV142">
        <v>13379.999995700007</v>
      </c>
      <c r="BW142">
        <v>14911.000094100002</v>
      </c>
      <c r="BX142">
        <v>2184.0000010999997</v>
      </c>
      <c r="BY142">
        <v>46503.000083099992</v>
      </c>
      <c r="BZ142">
        <v>30662.99999260002</v>
      </c>
      <c r="CA142">
        <v>11237.000040600002</v>
      </c>
      <c r="CB142">
        <v>23519.999996100014</v>
      </c>
      <c r="CC142">
        <v>42491.000175100002</v>
      </c>
      <c r="CD142">
        <v>3010.0000264000005</v>
      </c>
      <c r="CE142">
        <v>7193.0000560999988</v>
      </c>
      <c r="CF142">
        <v>3605.0000019999993</v>
      </c>
      <c r="CG142">
        <v>11942.9999936</v>
      </c>
      <c r="CH142">
        <v>17915.000034600002</v>
      </c>
      <c r="CI142">
        <v>3166.9999824999995</v>
      </c>
      <c r="CJ142">
        <v>7249.9999717999981</v>
      </c>
      <c r="CK142">
        <v>5189.9999916999996</v>
      </c>
      <c r="CL142">
        <v>717.00000250000005</v>
      </c>
      <c r="CM142">
        <v>5818.9999878000026</v>
      </c>
      <c r="CN142">
        <v>9049.0000400999961</v>
      </c>
      <c r="CO142">
        <v>6540.9999529000006</v>
      </c>
      <c r="CP142">
        <v>1395.0000053999995</v>
      </c>
      <c r="CQ142">
        <v>6019.000006799999</v>
      </c>
      <c r="CR142">
        <v>9493.0000036000001</v>
      </c>
      <c r="CS142">
        <v>45083.999906300014</v>
      </c>
      <c r="CT142">
        <v>25377.999961199999</v>
      </c>
      <c r="CU142">
        <v>35423.000209000005</v>
      </c>
      <c r="CV142">
        <v>29984.000211399994</v>
      </c>
      <c r="CW142">
        <v>2494.0000069000007</v>
      </c>
      <c r="CX142">
        <v>1389.0000040999998</v>
      </c>
      <c r="CY142">
        <v>3399.9999893000013</v>
      </c>
      <c r="CZ142">
        <v>5609.9999901000001</v>
      </c>
      <c r="DA142">
        <v>2668.9999841999993</v>
      </c>
      <c r="DB142">
        <v>943.9999948000002</v>
      </c>
      <c r="DC142">
        <v>4569.9999913000001</v>
      </c>
    </row>
    <row r="144" spans="1:140" x14ac:dyDescent="0.25">
      <c r="C144" s="2">
        <f>C142-C134</f>
        <v>5.5900000006658956E-5</v>
      </c>
      <c r="D144" s="2">
        <f t="shared" ref="D144:BO144" si="0">D142-D134</f>
        <v>1.5999999050109182E-6</v>
      </c>
      <c r="E144" s="2">
        <f t="shared" si="0"/>
        <v>-7.999997819752025E-7</v>
      </c>
      <c r="F144" s="2">
        <f t="shared" si="0"/>
        <v>-7.9999983881862136E-7</v>
      </c>
      <c r="G144" s="2">
        <f t="shared" si="0"/>
        <v>4.8800004151416942E-5</v>
      </c>
      <c r="H144" s="2">
        <f t="shared" si="0"/>
        <v>-7.9999995250545908E-7</v>
      </c>
      <c r="I144" s="2">
        <f t="shared" si="0"/>
        <v>4.7000000904517947E-6</v>
      </c>
      <c r="J144" s="2">
        <f t="shared" si="0"/>
        <v>2.6300000172341242E-5</v>
      </c>
      <c r="K144" s="2">
        <f t="shared" si="0"/>
        <v>-6.5999984144582413E-6</v>
      </c>
      <c r="L144" s="2">
        <f t="shared" si="0"/>
        <v>3.9999997625272954E-7</v>
      </c>
      <c r="M144" s="2">
        <f t="shared" si="0"/>
        <v>4.4200000957062002E-5</v>
      </c>
      <c r="N144" s="2">
        <f t="shared" si="0"/>
        <v>-1.7600000774109503E-5</v>
      </c>
      <c r="O144" s="2">
        <f t="shared" si="0"/>
        <v>5.1000006351387128E-6</v>
      </c>
      <c r="P144" s="2">
        <f t="shared" si="0"/>
        <v>-6.1000000641797669E-6</v>
      </c>
      <c r="Q144" s="2">
        <f t="shared" si="0"/>
        <v>1.2999999398743967E-5</v>
      </c>
      <c r="R144" s="2">
        <f t="shared" si="0"/>
        <v>1.8999999156221747E-6</v>
      </c>
      <c r="S144" s="2">
        <f t="shared" si="0"/>
        <v>5.5000009524519555E-6</v>
      </c>
      <c r="T144" s="2">
        <f t="shared" si="0"/>
        <v>4.5999998974366463E-6</v>
      </c>
      <c r="U144" s="2">
        <f t="shared" si="0"/>
        <v>-4.5000001591688488E-6</v>
      </c>
      <c r="V144" s="2">
        <f t="shared" si="0"/>
        <v>6.0000002122251317E-6</v>
      </c>
      <c r="W144" s="2">
        <f t="shared" si="0"/>
        <v>-9.9999795111216372E-8</v>
      </c>
      <c r="X144" s="2">
        <f t="shared" si="0"/>
        <v>8.0000063462648541E-7</v>
      </c>
      <c r="Y144" s="2">
        <f t="shared" si="0"/>
        <v>1.5899999198154546E-5</v>
      </c>
      <c r="Z144" s="2">
        <f t="shared" si="0"/>
        <v>-1.3700002455152571E-5</v>
      </c>
      <c r="AA144" s="2">
        <f t="shared" si="0"/>
        <v>-5.3299997489375528E-5</v>
      </c>
      <c r="AB144" s="3">
        <f t="shared" si="0"/>
        <v>-405.99999430000003</v>
      </c>
      <c r="AC144" s="3">
        <f t="shared" si="0"/>
        <v>-3448.0000020999996</v>
      </c>
      <c r="AD144" s="3">
        <f t="shared" si="0"/>
        <v>1112.0000052999999</v>
      </c>
      <c r="AE144" s="3">
        <f t="shared" si="0"/>
        <v>406.00000159999968</v>
      </c>
      <c r="AF144" s="3">
        <f t="shared" si="0"/>
        <v>3447.9999548000023</v>
      </c>
      <c r="AG144" s="3">
        <f t="shared" si="0"/>
        <v>-1111.9999977</v>
      </c>
      <c r="AH144" s="2">
        <f t="shared" si="0"/>
        <v>-2.6900002012553159E-5</v>
      </c>
      <c r="AI144" s="2">
        <f t="shared" si="0"/>
        <v>-2.0000152289867401E-7</v>
      </c>
      <c r="AJ144" s="3">
        <f t="shared" si="0"/>
        <v>1016.0000033000001</v>
      </c>
      <c r="AK144" s="3">
        <f t="shared" si="0"/>
        <v>-1015.9999974000007</v>
      </c>
      <c r="AL144" s="2">
        <f t="shared" si="0"/>
        <v>1.4999986888142303E-6</v>
      </c>
      <c r="AM144" s="2">
        <f t="shared" si="0"/>
        <v>1.6999997569655534E-6</v>
      </c>
      <c r="AN144" s="3">
        <f t="shared" si="0"/>
        <v>-7763.999992600001</v>
      </c>
      <c r="AO144" s="3">
        <f t="shared" si="0"/>
        <v>7764.0000034999994</v>
      </c>
      <c r="AP144" s="2">
        <f t="shared" si="0"/>
        <v>1.4999997802078724E-5</v>
      </c>
      <c r="AQ144" s="2">
        <f t="shared" si="0"/>
        <v>-6.6000011429423466E-6</v>
      </c>
      <c r="AR144" s="2">
        <f t="shared" si="0"/>
        <v>-4.0600003558211029E-5</v>
      </c>
      <c r="AS144" s="2">
        <f t="shared" si="0"/>
        <v>7.6999996963422745E-5</v>
      </c>
      <c r="AT144" s="2">
        <f t="shared" si="0"/>
        <v>5.299999656926957E-6</v>
      </c>
      <c r="AU144" s="2">
        <f t="shared" si="0"/>
        <v>-8.6000009105191566E-6</v>
      </c>
      <c r="AV144" s="2">
        <f t="shared" si="0"/>
        <v>3.2000000373955118E-6</v>
      </c>
      <c r="AW144" s="2">
        <f t="shared" si="0"/>
        <v>-6.4000009842857253E-6</v>
      </c>
      <c r="AX144" s="2">
        <f t="shared" si="0"/>
        <v>-4.499999249674147E-6</v>
      </c>
      <c r="AY144" s="2">
        <f t="shared" si="0"/>
        <v>1.6000000186977559E-6</v>
      </c>
      <c r="AZ144" s="2">
        <f t="shared" si="0"/>
        <v>-5.0000130613625515E-7</v>
      </c>
      <c r="BA144" s="2">
        <f t="shared" si="0"/>
        <v>2.7499999305291567E-5</v>
      </c>
      <c r="BB144" s="2">
        <f t="shared" si="0"/>
        <v>-2.5300003471784294E-5</v>
      </c>
      <c r="BC144" s="2">
        <f t="shared" si="0"/>
        <v>-7.1900003604241647E-5</v>
      </c>
      <c r="BD144" s="2">
        <f t="shared" si="0"/>
        <v>2.2000006083544577E-6</v>
      </c>
      <c r="BE144" s="2">
        <f t="shared" si="0"/>
        <v>-2.9999991966178641E-6</v>
      </c>
      <c r="BF144" s="3">
        <f t="shared" si="0"/>
        <v>3390.0000051000006</v>
      </c>
      <c r="BG144" s="2">
        <f t="shared" si="0"/>
        <v>-1.9999998812636477E-7</v>
      </c>
      <c r="BH144" s="2">
        <f t="shared" si="0"/>
        <v>4.0849998185876757E-4</v>
      </c>
      <c r="BI144" s="2">
        <f t="shared" si="0"/>
        <v>-4.100000296602957E-6</v>
      </c>
      <c r="BJ144" s="2">
        <f t="shared" si="0"/>
        <v>4.9300033424515277E-5</v>
      </c>
      <c r="BK144" s="2">
        <f t="shared" si="0"/>
        <v>-9.9999982921872288E-5</v>
      </c>
      <c r="BL144" s="2">
        <f t="shared" si="0"/>
        <v>3.3000002076732926E-5</v>
      </c>
      <c r="BM144" s="2">
        <f t="shared" si="0"/>
        <v>-2.3499998860643245E-5</v>
      </c>
      <c r="BN144" s="2">
        <f t="shared" si="0"/>
        <v>-5.9599996347969864E-5</v>
      </c>
      <c r="BO144" s="2">
        <f t="shared" si="0"/>
        <v>-2.5200000891345553E-5</v>
      </c>
      <c r="BP144" s="2">
        <f t="shared" ref="BP144:DC144" si="1">BP142-BP134</f>
        <v>-3.470000228844583E-5</v>
      </c>
      <c r="BQ144" s="2">
        <f t="shared" si="1"/>
        <v>4.7000003178254701E-6</v>
      </c>
      <c r="BR144" s="2">
        <f t="shared" si="1"/>
        <v>-8.5000019680592231E-6</v>
      </c>
      <c r="BS144" s="2">
        <f t="shared" si="1"/>
        <v>1.522999991721008E-4</v>
      </c>
      <c r="BT144" s="2">
        <f t="shared" si="1"/>
        <v>8.8799997683963738E-5</v>
      </c>
      <c r="BU144" s="3">
        <f t="shared" si="1"/>
        <v>1233.9999965000006</v>
      </c>
      <c r="BV144" s="2">
        <f t="shared" si="1"/>
        <v>-4.2999927245546132E-6</v>
      </c>
      <c r="BW144" s="2">
        <f t="shared" si="1"/>
        <v>9.4100001660990529E-5</v>
      </c>
      <c r="BX144" s="2">
        <f t="shared" si="1"/>
        <v>1.0999997357430402E-6</v>
      </c>
      <c r="BY144" s="2">
        <f t="shared" si="1"/>
        <v>8.3099992480129004E-5</v>
      </c>
      <c r="BZ144" s="2">
        <f t="shared" si="1"/>
        <v>-7.3999799496959895E-6</v>
      </c>
      <c r="CA144" s="2">
        <f t="shared" si="1"/>
        <v>4.0600001739221625E-5</v>
      </c>
      <c r="CB144" s="2">
        <f t="shared" si="1"/>
        <v>-3.8999860407784581E-6</v>
      </c>
      <c r="CC144" s="2">
        <f t="shared" si="1"/>
        <v>1.751000017975457E-4</v>
      </c>
      <c r="CD144" s="2">
        <f t="shared" si="1"/>
        <v>2.6400000479043229E-5</v>
      </c>
      <c r="CE144" s="2">
        <f t="shared" si="1"/>
        <v>5.6099998801073525E-5</v>
      </c>
      <c r="CF144" s="2">
        <f t="shared" si="1"/>
        <v>1.9999993128294591E-6</v>
      </c>
      <c r="CG144" s="2">
        <f t="shared" si="1"/>
        <v>-6.3999996200436726E-6</v>
      </c>
      <c r="CH144" s="2">
        <f t="shared" si="1"/>
        <v>3.4600001526996493E-5</v>
      </c>
      <c r="CI144" s="3">
        <f t="shared" si="1"/>
        <v>42.999982499999533</v>
      </c>
      <c r="CJ144" s="2">
        <f t="shared" si="1"/>
        <v>-2.8200001906952821E-5</v>
      </c>
      <c r="CK144" s="3">
        <f t="shared" si="1"/>
        <v>23.999991699999555</v>
      </c>
      <c r="CL144" s="3">
        <f t="shared" si="1"/>
        <v>24.000002500000051</v>
      </c>
      <c r="CM144" s="2">
        <f t="shared" si="1"/>
        <v>-1.2199997399875429E-5</v>
      </c>
      <c r="CN144" s="2">
        <f t="shared" si="1"/>
        <v>4.0099996112985536E-5</v>
      </c>
      <c r="CO144" s="2">
        <f t="shared" si="1"/>
        <v>-4.7099999392230529E-5</v>
      </c>
      <c r="CP144" s="2">
        <f t="shared" si="1"/>
        <v>5.3999995088815922E-6</v>
      </c>
      <c r="CQ144" s="2">
        <f t="shared" si="1"/>
        <v>6.7999990278622136E-6</v>
      </c>
      <c r="CR144" s="3">
        <f t="shared" si="1"/>
        <v>123.00000360000013</v>
      </c>
      <c r="CS144" s="3">
        <f t="shared" si="1"/>
        <v>38519.999906300014</v>
      </c>
      <c r="CT144" s="3">
        <f t="shared" si="1"/>
        <v>21094.999961199999</v>
      </c>
      <c r="CU144" s="3">
        <f t="shared" si="1"/>
        <v>32006.000209000005</v>
      </c>
      <c r="CV144" s="3">
        <f t="shared" si="1"/>
        <v>18023.000211399994</v>
      </c>
      <c r="CW144" s="3">
        <f t="shared" si="1"/>
        <v>259.0000069000007</v>
      </c>
      <c r="CX144" s="3">
        <f t="shared" si="1"/>
        <v>462.00000409999984</v>
      </c>
      <c r="CY144" s="2">
        <f t="shared" si="1"/>
        <v>-1.0699998711061198E-5</v>
      </c>
      <c r="CZ144" s="3">
        <f t="shared" si="1"/>
        <v>1429.9999901000001</v>
      </c>
      <c r="DA144" s="3">
        <f t="shared" si="1"/>
        <v>1939.9999841999993</v>
      </c>
      <c r="DB144" s="2">
        <f t="shared" si="1"/>
        <v>-5.1999998049723217E-6</v>
      </c>
      <c r="DC144" s="3">
        <f t="shared" si="1"/>
        <v>21.999991300000147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5"/>
  <sheetViews>
    <sheetView tabSelected="1" workbookViewId="0">
      <selection activeCell="C29" sqref="C29"/>
    </sheetView>
  </sheetViews>
  <sheetFormatPr defaultRowHeight="15" x14ac:dyDescent="0.25"/>
  <cols>
    <col min="1" max="1" width="8.85546875" bestFit="1" customWidth="1"/>
    <col min="2" max="2" width="102.85546875" customWidth="1"/>
    <col min="3" max="59" width="9.28515625" bestFit="1" customWidth="1"/>
    <col min="60" max="60" width="9.5703125" bestFit="1" customWidth="1"/>
    <col min="61" max="61" width="9.28515625" bestFit="1" customWidth="1"/>
    <col min="62" max="62" width="9.5703125" bestFit="1" customWidth="1"/>
    <col min="63" max="75" width="9.28515625" bestFit="1" customWidth="1"/>
    <col min="76" max="76" width="9.5703125" bestFit="1" customWidth="1"/>
    <col min="77" max="79" width="9.28515625" bestFit="1" customWidth="1"/>
    <col min="80" max="80" width="9.5703125" bestFit="1" customWidth="1"/>
    <col min="81" max="94" width="9.28515625" bestFit="1" customWidth="1"/>
    <col min="95" max="97" width="9.5703125" bestFit="1" customWidth="1"/>
    <col min="98" max="105" width="9.28515625" bestFit="1" customWidth="1"/>
  </cols>
  <sheetData>
    <row r="1" spans="1:106" ht="26.25" x14ac:dyDescent="0.4">
      <c r="B1" s="57" t="s">
        <v>655</v>
      </c>
      <c r="C1" t="s">
        <v>496</v>
      </c>
      <c r="D1" t="s">
        <v>497</v>
      </c>
      <c r="E1" t="s">
        <v>498</v>
      </c>
      <c r="F1" t="s">
        <v>499</v>
      </c>
      <c r="G1" t="s">
        <v>500</v>
      </c>
      <c r="H1" t="s">
        <v>501</v>
      </c>
      <c r="I1" t="s">
        <v>502</v>
      </c>
      <c r="J1" t="s">
        <v>503</v>
      </c>
      <c r="K1" t="s">
        <v>504</v>
      </c>
      <c r="L1" t="s">
        <v>505</v>
      </c>
      <c r="M1" t="s">
        <v>506</v>
      </c>
      <c r="N1" t="s">
        <v>507</v>
      </c>
      <c r="O1" t="s">
        <v>508</v>
      </c>
      <c r="P1" t="s">
        <v>509</v>
      </c>
      <c r="Q1" t="s">
        <v>510</v>
      </c>
      <c r="R1" t="s">
        <v>511</v>
      </c>
      <c r="S1" t="s">
        <v>512</v>
      </c>
      <c r="T1" t="s">
        <v>513</v>
      </c>
      <c r="U1" t="s">
        <v>514</v>
      </c>
      <c r="V1" t="s">
        <v>515</v>
      </c>
      <c r="W1" t="s">
        <v>516</v>
      </c>
      <c r="X1" t="s">
        <v>517</v>
      </c>
      <c r="Y1" t="s">
        <v>518</v>
      </c>
      <c r="Z1" t="s">
        <v>519</v>
      </c>
      <c r="AA1" t="s">
        <v>520</v>
      </c>
      <c r="AB1" t="s">
        <v>521</v>
      </c>
      <c r="AC1" t="s">
        <v>522</v>
      </c>
      <c r="AD1" t="s">
        <v>523</v>
      </c>
      <c r="AE1" t="s">
        <v>524</v>
      </c>
      <c r="AF1" t="s">
        <v>525</v>
      </c>
      <c r="AG1" t="s">
        <v>526</v>
      </c>
      <c r="AH1" t="s">
        <v>527</v>
      </c>
      <c r="AI1" t="s">
        <v>528</v>
      </c>
      <c r="AJ1" t="s">
        <v>529</v>
      </c>
      <c r="AK1" t="s">
        <v>530</v>
      </c>
      <c r="AL1" t="s">
        <v>531</v>
      </c>
      <c r="AM1" t="s">
        <v>532</v>
      </c>
      <c r="AN1" t="s">
        <v>533</v>
      </c>
      <c r="AO1" t="s">
        <v>534</v>
      </c>
      <c r="AP1" t="s">
        <v>535</v>
      </c>
      <c r="AQ1" t="s">
        <v>536</v>
      </c>
      <c r="AR1" t="s">
        <v>537</v>
      </c>
      <c r="AS1" t="s">
        <v>538</v>
      </c>
      <c r="AT1" t="s">
        <v>539</v>
      </c>
      <c r="AU1" t="s">
        <v>540</v>
      </c>
      <c r="AV1" t="s">
        <v>541</v>
      </c>
      <c r="AW1" t="s">
        <v>542</v>
      </c>
      <c r="AX1" t="s">
        <v>543</v>
      </c>
      <c r="AY1" t="s">
        <v>544</v>
      </c>
      <c r="AZ1" t="s">
        <v>545</v>
      </c>
      <c r="BA1" t="s">
        <v>546</v>
      </c>
      <c r="BB1" t="s">
        <v>547</v>
      </c>
      <c r="BC1" t="s">
        <v>548</v>
      </c>
      <c r="BD1" t="s">
        <v>549</v>
      </c>
      <c r="BE1" t="s">
        <v>550</v>
      </c>
      <c r="BF1" t="s">
        <v>551</v>
      </c>
      <c r="BG1" t="s">
        <v>552</v>
      </c>
      <c r="BH1" t="s">
        <v>553</v>
      </c>
      <c r="BI1" t="s">
        <v>554</v>
      </c>
      <c r="BJ1" t="s">
        <v>555</v>
      </c>
      <c r="BK1" t="s">
        <v>556</v>
      </c>
      <c r="BL1" t="s">
        <v>557</v>
      </c>
      <c r="BM1" t="s">
        <v>558</v>
      </c>
      <c r="BN1" t="s">
        <v>559</v>
      </c>
      <c r="BO1" t="s">
        <v>560</v>
      </c>
      <c r="BP1" t="s">
        <v>561</v>
      </c>
      <c r="BQ1" t="s">
        <v>562</v>
      </c>
      <c r="BR1" t="s">
        <v>563</v>
      </c>
      <c r="BS1" t="s">
        <v>564</v>
      </c>
      <c r="BT1" t="s">
        <v>565</v>
      </c>
      <c r="BU1" t="s">
        <v>566</v>
      </c>
      <c r="BV1" t="s">
        <v>567</v>
      </c>
      <c r="BW1" t="s">
        <v>568</v>
      </c>
      <c r="BX1" t="s">
        <v>569</v>
      </c>
      <c r="BY1" t="s">
        <v>570</v>
      </c>
      <c r="BZ1" t="s">
        <v>571</v>
      </c>
      <c r="CA1" t="s">
        <v>572</v>
      </c>
      <c r="CB1" t="s">
        <v>573</v>
      </c>
      <c r="CC1" t="s">
        <v>574</v>
      </c>
      <c r="CD1" t="s">
        <v>575</v>
      </c>
      <c r="CE1" t="s">
        <v>576</v>
      </c>
      <c r="CF1" t="s">
        <v>577</v>
      </c>
      <c r="CG1" t="s">
        <v>578</v>
      </c>
      <c r="CH1" t="s">
        <v>579</v>
      </c>
      <c r="CI1" t="s">
        <v>580</v>
      </c>
      <c r="CJ1" t="s">
        <v>581</v>
      </c>
      <c r="CK1" t="s">
        <v>582</v>
      </c>
      <c r="CL1" t="s">
        <v>583</v>
      </c>
      <c r="CM1" t="s">
        <v>584</v>
      </c>
      <c r="CN1" t="s">
        <v>585</v>
      </c>
      <c r="CO1" t="s">
        <v>586</v>
      </c>
      <c r="CP1" t="s">
        <v>587</v>
      </c>
      <c r="CQ1" t="s">
        <v>588</v>
      </c>
      <c r="CR1" t="s">
        <v>589</v>
      </c>
      <c r="CS1" t="s">
        <v>590</v>
      </c>
      <c r="CT1" t="s">
        <v>591</v>
      </c>
      <c r="CU1" t="s">
        <v>592</v>
      </c>
      <c r="CV1" t="s">
        <v>593</v>
      </c>
      <c r="CW1" t="s">
        <v>594</v>
      </c>
      <c r="CX1" t="s">
        <v>595</v>
      </c>
      <c r="CY1" t="s">
        <v>596</v>
      </c>
      <c r="CZ1" t="s">
        <v>597</v>
      </c>
      <c r="DA1" t="s">
        <v>598</v>
      </c>
    </row>
    <row r="2" spans="1:106" x14ac:dyDescent="0.25">
      <c r="A2" t="s">
        <v>0</v>
      </c>
      <c r="B2" s="4" t="s">
        <v>103</v>
      </c>
      <c r="C2" s="2">
        <f t="array" ref="C2:DA104">TRANSPOSE('SUPPLY Table COEFF'!B540:CZ642)</f>
        <v>21181.999999999349</v>
      </c>
      <c r="D2" s="2">
        <v>0</v>
      </c>
      <c r="E2" s="2">
        <v>0</v>
      </c>
      <c r="F2" s="2">
        <v>0</v>
      </c>
      <c r="G2" s="2">
        <v>0</v>
      </c>
      <c r="H2" s="2">
        <v>0</v>
      </c>
      <c r="I2" s="2">
        <v>0</v>
      </c>
      <c r="J2" s="2">
        <v>0</v>
      </c>
      <c r="K2" s="2">
        <v>0</v>
      </c>
      <c r="L2" s="2">
        <v>0</v>
      </c>
      <c r="M2" s="2">
        <v>0</v>
      </c>
      <c r="N2" s="2">
        <v>0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0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0</v>
      </c>
      <c r="AT2" s="2">
        <v>0</v>
      </c>
      <c r="AU2" s="2">
        <v>0</v>
      </c>
      <c r="AV2" s="2">
        <v>0</v>
      </c>
      <c r="AW2" s="2">
        <v>0</v>
      </c>
      <c r="AX2" s="2">
        <v>0</v>
      </c>
      <c r="AY2" s="2">
        <v>0</v>
      </c>
      <c r="AZ2" s="2">
        <v>0</v>
      </c>
      <c r="BA2" s="2">
        <v>0</v>
      </c>
      <c r="BB2" s="2">
        <v>0</v>
      </c>
      <c r="BC2" s="2">
        <v>0</v>
      </c>
      <c r="BD2" s="2">
        <v>0</v>
      </c>
      <c r="BE2" s="2">
        <v>0</v>
      </c>
      <c r="BF2" s="2">
        <v>0</v>
      </c>
      <c r="BG2" s="2">
        <v>0</v>
      </c>
      <c r="BH2" s="2">
        <v>0</v>
      </c>
      <c r="BI2" s="2">
        <v>0</v>
      </c>
      <c r="BJ2" s="2">
        <v>0</v>
      </c>
      <c r="BK2" s="2">
        <v>0</v>
      </c>
      <c r="BL2" s="2">
        <v>0</v>
      </c>
      <c r="BM2" s="2">
        <v>0</v>
      </c>
      <c r="BN2" s="2">
        <v>0</v>
      </c>
      <c r="BO2" s="2">
        <v>0</v>
      </c>
      <c r="BP2" s="2">
        <v>0</v>
      </c>
      <c r="BQ2" s="2">
        <v>0</v>
      </c>
      <c r="BR2" s="2">
        <v>0</v>
      </c>
      <c r="BS2" s="2">
        <v>0</v>
      </c>
      <c r="BT2" s="2">
        <v>0</v>
      </c>
      <c r="BU2" s="2">
        <v>0</v>
      </c>
      <c r="BV2" s="2">
        <v>0</v>
      </c>
      <c r="BW2" s="2">
        <v>0</v>
      </c>
      <c r="BX2" s="2">
        <v>0</v>
      </c>
      <c r="BY2" s="2">
        <v>0</v>
      </c>
      <c r="BZ2" s="2">
        <v>0</v>
      </c>
      <c r="CA2" s="2">
        <v>0</v>
      </c>
      <c r="CB2" s="2">
        <v>0</v>
      </c>
      <c r="CC2" s="2">
        <v>0</v>
      </c>
      <c r="CD2" s="2">
        <v>0</v>
      </c>
      <c r="CE2" s="2">
        <v>0</v>
      </c>
      <c r="CF2" s="2">
        <v>0</v>
      </c>
      <c r="CG2" s="2">
        <v>0</v>
      </c>
      <c r="CH2" s="2">
        <v>0</v>
      </c>
      <c r="CI2" s="2">
        <v>0</v>
      </c>
      <c r="CJ2" s="2">
        <v>0</v>
      </c>
      <c r="CK2" s="2">
        <v>0</v>
      </c>
      <c r="CL2" s="2">
        <v>0</v>
      </c>
      <c r="CM2" s="2">
        <v>0</v>
      </c>
      <c r="CN2" s="2">
        <v>0</v>
      </c>
      <c r="CO2" s="2">
        <v>0</v>
      </c>
      <c r="CP2" s="2">
        <v>0</v>
      </c>
      <c r="CQ2" s="2">
        <v>0</v>
      </c>
      <c r="CR2" s="2">
        <v>0</v>
      </c>
      <c r="CS2" s="2">
        <v>0</v>
      </c>
      <c r="CT2" s="2">
        <v>0</v>
      </c>
      <c r="CU2" s="2">
        <v>0</v>
      </c>
      <c r="CV2" s="2">
        <v>0</v>
      </c>
      <c r="CW2" s="2">
        <v>0</v>
      </c>
      <c r="CX2" s="2">
        <v>0</v>
      </c>
      <c r="CY2" s="2">
        <v>0</v>
      </c>
      <c r="CZ2" s="2">
        <v>0</v>
      </c>
      <c r="DA2" s="2">
        <v>0</v>
      </c>
      <c r="DB2" s="2">
        <f>SUM(C2:DA2)</f>
        <v>21181.999999999349</v>
      </c>
    </row>
    <row r="3" spans="1:106" x14ac:dyDescent="0.25">
      <c r="A3" t="s">
        <v>1</v>
      </c>
      <c r="B3" s="4" t="s">
        <v>104</v>
      </c>
      <c r="C3" s="2">
        <v>9.9332915172951104</v>
      </c>
      <c r="D3" s="2">
        <v>705.06670848267038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0</v>
      </c>
      <c r="BA3" s="2">
        <v>0</v>
      </c>
      <c r="BB3" s="2">
        <v>0</v>
      </c>
      <c r="BC3" s="2">
        <v>0</v>
      </c>
      <c r="BD3" s="2">
        <v>0</v>
      </c>
      <c r="BE3" s="2">
        <v>0</v>
      </c>
      <c r="BF3" s="2">
        <v>0</v>
      </c>
      <c r="BG3" s="2">
        <v>0</v>
      </c>
      <c r="BH3" s="2">
        <v>0</v>
      </c>
      <c r="BI3" s="2">
        <v>0</v>
      </c>
      <c r="BJ3" s="2">
        <v>0</v>
      </c>
      <c r="BK3" s="2">
        <v>0</v>
      </c>
      <c r="BL3" s="2">
        <v>0</v>
      </c>
      <c r="BM3" s="2">
        <v>0</v>
      </c>
      <c r="BN3" s="2">
        <v>0</v>
      </c>
      <c r="BO3" s="2">
        <v>0</v>
      </c>
      <c r="BP3" s="2">
        <v>0</v>
      </c>
      <c r="BQ3" s="2">
        <v>0</v>
      </c>
      <c r="BR3" s="2">
        <v>0</v>
      </c>
      <c r="BS3" s="2">
        <v>0</v>
      </c>
      <c r="BT3" s="2">
        <v>0</v>
      </c>
      <c r="BU3" s="2">
        <v>0</v>
      </c>
      <c r="BV3" s="2">
        <v>0</v>
      </c>
      <c r="BW3" s="2">
        <v>0</v>
      </c>
      <c r="BX3" s="2">
        <v>0</v>
      </c>
      <c r="BY3" s="2">
        <v>0</v>
      </c>
      <c r="BZ3" s="2">
        <v>0</v>
      </c>
      <c r="CA3" s="2">
        <v>0</v>
      </c>
      <c r="CB3" s="2">
        <v>0</v>
      </c>
      <c r="CC3" s="2">
        <v>0</v>
      </c>
      <c r="CD3" s="2">
        <v>0</v>
      </c>
      <c r="CE3" s="2">
        <v>0</v>
      </c>
      <c r="CF3" s="2">
        <v>0</v>
      </c>
      <c r="CG3" s="2">
        <v>0</v>
      </c>
      <c r="CH3" s="2">
        <v>0</v>
      </c>
      <c r="CI3" s="2">
        <v>0</v>
      </c>
      <c r="CJ3" s="2">
        <v>0</v>
      </c>
      <c r="CK3" s="2">
        <v>0</v>
      </c>
      <c r="CL3" s="2">
        <v>0</v>
      </c>
      <c r="CM3" s="2">
        <v>0</v>
      </c>
      <c r="CN3" s="2">
        <v>0</v>
      </c>
      <c r="CO3" s="2">
        <v>0</v>
      </c>
      <c r="CP3" s="2">
        <v>0</v>
      </c>
      <c r="CQ3" s="2">
        <v>0</v>
      </c>
      <c r="CR3" s="2">
        <v>0</v>
      </c>
      <c r="CS3" s="2">
        <v>0</v>
      </c>
      <c r="CT3" s="2">
        <v>0</v>
      </c>
      <c r="CU3" s="2">
        <v>0</v>
      </c>
      <c r="CV3" s="2">
        <v>0</v>
      </c>
      <c r="CW3" s="2">
        <v>0</v>
      </c>
      <c r="CX3" s="2">
        <v>0</v>
      </c>
      <c r="CY3" s="2">
        <v>0</v>
      </c>
      <c r="CZ3" s="2">
        <v>0</v>
      </c>
      <c r="DA3" s="2">
        <v>0</v>
      </c>
      <c r="DB3" s="2">
        <f t="shared" ref="DB3:DB66" si="0">SUM(C3:DA3)</f>
        <v>714.99999999996544</v>
      </c>
    </row>
    <row r="4" spans="1:106" x14ac:dyDescent="0.25">
      <c r="A4" t="s">
        <v>2</v>
      </c>
      <c r="B4" s="4" t="s">
        <v>105</v>
      </c>
      <c r="C4" s="2">
        <v>0</v>
      </c>
      <c r="D4" s="2">
        <v>0</v>
      </c>
      <c r="E4" s="2">
        <v>1097.0000000011466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f t="shared" si="0"/>
        <v>1097.0000000011466</v>
      </c>
    </row>
    <row r="5" spans="1:106" x14ac:dyDescent="0.25">
      <c r="A5" t="s">
        <v>3</v>
      </c>
      <c r="B5" s="4" t="s">
        <v>106</v>
      </c>
      <c r="C5" s="2">
        <v>0</v>
      </c>
      <c r="D5" s="2">
        <v>0</v>
      </c>
      <c r="E5" s="2">
        <v>0</v>
      </c>
      <c r="F5" s="2">
        <v>838.99999999392332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f t="shared" si="0"/>
        <v>838.99999999392332</v>
      </c>
    </row>
    <row r="6" spans="1:106" x14ac:dyDescent="0.25">
      <c r="A6" t="s">
        <v>4</v>
      </c>
      <c r="B6" s="4" t="s">
        <v>107</v>
      </c>
      <c r="C6" s="2">
        <v>0</v>
      </c>
      <c r="D6" s="2">
        <v>0</v>
      </c>
      <c r="E6" s="2">
        <v>0</v>
      </c>
      <c r="F6" s="2">
        <v>6.1434087588234397E-2</v>
      </c>
      <c r="G6" s="2">
        <v>34686.483555206927</v>
      </c>
      <c r="H6" s="2">
        <v>0</v>
      </c>
      <c r="I6" s="2">
        <v>114.4550106933762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f t="shared" si="0"/>
        <v>34800.999999987893</v>
      </c>
    </row>
    <row r="7" spans="1:106" x14ac:dyDescent="0.25">
      <c r="A7" t="s">
        <v>5</v>
      </c>
      <c r="B7" s="4" t="s">
        <v>108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3582.6624559887491</v>
      </c>
      <c r="I7" s="2">
        <v>0</v>
      </c>
      <c r="J7" s="2">
        <v>1.2061231306545017</v>
      </c>
      <c r="K7" s="2">
        <v>0.1216943305554905</v>
      </c>
      <c r="L7" s="2">
        <v>0</v>
      </c>
      <c r="M7" s="2">
        <v>0.27716476280778635</v>
      </c>
      <c r="N7" s="2">
        <v>0</v>
      </c>
      <c r="O7" s="2">
        <v>0</v>
      </c>
      <c r="P7" s="2">
        <v>75.452894985363031</v>
      </c>
      <c r="Q7" s="2">
        <v>3.7525929029634669E-2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0.29863499672084531</v>
      </c>
      <c r="Y7" s="2">
        <v>0</v>
      </c>
      <c r="Z7" s="2">
        <v>0</v>
      </c>
      <c r="AA7" s="2">
        <v>0</v>
      </c>
      <c r="AB7" s="2">
        <v>0.1218526544196579</v>
      </c>
      <c r="AC7" s="2">
        <v>9.6382375914629143E-2</v>
      </c>
      <c r="AD7" s="2">
        <v>0.58702048459043799</v>
      </c>
      <c r="AE7" s="2">
        <v>17.854291942125442</v>
      </c>
      <c r="AF7" s="2">
        <v>4.9210180585660561</v>
      </c>
      <c r="AG7" s="2">
        <v>0.62377605568394023</v>
      </c>
      <c r="AH7" s="2">
        <v>0.41860606777879317</v>
      </c>
      <c r="AI7" s="2">
        <v>0.21002121527720644</v>
      </c>
      <c r="AJ7" s="2">
        <v>36.448580318104163</v>
      </c>
      <c r="AK7" s="2">
        <v>3.0688802342278905</v>
      </c>
      <c r="AL7" s="2">
        <v>0</v>
      </c>
      <c r="AM7" s="2">
        <v>0</v>
      </c>
      <c r="AN7" s="2">
        <v>0</v>
      </c>
      <c r="AO7" s="2">
        <v>8.1459062882092925E-2</v>
      </c>
      <c r="AP7" s="2">
        <v>0</v>
      </c>
      <c r="AQ7" s="2">
        <v>0</v>
      </c>
      <c r="AR7" s="2">
        <v>1.3017421323961818</v>
      </c>
      <c r="AS7" s="2">
        <v>0</v>
      </c>
      <c r="AT7" s="2">
        <v>0</v>
      </c>
      <c r="AU7" s="2">
        <v>4.8273138102319063E-2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3.9113343337552182E-2</v>
      </c>
      <c r="BK7" s="2">
        <v>0</v>
      </c>
      <c r="BL7" s="2">
        <v>8.5502121255435506E-2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3.6986674859288228E-2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f t="shared" si="0"/>
        <v>3726.0000000034015</v>
      </c>
    </row>
    <row r="8" spans="1:106" x14ac:dyDescent="0.25">
      <c r="A8" t="s">
        <v>6</v>
      </c>
      <c r="B8" s="4" t="s">
        <v>109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4234.0000000126647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f t="shared" si="0"/>
        <v>4234.0000000126647</v>
      </c>
    </row>
    <row r="9" spans="1:106" x14ac:dyDescent="0.25">
      <c r="A9" t="s">
        <v>7</v>
      </c>
      <c r="B9" s="4" t="s">
        <v>110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5.4890960733039312E-2</v>
      </c>
      <c r="I9" s="2">
        <v>0</v>
      </c>
      <c r="J9" s="2">
        <v>12566.828953938775</v>
      </c>
      <c r="K9" s="2">
        <v>1.9434688592274798</v>
      </c>
      <c r="L9" s="2">
        <v>12.952120961571252</v>
      </c>
      <c r="M9" s="2">
        <v>5.5236623509823639</v>
      </c>
      <c r="N9" s="2">
        <v>10.798352354317622</v>
      </c>
      <c r="O9" s="2">
        <v>60.94803198843897</v>
      </c>
      <c r="P9" s="2">
        <v>35.376408953652017</v>
      </c>
      <c r="Q9" s="2">
        <v>322.84554330520939</v>
      </c>
      <c r="R9" s="2">
        <v>53.495510564328306</v>
      </c>
      <c r="S9" s="2">
        <v>3.5494884947059382</v>
      </c>
      <c r="T9" s="2">
        <v>0</v>
      </c>
      <c r="U9" s="2">
        <v>0</v>
      </c>
      <c r="V9" s="2">
        <v>0</v>
      </c>
      <c r="W9" s="2">
        <v>0.53830972449121539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4.6249801039099057E-2</v>
      </c>
      <c r="AD9" s="2">
        <v>0.62736271985342718</v>
      </c>
      <c r="AE9" s="2">
        <v>0.73662449300409416</v>
      </c>
      <c r="AF9" s="2">
        <v>0.19295210654323761</v>
      </c>
      <c r="AG9" s="2">
        <v>0</v>
      </c>
      <c r="AH9" s="2">
        <v>0</v>
      </c>
      <c r="AI9" s="2">
        <v>3.3673551542780462E-2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8.1318305911688815E-2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0.12482976362208645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7.9879023689198969E-2</v>
      </c>
      <c r="BS9" s="2">
        <v>4.3427948430063097E-2</v>
      </c>
      <c r="BT9" s="2">
        <v>3.7314381390950564E-2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3.0533599078292843E-2</v>
      </c>
      <c r="CB9" s="2">
        <v>3.9874682743617357E-2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4.0046184870742817E-2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3.1170973436794432E-2</v>
      </c>
      <c r="CX9" s="2">
        <v>0</v>
      </c>
      <c r="CY9" s="2">
        <v>0</v>
      </c>
      <c r="CZ9" s="2">
        <v>0</v>
      </c>
      <c r="DA9" s="2">
        <v>0</v>
      </c>
      <c r="DB9" s="2">
        <f t="shared" si="0"/>
        <v>13076.999999991585</v>
      </c>
    </row>
    <row r="10" spans="1:106" x14ac:dyDescent="0.25">
      <c r="A10" t="s">
        <v>8</v>
      </c>
      <c r="B10" s="4" t="s">
        <v>111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7.5363218238190657E-2</v>
      </c>
      <c r="I10" s="2">
        <v>0</v>
      </c>
      <c r="J10" s="2">
        <v>101.41908605510446</v>
      </c>
      <c r="K10" s="2">
        <v>6943.5978289808108</v>
      </c>
      <c r="L10" s="2">
        <v>32.075706730601965</v>
      </c>
      <c r="M10" s="2">
        <v>0.31954682377486188</v>
      </c>
      <c r="N10" s="2">
        <v>6.6467228377288086</v>
      </c>
      <c r="O10" s="2">
        <v>0.48467906930356253</v>
      </c>
      <c r="P10" s="2">
        <v>69.352901810470996</v>
      </c>
      <c r="Q10" s="2">
        <v>2.6297932606920571</v>
      </c>
      <c r="R10" s="2">
        <v>7.6478723134227167</v>
      </c>
      <c r="S10" s="2">
        <v>343.77714521041543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8.9602512326563369E-2</v>
      </c>
      <c r="AC10" s="2">
        <v>0.16439050990194487</v>
      </c>
      <c r="AD10" s="2">
        <v>4.922592125982761</v>
      </c>
      <c r="AE10" s="2">
        <v>3.6799784484363669E-2</v>
      </c>
      <c r="AF10" s="2">
        <v>1.5127249753562042</v>
      </c>
      <c r="AG10" s="2">
        <v>7.3419623332617923E-2</v>
      </c>
      <c r="AH10" s="2">
        <v>3.7464145252903557E-2</v>
      </c>
      <c r="AI10" s="2">
        <v>0</v>
      </c>
      <c r="AJ10" s="2">
        <v>7.6495370894189882E-2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0.60750565961870706</v>
      </c>
      <c r="AS10" s="2">
        <v>3.8930134206842486E-2</v>
      </c>
      <c r="AT10" s="2">
        <v>0</v>
      </c>
      <c r="AU10" s="2">
        <v>5.9000032900237753E-2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6.5422838869365493E-2</v>
      </c>
      <c r="BG10" s="2">
        <v>0</v>
      </c>
      <c r="BH10" s="2">
        <v>0</v>
      </c>
      <c r="BI10" s="2">
        <v>0</v>
      </c>
      <c r="BJ10" s="2">
        <v>0.13914240532992544</v>
      </c>
      <c r="BK10" s="2">
        <v>0</v>
      </c>
      <c r="BL10" s="2">
        <v>0</v>
      </c>
      <c r="BM10" s="2">
        <v>0</v>
      </c>
      <c r="BN10" s="2">
        <v>0</v>
      </c>
      <c r="BO10" s="2">
        <v>7.3171892138807287E-2</v>
      </c>
      <c r="BP10" s="2">
        <v>3.9081963818443165E-2</v>
      </c>
      <c r="BQ10" s="2">
        <v>0</v>
      </c>
      <c r="BR10" s="2">
        <v>0.1149218762615586</v>
      </c>
      <c r="BS10" s="2">
        <v>5.9376330075257826E-2</v>
      </c>
      <c r="BT10" s="2">
        <v>0</v>
      </c>
      <c r="BU10" s="2">
        <v>0</v>
      </c>
      <c r="BV10" s="2">
        <v>0.19062606541598964</v>
      </c>
      <c r="BW10" s="2">
        <v>0</v>
      </c>
      <c r="BX10" s="2">
        <v>0</v>
      </c>
      <c r="BY10" s="2">
        <v>4.2981654285453148E-2</v>
      </c>
      <c r="BZ10" s="2">
        <v>0</v>
      </c>
      <c r="CA10" s="2">
        <v>5.9998343618003679E-2</v>
      </c>
      <c r="CB10" s="2">
        <v>3.5950749744795389E-2</v>
      </c>
      <c r="CC10" s="2">
        <v>0</v>
      </c>
      <c r="CD10" s="2">
        <v>7.1808777742313382E-2</v>
      </c>
      <c r="CE10" s="2">
        <v>0</v>
      </c>
      <c r="CF10" s="2">
        <v>0</v>
      </c>
      <c r="CG10" s="2">
        <v>0</v>
      </c>
      <c r="CH10" s="2">
        <v>8.8512912072289548E-2</v>
      </c>
      <c r="CI10" s="2">
        <v>0</v>
      </c>
      <c r="CJ10" s="2">
        <v>0</v>
      </c>
      <c r="CK10" s="2">
        <v>8.654550535631797E-2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6.0789668306057504E-2</v>
      </c>
      <c r="CS10" s="2">
        <v>0</v>
      </c>
      <c r="CT10" s="2">
        <v>4.6396170560313373E-2</v>
      </c>
      <c r="CU10" s="2">
        <v>0</v>
      </c>
      <c r="CV10" s="2">
        <v>0</v>
      </c>
      <c r="CW10" s="2">
        <v>4.1084492706609965E-2</v>
      </c>
      <c r="CX10" s="2">
        <v>0.10603468253765143</v>
      </c>
      <c r="CY10" s="2">
        <v>3.2582488969995833E-2</v>
      </c>
      <c r="CZ10" s="2">
        <v>0</v>
      </c>
      <c r="DA10" s="2">
        <v>0</v>
      </c>
      <c r="DB10" s="2">
        <f t="shared" si="0"/>
        <v>7517.0000000026275</v>
      </c>
    </row>
    <row r="11" spans="1:106" x14ac:dyDescent="0.25">
      <c r="A11" t="s">
        <v>9</v>
      </c>
      <c r="B11" s="4" t="s">
        <v>112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0.53549045819847818</v>
      </c>
      <c r="I11" s="2">
        <v>0</v>
      </c>
      <c r="J11" s="2">
        <v>10.533864916901051</v>
      </c>
      <c r="K11" s="2">
        <v>0.46317975214447782</v>
      </c>
      <c r="L11" s="2">
        <v>673.04438003346593</v>
      </c>
      <c r="M11" s="2">
        <v>2.4003123187515851</v>
      </c>
      <c r="N11" s="2">
        <v>121.14182355437761</v>
      </c>
      <c r="O11" s="2">
        <v>7.0877834677736909E-2</v>
      </c>
      <c r="P11" s="2">
        <v>659.91992674349592</v>
      </c>
      <c r="Q11" s="2">
        <v>0.28979575002893848</v>
      </c>
      <c r="R11" s="2">
        <v>0.46005537849246686</v>
      </c>
      <c r="S11" s="2">
        <v>3.3697700372192406E-2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0.84665210605409658</v>
      </c>
      <c r="AD11" s="2">
        <v>0.70652964875437463</v>
      </c>
      <c r="AE11" s="2">
        <v>5.6515001397901332E-2</v>
      </c>
      <c r="AF11" s="2">
        <v>0.64430076487753996</v>
      </c>
      <c r="AG11" s="2">
        <v>5.4835640269852264E-2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4.2497992351426823E-2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3.5501343386978843E-2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9.9954164170936319E-2</v>
      </c>
      <c r="BK11" s="2">
        <v>0</v>
      </c>
      <c r="BL11" s="2">
        <v>0</v>
      </c>
      <c r="BM11" s="2">
        <v>0</v>
      </c>
      <c r="BN11" s="2">
        <v>0</v>
      </c>
      <c r="BO11" s="2">
        <v>5.6910113495182019E-2</v>
      </c>
      <c r="BP11" s="2">
        <v>3.0613858594678606E-2</v>
      </c>
      <c r="BQ11" s="2">
        <v>0</v>
      </c>
      <c r="BR11" s="2">
        <v>5.1371144264788074E-2</v>
      </c>
      <c r="BS11" s="2">
        <v>7.4148519536086213E-2</v>
      </c>
      <c r="BT11" s="2">
        <v>3.77909088295817E-2</v>
      </c>
      <c r="BU11" s="2">
        <v>0</v>
      </c>
      <c r="BV11" s="2">
        <v>5.8663058248489802E-2</v>
      </c>
      <c r="BW11" s="2">
        <v>0</v>
      </c>
      <c r="BX11" s="2">
        <v>0</v>
      </c>
      <c r="BY11" s="2">
        <v>3.2878000148533211E-2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5.6245367581448949E-2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9.2496775386818067E-2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6.1978916238888314E-2</v>
      </c>
      <c r="CZ11" s="2">
        <v>0</v>
      </c>
      <c r="DA11" s="2">
        <v>6.6712233889803838E-2</v>
      </c>
      <c r="DB11" s="2">
        <f t="shared" si="0"/>
        <v>1471.9999999983831</v>
      </c>
    </row>
    <row r="12" spans="1:106" x14ac:dyDescent="0.25">
      <c r="A12" t="s">
        <v>10</v>
      </c>
      <c r="B12" s="4" t="s">
        <v>113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4.1480159658301659E-2</v>
      </c>
      <c r="I12" s="2">
        <v>0</v>
      </c>
      <c r="J12" s="2">
        <v>0.40033817587445752</v>
      </c>
      <c r="K12" s="2">
        <v>0.49794767246906935</v>
      </c>
      <c r="L12" s="2">
        <v>39.366339283303454</v>
      </c>
      <c r="M12" s="2">
        <v>6744.4897513581427</v>
      </c>
      <c r="N12" s="2">
        <v>7.1955988658568701</v>
      </c>
      <c r="O12" s="2">
        <v>8.1580282605390462</v>
      </c>
      <c r="P12" s="2">
        <v>43.659520395535239</v>
      </c>
      <c r="Q12" s="2">
        <v>0</v>
      </c>
      <c r="R12" s="2">
        <v>2.2216819431047932</v>
      </c>
      <c r="S12" s="2">
        <v>45.610166796613122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0.62033425517211738</v>
      </c>
      <c r="AE12" s="2">
        <v>0</v>
      </c>
      <c r="AF12" s="2">
        <v>0.17113822641292098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0.10011877890220927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3.1608305114881691E-2</v>
      </c>
      <c r="BG12" s="2">
        <v>0</v>
      </c>
      <c r="BH12" s="2">
        <v>0</v>
      </c>
      <c r="BI12" s="2">
        <v>0</v>
      </c>
      <c r="BJ12" s="2">
        <v>0.12628507378369033</v>
      </c>
      <c r="BK12" s="2">
        <v>0</v>
      </c>
      <c r="BL12" s="2">
        <v>3.8773666144126209E-2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6.7610251396956089E-2</v>
      </c>
      <c r="BS12" s="2">
        <v>3.3190801125468038E-2</v>
      </c>
      <c r="BT12" s="2">
        <v>0</v>
      </c>
      <c r="BU12" s="2">
        <v>0</v>
      </c>
      <c r="BV12" s="2">
        <v>5.0281389528108851E-2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3.4318987058259726E-2</v>
      </c>
      <c r="CE12" s="2">
        <v>0</v>
      </c>
      <c r="CF12" s="2">
        <v>3.564280248068686E-2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4.9844555904614445E-2</v>
      </c>
      <c r="DB12" s="2">
        <f t="shared" si="0"/>
        <v>6893.0000000041218</v>
      </c>
    </row>
    <row r="13" spans="1:106" x14ac:dyDescent="0.25">
      <c r="A13" t="s">
        <v>11</v>
      </c>
      <c r="B13" s="4" t="s">
        <v>114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20.465995878685185</v>
      </c>
      <c r="I13" s="2">
        <v>0</v>
      </c>
      <c r="J13" s="2">
        <v>0.13905273658052922</v>
      </c>
      <c r="K13" s="2">
        <v>17.342468928512691</v>
      </c>
      <c r="L13" s="2">
        <v>8.7626079217614783E-2</v>
      </c>
      <c r="M13" s="2">
        <v>4.0375303374220642E-2</v>
      </c>
      <c r="N13" s="2">
        <v>5020.4346164016797</v>
      </c>
      <c r="O13" s="2">
        <v>0</v>
      </c>
      <c r="P13" s="2">
        <v>0.48196557356632858</v>
      </c>
      <c r="Q13" s="2">
        <v>4.2775684215322671E-2</v>
      </c>
      <c r="R13" s="2">
        <v>23.837984792771508</v>
      </c>
      <c r="S13" s="2">
        <v>0.87233364352346066</v>
      </c>
      <c r="T13" s="2">
        <v>0</v>
      </c>
      <c r="U13" s="2">
        <v>3.0859082770489689E-2</v>
      </c>
      <c r="V13" s="2">
        <v>0</v>
      </c>
      <c r="W13" s="2">
        <v>0</v>
      </c>
      <c r="X13" s="2">
        <v>0</v>
      </c>
      <c r="Y13" s="2">
        <v>4.721659152680107E-2</v>
      </c>
      <c r="Z13" s="2">
        <v>0.20839442301308497</v>
      </c>
      <c r="AA13" s="2">
        <v>0</v>
      </c>
      <c r="AB13" s="2">
        <v>9.8771226782649532E-2</v>
      </c>
      <c r="AC13" s="2">
        <v>0</v>
      </c>
      <c r="AD13" s="2">
        <v>4.3927798901816812</v>
      </c>
      <c r="AE13" s="2">
        <v>0.90971668309588938</v>
      </c>
      <c r="AF13" s="2">
        <v>17.452386820390398</v>
      </c>
      <c r="AG13" s="2">
        <v>6.603732140698651E-2</v>
      </c>
      <c r="AH13" s="2">
        <v>0.15802986283117104</v>
      </c>
      <c r="AI13" s="2">
        <v>0.15685697869362158</v>
      </c>
      <c r="AJ13" s="2">
        <v>0.2908049639594249</v>
      </c>
      <c r="AK13" s="2">
        <v>4.2610987025464814E-2</v>
      </c>
      <c r="AL13" s="2">
        <v>3.2566201684393073E-2</v>
      </c>
      <c r="AM13" s="2">
        <v>5.1596711146267335E-2</v>
      </c>
      <c r="AN13" s="2">
        <v>0</v>
      </c>
      <c r="AO13" s="2">
        <v>0.38169372976484223</v>
      </c>
      <c r="AP13" s="2">
        <v>0.84763299417471216</v>
      </c>
      <c r="AQ13" s="2">
        <v>0.17002425907153529</v>
      </c>
      <c r="AR13" s="2">
        <v>8.2700808636040443E-2</v>
      </c>
      <c r="AS13" s="2">
        <v>5.0583883446647417E-2</v>
      </c>
      <c r="AT13" s="2">
        <v>0</v>
      </c>
      <c r="AU13" s="2">
        <v>9.0758429352941525E-2</v>
      </c>
      <c r="AV13" s="2">
        <v>0.13162157553138767</v>
      </c>
      <c r="AW13" s="2">
        <v>4.5919756185635208E-2</v>
      </c>
      <c r="AX13" s="2">
        <v>0</v>
      </c>
      <c r="AY13" s="2">
        <v>0</v>
      </c>
      <c r="AZ13" s="2">
        <v>0</v>
      </c>
      <c r="BA13" s="2">
        <v>0.83685580669775206</v>
      </c>
      <c r="BB13" s="2">
        <v>0.40286235392104869</v>
      </c>
      <c r="BC13" s="2">
        <v>0</v>
      </c>
      <c r="BD13" s="2">
        <v>0</v>
      </c>
      <c r="BE13" s="2">
        <v>0</v>
      </c>
      <c r="BF13" s="2">
        <v>0.17614329009752749</v>
      </c>
      <c r="BG13" s="2">
        <v>0</v>
      </c>
      <c r="BH13" s="2">
        <v>0</v>
      </c>
      <c r="BI13" s="2">
        <v>0.10904750422780544</v>
      </c>
      <c r="BJ13" s="2">
        <v>0.74593103495360824</v>
      </c>
      <c r="BK13" s="2">
        <v>0</v>
      </c>
      <c r="BL13" s="2">
        <v>0.19092533199837713</v>
      </c>
      <c r="BM13" s="2">
        <v>5.7398617376033002E-2</v>
      </c>
      <c r="BN13" s="2">
        <v>0</v>
      </c>
      <c r="BO13" s="2">
        <v>0.12117771581819288</v>
      </c>
      <c r="BP13" s="2">
        <v>6.3805369991087157E-2</v>
      </c>
      <c r="BQ13" s="2">
        <v>0</v>
      </c>
      <c r="BR13" s="2">
        <v>0.41770687899062103</v>
      </c>
      <c r="BS13" s="2">
        <v>0.38888376434940908</v>
      </c>
      <c r="BT13" s="2">
        <v>0.24996188946385239</v>
      </c>
      <c r="BU13" s="2">
        <v>0</v>
      </c>
      <c r="BV13" s="2">
        <v>0.15989086193025101</v>
      </c>
      <c r="BW13" s="2">
        <v>0</v>
      </c>
      <c r="BX13" s="2">
        <v>0</v>
      </c>
      <c r="BY13" s="2">
        <v>8.0517004217323926E-2</v>
      </c>
      <c r="BZ13" s="2">
        <v>3.1860529965932777E-2</v>
      </c>
      <c r="CA13" s="2">
        <v>7.1551630277113337E-2</v>
      </c>
      <c r="CB13" s="2">
        <v>0.38361878108150377</v>
      </c>
      <c r="CC13" s="2">
        <v>0</v>
      </c>
      <c r="CD13" s="2">
        <v>0.16432752111275453</v>
      </c>
      <c r="CE13" s="2">
        <v>0</v>
      </c>
      <c r="CF13" s="2">
        <v>0.16829188172187859</v>
      </c>
      <c r="CG13" s="2">
        <v>3.8985859656665907E-2</v>
      </c>
      <c r="CH13" s="2">
        <v>0.15683660443127515</v>
      </c>
      <c r="CI13" s="2">
        <v>0</v>
      </c>
      <c r="CJ13" s="2">
        <v>0</v>
      </c>
      <c r="CK13" s="2">
        <v>0.17695304572322254</v>
      </c>
      <c r="CL13" s="2">
        <v>4.3780296387931801E-2</v>
      </c>
      <c r="CM13" s="2">
        <v>0</v>
      </c>
      <c r="CN13" s="2">
        <v>0</v>
      </c>
      <c r="CO13" s="2">
        <v>0.15044277945768353</v>
      </c>
      <c r="CP13" s="2">
        <v>6.9613415366198583E-2</v>
      </c>
      <c r="CQ13" s="2">
        <v>0</v>
      </c>
      <c r="CR13" s="2">
        <v>0.35456082477283268</v>
      </c>
      <c r="CS13" s="2">
        <v>0</v>
      </c>
      <c r="CT13" s="2">
        <v>0</v>
      </c>
      <c r="CU13" s="2">
        <v>4.1081751600659903E-2</v>
      </c>
      <c r="CV13" s="2">
        <v>7.5951021751148637E-2</v>
      </c>
      <c r="CW13" s="2">
        <v>0.16571166587912217</v>
      </c>
      <c r="CX13" s="2">
        <v>0</v>
      </c>
      <c r="CY13" s="2">
        <v>0.37494549943325367</v>
      </c>
      <c r="CZ13" s="2">
        <v>0</v>
      </c>
      <c r="DA13" s="2">
        <v>1.0456212619224332</v>
      </c>
      <c r="DB13" s="2">
        <f t="shared" si="0"/>
        <v>5116.9999999973716</v>
      </c>
    </row>
    <row r="14" spans="1:106" x14ac:dyDescent="0.25">
      <c r="A14" t="s">
        <v>12</v>
      </c>
      <c r="B14" s="4" t="s">
        <v>115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0.34427828905508623</v>
      </c>
      <c r="I14" s="2">
        <v>0</v>
      </c>
      <c r="J14" s="2">
        <v>356.21869477423854</v>
      </c>
      <c r="K14" s="2">
        <v>46.746933440349991</v>
      </c>
      <c r="L14" s="2">
        <v>0.45864752319664681</v>
      </c>
      <c r="M14" s="2">
        <v>0.19648127575808921</v>
      </c>
      <c r="N14" s="2">
        <v>61.466633724096432</v>
      </c>
      <c r="O14" s="2">
        <v>8256.2765156827245</v>
      </c>
      <c r="P14" s="2">
        <v>1.4296280983410998</v>
      </c>
      <c r="Q14" s="2">
        <v>9.1919406518544697</v>
      </c>
      <c r="R14" s="2">
        <v>1.3021424551437564</v>
      </c>
      <c r="S14" s="2">
        <v>2.4266441581544123</v>
      </c>
      <c r="T14" s="2">
        <v>0</v>
      </c>
      <c r="U14" s="2">
        <v>0</v>
      </c>
      <c r="V14" s="2">
        <v>4.4589559380544562E-2</v>
      </c>
      <c r="W14" s="2">
        <v>0</v>
      </c>
      <c r="X14" s="2">
        <v>0</v>
      </c>
      <c r="Y14" s="2">
        <v>0.1415363779083359</v>
      </c>
      <c r="Z14" s="2">
        <v>7.6911909295709277E-2</v>
      </c>
      <c r="AA14" s="2">
        <v>0</v>
      </c>
      <c r="AB14" s="2">
        <v>5.1041927689322343E-2</v>
      </c>
      <c r="AC14" s="2">
        <v>0</v>
      </c>
      <c r="AD14" s="2">
        <v>0.10047210245430697</v>
      </c>
      <c r="AE14" s="2">
        <v>0</v>
      </c>
      <c r="AF14" s="2">
        <v>0.21991781523655013</v>
      </c>
      <c r="AG14" s="2">
        <v>3.053314061697486E-2</v>
      </c>
      <c r="AH14" s="2">
        <v>0</v>
      </c>
      <c r="AI14" s="2">
        <v>5.5769975472469792E-2</v>
      </c>
      <c r="AJ14" s="2">
        <v>3.9323578495058381E-2</v>
      </c>
      <c r="AK14" s="2">
        <v>0</v>
      </c>
      <c r="AL14" s="2">
        <v>4.5593408490163453E-2</v>
      </c>
      <c r="AM14" s="2">
        <v>3.8237769467925245E-2</v>
      </c>
      <c r="AN14" s="2">
        <v>0</v>
      </c>
      <c r="AO14" s="2">
        <v>5.8485883953284627E-2</v>
      </c>
      <c r="AP14" s="2">
        <v>0.11792032921744014</v>
      </c>
      <c r="AQ14" s="2">
        <v>0</v>
      </c>
      <c r="AR14" s="2">
        <v>16.634063596968794</v>
      </c>
      <c r="AS14" s="2">
        <v>5.3523930979338323E-2</v>
      </c>
      <c r="AT14" s="2">
        <v>0</v>
      </c>
      <c r="AU14" s="2">
        <v>0.11676303295426672</v>
      </c>
      <c r="AV14" s="2">
        <v>0</v>
      </c>
      <c r="AW14" s="2">
        <v>0</v>
      </c>
      <c r="AX14" s="2">
        <v>0</v>
      </c>
      <c r="AY14" s="2">
        <v>0</v>
      </c>
      <c r="AZ14" s="2">
        <v>3.0091472385627878E-2</v>
      </c>
      <c r="BA14" s="2">
        <v>0.11992458233185663</v>
      </c>
      <c r="BB14" s="2">
        <v>9.5017373049714915E-2</v>
      </c>
      <c r="BC14" s="2">
        <v>0</v>
      </c>
      <c r="BD14" s="2">
        <v>0</v>
      </c>
      <c r="BE14" s="2">
        <v>0</v>
      </c>
      <c r="BF14" s="2">
        <v>0.50515906998616555</v>
      </c>
      <c r="BG14" s="2">
        <v>0</v>
      </c>
      <c r="BH14" s="2">
        <v>3.3382626010587196E-2</v>
      </c>
      <c r="BI14" s="2">
        <v>0.17945213636067528</v>
      </c>
      <c r="BJ14" s="2">
        <v>1.2306656575890218</v>
      </c>
      <c r="BK14" s="2">
        <v>0</v>
      </c>
      <c r="BL14" s="2">
        <v>0.55564884090192179</v>
      </c>
      <c r="BM14" s="2">
        <v>4.7610811495973529E-2</v>
      </c>
      <c r="BN14" s="2">
        <v>0</v>
      </c>
      <c r="BO14" s="2">
        <v>0.12758562355601827</v>
      </c>
      <c r="BP14" s="2">
        <v>6.7227716271892932E-2</v>
      </c>
      <c r="BQ14" s="2">
        <v>0</v>
      </c>
      <c r="BR14" s="2">
        <v>0.65102952380423718</v>
      </c>
      <c r="BS14" s="2">
        <v>1.162332097379964</v>
      </c>
      <c r="BT14" s="2">
        <v>0.27909579506787463</v>
      </c>
      <c r="BU14" s="2">
        <v>0</v>
      </c>
      <c r="BV14" s="2">
        <v>0.54073839463239159</v>
      </c>
      <c r="BW14" s="2">
        <v>3.5248242535843265E-2</v>
      </c>
      <c r="BX14" s="2">
        <v>0</v>
      </c>
      <c r="BY14" s="2">
        <v>9.4864805130990076E-2</v>
      </c>
      <c r="BZ14" s="2">
        <v>0</v>
      </c>
      <c r="CA14" s="2">
        <v>0.3265208290401973</v>
      </c>
      <c r="CB14" s="2">
        <v>0.12985168326701108</v>
      </c>
      <c r="CC14" s="2">
        <v>8.9575108111758395E-2</v>
      </c>
      <c r="CD14" s="2">
        <v>0.48830908537955647</v>
      </c>
      <c r="CE14" s="2">
        <v>6.0328213114976277E-2</v>
      </c>
      <c r="CF14" s="2">
        <v>0.5440549286805858</v>
      </c>
      <c r="CG14" s="2">
        <v>8.382683053407726E-2</v>
      </c>
      <c r="CH14" s="2">
        <v>0.15672376311023758</v>
      </c>
      <c r="CI14" s="2">
        <v>5.0806823027808388E-2</v>
      </c>
      <c r="CJ14" s="2">
        <v>0</v>
      </c>
      <c r="CK14" s="2">
        <v>0.61153295331921331</v>
      </c>
      <c r="CL14" s="2">
        <v>5.8892331894633637E-2</v>
      </c>
      <c r="CM14" s="2">
        <v>0</v>
      </c>
      <c r="CN14" s="2">
        <v>0</v>
      </c>
      <c r="CO14" s="2">
        <v>0.22805860240141546</v>
      </c>
      <c r="CP14" s="2">
        <v>0.14803924964907847</v>
      </c>
      <c r="CQ14" s="2">
        <v>0</v>
      </c>
      <c r="CR14" s="2">
        <v>1.1107560079720422</v>
      </c>
      <c r="CS14" s="2">
        <v>0</v>
      </c>
      <c r="CT14" s="2">
        <v>5.5945005820854023E-2</v>
      </c>
      <c r="CU14" s="2">
        <v>0</v>
      </c>
      <c r="CV14" s="2">
        <v>9.7216068830423275E-2</v>
      </c>
      <c r="CW14" s="2">
        <v>0.27280915131729516</v>
      </c>
      <c r="CX14" s="2">
        <v>5.660618499541703E-2</v>
      </c>
      <c r="CY14" s="2">
        <v>0.42464259641675794</v>
      </c>
      <c r="CZ14" s="2">
        <v>0</v>
      </c>
      <c r="DA14" s="2">
        <v>0.3672053934849086</v>
      </c>
      <c r="DB14" s="2">
        <f t="shared" si="0"/>
        <v>8764.9999999903484</v>
      </c>
    </row>
    <row r="15" spans="1:106" x14ac:dyDescent="0.25">
      <c r="A15" t="s">
        <v>13</v>
      </c>
      <c r="B15" s="4" t="s">
        <v>116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3.9680039735591512E-2</v>
      </c>
      <c r="I15" s="2">
        <v>0</v>
      </c>
      <c r="J15" s="2">
        <v>195.75013251272921</v>
      </c>
      <c r="K15" s="2">
        <v>19.360089394416896</v>
      </c>
      <c r="L15" s="2">
        <v>0.218601877957878</v>
      </c>
      <c r="M15" s="2">
        <v>44.363313576727329</v>
      </c>
      <c r="N15" s="2">
        <v>3.0892905039797443</v>
      </c>
      <c r="O15" s="2">
        <v>1.2381657795425287</v>
      </c>
      <c r="P15" s="2">
        <v>12294.465110274557</v>
      </c>
      <c r="Q15" s="2">
        <v>5.0328248815266994</v>
      </c>
      <c r="R15" s="2">
        <v>3.116229817339712</v>
      </c>
      <c r="S15" s="2">
        <v>1.0228859738146419</v>
      </c>
      <c r="T15" s="2">
        <v>0</v>
      </c>
      <c r="U15" s="2">
        <v>3.6154298577810419E-2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0.22496385140093991</v>
      </c>
      <c r="AC15" s="2">
        <v>15.708462804072534</v>
      </c>
      <c r="AD15" s="2">
        <v>14.955289356344664</v>
      </c>
      <c r="AE15" s="2">
        <v>0.48133436405123547</v>
      </c>
      <c r="AF15" s="2">
        <v>3.9668250040235309</v>
      </c>
      <c r="AG15" s="2">
        <v>0.78711270609380979</v>
      </c>
      <c r="AH15" s="2">
        <v>4.1379166035071857E-2</v>
      </c>
      <c r="AI15" s="2">
        <v>0</v>
      </c>
      <c r="AJ15" s="2">
        <v>0.1662488839540999</v>
      </c>
      <c r="AK15" s="2">
        <v>5.6507385014099923E-2</v>
      </c>
      <c r="AL15" s="2">
        <v>0</v>
      </c>
      <c r="AM15" s="2">
        <v>0</v>
      </c>
      <c r="AN15" s="2">
        <v>0</v>
      </c>
      <c r="AO15" s="2">
        <v>0</v>
      </c>
      <c r="AP15" s="2">
        <v>0.11087535469084221</v>
      </c>
      <c r="AQ15" s="2">
        <v>0</v>
      </c>
      <c r="AR15" s="2">
        <v>6.3399097830553947E-2</v>
      </c>
      <c r="AS15" s="2">
        <v>5.3026451357122605E-2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3.2846305133527216E-2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0.127426347393857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8.3518807824685098E-2</v>
      </c>
      <c r="BS15" s="2">
        <v>0</v>
      </c>
      <c r="BT15" s="2">
        <v>0</v>
      </c>
      <c r="BU15" s="2">
        <v>0</v>
      </c>
      <c r="BV15" s="2">
        <v>0.10869189047498709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6.5563703300155762E-2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8.5053800551223011E-2</v>
      </c>
      <c r="CS15" s="2">
        <v>0</v>
      </c>
      <c r="CT15" s="2">
        <v>0</v>
      </c>
      <c r="CU15" s="2">
        <v>0</v>
      </c>
      <c r="CV15" s="2">
        <v>0</v>
      </c>
      <c r="CW15" s="2">
        <v>3.0616835665967478E-2</v>
      </c>
      <c r="CX15" s="2">
        <v>0</v>
      </c>
      <c r="CY15" s="2">
        <v>4.5469877198312067E-2</v>
      </c>
      <c r="CZ15" s="2">
        <v>0</v>
      </c>
      <c r="DA15" s="2">
        <v>7.2909069324635548E-2</v>
      </c>
      <c r="DB15" s="2">
        <f t="shared" si="0"/>
        <v>12604.999999992637</v>
      </c>
    </row>
    <row r="16" spans="1:106" x14ac:dyDescent="0.25">
      <c r="A16" t="s">
        <v>14</v>
      </c>
      <c r="B16" s="4" t="s">
        <v>117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5.1042753577121729E-2</v>
      </c>
      <c r="I16" s="2">
        <v>0</v>
      </c>
      <c r="J16" s="2">
        <v>16.637993590627644</v>
      </c>
      <c r="K16" s="2">
        <v>17.298719382167381</v>
      </c>
      <c r="L16" s="2">
        <v>7.0819182005874257</v>
      </c>
      <c r="M16" s="2">
        <v>61.809439060063923</v>
      </c>
      <c r="N16" s="2">
        <v>6.1542217461748905</v>
      </c>
      <c r="O16" s="2">
        <v>0.16347488789856537</v>
      </c>
      <c r="P16" s="2">
        <v>239.28963482056611</v>
      </c>
      <c r="Q16" s="2">
        <v>3584.0403415781129</v>
      </c>
      <c r="R16" s="2">
        <v>0.20185643997267755</v>
      </c>
      <c r="S16" s="2">
        <v>1.2888657641042995</v>
      </c>
      <c r="T16" s="2">
        <v>0</v>
      </c>
      <c r="U16" s="2">
        <v>0</v>
      </c>
      <c r="V16" s="2">
        <v>0</v>
      </c>
      <c r="W16" s="2">
        <v>0.32790785169216158</v>
      </c>
      <c r="X16" s="2">
        <v>0</v>
      </c>
      <c r="Y16" s="2">
        <v>0</v>
      </c>
      <c r="Z16" s="2">
        <v>0</v>
      </c>
      <c r="AA16" s="2">
        <v>0</v>
      </c>
      <c r="AB16" s="2">
        <v>0.14800653410071377</v>
      </c>
      <c r="AC16" s="2">
        <v>0.32057632894398091</v>
      </c>
      <c r="AD16" s="2">
        <v>6.4473944867112865</v>
      </c>
      <c r="AE16" s="2">
        <v>8.1499440821015749</v>
      </c>
      <c r="AF16" s="2">
        <v>2.4044023544242612</v>
      </c>
      <c r="AG16" s="2">
        <v>5.9100835962997825E-2</v>
      </c>
      <c r="AH16" s="2">
        <v>0.20717869747835857</v>
      </c>
      <c r="AI16" s="2">
        <v>0.34323911803938834</v>
      </c>
      <c r="AJ16" s="2">
        <v>8.0178440362239159E-2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0.60257479272749881</v>
      </c>
      <c r="AS16" s="2">
        <v>3.4285418062235229E-2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3.7354446167342112E-2</v>
      </c>
      <c r="BC16" s="2">
        <v>0</v>
      </c>
      <c r="BD16" s="2">
        <v>0</v>
      </c>
      <c r="BE16" s="2">
        <v>0</v>
      </c>
      <c r="BF16" s="2">
        <v>3.1491009435357681E-2</v>
      </c>
      <c r="BG16" s="2">
        <v>0</v>
      </c>
      <c r="BH16" s="2">
        <v>0</v>
      </c>
      <c r="BI16" s="2">
        <v>0</v>
      </c>
      <c r="BJ16" s="2">
        <v>0.17056184441273045</v>
      </c>
      <c r="BK16" s="2">
        <v>0</v>
      </c>
      <c r="BL16" s="2">
        <v>4.0752290382901173E-2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7.6545210204689837E-2</v>
      </c>
      <c r="BS16" s="2">
        <v>8.0751171201882216E-2</v>
      </c>
      <c r="BT16" s="2">
        <v>0</v>
      </c>
      <c r="BU16" s="2">
        <v>0</v>
      </c>
      <c r="BV16" s="2">
        <v>3.412396167353772E-2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3.0004762049269752E-2</v>
      </c>
      <c r="CE16" s="2">
        <v>0</v>
      </c>
      <c r="CF16" s="2">
        <v>3.7887997198796257E-2</v>
      </c>
      <c r="CG16" s="2">
        <v>0</v>
      </c>
      <c r="CH16" s="2">
        <v>0</v>
      </c>
      <c r="CI16" s="2">
        <v>0</v>
      </c>
      <c r="CJ16" s="2">
        <v>0</v>
      </c>
      <c r="CK16" s="2">
        <v>5.0372872592533327E-2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9.0974412090877171E-2</v>
      </c>
      <c r="CS16" s="2">
        <v>0</v>
      </c>
      <c r="CT16" s="2">
        <v>0</v>
      </c>
      <c r="CU16" s="2">
        <v>0</v>
      </c>
      <c r="CV16" s="2">
        <v>0</v>
      </c>
      <c r="CW16" s="2">
        <v>3.3448414834880681E-2</v>
      </c>
      <c r="CX16" s="2">
        <v>0</v>
      </c>
      <c r="CY16" s="2">
        <v>4.2330973957863886E-2</v>
      </c>
      <c r="CZ16" s="2">
        <v>0</v>
      </c>
      <c r="DA16" s="2">
        <v>0.10110348039336738</v>
      </c>
      <c r="DB16" s="2">
        <f t="shared" si="0"/>
        <v>3954.0000000110549</v>
      </c>
    </row>
    <row r="17" spans="1:106" x14ac:dyDescent="0.25">
      <c r="A17" t="s">
        <v>15</v>
      </c>
      <c r="B17" s="4" t="s">
        <v>118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0.24772871137726493</v>
      </c>
      <c r="K17" s="2">
        <v>0.1047841566371087</v>
      </c>
      <c r="L17" s="2">
        <v>0</v>
      </c>
      <c r="M17" s="2">
        <v>5.8898258408537449E-2</v>
      </c>
      <c r="N17" s="2">
        <v>0.45130232385378943</v>
      </c>
      <c r="O17" s="2">
        <v>0</v>
      </c>
      <c r="P17" s="2">
        <v>15.178699994814671</v>
      </c>
      <c r="Q17" s="2">
        <v>0</v>
      </c>
      <c r="R17" s="2">
        <v>7318.9992092559323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0.22690397202560178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0.19284375926937403</v>
      </c>
      <c r="AF17" s="2">
        <v>5.4510099595721867E-2</v>
      </c>
      <c r="AG17" s="2">
        <v>0</v>
      </c>
      <c r="AH17" s="2">
        <v>2.3284727139076709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5.5124969344454718E-2</v>
      </c>
      <c r="BK17" s="2">
        <v>0</v>
      </c>
      <c r="BL17" s="2">
        <v>3.634576839427086E-2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3.1676266048039775E-2</v>
      </c>
      <c r="CE17" s="2">
        <v>0</v>
      </c>
      <c r="CF17" s="2">
        <v>3.3499743496720101E-2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f t="shared" si="0"/>
        <v>7337.999999993106</v>
      </c>
    </row>
    <row r="18" spans="1:106" x14ac:dyDescent="0.25">
      <c r="A18" t="s">
        <v>16</v>
      </c>
      <c r="B18" s="4" t="s">
        <v>119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0.12871521670296937</v>
      </c>
      <c r="I18" s="2">
        <v>0</v>
      </c>
      <c r="J18" s="2">
        <v>5.9255652811154471</v>
      </c>
      <c r="K18" s="2">
        <v>15.976345239947131</v>
      </c>
      <c r="L18" s="2">
        <v>9.2346939238943021E-2</v>
      </c>
      <c r="M18" s="2">
        <v>1.3127767730822064</v>
      </c>
      <c r="N18" s="2">
        <v>0.22041731493805036</v>
      </c>
      <c r="O18" s="2">
        <v>4.0451245143934125E-2</v>
      </c>
      <c r="P18" s="2">
        <v>355.33025907470466</v>
      </c>
      <c r="Q18" s="2">
        <v>0.18422321812869952</v>
      </c>
      <c r="R18" s="2">
        <v>66.649546532834719</v>
      </c>
      <c r="S18" s="2">
        <v>3210.8092845511637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0.10508084081811894</v>
      </c>
      <c r="AA18" s="2">
        <v>0</v>
      </c>
      <c r="AB18" s="2">
        <v>0.70428889831928565</v>
      </c>
      <c r="AC18" s="2">
        <v>1.8778388859537973</v>
      </c>
      <c r="AD18" s="2">
        <v>46.231338180549734</v>
      </c>
      <c r="AE18" s="2">
        <v>0.17471324614848552</v>
      </c>
      <c r="AF18" s="2">
        <v>14.338660993416038</v>
      </c>
      <c r="AG18" s="2">
        <v>0.56568683023557076</v>
      </c>
      <c r="AH18" s="2">
        <v>0.27742343546867332</v>
      </c>
      <c r="AI18" s="2">
        <v>4.5051771262019397E-2</v>
      </c>
      <c r="AJ18" s="2">
        <v>0.52840993357639743</v>
      </c>
      <c r="AK18" s="2">
        <v>0.17740543399090825</v>
      </c>
      <c r="AL18" s="2">
        <v>0</v>
      </c>
      <c r="AM18" s="2">
        <v>4.6001448240142684E-2</v>
      </c>
      <c r="AN18" s="2">
        <v>0</v>
      </c>
      <c r="AO18" s="2">
        <v>5.9386202729232382E-2</v>
      </c>
      <c r="AP18" s="2">
        <v>0.22422831556934797</v>
      </c>
      <c r="AQ18" s="2">
        <v>4.9029435348279256E-2</v>
      </c>
      <c r="AR18" s="2">
        <v>5.5115834796673209</v>
      </c>
      <c r="AS18" s="2">
        <v>0.19562765995634537</v>
      </c>
      <c r="AT18" s="2">
        <v>0</v>
      </c>
      <c r="AU18" s="2">
        <v>0.11951802773261612</v>
      </c>
      <c r="AV18" s="2">
        <v>0</v>
      </c>
      <c r="AW18" s="2">
        <v>0</v>
      </c>
      <c r="AX18" s="2">
        <v>4.4799188912243368E-2</v>
      </c>
      <c r="AY18" s="2">
        <v>0</v>
      </c>
      <c r="AZ18" s="2">
        <v>0</v>
      </c>
      <c r="BA18" s="2">
        <v>0.1122215055678111</v>
      </c>
      <c r="BB18" s="2">
        <v>0.18008277834670147</v>
      </c>
      <c r="BC18" s="2">
        <v>0</v>
      </c>
      <c r="BD18" s="2">
        <v>0</v>
      </c>
      <c r="BE18" s="2">
        <v>0</v>
      </c>
      <c r="BF18" s="2">
        <v>0.15740838637813404</v>
      </c>
      <c r="BG18" s="2">
        <v>0</v>
      </c>
      <c r="BH18" s="2">
        <v>0</v>
      </c>
      <c r="BI18" s="2">
        <v>0.11145239795612399</v>
      </c>
      <c r="BJ18" s="2">
        <v>0.77939099537319523</v>
      </c>
      <c r="BK18" s="2">
        <v>0</v>
      </c>
      <c r="BL18" s="2">
        <v>0.15591309795168665</v>
      </c>
      <c r="BM18" s="2">
        <v>3.808387368979535E-2</v>
      </c>
      <c r="BN18" s="2">
        <v>0</v>
      </c>
      <c r="BO18" s="2">
        <v>9.3987245753054144E-2</v>
      </c>
      <c r="BP18" s="2">
        <v>4.9944345116154726E-2</v>
      </c>
      <c r="BQ18" s="2">
        <v>0</v>
      </c>
      <c r="BR18" s="2">
        <v>0.44641786311660375</v>
      </c>
      <c r="BS18" s="2">
        <v>6.5581713236137068E-2</v>
      </c>
      <c r="BT18" s="2">
        <v>0</v>
      </c>
      <c r="BU18" s="2">
        <v>3.2956159697906898E-2</v>
      </c>
      <c r="BV18" s="2">
        <v>0.51031887249786434</v>
      </c>
      <c r="BW18" s="2">
        <v>4.7354077280066034E-2</v>
      </c>
      <c r="BX18" s="2">
        <v>0</v>
      </c>
      <c r="BY18" s="2">
        <v>6.6854444953183254E-2</v>
      </c>
      <c r="BZ18" s="2">
        <v>0</v>
      </c>
      <c r="CA18" s="2">
        <v>0.11220074636995783</v>
      </c>
      <c r="CB18" s="2">
        <v>5.3111083227310257E-2</v>
      </c>
      <c r="CC18" s="2">
        <v>3.1496993869238869E-2</v>
      </c>
      <c r="CD18" s="2">
        <v>0.13477467418196035</v>
      </c>
      <c r="CE18" s="2">
        <v>0</v>
      </c>
      <c r="CF18" s="2">
        <v>0.17990470460168212</v>
      </c>
      <c r="CG18" s="2">
        <v>0</v>
      </c>
      <c r="CH18" s="2">
        <v>3.4481524724474778E-2</v>
      </c>
      <c r="CI18" s="2">
        <v>0</v>
      </c>
      <c r="CJ18" s="2">
        <v>0</v>
      </c>
      <c r="CK18" s="2">
        <v>0.25597679337754109</v>
      </c>
      <c r="CL18" s="2">
        <v>0</v>
      </c>
      <c r="CM18" s="2">
        <v>0</v>
      </c>
      <c r="CN18" s="2">
        <v>0</v>
      </c>
      <c r="CO18" s="2">
        <v>7.0630279613190045E-2</v>
      </c>
      <c r="CP18" s="2">
        <v>0</v>
      </c>
      <c r="CQ18" s="2">
        <v>0</v>
      </c>
      <c r="CR18" s="2">
        <v>0.31230843170607808</v>
      </c>
      <c r="CS18" s="2">
        <v>3.8916930904461182E-2</v>
      </c>
      <c r="CT18" s="2">
        <v>0.12468386147842531</v>
      </c>
      <c r="CU18" s="2">
        <v>0</v>
      </c>
      <c r="CV18" s="2">
        <v>2.9817357344838352E-2</v>
      </c>
      <c r="CW18" s="2">
        <v>0.16259610271994876</v>
      </c>
      <c r="CX18" s="2">
        <v>7.0299592707250197E-2</v>
      </c>
      <c r="CY18" s="2">
        <v>0.17468483620299652</v>
      </c>
      <c r="CZ18" s="2">
        <v>0</v>
      </c>
      <c r="DA18" s="2">
        <v>0.42014474258817508</v>
      </c>
      <c r="DB18" s="2">
        <f t="shared" si="0"/>
        <v>3733.0000000074265</v>
      </c>
    </row>
    <row r="19" spans="1:106" x14ac:dyDescent="0.25">
      <c r="A19" t="s">
        <v>17</v>
      </c>
      <c r="B19" s="4" t="s">
        <v>120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1027.9999999992494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f t="shared" si="0"/>
        <v>1027.9999999992494</v>
      </c>
    </row>
    <row r="20" spans="1:106" x14ac:dyDescent="0.25">
      <c r="A20" t="s">
        <v>18</v>
      </c>
      <c r="B20" s="4" t="s">
        <v>121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0.24518642703244162</v>
      </c>
      <c r="I20" s="2">
        <v>0</v>
      </c>
      <c r="J20" s="2">
        <v>0.11737470109226701</v>
      </c>
      <c r="K20" s="2">
        <v>0</v>
      </c>
      <c r="L20" s="2">
        <v>6.5785391307858723E-2</v>
      </c>
      <c r="M20" s="2">
        <v>0.10427546141774444</v>
      </c>
      <c r="N20" s="2">
        <v>3.475658637094204E-2</v>
      </c>
      <c r="O20" s="2">
        <v>0</v>
      </c>
      <c r="P20" s="2">
        <v>1.3614502874556422</v>
      </c>
      <c r="Q20" s="2">
        <v>0.12625835458058263</v>
      </c>
      <c r="R20" s="2">
        <v>0.3089165519496691</v>
      </c>
      <c r="S20" s="2">
        <v>3.3173973596634404E-2</v>
      </c>
      <c r="T20" s="2">
        <v>0</v>
      </c>
      <c r="U20" s="2">
        <v>4539.7303081583486</v>
      </c>
      <c r="V20" s="2">
        <v>9.0123535921632065</v>
      </c>
      <c r="W20" s="2">
        <v>10.298026889193721</v>
      </c>
      <c r="X20" s="2">
        <v>0.55932169166479351</v>
      </c>
      <c r="Y20" s="2">
        <v>8.1027332868927164</v>
      </c>
      <c r="Z20" s="2">
        <v>0.20178462019857671</v>
      </c>
      <c r="AA20" s="2">
        <v>6.2597067899468839E-2</v>
      </c>
      <c r="AB20" s="2">
        <v>0.38679211601136843</v>
      </c>
      <c r="AC20" s="2">
        <v>14.515653989560674</v>
      </c>
      <c r="AD20" s="2">
        <v>6.2058679646483546</v>
      </c>
      <c r="AE20" s="2">
        <v>7.5012147727456346</v>
      </c>
      <c r="AF20" s="2">
        <v>194.70536979359784</v>
      </c>
      <c r="AG20" s="2">
        <v>0.89285667593217788</v>
      </c>
      <c r="AH20" s="2">
        <v>5.8402744075929061</v>
      </c>
      <c r="AI20" s="2">
        <v>3.818282188434595</v>
      </c>
      <c r="AJ20" s="2">
        <v>13.326881180115189</v>
      </c>
      <c r="AK20" s="2">
        <v>94.274626733468281</v>
      </c>
      <c r="AL20" s="2">
        <v>0.17159751434267143</v>
      </c>
      <c r="AM20" s="2">
        <v>0.12175632165811986</v>
      </c>
      <c r="AN20" s="2">
        <v>0.48554240072879817</v>
      </c>
      <c r="AO20" s="2">
        <v>1.3629423219883734</v>
      </c>
      <c r="AP20" s="2">
        <v>2.7753796267651012</v>
      </c>
      <c r="AQ20" s="2">
        <v>0.56759504811549155</v>
      </c>
      <c r="AR20" s="2">
        <v>3.6313896601540607</v>
      </c>
      <c r="AS20" s="2">
        <v>0.22063584176946077</v>
      </c>
      <c r="AT20" s="2">
        <v>0.12079265551155789</v>
      </c>
      <c r="AU20" s="2">
        <v>4.6089394566100088</v>
      </c>
      <c r="AV20" s="2">
        <v>0.14187485313888046</v>
      </c>
      <c r="AW20" s="2">
        <v>0.34829175028184239</v>
      </c>
      <c r="AX20" s="2">
        <v>59.850072816634139</v>
      </c>
      <c r="AY20" s="2">
        <v>3.2305960180956843</v>
      </c>
      <c r="AZ20" s="2">
        <v>10.364069056455438</v>
      </c>
      <c r="BA20" s="2">
        <v>0.92021189741462506</v>
      </c>
      <c r="BB20" s="2">
        <v>0.60549321302138015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0.21349972540629303</v>
      </c>
      <c r="BI20" s="2">
        <v>0.64856159476299036</v>
      </c>
      <c r="BJ20" s="2">
        <v>4.3185783632126409</v>
      </c>
      <c r="BK20" s="2">
        <v>0</v>
      </c>
      <c r="BL20" s="2">
        <v>0.10096146006393733</v>
      </c>
      <c r="BM20" s="2">
        <v>0.13251896777335528</v>
      </c>
      <c r="BN20" s="2">
        <v>8.6179385302698738E-2</v>
      </c>
      <c r="BO20" s="2">
        <v>0.3207685871262827</v>
      </c>
      <c r="BP20" s="2">
        <v>0.16731539719134314</v>
      </c>
      <c r="BQ20" s="2">
        <v>3.3230615754909522E-2</v>
      </c>
      <c r="BR20" s="2">
        <v>2.628909626146636</v>
      </c>
      <c r="BS20" s="2">
        <v>0.65677433160102627</v>
      </c>
      <c r="BT20" s="2">
        <v>0.31022903592225565</v>
      </c>
      <c r="BU20" s="2">
        <v>8.0351762281414343E-2</v>
      </c>
      <c r="BV20" s="2">
        <v>2.1627262160967882</v>
      </c>
      <c r="BW20" s="2">
        <v>0.22581945006691026</v>
      </c>
      <c r="BX20" s="2">
        <v>0</v>
      </c>
      <c r="BY20" s="2">
        <v>0.267603470302129</v>
      </c>
      <c r="BZ20" s="2">
        <v>0</v>
      </c>
      <c r="CA20" s="2">
        <v>0.51302111251793137</v>
      </c>
      <c r="CB20" s="2">
        <v>8.7972017632575325E-2</v>
      </c>
      <c r="CC20" s="2">
        <v>0</v>
      </c>
      <c r="CD20" s="2">
        <v>4.7669036397053999E-2</v>
      </c>
      <c r="CE20" s="2">
        <v>0</v>
      </c>
      <c r="CF20" s="2">
        <v>0</v>
      </c>
      <c r="CG20" s="2">
        <v>0</v>
      </c>
      <c r="CH20" s="2">
        <v>0.40023609665431548</v>
      </c>
      <c r="CI20" s="2">
        <v>3.001155193904062E-2</v>
      </c>
      <c r="CJ20" s="2">
        <v>0</v>
      </c>
      <c r="CK20" s="2">
        <v>1.1335410305067821</v>
      </c>
      <c r="CL20" s="2">
        <v>5.5630358567866724E-2</v>
      </c>
      <c r="CM20" s="2">
        <v>0</v>
      </c>
      <c r="CN20" s="2">
        <v>3.7392769170086833E-2</v>
      </c>
      <c r="CO20" s="2">
        <v>0.49291996977624947</v>
      </c>
      <c r="CP20" s="2">
        <v>7.9132413982794234E-2</v>
      </c>
      <c r="CQ20" s="2">
        <v>0</v>
      </c>
      <c r="CR20" s="2">
        <v>1.2812748525950985</v>
      </c>
      <c r="CS20" s="2">
        <v>8.6694737326929741E-2</v>
      </c>
      <c r="CT20" s="2">
        <v>0.50660951687671474</v>
      </c>
      <c r="CU20" s="2">
        <v>0</v>
      </c>
      <c r="CV20" s="2">
        <v>0.19835011451110621</v>
      </c>
      <c r="CW20" s="2">
        <v>0.96025214848326224</v>
      </c>
      <c r="CX20" s="2">
        <v>0.19560954631101643</v>
      </c>
      <c r="CY20" s="2">
        <v>0.33001396954791412</v>
      </c>
      <c r="CZ20" s="2">
        <v>5.6199802236755449E-2</v>
      </c>
      <c r="DA20" s="2">
        <v>1.7941376332585386</v>
      </c>
      <c r="DB20" s="2">
        <f t="shared" si="0"/>
        <v>5021.9999999832598</v>
      </c>
    </row>
    <row r="21" spans="1:106" x14ac:dyDescent="0.25">
      <c r="A21" t="s">
        <v>19</v>
      </c>
      <c r="B21" s="4" t="s">
        <v>122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0.8065561760775275</v>
      </c>
      <c r="I21" s="2">
        <v>0</v>
      </c>
      <c r="J21" s="2">
        <v>0.39840529996401886</v>
      </c>
      <c r="K21" s="2">
        <v>5.6499022943951406E-2</v>
      </c>
      <c r="L21" s="2">
        <v>8.0829984925043133E-2</v>
      </c>
      <c r="M21" s="2">
        <v>0.3446127371029799</v>
      </c>
      <c r="N21" s="2">
        <v>9.2278470674539828E-2</v>
      </c>
      <c r="O21" s="2">
        <v>4.2189781999281022E-2</v>
      </c>
      <c r="P21" s="2">
        <v>5.3669109693384778</v>
      </c>
      <c r="Q21" s="2">
        <v>0.40202894752350288</v>
      </c>
      <c r="R21" s="2">
        <v>1.022901421230564</v>
      </c>
      <c r="S21" s="2">
        <v>0.10488766239172241</v>
      </c>
      <c r="T21" s="2">
        <v>0</v>
      </c>
      <c r="U21" s="2">
        <v>195.32632447899562</v>
      </c>
      <c r="V21" s="2">
        <v>1932.1204853774918</v>
      </c>
      <c r="W21" s="2">
        <v>0.72860877331708185</v>
      </c>
      <c r="X21" s="2">
        <v>2.7223352201118383</v>
      </c>
      <c r="Y21" s="2">
        <v>0.23356023463482611</v>
      </c>
      <c r="Z21" s="2">
        <v>0.55824668298707714</v>
      </c>
      <c r="AA21" s="2">
        <v>0</v>
      </c>
      <c r="AB21" s="2">
        <v>0.44329637907047575</v>
      </c>
      <c r="AC21" s="2">
        <v>0.23585398814664207</v>
      </c>
      <c r="AD21" s="2">
        <v>17.691378163400959</v>
      </c>
      <c r="AE21" s="2">
        <v>0.74551179718021743</v>
      </c>
      <c r="AF21" s="2">
        <v>8.4408380989146785</v>
      </c>
      <c r="AG21" s="2">
        <v>2.1437495403534297</v>
      </c>
      <c r="AH21" s="2">
        <v>16.344185760569133</v>
      </c>
      <c r="AI21" s="2">
        <v>29.587413573011744</v>
      </c>
      <c r="AJ21" s="2">
        <v>0.64831836748707228</v>
      </c>
      <c r="AK21" s="2">
        <v>7.5689433550090763</v>
      </c>
      <c r="AL21" s="2">
        <v>1.0002218403948619</v>
      </c>
      <c r="AM21" s="2">
        <v>0.64558757895178787</v>
      </c>
      <c r="AN21" s="2">
        <v>3.3675248208663482</v>
      </c>
      <c r="AO21" s="2">
        <v>7.8869754664486384</v>
      </c>
      <c r="AP21" s="2">
        <v>23.732628825386421</v>
      </c>
      <c r="AQ21" s="2">
        <v>4.7416929401716272</v>
      </c>
      <c r="AR21" s="2">
        <v>68.441877595150729</v>
      </c>
      <c r="AS21" s="2">
        <v>4.2345880263737046</v>
      </c>
      <c r="AT21" s="2">
        <v>3.1038513484658543E-2</v>
      </c>
      <c r="AU21" s="2">
        <v>21.312340092134107</v>
      </c>
      <c r="AV21" s="2">
        <v>0.35710237167361003</v>
      </c>
      <c r="AW21" s="2">
        <v>38.246757388127868</v>
      </c>
      <c r="AX21" s="2">
        <v>429.57955378928682</v>
      </c>
      <c r="AY21" s="2">
        <v>0.19066955341390265</v>
      </c>
      <c r="AZ21" s="2">
        <v>1.4133194978953556</v>
      </c>
      <c r="BA21" s="2">
        <v>2.2057483891867298</v>
      </c>
      <c r="BB21" s="2">
        <v>1.2143802670300397</v>
      </c>
      <c r="BC21" s="2">
        <v>0</v>
      </c>
      <c r="BD21" s="2">
        <v>0</v>
      </c>
      <c r="BE21" s="2">
        <v>0</v>
      </c>
      <c r="BF21" s="2">
        <v>0.21445729024160415</v>
      </c>
      <c r="BG21" s="2">
        <v>0</v>
      </c>
      <c r="BH21" s="2">
        <v>0.34933681394151356</v>
      </c>
      <c r="BI21" s="2">
        <v>1.1262750782846469</v>
      </c>
      <c r="BJ21" s="2">
        <v>7.7049071694448941</v>
      </c>
      <c r="BK21" s="2">
        <v>0</v>
      </c>
      <c r="BL21" s="2">
        <v>0.29660105375620666</v>
      </c>
      <c r="BM21" s="2">
        <v>0.39422883237169198</v>
      </c>
      <c r="BN21" s="2">
        <v>0.15200851020249725</v>
      </c>
      <c r="BO21" s="2">
        <v>1.0618562656494204</v>
      </c>
      <c r="BP21" s="2">
        <v>0.55121467440576799</v>
      </c>
      <c r="BQ21" s="2">
        <v>5.2086278764835181E-2</v>
      </c>
      <c r="BR21" s="2">
        <v>4.591305251354548</v>
      </c>
      <c r="BS21" s="2">
        <v>1.5213498944690365</v>
      </c>
      <c r="BT21" s="2">
        <v>0</v>
      </c>
      <c r="BU21" s="2">
        <v>0.21697393824786915</v>
      </c>
      <c r="BV21" s="2">
        <v>3.8478010030964112</v>
      </c>
      <c r="BW21" s="2">
        <v>0.44027108172614299</v>
      </c>
      <c r="BX21" s="2">
        <v>0</v>
      </c>
      <c r="BY21" s="2">
        <v>0.72650520842849353</v>
      </c>
      <c r="BZ21" s="2">
        <v>4.8459764058646541E-2</v>
      </c>
      <c r="CA21" s="2">
        <v>1.324799279290686</v>
      </c>
      <c r="CB21" s="2">
        <v>0.68768034259348243</v>
      </c>
      <c r="CC21" s="2">
        <v>3.7648107052309865E-2</v>
      </c>
      <c r="CD21" s="2">
        <v>0.2955295542549905</v>
      </c>
      <c r="CE21" s="2">
        <v>0</v>
      </c>
      <c r="CF21" s="2">
        <v>0.20561486071687443</v>
      </c>
      <c r="CG21" s="2">
        <v>0</v>
      </c>
      <c r="CH21" s="2">
        <v>0.4269407272946435</v>
      </c>
      <c r="CI21" s="2">
        <v>5.6800682562865933E-2</v>
      </c>
      <c r="CJ21" s="2">
        <v>4.0092217265278271E-2</v>
      </c>
      <c r="CK21" s="2">
        <v>2.1960488253314563</v>
      </c>
      <c r="CL21" s="2">
        <v>0.10383132800288444</v>
      </c>
      <c r="CM21" s="2">
        <v>0</v>
      </c>
      <c r="CN21" s="2">
        <v>7.0469367067297548E-2</v>
      </c>
      <c r="CO21" s="2">
        <v>0.83697701263940161</v>
      </c>
      <c r="CP21" s="2">
        <v>0.19193377820030366</v>
      </c>
      <c r="CQ21" s="2">
        <v>0</v>
      </c>
      <c r="CR21" s="2">
        <v>2.7367300298425272</v>
      </c>
      <c r="CS21" s="2">
        <v>0.14569860251495811</v>
      </c>
      <c r="CT21" s="2">
        <v>0.85363320449743685</v>
      </c>
      <c r="CU21" s="2">
        <v>3.386403536735081E-2</v>
      </c>
      <c r="CV21" s="2">
        <v>0.23248152731475275</v>
      </c>
      <c r="CW21" s="2">
        <v>1.6663276157499665</v>
      </c>
      <c r="CX21" s="2">
        <v>0.35641644878959516</v>
      </c>
      <c r="CY21" s="2">
        <v>0.6484000671351472</v>
      </c>
      <c r="CZ21" s="2">
        <v>7.9727642119015285E-2</v>
      </c>
      <c r="DA21" s="2">
        <v>3.6175594189232956</v>
      </c>
      <c r="DB21" s="2">
        <f t="shared" si="0"/>
        <v>2873.0000000038026</v>
      </c>
    </row>
    <row r="22" spans="1:106" x14ac:dyDescent="0.25">
      <c r="A22" t="s">
        <v>20</v>
      </c>
      <c r="B22" s="4" t="s">
        <v>123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2.1244170825366004</v>
      </c>
      <c r="I22" s="2">
        <v>0</v>
      </c>
      <c r="J22" s="2">
        <v>0.88558586239469028</v>
      </c>
      <c r="K22" s="2">
        <v>0.12538599899273078</v>
      </c>
      <c r="L22" s="2">
        <v>0.18826457616906273</v>
      </c>
      <c r="M22" s="2">
        <v>0.89107392487706616</v>
      </c>
      <c r="N22" s="2">
        <v>0.12362532669522644</v>
      </c>
      <c r="O22" s="2">
        <v>0.1090618999735824</v>
      </c>
      <c r="P22" s="2">
        <v>2.4757088177737478</v>
      </c>
      <c r="Q22" s="2">
        <v>0.93041456809413647</v>
      </c>
      <c r="R22" s="2">
        <v>2.7701080015229871</v>
      </c>
      <c r="S22" s="2">
        <v>0.27908324624388425</v>
      </c>
      <c r="T22" s="2">
        <v>0</v>
      </c>
      <c r="U22" s="2">
        <v>8.4450162804842073</v>
      </c>
      <c r="V22" s="2">
        <v>1.9579655897638661</v>
      </c>
      <c r="W22" s="2">
        <v>1027.4942622632057</v>
      </c>
      <c r="X22" s="2">
        <v>25.847257507385791</v>
      </c>
      <c r="Y22" s="2">
        <v>0.31731743190602268</v>
      </c>
      <c r="Z22" s="2">
        <v>34.886818703594891</v>
      </c>
      <c r="AA22" s="2">
        <v>0</v>
      </c>
      <c r="AB22" s="2">
        <v>0.63035993750110419</v>
      </c>
      <c r="AC22" s="2">
        <v>6.8096838636587775E-2</v>
      </c>
      <c r="AD22" s="2">
        <v>0.45961095170933025</v>
      </c>
      <c r="AE22" s="2">
        <v>0.37441347059028851</v>
      </c>
      <c r="AF22" s="2">
        <v>0.88034836441728592</v>
      </c>
      <c r="AG22" s="2">
        <v>0.59509003572220676</v>
      </c>
      <c r="AH22" s="2">
        <v>0.27343207440010248</v>
      </c>
      <c r="AI22" s="2">
        <v>0.81195335438147265</v>
      </c>
      <c r="AJ22" s="2">
        <v>0.86954110162395903</v>
      </c>
      <c r="AK22" s="2">
        <v>0.35446895433557729</v>
      </c>
      <c r="AL22" s="2">
        <v>0.69199527188693744</v>
      </c>
      <c r="AM22" s="2">
        <v>0.79735069228923461</v>
      </c>
      <c r="AN22" s="2">
        <v>8.794060866259075E-2</v>
      </c>
      <c r="AO22" s="2">
        <v>1.0991798680928819</v>
      </c>
      <c r="AP22" s="2">
        <v>2.2106872306113168</v>
      </c>
      <c r="AQ22" s="2">
        <v>0.5473631327827968</v>
      </c>
      <c r="AR22" s="2">
        <v>1.1338500091283263</v>
      </c>
      <c r="AS22" s="2">
        <v>0.99551986558278205</v>
      </c>
      <c r="AT22" s="2">
        <v>0</v>
      </c>
      <c r="AU22" s="2">
        <v>2.1702688158218248</v>
      </c>
      <c r="AV22" s="2">
        <v>0.38469654924994401</v>
      </c>
      <c r="AW22" s="2">
        <v>1.3731213549867762</v>
      </c>
      <c r="AX22" s="2">
        <v>1.1266744527406405</v>
      </c>
      <c r="AY22" s="2">
        <v>0.12241670961228902</v>
      </c>
      <c r="AZ22" s="2">
        <v>0.44643239573387805</v>
      </c>
      <c r="BA22" s="2">
        <v>2.1278197343244027</v>
      </c>
      <c r="BB22" s="2">
        <v>0.48377846325491369</v>
      </c>
      <c r="BC22" s="2">
        <v>0</v>
      </c>
      <c r="BD22" s="2">
        <v>0</v>
      </c>
      <c r="BE22" s="2">
        <v>0</v>
      </c>
      <c r="BF22" s="2">
        <v>1.7637614241977133</v>
      </c>
      <c r="BG22" s="2">
        <v>0</v>
      </c>
      <c r="BH22" s="2">
        <v>0.18857550267127232</v>
      </c>
      <c r="BI22" s="2">
        <v>1.4188071544507044</v>
      </c>
      <c r="BJ22" s="2">
        <v>9.9172649713012806</v>
      </c>
      <c r="BK22" s="2">
        <v>0</v>
      </c>
      <c r="BL22" s="2">
        <v>1.8194462028707081</v>
      </c>
      <c r="BM22" s="2">
        <v>0.89761680506664909</v>
      </c>
      <c r="BN22" s="2">
        <v>0.28052758596861882</v>
      </c>
      <c r="BO22" s="2">
        <v>2.8749619216238598</v>
      </c>
      <c r="BP22" s="2">
        <v>1.4901081507654159</v>
      </c>
      <c r="BQ22" s="2">
        <v>4.3685975780624067E-2</v>
      </c>
      <c r="BR22" s="2">
        <v>5.6178545401023428</v>
      </c>
      <c r="BS22" s="2">
        <v>1.8761907940334015</v>
      </c>
      <c r="BT22" s="2">
        <v>2.1896522486421213</v>
      </c>
      <c r="BU22" s="2">
        <v>0.20823016462759339</v>
      </c>
      <c r="BV22" s="2">
        <v>3.2381727405094711</v>
      </c>
      <c r="BW22" s="2">
        <v>0.35351397034872373</v>
      </c>
      <c r="BX22" s="2">
        <v>0</v>
      </c>
      <c r="BY22" s="2">
        <v>1.7152137007276416</v>
      </c>
      <c r="BZ22" s="2">
        <v>6.354181303872071E-2</v>
      </c>
      <c r="CA22" s="2">
        <v>1.1467540966657768</v>
      </c>
      <c r="CB22" s="2">
        <v>2.3916316384816456</v>
      </c>
      <c r="CC22" s="2">
        <v>0.33125778686098623</v>
      </c>
      <c r="CD22" s="2">
        <v>1.626941737619449</v>
      </c>
      <c r="CE22" s="2">
        <v>0.27157075603827513</v>
      </c>
      <c r="CF22" s="2">
        <v>1.9446950934129035</v>
      </c>
      <c r="CG22" s="2">
        <v>0.275456737385048</v>
      </c>
      <c r="CH22" s="2">
        <v>2.0219563392403113</v>
      </c>
      <c r="CI22" s="2">
        <v>6.513345906957331E-2</v>
      </c>
      <c r="CJ22" s="2">
        <v>4.8895698627328732E-2</v>
      </c>
      <c r="CK22" s="2">
        <v>0.99279466929169369</v>
      </c>
      <c r="CL22" s="2">
        <v>6.5060376070096723E-2</v>
      </c>
      <c r="CM22" s="2">
        <v>0</v>
      </c>
      <c r="CN22" s="2">
        <v>0</v>
      </c>
      <c r="CO22" s="2">
        <v>1.1411706227540341</v>
      </c>
      <c r="CP22" s="2">
        <v>0.21384343463735409</v>
      </c>
      <c r="CQ22" s="2">
        <v>0</v>
      </c>
      <c r="CR22" s="2">
        <v>1.0149059492114969</v>
      </c>
      <c r="CS22" s="2">
        <v>0.10676516985733192</v>
      </c>
      <c r="CT22" s="2">
        <v>0.85562806712582562</v>
      </c>
      <c r="CU22" s="2">
        <v>4.1789181485237137E-2</v>
      </c>
      <c r="CV22" s="2">
        <v>0.74192693522570141</v>
      </c>
      <c r="CW22" s="2">
        <v>2.1188139887272741</v>
      </c>
      <c r="CX22" s="2">
        <v>0.84050569974260403</v>
      </c>
      <c r="CY22" s="2">
        <v>0.40073049034806202</v>
      </c>
      <c r="CZ22" s="2">
        <v>0.20133086790096127</v>
      </c>
      <c r="DA22" s="2">
        <v>0.21553824466690455</v>
      </c>
      <c r="DB22" s="2">
        <f t="shared" si="0"/>
        <v>1186.000000026866</v>
      </c>
    </row>
    <row r="23" spans="1:106" x14ac:dyDescent="0.25">
      <c r="A23" t="s">
        <v>21</v>
      </c>
      <c r="B23" s="4" t="s">
        <v>124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5.3513073694084132E-2</v>
      </c>
      <c r="I23" s="2">
        <v>0</v>
      </c>
      <c r="J23" s="2">
        <v>4.3259879277225584E-2</v>
      </c>
      <c r="K23" s="2">
        <v>3.4861556624608665E-2</v>
      </c>
      <c r="L23" s="2">
        <v>0</v>
      </c>
      <c r="M23" s="2">
        <v>0.13058934986414925</v>
      </c>
      <c r="N23" s="2">
        <v>0</v>
      </c>
      <c r="O23" s="2">
        <v>0</v>
      </c>
      <c r="P23" s="2">
        <v>1.0175550106152333</v>
      </c>
      <c r="Q23" s="2">
        <v>6.412744149937005</v>
      </c>
      <c r="R23" s="2">
        <v>6.4331151567690648E-2</v>
      </c>
      <c r="S23" s="2">
        <v>0</v>
      </c>
      <c r="T23" s="2">
        <v>0</v>
      </c>
      <c r="U23" s="2">
        <v>3.4788994710723089</v>
      </c>
      <c r="V23" s="2">
        <v>0</v>
      </c>
      <c r="W23" s="2">
        <v>4.840319589559007E-2</v>
      </c>
      <c r="X23" s="2">
        <v>5990.3995342195612</v>
      </c>
      <c r="Y23" s="2">
        <v>2.9898351016894645E-2</v>
      </c>
      <c r="Z23" s="2">
        <v>0.32674222047279777</v>
      </c>
      <c r="AA23" s="2">
        <v>0</v>
      </c>
      <c r="AB23" s="2">
        <v>0</v>
      </c>
      <c r="AC23" s="2">
        <v>0.60303373100717761</v>
      </c>
      <c r="AD23" s="2">
        <v>3.0493685464538274</v>
      </c>
      <c r="AE23" s="2">
        <v>3.8252854779943016E-2</v>
      </c>
      <c r="AF23" s="2">
        <v>0.18599853341755032</v>
      </c>
      <c r="AG23" s="2">
        <v>0.26788657638350349</v>
      </c>
      <c r="AH23" s="2">
        <v>2.1031117462955402</v>
      </c>
      <c r="AI23" s="2">
        <v>5.5007194323135122</v>
      </c>
      <c r="AJ23" s="2">
        <v>5.8973591294777465E-2</v>
      </c>
      <c r="AK23" s="2">
        <v>0.37518162413336015</v>
      </c>
      <c r="AL23" s="2">
        <v>4.469841122867285</v>
      </c>
      <c r="AM23" s="2">
        <v>5.32624706440116E-2</v>
      </c>
      <c r="AN23" s="2">
        <v>0.42034420739793682</v>
      </c>
      <c r="AO23" s="2">
        <v>0.25716619917222727</v>
      </c>
      <c r="AP23" s="2">
        <v>2.4814456465761139</v>
      </c>
      <c r="AQ23" s="2">
        <v>0.50519457057837758</v>
      </c>
      <c r="AR23" s="2">
        <v>3.3479900609206861</v>
      </c>
      <c r="AS23" s="2">
        <v>21.196737272756518</v>
      </c>
      <c r="AT23" s="2">
        <v>0.12322906672580644</v>
      </c>
      <c r="AU23" s="2">
        <v>23.810148121575995</v>
      </c>
      <c r="AV23" s="2">
        <v>8.3754286331295349E-2</v>
      </c>
      <c r="AW23" s="2">
        <v>236.8236356908883</v>
      </c>
      <c r="AX23" s="2">
        <v>52.367951060909924</v>
      </c>
      <c r="AY23" s="2">
        <v>0</v>
      </c>
      <c r="AZ23" s="2">
        <v>0.23135965744786199</v>
      </c>
      <c r="BA23" s="2">
        <v>0.65033064329371759</v>
      </c>
      <c r="BB23" s="2">
        <v>5.2227651945460925E-2</v>
      </c>
      <c r="BC23" s="2">
        <v>0</v>
      </c>
      <c r="BD23" s="2">
        <v>0</v>
      </c>
      <c r="BE23" s="2">
        <v>0</v>
      </c>
      <c r="BF23" s="2">
        <v>7.7541217458142755E-2</v>
      </c>
      <c r="BG23" s="2">
        <v>0</v>
      </c>
      <c r="BH23" s="2">
        <v>0</v>
      </c>
      <c r="BI23" s="2">
        <v>4.171274140656242E-2</v>
      </c>
      <c r="BJ23" s="2">
        <v>0.31934837444253356</v>
      </c>
      <c r="BK23" s="2">
        <v>0</v>
      </c>
      <c r="BL23" s="2">
        <v>0.13579042833080376</v>
      </c>
      <c r="BM23" s="2">
        <v>0</v>
      </c>
      <c r="BN23" s="2">
        <v>5.3270867927739649E-2</v>
      </c>
      <c r="BO23" s="2">
        <v>6.6267498600371677E-2</v>
      </c>
      <c r="BP23" s="2">
        <v>3.5456004874068969E-2</v>
      </c>
      <c r="BQ23" s="2">
        <v>0</v>
      </c>
      <c r="BR23" s="2">
        <v>0.16248993912766646</v>
      </c>
      <c r="BS23" s="2">
        <v>6.9675873574121985E-2</v>
      </c>
      <c r="BT23" s="2">
        <v>4.5900734872379341E-2</v>
      </c>
      <c r="BU23" s="2">
        <v>0</v>
      </c>
      <c r="BV23" s="2">
        <v>0.11179054489044163</v>
      </c>
      <c r="BW23" s="2">
        <v>0</v>
      </c>
      <c r="BX23" s="2">
        <v>0</v>
      </c>
      <c r="BY23" s="2">
        <v>4.1687157260415587E-2</v>
      </c>
      <c r="BZ23" s="2">
        <v>0</v>
      </c>
      <c r="CA23" s="2">
        <v>4.0867365143901026E-2</v>
      </c>
      <c r="CB23" s="2">
        <v>4.6785008443604149E-2</v>
      </c>
      <c r="CC23" s="2">
        <v>0</v>
      </c>
      <c r="CD23" s="2">
        <v>9.7476011956102934E-2</v>
      </c>
      <c r="CE23" s="2">
        <v>0</v>
      </c>
      <c r="CF23" s="2">
        <v>0.10934044696624609</v>
      </c>
      <c r="CG23" s="2">
        <v>0</v>
      </c>
      <c r="CH23" s="2">
        <v>4.7944489606322693E-2</v>
      </c>
      <c r="CI23" s="2">
        <v>0</v>
      </c>
      <c r="CJ23" s="2">
        <v>0</v>
      </c>
      <c r="CK23" s="2">
        <v>7.546533032728768E-2</v>
      </c>
      <c r="CL23" s="2">
        <v>0</v>
      </c>
      <c r="CM23" s="2">
        <v>0</v>
      </c>
      <c r="CN23" s="2">
        <v>0</v>
      </c>
      <c r="CO23" s="2">
        <v>3.435115384405954E-2</v>
      </c>
      <c r="CP23" s="2">
        <v>0</v>
      </c>
      <c r="CQ23" s="2">
        <v>0</v>
      </c>
      <c r="CR23" s="2">
        <v>0.12124131463940795</v>
      </c>
      <c r="CS23" s="2">
        <v>0</v>
      </c>
      <c r="CT23" s="2">
        <v>0</v>
      </c>
      <c r="CU23" s="2">
        <v>0</v>
      </c>
      <c r="CV23" s="2">
        <v>0</v>
      </c>
      <c r="CW23" s="2">
        <v>6.2669456639030827E-2</v>
      </c>
      <c r="CX23" s="2">
        <v>0</v>
      </c>
      <c r="CY23" s="2">
        <v>0</v>
      </c>
      <c r="CZ23" s="2">
        <v>0</v>
      </c>
      <c r="DA23" s="2">
        <v>0.10545204604051914</v>
      </c>
      <c r="DB23" s="2">
        <f t="shared" si="0"/>
        <v>6363.0000000020791</v>
      </c>
    </row>
    <row r="24" spans="1:106" x14ac:dyDescent="0.25">
      <c r="A24" t="s">
        <v>22</v>
      </c>
      <c r="B24" s="4" t="s">
        <v>125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0.4948133059169334</v>
      </c>
      <c r="I24" s="2">
        <v>0</v>
      </c>
      <c r="J24" s="2">
        <v>1.872210514598192</v>
      </c>
      <c r="K24" s="2">
        <v>0.20645967679068927</v>
      </c>
      <c r="L24" s="2">
        <v>0.12492849178893643</v>
      </c>
      <c r="M24" s="2">
        <v>0.54121196977865127</v>
      </c>
      <c r="N24" s="2">
        <v>0.35644082421732765</v>
      </c>
      <c r="O24" s="2">
        <v>3.1024110941033169E-2</v>
      </c>
      <c r="P24" s="2">
        <v>108.62611898310263</v>
      </c>
      <c r="Q24" s="2">
        <v>0.23546463027202846</v>
      </c>
      <c r="R24" s="2">
        <v>0.48795977615612057</v>
      </c>
      <c r="S24" s="2">
        <v>5.8090046267272849E-2</v>
      </c>
      <c r="T24" s="2">
        <v>0</v>
      </c>
      <c r="U24" s="2">
        <v>221.25075516323986</v>
      </c>
      <c r="V24" s="2">
        <v>9.209274798050199</v>
      </c>
      <c r="W24" s="2">
        <v>0.61250602269510679</v>
      </c>
      <c r="X24" s="2">
        <v>71.373421425924931</v>
      </c>
      <c r="Y24" s="2">
        <v>8752.8723824835306</v>
      </c>
      <c r="Z24" s="2">
        <v>1.7204922858882981</v>
      </c>
      <c r="AA24" s="2">
        <v>0</v>
      </c>
      <c r="AB24" s="2">
        <v>4.2322644818679862</v>
      </c>
      <c r="AC24" s="2">
        <v>37.895466074247864</v>
      </c>
      <c r="AD24" s="2">
        <v>109.72215929482283</v>
      </c>
      <c r="AE24" s="2">
        <v>0.65654049696529337</v>
      </c>
      <c r="AF24" s="2">
        <v>49.912266624967437</v>
      </c>
      <c r="AG24" s="2">
        <v>5.8073022986919689</v>
      </c>
      <c r="AH24" s="2">
        <v>27.588124703542537</v>
      </c>
      <c r="AI24" s="2">
        <v>45.886468980030507</v>
      </c>
      <c r="AJ24" s="2">
        <v>1.6877056534623931</v>
      </c>
      <c r="AK24" s="2">
        <v>8.7740147422380428</v>
      </c>
      <c r="AL24" s="2">
        <v>2.2453276796132111</v>
      </c>
      <c r="AM24" s="2">
        <v>0.76057018230749496</v>
      </c>
      <c r="AN24" s="2">
        <v>4.8955874712015701</v>
      </c>
      <c r="AO24" s="2">
        <v>7.673468136588327</v>
      </c>
      <c r="AP24" s="2">
        <v>40.775361996654304</v>
      </c>
      <c r="AQ24" s="2">
        <v>8.0622782266405792</v>
      </c>
      <c r="AR24" s="2">
        <v>1303.2816384201521</v>
      </c>
      <c r="AS24" s="2">
        <v>11.676418072186733</v>
      </c>
      <c r="AT24" s="2">
        <v>7.2231645122995819E-2</v>
      </c>
      <c r="AU24" s="2">
        <v>31.764774998066148</v>
      </c>
      <c r="AV24" s="2">
        <v>0.54898196395661225</v>
      </c>
      <c r="AW24" s="2">
        <v>111.00539271804006</v>
      </c>
      <c r="AX24" s="2">
        <v>606.66536868080777</v>
      </c>
      <c r="AY24" s="2">
        <v>0.77811028218169842</v>
      </c>
      <c r="AZ24" s="2">
        <v>2.2258754239733984</v>
      </c>
      <c r="BA24" s="2">
        <v>3.5054137155735861</v>
      </c>
      <c r="BB24" s="2">
        <v>0.22856948782952169</v>
      </c>
      <c r="BC24" s="2">
        <v>0</v>
      </c>
      <c r="BD24" s="2">
        <v>0</v>
      </c>
      <c r="BE24" s="2">
        <v>0</v>
      </c>
      <c r="BF24" s="2">
        <v>0.92502939182954791</v>
      </c>
      <c r="BG24" s="2">
        <v>0</v>
      </c>
      <c r="BH24" s="2">
        <v>0.44080594242637527</v>
      </c>
      <c r="BI24" s="2">
        <v>0.74476802330955694</v>
      </c>
      <c r="BJ24" s="2">
        <v>4.1042367790872998</v>
      </c>
      <c r="BK24" s="2">
        <v>0</v>
      </c>
      <c r="BL24" s="2">
        <v>0.46763792009245508</v>
      </c>
      <c r="BM24" s="2">
        <v>0.15239355695897572</v>
      </c>
      <c r="BN24" s="2">
        <v>0.12214505956412645</v>
      </c>
      <c r="BO24" s="2">
        <v>0.47948059205544841</v>
      </c>
      <c r="BP24" s="2">
        <v>0.25050349964389262</v>
      </c>
      <c r="BQ24" s="2">
        <v>0.17112870300397273</v>
      </c>
      <c r="BR24" s="2">
        <v>3.0140180542696307</v>
      </c>
      <c r="BS24" s="2">
        <v>9.9655632492726749</v>
      </c>
      <c r="BT24" s="2">
        <v>2.7132661239719824</v>
      </c>
      <c r="BU24" s="2">
        <v>0.21640592492513575</v>
      </c>
      <c r="BV24" s="2">
        <v>1.822064973664189</v>
      </c>
      <c r="BW24" s="2">
        <v>0.46871147561055632</v>
      </c>
      <c r="BX24" s="2">
        <v>0</v>
      </c>
      <c r="BY24" s="2">
        <v>0.36532418071777756</v>
      </c>
      <c r="BZ24" s="2">
        <v>0</v>
      </c>
      <c r="CA24" s="2">
        <v>0.88726531044639856</v>
      </c>
      <c r="CB24" s="2">
        <v>1.9191414638306352</v>
      </c>
      <c r="CC24" s="2">
        <v>0.10078142846440402</v>
      </c>
      <c r="CD24" s="2">
        <v>0.56362176326180002</v>
      </c>
      <c r="CE24" s="2">
        <v>0</v>
      </c>
      <c r="CF24" s="2">
        <v>0.602594824113036</v>
      </c>
      <c r="CG24" s="2">
        <v>5.2007866974939095E-2</v>
      </c>
      <c r="CH24" s="2">
        <v>0.19903403142834014</v>
      </c>
      <c r="CI24" s="2">
        <v>7.0185895010258334E-2</v>
      </c>
      <c r="CJ24" s="2">
        <v>0</v>
      </c>
      <c r="CK24" s="2">
        <v>5.7970511549650022E-2</v>
      </c>
      <c r="CL24" s="2">
        <v>0</v>
      </c>
      <c r="CM24" s="2">
        <v>0</v>
      </c>
      <c r="CN24" s="2">
        <v>0</v>
      </c>
      <c r="CO24" s="2">
        <v>0.59107367982221715</v>
      </c>
      <c r="CP24" s="2">
        <v>0.18779116271895915</v>
      </c>
      <c r="CQ24" s="2">
        <v>0</v>
      </c>
      <c r="CR24" s="2">
        <v>1.5663057595716317</v>
      </c>
      <c r="CS24" s="2">
        <v>0.35185700476954018</v>
      </c>
      <c r="CT24" s="2">
        <v>0.85089380594657993</v>
      </c>
      <c r="CU24" s="2">
        <v>0.31891516215189786</v>
      </c>
      <c r="CV24" s="2">
        <v>0.4055349786596662</v>
      </c>
      <c r="CW24" s="2">
        <v>1.1221799034371025</v>
      </c>
      <c r="CX24" s="2">
        <v>2.2344985856046438</v>
      </c>
      <c r="CY24" s="2">
        <v>0</v>
      </c>
      <c r="CZ24" s="2">
        <v>0</v>
      </c>
      <c r="DA24" s="2">
        <v>9.3626458412784261E-2</v>
      </c>
      <c r="DB24" s="2">
        <f t="shared" si="0"/>
        <v>11637.000000007467</v>
      </c>
    </row>
    <row r="25" spans="1:106" x14ac:dyDescent="0.25">
      <c r="A25" t="s">
        <v>23</v>
      </c>
      <c r="B25" s="4" t="s">
        <v>126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8.3551571033362859E-2</v>
      </c>
      <c r="I25" s="2">
        <v>0</v>
      </c>
      <c r="J25" s="2">
        <v>0.10363851171471616</v>
      </c>
      <c r="K25" s="2">
        <v>0</v>
      </c>
      <c r="L25" s="2">
        <v>0</v>
      </c>
      <c r="M25" s="2">
        <v>4.7163908458386271E-2</v>
      </c>
      <c r="N25" s="2">
        <v>0</v>
      </c>
      <c r="O25" s="2">
        <v>0</v>
      </c>
      <c r="P25" s="2">
        <v>4.6401010823100162</v>
      </c>
      <c r="Q25" s="2">
        <v>6.9147733350786666E-2</v>
      </c>
      <c r="R25" s="2">
        <v>9.3683703499364529E-2</v>
      </c>
      <c r="S25" s="2">
        <v>0</v>
      </c>
      <c r="T25" s="2">
        <v>0</v>
      </c>
      <c r="U25" s="2">
        <v>4.8934888270501435</v>
      </c>
      <c r="V25" s="2">
        <v>0.1901330152882891</v>
      </c>
      <c r="W25" s="2">
        <v>0.25213078098581576</v>
      </c>
      <c r="X25" s="2">
        <v>8.5971610058410803</v>
      </c>
      <c r="Y25" s="2">
        <v>97.704076712241246</v>
      </c>
      <c r="Z25" s="2">
        <v>7843.8469057130787</v>
      </c>
      <c r="AA25" s="2">
        <v>0</v>
      </c>
      <c r="AB25" s="2">
        <v>0.27959003750642597</v>
      </c>
      <c r="AC25" s="2">
        <v>0.18253743254673963</v>
      </c>
      <c r="AD25" s="2">
        <v>9.3365994173391957</v>
      </c>
      <c r="AE25" s="2">
        <v>0.1544717387487278</v>
      </c>
      <c r="AF25" s="2">
        <v>1.2282485570329387</v>
      </c>
      <c r="AG25" s="2">
        <v>1.371442759170296</v>
      </c>
      <c r="AH25" s="2">
        <v>11.790400880780579</v>
      </c>
      <c r="AI25" s="2">
        <v>140.08088328598743</v>
      </c>
      <c r="AJ25" s="2">
        <v>1.0144015393402295</v>
      </c>
      <c r="AK25" s="2">
        <v>4.7636509595144831</v>
      </c>
      <c r="AL25" s="2">
        <v>0.8824762398239353</v>
      </c>
      <c r="AM25" s="2">
        <v>1.0670039072113349</v>
      </c>
      <c r="AN25" s="2">
        <v>2.5096051366821248</v>
      </c>
      <c r="AO25" s="2">
        <v>7.2048134014397274</v>
      </c>
      <c r="AP25" s="2">
        <v>13.71533680884631</v>
      </c>
      <c r="AQ25" s="2">
        <v>1.7497121435319178</v>
      </c>
      <c r="AR25" s="2">
        <v>102.38910828025777</v>
      </c>
      <c r="AS25" s="2">
        <v>1.2966730351946003</v>
      </c>
      <c r="AT25" s="2">
        <v>0</v>
      </c>
      <c r="AU25" s="2">
        <v>15.148172697297339</v>
      </c>
      <c r="AV25" s="2">
        <v>0.73502071618048315</v>
      </c>
      <c r="AW25" s="2">
        <v>2.7869873307704003</v>
      </c>
      <c r="AX25" s="2">
        <v>308.15226667652274</v>
      </c>
      <c r="AY25" s="2">
        <v>5.973632703625173E-2</v>
      </c>
      <c r="AZ25" s="2">
        <v>0.72491336330304257</v>
      </c>
      <c r="BA25" s="2">
        <v>4.879322099313919</v>
      </c>
      <c r="BB25" s="2">
        <v>0.11732600128405822</v>
      </c>
      <c r="BC25" s="2">
        <v>0</v>
      </c>
      <c r="BD25" s="2">
        <v>0</v>
      </c>
      <c r="BE25" s="2">
        <v>0</v>
      </c>
      <c r="BF25" s="2">
        <v>9.1431592796012234E-2</v>
      </c>
      <c r="BG25" s="2">
        <v>0</v>
      </c>
      <c r="BH25" s="2">
        <v>3.2581152121493144E-2</v>
      </c>
      <c r="BI25" s="2">
        <v>0.12744420775119805</v>
      </c>
      <c r="BJ25" s="2">
        <v>0.87856156213426828</v>
      </c>
      <c r="BK25" s="2">
        <v>0</v>
      </c>
      <c r="BL25" s="2">
        <v>0.14193437676274351</v>
      </c>
      <c r="BM25" s="2">
        <v>3.6587966958001837E-2</v>
      </c>
      <c r="BN25" s="2">
        <v>4.4871377189686056E-2</v>
      </c>
      <c r="BO25" s="2">
        <v>9.6038839192269326E-2</v>
      </c>
      <c r="BP25" s="2">
        <v>5.1116737975666293E-2</v>
      </c>
      <c r="BQ25" s="2">
        <v>0</v>
      </c>
      <c r="BR25" s="2">
        <v>0.49817379404934903</v>
      </c>
      <c r="BS25" s="2">
        <v>4.7325544841214242</v>
      </c>
      <c r="BT25" s="2">
        <v>9.8403858500876754E-2</v>
      </c>
      <c r="BU25" s="2">
        <v>4.8953919049055203E-2</v>
      </c>
      <c r="BV25" s="2">
        <v>0.1262603109254882</v>
      </c>
      <c r="BW25" s="2">
        <v>8.2916909909773448E-2</v>
      </c>
      <c r="BX25" s="2">
        <v>0</v>
      </c>
      <c r="BY25" s="2">
        <v>7.0418389015982852E-2</v>
      </c>
      <c r="BZ25" s="2">
        <v>0</v>
      </c>
      <c r="CA25" s="2">
        <v>0</v>
      </c>
      <c r="CB25" s="2">
        <v>7.5009080265608999E-2</v>
      </c>
      <c r="CC25" s="2">
        <v>0</v>
      </c>
      <c r="CD25" s="2">
        <v>0.1058004901803152</v>
      </c>
      <c r="CE25" s="2">
        <v>0</v>
      </c>
      <c r="CF25" s="2">
        <v>0.15848279955767175</v>
      </c>
      <c r="CG25" s="2">
        <v>0</v>
      </c>
      <c r="CH25" s="2">
        <v>3.2964586310440462E-2</v>
      </c>
      <c r="CI25" s="2">
        <v>3.5040456781461837E-2</v>
      </c>
      <c r="CJ25" s="2">
        <v>0</v>
      </c>
      <c r="CK25" s="2">
        <v>6.407167919414071E-2</v>
      </c>
      <c r="CL25" s="2">
        <v>0.16548869796402108</v>
      </c>
      <c r="CM25" s="2">
        <v>0</v>
      </c>
      <c r="CN25" s="2">
        <v>5.0732444654763183E-2</v>
      </c>
      <c r="CO25" s="2">
        <v>9.8788232096280612E-2</v>
      </c>
      <c r="CP25" s="2">
        <v>8.0727225786003359E-2</v>
      </c>
      <c r="CQ25" s="2">
        <v>0</v>
      </c>
      <c r="CR25" s="2">
        <v>0.19654538253023382</v>
      </c>
      <c r="CS25" s="2">
        <v>0</v>
      </c>
      <c r="CT25" s="2">
        <v>0</v>
      </c>
      <c r="CU25" s="2">
        <v>0</v>
      </c>
      <c r="CV25" s="2">
        <v>0</v>
      </c>
      <c r="CW25" s="2">
        <v>0.18924924750485228</v>
      </c>
      <c r="CX25" s="2">
        <v>8.0083711552750833E-2</v>
      </c>
      <c r="CY25" s="2">
        <v>6.9309977755643293E-2</v>
      </c>
      <c r="CZ25" s="2">
        <v>0</v>
      </c>
      <c r="DA25" s="2">
        <v>0.29757317200420114</v>
      </c>
      <c r="DB25" s="2">
        <f t="shared" si="0"/>
        <v>8603.000000000111</v>
      </c>
    </row>
    <row r="26" spans="1:106" x14ac:dyDescent="0.25">
      <c r="A26" t="s">
        <v>24</v>
      </c>
      <c r="B26" s="4" t="s">
        <v>127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2.740578401478504</v>
      </c>
      <c r="I26" s="2">
        <v>0</v>
      </c>
      <c r="J26" s="2">
        <v>1.1426063611181323</v>
      </c>
      <c r="K26" s="2">
        <v>0.1605780553658781</v>
      </c>
      <c r="L26" s="2">
        <v>0.25533599130790019</v>
      </c>
      <c r="M26" s="2">
        <v>1.1454961313490821</v>
      </c>
      <c r="N26" s="2">
        <v>0.18044284618102732</v>
      </c>
      <c r="O26" s="2">
        <v>0.13941606867495007</v>
      </c>
      <c r="P26" s="2">
        <v>3.501877513439454</v>
      </c>
      <c r="Q26" s="2">
        <v>1.199751695465334</v>
      </c>
      <c r="R26" s="2">
        <v>3.5584567675317542</v>
      </c>
      <c r="S26" s="2">
        <v>0.35781096908838345</v>
      </c>
      <c r="T26" s="2">
        <v>0</v>
      </c>
      <c r="U26" s="2">
        <v>0.36626643696225647</v>
      </c>
      <c r="V26" s="2">
        <v>1.8986852341041107</v>
      </c>
      <c r="W26" s="2">
        <v>6.2614866002444772E-2</v>
      </c>
      <c r="X26" s="2">
        <v>0.23199012968803306</v>
      </c>
      <c r="Y26" s="2">
        <v>2.673110470196975</v>
      </c>
      <c r="Z26" s="2">
        <v>4.2598194939009142</v>
      </c>
      <c r="AA26" s="2">
        <v>25999.455289717458</v>
      </c>
      <c r="AB26" s="2">
        <v>3.0883329342523997</v>
      </c>
      <c r="AC26" s="2">
        <v>0.14062034658668429</v>
      </c>
      <c r="AD26" s="2">
        <v>9.8874779097094692</v>
      </c>
      <c r="AE26" s="2">
        <v>428.9623749033434</v>
      </c>
      <c r="AF26" s="2">
        <v>127.70139049939201</v>
      </c>
      <c r="AG26" s="2">
        <v>0.85755404841972172</v>
      </c>
      <c r="AH26" s="2">
        <v>10.348668121105808</v>
      </c>
      <c r="AI26" s="2">
        <v>4.0296438542891959</v>
      </c>
      <c r="AJ26" s="2">
        <v>1.2198426028146065</v>
      </c>
      <c r="AK26" s="2">
        <v>0.28097211983768605</v>
      </c>
      <c r="AL26" s="2">
        <v>0.90843735454585262</v>
      </c>
      <c r="AM26" s="2">
        <v>1.0030247079816479</v>
      </c>
      <c r="AN26" s="2">
        <v>6.7478405469987512E-2</v>
      </c>
      <c r="AO26" s="2">
        <v>0.63174309097374093</v>
      </c>
      <c r="AP26" s="2">
        <v>0.99773386766151217</v>
      </c>
      <c r="AQ26" s="2">
        <v>0.33289678607408191</v>
      </c>
      <c r="AR26" s="2">
        <v>29.716445570543321</v>
      </c>
      <c r="AS26" s="2">
        <v>1.6503444143004116</v>
      </c>
      <c r="AT26" s="2">
        <v>4.8098880981873593E-2</v>
      </c>
      <c r="AU26" s="2">
        <v>2.752833296993245</v>
      </c>
      <c r="AV26" s="2">
        <v>0.22079373218157292</v>
      </c>
      <c r="AW26" s="2">
        <v>0.45214160269875314</v>
      </c>
      <c r="AX26" s="2">
        <v>0.13604500415288398</v>
      </c>
      <c r="AY26" s="2">
        <v>0.28437016903910523</v>
      </c>
      <c r="AZ26" s="2">
        <v>0.57434599903183903</v>
      </c>
      <c r="BA26" s="2">
        <v>0.93449708772366946</v>
      </c>
      <c r="BB26" s="2">
        <v>5.6436491177834363</v>
      </c>
      <c r="BC26" s="2">
        <v>0</v>
      </c>
      <c r="BD26" s="2">
        <v>0</v>
      </c>
      <c r="BE26" s="2">
        <v>0</v>
      </c>
      <c r="BF26" s="2">
        <v>17.924299183386943</v>
      </c>
      <c r="BG26" s="2">
        <v>0</v>
      </c>
      <c r="BH26" s="2">
        <v>0.49920153741774542</v>
      </c>
      <c r="BI26" s="2">
        <v>8.5699051458071267</v>
      </c>
      <c r="BJ26" s="2">
        <v>59.446861030638217</v>
      </c>
      <c r="BK26" s="2">
        <v>0</v>
      </c>
      <c r="BL26" s="2">
        <v>18.750271326211429</v>
      </c>
      <c r="BM26" s="2">
        <v>1.5169301519412828</v>
      </c>
      <c r="BN26" s="2">
        <v>0.35969492351887744</v>
      </c>
      <c r="BO26" s="2">
        <v>3.7003744530438536</v>
      </c>
      <c r="BP26" s="2">
        <v>1.9353707721049298</v>
      </c>
      <c r="BQ26" s="2">
        <v>7.6223977282636038E-2</v>
      </c>
      <c r="BR26" s="2">
        <v>33.222802312472858</v>
      </c>
      <c r="BS26" s="2">
        <v>22.428023597973024</v>
      </c>
      <c r="BT26" s="2">
        <v>19.628090457831089</v>
      </c>
      <c r="BU26" s="2">
        <v>3.317824349451501</v>
      </c>
      <c r="BV26" s="2">
        <v>14.86486509659257</v>
      </c>
      <c r="BW26" s="2">
        <v>1.2572941394608828</v>
      </c>
      <c r="BX26" s="2">
        <v>0</v>
      </c>
      <c r="BY26" s="2">
        <v>3.2460490038022187</v>
      </c>
      <c r="BZ26" s="2">
        <v>0.38455856811878453</v>
      </c>
      <c r="CA26" s="2">
        <v>15.122962146847641</v>
      </c>
      <c r="CB26" s="2">
        <v>22.952711715553825</v>
      </c>
      <c r="CC26" s="2">
        <v>3.3248059567266575</v>
      </c>
      <c r="CD26" s="2">
        <v>17.07961692755779</v>
      </c>
      <c r="CE26" s="2">
        <v>2.5896192798851345</v>
      </c>
      <c r="CF26" s="2">
        <v>18.596807652744669</v>
      </c>
      <c r="CG26" s="2">
        <v>2.49681303313923</v>
      </c>
      <c r="CH26" s="2">
        <v>32.026821542832444</v>
      </c>
      <c r="CI26" s="2">
        <v>1.3691949987712051</v>
      </c>
      <c r="CJ26" s="2">
        <v>0.20874481509013898</v>
      </c>
      <c r="CK26" s="2">
        <v>0.70981971259874854</v>
      </c>
      <c r="CL26" s="2">
        <v>0.92491751438689052</v>
      </c>
      <c r="CM26" s="2">
        <v>0</v>
      </c>
      <c r="CN26" s="2">
        <v>0.18492567227964066</v>
      </c>
      <c r="CO26" s="2">
        <v>7.6985749451466443</v>
      </c>
      <c r="CP26" s="2">
        <v>3.8912120216533181</v>
      </c>
      <c r="CQ26" s="2">
        <v>0</v>
      </c>
      <c r="CR26" s="2">
        <v>2.2530164700379025</v>
      </c>
      <c r="CS26" s="2">
        <v>9.1220207610984524E-2</v>
      </c>
      <c r="CT26" s="2">
        <v>2.7610460782415878</v>
      </c>
      <c r="CU26" s="2">
        <v>0.15219372747328039</v>
      </c>
      <c r="CV26" s="2">
        <v>5.7646766528249147</v>
      </c>
      <c r="CW26" s="2">
        <v>13.074694787144084</v>
      </c>
      <c r="CX26" s="2">
        <v>23.44135484033097</v>
      </c>
      <c r="CY26" s="2">
        <v>6.1131507873653925</v>
      </c>
      <c r="CZ26" s="2">
        <v>1.5443741946108838</v>
      </c>
      <c r="DA26" s="2">
        <v>21.296200721832914</v>
      </c>
      <c r="DB26" s="2">
        <f t="shared" si="0"/>
        <v>27073.000000006945</v>
      </c>
    </row>
    <row r="27" spans="1:106" x14ac:dyDescent="0.25">
      <c r="A27" t="s">
        <v>28</v>
      </c>
      <c r="B27" s="4" t="s">
        <v>128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0.18543297301314735</v>
      </c>
      <c r="Q27" s="2">
        <v>0</v>
      </c>
      <c r="R27" s="2">
        <v>3.3804306979229377E-2</v>
      </c>
      <c r="S27" s="2">
        <v>0</v>
      </c>
      <c r="T27" s="2">
        <v>0</v>
      </c>
      <c r="U27" s="2">
        <v>0.14949109589438606</v>
      </c>
      <c r="V27" s="2">
        <v>0</v>
      </c>
      <c r="W27" s="2">
        <v>0.12372866934257407</v>
      </c>
      <c r="X27" s="2">
        <v>0.49737619585801973</v>
      </c>
      <c r="Y27" s="2">
        <v>1.1063222096016585</v>
      </c>
      <c r="Z27" s="2">
        <v>0.27753890301500828</v>
      </c>
      <c r="AA27" s="2">
        <v>0</v>
      </c>
      <c r="AB27" s="2">
        <v>2788.5740273149304</v>
      </c>
      <c r="AC27" s="2">
        <v>5.6979095447145989</v>
      </c>
      <c r="AD27" s="2">
        <v>0.60004799662472075</v>
      </c>
      <c r="AE27" s="2">
        <v>1.4423295890678844</v>
      </c>
      <c r="AF27" s="2">
        <v>7.6700158116506572</v>
      </c>
      <c r="AG27" s="2">
        <v>3.8857489853757414</v>
      </c>
      <c r="AH27" s="2">
        <v>0.72921316355199173</v>
      </c>
      <c r="AI27" s="2">
        <v>12.445743201982262</v>
      </c>
      <c r="AJ27" s="2">
        <v>19.422596661775071</v>
      </c>
      <c r="AK27" s="2">
        <v>0.16304366411610083</v>
      </c>
      <c r="AL27" s="2">
        <v>3.3230821146502137E-2</v>
      </c>
      <c r="AM27" s="2">
        <v>7.8811435705232274E-2</v>
      </c>
      <c r="AN27" s="2">
        <v>0</v>
      </c>
      <c r="AO27" s="2">
        <v>0.10673121470636789</v>
      </c>
      <c r="AP27" s="2">
        <v>0.63055917828980057</v>
      </c>
      <c r="AQ27" s="2">
        <v>0.19983748970140044</v>
      </c>
      <c r="AR27" s="2">
        <v>1.0223963062808847</v>
      </c>
      <c r="AS27" s="2">
        <v>5.1851706458447104E-2</v>
      </c>
      <c r="AT27" s="2">
        <v>0</v>
      </c>
      <c r="AU27" s="2">
        <v>7.6314714738761849E-2</v>
      </c>
      <c r="AV27" s="2">
        <v>0</v>
      </c>
      <c r="AW27" s="2">
        <v>0.12069547821884898</v>
      </c>
      <c r="AX27" s="2">
        <v>0.16033119496317425</v>
      </c>
      <c r="AY27" s="2">
        <v>0</v>
      </c>
      <c r="AZ27" s="2">
        <v>0</v>
      </c>
      <c r="BA27" s="2">
        <v>8.9195392652715991E-2</v>
      </c>
      <c r="BB27" s="2">
        <v>0.13953198992040186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4.2204479185073626E-2</v>
      </c>
      <c r="BK27" s="2">
        <v>0</v>
      </c>
      <c r="BL27" s="2">
        <v>4.3591611424328949E-2</v>
      </c>
      <c r="BM27" s="2">
        <v>0</v>
      </c>
      <c r="BN27" s="2">
        <v>0</v>
      </c>
      <c r="BO27" s="2">
        <v>3.5012928814580846E-2</v>
      </c>
      <c r="BP27" s="2">
        <v>0</v>
      </c>
      <c r="BQ27" s="2">
        <v>0</v>
      </c>
      <c r="BR27" s="2">
        <v>5.5541690231070362E-2</v>
      </c>
      <c r="BS27" s="2">
        <v>7.5986832226523526E-2</v>
      </c>
      <c r="BT27" s="2">
        <v>5.9532521520534787E-2</v>
      </c>
      <c r="BU27" s="2">
        <v>0</v>
      </c>
      <c r="BV27" s="2">
        <v>0.15292492922254208</v>
      </c>
      <c r="BW27" s="2">
        <v>0</v>
      </c>
      <c r="BX27" s="2">
        <v>0</v>
      </c>
      <c r="BY27" s="2">
        <v>0</v>
      </c>
      <c r="BZ27" s="2">
        <v>0</v>
      </c>
      <c r="CA27" s="2">
        <v>4.874010176199052E-2</v>
      </c>
      <c r="CB27" s="2">
        <v>0</v>
      </c>
      <c r="CC27" s="2">
        <v>0</v>
      </c>
      <c r="CD27" s="2">
        <v>3.7898118690114876E-2</v>
      </c>
      <c r="CE27" s="2">
        <v>0</v>
      </c>
      <c r="CF27" s="2">
        <v>0</v>
      </c>
      <c r="CG27" s="2">
        <v>0</v>
      </c>
      <c r="CH27" s="2">
        <v>5.6641937922516816E-2</v>
      </c>
      <c r="CI27" s="2">
        <v>0</v>
      </c>
      <c r="CJ27" s="2">
        <v>0</v>
      </c>
      <c r="CK27" s="2">
        <v>8.910867037727635E-2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0.11465366479659522</v>
      </c>
      <c r="CS27" s="2">
        <v>0</v>
      </c>
      <c r="CT27" s="2">
        <v>3.2785406942658357E-2</v>
      </c>
      <c r="CU27" s="2">
        <v>0</v>
      </c>
      <c r="CV27" s="2">
        <v>0</v>
      </c>
      <c r="CW27" s="2">
        <v>0</v>
      </c>
      <c r="CX27" s="2">
        <v>0</v>
      </c>
      <c r="CY27" s="2">
        <v>9.0102676688130545E-2</v>
      </c>
      <c r="CZ27" s="2">
        <v>0</v>
      </c>
      <c r="DA27" s="2">
        <v>0.35141722031019529</v>
      </c>
      <c r="DB27" s="2">
        <f t="shared" si="0"/>
        <v>2847.0000000003893</v>
      </c>
    </row>
    <row r="28" spans="1:106" x14ac:dyDescent="0.25">
      <c r="A28" t="s">
        <v>29</v>
      </c>
      <c r="B28" s="4" t="s">
        <v>129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0.1972652760578274</v>
      </c>
      <c r="I28" s="2">
        <v>0</v>
      </c>
      <c r="J28" s="2">
        <v>0.25023489945902344</v>
      </c>
      <c r="K28" s="2">
        <v>0</v>
      </c>
      <c r="L28" s="2">
        <v>10.857277956144294</v>
      </c>
      <c r="M28" s="2">
        <v>0.15388707684243</v>
      </c>
      <c r="N28" s="2">
        <v>10.723381072412955</v>
      </c>
      <c r="O28" s="2">
        <v>0</v>
      </c>
      <c r="P28" s="2">
        <v>10.6145412738638</v>
      </c>
      <c r="Q28" s="2">
        <v>2.7911432065701245</v>
      </c>
      <c r="R28" s="2">
        <v>0.25669210239002221</v>
      </c>
      <c r="S28" s="2">
        <v>0</v>
      </c>
      <c r="T28" s="2">
        <v>0</v>
      </c>
      <c r="U28" s="2">
        <v>8.9488320143883353</v>
      </c>
      <c r="V28" s="2">
        <v>0</v>
      </c>
      <c r="W28" s="2">
        <v>3.1728805391700874</v>
      </c>
      <c r="X28" s="2">
        <v>0.1682551499828952</v>
      </c>
      <c r="Y28" s="2">
        <v>3.0823680325754022</v>
      </c>
      <c r="Z28" s="2">
        <v>4.1346479485582357</v>
      </c>
      <c r="AA28" s="2">
        <v>4.8926519576424736E-2</v>
      </c>
      <c r="AB28" s="2">
        <v>0.35901755703784533</v>
      </c>
      <c r="AC28" s="2">
        <v>5049.6659238585753</v>
      </c>
      <c r="AD28" s="2">
        <v>5.30892797169858</v>
      </c>
      <c r="AE28" s="2">
        <v>46.504329664003031</v>
      </c>
      <c r="AF28" s="2">
        <v>264.74382743443732</v>
      </c>
      <c r="AG28" s="2">
        <v>203.08415717702283</v>
      </c>
      <c r="AH28" s="2">
        <v>636.15136275575719</v>
      </c>
      <c r="AI28" s="2">
        <v>3.2125298559142368</v>
      </c>
      <c r="AJ28" s="2">
        <v>7.312478146780535E-2</v>
      </c>
      <c r="AK28" s="2">
        <v>0.23811254592248174</v>
      </c>
      <c r="AL28" s="2">
        <v>8.1625600844010007E-2</v>
      </c>
      <c r="AM28" s="2">
        <v>0.23380783356245219</v>
      </c>
      <c r="AN28" s="2">
        <v>0.63502353573276937</v>
      </c>
      <c r="AO28" s="2">
        <v>1.119412303087729</v>
      </c>
      <c r="AP28" s="2">
        <v>22.881994923609387</v>
      </c>
      <c r="AQ28" s="2">
        <v>4.3783008434742392</v>
      </c>
      <c r="AR28" s="2">
        <v>5.1684210812648201</v>
      </c>
      <c r="AS28" s="2">
        <v>0.95095069040942437</v>
      </c>
      <c r="AT28" s="2">
        <v>0</v>
      </c>
      <c r="AU28" s="2">
        <v>0.62525667695609899</v>
      </c>
      <c r="AV28" s="2">
        <v>0.23416535909441144</v>
      </c>
      <c r="AW28" s="2">
        <v>3.3852171535239874E-2</v>
      </c>
      <c r="AX28" s="2">
        <v>0.49229970801788103</v>
      </c>
      <c r="AY28" s="2">
        <v>0</v>
      </c>
      <c r="AZ28" s="2">
        <v>0.23960003698777357</v>
      </c>
      <c r="BA28" s="2">
        <v>1.5014347921893716</v>
      </c>
      <c r="BB28" s="2">
        <v>0.30873947859215162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3.6192226164000266E-2</v>
      </c>
      <c r="BI28" s="2">
        <v>0.10695226193691017</v>
      </c>
      <c r="BJ28" s="2">
        <v>1.8860483111532524</v>
      </c>
      <c r="BK28" s="2">
        <v>0</v>
      </c>
      <c r="BL28" s="2">
        <v>0</v>
      </c>
      <c r="BM28" s="2">
        <v>8.2139209975984298E-2</v>
      </c>
      <c r="BN28" s="2">
        <v>0</v>
      </c>
      <c r="BO28" s="2">
        <v>0.21671916632015162</v>
      </c>
      <c r="BP28" s="2">
        <v>0.11340756188715588</v>
      </c>
      <c r="BQ28" s="2">
        <v>0</v>
      </c>
      <c r="BR28" s="2">
        <v>0.43197211628779147</v>
      </c>
      <c r="BS28" s="2">
        <v>0.12287029091174244</v>
      </c>
      <c r="BT28" s="2">
        <v>0.14362284958322871</v>
      </c>
      <c r="BU28" s="2">
        <v>3.2877902202242154E-2</v>
      </c>
      <c r="BV28" s="2">
        <v>0.13603466810809622</v>
      </c>
      <c r="BW28" s="2">
        <v>8.0847108033387072E-2</v>
      </c>
      <c r="BX28" s="2">
        <v>0</v>
      </c>
      <c r="BY28" s="2">
        <v>0.12994845781335182</v>
      </c>
      <c r="BZ28" s="2">
        <v>0</v>
      </c>
      <c r="CA28" s="2">
        <v>6.8671803672474233E-2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0.1566027455835319</v>
      </c>
      <c r="CI28" s="2">
        <v>0</v>
      </c>
      <c r="CJ28" s="2">
        <v>0</v>
      </c>
      <c r="CK28" s="2">
        <v>0.16502600239489001</v>
      </c>
      <c r="CL28" s="2">
        <v>0</v>
      </c>
      <c r="CM28" s="2">
        <v>0</v>
      </c>
      <c r="CN28" s="2">
        <v>0</v>
      </c>
      <c r="CO28" s="2">
        <v>7.2635289093897062E-2</v>
      </c>
      <c r="CP28" s="2">
        <v>0</v>
      </c>
      <c r="CQ28" s="2">
        <v>0</v>
      </c>
      <c r="CR28" s="2">
        <v>0.21900915430438125</v>
      </c>
      <c r="CS28" s="2">
        <v>0</v>
      </c>
      <c r="CT28" s="2">
        <v>6.6708588944573627E-2</v>
      </c>
      <c r="CU28" s="2">
        <v>0</v>
      </c>
      <c r="CV28" s="2">
        <v>5.3268641438709234E-2</v>
      </c>
      <c r="CW28" s="2">
        <v>0.1628076590549693</v>
      </c>
      <c r="CX28" s="2">
        <v>7.6303199745013955E-2</v>
      </c>
      <c r="CY28" s="2">
        <v>5.2899092886798824E-2</v>
      </c>
      <c r="CZ28" s="2">
        <v>0</v>
      </c>
      <c r="DA28" s="2">
        <v>0.75990398770321066</v>
      </c>
      <c r="DB28" s="2">
        <f t="shared" si="0"/>
        <v>6309.0000000003865</v>
      </c>
    </row>
    <row r="29" spans="1:106" x14ac:dyDescent="0.25">
      <c r="A29" t="s">
        <v>30</v>
      </c>
      <c r="B29" s="4" t="s">
        <v>130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4.0467329211111771</v>
      </c>
      <c r="I29" s="2">
        <v>0</v>
      </c>
      <c r="J29" s="2">
        <v>0.43778596512756107</v>
      </c>
      <c r="K29" s="2">
        <v>0.33825506169525121</v>
      </c>
      <c r="L29" s="2">
        <v>0.57486827076024349</v>
      </c>
      <c r="M29" s="2">
        <v>0.11701234298395846</v>
      </c>
      <c r="N29" s="2">
        <v>6.6650977714653274</v>
      </c>
      <c r="O29" s="2">
        <v>0</v>
      </c>
      <c r="P29" s="2">
        <v>25.659125319520133</v>
      </c>
      <c r="Q29" s="2">
        <v>0</v>
      </c>
      <c r="R29" s="2">
        <v>0.10938124702047838</v>
      </c>
      <c r="S29" s="2">
        <v>0</v>
      </c>
      <c r="T29" s="2">
        <v>0</v>
      </c>
      <c r="U29" s="2">
        <v>1.1052995768818037</v>
      </c>
      <c r="V29" s="2">
        <v>0</v>
      </c>
      <c r="W29" s="2">
        <v>0</v>
      </c>
      <c r="X29" s="2">
        <v>6.3457659807522659E-2</v>
      </c>
      <c r="Y29" s="2">
        <v>8.9290099231049705E-2</v>
      </c>
      <c r="Z29" s="2">
        <v>1.0923796932042036</v>
      </c>
      <c r="AA29" s="2">
        <v>0.30267109116354546</v>
      </c>
      <c r="AB29" s="2">
        <v>45.436772967786837</v>
      </c>
      <c r="AC29" s="2">
        <v>6.4875813904528377</v>
      </c>
      <c r="AD29" s="2">
        <v>3117.995319030465</v>
      </c>
      <c r="AE29" s="2">
        <v>11.205566951094644</v>
      </c>
      <c r="AF29" s="2">
        <v>973.26424937813022</v>
      </c>
      <c r="AG29" s="2">
        <v>31.370018743373215</v>
      </c>
      <c r="AH29" s="2">
        <v>3.7827060881365031</v>
      </c>
      <c r="AI29" s="2">
        <v>1.2940841801967029</v>
      </c>
      <c r="AJ29" s="2">
        <v>33.767128251279708</v>
      </c>
      <c r="AK29" s="2">
        <v>11.315926995101687</v>
      </c>
      <c r="AL29" s="2">
        <v>5.5853765184633773E-2</v>
      </c>
      <c r="AM29" s="2">
        <v>1.2356575186254388</v>
      </c>
      <c r="AN29" s="2">
        <v>0.23472270164125869</v>
      </c>
      <c r="AO29" s="2">
        <v>0.3373562029362388</v>
      </c>
      <c r="AP29" s="2">
        <v>7.2940540665139713</v>
      </c>
      <c r="AQ29" s="2">
        <v>1.4006134004738775</v>
      </c>
      <c r="AR29" s="2">
        <v>9.9436893372202793</v>
      </c>
      <c r="AS29" s="2">
        <v>10.022135009296248</v>
      </c>
      <c r="AT29" s="2">
        <v>0</v>
      </c>
      <c r="AU29" s="2">
        <v>3.0973116352473569</v>
      </c>
      <c r="AV29" s="2">
        <v>7.4607566069086834E-2</v>
      </c>
      <c r="AW29" s="2">
        <v>3.7396629815916717E-2</v>
      </c>
      <c r="AX29" s="2">
        <v>2.5977164152409307</v>
      </c>
      <c r="AY29" s="2">
        <v>0</v>
      </c>
      <c r="AZ29" s="2">
        <v>9.7109756856843199E-2</v>
      </c>
      <c r="BA29" s="2">
        <v>0.47806625433557909</v>
      </c>
      <c r="BB29" s="2">
        <v>0</v>
      </c>
      <c r="BC29" s="2">
        <v>0</v>
      </c>
      <c r="BD29" s="2">
        <v>0</v>
      </c>
      <c r="BE29" s="2">
        <v>0</v>
      </c>
      <c r="BF29" s="2">
        <v>0.34930286247149867</v>
      </c>
      <c r="BG29" s="2">
        <v>0</v>
      </c>
      <c r="BH29" s="2">
        <v>0</v>
      </c>
      <c r="BI29" s="2">
        <v>0.10169882050582839</v>
      </c>
      <c r="BJ29" s="2">
        <v>0.7748366417634649</v>
      </c>
      <c r="BK29" s="2">
        <v>0</v>
      </c>
      <c r="BL29" s="2">
        <v>0.36425141522083399</v>
      </c>
      <c r="BM29" s="2">
        <v>0</v>
      </c>
      <c r="BN29" s="2">
        <v>0</v>
      </c>
      <c r="BO29" s="2">
        <v>7.4445675979342069E-2</v>
      </c>
      <c r="BP29" s="2">
        <v>3.9790759946500526E-2</v>
      </c>
      <c r="BQ29" s="2">
        <v>0</v>
      </c>
      <c r="BR29" s="2">
        <v>0.3943861098159312</v>
      </c>
      <c r="BS29" s="2">
        <v>0.42338527617652105</v>
      </c>
      <c r="BT29" s="2">
        <v>4.2827747207317524E-2</v>
      </c>
      <c r="BU29" s="2">
        <v>0</v>
      </c>
      <c r="BV29" s="2">
        <v>8.4305973083995692E-2</v>
      </c>
      <c r="BW29" s="2">
        <v>5.2461654975104063E-2</v>
      </c>
      <c r="BX29" s="2">
        <v>0</v>
      </c>
      <c r="BY29" s="2">
        <v>5.5247758313645791E-2</v>
      </c>
      <c r="BZ29" s="2">
        <v>0</v>
      </c>
      <c r="CA29" s="2">
        <v>0</v>
      </c>
      <c r="CB29" s="2">
        <v>5.9292090449598198E-2</v>
      </c>
      <c r="CC29" s="2">
        <v>7.900161776196031E-2</v>
      </c>
      <c r="CD29" s="2">
        <v>0.39350236013257694</v>
      </c>
      <c r="CE29" s="2">
        <v>4.277493583229991E-2</v>
      </c>
      <c r="CF29" s="2">
        <v>0.39506226695102026</v>
      </c>
      <c r="CG29" s="2">
        <v>0.12271594183649069</v>
      </c>
      <c r="CH29" s="2">
        <v>9.2952966213958071E-2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9.7137896413491354E-2</v>
      </c>
      <c r="CP29" s="2">
        <v>6.7117801066531965E-2</v>
      </c>
      <c r="CQ29" s="2">
        <v>0</v>
      </c>
      <c r="CR29" s="2">
        <v>8.9656921332877157E-2</v>
      </c>
      <c r="CS29" s="2">
        <v>0</v>
      </c>
      <c r="CT29" s="2">
        <v>3.1220768049554481E-2</v>
      </c>
      <c r="CU29" s="2">
        <v>0</v>
      </c>
      <c r="CV29" s="2">
        <v>0</v>
      </c>
      <c r="CW29" s="2">
        <v>0.15338028055657621</v>
      </c>
      <c r="CX29" s="2">
        <v>0.10659678587575402</v>
      </c>
      <c r="CY29" s="2">
        <v>8.5645397547530949E-2</v>
      </c>
      <c r="CZ29" s="2">
        <v>0</v>
      </c>
      <c r="DA29" s="2">
        <v>0</v>
      </c>
      <c r="DB29" s="2">
        <f t="shared" si="0"/>
        <v>4317.9999999809279</v>
      </c>
    </row>
    <row r="30" spans="1:106" x14ac:dyDescent="0.25">
      <c r="A30" t="s">
        <v>25</v>
      </c>
      <c r="B30" s="4" t="s">
        <v>131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8.7164220650564311E-2</v>
      </c>
      <c r="I30" s="2">
        <v>0</v>
      </c>
      <c r="J30" s="2">
        <v>3.8472412590996374E-2</v>
      </c>
      <c r="K30" s="2">
        <v>0</v>
      </c>
      <c r="L30" s="2">
        <v>8.0211437155945739E-2</v>
      </c>
      <c r="M30" s="2">
        <v>0</v>
      </c>
      <c r="N30" s="2">
        <v>0.1250348101174103</v>
      </c>
      <c r="O30" s="2">
        <v>0</v>
      </c>
      <c r="P30" s="2">
        <v>1.669884782383289</v>
      </c>
      <c r="Q30" s="2">
        <v>0.22504377734838305</v>
      </c>
      <c r="R30" s="2">
        <v>3.0014729165122721E-2</v>
      </c>
      <c r="S30" s="2">
        <v>0</v>
      </c>
      <c r="T30" s="2">
        <v>0</v>
      </c>
      <c r="U30" s="2">
        <v>0.35446947981086058</v>
      </c>
      <c r="V30" s="2">
        <v>0</v>
      </c>
      <c r="W30" s="2">
        <v>0</v>
      </c>
      <c r="X30" s="2">
        <v>0</v>
      </c>
      <c r="Y30" s="2">
        <v>3.1785386427008712E-2</v>
      </c>
      <c r="Z30" s="2">
        <v>4.6216931102025079E-2</v>
      </c>
      <c r="AA30" s="2">
        <v>0.21462092362914842</v>
      </c>
      <c r="AB30" s="2">
        <v>12.497771675083206</v>
      </c>
      <c r="AC30" s="2">
        <v>0.39628778537809967</v>
      </c>
      <c r="AD30" s="2">
        <v>50.190176216323188</v>
      </c>
      <c r="AE30" s="2">
        <v>2284.1744971515441</v>
      </c>
      <c r="AF30" s="2">
        <v>677.57345576200055</v>
      </c>
      <c r="AG30" s="2">
        <v>0.52601994646829042</v>
      </c>
      <c r="AH30" s="2">
        <v>53.298617893545043</v>
      </c>
      <c r="AI30" s="2">
        <v>20.524060717610876</v>
      </c>
      <c r="AJ30" s="2">
        <v>0.76433829196483616</v>
      </c>
      <c r="AK30" s="2">
        <v>0.22614105980105936</v>
      </c>
      <c r="AL30" s="2">
        <v>0.17275067657843934</v>
      </c>
      <c r="AM30" s="2">
        <v>0.11919518820204905</v>
      </c>
      <c r="AN30" s="2">
        <v>5.4948120482768779E-2</v>
      </c>
      <c r="AO30" s="2">
        <v>0.19942277908098299</v>
      </c>
      <c r="AP30" s="2">
        <v>0.34148330370919366</v>
      </c>
      <c r="AQ30" s="2">
        <v>0.19469760204308462</v>
      </c>
      <c r="AR30" s="2">
        <v>155.7457512119253</v>
      </c>
      <c r="AS30" s="2">
        <v>0.29690365215520026</v>
      </c>
      <c r="AT30" s="2">
        <v>0</v>
      </c>
      <c r="AU30" s="2">
        <v>0.53583004960858005</v>
      </c>
      <c r="AV30" s="2">
        <v>7.9834399724473926E-2</v>
      </c>
      <c r="AW30" s="2">
        <v>6.4258153927016171E-2</v>
      </c>
      <c r="AX30" s="2">
        <v>0.15477666382990865</v>
      </c>
      <c r="AY30" s="2">
        <v>7.4957201857909189E-2</v>
      </c>
      <c r="AZ30" s="2">
        <v>9.3251066794723919E-2</v>
      </c>
      <c r="BA30" s="2">
        <v>0.51650420578130585</v>
      </c>
      <c r="BB30" s="2">
        <v>0</v>
      </c>
      <c r="BC30" s="2">
        <v>0</v>
      </c>
      <c r="BD30" s="2">
        <v>0</v>
      </c>
      <c r="BE30" s="2">
        <v>0</v>
      </c>
      <c r="BF30" s="2">
        <v>3.3890473365259757E-2</v>
      </c>
      <c r="BG30" s="2">
        <v>0</v>
      </c>
      <c r="BH30" s="2">
        <v>0</v>
      </c>
      <c r="BI30" s="2">
        <v>0</v>
      </c>
      <c r="BJ30" s="2">
        <v>4.2565291340083709E-2</v>
      </c>
      <c r="BK30" s="2">
        <v>0</v>
      </c>
      <c r="BL30" s="2">
        <v>3.4354679189079036E-2</v>
      </c>
      <c r="BM30" s="2">
        <v>0</v>
      </c>
      <c r="BN30" s="2">
        <v>0</v>
      </c>
      <c r="BO30" s="2">
        <v>3.0051924346641487E-2</v>
      </c>
      <c r="BP30" s="2">
        <v>0</v>
      </c>
      <c r="BQ30" s="2">
        <v>0</v>
      </c>
      <c r="BR30" s="2">
        <v>3.6290681249099378E-2</v>
      </c>
      <c r="BS30" s="2">
        <v>0</v>
      </c>
      <c r="BT30" s="2">
        <v>0</v>
      </c>
      <c r="BU30" s="2">
        <v>0</v>
      </c>
      <c r="BV30" s="2">
        <v>3.2658186422977971E-2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3.1167865279337216E-2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4.0171233773605299E-2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f t="shared" si="0"/>
        <v>3262.0000000007681</v>
      </c>
    </row>
    <row r="31" spans="1:106" x14ac:dyDescent="0.25">
      <c r="A31" t="s">
        <v>26</v>
      </c>
      <c r="B31" s="4" t="s">
        <v>132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0.36343457014792829</v>
      </c>
      <c r="I31" s="2">
        <v>0</v>
      </c>
      <c r="J31" s="2">
        <v>0.38259584337919111</v>
      </c>
      <c r="K31" s="2">
        <v>7.1074663263446594E-2</v>
      </c>
      <c r="L31" s="2">
        <v>1.0089099344208707</v>
      </c>
      <c r="M31" s="2">
        <v>8.5777513288177606E-2</v>
      </c>
      <c r="N31" s="2">
        <v>0.40662408706691011</v>
      </c>
      <c r="O31" s="2">
        <v>0</v>
      </c>
      <c r="P31" s="2">
        <v>23.656693534549792</v>
      </c>
      <c r="Q31" s="2">
        <v>0.53259469471763232</v>
      </c>
      <c r="R31" s="2">
        <v>0</v>
      </c>
      <c r="S31" s="2">
        <v>0</v>
      </c>
      <c r="T31" s="2">
        <v>0</v>
      </c>
      <c r="U31" s="2">
        <v>0.61849848602027746</v>
      </c>
      <c r="V31" s="2">
        <v>0</v>
      </c>
      <c r="W31" s="2">
        <v>0</v>
      </c>
      <c r="X31" s="2">
        <v>0.10002179699897136</v>
      </c>
      <c r="Y31" s="2">
        <v>0.14665746815903968</v>
      </c>
      <c r="Z31" s="2">
        <v>0.23371895163398976</v>
      </c>
      <c r="AA31" s="2">
        <v>4.6713058140379404</v>
      </c>
      <c r="AB31" s="2">
        <v>7.542279193162253</v>
      </c>
      <c r="AC31" s="2">
        <v>1.2397897138561125</v>
      </c>
      <c r="AD31" s="2">
        <v>267.89097359513966</v>
      </c>
      <c r="AE31" s="2">
        <v>620.92154891671294</v>
      </c>
      <c r="AF31" s="2">
        <v>15163.44054330886</v>
      </c>
      <c r="AG31" s="2">
        <v>2.5996709335979022</v>
      </c>
      <c r="AH31" s="2">
        <v>133.44967679820763</v>
      </c>
      <c r="AI31" s="2">
        <v>99.204025637159376</v>
      </c>
      <c r="AJ31" s="2">
        <v>3.5749877832468844</v>
      </c>
      <c r="AK31" s="2">
        <v>0.97075966623306997</v>
      </c>
      <c r="AL31" s="2">
        <v>0.13876281316820668</v>
      </c>
      <c r="AM31" s="2">
        <v>0.67438259195095829</v>
      </c>
      <c r="AN31" s="2">
        <v>5.1807855192217596E-2</v>
      </c>
      <c r="AO31" s="2">
        <v>0.72084931702973254</v>
      </c>
      <c r="AP31" s="2">
        <v>1.0814573490592381</v>
      </c>
      <c r="AQ31" s="2">
        <v>0.4079228669867066</v>
      </c>
      <c r="AR31" s="2">
        <v>48.514633697560249</v>
      </c>
      <c r="AS31" s="2">
        <v>1.5518374961538941</v>
      </c>
      <c r="AT31" s="2">
        <v>0</v>
      </c>
      <c r="AU31" s="2">
        <v>3.8508406043776793</v>
      </c>
      <c r="AV31" s="2">
        <v>0.24553947670345985</v>
      </c>
      <c r="AW31" s="2">
        <v>0.6263275146873043</v>
      </c>
      <c r="AX31" s="2">
        <v>0.72780326099259285</v>
      </c>
      <c r="AY31" s="2">
        <v>0</v>
      </c>
      <c r="AZ31" s="2">
        <v>0</v>
      </c>
      <c r="BA31" s="2">
        <v>1.5589880862676613</v>
      </c>
      <c r="BB31" s="2">
        <v>6.3514148216779642E-2</v>
      </c>
      <c r="BC31" s="2">
        <v>0</v>
      </c>
      <c r="BD31" s="2">
        <v>0</v>
      </c>
      <c r="BE31" s="2">
        <v>0</v>
      </c>
      <c r="BF31" s="2">
        <v>7.4401764405043924E-2</v>
      </c>
      <c r="BG31" s="2">
        <v>0</v>
      </c>
      <c r="BH31" s="2">
        <v>0</v>
      </c>
      <c r="BI31" s="2">
        <v>0</v>
      </c>
      <c r="BJ31" s="2">
        <v>0.22841183427187514</v>
      </c>
      <c r="BK31" s="2">
        <v>0</v>
      </c>
      <c r="BL31" s="2">
        <v>0.12402868341715162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6.9391632082894061E-2</v>
      </c>
      <c r="BS31" s="2">
        <v>0</v>
      </c>
      <c r="BT31" s="2">
        <v>8.2683080074517884E-2</v>
      </c>
      <c r="BU31" s="2">
        <v>0</v>
      </c>
      <c r="BV31" s="2">
        <v>0.15238871326910708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5.7730795563781037E-2</v>
      </c>
      <c r="CC31" s="2">
        <v>0</v>
      </c>
      <c r="CD31" s="2">
        <v>7.8703463888737168E-2</v>
      </c>
      <c r="CE31" s="2">
        <v>0</v>
      </c>
      <c r="CF31" s="2">
        <v>9.5339570855686742E-2</v>
      </c>
      <c r="CG31" s="2">
        <v>8.1741960292842725E-2</v>
      </c>
      <c r="CH31" s="2">
        <v>5.4919335446524782E-2</v>
      </c>
      <c r="CI31" s="2">
        <v>0</v>
      </c>
      <c r="CJ31" s="2">
        <v>0</v>
      </c>
      <c r="CK31" s="2">
        <v>0.10871579568354207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0.17777141950197764</v>
      </c>
      <c r="CS31" s="2">
        <v>0</v>
      </c>
      <c r="CT31" s="2">
        <v>3.3289718817230668E-2</v>
      </c>
      <c r="CU31" s="2">
        <v>0</v>
      </c>
      <c r="CV31" s="2">
        <v>0</v>
      </c>
      <c r="CW31" s="2">
        <v>3.6297212135925572E-2</v>
      </c>
      <c r="CX31" s="2">
        <v>0</v>
      </c>
      <c r="CY31" s="2">
        <v>5.6867326457205984E-2</v>
      </c>
      <c r="CZ31" s="2">
        <v>0</v>
      </c>
      <c r="DA31" s="2">
        <v>0.16048770642986701</v>
      </c>
      <c r="DB31" s="2">
        <f t="shared" si="0"/>
        <v>16394.999999994805</v>
      </c>
    </row>
    <row r="32" spans="1:106" x14ac:dyDescent="0.25">
      <c r="A32" t="s">
        <v>27</v>
      </c>
      <c r="B32" s="4" t="s">
        <v>133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0.12799010483444467</v>
      </c>
      <c r="I32" s="2">
        <v>0</v>
      </c>
      <c r="J32" s="2">
        <v>6.7565987364304692E-2</v>
      </c>
      <c r="K32" s="2">
        <v>0</v>
      </c>
      <c r="L32" s="2">
        <v>0</v>
      </c>
      <c r="M32" s="2">
        <v>4.6895349118910371E-2</v>
      </c>
      <c r="N32" s="2">
        <v>0.13778723480224089</v>
      </c>
      <c r="O32" s="2">
        <v>0</v>
      </c>
      <c r="P32" s="2">
        <v>2.9830496312501746</v>
      </c>
      <c r="Q32" s="2">
        <v>1.3305290260876759</v>
      </c>
      <c r="R32" s="2">
        <v>3.7176495547830875E-2</v>
      </c>
      <c r="S32" s="2">
        <v>0</v>
      </c>
      <c r="T32" s="2">
        <v>0</v>
      </c>
      <c r="U32" s="2">
        <v>0.13863650430196561</v>
      </c>
      <c r="V32" s="2">
        <v>0</v>
      </c>
      <c r="W32" s="2">
        <v>0</v>
      </c>
      <c r="X32" s="2">
        <v>0.63358383881355318</v>
      </c>
      <c r="Y32" s="2">
        <v>5.0215869010204459E-2</v>
      </c>
      <c r="Z32" s="2">
        <v>3.9914234647611804E-2</v>
      </c>
      <c r="AA32" s="2">
        <v>0</v>
      </c>
      <c r="AB32" s="2">
        <v>1.6287831648858804</v>
      </c>
      <c r="AC32" s="2">
        <v>0.1773336151702474</v>
      </c>
      <c r="AD32" s="2">
        <v>77.03920850074141</v>
      </c>
      <c r="AE32" s="2">
        <v>70.00710832895723</v>
      </c>
      <c r="AF32" s="2">
        <v>21.743599195031997</v>
      </c>
      <c r="AG32" s="2">
        <v>1590.7138187643304</v>
      </c>
      <c r="AH32" s="2">
        <v>2.0522664758498248</v>
      </c>
      <c r="AI32" s="2">
        <v>1.6475247026950048</v>
      </c>
      <c r="AJ32" s="2">
        <v>0.82388215914020824</v>
      </c>
      <c r="AK32" s="2">
        <v>0.29942080741786553</v>
      </c>
      <c r="AL32" s="2">
        <v>5.3984587079363704E-2</v>
      </c>
      <c r="AM32" s="2">
        <v>3.9593939642754344E-2</v>
      </c>
      <c r="AN32" s="2">
        <v>0</v>
      </c>
      <c r="AO32" s="2">
        <v>0.19719711405964027</v>
      </c>
      <c r="AP32" s="2">
        <v>0.43640830348125392</v>
      </c>
      <c r="AQ32" s="2">
        <v>9.7062714489767901E-2</v>
      </c>
      <c r="AR32" s="2">
        <v>54.642597141188709</v>
      </c>
      <c r="AS32" s="2">
        <v>0.26860692954357834</v>
      </c>
      <c r="AT32" s="2">
        <v>0</v>
      </c>
      <c r="AU32" s="2">
        <v>0.16945262928707411</v>
      </c>
      <c r="AV32" s="2">
        <v>6.2940486320138961E-2</v>
      </c>
      <c r="AW32" s="2">
        <v>8.972836198147241E-2</v>
      </c>
      <c r="AX32" s="2">
        <v>5.2410512089850217E-2</v>
      </c>
      <c r="AY32" s="2">
        <v>0</v>
      </c>
      <c r="AZ32" s="2">
        <v>0</v>
      </c>
      <c r="BA32" s="2">
        <v>0.39672313444287316</v>
      </c>
      <c r="BB32" s="2">
        <v>0</v>
      </c>
      <c r="BC32" s="2">
        <v>0</v>
      </c>
      <c r="BD32" s="2">
        <v>0</v>
      </c>
      <c r="BE32" s="2">
        <v>0</v>
      </c>
      <c r="BF32" s="2">
        <v>6.2726723836913328E-2</v>
      </c>
      <c r="BG32" s="2">
        <v>0</v>
      </c>
      <c r="BH32" s="2">
        <v>0</v>
      </c>
      <c r="BI32" s="2">
        <v>0</v>
      </c>
      <c r="BJ32" s="2">
        <v>8.3000133270799387E-2</v>
      </c>
      <c r="BK32" s="2">
        <v>0</v>
      </c>
      <c r="BL32" s="2">
        <v>6.6639729341897103E-2</v>
      </c>
      <c r="BM32" s="2">
        <v>0</v>
      </c>
      <c r="BN32" s="2">
        <v>0</v>
      </c>
      <c r="BO32" s="2">
        <v>3.7096793499545325E-2</v>
      </c>
      <c r="BP32" s="2">
        <v>0</v>
      </c>
      <c r="BQ32" s="2">
        <v>0</v>
      </c>
      <c r="BR32" s="2">
        <v>4.1330379951853735E-2</v>
      </c>
      <c r="BS32" s="2">
        <v>9.888569459703328E-2</v>
      </c>
      <c r="BT32" s="2">
        <v>0</v>
      </c>
      <c r="BU32" s="2">
        <v>0</v>
      </c>
      <c r="BV32" s="2">
        <v>4.4987253165308667E-2</v>
      </c>
      <c r="BW32" s="2">
        <v>0</v>
      </c>
      <c r="BX32" s="2">
        <v>0</v>
      </c>
      <c r="BY32" s="2">
        <v>0</v>
      </c>
      <c r="BZ32" s="2">
        <v>0</v>
      </c>
      <c r="CA32" s="2">
        <v>4.0363927517108253E-2</v>
      </c>
      <c r="CB32" s="2">
        <v>0</v>
      </c>
      <c r="CC32" s="2">
        <v>0</v>
      </c>
      <c r="CD32" s="2">
        <v>6.2830747614456756E-2</v>
      </c>
      <c r="CE32" s="2">
        <v>0</v>
      </c>
      <c r="CF32" s="2">
        <v>6.4318024895750461E-2</v>
      </c>
      <c r="CG32" s="2">
        <v>0</v>
      </c>
      <c r="CH32" s="2">
        <v>0</v>
      </c>
      <c r="CI32" s="2">
        <v>0</v>
      </c>
      <c r="CJ32" s="2">
        <v>0</v>
      </c>
      <c r="CK32" s="2">
        <v>3.7520482035846146E-2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4.1788603664420824E-2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3.4281804102336305E-2</v>
      </c>
      <c r="CZ32" s="2">
        <v>0</v>
      </c>
      <c r="DA32" s="2">
        <v>5.1233863360880698E-2</v>
      </c>
      <c r="DB32" s="2">
        <f t="shared" si="0"/>
        <v>1829.0000000044599</v>
      </c>
    </row>
    <row r="33" spans="1:106" x14ac:dyDescent="0.25">
      <c r="A33" t="s">
        <v>31</v>
      </c>
      <c r="B33" s="4" t="s">
        <v>134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3.0952286002670314E-2</v>
      </c>
      <c r="I33" s="2">
        <v>0</v>
      </c>
      <c r="J33" s="2">
        <v>0.29723871864424684</v>
      </c>
      <c r="K33" s="2">
        <v>0.40150744626581347</v>
      </c>
      <c r="L33" s="2">
        <v>6.4312429117336798</v>
      </c>
      <c r="M33" s="2">
        <v>1.4280749218092552</v>
      </c>
      <c r="N33" s="2">
        <v>0.86760119206428565</v>
      </c>
      <c r="O33" s="2">
        <v>0</v>
      </c>
      <c r="P33" s="2">
        <v>12.057514169971844</v>
      </c>
      <c r="Q33" s="2">
        <v>83.41286011925898</v>
      </c>
      <c r="R33" s="2">
        <v>3.6441534582016676E-2</v>
      </c>
      <c r="S33" s="2">
        <v>3.5396214189853004E-2</v>
      </c>
      <c r="T33" s="2">
        <v>0</v>
      </c>
      <c r="U33" s="2">
        <v>7.4039970533565951</v>
      </c>
      <c r="V33" s="2">
        <v>0.28087677155289803</v>
      </c>
      <c r="W33" s="2">
        <v>7.1185780956688274E-2</v>
      </c>
      <c r="X33" s="2">
        <v>2.5132226121533678</v>
      </c>
      <c r="Y33" s="2">
        <v>8.8012069481954516E-2</v>
      </c>
      <c r="Z33" s="2">
        <v>8.465091610821851E-2</v>
      </c>
      <c r="AA33" s="2">
        <v>1.1624438921701095</v>
      </c>
      <c r="AB33" s="2">
        <v>8.6249086853581958E-2</v>
      </c>
      <c r="AC33" s="2">
        <v>100.57487698610815</v>
      </c>
      <c r="AD33" s="2">
        <v>0.19265711165238719</v>
      </c>
      <c r="AE33" s="2">
        <v>2.8493782826949121</v>
      </c>
      <c r="AF33" s="2">
        <v>4.4093379207904837</v>
      </c>
      <c r="AG33" s="2">
        <v>4.0271921467640892</v>
      </c>
      <c r="AH33" s="2">
        <v>20821.863357376729</v>
      </c>
      <c r="AI33" s="2">
        <v>36.263191474872905</v>
      </c>
      <c r="AJ33" s="2">
        <v>0.27989434174275246</v>
      </c>
      <c r="AK33" s="2">
        <v>0.15083315064073485</v>
      </c>
      <c r="AL33" s="2">
        <v>0.10631799170302784</v>
      </c>
      <c r="AM33" s="2">
        <v>0.2665857854211236</v>
      </c>
      <c r="AN33" s="2">
        <v>0.10204243426622682</v>
      </c>
      <c r="AO33" s="2">
        <v>0.73712992560683832</v>
      </c>
      <c r="AP33" s="2">
        <v>3.6386918075834429</v>
      </c>
      <c r="AQ33" s="2">
        <v>0.47481259726526526</v>
      </c>
      <c r="AR33" s="2">
        <v>4.6931581173466341</v>
      </c>
      <c r="AS33" s="2">
        <v>0.3937270075647395</v>
      </c>
      <c r="AT33" s="2">
        <v>0</v>
      </c>
      <c r="AU33" s="2">
        <v>7.3134986754898129E-2</v>
      </c>
      <c r="AV33" s="2">
        <v>0.48798799377711105</v>
      </c>
      <c r="AW33" s="2">
        <v>0.24119138031187592</v>
      </c>
      <c r="AX33" s="2">
        <v>0.38144359856146409</v>
      </c>
      <c r="AY33" s="2">
        <v>0</v>
      </c>
      <c r="AZ33" s="2">
        <v>0</v>
      </c>
      <c r="BA33" s="2">
        <v>3.1820755260180515</v>
      </c>
      <c r="BB33" s="2">
        <v>8.4803263859491468E-2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8.5126831622625548E-2</v>
      </c>
      <c r="BM33" s="2">
        <v>0</v>
      </c>
      <c r="BN33" s="2">
        <v>0</v>
      </c>
      <c r="BO33" s="2">
        <v>3.670997096780821E-2</v>
      </c>
      <c r="BP33" s="2">
        <v>0</v>
      </c>
      <c r="BQ33" s="2">
        <v>0</v>
      </c>
      <c r="BR33" s="2">
        <v>9.0713317315569586E-2</v>
      </c>
      <c r="BS33" s="2">
        <v>6.7951243139931672E-2</v>
      </c>
      <c r="BT33" s="2">
        <v>0</v>
      </c>
      <c r="BU33" s="2">
        <v>0</v>
      </c>
      <c r="BV33" s="2">
        <v>8.1400459223468571E-2</v>
      </c>
      <c r="BW33" s="2">
        <v>5.1138102716495375E-2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3.3791646311921691E-2</v>
      </c>
      <c r="CG33" s="2">
        <v>0.1799837103749809</v>
      </c>
      <c r="CH33" s="2">
        <v>0</v>
      </c>
      <c r="CI33" s="2">
        <v>3.1307940545146504E-2</v>
      </c>
      <c r="CJ33" s="2">
        <v>0</v>
      </c>
      <c r="CK33" s="2">
        <v>5.5770926896057081E-2</v>
      </c>
      <c r="CL33" s="2">
        <v>0</v>
      </c>
      <c r="CM33" s="2">
        <v>0</v>
      </c>
      <c r="CN33" s="2">
        <v>0</v>
      </c>
      <c r="CO33" s="2">
        <v>0</v>
      </c>
      <c r="CP33" s="2">
        <v>0.7572388594770384</v>
      </c>
      <c r="CQ33" s="2">
        <v>0</v>
      </c>
      <c r="CR33" s="2">
        <v>0.1048669742384867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4.1044149078656098E-2</v>
      </c>
      <c r="CZ33" s="2">
        <v>0</v>
      </c>
      <c r="DA33" s="2">
        <v>0.21966696104529679</v>
      </c>
      <c r="DB33" s="2">
        <f t="shared" si="0"/>
        <v>21103.999999998166</v>
      </c>
    </row>
    <row r="34" spans="1:106" x14ac:dyDescent="0.25">
      <c r="A34" t="s">
        <v>32</v>
      </c>
      <c r="B34" s="4" t="s">
        <v>135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0.23270967454519428</v>
      </c>
      <c r="I34" s="2">
        <v>0</v>
      </c>
      <c r="J34" s="2">
        <v>7.4537448671973233E-2</v>
      </c>
      <c r="K34" s="2">
        <v>0</v>
      </c>
      <c r="L34" s="2">
        <v>3.3637327187778239E-2</v>
      </c>
      <c r="M34" s="2">
        <v>3.3940647682239401E-2</v>
      </c>
      <c r="N34" s="2">
        <v>2.2626108676840069</v>
      </c>
      <c r="O34" s="2">
        <v>0</v>
      </c>
      <c r="P34" s="2">
        <v>3.2961044794887981</v>
      </c>
      <c r="Q34" s="2">
        <v>6.1043636895794944E-2</v>
      </c>
      <c r="R34" s="2">
        <v>7.617342348115376E-2</v>
      </c>
      <c r="S34" s="2">
        <v>0</v>
      </c>
      <c r="T34" s="2">
        <v>0</v>
      </c>
      <c r="U34" s="2">
        <v>2.1844362625379485</v>
      </c>
      <c r="V34" s="2">
        <v>0.14507255295194382</v>
      </c>
      <c r="W34" s="2">
        <v>3.8662509324148804</v>
      </c>
      <c r="X34" s="2">
        <v>16.405638206684898</v>
      </c>
      <c r="Y34" s="2">
        <v>3.6449060032961711</v>
      </c>
      <c r="Z34" s="2">
        <v>18.442528638011687</v>
      </c>
      <c r="AA34" s="2">
        <v>0</v>
      </c>
      <c r="AB34" s="2">
        <v>0.34184927727288206</v>
      </c>
      <c r="AC34" s="2">
        <v>1.4904265757016457</v>
      </c>
      <c r="AD34" s="2">
        <v>133.51037585403517</v>
      </c>
      <c r="AE34" s="2">
        <v>4.6850042834563892</v>
      </c>
      <c r="AF34" s="2">
        <v>44.149711623092379</v>
      </c>
      <c r="AG34" s="2">
        <v>9.3159249134358237</v>
      </c>
      <c r="AH34" s="2">
        <v>3.4659145392184283</v>
      </c>
      <c r="AI34" s="2">
        <v>16442.086162022395</v>
      </c>
      <c r="AJ34" s="2">
        <v>111.65863692523598</v>
      </c>
      <c r="AK34" s="2">
        <v>2.2507368545660706</v>
      </c>
      <c r="AL34" s="2">
        <v>27.255830215912322</v>
      </c>
      <c r="AM34" s="2">
        <v>86.029426605128464</v>
      </c>
      <c r="AN34" s="2">
        <v>1.0318054900371478</v>
      </c>
      <c r="AO34" s="2">
        <v>1.405827170634026</v>
      </c>
      <c r="AP34" s="2">
        <v>3.547968612640898</v>
      </c>
      <c r="AQ34" s="2">
        <v>101.7678837325841</v>
      </c>
      <c r="AR34" s="2">
        <v>807.76361606417458</v>
      </c>
      <c r="AS34" s="2">
        <v>107.7306540430899</v>
      </c>
      <c r="AT34" s="2">
        <v>0.25816054022069479</v>
      </c>
      <c r="AU34" s="2">
        <v>39.51926164756437</v>
      </c>
      <c r="AV34" s="2">
        <v>1.7007958646169101</v>
      </c>
      <c r="AW34" s="2">
        <v>108.50816051586676</v>
      </c>
      <c r="AX34" s="2">
        <v>82.763563940699683</v>
      </c>
      <c r="AY34" s="2">
        <v>0.40536810090828279</v>
      </c>
      <c r="AZ34" s="2">
        <v>8.3636386022966871</v>
      </c>
      <c r="BA34" s="2">
        <v>4.2054710695452986</v>
      </c>
      <c r="BB34" s="2">
        <v>0.15364927361517777</v>
      </c>
      <c r="BC34" s="2">
        <v>0</v>
      </c>
      <c r="BD34" s="2">
        <v>0</v>
      </c>
      <c r="BE34" s="2">
        <v>0</v>
      </c>
      <c r="BF34" s="2">
        <v>0.66581238258206732</v>
      </c>
      <c r="BG34" s="2">
        <v>0</v>
      </c>
      <c r="BH34" s="2">
        <v>0</v>
      </c>
      <c r="BI34" s="2">
        <v>0.23961312387185155</v>
      </c>
      <c r="BJ34" s="2">
        <v>1.6474063929818599</v>
      </c>
      <c r="BK34" s="2">
        <v>0</v>
      </c>
      <c r="BL34" s="2">
        <v>0.65304698558423147</v>
      </c>
      <c r="BM34" s="2">
        <v>3.0438887076825481E-2</v>
      </c>
      <c r="BN34" s="2">
        <v>0.13484181813866075</v>
      </c>
      <c r="BO34" s="2">
        <v>6.8867075130887981E-2</v>
      </c>
      <c r="BP34" s="2">
        <v>3.6773984115526362E-2</v>
      </c>
      <c r="BQ34" s="2">
        <v>0</v>
      </c>
      <c r="BR34" s="2">
        <v>0.98825363999914706</v>
      </c>
      <c r="BS34" s="2">
        <v>0.62014133578514485</v>
      </c>
      <c r="BT34" s="2">
        <v>0.35423848696097598</v>
      </c>
      <c r="BU34" s="2">
        <v>0</v>
      </c>
      <c r="BV34" s="2">
        <v>0.69145130302444324</v>
      </c>
      <c r="BW34" s="2">
        <v>5.8766003650492879E-2</v>
      </c>
      <c r="BX34" s="2">
        <v>0</v>
      </c>
      <c r="BY34" s="2">
        <v>7.3618907330835676E-2</v>
      </c>
      <c r="BZ34" s="2">
        <v>0</v>
      </c>
      <c r="CA34" s="2">
        <v>6.7609048311839628E-2</v>
      </c>
      <c r="CB34" s="2">
        <v>0.24604558819989231</v>
      </c>
      <c r="CC34" s="2">
        <v>0.12264526164514837</v>
      </c>
      <c r="CD34" s="2">
        <v>0.5554492295642065</v>
      </c>
      <c r="CE34" s="2">
        <v>7.6573535311720328E-2</v>
      </c>
      <c r="CF34" s="2">
        <v>0.70913112557250113</v>
      </c>
      <c r="CG34" s="2">
        <v>5.9430021983686389E-2</v>
      </c>
      <c r="CH34" s="2">
        <v>0.24995814551422141</v>
      </c>
      <c r="CI34" s="2">
        <v>0</v>
      </c>
      <c r="CJ34" s="2">
        <v>0</v>
      </c>
      <c r="CK34" s="2">
        <v>0.36182368674589344</v>
      </c>
      <c r="CL34" s="2">
        <v>3.2542585673309317E-2</v>
      </c>
      <c r="CM34" s="2">
        <v>0</v>
      </c>
      <c r="CN34" s="2">
        <v>0</v>
      </c>
      <c r="CO34" s="2">
        <v>0.18768221588587786</v>
      </c>
      <c r="CP34" s="2">
        <v>7.0419326286495679E-2</v>
      </c>
      <c r="CQ34" s="2">
        <v>0</v>
      </c>
      <c r="CR34" s="2">
        <v>0.58682698534313305</v>
      </c>
      <c r="CS34" s="2">
        <v>0</v>
      </c>
      <c r="CT34" s="2">
        <v>0.13800228526024649</v>
      </c>
      <c r="CU34" s="2">
        <v>0</v>
      </c>
      <c r="CV34" s="2">
        <v>0.12451704785666345</v>
      </c>
      <c r="CW34" s="2">
        <v>0.36233578583226866</v>
      </c>
      <c r="CX34" s="2">
        <v>3.2697054407428656E-2</v>
      </c>
      <c r="CY34" s="2">
        <v>0.13680881200737399</v>
      </c>
      <c r="CZ34" s="2">
        <v>5.8218397071744109E-2</v>
      </c>
      <c r="DA34" s="2">
        <v>0.43259908674822584</v>
      </c>
      <c r="DB34" s="2">
        <f t="shared" si="0"/>
        <v>18197.000000010932</v>
      </c>
    </row>
    <row r="35" spans="1:106" x14ac:dyDescent="0.25">
      <c r="A35" t="s">
        <v>34</v>
      </c>
      <c r="B35" s="4" t="s">
        <v>136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4.2798306496663455E-2</v>
      </c>
      <c r="I35" s="2">
        <v>0</v>
      </c>
      <c r="J35" s="2">
        <v>0.74550348478395645</v>
      </c>
      <c r="K35" s="2">
        <v>7.8889760202005055E-2</v>
      </c>
      <c r="L35" s="2">
        <v>0</v>
      </c>
      <c r="M35" s="2">
        <v>0.17495079973753228</v>
      </c>
      <c r="N35" s="2">
        <v>6.2445164400259524E-2</v>
      </c>
      <c r="O35" s="2">
        <v>0</v>
      </c>
      <c r="P35" s="2">
        <v>46.353171494000541</v>
      </c>
      <c r="Q35" s="2">
        <v>0</v>
      </c>
      <c r="R35" s="2">
        <v>3.002100035672603E-2</v>
      </c>
      <c r="S35" s="2">
        <v>0</v>
      </c>
      <c r="T35" s="2">
        <v>0</v>
      </c>
      <c r="U35" s="2">
        <v>5.6605472389472195E-2</v>
      </c>
      <c r="V35" s="2">
        <v>0</v>
      </c>
      <c r="W35" s="2">
        <v>0</v>
      </c>
      <c r="X35" s="2">
        <v>1.0905659682569813</v>
      </c>
      <c r="Y35" s="2">
        <v>0.16558852040814628</v>
      </c>
      <c r="Z35" s="2">
        <v>5.416789598293497E-2</v>
      </c>
      <c r="AA35" s="2">
        <v>0</v>
      </c>
      <c r="AB35" s="2">
        <v>5.3956883101861548</v>
      </c>
      <c r="AC35" s="2">
        <v>0</v>
      </c>
      <c r="AD35" s="2">
        <v>21.87608154362507</v>
      </c>
      <c r="AE35" s="2">
        <v>0.28056074678671539</v>
      </c>
      <c r="AF35" s="2">
        <v>13.385357315437499</v>
      </c>
      <c r="AG35" s="2">
        <v>1.3993095005308513</v>
      </c>
      <c r="AH35" s="2">
        <v>0.13192465411257578</v>
      </c>
      <c r="AI35" s="2">
        <v>1.4020913195660072</v>
      </c>
      <c r="AJ35" s="2">
        <v>6551.5573166516533</v>
      </c>
      <c r="AK35" s="2">
        <v>52.880551822885103</v>
      </c>
      <c r="AL35" s="2">
        <v>0.55896378863583884</v>
      </c>
      <c r="AM35" s="2">
        <v>0.87259799680550787</v>
      </c>
      <c r="AN35" s="2">
        <v>0</v>
      </c>
      <c r="AO35" s="2">
        <v>16.824458216571301</v>
      </c>
      <c r="AP35" s="2">
        <v>0.84160138053721956</v>
      </c>
      <c r="AQ35" s="2">
        <v>0.15408646083219926</v>
      </c>
      <c r="AR35" s="2">
        <v>2.0330880952400272</v>
      </c>
      <c r="AS35" s="2">
        <v>0.17590571005457509</v>
      </c>
      <c r="AT35" s="2">
        <v>0</v>
      </c>
      <c r="AU35" s="2">
        <v>1.9723212089828213</v>
      </c>
      <c r="AV35" s="2">
        <v>0</v>
      </c>
      <c r="AW35" s="2">
        <v>0.65739370527608509</v>
      </c>
      <c r="AX35" s="2">
        <v>0.35571154393301008</v>
      </c>
      <c r="AY35" s="2">
        <v>0</v>
      </c>
      <c r="AZ35" s="2">
        <v>0</v>
      </c>
      <c r="BA35" s="2">
        <v>0.66937986710893405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0.14693086720721224</v>
      </c>
      <c r="BK35" s="2">
        <v>0</v>
      </c>
      <c r="BL35" s="2">
        <v>4.5389149513639801E-2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8.0190185555007662E-2</v>
      </c>
      <c r="BS35" s="2">
        <v>0</v>
      </c>
      <c r="BT35" s="2">
        <v>0</v>
      </c>
      <c r="BU35" s="2">
        <v>0</v>
      </c>
      <c r="BV35" s="2">
        <v>9.1034829885327032E-2</v>
      </c>
      <c r="BW35" s="2">
        <v>0</v>
      </c>
      <c r="BX35" s="2">
        <v>0</v>
      </c>
      <c r="BY35" s="2">
        <v>0</v>
      </c>
      <c r="BZ35" s="2">
        <v>0</v>
      </c>
      <c r="CA35" s="2">
        <v>3.6657856347845144E-2</v>
      </c>
      <c r="CB35" s="2">
        <v>3.4861634223015206E-2</v>
      </c>
      <c r="CC35" s="2">
        <v>0</v>
      </c>
      <c r="CD35" s="2">
        <v>3.9309801453128464E-2</v>
      </c>
      <c r="CE35" s="2">
        <v>0</v>
      </c>
      <c r="CF35" s="2">
        <v>4.7901535134475259E-2</v>
      </c>
      <c r="CG35" s="2">
        <v>0</v>
      </c>
      <c r="CH35" s="2">
        <v>0</v>
      </c>
      <c r="CI35" s="2">
        <v>0</v>
      </c>
      <c r="CJ35" s="2">
        <v>0</v>
      </c>
      <c r="CK35" s="2">
        <v>5.1312594292589851E-2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6.5804325411208092E-2</v>
      </c>
      <c r="CS35" s="2">
        <v>0</v>
      </c>
      <c r="CT35" s="2">
        <v>0</v>
      </c>
      <c r="CU35" s="2">
        <v>0</v>
      </c>
      <c r="CV35" s="2">
        <v>0</v>
      </c>
      <c r="CW35" s="2">
        <v>3.0600592355817E-2</v>
      </c>
      <c r="CX35" s="2">
        <v>0</v>
      </c>
      <c r="CY35" s="2">
        <v>0</v>
      </c>
      <c r="CZ35" s="2">
        <v>0</v>
      </c>
      <c r="DA35" s="2">
        <v>5.090892304969856E-2</v>
      </c>
      <c r="DB35" s="2">
        <f t="shared" si="0"/>
        <v>6723.0000000002065</v>
      </c>
    </row>
    <row r="36" spans="1:106" x14ac:dyDescent="0.25">
      <c r="A36" t="s">
        <v>33</v>
      </c>
      <c r="B36" s="4" t="s">
        <v>137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0.10195984961833204</v>
      </c>
      <c r="I36" s="2">
        <v>0</v>
      </c>
      <c r="J36" s="2">
        <v>4.3192942875864525E-2</v>
      </c>
      <c r="K36" s="2">
        <v>0</v>
      </c>
      <c r="L36" s="2">
        <v>0</v>
      </c>
      <c r="M36" s="2">
        <v>4.1259790476734823E-2</v>
      </c>
      <c r="N36" s="2">
        <v>0</v>
      </c>
      <c r="O36" s="2">
        <v>0</v>
      </c>
      <c r="P36" s="2">
        <v>0.30280642379319755</v>
      </c>
      <c r="Q36" s="2">
        <v>6.481932995979732E-2</v>
      </c>
      <c r="R36" s="2">
        <v>0.11985909300132132</v>
      </c>
      <c r="S36" s="2">
        <v>0</v>
      </c>
      <c r="T36" s="2">
        <v>0</v>
      </c>
      <c r="U36" s="2">
        <v>7.0142333662760477</v>
      </c>
      <c r="V36" s="2">
        <v>5.7658308913535149E-2</v>
      </c>
      <c r="W36" s="2">
        <v>4.5078973780117756E-2</v>
      </c>
      <c r="X36" s="2">
        <v>25.051276471383144</v>
      </c>
      <c r="Y36" s="2">
        <v>0.225903789528588</v>
      </c>
      <c r="Z36" s="2">
        <v>0.83886628043391698</v>
      </c>
      <c r="AA36" s="2">
        <v>0</v>
      </c>
      <c r="AB36" s="2">
        <v>15.982744652904948</v>
      </c>
      <c r="AC36" s="2">
        <v>0</v>
      </c>
      <c r="AD36" s="2">
        <v>7.3961444744815035</v>
      </c>
      <c r="AE36" s="2">
        <v>20.344111838154841</v>
      </c>
      <c r="AF36" s="2">
        <v>3.6880316411674978</v>
      </c>
      <c r="AG36" s="2">
        <v>0.35638608931491722</v>
      </c>
      <c r="AH36" s="2">
        <v>0.74552364761069956</v>
      </c>
      <c r="AI36" s="2">
        <v>95.263806647550112</v>
      </c>
      <c r="AJ36" s="2">
        <v>0.73723535194505085</v>
      </c>
      <c r="AK36" s="2">
        <v>6172.6566337594895</v>
      </c>
      <c r="AL36" s="2">
        <v>0.10085086456554007</v>
      </c>
      <c r="AM36" s="2">
        <v>0.30602733082543898</v>
      </c>
      <c r="AN36" s="2">
        <v>0.15245722425188918</v>
      </c>
      <c r="AO36" s="2">
        <v>4.0572397279119263</v>
      </c>
      <c r="AP36" s="2">
        <v>8.9660929994475254</v>
      </c>
      <c r="AQ36" s="2">
        <v>2.296009068387749</v>
      </c>
      <c r="AR36" s="2">
        <v>220.50882261583681</v>
      </c>
      <c r="AS36" s="2">
        <v>0.24753846268304727</v>
      </c>
      <c r="AT36" s="2">
        <v>0</v>
      </c>
      <c r="AU36" s="2">
        <v>59.603313350197453</v>
      </c>
      <c r="AV36" s="2">
        <v>0.91522466254412027</v>
      </c>
      <c r="AW36" s="2">
        <v>0</v>
      </c>
      <c r="AX36" s="2">
        <v>9.2804042436920725E-2</v>
      </c>
      <c r="AY36" s="2">
        <v>0.13176091861189174</v>
      </c>
      <c r="AZ36" s="2">
        <v>4.824031875489851</v>
      </c>
      <c r="BA36" s="2">
        <v>8.8955458909341409</v>
      </c>
      <c r="BB36" s="2">
        <v>0.2504304337846176</v>
      </c>
      <c r="BC36" s="2">
        <v>0</v>
      </c>
      <c r="BD36" s="2">
        <v>0</v>
      </c>
      <c r="BE36" s="2">
        <v>0</v>
      </c>
      <c r="BF36" s="2">
        <v>0.25826733427241072</v>
      </c>
      <c r="BG36" s="2">
        <v>0</v>
      </c>
      <c r="BH36" s="2">
        <v>5.3274281494855011E-2</v>
      </c>
      <c r="BI36" s="2">
        <v>0.26060314061126261</v>
      </c>
      <c r="BJ36" s="2">
        <v>1.9095450832843717</v>
      </c>
      <c r="BK36" s="2">
        <v>0</v>
      </c>
      <c r="BL36" s="2">
        <v>0.27985060798410799</v>
      </c>
      <c r="BM36" s="2">
        <v>5.1375024086549557E-2</v>
      </c>
      <c r="BN36" s="2">
        <v>0.15779515503724764</v>
      </c>
      <c r="BO36" s="2">
        <v>0.12446954685753067</v>
      </c>
      <c r="BP36" s="2">
        <v>6.603688670303641E-2</v>
      </c>
      <c r="BQ36" s="2">
        <v>0</v>
      </c>
      <c r="BR36" s="2">
        <v>1.0510210914143789</v>
      </c>
      <c r="BS36" s="2">
        <v>8.2504034335519852E-2</v>
      </c>
      <c r="BT36" s="2">
        <v>0.39765879007816174</v>
      </c>
      <c r="BU36" s="2">
        <v>8.9581310729716784E-2</v>
      </c>
      <c r="BV36" s="2">
        <v>0.63249552567418277</v>
      </c>
      <c r="BW36" s="2">
        <v>0.14234280489570308</v>
      </c>
      <c r="BX36" s="2">
        <v>0</v>
      </c>
      <c r="BY36" s="2">
        <v>0.10574481895737572</v>
      </c>
      <c r="BZ36" s="2">
        <v>3.7380922721329111E-2</v>
      </c>
      <c r="CA36" s="2">
        <v>3.5962105410653332E-2</v>
      </c>
      <c r="CB36" s="2">
        <v>0.20001694003655371</v>
      </c>
      <c r="CC36" s="2">
        <v>5.2491306912639965E-2</v>
      </c>
      <c r="CD36" s="2">
        <v>0.25658078258969158</v>
      </c>
      <c r="CE36" s="2">
        <v>0</v>
      </c>
      <c r="CF36" s="2">
        <v>0.28640705287756718</v>
      </c>
      <c r="CG36" s="2">
        <v>3.8507328328485434E-2</v>
      </c>
      <c r="CH36" s="2">
        <v>0.11993484144397012</v>
      </c>
      <c r="CI36" s="2">
        <v>0</v>
      </c>
      <c r="CJ36" s="2">
        <v>0</v>
      </c>
      <c r="CK36" s="2">
        <v>0.37526565110901322</v>
      </c>
      <c r="CL36" s="2">
        <v>5.1873372577929087E-2</v>
      </c>
      <c r="CM36" s="2">
        <v>0</v>
      </c>
      <c r="CN36" s="2">
        <v>0</v>
      </c>
      <c r="CO36" s="2">
        <v>0.17066319407951086</v>
      </c>
      <c r="CP36" s="2">
        <v>0</v>
      </c>
      <c r="CQ36" s="2">
        <v>0</v>
      </c>
      <c r="CR36" s="2">
        <v>0.57977075746299489</v>
      </c>
      <c r="CS36" s="2">
        <v>0</v>
      </c>
      <c r="CT36" s="2">
        <v>0.13208986985955254</v>
      </c>
      <c r="CU36" s="2">
        <v>4.3137483012420055E-2</v>
      </c>
      <c r="CV36" s="2">
        <v>2.9813906099219956E-2</v>
      </c>
      <c r="CW36" s="2">
        <v>0.3855260276636206</v>
      </c>
      <c r="CX36" s="2">
        <v>0.10681008454238954</v>
      </c>
      <c r="CY36" s="2">
        <v>0.33762479957389602</v>
      </c>
      <c r="CZ36" s="2">
        <v>3.0713464662466054E-2</v>
      </c>
      <c r="DA36" s="2">
        <v>0.64118247688139596</v>
      </c>
      <c r="DB36" s="2">
        <f t="shared" si="0"/>
        <v>6671.9999999948286</v>
      </c>
    </row>
    <row r="37" spans="1:106" x14ac:dyDescent="0.25">
      <c r="A37" t="s">
        <v>35</v>
      </c>
      <c r="B37" s="4" t="s">
        <v>138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0.18495463576863913</v>
      </c>
      <c r="Q37" s="2">
        <v>3.0512275012419543E-2</v>
      </c>
      <c r="R37" s="2">
        <v>0</v>
      </c>
      <c r="S37" s="2">
        <v>0</v>
      </c>
      <c r="T37" s="2">
        <v>0</v>
      </c>
      <c r="U37" s="2">
        <v>6.1164987237786322E-2</v>
      </c>
      <c r="V37" s="2">
        <v>0</v>
      </c>
      <c r="W37" s="2">
        <v>0</v>
      </c>
      <c r="X37" s="2">
        <v>0.17066839550733923</v>
      </c>
      <c r="Y37" s="2">
        <v>0</v>
      </c>
      <c r="Z37" s="2">
        <v>0</v>
      </c>
      <c r="AA37" s="2">
        <v>0</v>
      </c>
      <c r="AB37" s="2">
        <v>0.27232887285998875</v>
      </c>
      <c r="AC37" s="2">
        <v>0</v>
      </c>
      <c r="AD37" s="2">
        <v>0.66589014422116455</v>
      </c>
      <c r="AE37" s="2">
        <v>0</v>
      </c>
      <c r="AF37" s="2">
        <v>0</v>
      </c>
      <c r="AG37" s="2">
        <v>5.9151791334095274E-2</v>
      </c>
      <c r="AH37" s="2">
        <v>5.8247443651747233</v>
      </c>
      <c r="AI37" s="2">
        <v>0</v>
      </c>
      <c r="AJ37" s="2">
        <v>3.5355705855385319E-2</v>
      </c>
      <c r="AK37" s="2">
        <v>1.7616765914350025</v>
      </c>
      <c r="AL37" s="2">
        <v>8135.9492625426738</v>
      </c>
      <c r="AM37" s="2">
        <v>0.1256454735146624</v>
      </c>
      <c r="AN37" s="2">
        <v>0.15444423922264222</v>
      </c>
      <c r="AO37" s="2">
        <v>1.4259734166799651</v>
      </c>
      <c r="AP37" s="2">
        <v>0.47554661198439258</v>
      </c>
      <c r="AQ37" s="2">
        <v>5.69074633402413</v>
      </c>
      <c r="AR37" s="2">
        <v>155.09639384796498</v>
      </c>
      <c r="AS37" s="2">
        <v>2.9768377418961549</v>
      </c>
      <c r="AT37" s="2">
        <v>8.2402809771488963E-2</v>
      </c>
      <c r="AU37" s="2">
        <v>2.3754334296936919</v>
      </c>
      <c r="AV37" s="2">
        <v>0.46077511278948008</v>
      </c>
      <c r="AW37" s="2">
        <v>18.988282218625827</v>
      </c>
      <c r="AX37" s="2">
        <v>9.0264512443679816</v>
      </c>
      <c r="AY37" s="2">
        <v>1.8687164132895524</v>
      </c>
      <c r="AZ37" s="2">
        <v>21.429347515654868</v>
      </c>
      <c r="BA37" s="2">
        <v>3.0070644627716101</v>
      </c>
      <c r="BB37" s="2">
        <v>4.831401014412548E-2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4.3393494219747593E-2</v>
      </c>
      <c r="BM37" s="2">
        <v>0</v>
      </c>
      <c r="BN37" s="2">
        <v>0.12695788707680367</v>
      </c>
      <c r="BO37" s="2">
        <v>0</v>
      </c>
      <c r="BP37" s="2">
        <v>0</v>
      </c>
      <c r="BQ37" s="2">
        <v>0</v>
      </c>
      <c r="BR37" s="2">
        <v>5.9274555237549847E-2</v>
      </c>
      <c r="BS37" s="2">
        <v>6.6052332680028428E-2</v>
      </c>
      <c r="BT37" s="2">
        <v>0</v>
      </c>
      <c r="BU37" s="2">
        <v>0</v>
      </c>
      <c r="BV37" s="2">
        <v>7.9537679366457378E-2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4.0049307661405888E-2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6.136091145562976E-2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9.3046389687223133E-2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3.2678067911480299E-2</v>
      </c>
      <c r="CY37" s="2">
        <v>3.6108365250886371E-2</v>
      </c>
      <c r="CZ37" s="2">
        <v>0</v>
      </c>
      <c r="DA37" s="2">
        <v>0.11345581918140689</v>
      </c>
      <c r="DB37" s="2">
        <f t="shared" si="0"/>
        <v>8368.9999999992069</v>
      </c>
    </row>
    <row r="38" spans="1:106" x14ac:dyDescent="0.25">
      <c r="A38" t="s">
        <v>36</v>
      </c>
      <c r="B38" s="4" t="s">
        <v>139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3.4468598441460718E-2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3.1116188261931261E-2</v>
      </c>
      <c r="O38" s="2">
        <v>0</v>
      </c>
      <c r="P38" s="2">
        <v>0.1790783842227065</v>
      </c>
      <c r="Q38" s="2">
        <v>5.0936277129872996E-2</v>
      </c>
      <c r="R38" s="2">
        <v>0</v>
      </c>
      <c r="S38" s="2">
        <v>0</v>
      </c>
      <c r="T38" s="2">
        <v>0</v>
      </c>
      <c r="U38" s="2">
        <v>0.33356312117605974</v>
      </c>
      <c r="V38" s="2">
        <v>0</v>
      </c>
      <c r="W38" s="2">
        <v>0</v>
      </c>
      <c r="X38" s="2">
        <v>7.8304639108326898E-2</v>
      </c>
      <c r="Y38" s="2">
        <v>0.64894319830257763</v>
      </c>
      <c r="Z38" s="2">
        <v>0.47202421774379877</v>
      </c>
      <c r="AA38" s="2">
        <v>0</v>
      </c>
      <c r="AB38" s="2">
        <v>1.4760787760567189</v>
      </c>
      <c r="AC38" s="2">
        <v>0.94869845980604084</v>
      </c>
      <c r="AD38" s="2">
        <v>9.3415486417771927</v>
      </c>
      <c r="AE38" s="2">
        <v>8.1481029594914283</v>
      </c>
      <c r="AF38" s="2">
        <v>7.298250492575403</v>
      </c>
      <c r="AG38" s="2">
        <v>21.713443628764871</v>
      </c>
      <c r="AH38" s="2">
        <v>5.4521411846849555</v>
      </c>
      <c r="AI38" s="2">
        <v>7.6749104326963034</v>
      </c>
      <c r="AJ38" s="2">
        <v>0.1817746267141509</v>
      </c>
      <c r="AK38" s="2">
        <v>0.93181217736969424</v>
      </c>
      <c r="AL38" s="2">
        <v>24.300182759883086</v>
      </c>
      <c r="AM38" s="2">
        <v>7699.9938056918118</v>
      </c>
      <c r="AN38" s="2">
        <v>1.1150514862787528</v>
      </c>
      <c r="AO38" s="2">
        <v>0.88576128907322127</v>
      </c>
      <c r="AP38" s="2">
        <v>0.73056241970336633</v>
      </c>
      <c r="AQ38" s="2">
        <v>3.6869715229062954</v>
      </c>
      <c r="AR38" s="2">
        <v>3.0781146056514337</v>
      </c>
      <c r="AS38" s="2">
        <v>43.013338480214379</v>
      </c>
      <c r="AT38" s="2">
        <v>3.4428662577903883E-2</v>
      </c>
      <c r="AU38" s="2">
        <v>25.67443295812069</v>
      </c>
      <c r="AV38" s="2">
        <v>0.18608454553689985</v>
      </c>
      <c r="AW38" s="2">
        <v>10.774733330789026</v>
      </c>
      <c r="AX38" s="2">
        <v>3.1070259743519384</v>
      </c>
      <c r="AY38" s="2">
        <v>0.71916555387945691</v>
      </c>
      <c r="AZ38" s="2">
        <v>11.170081098662438</v>
      </c>
      <c r="BA38" s="2">
        <v>1.8944227297300771</v>
      </c>
      <c r="BB38" s="2">
        <v>5.2527068686341695E-2</v>
      </c>
      <c r="BC38" s="2">
        <v>0</v>
      </c>
      <c r="BD38" s="2">
        <v>0</v>
      </c>
      <c r="BE38" s="2">
        <v>0</v>
      </c>
      <c r="BF38" s="2">
        <v>0.18572381590025558</v>
      </c>
      <c r="BG38" s="2">
        <v>0</v>
      </c>
      <c r="BH38" s="2">
        <v>0</v>
      </c>
      <c r="BI38" s="2">
        <v>4.4790534282788792E-2</v>
      </c>
      <c r="BJ38" s="2">
        <v>0.31584199320696177</v>
      </c>
      <c r="BK38" s="2">
        <v>0</v>
      </c>
      <c r="BL38" s="2">
        <v>0.18045860638214986</v>
      </c>
      <c r="BM38" s="2">
        <v>0</v>
      </c>
      <c r="BN38" s="2">
        <v>0.12112813977531631</v>
      </c>
      <c r="BO38" s="2">
        <v>0</v>
      </c>
      <c r="BP38" s="2">
        <v>0</v>
      </c>
      <c r="BQ38" s="2">
        <v>0</v>
      </c>
      <c r="BR38" s="2">
        <v>0.1751452826099486</v>
      </c>
      <c r="BS38" s="2">
        <v>0.24438062402031827</v>
      </c>
      <c r="BT38" s="2">
        <v>0.11534915528288375</v>
      </c>
      <c r="BU38" s="2">
        <v>0</v>
      </c>
      <c r="BV38" s="2">
        <v>6.9908351316938191E-2</v>
      </c>
      <c r="BW38" s="2">
        <v>0</v>
      </c>
      <c r="BX38" s="2">
        <v>0</v>
      </c>
      <c r="BY38" s="2">
        <v>0</v>
      </c>
      <c r="BZ38" s="2">
        <v>0</v>
      </c>
      <c r="CA38" s="2">
        <v>3.6063509737384328E-2</v>
      </c>
      <c r="CB38" s="2">
        <v>0</v>
      </c>
      <c r="CC38" s="2">
        <v>3.4348888872445985E-2</v>
      </c>
      <c r="CD38" s="2">
        <v>0.1687249702019358</v>
      </c>
      <c r="CE38" s="2">
        <v>0</v>
      </c>
      <c r="CF38" s="2">
        <v>0.1961505515806074</v>
      </c>
      <c r="CG38" s="2">
        <v>0</v>
      </c>
      <c r="CH38" s="2">
        <v>0.12285370581686705</v>
      </c>
      <c r="CI38" s="2">
        <v>0</v>
      </c>
      <c r="CJ38" s="2">
        <v>0</v>
      </c>
      <c r="CK38" s="2">
        <v>4.6442001646577837E-2</v>
      </c>
      <c r="CL38" s="2">
        <v>0</v>
      </c>
      <c r="CM38" s="2">
        <v>0</v>
      </c>
      <c r="CN38" s="2">
        <v>0</v>
      </c>
      <c r="CO38" s="2">
        <v>5.35117835926575E-2</v>
      </c>
      <c r="CP38" s="2">
        <v>4.0474078254200851E-2</v>
      </c>
      <c r="CQ38" s="2">
        <v>0</v>
      </c>
      <c r="CR38" s="2">
        <v>3.3297469875010789E-2</v>
      </c>
      <c r="CS38" s="2">
        <v>0</v>
      </c>
      <c r="CT38" s="2">
        <v>0</v>
      </c>
      <c r="CU38" s="2">
        <v>0</v>
      </c>
      <c r="CV38" s="2">
        <v>3.4881324989134856E-2</v>
      </c>
      <c r="CW38" s="2">
        <v>7.0741609034769018E-2</v>
      </c>
      <c r="CX38" s="2">
        <v>5.4123697352304122E-2</v>
      </c>
      <c r="CY38" s="2">
        <v>9.5535323516286644E-2</v>
      </c>
      <c r="CZ38" s="2">
        <v>0</v>
      </c>
      <c r="DA38" s="2">
        <v>0.14823841993871856</v>
      </c>
      <c r="DB38" s="2">
        <f t="shared" si="0"/>
        <v>7898.000000019365</v>
      </c>
    </row>
    <row r="39" spans="1:106" x14ac:dyDescent="0.25">
      <c r="A39" t="s">
        <v>38</v>
      </c>
      <c r="B39" s="4" t="s">
        <v>140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0.27349753999486592</v>
      </c>
      <c r="I39" s="2">
        <v>0</v>
      </c>
      <c r="J39" s="2">
        <v>8.7309906389438682E-2</v>
      </c>
      <c r="K39" s="2">
        <v>0</v>
      </c>
      <c r="L39" s="2">
        <v>3.3856022088746163E-2</v>
      </c>
      <c r="M39" s="2">
        <v>8.1066176865030162E-2</v>
      </c>
      <c r="N39" s="2">
        <v>0.15759514649476122</v>
      </c>
      <c r="O39" s="2">
        <v>0</v>
      </c>
      <c r="P39" s="2">
        <v>0.78151993566266131</v>
      </c>
      <c r="Q39" s="2">
        <v>0.11842829692139968</v>
      </c>
      <c r="R39" s="2">
        <v>0.23946013962390578</v>
      </c>
      <c r="S39" s="2">
        <v>0</v>
      </c>
      <c r="T39" s="2">
        <v>0</v>
      </c>
      <c r="U39" s="2">
        <v>11.330732461361164</v>
      </c>
      <c r="V39" s="2">
        <v>3.7718027431892849E-2</v>
      </c>
      <c r="W39" s="2">
        <v>3.7263660196183858E-2</v>
      </c>
      <c r="X39" s="2">
        <v>1.4028256895484901</v>
      </c>
      <c r="Y39" s="2">
        <v>5.1549764909396119E-2</v>
      </c>
      <c r="Z39" s="2">
        <v>3.5876768126650541E-2</v>
      </c>
      <c r="AA39" s="2">
        <v>0</v>
      </c>
      <c r="AB39" s="2">
        <v>7.107637480275554</v>
      </c>
      <c r="AC39" s="2">
        <v>0.19019348010390874</v>
      </c>
      <c r="AD39" s="2">
        <v>70.263541091039158</v>
      </c>
      <c r="AE39" s="2">
        <v>0.40773217259038902</v>
      </c>
      <c r="AF39" s="2">
        <v>23.645019400435221</v>
      </c>
      <c r="AG39" s="2">
        <v>0.11663749855884012</v>
      </c>
      <c r="AH39" s="2">
        <v>9.3470989447169419</v>
      </c>
      <c r="AI39" s="2">
        <v>37.870465037229707</v>
      </c>
      <c r="AJ39" s="2">
        <v>0.57178951319789073</v>
      </c>
      <c r="AK39" s="2">
        <v>0.31952664813440124</v>
      </c>
      <c r="AL39" s="2">
        <v>1.0009961008565609</v>
      </c>
      <c r="AM39" s="2">
        <v>6.9495052417443803</v>
      </c>
      <c r="AN39" s="2">
        <v>2109.1033003716639</v>
      </c>
      <c r="AO39" s="2">
        <v>196.6597704428452</v>
      </c>
      <c r="AP39" s="2">
        <v>376.88142064641983</v>
      </c>
      <c r="AQ39" s="2">
        <v>72.167502897570316</v>
      </c>
      <c r="AR39" s="2">
        <v>4.1691351639553815</v>
      </c>
      <c r="AS39" s="2">
        <v>16.845262375163603</v>
      </c>
      <c r="AT39" s="2">
        <v>4.3393830877768977E-2</v>
      </c>
      <c r="AU39" s="2">
        <v>5.6041788364236469</v>
      </c>
      <c r="AV39" s="2">
        <v>57.2001574625437</v>
      </c>
      <c r="AW39" s="2">
        <v>13.502957230074916</v>
      </c>
      <c r="AX39" s="2">
        <v>0.53766675976936773</v>
      </c>
      <c r="AY39" s="2">
        <v>0</v>
      </c>
      <c r="AZ39" s="2">
        <v>2.9790685871735865</v>
      </c>
      <c r="BA39" s="2">
        <v>377.06863020120716</v>
      </c>
      <c r="BB39" s="2">
        <v>0.10061338431035861</v>
      </c>
      <c r="BC39" s="2">
        <v>0</v>
      </c>
      <c r="BD39" s="2">
        <v>0</v>
      </c>
      <c r="BE39" s="2">
        <v>0</v>
      </c>
      <c r="BF39" s="2">
        <v>0.17336541985713352</v>
      </c>
      <c r="BG39" s="2">
        <v>0</v>
      </c>
      <c r="BH39" s="2">
        <v>0</v>
      </c>
      <c r="BI39" s="2">
        <v>6.028696534894587E-2</v>
      </c>
      <c r="BJ39" s="2">
        <v>0.37810303667692358</v>
      </c>
      <c r="BK39" s="2">
        <v>0</v>
      </c>
      <c r="BL39" s="2">
        <v>0.16185788575689208</v>
      </c>
      <c r="BM39" s="2">
        <v>8.1717451505436717E-2</v>
      </c>
      <c r="BN39" s="2">
        <v>5.4192785106110836E-2</v>
      </c>
      <c r="BO39" s="2">
        <v>0.24764247534509395</v>
      </c>
      <c r="BP39" s="2">
        <v>0.12953380040904142</v>
      </c>
      <c r="BQ39" s="2">
        <v>0</v>
      </c>
      <c r="BR39" s="2">
        <v>0.39107608325567295</v>
      </c>
      <c r="BS39" s="2">
        <v>0.10721850995735242</v>
      </c>
      <c r="BT39" s="2">
        <v>0.20330033529276881</v>
      </c>
      <c r="BU39" s="2">
        <v>3.2885364336049022E-2</v>
      </c>
      <c r="BV39" s="2">
        <v>0.19505833587137397</v>
      </c>
      <c r="BW39" s="2">
        <v>4.1673637938647562E-2</v>
      </c>
      <c r="BX39" s="2">
        <v>0</v>
      </c>
      <c r="BY39" s="2">
        <v>0.13893066919887503</v>
      </c>
      <c r="BZ39" s="2">
        <v>0</v>
      </c>
      <c r="CA39" s="2">
        <v>5.8729560331633054E-2</v>
      </c>
      <c r="CB39" s="2">
        <v>0</v>
      </c>
      <c r="CC39" s="2">
        <v>3.1680711819007605E-2</v>
      </c>
      <c r="CD39" s="2">
        <v>0.14059436954688334</v>
      </c>
      <c r="CE39" s="2">
        <v>0</v>
      </c>
      <c r="CF39" s="2">
        <v>9.9763545561617192E-2</v>
      </c>
      <c r="CG39" s="2">
        <v>0</v>
      </c>
      <c r="CH39" s="2">
        <v>0</v>
      </c>
      <c r="CI39" s="2">
        <v>0</v>
      </c>
      <c r="CJ39" s="2">
        <v>0</v>
      </c>
      <c r="CK39" s="2">
        <v>0.13602927084210914</v>
      </c>
      <c r="CL39" s="2">
        <v>3.1446284595912394E-2</v>
      </c>
      <c r="CM39" s="2">
        <v>0</v>
      </c>
      <c r="CN39" s="2">
        <v>0</v>
      </c>
      <c r="CO39" s="2">
        <v>4.1068297575717033E-2</v>
      </c>
      <c r="CP39" s="2">
        <v>0</v>
      </c>
      <c r="CQ39" s="2">
        <v>0</v>
      </c>
      <c r="CR39" s="2">
        <v>0.2605932772751301</v>
      </c>
      <c r="CS39" s="2">
        <v>0</v>
      </c>
      <c r="CT39" s="2">
        <v>0</v>
      </c>
      <c r="CU39" s="2">
        <v>0</v>
      </c>
      <c r="CV39" s="2">
        <v>3.1418921759163436E-2</v>
      </c>
      <c r="CW39" s="2">
        <v>9.1022940156305979E-2</v>
      </c>
      <c r="CX39" s="2">
        <v>0.12249576228545501</v>
      </c>
      <c r="CY39" s="2">
        <v>5.6256073770679253E-2</v>
      </c>
      <c r="CZ39" s="2">
        <v>0</v>
      </c>
      <c r="DA39" s="2">
        <v>0.18015789437090854</v>
      </c>
      <c r="DB39" s="2">
        <f t="shared" si="0"/>
        <v>3409.0000000002419</v>
      </c>
    </row>
    <row r="40" spans="1:106" x14ac:dyDescent="0.25">
      <c r="A40" t="s">
        <v>37</v>
      </c>
      <c r="B40" s="4" t="s">
        <v>141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7.9743412704387659E-2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7.30517829330255E-2</v>
      </c>
      <c r="O40" s="2">
        <v>0</v>
      </c>
      <c r="P40" s="2">
        <v>0.17401454192934321</v>
      </c>
      <c r="Q40" s="2">
        <v>9.3560964096879362E-2</v>
      </c>
      <c r="R40" s="2">
        <v>6.6716753278622754E-2</v>
      </c>
      <c r="S40" s="2">
        <v>0</v>
      </c>
      <c r="T40" s="2">
        <v>0</v>
      </c>
      <c r="U40" s="2">
        <v>7.6642261806342429</v>
      </c>
      <c r="V40" s="2">
        <v>0</v>
      </c>
      <c r="W40" s="2">
        <v>4.7717385643675021</v>
      </c>
      <c r="X40" s="2">
        <v>52.679667845865644</v>
      </c>
      <c r="Y40" s="2">
        <v>0.11625210112484687</v>
      </c>
      <c r="Z40" s="2">
        <v>32.515982945348426</v>
      </c>
      <c r="AA40" s="2">
        <v>0</v>
      </c>
      <c r="AB40" s="2">
        <v>27.239088503517088</v>
      </c>
      <c r="AC40" s="2">
        <v>2.1660140134938586</v>
      </c>
      <c r="AD40" s="2">
        <v>22.134039988166354</v>
      </c>
      <c r="AE40" s="2">
        <v>3.4935540766868622</v>
      </c>
      <c r="AF40" s="2">
        <v>12.970300481789206</v>
      </c>
      <c r="AG40" s="2">
        <v>0.49623477542167077</v>
      </c>
      <c r="AH40" s="2">
        <v>3.4078530270991552</v>
      </c>
      <c r="AI40" s="2">
        <v>160.12947292899548</v>
      </c>
      <c r="AJ40" s="2">
        <v>1.2017181234003063</v>
      </c>
      <c r="AK40" s="2">
        <v>35.289329214240261</v>
      </c>
      <c r="AL40" s="2">
        <v>658.99496265994821</v>
      </c>
      <c r="AM40" s="2">
        <v>77.43976620195599</v>
      </c>
      <c r="AN40" s="2">
        <v>2.9222745295701555</v>
      </c>
      <c r="AO40" s="2">
        <v>22679.343227641431</v>
      </c>
      <c r="AP40" s="2">
        <v>160.50234110336868</v>
      </c>
      <c r="AQ40" s="2">
        <v>29.161582349614203</v>
      </c>
      <c r="AR40" s="2">
        <v>19.97862809459701</v>
      </c>
      <c r="AS40" s="2">
        <v>22.749868094816652</v>
      </c>
      <c r="AT40" s="2">
        <v>0.80853621711424128</v>
      </c>
      <c r="AU40" s="2">
        <v>178.75157236685706</v>
      </c>
      <c r="AV40" s="2">
        <v>32.188806518159147</v>
      </c>
      <c r="AW40" s="2">
        <v>160.6644340771486</v>
      </c>
      <c r="AX40" s="2">
        <v>3.8814947862437581</v>
      </c>
      <c r="AY40" s="2">
        <v>0.18704272656389204</v>
      </c>
      <c r="AZ40" s="2">
        <v>17.906988159010087</v>
      </c>
      <c r="BA40" s="2">
        <v>212.00168431374638</v>
      </c>
      <c r="BB40" s="2">
        <v>0.69518625148570412</v>
      </c>
      <c r="BC40" s="2">
        <v>0</v>
      </c>
      <c r="BD40" s="2">
        <v>0</v>
      </c>
      <c r="BE40" s="2">
        <v>0</v>
      </c>
      <c r="BF40" s="2">
        <v>0.29712655597855675</v>
      </c>
      <c r="BG40" s="2">
        <v>0</v>
      </c>
      <c r="BH40" s="2">
        <v>0</v>
      </c>
      <c r="BI40" s="2">
        <v>9.8557985635590956E-2</v>
      </c>
      <c r="BJ40" s="2">
        <v>0.7263452489927954</v>
      </c>
      <c r="BK40" s="2">
        <v>0</v>
      </c>
      <c r="BL40" s="2">
        <v>0.29588091508849773</v>
      </c>
      <c r="BM40" s="2">
        <v>5.482616746898944E-2</v>
      </c>
      <c r="BN40" s="2">
        <v>0.24749150499053474</v>
      </c>
      <c r="BO40" s="2">
        <v>6.9435239097996454E-2</v>
      </c>
      <c r="BP40" s="2">
        <v>3.7160616294330671E-2</v>
      </c>
      <c r="BQ40" s="2">
        <v>0</v>
      </c>
      <c r="BR40" s="2">
        <v>0.47624923349827619</v>
      </c>
      <c r="BS40" s="2">
        <v>0.83700225249234561</v>
      </c>
      <c r="BT40" s="2">
        <v>0.29439234238925682</v>
      </c>
      <c r="BU40" s="2">
        <v>5.9294683596125976E-2</v>
      </c>
      <c r="BV40" s="2">
        <v>0.92224487760203355</v>
      </c>
      <c r="BW40" s="2">
        <v>0</v>
      </c>
      <c r="BX40" s="2">
        <v>0</v>
      </c>
      <c r="BY40" s="2">
        <v>5.1820664039622093E-2</v>
      </c>
      <c r="BZ40" s="2">
        <v>3.093466909952158E-2</v>
      </c>
      <c r="CA40" s="2">
        <v>0.16861362474254199</v>
      </c>
      <c r="CB40" s="2">
        <v>0.39261147844561634</v>
      </c>
      <c r="CC40" s="2">
        <v>0</v>
      </c>
      <c r="CD40" s="2">
        <v>0.16820397834357431</v>
      </c>
      <c r="CE40" s="2">
        <v>0</v>
      </c>
      <c r="CF40" s="2">
        <v>0.27371943084668737</v>
      </c>
      <c r="CG40" s="2">
        <v>7.3695377502393161E-2</v>
      </c>
      <c r="CH40" s="2">
        <v>0.52469930655891561</v>
      </c>
      <c r="CI40" s="2">
        <v>0</v>
      </c>
      <c r="CJ40" s="2">
        <v>0</v>
      </c>
      <c r="CK40" s="2">
        <v>0.65133340843570831</v>
      </c>
      <c r="CL40" s="2">
        <v>5.8410332999199933E-2</v>
      </c>
      <c r="CM40" s="2">
        <v>0</v>
      </c>
      <c r="CN40" s="2">
        <v>0</v>
      </c>
      <c r="CO40" s="2">
        <v>0</v>
      </c>
      <c r="CP40" s="2">
        <v>5.8521751445682967E-2</v>
      </c>
      <c r="CQ40" s="2">
        <v>0</v>
      </c>
      <c r="CR40" s="2">
        <v>1.1387657427133795</v>
      </c>
      <c r="CS40" s="2">
        <v>3.0841606831808512E-2</v>
      </c>
      <c r="CT40" s="2">
        <v>0.15441624657370023</v>
      </c>
      <c r="CU40" s="2">
        <v>0</v>
      </c>
      <c r="CV40" s="2">
        <v>8.1576645822500085E-2</v>
      </c>
      <c r="CW40" s="2">
        <v>0.15315008344573139</v>
      </c>
      <c r="CX40" s="2">
        <v>0.43089860634711313</v>
      </c>
      <c r="CY40" s="2">
        <v>0.37595472785009065</v>
      </c>
      <c r="CZ40" s="2">
        <v>0</v>
      </c>
      <c r="DA40" s="2">
        <v>1.8248683779224149</v>
      </c>
      <c r="DB40" s="2">
        <f t="shared" si="0"/>
        <v>24635.999999999825</v>
      </c>
    </row>
    <row r="41" spans="1:106" x14ac:dyDescent="0.25">
      <c r="A41" t="s">
        <v>39</v>
      </c>
      <c r="B41" s="4" t="s">
        <v>142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1.1975087897323933</v>
      </c>
      <c r="I41" s="2">
        <v>0</v>
      </c>
      <c r="J41" s="2">
        <v>0.16795840391379233</v>
      </c>
      <c r="K41" s="2">
        <v>9.1266640536308632E-2</v>
      </c>
      <c r="L41" s="2">
        <v>0.29637891801436539</v>
      </c>
      <c r="M41" s="2">
        <v>0.10540283382187342</v>
      </c>
      <c r="N41" s="2">
        <v>1.8060008936190555</v>
      </c>
      <c r="O41" s="2">
        <v>0</v>
      </c>
      <c r="P41" s="2">
        <v>6.7342118661519734</v>
      </c>
      <c r="Q41" s="2">
        <v>1.7434320947795781</v>
      </c>
      <c r="R41" s="2">
        <v>0.16680899564174573</v>
      </c>
      <c r="S41" s="2">
        <v>0</v>
      </c>
      <c r="T41" s="2">
        <v>0</v>
      </c>
      <c r="U41" s="2">
        <v>34.284817708255815</v>
      </c>
      <c r="V41" s="2">
        <v>6.7430919774679562E-2</v>
      </c>
      <c r="W41" s="2">
        <v>5.6716080769372609E-2</v>
      </c>
      <c r="X41" s="2">
        <v>3.6708052654363166</v>
      </c>
      <c r="Y41" s="2">
        <v>1.4359542068967839</v>
      </c>
      <c r="Z41" s="2">
        <v>37.785060544397318</v>
      </c>
      <c r="AA41" s="2">
        <v>5.0335619372840472E-2</v>
      </c>
      <c r="AB41" s="2">
        <v>18.441905400629821</v>
      </c>
      <c r="AC41" s="2">
        <v>4.1239938720840508</v>
      </c>
      <c r="AD41" s="2">
        <v>841.1554689469574</v>
      </c>
      <c r="AE41" s="2">
        <v>12.771460124144213</v>
      </c>
      <c r="AF41" s="2">
        <v>229.96900067497052</v>
      </c>
      <c r="AG41" s="2">
        <v>12.787525393629499</v>
      </c>
      <c r="AH41" s="2">
        <v>417.76654246245715</v>
      </c>
      <c r="AI41" s="2">
        <v>135.76169697002447</v>
      </c>
      <c r="AJ41" s="2">
        <v>8.6590403856185514</v>
      </c>
      <c r="AK41" s="2">
        <v>26.957454139517267</v>
      </c>
      <c r="AL41" s="2">
        <v>9.3956534680693018</v>
      </c>
      <c r="AM41" s="2">
        <v>43.386008059309653</v>
      </c>
      <c r="AN41" s="2">
        <v>361.12592182448924</v>
      </c>
      <c r="AO41" s="2">
        <v>260.84765701073457</v>
      </c>
      <c r="AP41" s="2">
        <v>13083.823423292968</v>
      </c>
      <c r="AQ41" s="2">
        <v>2487.9732906204245</v>
      </c>
      <c r="AR41" s="2">
        <v>62.408485854852159</v>
      </c>
      <c r="AS41" s="2">
        <v>532.71177316233093</v>
      </c>
      <c r="AT41" s="2">
        <v>1.5699116139681952</v>
      </c>
      <c r="AU41" s="2">
        <v>308.75125465878227</v>
      </c>
      <c r="AV41" s="2">
        <v>157.41702190107668</v>
      </c>
      <c r="AW41" s="2">
        <v>31.573227988534068</v>
      </c>
      <c r="AX41" s="2">
        <v>16.116781946796475</v>
      </c>
      <c r="AY41" s="2">
        <v>0.17893043809642345</v>
      </c>
      <c r="AZ41" s="2">
        <v>105.59557478888743</v>
      </c>
      <c r="BA41" s="2">
        <v>1036.2771543789049</v>
      </c>
      <c r="BB41" s="2">
        <v>0.2587669468470038</v>
      </c>
      <c r="BC41" s="2">
        <v>0</v>
      </c>
      <c r="BD41" s="2">
        <v>0</v>
      </c>
      <c r="BE41" s="2">
        <v>0</v>
      </c>
      <c r="BF41" s="2">
        <v>0.26290419839570794</v>
      </c>
      <c r="BG41" s="2">
        <v>0</v>
      </c>
      <c r="BH41" s="2">
        <v>0.26467740390545463</v>
      </c>
      <c r="BI41" s="2">
        <v>5.1920858481091715E-2</v>
      </c>
      <c r="BJ41" s="2">
        <v>0.70566429258919794</v>
      </c>
      <c r="BK41" s="2">
        <v>0</v>
      </c>
      <c r="BL41" s="2">
        <v>0.12480082454950028</v>
      </c>
      <c r="BM41" s="2">
        <v>6.1348743142222342E-2</v>
      </c>
      <c r="BN41" s="2">
        <v>1.2412514542546049</v>
      </c>
      <c r="BO41" s="2">
        <v>0.16282571804768678</v>
      </c>
      <c r="BP41" s="2">
        <v>8.5634499668066785E-2</v>
      </c>
      <c r="BQ41" s="2">
        <v>0</v>
      </c>
      <c r="BR41" s="2">
        <v>8.146631619663014E-2</v>
      </c>
      <c r="BS41" s="2">
        <v>0.15462792897026215</v>
      </c>
      <c r="BT41" s="2">
        <v>0.37738048355646769</v>
      </c>
      <c r="BU41" s="2">
        <v>4.000625517777219E-2</v>
      </c>
      <c r="BV41" s="2">
        <v>0.1823661930784844</v>
      </c>
      <c r="BW41" s="2">
        <v>4.2893261794513943E-2</v>
      </c>
      <c r="BX41" s="2">
        <v>0</v>
      </c>
      <c r="BY41" s="2">
        <v>9.3453225234861603E-2</v>
      </c>
      <c r="BZ41" s="2">
        <v>0</v>
      </c>
      <c r="CA41" s="2">
        <v>0.32013931687585884</v>
      </c>
      <c r="CB41" s="2">
        <v>0.10540355121935827</v>
      </c>
      <c r="CC41" s="2">
        <v>5.642176610646811E-2</v>
      </c>
      <c r="CD41" s="2">
        <v>0.34388270027846385</v>
      </c>
      <c r="CE41" s="2">
        <v>4.9731522958019789E-2</v>
      </c>
      <c r="CF41" s="2">
        <v>0.42251395344716086</v>
      </c>
      <c r="CG41" s="2">
        <v>0.39234546789022084</v>
      </c>
      <c r="CH41" s="2">
        <v>6.9696420544107379E-2</v>
      </c>
      <c r="CI41" s="2">
        <v>7.7209612036224715E-2</v>
      </c>
      <c r="CJ41" s="2">
        <v>0</v>
      </c>
      <c r="CK41" s="2">
        <v>0.21132876817473692</v>
      </c>
      <c r="CL41" s="2">
        <v>0</v>
      </c>
      <c r="CM41" s="2">
        <v>0</v>
      </c>
      <c r="CN41" s="2">
        <v>0</v>
      </c>
      <c r="CO41" s="2">
        <v>0</v>
      </c>
      <c r="CP41" s="2">
        <v>0.14198746871373885</v>
      </c>
      <c r="CQ41" s="2">
        <v>0</v>
      </c>
      <c r="CR41" s="2">
        <v>0.38076416005130165</v>
      </c>
      <c r="CS41" s="2">
        <v>0</v>
      </c>
      <c r="CT41" s="2">
        <v>4.0597849727553981E-2</v>
      </c>
      <c r="CU41" s="2">
        <v>0</v>
      </c>
      <c r="CV41" s="2">
        <v>7.6017630272504202E-2</v>
      </c>
      <c r="CW41" s="2">
        <v>3.1483441069537807E-2</v>
      </c>
      <c r="CX41" s="2">
        <v>0.30300481685205977</v>
      </c>
      <c r="CY41" s="2">
        <v>5.3366969181938027E-2</v>
      </c>
      <c r="CZ41" s="2">
        <v>0</v>
      </c>
      <c r="DA41" s="2">
        <v>0.525866822362136</v>
      </c>
      <c r="DB41" s="2">
        <f t="shared" si="0"/>
        <v>20305.000000001037</v>
      </c>
    </row>
    <row r="42" spans="1:106" x14ac:dyDescent="0.25">
      <c r="A42" t="s">
        <v>40</v>
      </c>
      <c r="B42" s="4" t="s">
        <v>143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6.7603260873404888E-2</v>
      </c>
      <c r="I42" s="2">
        <v>0</v>
      </c>
      <c r="J42" s="2">
        <v>3.210778879048784E-2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0.71738067311173281</v>
      </c>
      <c r="Q42" s="2">
        <v>3.6889291981603081E-2</v>
      </c>
      <c r="R42" s="2">
        <v>6.2934197862539981E-2</v>
      </c>
      <c r="S42" s="2">
        <v>0</v>
      </c>
      <c r="T42" s="2">
        <v>0</v>
      </c>
      <c r="U42" s="2">
        <v>3.7589157880041584</v>
      </c>
      <c r="V42" s="2">
        <v>4.0325657743632538E-2</v>
      </c>
      <c r="W42" s="2">
        <v>9.66523001154658E-2</v>
      </c>
      <c r="X42" s="2">
        <v>0.94533505842517862</v>
      </c>
      <c r="Y42" s="2">
        <v>0.11716083962402644</v>
      </c>
      <c r="Z42" s="2">
        <v>5.1904831016937587</v>
      </c>
      <c r="AA42" s="2">
        <v>0</v>
      </c>
      <c r="AB42" s="2">
        <v>0.30341488899790731</v>
      </c>
      <c r="AC42" s="2">
        <v>1.33739255086829</v>
      </c>
      <c r="AD42" s="2">
        <v>14.655767149489693</v>
      </c>
      <c r="AE42" s="2">
        <v>6.5099125409353178</v>
      </c>
      <c r="AF42" s="2">
        <v>26.110425924203739</v>
      </c>
      <c r="AG42" s="2">
        <v>3.3885135585846506</v>
      </c>
      <c r="AH42" s="2">
        <v>4.2178449048027806</v>
      </c>
      <c r="AI42" s="2">
        <v>165.71285036051708</v>
      </c>
      <c r="AJ42" s="2">
        <v>0.36337068849140708</v>
      </c>
      <c r="AK42" s="2">
        <v>8.9647920302583604</v>
      </c>
      <c r="AL42" s="2">
        <v>7.0334647542957658</v>
      </c>
      <c r="AM42" s="2">
        <v>42.969510417437895</v>
      </c>
      <c r="AN42" s="2">
        <v>0.77626886050338317</v>
      </c>
      <c r="AO42" s="2">
        <v>53.815948714257601</v>
      </c>
      <c r="AP42" s="2">
        <v>140.94111133340954</v>
      </c>
      <c r="AQ42" s="2">
        <v>8463.9426706321665</v>
      </c>
      <c r="AR42" s="2">
        <v>236.90169632152788</v>
      </c>
      <c r="AS42" s="2">
        <v>1787.5959472004442</v>
      </c>
      <c r="AT42" s="2">
        <v>3.2833536009482009E-2</v>
      </c>
      <c r="AU42" s="2">
        <v>275.47102279102046</v>
      </c>
      <c r="AV42" s="2">
        <v>5.8327091108805913</v>
      </c>
      <c r="AW42" s="2">
        <v>11.652300879737361</v>
      </c>
      <c r="AX42" s="2">
        <v>57.02838459323597</v>
      </c>
      <c r="AY42" s="2">
        <v>0.19451214766951191</v>
      </c>
      <c r="AZ42" s="2">
        <v>70.888405444157385</v>
      </c>
      <c r="BA42" s="2">
        <v>43.838510329273866</v>
      </c>
      <c r="BB42" s="2">
        <v>6.0007353410362674E-2</v>
      </c>
      <c r="BC42" s="2">
        <v>0</v>
      </c>
      <c r="BD42" s="2">
        <v>0</v>
      </c>
      <c r="BE42" s="2">
        <v>0</v>
      </c>
      <c r="BF42" s="2">
        <v>5.9370998420807876E-2</v>
      </c>
      <c r="BG42" s="2">
        <v>0</v>
      </c>
      <c r="BH42" s="2">
        <v>0</v>
      </c>
      <c r="BI42" s="2">
        <v>4.0464009513436712E-2</v>
      </c>
      <c r="BJ42" s="2">
        <v>0.27332916002998942</v>
      </c>
      <c r="BK42" s="2">
        <v>0</v>
      </c>
      <c r="BL42" s="2">
        <v>4.5497538881713526E-2</v>
      </c>
      <c r="BM42" s="2">
        <v>0</v>
      </c>
      <c r="BN42" s="2">
        <v>0.96150279975817443</v>
      </c>
      <c r="BO42" s="2">
        <v>6.5104499124107054E-2</v>
      </c>
      <c r="BP42" s="2">
        <v>3.4974882030070854E-2</v>
      </c>
      <c r="BQ42" s="2">
        <v>0</v>
      </c>
      <c r="BR42" s="2">
        <v>0.23087731609814804</v>
      </c>
      <c r="BS42" s="2">
        <v>6.3813637736683623E-2</v>
      </c>
      <c r="BT42" s="2">
        <v>5.007715474711593E-2</v>
      </c>
      <c r="BU42" s="2">
        <v>0</v>
      </c>
      <c r="BV42" s="2">
        <v>0.12919585633693484</v>
      </c>
      <c r="BW42" s="2">
        <v>0</v>
      </c>
      <c r="BX42" s="2">
        <v>0</v>
      </c>
      <c r="BY42" s="2">
        <v>4.0882803212503288E-2</v>
      </c>
      <c r="BZ42" s="2">
        <v>0</v>
      </c>
      <c r="CA42" s="2">
        <v>0</v>
      </c>
      <c r="CB42" s="2">
        <v>0.14384818448630513</v>
      </c>
      <c r="CC42" s="2">
        <v>0</v>
      </c>
      <c r="CD42" s="2">
        <v>4.299124141078358E-2</v>
      </c>
      <c r="CE42" s="2">
        <v>0</v>
      </c>
      <c r="CF42" s="2">
        <v>0</v>
      </c>
      <c r="CG42" s="2">
        <v>3.4230221317448205E-2</v>
      </c>
      <c r="CH42" s="2">
        <v>0.22203209047679576</v>
      </c>
      <c r="CI42" s="2">
        <v>0</v>
      </c>
      <c r="CJ42" s="2">
        <v>0</v>
      </c>
      <c r="CK42" s="2">
        <v>0.11895969189603474</v>
      </c>
      <c r="CL42" s="2">
        <v>0</v>
      </c>
      <c r="CM42" s="2">
        <v>0</v>
      </c>
      <c r="CN42" s="2">
        <v>0</v>
      </c>
      <c r="CO42" s="2">
        <v>3.7915656135840803E-2</v>
      </c>
      <c r="CP42" s="2">
        <v>0</v>
      </c>
      <c r="CQ42" s="2">
        <v>0</v>
      </c>
      <c r="CR42" s="2">
        <v>0.27123793942729307</v>
      </c>
      <c r="CS42" s="2">
        <v>3.1009020666481431E-2</v>
      </c>
      <c r="CT42" s="2">
        <v>0</v>
      </c>
      <c r="CU42" s="2">
        <v>0</v>
      </c>
      <c r="CV42" s="2">
        <v>0</v>
      </c>
      <c r="CW42" s="2">
        <v>8.1399841801165829E-2</v>
      </c>
      <c r="CX42" s="2">
        <v>0.28347360127022642</v>
      </c>
      <c r="CY42" s="2">
        <v>0</v>
      </c>
      <c r="CZ42" s="2">
        <v>0</v>
      </c>
      <c r="DA42" s="2">
        <v>0.13243488043523571</v>
      </c>
      <c r="DB42" s="2">
        <f t="shared" si="0"/>
        <v>11445.000000000022</v>
      </c>
    </row>
    <row r="43" spans="1:106" x14ac:dyDescent="0.25">
      <c r="A43" t="s">
        <v>41</v>
      </c>
      <c r="B43" s="4" t="s">
        <v>144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4.8838337739747842E-2</v>
      </c>
      <c r="I43" s="2">
        <v>0</v>
      </c>
      <c r="J43" s="2">
        <v>0.17504541151366101</v>
      </c>
      <c r="K43" s="2">
        <v>0</v>
      </c>
      <c r="L43" s="2">
        <v>0</v>
      </c>
      <c r="M43" s="2">
        <v>4.590751693027955E-2</v>
      </c>
      <c r="N43" s="2">
        <v>6.8584372899960236E-2</v>
      </c>
      <c r="O43" s="2">
        <v>0</v>
      </c>
      <c r="P43" s="2">
        <v>10.483031481092684</v>
      </c>
      <c r="Q43" s="2">
        <v>0</v>
      </c>
      <c r="R43" s="2">
        <v>0</v>
      </c>
      <c r="S43" s="2">
        <v>0</v>
      </c>
      <c r="T43" s="2">
        <v>0</v>
      </c>
      <c r="U43" s="2">
        <v>5.1051363776326193</v>
      </c>
      <c r="V43" s="2">
        <v>0</v>
      </c>
      <c r="W43" s="2">
        <v>0.31303988817550032</v>
      </c>
      <c r="X43" s="2">
        <v>1.8880401619167542</v>
      </c>
      <c r="Y43" s="2">
        <v>0.36627641116796034</v>
      </c>
      <c r="Z43" s="2">
        <v>0.61047661383612783</v>
      </c>
      <c r="AA43" s="2">
        <v>0</v>
      </c>
      <c r="AB43" s="2">
        <v>25.343299582396419</v>
      </c>
      <c r="AC43" s="2">
        <v>0.19615603790077168</v>
      </c>
      <c r="AD43" s="2">
        <v>25.019516252569268</v>
      </c>
      <c r="AE43" s="2">
        <v>0.54394491694336178</v>
      </c>
      <c r="AF43" s="2">
        <v>0.2851708637256965</v>
      </c>
      <c r="AG43" s="2">
        <v>1.7686245284602204</v>
      </c>
      <c r="AH43" s="2">
        <v>4.6826115998624047</v>
      </c>
      <c r="AI43" s="2">
        <v>50.160452819130555</v>
      </c>
      <c r="AJ43" s="2">
        <v>3.9407217028915693</v>
      </c>
      <c r="AK43" s="2">
        <v>4.5215946808166558</v>
      </c>
      <c r="AL43" s="2">
        <v>16.372483807678865</v>
      </c>
      <c r="AM43" s="2">
        <v>4.7097588454503345</v>
      </c>
      <c r="AN43" s="2">
        <v>10.326948358841079</v>
      </c>
      <c r="AO43" s="2">
        <v>73.572435482064478</v>
      </c>
      <c r="AP43" s="2">
        <v>170.50071608877576</v>
      </c>
      <c r="AQ43" s="2">
        <v>32.22052929397077</v>
      </c>
      <c r="AR43" s="2">
        <v>20185.539957020643</v>
      </c>
      <c r="AS43" s="2">
        <v>6.4985922987144926</v>
      </c>
      <c r="AT43" s="2">
        <v>7.2816475136743941E-2</v>
      </c>
      <c r="AU43" s="2">
        <v>29.630588538462963</v>
      </c>
      <c r="AV43" s="2">
        <v>26.40059139504929</v>
      </c>
      <c r="AW43" s="2">
        <v>6.5468271965207618</v>
      </c>
      <c r="AX43" s="2">
        <v>0.62418648301162294</v>
      </c>
      <c r="AY43" s="2">
        <v>9.2336131561786114</v>
      </c>
      <c r="AZ43" s="2">
        <v>10.684119349298422</v>
      </c>
      <c r="BA43" s="2">
        <v>174.01286847906786</v>
      </c>
      <c r="BB43" s="2">
        <v>8.8563464718832238E-2</v>
      </c>
      <c r="BC43" s="2">
        <v>0</v>
      </c>
      <c r="BD43" s="2">
        <v>0</v>
      </c>
      <c r="BE43" s="2">
        <v>0</v>
      </c>
      <c r="BF43" s="2">
        <v>7.6679100300445405E-2</v>
      </c>
      <c r="BG43" s="2">
        <v>0</v>
      </c>
      <c r="BH43" s="2">
        <v>4.5036340826481031E-2</v>
      </c>
      <c r="BI43" s="2">
        <v>0</v>
      </c>
      <c r="BJ43" s="2">
        <v>7.7680365578780886E-2</v>
      </c>
      <c r="BK43" s="2">
        <v>0</v>
      </c>
      <c r="BL43" s="2">
        <v>7.0251812072278513E-2</v>
      </c>
      <c r="BM43" s="2">
        <v>0</v>
      </c>
      <c r="BN43" s="2">
        <v>0.1251406251807908</v>
      </c>
      <c r="BO43" s="2">
        <v>0</v>
      </c>
      <c r="BP43" s="2">
        <v>0</v>
      </c>
      <c r="BQ43" s="2">
        <v>0</v>
      </c>
      <c r="BR43" s="2">
        <v>0.14221655362313629</v>
      </c>
      <c r="BS43" s="2">
        <v>3.2242171048215931E-2</v>
      </c>
      <c r="BT43" s="2">
        <v>9.5003158462011877E-2</v>
      </c>
      <c r="BU43" s="2">
        <v>0</v>
      </c>
      <c r="BV43" s="2">
        <v>8.4984010823758727E-2</v>
      </c>
      <c r="BW43" s="2">
        <v>0</v>
      </c>
      <c r="BX43" s="2">
        <v>0</v>
      </c>
      <c r="BY43" s="2">
        <v>0</v>
      </c>
      <c r="BZ43" s="2">
        <v>0</v>
      </c>
      <c r="CA43" s="2">
        <v>4.0136033735578835E-2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4.3454364347294008E-2</v>
      </c>
      <c r="CH43" s="2">
        <v>0</v>
      </c>
      <c r="CI43" s="2">
        <v>0</v>
      </c>
      <c r="CJ43" s="2">
        <v>0</v>
      </c>
      <c r="CK43" s="2">
        <v>6.6859841103902903E-2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0.13446902085664303</v>
      </c>
      <c r="CS43" s="2">
        <v>0</v>
      </c>
      <c r="CT43" s="2">
        <v>0</v>
      </c>
      <c r="CU43" s="2">
        <v>0</v>
      </c>
      <c r="CV43" s="2">
        <v>0</v>
      </c>
      <c r="CW43" s="2">
        <v>4.1177708439662987E-2</v>
      </c>
      <c r="CX43" s="2">
        <v>6.6431990354696283E-2</v>
      </c>
      <c r="CY43" s="2">
        <v>3.7819462877934279E-2</v>
      </c>
      <c r="CZ43" s="2">
        <v>0</v>
      </c>
      <c r="DA43" s="2">
        <v>0.21835214610502232</v>
      </c>
      <c r="DB43" s="2">
        <f t="shared" si="0"/>
        <v>20893.99999999693</v>
      </c>
    </row>
    <row r="44" spans="1:106" x14ac:dyDescent="0.25">
      <c r="A44" t="s">
        <v>42</v>
      </c>
      <c r="B44" s="4" t="s">
        <v>145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0.39202252557777623</v>
      </c>
      <c r="Q44" s="2">
        <v>0</v>
      </c>
      <c r="R44" s="2">
        <v>0</v>
      </c>
      <c r="S44" s="2">
        <v>0</v>
      </c>
      <c r="T44" s="2">
        <v>0</v>
      </c>
      <c r="U44" s="2">
        <v>2.6795956452079173</v>
      </c>
      <c r="V44" s="2">
        <v>5.7465829700812349E-2</v>
      </c>
      <c r="W44" s="2">
        <v>0</v>
      </c>
      <c r="X44" s="2">
        <v>7.7805410111365383</v>
      </c>
      <c r="Y44" s="2">
        <v>4.4601551380382826E-2</v>
      </c>
      <c r="Z44" s="2">
        <v>0.47691598055605672</v>
      </c>
      <c r="AA44" s="2">
        <v>0</v>
      </c>
      <c r="AB44" s="2">
        <v>0.67267200684512718</v>
      </c>
      <c r="AC44" s="2">
        <v>0</v>
      </c>
      <c r="AD44" s="2">
        <v>3.1036023951854768</v>
      </c>
      <c r="AE44" s="2">
        <v>0</v>
      </c>
      <c r="AF44" s="2">
        <v>1.9101229927008008</v>
      </c>
      <c r="AG44" s="2">
        <v>0.18238574445614733</v>
      </c>
      <c r="AH44" s="2">
        <v>0.37348490812589596</v>
      </c>
      <c r="AI44" s="2">
        <v>36.625095813441476</v>
      </c>
      <c r="AJ44" s="2">
        <v>1.7670299570279082</v>
      </c>
      <c r="AK44" s="2">
        <v>0.15707433192296169</v>
      </c>
      <c r="AL44" s="2">
        <v>0.5208363617872841</v>
      </c>
      <c r="AM44" s="2">
        <v>25.735616890210682</v>
      </c>
      <c r="AN44" s="2">
        <v>7.9260766667169085</v>
      </c>
      <c r="AO44" s="2">
        <v>15.789752756346559</v>
      </c>
      <c r="AP44" s="2">
        <v>2.5192329957875788</v>
      </c>
      <c r="AQ44" s="2">
        <v>0.72244621974730627</v>
      </c>
      <c r="AR44" s="2">
        <v>442.1632244654084</v>
      </c>
      <c r="AS44" s="2">
        <v>35650.479455293316</v>
      </c>
      <c r="AT44" s="2">
        <v>0</v>
      </c>
      <c r="AU44" s="2">
        <v>11.856101777008886</v>
      </c>
      <c r="AV44" s="2">
        <v>0.38625356148827278</v>
      </c>
      <c r="AW44" s="2">
        <v>0.22960617558690855</v>
      </c>
      <c r="AX44" s="2">
        <v>10.402218614777206</v>
      </c>
      <c r="AY44" s="2">
        <v>0.18064126949787912</v>
      </c>
      <c r="AZ44" s="2">
        <v>1.9302464095858596</v>
      </c>
      <c r="BA44" s="2">
        <v>4.4601025137055545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1.7776802564545251</v>
      </c>
      <c r="BJ44" s="2">
        <v>0</v>
      </c>
      <c r="BK44" s="2">
        <v>0</v>
      </c>
      <c r="BL44" s="2">
        <v>0</v>
      </c>
      <c r="BM44" s="2">
        <v>0</v>
      </c>
      <c r="BN44" s="2">
        <v>3.7879980366607752E-2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3.4732001988387148E-2</v>
      </c>
      <c r="BU44" s="2">
        <v>0</v>
      </c>
      <c r="BV44" s="2">
        <v>6.7946668069652882E-2</v>
      </c>
      <c r="BW44" s="2">
        <v>0</v>
      </c>
      <c r="BX44" s="2">
        <v>0</v>
      </c>
      <c r="BY44" s="2">
        <v>0.28273151557689541</v>
      </c>
      <c r="BZ44" s="2">
        <v>0</v>
      </c>
      <c r="CA44" s="2">
        <v>0</v>
      </c>
      <c r="CB44" s="2">
        <v>0</v>
      </c>
      <c r="CC44" s="2">
        <v>0</v>
      </c>
      <c r="CD44" s="2">
        <v>4.6638207594456235E-2</v>
      </c>
      <c r="CE44" s="2">
        <v>0</v>
      </c>
      <c r="CF44" s="2">
        <v>0.22796870639792988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f t="shared" si="0"/>
        <v>36234.000000000691</v>
      </c>
    </row>
    <row r="45" spans="1:106" x14ac:dyDescent="0.25">
      <c r="A45" t="s">
        <v>43</v>
      </c>
      <c r="B45" s="4" t="s">
        <v>146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2.169113184710032</v>
      </c>
      <c r="I45" s="2">
        <v>0</v>
      </c>
      <c r="J45" s="2">
        <v>0.91065017468631437</v>
      </c>
      <c r="K45" s="2">
        <v>0.12876225179963416</v>
      </c>
      <c r="L45" s="2">
        <v>0.19288036892621177</v>
      </c>
      <c r="M45" s="2">
        <v>0.91105840567977703</v>
      </c>
      <c r="N45" s="2">
        <v>0.12885270554107994</v>
      </c>
      <c r="O45" s="2">
        <v>0.11128692378111008</v>
      </c>
      <c r="P45" s="2">
        <v>2.9405416588377036</v>
      </c>
      <c r="Q45" s="2">
        <v>0.9577452657666331</v>
      </c>
      <c r="R45" s="2">
        <v>2.8269545545193373</v>
      </c>
      <c r="S45" s="2">
        <v>0.28479999421046598</v>
      </c>
      <c r="T45" s="2">
        <v>0</v>
      </c>
      <c r="U45" s="2">
        <v>15.298805902067892</v>
      </c>
      <c r="V45" s="2">
        <v>1.778577144494752</v>
      </c>
      <c r="W45" s="2">
        <v>0.10806462068351931</v>
      </c>
      <c r="X45" s="2">
        <v>39.103071670222292</v>
      </c>
      <c r="Y45" s="2">
        <v>1.291492610033965</v>
      </c>
      <c r="Z45" s="2">
        <v>5.3152521095425138</v>
      </c>
      <c r="AA45" s="2">
        <v>0</v>
      </c>
      <c r="AB45" s="2">
        <v>0.76403833938165633</v>
      </c>
      <c r="AC45" s="2">
        <v>5.4493024338385855E-2</v>
      </c>
      <c r="AD45" s="2">
        <v>1.393536270218388</v>
      </c>
      <c r="AE45" s="2">
        <v>0.50354739638266499</v>
      </c>
      <c r="AF45" s="2">
        <v>1.4651287432111681</v>
      </c>
      <c r="AG45" s="2">
        <v>0.79599090375934045</v>
      </c>
      <c r="AH45" s="2">
        <v>1.5971025286329545</v>
      </c>
      <c r="AI45" s="2">
        <v>3.5316014249547028</v>
      </c>
      <c r="AJ45" s="2">
        <v>0.88742743147414416</v>
      </c>
      <c r="AK45" s="2">
        <v>23.237632155399961</v>
      </c>
      <c r="AL45" s="2">
        <v>0.84611662954624922</v>
      </c>
      <c r="AM45" s="2">
        <v>1.1497652536356804</v>
      </c>
      <c r="AN45" s="2">
        <v>6.0005259314074008E-2</v>
      </c>
      <c r="AO45" s="2">
        <v>4.8462522294919097</v>
      </c>
      <c r="AP45" s="2">
        <v>14.748637389030192</v>
      </c>
      <c r="AQ45" s="2">
        <v>22.052163255211259</v>
      </c>
      <c r="AR45" s="2">
        <v>1.2527129434083477</v>
      </c>
      <c r="AS45" s="2">
        <v>4.4071099101454845</v>
      </c>
      <c r="AT45" s="2">
        <v>2788.8117858180108</v>
      </c>
      <c r="AU45" s="2">
        <v>4.9918344283725054</v>
      </c>
      <c r="AV45" s="2">
        <v>1.8410872384804855</v>
      </c>
      <c r="AW45" s="2">
        <v>1.5147702091724069</v>
      </c>
      <c r="AX45" s="2">
        <v>43.305200004214541</v>
      </c>
      <c r="AY45" s="2">
        <v>0.30090835788065123</v>
      </c>
      <c r="AZ45" s="2">
        <v>0.64435057968511489</v>
      </c>
      <c r="BA45" s="2">
        <v>11.700747514520213</v>
      </c>
      <c r="BB45" s="2">
        <v>10.571466459249018</v>
      </c>
      <c r="BC45" s="2">
        <v>0</v>
      </c>
      <c r="BD45" s="2">
        <v>0</v>
      </c>
      <c r="BE45" s="2">
        <v>0</v>
      </c>
      <c r="BF45" s="2">
        <v>3.967127991220353</v>
      </c>
      <c r="BG45" s="2">
        <v>0</v>
      </c>
      <c r="BH45" s="2">
        <v>1.5806973817369896</v>
      </c>
      <c r="BI45" s="2">
        <v>2.6259006487335785</v>
      </c>
      <c r="BJ45" s="2">
        <v>16.936147873560405</v>
      </c>
      <c r="BK45" s="2">
        <v>0</v>
      </c>
      <c r="BL45" s="2">
        <v>4.6680191588556266</v>
      </c>
      <c r="BM45" s="2">
        <v>1.3875392372079969</v>
      </c>
      <c r="BN45" s="2">
        <v>0.29277776255958593</v>
      </c>
      <c r="BO45" s="2">
        <v>2.9434274309619566</v>
      </c>
      <c r="BP45" s="2">
        <v>1.5247985926765626</v>
      </c>
      <c r="BQ45" s="2">
        <v>0.33004579812333162</v>
      </c>
      <c r="BR45" s="2">
        <v>11.123749462286812</v>
      </c>
      <c r="BS45" s="2">
        <v>9.7544243943444524</v>
      </c>
      <c r="BT45" s="2">
        <v>6.2327661054362666</v>
      </c>
      <c r="BU45" s="2">
        <v>0.81213478230382219</v>
      </c>
      <c r="BV45" s="2">
        <v>13.118461371719626</v>
      </c>
      <c r="BW45" s="2">
        <v>0.38942727507967378</v>
      </c>
      <c r="BX45" s="2">
        <v>0</v>
      </c>
      <c r="BY45" s="2">
        <v>1.932445346585538</v>
      </c>
      <c r="BZ45" s="2">
        <v>0.12566853177107754</v>
      </c>
      <c r="CA45" s="2">
        <v>2.4480067529064327</v>
      </c>
      <c r="CB45" s="2">
        <v>3.0091866117541546</v>
      </c>
      <c r="CC45" s="2">
        <v>0.69515871263878415</v>
      </c>
      <c r="CD45" s="2">
        <v>3.9724022464985818</v>
      </c>
      <c r="CE45" s="2">
        <v>7.8741878941345184E-2</v>
      </c>
      <c r="CF45" s="2">
        <v>4.1383295567379763</v>
      </c>
      <c r="CG45" s="2">
        <v>0.5033797540825774</v>
      </c>
      <c r="CH45" s="2">
        <v>7.3207864839195969</v>
      </c>
      <c r="CI45" s="2">
        <v>0.38457173824473856</v>
      </c>
      <c r="CJ45" s="2">
        <v>7.9298806028839555E-2</v>
      </c>
      <c r="CK45" s="2">
        <v>7.6951717159165964</v>
      </c>
      <c r="CL45" s="2">
        <v>0.50052500013218859</v>
      </c>
      <c r="CM45" s="2">
        <v>0</v>
      </c>
      <c r="CN45" s="2">
        <v>0.28418255585757446</v>
      </c>
      <c r="CO45" s="2">
        <v>1.6074476262413984</v>
      </c>
      <c r="CP45" s="2">
        <v>1.2731847812153243</v>
      </c>
      <c r="CQ45" s="2">
        <v>0</v>
      </c>
      <c r="CR45" s="2">
        <v>10.22270846646795</v>
      </c>
      <c r="CS45" s="2">
        <v>0.80657546655771628</v>
      </c>
      <c r="CT45" s="2">
        <v>2.6575611972181923</v>
      </c>
      <c r="CU45" s="2">
        <v>3.2082203822107309E-2</v>
      </c>
      <c r="CV45" s="2">
        <v>1.8064848512551359</v>
      </c>
      <c r="CW45" s="2">
        <v>3.9422992310369751</v>
      </c>
      <c r="CX45" s="2">
        <v>4.3441302664640729</v>
      </c>
      <c r="CY45" s="2">
        <v>3.3296778855240947</v>
      </c>
      <c r="CZ45" s="2">
        <v>6.5881078329719206E-2</v>
      </c>
      <c r="DA45" s="2">
        <v>27.323344716922655</v>
      </c>
      <c r="DB45" s="2">
        <f t="shared" si="0"/>
        <v>3189.9999999725042</v>
      </c>
    </row>
    <row r="46" spans="1:106" x14ac:dyDescent="0.25">
      <c r="A46" t="s">
        <v>44</v>
      </c>
      <c r="B46" s="4" t="s">
        <v>147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9.5069881493031902E-2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0.1086477668923722</v>
      </c>
      <c r="Y46" s="2">
        <v>0</v>
      </c>
      <c r="Z46" s="2">
        <v>0.12866696120887192</v>
      </c>
      <c r="AA46" s="2">
        <v>0</v>
      </c>
      <c r="AB46" s="2">
        <v>0.19707202497941062</v>
      </c>
      <c r="AC46" s="2">
        <v>0</v>
      </c>
      <c r="AD46" s="2">
        <v>2.5859166043195589</v>
      </c>
      <c r="AE46" s="2">
        <v>0</v>
      </c>
      <c r="AF46" s="2">
        <v>0.87050034769218065</v>
      </c>
      <c r="AG46" s="2">
        <v>7.8933436119204503E-2</v>
      </c>
      <c r="AH46" s="2">
        <v>9.1497229505104957E-2</v>
      </c>
      <c r="AI46" s="2">
        <v>0.2276786515026078</v>
      </c>
      <c r="AJ46" s="2">
        <v>0</v>
      </c>
      <c r="AK46" s="2">
        <v>5.9763059142794138E-2</v>
      </c>
      <c r="AL46" s="2">
        <v>0.31030023897636039</v>
      </c>
      <c r="AM46" s="2">
        <v>11.615711540544055</v>
      </c>
      <c r="AN46" s="2">
        <v>2.1221375456100668</v>
      </c>
      <c r="AO46" s="2">
        <v>6.3214803314941497</v>
      </c>
      <c r="AP46" s="2">
        <v>1.324512941701055</v>
      </c>
      <c r="AQ46" s="2">
        <v>1.2245015281289453</v>
      </c>
      <c r="AR46" s="2">
        <v>110.39568043586473</v>
      </c>
      <c r="AS46" s="2">
        <v>7.3932433217157962</v>
      </c>
      <c r="AT46" s="2">
        <v>0.15627980925202037</v>
      </c>
      <c r="AU46" s="2">
        <v>14572.626920314973</v>
      </c>
      <c r="AV46" s="2">
        <v>0.23908115540337688</v>
      </c>
      <c r="AW46" s="2">
        <v>12.315411323925083</v>
      </c>
      <c r="AX46" s="2">
        <v>0.862944891190631</v>
      </c>
      <c r="AY46" s="2">
        <v>2.0492905429412884</v>
      </c>
      <c r="AZ46" s="2">
        <v>9.9345820397619355E-2</v>
      </c>
      <c r="BA46" s="2">
        <v>0.10255184666724468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28.120879295523835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0.27598114965885706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f t="shared" si="0"/>
        <v>14761.999999996822</v>
      </c>
    </row>
    <row r="47" spans="1:106" x14ac:dyDescent="0.25">
      <c r="A47" t="s">
        <v>45</v>
      </c>
      <c r="B47" s="4" t="s">
        <v>148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0.14976006778096834</v>
      </c>
      <c r="I47" s="2">
        <v>0</v>
      </c>
      <c r="J47" s="2">
        <v>6.0764835024366991E-2</v>
      </c>
      <c r="K47" s="2">
        <v>0</v>
      </c>
      <c r="L47" s="2">
        <v>0</v>
      </c>
      <c r="M47" s="2">
        <v>5.956771471051478E-2</v>
      </c>
      <c r="N47" s="2">
        <v>3.4973951160790384E-2</v>
      </c>
      <c r="O47" s="2">
        <v>0</v>
      </c>
      <c r="P47" s="2">
        <v>0.30113102056469415</v>
      </c>
      <c r="Q47" s="2">
        <v>8.1676857834071456E-2</v>
      </c>
      <c r="R47" s="2">
        <v>0.17757483880059538</v>
      </c>
      <c r="S47" s="2">
        <v>0</v>
      </c>
      <c r="T47" s="2">
        <v>0</v>
      </c>
      <c r="U47" s="2">
        <v>9.182470940343503</v>
      </c>
      <c r="V47" s="2">
        <v>0</v>
      </c>
      <c r="W47" s="2">
        <v>0</v>
      </c>
      <c r="X47" s="2">
        <v>2.0358532852555258</v>
      </c>
      <c r="Y47" s="2">
        <v>0</v>
      </c>
      <c r="Z47" s="2">
        <v>6.3250001597626435E-2</v>
      </c>
      <c r="AA47" s="2">
        <v>0</v>
      </c>
      <c r="AB47" s="2">
        <v>3.451005078762504</v>
      </c>
      <c r="AC47" s="2">
        <v>1.1661956523124917</v>
      </c>
      <c r="AD47" s="2">
        <v>10.288487915153864</v>
      </c>
      <c r="AE47" s="2">
        <v>0.31076971224463273</v>
      </c>
      <c r="AF47" s="2">
        <v>0.87316894302059767</v>
      </c>
      <c r="AG47" s="2">
        <v>0.22077501718217321</v>
      </c>
      <c r="AH47" s="2">
        <v>4.9691930461019114</v>
      </c>
      <c r="AI47" s="2">
        <v>0.38503815083509735</v>
      </c>
      <c r="AJ47" s="2">
        <v>8.2396292172034424E-2</v>
      </c>
      <c r="AK47" s="2">
        <v>0.16648196771136448</v>
      </c>
      <c r="AL47" s="2">
        <v>0.48313761357124507</v>
      </c>
      <c r="AM47" s="2">
        <v>3.380891636002799</v>
      </c>
      <c r="AN47" s="2">
        <v>45.120526260522972</v>
      </c>
      <c r="AO47" s="2">
        <v>88.069924949904816</v>
      </c>
      <c r="AP47" s="2">
        <v>195.8613151602348</v>
      </c>
      <c r="AQ47" s="2">
        <v>44.289228877555956</v>
      </c>
      <c r="AR47" s="2">
        <v>110.21444910221514</v>
      </c>
      <c r="AS47" s="2">
        <v>11.680155834293334</v>
      </c>
      <c r="AT47" s="2">
        <v>3.2301365100586496E-2</v>
      </c>
      <c r="AU47" s="2">
        <v>2.1739220770943786</v>
      </c>
      <c r="AV47" s="2">
        <v>1347.6196531368312</v>
      </c>
      <c r="AW47" s="2">
        <v>22.468452048963265</v>
      </c>
      <c r="AX47" s="2">
        <v>0.17906925991656591</v>
      </c>
      <c r="AY47" s="2">
        <v>6.5834942845600167E-2</v>
      </c>
      <c r="AZ47" s="2">
        <v>1.4868852901170631</v>
      </c>
      <c r="BA47" s="2">
        <v>197.85488429981012</v>
      </c>
      <c r="BB47" s="2">
        <v>3.5592881710572885E-2</v>
      </c>
      <c r="BC47" s="2">
        <v>0</v>
      </c>
      <c r="BD47" s="2">
        <v>0</v>
      </c>
      <c r="BE47" s="2">
        <v>0</v>
      </c>
      <c r="BF47" s="2">
        <v>0.13309224495240948</v>
      </c>
      <c r="BG47" s="2">
        <v>0</v>
      </c>
      <c r="BH47" s="2">
        <v>0</v>
      </c>
      <c r="BI47" s="2">
        <v>3.0911917465329362E-2</v>
      </c>
      <c r="BJ47" s="2">
        <v>0.1501558273928611</v>
      </c>
      <c r="BK47" s="2">
        <v>0</v>
      </c>
      <c r="BL47" s="2">
        <v>0.11237759385654893</v>
      </c>
      <c r="BM47" s="2">
        <v>5.9352086720948737E-2</v>
      </c>
      <c r="BN47" s="2">
        <v>3.2627229066056022E-2</v>
      </c>
      <c r="BO47" s="2">
        <v>0.18405236305421979</v>
      </c>
      <c r="BP47" s="2">
        <v>9.6604137749643354E-2</v>
      </c>
      <c r="BQ47" s="2">
        <v>0</v>
      </c>
      <c r="BR47" s="2">
        <v>0.11279048021269181</v>
      </c>
      <c r="BS47" s="2">
        <v>0.10539257057287985</v>
      </c>
      <c r="BT47" s="2">
        <v>0.16089316038425108</v>
      </c>
      <c r="BU47" s="2">
        <v>0</v>
      </c>
      <c r="BV47" s="2">
        <v>9.0811563588167235E-2</v>
      </c>
      <c r="BW47" s="2">
        <v>0</v>
      </c>
      <c r="BX47" s="2">
        <v>0</v>
      </c>
      <c r="BY47" s="2">
        <v>0.101351529966071</v>
      </c>
      <c r="BZ47" s="2">
        <v>0</v>
      </c>
      <c r="CA47" s="2">
        <v>3.342905221336781E-2</v>
      </c>
      <c r="CB47" s="2">
        <v>0</v>
      </c>
      <c r="CC47" s="2">
        <v>0</v>
      </c>
      <c r="CD47" s="2">
        <v>7.0529679086164698E-2</v>
      </c>
      <c r="CE47" s="2">
        <v>0</v>
      </c>
      <c r="CF47" s="2">
        <v>8.887538086185641E-2</v>
      </c>
      <c r="CG47" s="2">
        <v>0</v>
      </c>
      <c r="CH47" s="2">
        <v>0</v>
      </c>
      <c r="CI47" s="2">
        <v>0</v>
      </c>
      <c r="CJ47" s="2">
        <v>0</v>
      </c>
      <c r="CK47" s="2">
        <v>5.7366362845863828E-2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0.14948612745989132</v>
      </c>
      <c r="CS47" s="2">
        <v>0</v>
      </c>
      <c r="CT47" s="2">
        <v>0</v>
      </c>
      <c r="CU47" s="2">
        <v>0</v>
      </c>
      <c r="CV47" s="2">
        <v>0</v>
      </c>
      <c r="CW47" s="2">
        <v>4.394273900438702E-2</v>
      </c>
      <c r="CX47" s="2">
        <v>7.9229695117751298E-2</v>
      </c>
      <c r="CY47" s="2">
        <v>2.9968236845648456E-2</v>
      </c>
      <c r="CZ47" s="2">
        <v>0</v>
      </c>
      <c r="DA47" s="2">
        <v>0</v>
      </c>
      <c r="DB47" s="2">
        <f t="shared" si="0"/>
        <v>2107.0000000036762</v>
      </c>
    </row>
    <row r="48" spans="1:106" x14ac:dyDescent="0.25">
      <c r="A48" t="s">
        <v>46</v>
      </c>
      <c r="B48" s="4" t="s">
        <v>149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4.7289461429081102E-2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5.424067427466589E-2</v>
      </c>
      <c r="O48" s="2">
        <v>0</v>
      </c>
      <c r="P48" s="2">
        <v>0.22806492911253187</v>
      </c>
      <c r="Q48" s="2">
        <v>4.3917457802509892E-2</v>
      </c>
      <c r="R48" s="2">
        <v>0</v>
      </c>
      <c r="S48" s="2">
        <v>0</v>
      </c>
      <c r="T48" s="2">
        <v>0</v>
      </c>
      <c r="U48" s="2">
        <v>0.7807881849338878</v>
      </c>
      <c r="V48" s="2">
        <v>0.15322655279471342</v>
      </c>
      <c r="W48" s="2">
        <v>8.8445523819933827E-2</v>
      </c>
      <c r="X48" s="2">
        <v>31.048953696578071</v>
      </c>
      <c r="Y48" s="2">
        <v>0.18000910346258822</v>
      </c>
      <c r="Z48" s="2">
        <v>3.7430025999929764</v>
      </c>
      <c r="AA48" s="2">
        <v>0</v>
      </c>
      <c r="AB48" s="2">
        <v>0.16079876105157798</v>
      </c>
      <c r="AC48" s="2">
        <v>7.7175346554736707E-2</v>
      </c>
      <c r="AD48" s="2">
        <v>20.316437572559764</v>
      </c>
      <c r="AE48" s="2">
        <v>4.1648022140912747E-2</v>
      </c>
      <c r="AF48" s="2">
        <v>6.3853233008955899</v>
      </c>
      <c r="AG48" s="2">
        <v>0.20819975986679715</v>
      </c>
      <c r="AH48" s="2">
        <v>0.10811614502981397</v>
      </c>
      <c r="AI48" s="2">
        <v>45.436662274861106</v>
      </c>
      <c r="AJ48" s="2">
        <v>0.51074340452755751</v>
      </c>
      <c r="AK48" s="2">
        <v>0.1798075521194753</v>
      </c>
      <c r="AL48" s="2">
        <v>0.71499007356879629</v>
      </c>
      <c r="AM48" s="2">
        <v>0.6397160280719203</v>
      </c>
      <c r="AN48" s="2">
        <v>0.14073227218447021</v>
      </c>
      <c r="AO48" s="2">
        <v>20.918250531846802</v>
      </c>
      <c r="AP48" s="2">
        <v>1.4261480074740245</v>
      </c>
      <c r="AQ48" s="2">
        <v>3.9130555724170082E-2</v>
      </c>
      <c r="AR48" s="2">
        <v>65.626733963849773</v>
      </c>
      <c r="AS48" s="2">
        <v>499.78814819395939</v>
      </c>
      <c r="AT48" s="2">
        <v>2.8273027462639027</v>
      </c>
      <c r="AU48" s="2">
        <v>54.385055901362144</v>
      </c>
      <c r="AV48" s="2">
        <v>0.42953241445767432</v>
      </c>
      <c r="AW48" s="2">
        <v>5611.5550533922788</v>
      </c>
      <c r="AX48" s="2">
        <v>6.884259161232821</v>
      </c>
      <c r="AY48" s="2">
        <v>0</v>
      </c>
      <c r="AZ48" s="2">
        <v>2.494335298368469</v>
      </c>
      <c r="BA48" s="2">
        <v>3.1234904629277912E-2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3.2445618176031851E-2</v>
      </c>
      <c r="BJ48" s="2">
        <v>5.9699582280583169E-2</v>
      </c>
      <c r="BK48" s="2">
        <v>0</v>
      </c>
      <c r="BL48" s="2">
        <v>0</v>
      </c>
      <c r="BM48" s="2">
        <v>0</v>
      </c>
      <c r="BN48" s="2">
        <v>0.12478570829727073</v>
      </c>
      <c r="BO48" s="2">
        <v>0</v>
      </c>
      <c r="BP48" s="2">
        <v>0</v>
      </c>
      <c r="BQ48" s="2">
        <v>0</v>
      </c>
      <c r="BR48" s="2">
        <v>0</v>
      </c>
      <c r="BS48" s="2">
        <v>3.6174138492017532E-2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5.3421184696669503E-2</v>
      </c>
      <c r="DB48" s="2">
        <f t="shared" si="0"/>
        <v>6378.0000000010232</v>
      </c>
    </row>
    <row r="49" spans="1:106" x14ac:dyDescent="0.25">
      <c r="A49" t="s">
        <v>47</v>
      </c>
      <c r="B49" s="4" t="s">
        <v>150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0.47006969210340288</v>
      </c>
      <c r="I49" s="2">
        <v>0</v>
      </c>
      <c r="J49" s="2">
        <v>1.0004685846201322</v>
      </c>
      <c r="K49" s="2">
        <v>0.12777523448673414</v>
      </c>
      <c r="L49" s="2">
        <v>0.12248789522031954</v>
      </c>
      <c r="M49" s="2">
        <v>0.26877561726516613</v>
      </c>
      <c r="N49" s="2">
        <v>0.592252567667371</v>
      </c>
      <c r="O49" s="2">
        <v>0</v>
      </c>
      <c r="P49" s="2">
        <v>58.801764358474465</v>
      </c>
      <c r="Q49" s="2">
        <v>0.97548962943464845</v>
      </c>
      <c r="R49" s="2">
        <v>0.23560093726169237</v>
      </c>
      <c r="S49" s="2">
        <v>3.0421226316228223E-2</v>
      </c>
      <c r="T49" s="2">
        <v>0</v>
      </c>
      <c r="U49" s="2">
        <v>15.868683319982669</v>
      </c>
      <c r="V49" s="2">
        <v>1.6752307528560395</v>
      </c>
      <c r="W49" s="2">
        <v>3.4472938683687921</v>
      </c>
      <c r="X49" s="2">
        <v>31.722946812207745</v>
      </c>
      <c r="Y49" s="2">
        <v>0.59629204283339365</v>
      </c>
      <c r="Z49" s="2">
        <v>15.518119609943721</v>
      </c>
      <c r="AA49" s="2">
        <v>0</v>
      </c>
      <c r="AB49" s="2">
        <v>1.4863876028291234</v>
      </c>
      <c r="AC49" s="2">
        <v>5.406585991288126</v>
      </c>
      <c r="AD49" s="2">
        <v>233.227724271413</v>
      </c>
      <c r="AE49" s="2">
        <v>3.2043204960769018</v>
      </c>
      <c r="AF49" s="2">
        <v>2.7063742946764915</v>
      </c>
      <c r="AG49" s="2">
        <v>25.707446725404662</v>
      </c>
      <c r="AH49" s="2">
        <v>217.1705237319261</v>
      </c>
      <c r="AI49" s="2">
        <v>384.34604450823593</v>
      </c>
      <c r="AJ49" s="2">
        <v>2.9936387139490424</v>
      </c>
      <c r="AK49" s="2">
        <v>30.540520213990604</v>
      </c>
      <c r="AL49" s="2">
        <v>9.1853937911094334</v>
      </c>
      <c r="AM49" s="2">
        <v>4.1702819550165913</v>
      </c>
      <c r="AN49" s="2">
        <v>45.007934388878944</v>
      </c>
      <c r="AO49" s="2">
        <v>122.94269118509436</v>
      </c>
      <c r="AP49" s="2">
        <v>272.70601496023033</v>
      </c>
      <c r="AQ49" s="2">
        <v>54.180993629437445</v>
      </c>
      <c r="AR49" s="2">
        <v>92.081121529238885</v>
      </c>
      <c r="AS49" s="2">
        <v>7.0558487878812981</v>
      </c>
      <c r="AT49" s="2">
        <v>8.3486834473746815E-2</v>
      </c>
      <c r="AU49" s="2">
        <v>264.71357705294389</v>
      </c>
      <c r="AV49" s="2">
        <v>10.474946616589296</v>
      </c>
      <c r="AW49" s="2">
        <v>1.3449872867746511</v>
      </c>
      <c r="AX49" s="2">
        <v>5662.3202140583753</v>
      </c>
      <c r="AY49" s="2">
        <v>7.5850752860892171E-2</v>
      </c>
      <c r="AZ49" s="2">
        <v>10.132917157334765</v>
      </c>
      <c r="BA49" s="2">
        <v>68.844835162175315</v>
      </c>
      <c r="BB49" s="2">
        <v>0.4057079542158406</v>
      </c>
      <c r="BC49" s="2">
        <v>0</v>
      </c>
      <c r="BD49" s="2">
        <v>0</v>
      </c>
      <c r="BE49" s="2">
        <v>0</v>
      </c>
      <c r="BF49" s="2">
        <v>1.0304686576902089</v>
      </c>
      <c r="BG49" s="2">
        <v>0</v>
      </c>
      <c r="BH49" s="2">
        <v>8.4728070942167014E-2</v>
      </c>
      <c r="BI49" s="2">
        <v>0.48856631394196098</v>
      </c>
      <c r="BJ49" s="2">
        <v>3.1888913929750835</v>
      </c>
      <c r="BK49" s="2">
        <v>0</v>
      </c>
      <c r="BL49" s="2">
        <v>0.95750208505741075</v>
      </c>
      <c r="BM49" s="2">
        <v>9.0316592476486005E-2</v>
      </c>
      <c r="BN49" s="2">
        <v>0.59528559777835366</v>
      </c>
      <c r="BO49" s="2">
        <v>0.23210339240588296</v>
      </c>
      <c r="BP49" s="2">
        <v>0.1218216225608712</v>
      </c>
      <c r="BQ49" s="2">
        <v>0</v>
      </c>
      <c r="BR49" s="2">
        <v>1.9830745669359227</v>
      </c>
      <c r="BS49" s="2">
        <v>0.5176524712380931</v>
      </c>
      <c r="BT49" s="2">
        <v>0.68861665484600376</v>
      </c>
      <c r="BU49" s="2">
        <v>0.11685469329346877</v>
      </c>
      <c r="BV49" s="2">
        <v>1.1193836330998359</v>
      </c>
      <c r="BW49" s="2">
        <v>0.25631569816152028</v>
      </c>
      <c r="BX49" s="2">
        <v>0</v>
      </c>
      <c r="BY49" s="2">
        <v>0.19691358167601961</v>
      </c>
      <c r="BZ49" s="2">
        <v>4.8584522584838703E-2</v>
      </c>
      <c r="CA49" s="2">
        <v>0.22154953242827222</v>
      </c>
      <c r="CB49" s="2">
        <v>3.9252435537191065E-2</v>
      </c>
      <c r="CC49" s="2">
        <v>0.17744274709701649</v>
      </c>
      <c r="CD49" s="2">
        <v>0.86110239019717438</v>
      </c>
      <c r="CE49" s="2">
        <v>8.649078937830354E-2</v>
      </c>
      <c r="CF49" s="2">
        <v>0.99214754636779356</v>
      </c>
      <c r="CG49" s="2">
        <v>6.9188123002477467E-2</v>
      </c>
      <c r="CH49" s="2">
        <v>0.16246065956363503</v>
      </c>
      <c r="CI49" s="2">
        <v>0</v>
      </c>
      <c r="CJ49" s="2">
        <v>0</v>
      </c>
      <c r="CK49" s="2">
        <v>0.7879176621569165</v>
      </c>
      <c r="CL49" s="2">
        <v>7.6987435736852544E-2</v>
      </c>
      <c r="CM49" s="2">
        <v>0</v>
      </c>
      <c r="CN49" s="2">
        <v>0</v>
      </c>
      <c r="CO49" s="2">
        <v>0.35018623262032333</v>
      </c>
      <c r="CP49" s="2">
        <v>8.5408579632026541E-2</v>
      </c>
      <c r="CQ49" s="2">
        <v>0</v>
      </c>
      <c r="CR49" s="2">
        <v>1.5546087047312054</v>
      </c>
      <c r="CS49" s="2">
        <v>0</v>
      </c>
      <c r="CT49" s="2">
        <v>8.4580172897652767E-2</v>
      </c>
      <c r="CU49" s="2">
        <v>5.25429526846906E-2</v>
      </c>
      <c r="CV49" s="2">
        <v>4.2827221861443047E-2</v>
      </c>
      <c r="CW49" s="2">
        <v>0.72738412163664257</v>
      </c>
      <c r="CX49" s="2">
        <v>0.55936102671482091</v>
      </c>
      <c r="CY49" s="2">
        <v>0.33906986265864186</v>
      </c>
      <c r="CZ49" s="2">
        <v>8.1349902322278678E-2</v>
      </c>
      <c r="DA49" s="2">
        <v>0.96102055061821046</v>
      </c>
      <c r="DB49" s="2">
        <f t="shared" si="0"/>
        <v>7683.9999999989714</v>
      </c>
    </row>
    <row r="50" spans="1:106" x14ac:dyDescent="0.25">
      <c r="A50" t="s">
        <v>48</v>
      </c>
      <c r="B50" s="4" t="s">
        <v>151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0.82534252549028542</v>
      </c>
      <c r="I50" s="2">
        <v>0</v>
      </c>
      <c r="J50" s="2">
        <v>0.34486897337744227</v>
      </c>
      <c r="K50" s="2">
        <v>5.0117460728176196E-2</v>
      </c>
      <c r="L50" s="2">
        <v>7.4671048601493636E-2</v>
      </c>
      <c r="M50" s="2">
        <v>0.34692417228043487</v>
      </c>
      <c r="N50" s="2">
        <v>5.179001753325678E-2</v>
      </c>
      <c r="O50" s="2">
        <v>4.3797714904493891E-2</v>
      </c>
      <c r="P50" s="2">
        <v>0.95619487958854243</v>
      </c>
      <c r="Q50" s="2">
        <v>0.3548677915120137</v>
      </c>
      <c r="R50" s="2">
        <v>1.0754023099341885</v>
      </c>
      <c r="S50" s="2">
        <v>0.10977743893170745</v>
      </c>
      <c r="T50" s="2">
        <v>0</v>
      </c>
      <c r="U50" s="2">
        <v>8.0754010839256735E-2</v>
      </c>
      <c r="V50" s="2">
        <v>5.1365015448967453E-2</v>
      </c>
      <c r="W50" s="2">
        <v>0</v>
      </c>
      <c r="X50" s="2">
        <v>2.1204347450858019</v>
      </c>
      <c r="Y50" s="2">
        <v>0.16003420244921113</v>
      </c>
      <c r="Z50" s="2">
        <v>0.59982273741651981</v>
      </c>
      <c r="AA50" s="2">
        <v>0</v>
      </c>
      <c r="AB50" s="2">
        <v>0.24286959890104823</v>
      </c>
      <c r="AC50" s="2">
        <v>0</v>
      </c>
      <c r="AD50" s="2">
        <v>0.35154538076866665</v>
      </c>
      <c r="AE50" s="2">
        <v>0.1472483172685157</v>
      </c>
      <c r="AF50" s="2">
        <v>0.22761466945390904</v>
      </c>
      <c r="AG50" s="2">
        <v>0.24168371566324176</v>
      </c>
      <c r="AH50" s="2">
        <v>0.34073112978200443</v>
      </c>
      <c r="AI50" s="2">
        <v>18.894572539316421</v>
      </c>
      <c r="AJ50" s="2">
        <v>0.45386418186567939</v>
      </c>
      <c r="AK50" s="2">
        <v>0.28788499449535226</v>
      </c>
      <c r="AL50" s="2">
        <v>0.38108229068577248</v>
      </c>
      <c r="AM50" s="2">
        <v>0.46540088334597379</v>
      </c>
      <c r="AN50" s="2">
        <v>3.7029198672940612E-2</v>
      </c>
      <c r="AO50" s="2">
        <v>2.3435965029598562</v>
      </c>
      <c r="AP50" s="2">
        <v>0.53913714008243274</v>
      </c>
      <c r="AQ50" s="2">
        <v>9.3310214603087652E-2</v>
      </c>
      <c r="AR50" s="2">
        <v>2.0459904890040903</v>
      </c>
      <c r="AS50" s="2">
        <v>0.36059856028770654</v>
      </c>
      <c r="AT50" s="2">
        <v>25.798562119923766</v>
      </c>
      <c r="AU50" s="2">
        <v>0.83923400485255018</v>
      </c>
      <c r="AV50" s="2">
        <v>0.11527320627923514</v>
      </c>
      <c r="AW50" s="2">
        <v>0.17187148566585209</v>
      </c>
      <c r="AX50" s="2">
        <v>0.67979613265220329</v>
      </c>
      <c r="AY50" s="2">
        <v>717.42828109416496</v>
      </c>
      <c r="AZ50" s="2">
        <v>0.21553102736658783</v>
      </c>
      <c r="BA50" s="2">
        <v>0.60128632265285487</v>
      </c>
      <c r="BB50" s="2">
        <v>1.2388648923724721</v>
      </c>
      <c r="BC50" s="2">
        <v>0</v>
      </c>
      <c r="BD50" s="2">
        <v>0</v>
      </c>
      <c r="BE50" s="2">
        <v>0</v>
      </c>
      <c r="BF50" s="2">
        <v>0.35280118071740363</v>
      </c>
      <c r="BG50" s="2">
        <v>0</v>
      </c>
      <c r="BH50" s="2">
        <v>0.1516257436730441</v>
      </c>
      <c r="BI50" s="2">
        <v>0.29102992764966007</v>
      </c>
      <c r="BJ50" s="2">
        <v>1.8760354716312901</v>
      </c>
      <c r="BK50" s="2">
        <v>0</v>
      </c>
      <c r="BL50" s="2">
        <v>0.43310802177946472</v>
      </c>
      <c r="BM50" s="2">
        <v>0.39966821030170629</v>
      </c>
      <c r="BN50" s="2">
        <v>0.11059978308200075</v>
      </c>
      <c r="BO50" s="2">
        <v>1.1170519074932788</v>
      </c>
      <c r="BP50" s="2">
        <v>0.57928329617837848</v>
      </c>
      <c r="BQ50" s="2">
        <v>4.1478718432389608E-2</v>
      </c>
      <c r="BR50" s="2">
        <v>1.2358828565946169</v>
      </c>
      <c r="BS50" s="2">
        <v>1.0505285534033661</v>
      </c>
      <c r="BT50" s="2">
        <v>0.44103670601950684</v>
      </c>
      <c r="BU50" s="2">
        <v>9.294030189989147E-2</v>
      </c>
      <c r="BV50" s="2">
        <v>1.5652822081566402</v>
      </c>
      <c r="BW50" s="2">
        <v>7.4201078492265302E-2</v>
      </c>
      <c r="BX50" s="2">
        <v>0</v>
      </c>
      <c r="BY50" s="2">
        <v>0.62621622811002231</v>
      </c>
      <c r="BZ50" s="2">
        <v>3.4373813894268662E-2</v>
      </c>
      <c r="CA50" s="2">
        <v>0.33644977083037997</v>
      </c>
      <c r="CB50" s="2">
        <v>0.30426972323321827</v>
      </c>
      <c r="CC50" s="2">
        <v>6.2742313412737311E-2</v>
      </c>
      <c r="CD50" s="2">
        <v>0.36744363475023056</v>
      </c>
      <c r="CE50" s="2">
        <v>0</v>
      </c>
      <c r="CF50" s="2">
        <v>0.36043673223244121</v>
      </c>
      <c r="CG50" s="2">
        <v>4.3883083510661065E-2</v>
      </c>
      <c r="CH50" s="2">
        <v>0.60406570994993802</v>
      </c>
      <c r="CI50" s="2">
        <v>5.2231013559012197E-2</v>
      </c>
      <c r="CJ50" s="2">
        <v>0</v>
      </c>
      <c r="CK50" s="2">
        <v>0.98028808311980409</v>
      </c>
      <c r="CL50" s="2">
        <v>8.0627524495317904E-2</v>
      </c>
      <c r="CM50" s="2">
        <v>0</v>
      </c>
      <c r="CN50" s="2">
        <v>0</v>
      </c>
      <c r="CO50" s="2">
        <v>0.15812308210359804</v>
      </c>
      <c r="CP50" s="2">
        <v>0.15464307182959292</v>
      </c>
      <c r="CQ50" s="2">
        <v>0</v>
      </c>
      <c r="CR50" s="2">
        <v>1.3159348391845029</v>
      </c>
      <c r="CS50" s="2">
        <v>9.9228827300631303E-2</v>
      </c>
      <c r="CT50" s="2">
        <v>0.34167345771269098</v>
      </c>
      <c r="CU50" s="2">
        <v>0</v>
      </c>
      <c r="CV50" s="2">
        <v>0.15078734372894681</v>
      </c>
      <c r="CW50" s="2">
        <v>0.43502916877667985</v>
      </c>
      <c r="CX50" s="2">
        <v>0.40619134869749951</v>
      </c>
      <c r="CY50" s="2">
        <v>0.52435196134144912</v>
      </c>
      <c r="CZ50" s="2">
        <v>0</v>
      </c>
      <c r="DA50" s="2">
        <v>2.9594301821752533</v>
      </c>
      <c r="DB50" s="2">
        <f t="shared" si="0"/>
        <v>802.00000001666274</v>
      </c>
    </row>
    <row r="51" spans="1:106" x14ac:dyDescent="0.25">
      <c r="A51" t="s">
        <v>49</v>
      </c>
      <c r="B51" s="4" t="s">
        <v>152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7.948316031930773E-2</v>
      </c>
      <c r="Q51" s="2">
        <v>0</v>
      </c>
      <c r="R51" s="2">
        <v>0</v>
      </c>
      <c r="S51" s="2">
        <v>0</v>
      </c>
      <c r="T51" s="2">
        <v>0</v>
      </c>
      <c r="U51" s="2">
        <v>4.8414892264435558E-2</v>
      </c>
      <c r="V51" s="2">
        <v>0</v>
      </c>
      <c r="W51" s="2">
        <v>0</v>
      </c>
      <c r="X51" s="2">
        <v>3.2272274512981577E-2</v>
      </c>
      <c r="Y51" s="2">
        <v>0</v>
      </c>
      <c r="Z51" s="2">
        <v>0</v>
      </c>
      <c r="AA51" s="2">
        <v>0</v>
      </c>
      <c r="AB51" s="2">
        <v>0.16385240996633263</v>
      </c>
      <c r="AC51" s="2">
        <v>0</v>
      </c>
      <c r="AD51" s="2">
        <v>2.2107742730420252</v>
      </c>
      <c r="AE51" s="2">
        <v>0</v>
      </c>
      <c r="AF51" s="2">
        <v>0.73366657346251163</v>
      </c>
      <c r="AG51" s="2">
        <v>3.3490648755071011E-2</v>
      </c>
      <c r="AH51" s="2">
        <v>0</v>
      </c>
      <c r="AI51" s="2">
        <v>0.74694339438073099</v>
      </c>
      <c r="AJ51" s="2">
        <v>0</v>
      </c>
      <c r="AK51" s="2">
        <v>0</v>
      </c>
      <c r="AL51" s="2">
        <v>8.4188586143296412E-2</v>
      </c>
      <c r="AM51" s="2">
        <v>0.16993365112908437</v>
      </c>
      <c r="AN51" s="2">
        <v>0.51270026820852899</v>
      </c>
      <c r="AO51" s="2">
        <v>0.38991091885070089</v>
      </c>
      <c r="AP51" s="2">
        <v>0.64911180761716525</v>
      </c>
      <c r="AQ51" s="2">
        <v>0.1052967814973704</v>
      </c>
      <c r="AR51" s="2">
        <v>81.576621023775104</v>
      </c>
      <c r="AS51" s="2">
        <v>10.054072647802005</v>
      </c>
      <c r="AT51" s="2">
        <v>0.12197671863181535</v>
      </c>
      <c r="AU51" s="2">
        <v>175.92087341822338</v>
      </c>
      <c r="AV51" s="2">
        <v>9.9069522829272241E-2</v>
      </c>
      <c r="AW51" s="2">
        <v>2.7989099325424078</v>
      </c>
      <c r="AX51" s="2">
        <v>0</v>
      </c>
      <c r="AY51" s="2">
        <v>3.1521134113211717</v>
      </c>
      <c r="AZ51" s="2">
        <v>2971.1834780800173</v>
      </c>
      <c r="BA51" s="2">
        <v>0.61202573521322567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17.328466904059123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3.2468987395509109E-2</v>
      </c>
      <c r="CE51" s="2">
        <v>0</v>
      </c>
      <c r="CF51" s="2">
        <v>0.15988397828985237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f t="shared" si="0"/>
        <v>3269.0000000002497</v>
      </c>
    </row>
    <row r="52" spans="1:106" x14ac:dyDescent="0.25">
      <c r="A52" t="s">
        <v>50</v>
      </c>
      <c r="B52" s="4" t="s">
        <v>153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0.48701556037880667</v>
      </c>
      <c r="I52" s="2">
        <v>0</v>
      </c>
      <c r="J52" s="2">
        <v>0.1243633865291762</v>
      </c>
      <c r="K52" s="2">
        <v>3.548153007513781E-2</v>
      </c>
      <c r="L52" s="2">
        <v>8.394397389567998E-2</v>
      </c>
      <c r="M52" s="2">
        <v>0.10968497702390907</v>
      </c>
      <c r="N52" s="2">
        <v>0.43726508442106388</v>
      </c>
      <c r="O52" s="2">
        <v>0</v>
      </c>
      <c r="P52" s="2">
        <v>1.8114385195314864</v>
      </c>
      <c r="Q52" s="2">
        <v>0.45275270797771283</v>
      </c>
      <c r="R52" s="2">
        <v>0.30203723635339152</v>
      </c>
      <c r="S52" s="2">
        <v>3.3095718294612303E-2</v>
      </c>
      <c r="T52" s="2">
        <v>0</v>
      </c>
      <c r="U52" s="2">
        <v>101.88241290189156</v>
      </c>
      <c r="V52" s="2">
        <v>0.30481195672900052</v>
      </c>
      <c r="W52" s="2">
        <v>0.12631498141468389</v>
      </c>
      <c r="X52" s="2">
        <v>10.889291515645944</v>
      </c>
      <c r="Y52" s="2">
        <v>0.28837436324482169</v>
      </c>
      <c r="Z52" s="2">
        <v>1.0375992858638867</v>
      </c>
      <c r="AA52" s="2">
        <v>0</v>
      </c>
      <c r="AB52" s="2">
        <v>57.966941500901129</v>
      </c>
      <c r="AC52" s="2">
        <v>0.79708328449942956</v>
      </c>
      <c r="AD52" s="2">
        <v>200.51209680656802</v>
      </c>
      <c r="AE52" s="2">
        <v>1.9722076346834962</v>
      </c>
      <c r="AF52" s="2">
        <v>78.049013668796348</v>
      </c>
      <c r="AG52" s="2">
        <v>3.9299452297545114</v>
      </c>
      <c r="AH52" s="2">
        <v>84.408921292760368</v>
      </c>
      <c r="AI52" s="2">
        <v>71.33564019286456</v>
      </c>
      <c r="AJ52" s="2">
        <v>1.7476934198987017</v>
      </c>
      <c r="AK52" s="2">
        <v>3.7744783155938895</v>
      </c>
      <c r="AL52" s="2">
        <v>9.8633368828041892</v>
      </c>
      <c r="AM52" s="2">
        <v>71.139410646359167</v>
      </c>
      <c r="AN52" s="2">
        <v>90.44035678077357</v>
      </c>
      <c r="AO52" s="2">
        <v>1532.0647661712753</v>
      </c>
      <c r="AP52" s="2">
        <v>3428.0644015291755</v>
      </c>
      <c r="AQ52" s="2">
        <v>654.6623168103356</v>
      </c>
      <c r="AR52" s="2">
        <v>25.814587594959534</v>
      </c>
      <c r="AS52" s="2">
        <v>152.945277252772</v>
      </c>
      <c r="AT52" s="2">
        <v>0.40785562555426824</v>
      </c>
      <c r="AU52" s="2">
        <v>47.872767057379072</v>
      </c>
      <c r="AV52" s="2">
        <v>520.3226622723497</v>
      </c>
      <c r="AW52" s="2">
        <v>119.12976590323088</v>
      </c>
      <c r="AX52" s="2">
        <v>5.7384684251929272</v>
      </c>
      <c r="AY52" s="2">
        <v>0.12410571235461415</v>
      </c>
      <c r="AZ52" s="2">
        <v>26.505384827850335</v>
      </c>
      <c r="BA52" s="2">
        <v>3430.283775006661</v>
      </c>
      <c r="BB52" s="2">
        <v>0.28287293376448114</v>
      </c>
      <c r="BC52" s="2">
        <v>0</v>
      </c>
      <c r="BD52" s="2">
        <v>0</v>
      </c>
      <c r="BE52" s="2">
        <v>0</v>
      </c>
      <c r="BF52" s="2">
        <v>1.6762328155410533</v>
      </c>
      <c r="BG52" s="2">
        <v>0</v>
      </c>
      <c r="BH52" s="2">
        <v>0</v>
      </c>
      <c r="BI52" s="2">
        <v>0.4533595051908979</v>
      </c>
      <c r="BJ52" s="2">
        <v>2.885655700030842</v>
      </c>
      <c r="BK52" s="2">
        <v>0</v>
      </c>
      <c r="BL52" s="2">
        <v>1.6134949921095814</v>
      </c>
      <c r="BM52" s="2">
        <v>0.10790628919398533</v>
      </c>
      <c r="BN52" s="2">
        <v>0.28169262855475091</v>
      </c>
      <c r="BO52" s="2">
        <v>0.31113185221874612</v>
      </c>
      <c r="BP52" s="2">
        <v>0.163215944791474</v>
      </c>
      <c r="BQ52" s="2">
        <v>5.9349033916500739E-2</v>
      </c>
      <c r="BR52" s="2">
        <v>1.8210523213973149</v>
      </c>
      <c r="BS52" s="2">
        <v>1.2426979716238278</v>
      </c>
      <c r="BT52" s="2">
        <v>1.9466356170955936</v>
      </c>
      <c r="BU52" s="2">
        <v>0.18559356924487605</v>
      </c>
      <c r="BV52" s="2">
        <v>9.2144653868803841E-2</v>
      </c>
      <c r="BW52" s="2">
        <v>0.33877863942265801</v>
      </c>
      <c r="BX52" s="2">
        <v>0</v>
      </c>
      <c r="BY52" s="2">
        <v>0.23264309052864726</v>
      </c>
      <c r="BZ52" s="2">
        <v>6.6608686862773894E-2</v>
      </c>
      <c r="CA52" s="2">
        <v>0.31303979330703541</v>
      </c>
      <c r="CB52" s="2">
        <v>0.24319098053566848</v>
      </c>
      <c r="CC52" s="2">
        <v>0.28642218223900934</v>
      </c>
      <c r="CD52" s="2">
        <v>1.3751887594941057</v>
      </c>
      <c r="CE52" s="2">
        <v>0.1024130830491656</v>
      </c>
      <c r="CF52" s="2">
        <v>1.5093639003064063</v>
      </c>
      <c r="CG52" s="2">
        <v>9.8017747022574681E-2</v>
      </c>
      <c r="CH52" s="2">
        <v>7.155116424616384E-2</v>
      </c>
      <c r="CI52" s="2">
        <v>5.5962690497678054E-2</v>
      </c>
      <c r="CJ52" s="2">
        <v>0</v>
      </c>
      <c r="CK52" s="2">
        <v>0.75936064817206494</v>
      </c>
      <c r="CL52" s="2">
        <v>4.957064608073302E-2</v>
      </c>
      <c r="CM52" s="2">
        <v>0</v>
      </c>
      <c r="CN52" s="2">
        <v>9.7503647888087699E-2</v>
      </c>
      <c r="CO52" s="2">
        <v>0.29924894709699085</v>
      </c>
      <c r="CP52" s="2">
        <v>0.25280666881090752</v>
      </c>
      <c r="CQ52" s="2">
        <v>0</v>
      </c>
      <c r="CR52" s="2">
        <v>2.0149722751507548</v>
      </c>
      <c r="CS52" s="2">
        <v>0.10391091030471933</v>
      </c>
      <c r="CT52" s="2">
        <v>0.13554540095446516</v>
      </c>
      <c r="CU52" s="2">
        <v>0.12727863404903877</v>
      </c>
      <c r="CV52" s="2">
        <v>0.30851757146910197</v>
      </c>
      <c r="CW52" s="2">
        <v>0.67413644213017143</v>
      </c>
      <c r="CX52" s="2">
        <v>1.0727962427411262</v>
      </c>
      <c r="CY52" s="2">
        <v>0.36929443071194801</v>
      </c>
      <c r="CZ52" s="2">
        <v>8.0945200972766321E-2</v>
      </c>
      <c r="DA52" s="2">
        <v>0.55875223817535147</v>
      </c>
      <c r="DB52" s="2">
        <f t="shared" si="0"/>
        <v>10762.999999995376</v>
      </c>
    </row>
    <row r="53" spans="1:106" x14ac:dyDescent="0.25">
      <c r="A53" t="s">
        <v>51</v>
      </c>
      <c r="B53" s="4" t="s">
        <v>154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4.626799983768564E-2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53160.328620867796</v>
      </c>
      <c r="BC53" s="2">
        <v>1.4190568443046354</v>
      </c>
      <c r="BD53" s="2">
        <v>0</v>
      </c>
      <c r="BE53" s="2">
        <v>0</v>
      </c>
      <c r="BF53" s="2">
        <v>0.12163049557204759</v>
      </c>
      <c r="BG53" s="2">
        <v>0</v>
      </c>
      <c r="BH53" s="2">
        <v>0.34615978465448727</v>
      </c>
      <c r="BI53" s="2">
        <v>4.8069244719687425E-2</v>
      </c>
      <c r="BJ53" s="2">
        <v>0.20439212411816071</v>
      </c>
      <c r="BK53" s="2">
        <v>0</v>
      </c>
      <c r="BL53" s="2">
        <v>0.66235178535298611</v>
      </c>
      <c r="BM53" s="2">
        <v>0</v>
      </c>
      <c r="BN53" s="2">
        <v>0</v>
      </c>
      <c r="BO53" s="2">
        <v>3.2411382709156229E-2</v>
      </c>
      <c r="BP53" s="2">
        <v>0</v>
      </c>
      <c r="BQ53" s="2">
        <v>0</v>
      </c>
      <c r="BR53" s="2">
        <v>0.14347067104830374</v>
      </c>
      <c r="BS53" s="2">
        <v>0.12995532105765659</v>
      </c>
      <c r="BT53" s="2">
        <v>4.5802935911561024E-2</v>
      </c>
      <c r="BU53" s="2">
        <v>6.6682565492831941E-2</v>
      </c>
      <c r="BV53" s="2">
        <v>0.10358427502017863</v>
      </c>
      <c r="BW53" s="2">
        <v>0.12041976391562551</v>
      </c>
      <c r="BX53" s="2">
        <v>0</v>
      </c>
      <c r="BY53" s="2">
        <v>0</v>
      </c>
      <c r="BZ53" s="2">
        <v>3.082480285503179E-2</v>
      </c>
      <c r="CA53" s="2">
        <v>0</v>
      </c>
      <c r="CB53" s="2">
        <v>4.7629892821778153E-2</v>
      </c>
      <c r="CC53" s="2">
        <v>0.29870940485020664</v>
      </c>
      <c r="CD53" s="2">
        <v>2.1743032447355062</v>
      </c>
      <c r="CE53" s="2">
        <v>0.20463781375607978</v>
      </c>
      <c r="CF53" s="2">
        <v>1.0910255078787068</v>
      </c>
      <c r="CG53" s="2">
        <v>1.3206387936571515</v>
      </c>
      <c r="CH53" s="2">
        <v>0</v>
      </c>
      <c r="CI53" s="2">
        <v>4.9875543304528605E-2</v>
      </c>
      <c r="CJ53" s="2">
        <v>0</v>
      </c>
      <c r="CK53" s="2">
        <v>9.9067062274115145E-2</v>
      </c>
      <c r="CL53" s="2">
        <v>0.29408828845870499</v>
      </c>
      <c r="CM53" s="2">
        <v>0</v>
      </c>
      <c r="CN53" s="2">
        <v>8.4809124515669604E-2</v>
      </c>
      <c r="CO53" s="2">
        <v>0</v>
      </c>
      <c r="CP53" s="2">
        <v>0.17901843481757454</v>
      </c>
      <c r="CQ53" s="2">
        <v>0</v>
      </c>
      <c r="CR53" s="2">
        <v>3.9225994205273576E-2</v>
      </c>
      <c r="CS53" s="2">
        <v>0</v>
      </c>
      <c r="CT53" s="2">
        <v>0</v>
      </c>
      <c r="CU53" s="2">
        <v>0</v>
      </c>
      <c r="CV53" s="2">
        <v>0</v>
      </c>
      <c r="CW53" s="2">
        <v>4.5440333820803001E-2</v>
      </c>
      <c r="CX53" s="2">
        <v>0</v>
      </c>
      <c r="CY53" s="2">
        <v>0</v>
      </c>
      <c r="CZ53" s="2">
        <v>0</v>
      </c>
      <c r="DA53" s="2">
        <v>0.22182969779741046</v>
      </c>
      <c r="DB53" s="2">
        <f t="shared" si="0"/>
        <v>53170.000000001251</v>
      </c>
    </row>
    <row r="54" spans="1:106" x14ac:dyDescent="0.25">
      <c r="A54" t="s">
        <v>52</v>
      </c>
      <c r="B54" s="4" t="s">
        <v>155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76.184801124750052</v>
      </c>
      <c r="I54" s="2">
        <v>0</v>
      </c>
      <c r="J54" s="2">
        <v>31.720898287992036</v>
      </c>
      <c r="K54" s="2">
        <v>4.4077063843955759</v>
      </c>
      <c r="L54" s="2">
        <v>6.6678335160199262</v>
      </c>
      <c r="M54" s="2">
        <v>31.891998291555645</v>
      </c>
      <c r="N54" s="2">
        <v>4.3388951269065279</v>
      </c>
      <c r="O54" s="2">
        <v>3.8241073964769106</v>
      </c>
      <c r="P54" s="2">
        <v>89.433832650554891</v>
      </c>
      <c r="Q54" s="2">
        <v>32.337285316126788</v>
      </c>
      <c r="R54" s="2">
        <v>0</v>
      </c>
      <c r="S54" s="2">
        <v>9.9275047116757893</v>
      </c>
      <c r="T54" s="2">
        <v>0</v>
      </c>
      <c r="U54" s="2">
        <v>4.5158946449010458</v>
      </c>
      <c r="V54" s="2">
        <v>19.460066451782627</v>
      </c>
      <c r="W54" s="2">
        <v>1.6230142325455481</v>
      </c>
      <c r="X54" s="2">
        <v>6.6524849534974138</v>
      </c>
      <c r="Y54" s="2">
        <v>100.98657508368751</v>
      </c>
      <c r="Z54" s="2">
        <v>97.051001740460094</v>
      </c>
      <c r="AA54" s="2">
        <v>9.9056329072115062E-2</v>
      </c>
      <c r="AB54" s="2">
        <v>21.378611042153178</v>
      </c>
      <c r="AC54" s="2">
        <v>1.903903745347991</v>
      </c>
      <c r="AD54" s="2">
        <v>13.338620158382431</v>
      </c>
      <c r="AE54" s="2">
        <v>12.902284284196194</v>
      </c>
      <c r="AF54" s="2">
        <v>17.131015878030738</v>
      </c>
      <c r="AG54" s="2">
        <v>21.307287637849655</v>
      </c>
      <c r="AH54" s="2">
        <v>9.7197030133286511</v>
      </c>
      <c r="AI54" s="2">
        <v>9.5237779831196594</v>
      </c>
      <c r="AJ54" s="2">
        <v>30.089995890531206</v>
      </c>
      <c r="AK54" s="2">
        <v>6.9978948039151865</v>
      </c>
      <c r="AL54" s="2">
        <v>24.400910605509708</v>
      </c>
      <c r="AM54" s="2">
        <v>27.082294429885952</v>
      </c>
      <c r="AN54" s="2">
        <v>1.7787445775119954</v>
      </c>
      <c r="AO54" s="2">
        <v>12.364483810435527</v>
      </c>
      <c r="AP54" s="2">
        <v>14.824469557269204</v>
      </c>
      <c r="AQ54" s="2">
        <v>7.4041173149343322</v>
      </c>
      <c r="AR54" s="2">
        <v>40.575939054142026</v>
      </c>
      <c r="AS54" s="2">
        <v>44.425731972433461</v>
      </c>
      <c r="AT54" s="2">
        <v>0.91842384873851668</v>
      </c>
      <c r="AU54" s="2">
        <v>75.014979182424725</v>
      </c>
      <c r="AV54" s="2">
        <v>4.3370847159490502</v>
      </c>
      <c r="AW54" s="2">
        <v>12.194482921632918</v>
      </c>
      <c r="AX54" s="2">
        <v>9.1928642837505983</v>
      </c>
      <c r="AY54" s="2">
        <v>7.4434723004776275</v>
      </c>
      <c r="AZ54" s="2">
        <v>15.860649030772507</v>
      </c>
      <c r="BA54" s="2">
        <v>14.476567179539165</v>
      </c>
      <c r="BB54" s="2">
        <v>147.59513168689708</v>
      </c>
      <c r="BC54" s="2">
        <v>21210.185642547745</v>
      </c>
      <c r="BD54" s="2">
        <v>0</v>
      </c>
      <c r="BE54" s="2">
        <v>0</v>
      </c>
      <c r="BF54" s="2">
        <v>561.84014718363483</v>
      </c>
      <c r="BG54" s="2">
        <v>0</v>
      </c>
      <c r="BH54" s="2">
        <v>387.78101429231054</v>
      </c>
      <c r="BI54" s="2">
        <v>84.056383418748538</v>
      </c>
      <c r="BJ54" s="2">
        <v>651.5352726051525</v>
      </c>
      <c r="BK54" s="2">
        <v>0</v>
      </c>
      <c r="BL54" s="2">
        <v>762.35004416930803</v>
      </c>
      <c r="BM54" s="2">
        <v>40.337807633375235</v>
      </c>
      <c r="BN54" s="2">
        <v>9.9762300191324496</v>
      </c>
      <c r="BO54" s="2">
        <v>103.30528421176827</v>
      </c>
      <c r="BP54" s="2">
        <v>53.646011642313397</v>
      </c>
      <c r="BQ54" s="2">
        <v>0.41417931034057054</v>
      </c>
      <c r="BR54" s="2">
        <v>216.84141888523837</v>
      </c>
      <c r="BS54" s="2">
        <v>845.08571587031679</v>
      </c>
      <c r="BT54" s="2">
        <v>51.72193786765088</v>
      </c>
      <c r="BU54" s="2">
        <v>52.738727135414024</v>
      </c>
      <c r="BV54" s="2">
        <v>496.61338968084834</v>
      </c>
      <c r="BW54" s="2">
        <v>147.97075717084024</v>
      </c>
      <c r="BX54" s="2">
        <v>0</v>
      </c>
      <c r="BY54" s="2">
        <v>66.628060573337237</v>
      </c>
      <c r="BZ54" s="2">
        <v>4.2883987838315045</v>
      </c>
      <c r="CA54" s="2">
        <v>226.48054797047052</v>
      </c>
      <c r="CB54" s="2">
        <v>14.86349618266093</v>
      </c>
      <c r="CC54" s="2">
        <v>127.09784465352109</v>
      </c>
      <c r="CD54" s="2">
        <v>644.78388050408159</v>
      </c>
      <c r="CE54" s="2">
        <v>70.21388768397361</v>
      </c>
      <c r="CF54" s="2">
        <v>752.70048007706134</v>
      </c>
      <c r="CG54" s="2">
        <v>81.430767269638423</v>
      </c>
      <c r="CH54" s="2">
        <v>203.95644601318631</v>
      </c>
      <c r="CI54" s="2">
        <v>41.659308628000844</v>
      </c>
      <c r="CJ54" s="2">
        <v>3.6404983059620033</v>
      </c>
      <c r="CK54" s="2">
        <v>709.50705021820738</v>
      </c>
      <c r="CL54" s="2">
        <v>80.204679149601432</v>
      </c>
      <c r="CM54" s="2">
        <v>0</v>
      </c>
      <c r="CN54" s="2">
        <v>37.984126868670785</v>
      </c>
      <c r="CO54" s="2">
        <v>104.13474074524622</v>
      </c>
      <c r="CP54" s="2">
        <v>148.82785466280899</v>
      </c>
      <c r="CQ54" s="2">
        <v>0</v>
      </c>
      <c r="CR54" s="2">
        <v>258.03529468009316</v>
      </c>
      <c r="CS54" s="2">
        <v>4.5560482952941106</v>
      </c>
      <c r="CT54" s="2">
        <v>48.790395463044455</v>
      </c>
      <c r="CU54" s="2">
        <v>8.3536172079846498</v>
      </c>
      <c r="CV54" s="2">
        <v>28.047833690663964</v>
      </c>
      <c r="CW54" s="2">
        <v>125.71032297998795</v>
      </c>
      <c r="CX54" s="2">
        <v>167.53209050763036</v>
      </c>
      <c r="CY54" s="2">
        <v>191.72014214689671</v>
      </c>
      <c r="CZ54" s="2">
        <v>19.986518849765908</v>
      </c>
      <c r="DA54" s="2">
        <v>479.15930709112769</v>
      </c>
      <c r="DB54" s="2">
        <f t="shared" si="0"/>
        <v>31451.999999998447</v>
      </c>
    </row>
    <row r="55" spans="1:106" x14ac:dyDescent="0.25">
      <c r="A55" t="s">
        <v>53</v>
      </c>
      <c r="B55" s="4" t="s">
        <v>156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5929.0000000004138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f t="shared" si="0"/>
        <v>5929.0000000004138</v>
      </c>
    </row>
    <row r="56" spans="1:106" x14ac:dyDescent="0.25">
      <c r="A56" t="s">
        <v>54</v>
      </c>
      <c r="B56" s="4" t="s">
        <v>157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6483.0000000001173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f t="shared" si="0"/>
        <v>6483.0000000001173</v>
      </c>
    </row>
    <row r="57" spans="1:106" x14ac:dyDescent="0.25">
      <c r="A57" t="s">
        <v>55</v>
      </c>
      <c r="B57" s="4" t="s">
        <v>158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15.862060671994938</v>
      </c>
      <c r="K57" s="2">
        <v>2.204946606433559</v>
      </c>
      <c r="L57" s="2">
        <v>3.3340655801391597</v>
      </c>
      <c r="M57" s="2">
        <v>15.942592195275319</v>
      </c>
      <c r="N57" s="2">
        <v>2.1694291809139048</v>
      </c>
      <c r="O57" s="2">
        <v>1.9127001384905857</v>
      </c>
      <c r="P57" s="2">
        <v>45.105217217438067</v>
      </c>
      <c r="Q57" s="2">
        <v>16.165435145167329</v>
      </c>
      <c r="R57" s="2">
        <v>49.669167229764319</v>
      </c>
      <c r="S57" s="2">
        <v>4.963202259375838</v>
      </c>
      <c r="T57" s="2">
        <v>0</v>
      </c>
      <c r="U57" s="2">
        <v>3.8189711890150759</v>
      </c>
      <c r="V57" s="2">
        <v>2.1677339855648863</v>
      </c>
      <c r="W57" s="2">
        <v>0.8116246255498939</v>
      </c>
      <c r="X57" s="2">
        <v>3.4769737163006296</v>
      </c>
      <c r="Y57" s="2">
        <v>83.260381374694845</v>
      </c>
      <c r="Z57" s="2">
        <v>2.914775401568539</v>
      </c>
      <c r="AA57" s="2">
        <v>5.0770506658065387E-2</v>
      </c>
      <c r="AB57" s="2">
        <v>10.877107695507414</v>
      </c>
      <c r="AC57" s="2">
        <v>1.0949367772579373</v>
      </c>
      <c r="AD57" s="2">
        <v>6.490386828627507</v>
      </c>
      <c r="AE57" s="2">
        <v>6.4617449464435879</v>
      </c>
      <c r="AF57" s="2">
        <v>8.5106468634873416</v>
      </c>
      <c r="AG57" s="2">
        <v>10.688890432851174</v>
      </c>
      <c r="AH57" s="2">
        <v>5.2867397244133381</v>
      </c>
      <c r="AI57" s="2">
        <v>4.0124353891433362</v>
      </c>
      <c r="AJ57" s="2">
        <v>15.037224098940545</v>
      </c>
      <c r="AK57" s="2">
        <v>3.5287663920171961</v>
      </c>
      <c r="AL57" s="2">
        <v>12.224204949281779</v>
      </c>
      <c r="AM57" s="2">
        <v>13.78485474093659</v>
      </c>
      <c r="AN57" s="2">
        <v>1.2360844273474696</v>
      </c>
      <c r="AO57" s="2">
        <v>11.641833619808672</v>
      </c>
      <c r="AP57" s="2">
        <v>19.37009074993108</v>
      </c>
      <c r="AQ57" s="2">
        <v>5.979349007739156</v>
      </c>
      <c r="AR57" s="2">
        <v>24.68574722651665</v>
      </c>
      <c r="AS57" s="2">
        <v>15.042949778709083</v>
      </c>
      <c r="AT57" s="2">
        <v>0.50118321524482679</v>
      </c>
      <c r="AU57" s="2">
        <v>37.813569811961457</v>
      </c>
      <c r="AV57" s="2">
        <v>4.0116108391274601</v>
      </c>
      <c r="AW57" s="2">
        <v>6.3199382145367329</v>
      </c>
      <c r="AX57" s="2">
        <v>7.5571630601034112</v>
      </c>
      <c r="AY57" s="2">
        <v>2.0576270728735055</v>
      </c>
      <c r="AZ57" s="2">
        <v>8.034077221488209</v>
      </c>
      <c r="BA57" s="2">
        <v>19.38570309064486</v>
      </c>
      <c r="BB57" s="2">
        <v>21.846726044803951</v>
      </c>
      <c r="BC57" s="2">
        <v>0</v>
      </c>
      <c r="BD57" s="2">
        <v>0</v>
      </c>
      <c r="BE57" s="2">
        <v>0</v>
      </c>
      <c r="BF57" s="2">
        <v>13887.42840479026</v>
      </c>
      <c r="BG57" s="2">
        <v>0</v>
      </c>
      <c r="BH57" s="2">
        <v>45.056915281793636</v>
      </c>
      <c r="BI57" s="2">
        <v>9.2931374787745717</v>
      </c>
      <c r="BJ57" s="2">
        <v>1.6079007126767122</v>
      </c>
      <c r="BK57" s="2">
        <v>0</v>
      </c>
      <c r="BL57" s="2">
        <v>563.42060585496927</v>
      </c>
      <c r="BM57" s="2">
        <v>16.086560149949591</v>
      </c>
      <c r="BN57" s="2">
        <v>4.9887619060126571</v>
      </c>
      <c r="BO57" s="2">
        <v>51.551236726159047</v>
      </c>
      <c r="BP57" s="2">
        <v>26.696609976792057</v>
      </c>
      <c r="BQ57" s="2">
        <v>3.2831867733463902</v>
      </c>
      <c r="BR57" s="2">
        <v>50.026420798505747</v>
      </c>
      <c r="BS57" s="2">
        <v>690.76870871038545</v>
      </c>
      <c r="BT57" s="2">
        <v>14.062693297136796</v>
      </c>
      <c r="BU57" s="2">
        <v>3.7021324226061023</v>
      </c>
      <c r="BV57" s="2">
        <v>23.56402697112286</v>
      </c>
      <c r="BW57" s="2">
        <v>0.79240388152365615</v>
      </c>
      <c r="BX57" s="2">
        <v>0</v>
      </c>
      <c r="BY57" s="2">
        <v>28.244362236991861</v>
      </c>
      <c r="BZ57" s="2">
        <v>11.149674967850453</v>
      </c>
      <c r="CA57" s="2">
        <v>106.51361660561352</v>
      </c>
      <c r="CB57" s="2">
        <v>5.7085272570736914</v>
      </c>
      <c r="CC57" s="2">
        <v>97.747215577883367</v>
      </c>
      <c r="CD57" s="2">
        <v>499.34824418324717</v>
      </c>
      <c r="CE57" s="2">
        <v>50.510376129010886</v>
      </c>
      <c r="CF57" s="2">
        <v>569.07278038443201</v>
      </c>
      <c r="CG57" s="2">
        <v>78.687006874732148</v>
      </c>
      <c r="CH57" s="2">
        <v>1.3878291588965213</v>
      </c>
      <c r="CI57" s="2">
        <v>18.895317332829517</v>
      </c>
      <c r="CJ57" s="2">
        <v>0.49053104918538765</v>
      </c>
      <c r="CK57" s="2">
        <v>47.125799946240811</v>
      </c>
      <c r="CL57" s="2">
        <v>0.12157893114017009</v>
      </c>
      <c r="CM57" s="2">
        <v>0</v>
      </c>
      <c r="CN57" s="2">
        <v>22.149647959025749</v>
      </c>
      <c r="CO57" s="2">
        <v>6.7989818455627429</v>
      </c>
      <c r="CP57" s="2">
        <v>85.37995436106111</v>
      </c>
      <c r="CQ57" s="2">
        <v>0</v>
      </c>
      <c r="CR57" s="2">
        <v>3.5815111627528102</v>
      </c>
      <c r="CS57" s="2">
        <v>6.4236713187133248</v>
      </c>
      <c r="CT57" s="2">
        <v>3.3561277800689848</v>
      </c>
      <c r="CU57" s="2">
        <v>1.1567757142171233</v>
      </c>
      <c r="CV57" s="2">
        <v>1.1844650542662414</v>
      </c>
      <c r="CW57" s="2">
        <v>13.277280647743178</v>
      </c>
      <c r="CX57" s="2">
        <v>25.612344184198818</v>
      </c>
      <c r="CY57" s="2">
        <v>1.1330932475598419</v>
      </c>
      <c r="CZ57" s="2">
        <v>31.602549903745746</v>
      </c>
      <c r="DA57" s="2">
        <v>4.6993912097556709</v>
      </c>
      <c r="DB57" s="2">
        <f t="shared" si="0"/>
        <v>17650.999999999905</v>
      </c>
    </row>
    <row r="58" spans="1:106" x14ac:dyDescent="0.25">
      <c r="A58" t="s">
        <v>56</v>
      </c>
      <c r="B58" s="4" t="s">
        <v>159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293.00000000000381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f t="shared" si="0"/>
        <v>293.00000000000381</v>
      </c>
    </row>
    <row r="59" spans="1:106" x14ac:dyDescent="0.25">
      <c r="A59" t="s">
        <v>322</v>
      </c>
      <c r="B59" s="4" t="s">
        <v>160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24.996276770532486</v>
      </c>
      <c r="I59" s="2">
        <v>0</v>
      </c>
      <c r="J59" s="2">
        <v>10.408921142858674</v>
      </c>
      <c r="K59" s="2">
        <v>1.4476605150814077</v>
      </c>
      <c r="L59" s="2">
        <v>2.1891606053099402</v>
      </c>
      <c r="M59" s="2">
        <v>10.464296500416491</v>
      </c>
      <c r="N59" s="2">
        <v>1.4268766748518149</v>
      </c>
      <c r="O59" s="2">
        <v>1.2563258229821761</v>
      </c>
      <c r="P59" s="2">
        <v>29.402961112214758</v>
      </c>
      <c r="Q59" s="2">
        <v>10.612775337003153</v>
      </c>
      <c r="R59" s="2">
        <v>32.601711939774042</v>
      </c>
      <c r="S59" s="2">
        <v>3.258549012227407</v>
      </c>
      <c r="T59" s="2">
        <v>0</v>
      </c>
      <c r="U59" s="2">
        <v>6.864736567627503</v>
      </c>
      <c r="V59" s="2">
        <v>52.045809586909215</v>
      </c>
      <c r="W59" s="2">
        <v>0.54617824022442585</v>
      </c>
      <c r="X59" s="2">
        <v>2.2998896608349826</v>
      </c>
      <c r="Y59" s="2">
        <v>32.328650088082028</v>
      </c>
      <c r="Z59" s="2">
        <v>147.07236836820556</v>
      </c>
      <c r="AA59" s="2">
        <v>3.4346284476493474E-2</v>
      </c>
      <c r="AB59" s="2">
        <v>7.628949348015805</v>
      </c>
      <c r="AC59" s="2">
        <v>0.64004688738357307</v>
      </c>
      <c r="AD59" s="2">
        <v>5.8607769672455809</v>
      </c>
      <c r="AE59" s="2">
        <v>4.2426541965341098</v>
      </c>
      <c r="AF59" s="2">
        <v>6.4868638613143945</v>
      </c>
      <c r="AG59" s="2">
        <v>7.0075547334897301</v>
      </c>
      <c r="AH59" s="2">
        <v>3.8743814716276623</v>
      </c>
      <c r="AI59" s="2">
        <v>6.5416210281863396</v>
      </c>
      <c r="AJ59" s="2">
        <v>9.8735449158369537</v>
      </c>
      <c r="AK59" s="2">
        <v>2.4343922389771691</v>
      </c>
      <c r="AL59" s="2">
        <v>8.116004398332068</v>
      </c>
      <c r="AM59" s="2">
        <v>9.6472320592492498</v>
      </c>
      <c r="AN59" s="2">
        <v>1.4962504676703616</v>
      </c>
      <c r="AO59" s="2">
        <v>20.220328254379453</v>
      </c>
      <c r="AP59" s="2">
        <v>41.507389286965221</v>
      </c>
      <c r="AQ59" s="2">
        <v>9.4355224266946855</v>
      </c>
      <c r="AR59" s="2">
        <v>13.287106414292785</v>
      </c>
      <c r="AS59" s="2">
        <v>32.970849053447992</v>
      </c>
      <c r="AT59" s="2">
        <v>1.3695828670622805</v>
      </c>
      <c r="AU59" s="2">
        <v>24.848029036782595</v>
      </c>
      <c r="AV59" s="2">
        <v>6.9352370659457243</v>
      </c>
      <c r="AW59" s="2">
        <v>5.9275949250417543</v>
      </c>
      <c r="AX59" s="2">
        <v>4.2295726120801502</v>
      </c>
      <c r="AY59" s="2">
        <v>6.6532788323909298</v>
      </c>
      <c r="AZ59" s="2">
        <v>5.4648411312897984</v>
      </c>
      <c r="BA59" s="2">
        <v>41.077580114649273</v>
      </c>
      <c r="BB59" s="2">
        <v>358.81746569306893</v>
      </c>
      <c r="BC59" s="2">
        <v>0</v>
      </c>
      <c r="BD59" s="2">
        <v>0</v>
      </c>
      <c r="BE59" s="2">
        <v>0</v>
      </c>
      <c r="BF59" s="2">
        <v>564.87009613825876</v>
      </c>
      <c r="BG59" s="2">
        <v>0</v>
      </c>
      <c r="BH59" s="2">
        <v>195854.09668817834</v>
      </c>
      <c r="BI59" s="2">
        <v>238.2039121872678</v>
      </c>
      <c r="BJ59" s="2">
        <v>1681.3891031552205</v>
      </c>
      <c r="BK59" s="2">
        <v>0</v>
      </c>
      <c r="BL59" s="2">
        <v>547.71333816236438</v>
      </c>
      <c r="BM59" s="2">
        <v>23.537530196498501</v>
      </c>
      <c r="BN59" s="2">
        <v>3.2765364400157995</v>
      </c>
      <c r="BO59" s="2">
        <v>34.100096594754689</v>
      </c>
      <c r="BP59" s="2">
        <v>17.854299380192344</v>
      </c>
      <c r="BQ59" s="2">
        <v>591.92051791306756</v>
      </c>
      <c r="BR59" s="2">
        <v>997.09506068890164</v>
      </c>
      <c r="BS59" s="2">
        <v>282.65085232549239</v>
      </c>
      <c r="BT59" s="2">
        <v>137.21069676419583</v>
      </c>
      <c r="BU59" s="2">
        <v>55.956021192203437</v>
      </c>
      <c r="BV59" s="2">
        <v>1279.8094809724414</v>
      </c>
      <c r="BW59" s="2">
        <v>98.043248303376558</v>
      </c>
      <c r="BX59" s="2">
        <v>0</v>
      </c>
      <c r="BY59" s="2">
        <v>54.419112276699479</v>
      </c>
      <c r="BZ59" s="2">
        <v>34.733355033917867</v>
      </c>
      <c r="CA59" s="2">
        <v>529.52113175540092</v>
      </c>
      <c r="CB59" s="2">
        <v>565.09124208518949</v>
      </c>
      <c r="CC59" s="2">
        <v>105.19437888899229</v>
      </c>
      <c r="CD59" s="2">
        <v>489.06811945366201</v>
      </c>
      <c r="CE59" s="2">
        <v>65.067192657754035</v>
      </c>
      <c r="CF59" s="2">
        <v>636.42352995292276</v>
      </c>
      <c r="CG59" s="2">
        <v>100.34393793460268</v>
      </c>
      <c r="CH59" s="2">
        <v>39.767146963880187</v>
      </c>
      <c r="CI59" s="2">
        <v>7.9008282905763556</v>
      </c>
      <c r="CJ59" s="2">
        <v>9.283606750889124</v>
      </c>
      <c r="CK59" s="2">
        <v>755.89057224930389</v>
      </c>
      <c r="CL59" s="2">
        <v>45.855605320175151</v>
      </c>
      <c r="CM59" s="2">
        <v>0</v>
      </c>
      <c r="CN59" s="2">
        <v>11.778604223632751</v>
      </c>
      <c r="CO59" s="2">
        <v>158.54590160804293</v>
      </c>
      <c r="CP59" s="2">
        <v>17.16580546967802</v>
      </c>
      <c r="CQ59" s="2">
        <v>0</v>
      </c>
      <c r="CR59" s="2">
        <v>1004.6292786414871</v>
      </c>
      <c r="CS59" s="2">
        <v>98.655149103548652</v>
      </c>
      <c r="CT59" s="2">
        <v>293.36292927731512</v>
      </c>
      <c r="CU59" s="2">
        <v>49.431594383127255</v>
      </c>
      <c r="CV59" s="2">
        <v>77.573686174685832</v>
      </c>
      <c r="CW59" s="2">
        <v>351.61345045819428</v>
      </c>
      <c r="CX59" s="2">
        <v>201.96519376009422</v>
      </c>
      <c r="CY59" s="2">
        <v>295.90600550667858</v>
      </c>
      <c r="CZ59" s="2">
        <v>63.560436728462903</v>
      </c>
      <c r="DA59" s="2">
        <v>751.67258193831185</v>
      </c>
      <c r="DB59" s="2">
        <f t="shared" si="0"/>
        <v>210237.99999999738</v>
      </c>
    </row>
    <row r="60" spans="1:106" x14ac:dyDescent="0.25">
      <c r="A60" t="s">
        <v>57</v>
      </c>
      <c r="B60" s="4" t="s">
        <v>161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7.4571577130548574</v>
      </c>
      <c r="I60" s="2">
        <v>0</v>
      </c>
      <c r="J60" s="2">
        <v>3.1047891570871644</v>
      </c>
      <c r="K60" s="2">
        <v>0.43356863834895215</v>
      </c>
      <c r="L60" s="2">
        <v>0.65482911016789125</v>
      </c>
      <c r="M60" s="2">
        <v>3.1227225188338958</v>
      </c>
      <c r="N60" s="2">
        <v>0.42679787981725142</v>
      </c>
      <c r="O60" s="2">
        <v>0.37660424396460634</v>
      </c>
      <c r="P60" s="2">
        <v>8.6562683917916985</v>
      </c>
      <c r="Q60" s="2">
        <v>3.1664807085920836</v>
      </c>
      <c r="R60" s="2">
        <v>0</v>
      </c>
      <c r="S60" s="2">
        <v>0</v>
      </c>
      <c r="T60" s="2">
        <v>0</v>
      </c>
      <c r="U60" s="2">
        <v>0.90207928693359229</v>
      </c>
      <c r="V60" s="2">
        <v>4.427366468038211</v>
      </c>
      <c r="W60" s="2">
        <v>0.16083449042956632</v>
      </c>
      <c r="X60" s="2">
        <v>0.58581955033955235</v>
      </c>
      <c r="Y60" s="2">
        <v>2.0268713452929168</v>
      </c>
      <c r="Z60" s="2">
        <v>26.661404845190624</v>
      </c>
      <c r="AA60" s="2">
        <v>0</v>
      </c>
      <c r="AB60" s="2">
        <v>2.0908628810295071</v>
      </c>
      <c r="AC60" s="2">
        <v>0.15238382132584957</v>
      </c>
      <c r="AD60" s="2">
        <v>1.3147404062948871</v>
      </c>
      <c r="AE60" s="2">
        <v>1.2644690173815387</v>
      </c>
      <c r="AF60" s="2">
        <v>1.7012704162339538</v>
      </c>
      <c r="AG60" s="2">
        <v>2.07969897280661</v>
      </c>
      <c r="AH60" s="2">
        <v>0.90891838591679108</v>
      </c>
      <c r="AI60" s="2">
        <v>1.3160358465152506</v>
      </c>
      <c r="AJ60" s="2">
        <v>2.9464166299722181</v>
      </c>
      <c r="AK60" s="2">
        <v>0.67455329759752747</v>
      </c>
      <c r="AL60" s="2">
        <v>2.3906778031970819</v>
      </c>
      <c r="AM60" s="2">
        <v>2.6432328119346584</v>
      </c>
      <c r="AN60" s="2">
        <v>0.15695630699132129</v>
      </c>
      <c r="AO60" s="2">
        <v>0.98308485911247923</v>
      </c>
      <c r="AP60" s="2">
        <v>0.99758285918417733</v>
      </c>
      <c r="AQ60" s="2">
        <v>0.64237944721616858</v>
      </c>
      <c r="AR60" s="2">
        <v>2.4328655957038099</v>
      </c>
      <c r="AS60" s="2">
        <v>7.3459297408801163</v>
      </c>
      <c r="AT60" s="2">
        <v>9.8818577067446497E-2</v>
      </c>
      <c r="AU60" s="2">
        <v>7.2991886067375491</v>
      </c>
      <c r="AV60" s="2">
        <v>0.35121928156830895</v>
      </c>
      <c r="AW60" s="2">
        <v>1.3000030783818122</v>
      </c>
      <c r="AX60" s="2">
        <v>0.31441494757384247</v>
      </c>
      <c r="AY60" s="2">
        <v>1.357238957224858</v>
      </c>
      <c r="AZ60" s="2">
        <v>1.5473490279881874</v>
      </c>
      <c r="BA60" s="2">
        <v>0.92011274362311013</v>
      </c>
      <c r="BB60" s="2">
        <v>44.164357501385808</v>
      </c>
      <c r="BC60" s="2">
        <v>0</v>
      </c>
      <c r="BD60" s="2">
        <v>0</v>
      </c>
      <c r="BE60" s="2">
        <v>0</v>
      </c>
      <c r="BF60" s="2">
        <v>6.4934869357785541</v>
      </c>
      <c r="BG60" s="2">
        <v>0</v>
      </c>
      <c r="BH60" s="2">
        <v>58.150129092466159</v>
      </c>
      <c r="BI60" s="2">
        <v>37915.088517320939</v>
      </c>
      <c r="BJ60" s="2">
        <v>137.87289898205555</v>
      </c>
      <c r="BK60" s="2">
        <v>0</v>
      </c>
      <c r="BL60" s="2">
        <v>9.4696580022410171</v>
      </c>
      <c r="BM60" s="2">
        <v>5.483775915910984</v>
      </c>
      <c r="BN60" s="2">
        <v>0.97848305676903258</v>
      </c>
      <c r="BO60" s="2">
        <v>10.141989309993553</v>
      </c>
      <c r="BP60" s="2">
        <v>5.2921170187646585</v>
      </c>
      <c r="BQ60" s="2">
        <v>4.8070408139830066E-2</v>
      </c>
      <c r="BR60" s="2">
        <v>93.741088149523037</v>
      </c>
      <c r="BS60" s="2">
        <v>13.538322008518465</v>
      </c>
      <c r="BT60" s="2">
        <v>86.710094896643426</v>
      </c>
      <c r="BU60" s="2">
        <v>10.009537844551302</v>
      </c>
      <c r="BV60" s="2">
        <v>34.32016715167827</v>
      </c>
      <c r="BW60" s="2">
        <v>1.2545042247052822</v>
      </c>
      <c r="BX60" s="2">
        <v>0</v>
      </c>
      <c r="BY60" s="2">
        <v>5866.3449065822933</v>
      </c>
      <c r="BZ60" s="2">
        <v>0.47368363585951423</v>
      </c>
      <c r="CA60" s="2">
        <v>35.925751850139257</v>
      </c>
      <c r="CB60" s="2">
        <v>79.857839198588223</v>
      </c>
      <c r="CC60" s="2">
        <v>1.2275120139423514</v>
      </c>
      <c r="CD60" s="2">
        <v>6.9458433954306447</v>
      </c>
      <c r="CE60" s="2">
        <v>3.6576195972567334</v>
      </c>
      <c r="CF60" s="2">
        <v>7.1881477129325448</v>
      </c>
      <c r="CG60" s="2">
        <v>1.1742102701868202</v>
      </c>
      <c r="CH60" s="2">
        <v>76.438716993968484</v>
      </c>
      <c r="CI60" s="2">
        <v>5.4697249977132971</v>
      </c>
      <c r="CJ60" s="2">
        <v>0.69735817418376289</v>
      </c>
      <c r="CK60" s="2">
        <v>51.527504073141415</v>
      </c>
      <c r="CL60" s="2">
        <v>12.304031386654007</v>
      </c>
      <c r="CM60" s="2">
        <v>0</v>
      </c>
      <c r="CN60" s="2">
        <v>1.0782033268465894</v>
      </c>
      <c r="CO60" s="2">
        <v>9.8024697759985724</v>
      </c>
      <c r="CP60" s="2">
        <v>12.340578951634303</v>
      </c>
      <c r="CQ60" s="2">
        <v>0</v>
      </c>
      <c r="CR60" s="2">
        <v>10.863865026350954</v>
      </c>
      <c r="CS60" s="2">
        <v>0</v>
      </c>
      <c r="CT60" s="2">
        <v>8.2570881626611303</v>
      </c>
      <c r="CU60" s="2">
        <v>0.45823783120783529</v>
      </c>
      <c r="CV60" s="2">
        <v>21.777647222497666</v>
      </c>
      <c r="CW60" s="2">
        <v>30.291986420301917</v>
      </c>
      <c r="CX60" s="2">
        <v>32.338433143654342</v>
      </c>
      <c r="CY60" s="2">
        <v>16.254012257591732</v>
      </c>
      <c r="CZ60" s="2">
        <v>0.59884911211578062</v>
      </c>
      <c r="DA60" s="2">
        <v>345.5545823984117</v>
      </c>
      <c r="DB60" s="2">
        <f t="shared" si="0"/>
        <v>45178.99999999896</v>
      </c>
    </row>
    <row r="61" spans="1:106" x14ac:dyDescent="0.25">
      <c r="A61" t="s">
        <v>58</v>
      </c>
      <c r="B61" s="4" t="s">
        <v>162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69.711459791600532</v>
      </c>
      <c r="I61" s="2">
        <v>0</v>
      </c>
      <c r="J61" s="2">
        <v>29.051949547811009</v>
      </c>
      <c r="K61" s="2">
        <v>4.0361176432132879</v>
      </c>
      <c r="L61" s="2">
        <v>6.1029416437496105</v>
      </c>
      <c r="M61" s="2">
        <v>29.187496460042794</v>
      </c>
      <c r="N61" s="2">
        <v>3.9760209817922987</v>
      </c>
      <c r="O61" s="2">
        <v>3.4994696021692366</v>
      </c>
      <c r="P61" s="2">
        <v>83.530931236671222</v>
      </c>
      <c r="Q61" s="2">
        <v>29.58918313186777</v>
      </c>
      <c r="R61" s="2">
        <v>90.928265905781288</v>
      </c>
      <c r="S61" s="2">
        <v>9.084072161419023</v>
      </c>
      <c r="T61" s="2">
        <v>0</v>
      </c>
      <c r="U61" s="2">
        <v>27.62616278200338</v>
      </c>
      <c r="V61" s="2">
        <v>271.68358793542279</v>
      </c>
      <c r="W61" s="2">
        <v>1.579852637455093</v>
      </c>
      <c r="X61" s="2">
        <v>7.2779470004764253</v>
      </c>
      <c r="Y61" s="2">
        <v>185.77454162642368</v>
      </c>
      <c r="Z61" s="2">
        <v>219.49498504316909</v>
      </c>
      <c r="AA61" s="2">
        <v>9.1105201054073021E-2</v>
      </c>
      <c r="AB61" s="2">
        <v>20.069903472898787</v>
      </c>
      <c r="AC61" s="2">
        <v>2.18653289794227</v>
      </c>
      <c r="AD61" s="2">
        <v>13.720214875390873</v>
      </c>
      <c r="AE61" s="2">
        <v>11.840689124163893</v>
      </c>
      <c r="AF61" s="2">
        <v>16.539574730659862</v>
      </c>
      <c r="AG61" s="2">
        <v>19.485075884852382</v>
      </c>
      <c r="AH61" s="2">
        <v>8.600713207312042</v>
      </c>
      <c r="AI61" s="2">
        <v>14.975303505993081</v>
      </c>
      <c r="AJ61" s="2">
        <v>27.527398225302484</v>
      </c>
      <c r="AK61" s="2">
        <v>7.4367089611879802</v>
      </c>
      <c r="AL61" s="2">
        <v>22.478278082662523</v>
      </c>
      <c r="AM61" s="2">
        <v>25.470713502054718</v>
      </c>
      <c r="AN61" s="2">
        <v>2.102562934248541</v>
      </c>
      <c r="AO61" s="2">
        <v>24.495154376368415</v>
      </c>
      <c r="AP61" s="2">
        <v>47.28836223466466</v>
      </c>
      <c r="AQ61" s="2">
        <v>13.246691369234552</v>
      </c>
      <c r="AR61" s="2">
        <v>44.085344334036989</v>
      </c>
      <c r="AS61" s="2">
        <v>61.669778155158113</v>
      </c>
      <c r="AT61" s="2">
        <v>0.73433592747388665</v>
      </c>
      <c r="AU61" s="2">
        <v>69.35378994202928</v>
      </c>
      <c r="AV61" s="2">
        <v>8.6792336225235047</v>
      </c>
      <c r="AW61" s="2">
        <v>15.342412354184228</v>
      </c>
      <c r="AX61" s="2">
        <v>41.107292617101102</v>
      </c>
      <c r="AY61" s="2">
        <v>11.579742778585628</v>
      </c>
      <c r="AZ61" s="2">
        <v>14.623760297639718</v>
      </c>
      <c r="BA61" s="2">
        <v>44.297127570471304</v>
      </c>
      <c r="BB61" s="2">
        <v>375.05444084072707</v>
      </c>
      <c r="BC61" s="2">
        <v>0</v>
      </c>
      <c r="BD61" s="2">
        <v>0</v>
      </c>
      <c r="BE61" s="2">
        <v>0</v>
      </c>
      <c r="BF61" s="2">
        <v>987.47899176240162</v>
      </c>
      <c r="BG61" s="2">
        <v>0</v>
      </c>
      <c r="BH61" s="2">
        <v>808.28444630693264</v>
      </c>
      <c r="BI61" s="2">
        <v>1015.7618541883382</v>
      </c>
      <c r="BJ61" s="2">
        <v>209775.67649288182</v>
      </c>
      <c r="BK61" s="2">
        <v>0</v>
      </c>
      <c r="BL61" s="2">
        <v>1061.4404301492964</v>
      </c>
      <c r="BM61" s="2">
        <v>48.603899243251838</v>
      </c>
      <c r="BN61" s="2">
        <v>9.1278614842474752</v>
      </c>
      <c r="BO61" s="2">
        <v>94.761859204276419</v>
      </c>
      <c r="BP61" s="2">
        <v>50.344381063489855</v>
      </c>
      <c r="BQ61" s="2">
        <v>5.0452267928065586</v>
      </c>
      <c r="BR61" s="2">
        <v>4948.1337352988603</v>
      </c>
      <c r="BS61" s="2">
        <v>1565.3221845438111</v>
      </c>
      <c r="BT61" s="2">
        <v>616.02061634623351</v>
      </c>
      <c r="BU61" s="2">
        <v>255.16717192663828</v>
      </c>
      <c r="BV61" s="2">
        <v>129.68926347418656</v>
      </c>
      <c r="BW61" s="2">
        <v>457.15584133085559</v>
      </c>
      <c r="BX61" s="2">
        <v>0</v>
      </c>
      <c r="BY61" s="2">
        <v>206.09714707069236</v>
      </c>
      <c r="BZ61" s="2">
        <v>3.1309604180024957</v>
      </c>
      <c r="CA61" s="2">
        <v>227.4737493954066</v>
      </c>
      <c r="CB61" s="2">
        <v>146.84156803302835</v>
      </c>
      <c r="CC61" s="2">
        <v>178.09174645485689</v>
      </c>
      <c r="CD61" s="2">
        <v>929.08686234141487</v>
      </c>
      <c r="CE61" s="2">
        <v>106.06431558413233</v>
      </c>
      <c r="CF61" s="2">
        <v>1071.748972324418</v>
      </c>
      <c r="CG61" s="2">
        <v>152.09098524754003</v>
      </c>
      <c r="CH61" s="2">
        <v>284.99504705811376</v>
      </c>
      <c r="CI61" s="2">
        <v>49.634473241558076</v>
      </c>
      <c r="CJ61" s="2">
        <v>0.50938736351043667</v>
      </c>
      <c r="CK61" s="2">
        <v>374.51304380852912</v>
      </c>
      <c r="CL61" s="2">
        <v>30.128257061433604</v>
      </c>
      <c r="CM61" s="2">
        <v>0</v>
      </c>
      <c r="CN61" s="2">
        <v>34.775425969305616</v>
      </c>
      <c r="CO61" s="2">
        <v>1094.9588771313042</v>
      </c>
      <c r="CP61" s="2">
        <v>188.70431514379112</v>
      </c>
      <c r="CQ61" s="2">
        <v>0</v>
      </c>
      <c r="CR61" s="2">
        <v>586.45593476165845</v>
      </c>
      <c r="CS61" s="2">
        <v>5.498068361864199</v>
      </c>
      <c r="CT61" s="2">
        <v>9.3697701224730672</v>
      </c>
      <c r="CU61" s="2">
        <v>39.319787070816361</v>
      </c>
      <c r="CV61" s="2">
        <v>102.19731681081005</v>
      </c>
      <c r="CW61" s="2">
        <v>1627.4342010561536</v>
      </c>
      <c r="CX61" s="2">
        <v>126.96023620388219</v>
      </c>
      <c r="CY61" s="2">
        <v>216.83016205406597</v>
      </c>
      <c r="CZ61" s="2">
        <v>66.476786404766727</v>
      </c>
      <c r="DA61" s="2">
        <v>1096.3811213483134</v>
      </c>
      <c r="DB61" s="2">
        <f t="shared" si="0"/>
        <v>232819.99999999627</v>
      </c>
    </row>
    <row r="62" spans="1:106" x14ac:dyDescent="0.25">
      <c r="A62" t="s">
        <v>60</v>
      </c>
      <c r="B62" s="4" t="s">
        <v>164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9848.0000000002328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f t="shared" si="0"/>
        <v>9848.0000000002328</v>
      </c>
    </row>
    <row r="63" spans="1:106" x14ac:dyDescent="0.25">
      <c r="A63" t="s">
        <v>61</v>
      </c>
      <c r="B63" s="4" t="s">
        <v>165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13.133020785450803</v>
      </c>
      <c r="I63" s="2">
        <v>0</v>
      </c>
      <c r="J63" s="2">
        <v>5.4674549074811996</v>
      </c>
      <c r="K63" s="2">
        <v>0.76181056845820594</v>
      </c>
      <c r="L63" s="2">
        <v>1.1515896591310908</v>
      </c>
      <c r="M63" s="2">
        <v>5.4980643864140495</v>
      </c>
      <c r="N63" s="2">
        <v>0.75156280441875456</v>
      </c>
      <c r="O63" s="2">
        <v>0.66125986479167642</v>
      </c>
      <c r="P63" s="2">
        <v>15.321869626582904</v>
      </c>
      <c r="Q63" s="2">
        <v>5.576076597982043</v>
      </c>
      <c r="R63" s="2">
        <v>0</v>
      </c>
      <c r="S63" s="2">
        <v>1.7131202528183327</v>
      </c>
      <c r="T63" s="2">
        <v>0</v>
      </c>
      <c r="U63" s="2">
        <v>4.2974215042367359</v>
      </c>
      <c r="V63" s="2">
        <v>28.079364910980644</v>
      </c>
      <c r="W63" s="2">
        <v>0.28574133087635811</v>
      </c>
      <c r="X63" s="2">
        <v>1.0232680077300926</v>
      </c>
      <c r="Y63" s="2">
        <v>12.25684612064479</v>
      </c>
      <c r="Z63" s="2">
        <v>105.35032761414399</v>
      </c>
      <c r="AA63" s="2">
        <v>0</v>
      </c>
      <c r="AB63" s="2">
        <v>3.968728859876399</v>
      </c>
      <c r="AC63" s="2">
        <v>0.29599342759015035</v>
      </c>
      <c r="AD63" s="2">
        <v>3.2813951227408107</v>
      </c>
      <c r="AE63" s="2">
        <v>2.2266711623167526</v>
      </c>
      <c r="AF63" s="2">
        <v>3.4993952223886042</v>
      </c>
      <c r="AG63" s="2">
        <v>3.6644998446269823</v>
      </c>
      <c r="AH63" s="2">
        <v>1.9048843128115456</v>
      </c>
      <c r="AI63" s="2">
        <v>4.0139818548950714</v>
      </c>
      <c r="AJ63" s="2">
        <v>5.1888020764412657</v>
      </c>
      <c r="AK63" s="2">
        <v>1.2335328942795172</v>
      </c>
      <c r="AL63" s="2">
        <v>4.2604013868808224</v>
      </c>
      <c r="AM63" s="2">
        <v>5.0066445116778624</v>
      </c>
      <c r="AN63" s="2">
        <v>0.69518682842440438</v>
      </c>
      <c r="AO63" s="2">
        <v>9.2262104104419169</v>
      </c>
      <c r="AP63" s="2">
        <v>18.765729065423173</v>
      </c>
      <c r="AQ63" s="2">
        <v>4.3808517599974834</v>
      </c>
      <c r="AR63" s="2">
        <v>5.4168813652466534</v>
      </c>
      <c r="AS63" s="2">
        <v>22.322480525023977</v>
      </c>
      <c r="AT63" s="2">
        <v>0.78517226537270557</v>
      </c>
      <c r="AU63" s="2">
        <v>12.95281176457174</v>
      </c>
      <c r="AV63" s="2">
        <v>3.173088555549056</v>
      </c>
      <c r="AW63" s="2">
        <v>3.394406642745083</v>
      </c>
      <c r="AX63" s="2">
        <v>3.2781637440589804</v>
      </c>
      <c r="AY63" s="2">
        <v>4.5211902264205612</v>
      </c>
      <c r="AZ63" s="2">
        <v>2.8426706484932409</v>
      </c>
      <c r="BA63" s="2">
        <v>18.471309563463617</v>
      </c>
      <c r="BB63" s="2">
        <v>243.38058087479166</v>
      </c>
      <c r="BC63" s="2">
        <v>0</v>
      </c>
      <c r="BD63" s="2">
        <v>0</v>
      </c>
      <c r="BE63" s="2">
        <v>0</v>
      </c>
      <c r="BF63" s="2">
        <v>165.75593171414104</v>
      </c>
      <c r="BG63" s="2">
        <v>0</v>
      </c>
      <c r="BH63" s="2">
        <v>38.409129381610335</v>
      </c>
      <c r="BI63" s="2">
        <v>130.07031489647852</v>
      </c>
      <c r="BJ63" s="2">
        <v>883.84166750908378</v>
      </c>
      <c r="BK63" s="2">
        <v>0</v>
      </c>
      <c r="BL63" s="2">
        <v>34797.79959903242</v>
      </c>
      <c r="BM63" s="2">
        <v>14.877168556921658</v>
      </c>
      <c r="BN63" s="2">
        <v>1.7221953328352664</v>
      </c>
      <c r="BO63" s="2">
        <v>17.966225288992689</v>
      </c>
      <c r="BP63" s="2">
        <v>9.2826086146698934</v>
      </c>
      <c r="BQ63" s="2">
        <v>16.03064291537769</v>
      </c>
      <c r="BR63" s="2">
        <v>567.49971465030603</v>
      </c>
      <c r="BS63" s="2">
        <v>90.113910867690493</v>
      </c>
      <c r="BT63" s="2">
        <v>246.99429196408391</v>
      </c>
      <c r="BU63" s="2">
        <v>10.494662388794978</v>
      </c>
      <c r="BV63" s="2">
        <v>781.43611079748973</v>
      </c>
      <c r="BW63" s="2">
        <v>32.180863703901387</v>
      </c>
      <c r="BX63" s="2">
        <v>0</v>
      </c>
      <c r="BY63" s="2">
        <v>29.352026163332877</v>
      </c>
      <c r="BZ63" s="2">
        <v>13.22515066784424</v>
      </c>
      <c r="CA63" s="2">
        <v>294.88677350144616</v>
      </c>
      <c r="CB63" s="2">
        <v>163.43031050621374</v>
      </c>
      <c r="CC63" s="2">
        <v>31.776150102334142</v>
      </c>
      <c r="CD63" s="2">
        <v>133.39164589124087</v>
      </c>
      <c r="CE63" s="2">
        <v>27.837397985298722</v>
      </c>
      <c r="CF63" s="2">
        <v>189.32047190673589</v>
      </c>
      <c r="CG63" s="2">
        <v>30.957812345762058</v>
      </c>
      <c r="CH63" s="2">
        <v>223.27765965452099</v>
      </c>
      <c r="CI63" s="2">
        <v>8.5687807045226503</v>
      </c>
      <c r="CJ63" s="2">
        <v>5.965394879123437</v>
      </c>
      <c r="CK63" s="2">
        <v>489.26026232450528</v>
      </c>
      <c r="CL63" s="2">
        <v>23.344815402929406</v>
      </c>
      <c r="CM63" s="2">
        <v>0</v>
      </c>
      <c r="CN63" s="2">
        <v>0.79941051786634454</v>
      </c>
      <c r="CO63" s="2">
        <v>82.153767821464157</v>
      </c>
      <c r="CP63" s="2">
        <v>12.772296908803495</v>
      </c>
      <c r="CQ63" s="2">
        <v>0</v>
      </c>
      <c r="CR63" s="2">
        <v>677.66816866837598</v>
      </c>
      <c r="CS63" s="2">
        <v>42.348245756065921</v>
      </c>
      <c r="CT63" s="2">
        <v>167.28823907203167</v>
      </c>
      <c r="CU63" s="2">
        <v>20.91381303470278</v>
      </c>
      <c r="CV63" s="2">
        <v>77.074096341287657</v>
      </c>
      <c r="CW63" s="2">
        <v>193.98488690268346</v>
      </c>
      <c r="CX63" s="2">
        <v>69.006700117759678</v>
      </c>
      <c r="CY63" s="2">
        <v>153.92933384561243</v>
      </c>
      <c r="CZ63" s="2">
        <v>27.339818002457587</v>
      </c>
      <c r="DA63" s="2">
        <v>539.17106949269214</v>
      </c>
      <c r="DB63" s="2">
        <f t="shared" si="0"/>
        <v>42126.999999991109</v>
      </c>
    </row>
    <row r="64" spans="1:106" x14ac:dyDescent="0.25">
      <c r="A64" t="s">
        <v>62</v>
      </c>
      <c r="B64" s="4" t="s">
        <v>166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13116.167638492601</v>
      </c>
      <c r="BN64" s="2">
        <v>0</v>
      </c>
      <c r="BO64" s="2">
        <v>265.83236150736843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f t="shared" si="0"/>
        <v>13381.999999999969</v>
      </c>
    </row>
    <row r="65" spans="1:106" x14ac:dyDescent="0.25">
      <c r="A65" t="s">
        <v>63</v>
      </c>
      <c r="B65" s="4" t="s">
        <v>167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3.1446236570940013E-2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3.3215576465210971E-2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7.8956370062259487E-2</v>
      </c>
      <c r="BI65" s="2">
        <v>0</v>
      </c>
      <c r="BJ65" s="2">
        <v>0.19231522175139515</v>
      </c>
      <c r="BK65" s="2">
        <v>0</v>
      </c>
      <c r="BL65" s="2">
        <v>0</v>
      </c>
      <c r="BM65" s="2">
        <v>0</v>
      </c>
      <c r="BN65" s="2">
        <v>15673.631914771529</v>
      </c>
      <c r="BO65" s="2">
        <v>3.6364252603852176E-2</v>
      </c>
      <c r="BP65" s="2">
        <v>0</v>
      </c>
      <c r="BQ65" s="2">
        <v>0</v>
      </c>
      <c r="BR65" s="2">
        <v>9.8486547636336602E-2</v>
      </c>
      <c r="BS65" s="2">
        <v>3.4429664739052977E-2</v>
      </c>
      <c r="BT65" s="2">
        <v>0.10269878072573095</v>
      </c>
      <c r="BU65" s="2">
        <v>0</v>
      </c>
      <c r="BV65" s="2">
        <v>0.13861741804601102</v>
      </c>
      <c r="BW65" s="2">
        <v>0</v>
      </c>
      <c r="BX65" s="2">
        <v>0</v>
      </c>
      <c r="BY65" s="2">
        <v>0</v>
      </c>
      <c r="BZ65" s="2">
        <v>0</v>
      </c>
      <c r="CA65" s="2">
        <v>4.8729633637569082E-2</v>
      </c>
      <c r="CB65" s="2">
        <v>5.6478020724427362E-2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0.12848259849789626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3.5302347259066932E-2</v>
      </c>
      <c r="CP65" s="2">
        <v>0</v>
      </c>
      <c r="CQ65" s="2">
        <v>0</v>
      </c>
      <c r="CR65" s="2">
        <v>4.0205512947020634E-2</v>
      </c>
      <c r="CS65" s="2">
        <v>0</v>
      </c>
      <c r="CT65" s="2">
        <v>0</v>
      </c>
      <c r="CU65" s="2">
        <v>0</v>
      </c>
      <c r="CV65" s="2">
        <v>0</v>
      </c>
      <c r="CW65" s="2">
        <v>4.3901473891119709E-2</v>
      </c>
      <c r="CX65" s="2">
        <v>8.2279413371414437E-2</v>
      </c>
      <c r="CY65" s="2">
        <v>8.7649263548767634E-2</v>
      </c>
      <c r="CZ65" s="2">
        <v>0</v>
      </c>
      <c r="DA65" s="2">
        <v>9.8526897615717896E-2</v>
      </c>
      <c r="DB65" s="2">
        <f t="shared" si="0"/>
        <v>15675.000000001626</v>
      </c>
    </row>
    <row r="66" spans="1:106" x14ac:dyDescent="0.25">
      <c r="A66" t="s">
        <v>64</v>
      </c>
      <c r="B66" s="4" t="s">
        <v>168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3.2336347288984858E-2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6.3390291910440447E-2</v>
      </c>
      <c r="BI66" s="2">
        <v>0</v>
      </c>
      <c r="BJ66" s="2">
        <v>6.5772021092420793E-2</v>
      </c>
      <c r="BK66" s="2">
        <v>0</v>
      </c>
      <c r="BL66" s="2">
        <v>0</v>
      </c>
      <c r="BM66" s="2">
        <v>0</v>
      </c>
      <c r="BN66" s="2">
        <v>0</v>
      </c>
      <c r="BO66" s="2">
        <v>34484.607438194667</v>
      </c>
      <c r="BP66" s="2">
        <v>0</v>
      </c>
      <c r="BQ66" s="2">
        <v>0</v>
      </c>
      <c r="BR66" s="2">
        <v>3.3508926788287312E-2</v>
      </c>
      <c r="BS66" s="2">
        <v>0</v>
      </c>
      <c r="BT66" s="2">
        <v>0</v>
      </c>
      <c r="BU66" s="2">
        <v>0</v>
      </c>
      <c r="BV66" s="2">
        <v>4.8766260652808834E-2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3.1648961069444544E-2</v>
      </c>
      <c r="CI66" s="2">
        <v>0</v>
      </c>
      <c r="CJ66" s="2">
        <v>0</v>
      </c>
      <c r="CK66" s="2">
        <v>4.2304201726190677E-2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7.4834795623472547E-2</v>
      </c>
      <c r="DB66" s="2">
        <f t="shared" si="0"/>
        <v>34485.000000000829</v>
      </c>
    </row>
    <row r="67" spans="1:106" x14ac:dyDescent="0.25">
      <c r="A67" t="s">
        <v>65</v>
      </c>
      <c r="B67" s="4" t="s">
        <v>169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3.3666976605605227E-2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17439.889269731673</v>
      </c>
      <c r="BQ67" s="2">
        <v>0</v>
      </c>
      <c r="BR67" s="2">
        <v>0</v>
      </c>
      <c r="BS67" s="2">
        <v>6.8807042621307629E-2</v>
      </c>
      <c r="BT67" s="2">
        <v>7.6209212828766318E-2</v>
      </c>
      <c r="BU67" s="2">
        <v>0</v>
      </c>
      <c r="BV67" s="2">
        <v>0.17914804778650822</v>
      </c>
      <c r="BW67" s="2">
        <v>0</v>
      </c>
      <c r="BX67" s="2">
        <v>0</v>
      </c>
      <c r="BY67" s="2">
        <v>0</v>
      </c>
      <c r="BZ67" s="2">
        <v>5.4716106792102259E-2</v>
      </c>
      <c r="CA67" s="2">
        <v>0</v>
      </c>
      <c r="CB67" s="2">
        <v>4.5043658950265755E-2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0.11997842808723012</v>
      </c>
      <c r="CI67" s="2">
        <v>0</v>
      </c>
      <c r="CJ67" s="2">
        <v>0</v>
      </c>
      <c r="CK67" s="2">
        <v>0.12653484677966514</v>
      </c>
      <c r="CL67" s="2">
        <v>4.185172113256589E-2</v>
      </c>
      <c r="CM67" s="2">
        <v>0</v>
      </c>
      <c r="CN67" s="2">
        <v>0</v>
      </c>
      <c r="CO67" s="2">
        <v>0</v>
      </c>
      <c r="CP67" s="2">
        <v>3.8048622050380565E-2</v>
      </c>
      <c r="CQ67" s="2">
        <v>0</v>
      </c>
      <c r="CR67" s="2">
        <v>0.1291099849428346</v>
      </c>
      <c r="CS67" s="2">
        <v>0</v>
      </c>
      <c r="CT67" s="2">
        <v>3.0627113672335636E-2</v>
      </c>
      <c r="CU67" s="2">
        <v>0</v>
      </c>
      <c r="CV67" s="2">
        <v>0</v>
      </c>
      <c r="CW67" s="2">
        <v>0</v>
      </c>
      <c r="CX67" s="2">
        <v>8.8439346993388096E-2</v>
      </c>
      <c r="CY67" s="2">
        <v>0</v>
      </c>
      <c r="CZ67" s="2">
        <v>0</v>
      </c>
      <c r="DA67" s="2">
        <v>7.8549164536029073E-2</v>
      </c>
      <c r="DB67" s="2">
        <f t="shared" ref="DB67:DB104" si="1">SUM(C67:DA67)</f>
        <v>17441.00000000545</v>
      </c>
    </row>
    <row r="68" spans="1:106" x14ac:dyDescent="0.25">
      <c r="A68" t="s">
        <v>66</v>
      </c>
      <c r="B68" s="4" t="s">
        <v>170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13.365739596505138</v>
      </c>
      <c r="I68" s="2">
        <v>0</v>
      </c>
      <c r="J68" s="2">
        <v>5.5663148451769393</v>
      </c>
      <c r="K68" s="2">
        <v>0.77533615600591865</v>
      </c>
      <c r="L68" s="2">
        <v>1.1717358110294096</v>
      </c>
      <c r="M68" s="2">
        <v>5.5963236433644763</v>
      </c>
      <c r="N68" s="2">
        <v>0.76297750926378394</v>
      </c>
      <c r="O68" s="2">
        <v>0.67299975258776457</v>
      </c>
      <c r="P68" s="2">
        <v>15.689455284809183</v>
      </c>
      <c r="Q68" s="2">
        <v>5.6747307141655021</v>
      </c>
      <c r="R68" s="2">
        <v>17.433205317663397</v>
      </c>
      <c r="S68" s="2">
        <v>1.743587259880319</v>
      </c>
      <c r="T68" s="2">
        <v>0</v>
      </c>
      <c r="U68" s="2">
        <v>1.5589519080507308</v>
      </c>
      <c r="V68" s="2">
        <v>10.00228022145996</v>
      </c>
      <c r="W68" s="2">
        <v>0.28920993997609062</v>
      </c>
      <c r="X68" s="2">
        <v>1.1382868327033486</v>
      </c>
      <c r="Y68" s="2">
        <v>16.045266475664594</v>
      </c>
      <c r="Z68" s="2">
        <v>10.500808069282883</v>
      </c>
      <c r="AA68" s="2">
        <v>0</v>
      </c>
      <c r="AB68" s="2">
        <v>3.8479212835740526</v>
      </c>
      <c r="AC68" s="2">
        <v>0.33076241781845511</v>
      </c>
      <c r="AD68" s="2">
        <v>2.4338615415519183</v>
      </c>
      <c r="AE68" s="2">
        <v>2.2662018804135755</v>
      </c>
      <c r="AF68" s="2">
        <v>3.1019148676447323</v>
      </c>
      <c r="AG68" s="2">
        <v>3.7371325528646864</v>
      </c>
      <c r="AH68" s="2">
        <v>1.7733452265457534</v>
      </c>
      <c r="AI68" s="2">
        <v>1.7868199787471171</v>
      </c>
      <c r="AJ68" s="2">
        <v>5.2787000686361001</v>
      </c>
      <c r="AK68" s="2">
        <v>1.2634524592729104</v>
      </c>
      <c r="AL68" s="2">
        <v>4.3018418162262373</v>
      </c>
      <c r="AM68" s="2">
        <v>4.8692754241940897</v>
      </c>
      <c r="AN68" s="2">
        <v>0.44665809133069967</v>
      </c>
      <c r="AO68" s="2">
        <v>4.6202058719615602</v>
      </c>
      <c r="AP68" s="2">
        <v>8.2624982009277623</v>
      </c>
      <c r="AQ68" s="2">
        <v>2.3816390784535266</v>
      </c>
      <c r="AR68" s="2">
        <v>6.4847406430730619</v>
      </c>
      <c r="AS68" s="2">
        <v>6.393770204127482</v>
      </c>
      <c r="AT68" s="2">
        <v>0.15058699632824105</v>
      </c>
      <c r="AU68" s="2">
        <v>13.149214038612275</v>
      </c>
      <c r="AV68" s="2">
        <v>1.605191838094421</v>
      </c>
      <c r="AW68" s="2">
        <v>2.3402424086587832</v>
      </c>
      <c r="AX68" s="2">
        <v>1.1582055873704458</v>
      </c>
      <c r="AY68" s="2">
        <v>1.0686043354809456</v>
      </c>
      <c r="AZ68" s="2">
        <v>2.8220111826864054</v>
      </c>
      <c r="BA68" s="2">
        <v>8.0940788498949647</v>
      </c>
      <c r="BB68" s="2">
        <v>15.519494913755191</v>
      </c>
      <c r="BC68" s="2">
        <v>0</v>
      </c>
      <c r="BD68" s="2">
        <v>0</v>
      </c>
      <c r="BE68" s="2">
        <v>0</v>
      </c>
      <c r="BF68" s="2">
        <v>66.538119608871071</v>
      </c>
      <c r="BG68" s="2">
        <v>0</v>
      </c>
      <c r="BH68" s="2">
        <v>6.8070832421625029</v>
      </c>
      <c r="BI68" s="2">
        <v>37.653195799494462</v>
      </c>
      <c r="BJ68" s="2">
        <v>302.3429757930553</v>
      </c>
      <c r="BK68" s="2">
        <v>0</v>
      </c>
      <c r="BL68" s="2">
        <v>68.663581692685412</v>
      </c>
      <c r="BM68" s="2">
        <v>6.4951696057261366</v>
      </c>
      <c r="BN68" s="2">
        <v>1.7523334948059388</v>
      </c>
      <c r="BO68" s="2">
        <v>18.110950072902451</v>
      </c>
      <c r="BP68" s="2">
        <v>9.6492536869074836</v>
      </c>
      <c r="BQ68" s="2">
        <v>19196.710691105949</v>
      </c>
      <c r="BR68" s="2">
        <v>284.02747918714692</v>
      </c>
      <c r="BS68" s="2">
        <v>133.64446143143644</v>
      </c>
      <c r="BT68" s="2">
        <v>125.37613031778454</v>
      </c>
      <c r="BU68" s="2">
        <v>41.09084372662263</v>
      </c>
      <c r="BV68" s="2">
        <v>239.14555377095013</v>
      </c>
      <c r="BW68" s="2">
        <v>9.5524509441949697</v>
      </c>
      <c r="BX68" s="2">
        <v>0</v>
      </c>
      <c r="BY68" s="2">
        <v>15.230354491152076</v>
      </c>
      <c r="BZ68" s="2">
        <v>6.7659278361343311</v>
      </c>
      <c r="CA68" s="2">
        <v>28.762908407577843</v>
      </c>
      <c r="CB68" s="2">
        <v>9.0072869227647718</v>
      </c>
      <c r="CC68" s="2">
        <v>11.507793324442941</v>
      </c>
      <c r="CD68" s="2">
        <v>60.999702877813945</v>
      </c>
      <c r="CE68" s="2">
        <v>14.569522310827393</v>
      </c>
      <c r="CF68" s="2">
        <v>75.720091268810378</v>
      </c>
      <c r="CG68" s="2">
        <v>12.885847619917403</v>
      </c>
      <c r="CH68" s="2">
        <v>388.38868229795128</v>
      </c>
      <c r="CI68" s="2">
        <v>8.4935636854759498</v>
      </c>
      <c r="CJ68" s="2">
        <v>2.8893099959161721</v>
      </c>
      <c r="CK68" s="2">
        <v>3.4551894928911349</v>
      </c>
      <c r="CL68" s="2">
        <v>9.6455247415220455</v>
      </c>
      <c r="CM68" s="2">
        <v>0</v>
      </c>
      <c r="CN68" s="2">
        <v>0.10579761925294956</v>
      </c>
      <c r="CO68" s="2">
        <v>40.332358187700315</v>
      </c>
      <c r="CP68" s="2">
        <v>17.143249986877443</v>
      </c>
      <c r="CQ68" s="2">
        <v>0</v>
      </c>
      <c r="CR68" s="2">
        <v>95.656540974658697</v>
      </c>
      <c r="CS68" s="2">
        <v>10.145140363096466</v>
      </c>
      <c r="CT68" s="2">
        <v>63.618346290411317</v>
      </c>
      <c r="CU68" s="2">
        <v>14.21309263466382</v>
      </c>
      <c r="CV68" s="2">
        <v>34.899279985593985</v>
      </c>
      <c r="CW68" s="2">
        <v>73.901871052619597</v>
      </c>
      <c r="CX68" s="2">
        <v>345.21136083313888</v>
      </c>
      <c r="CY68" s="2">
        <v>57.588420454732194</v>
      </c>
      <c r="CZ68" s="2">
        <v>12.957497868498962</v>
      </c>
      <c r="DA68" s="2">
        <v>50.869483887293605</v>
      </c>
      <c r="DB68" s="2">
        <f t="shared" si="1"/>
        <v>22229.999999988268</v>
      </c>
    </row>
    <row r="69" spans="1:106" x14ac:dyDescent="0.25">
      <c r="A69" t="s">
        <v>67</v>
      </c>
      <c r="B69" s="4" t="s">
        <v>171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78.404087592827267</v>
      </c>
      <c r="I69" s="2">
        <v>0</v>
      </c>
      <c r="J69" s="2">
        <v>32.664227258798483</v>
      </c>
      <c r="K69" s="2">
        <v>4.5376139771385322</v>
      </c>
      <c r="L69" s="2">
        <v>6.8617850545374282</v>
      </c>
      <c r="M69" s="2">
        <v>32.824757194135515</v>
      </c>
      <c r="N69" s="2">
        <v>4.463645078170642</v>
      </c>
      <c r="O69" s="2">
        <v>3.9354587271359658</v>
      </c>
      <c r="P69" s="2">
        <v>93.300283076374583</v>
      </c>
      <c r="Q69" s="2">
        <v>33.283922607548782</v>
      </c>
      <c r="R69" s="2">
        <v>102.26674300008744</v>
      </c>
      <c r="S69" s="2">
        <v>10.216463737224286</v>
      </c>
      <c r="T69" s="2">
        <v>0</v>
      </c>
      <c r="U69" s="2">
        <v>14.293804528700628</v>
      </c>
      <c r="V69" s="2">
        <v>121.05750281367663</v>
      </c>
      <c r="W69" s="2">
        <v>1.7081108084710077</v>
      </c>
      <c r="X69" s="2">
        <v>7.5169965705021928</v>
      </c>
      <c r="Y69" s="2">
        <v>186.95322145808967</v>
      </c>
      <c r="Z69" s="2">
        <v>171.47208847386236</v>
      </c>
      <c r="AA69" s="2">
        <v>0.1021064004191173</v>
      </c>
      <c r="AB69" s="2">
        <v>23.269759133475272</v>
      </c>
      <c r="AC69" s="2">
        <v>2.350010558081812</v>
      </c>
      <c r="AD69" s="2">
        <v>15.23959979132748</v>
      </c>
      <c r="AE69" s="2">
        <v>13.296182062719915</v>
      </c>
      <c r="AF69" s="2">
        <v>18.905807486486793</v>
      </c>
      <c r="AG69" s="2">
        <v>21.980691407955103</v>
      </c>
      <c r="AH69" s="2">
        <v>11.418465842810564</v>
      </c>
      <c r="AI69" s="2">
        <v>13.726060382301048</v>
      </c>
      <c r="AJ69" s="2">
        <v>30.960139020707356</v>
      </c>
      <c r="AK69" s="2">
        <v>7.7165059148165804</v>
      </c>
      <c r="AL69" s="2">
        <v>25.34208779632057</v>
      </c>
      <c r="AM69" s="2">
        <v>29.478483963129072</v>
      </c>
      <c r="AN69" s="2">
        <v>3.7519255792350377</v>
      </c>
      <c r="AO69" s="2">
        <v>46.852604112079582</v>
      </c>
      <c r="AP69" s="2">
        <v>92.914146059353399</v>
      </c>
      <c r="AQ69" s="2">
        <v>22.46241203075575</v>
      </c>
      <c r="AR69" s="2">
        <v>51.208281495319696</v>
      </c>
      <c r="AS69" s="2">
        <v>54.687390427672732</v>
      </c>
      <c r="AT69" s="2">
        <v>0.82162785636342817</v>
      </c>
      <c r="AU69" s="2">
        <v>77.629192901015728</v>
      </c>
      <c r="AV69" s="2">
        <v>16.124804584517463</v>
      </c>
      <c r="AW69" s="2">
        <v>15.33012545978031</v>
      </c>
      <c r="AX69" s="2">
        <v>9.7046823633821067</v>
      </c>
      <c r="AY69" s="2">
        <v>10.276241769134138</v>
      </c>
      <c r="AZ69" s="2">
        <v>16.87696976168904</v>
      </c>
      <c r="BA69" s="2">
        <v>91.777080235601005</v>
      </c>
      <c r="BB69" s="2">
        <v>289.32334612569531</v>
      </c>
      <c r="BC69" s="2">
        <v>0</v>
      </c>
      <c r="BD69" s="2">
        <v>0</v>
      </c>
      <c r="BE69" s="2">
        <v>0</v>
      </c>
      <c r="BF69" s="2">
        <v>915.7016618809181</v>
      </c>
      <c r="BG69" s="2">
        <v>0</v>
      </c>
      <c r="BH69" s="2">
        <v>722.22895474792665</v>
      </c>
      <c r="BI69" s="2">
        <v>1243.8365855766663</v>
      </c>
      <c r="BJ69" s="2">
        <v>3721.2454047047195</v>
      </c>
      <c r="BK69" s="2">
        <v>0</v>
      </c>
      <c r="BL69" s="2">
        <v>943.59483914782049</v>
      </c>
      <c r="BM69" s="2">
        <v>47.917357765691385</v>
      </c>
      <c r="BN69" s="2">
        <v>10.270645588430213</v>
      </c>
      <c r="BO69" s="2">
        <v>106.44180804444349</v>
      </c>
      <c r="BP69" s="2">
        <v>57.716250330692063</v>
      </c>
      <c r="BQ69" s="2">
        <v>74.588117346088552</v>
      </c>
      <c r="BR69" s="2">
        <v>38314.026534299985</v>
      </c>
      <c r="BS69" s="2">
        <v>1569.1080140170895</v>
      </c>
      <c r="BT69" s="2">
        <v>1472.4650688520255</v>
      </c>
      <c r="BU69" s="2">
        <v>399.28596993342609</v>
      </c>
      <c r="BV69" s="2">
        <v>2523.6014564983584</v>
      </c>
      <c r="BW69" s="2">
        <v>116.00169625078954</v>
      </c>
      <c r="BX69" s="2">
        <v>0</v>
      </c>
      <c r="BY69" s="2">
        <v>247.47366497565218</v>
      </c>
      <c r="BZ69" s="2">
        <v>59.542217079004949</v>
      </c>
      <c r="CA69" s="2">
        <v>206.64551309763738</v>
      </c>
      <c r="CB69" s="2">
        <v>32.867617236746909</v>
      </c>
      <c r="CC69" s="2">
        <v>161.47717138476145</v>
      </c>
      <c r="CD69" s="2">
        <v>836.8906034758694</v>
      </c>
      <c r="CE69" s="2">
        <v>176.57836306003935</v>
      </c>
      <c r="CF69" s="2">
        <v>1032.1415866014991</v>
      </c>
      <c r="CG69" s="2">
        <v>168.84790237957222</v>
      </c>
      <c r="CH69" s="2">
        <v>3906.8965018266326</v>
      </c>
      <c r="CI69" s="2">
        <v>87.850305809948694</v>
      </c>
      <c r="CJ69" s="2">
        <v>29.703939192604999</v>
      </c>
      <c r="CK69" s="2">
        <v>147.63655019773074</v>
      </c>
      <c r="CL69" s="2">
        <v>70.562031118430241</v>
      </c>
      <c r="CM69" s="2">
        <v>0</v>
      </c>
      <c r="CN69" s="2">
        <v>3.8020382767202876</v>
      </c>
      <c r="CO69" s="2">
        <v>482.57219635457005</v>
      </c>
      <c r="CP69" s="2">
        <v>198.16539551840788</v>
      </c>
      <c r="CQ69" s="2">
        <v>0</v>
      </c>
      <c r="CR69" s="2">
        <v>754.38509525467907</v>
      </c>
      <c r="CS69" s="2">
        <v>115.21189856971735</v>
      </c>
      <c r="CT69" s="2">
        <v>664.52030374622109</v>
      </c>
      <c r="CU69" s="2">
        <v>160.170030688629</v>
      </c>
      <c r="CV69" s="2">
        <v>413.94631427823538</v>
      </c>
      <c r="CW69" s="2">
        <v>882.24838635712649</v>
      </c>
      <c r="CX69" s="2">
        <v>3315.5735257193332</v>
      </c>
      <c r="CY69" s="2">
        <v>529.75115162483382</v>
      </c>
      <c r="CZ69" s="2">
        <v>146.52979407189636</v>
      </c>
      <c r="DA69" s="2">
        <v>875.69209465234144</v>
      </c>
      <c r="DB69" s="2">
        <f t="shared" si="1"/>
        <v>69865.000000013359</v>
      </c>
    </row>
    <row r="70" spans="1:106" x14ac:dyDescent="0.25">
      <c r="A70" t="s">
        <v>68</v>
      </c>
      <c r="B70" s="4" t="s">
        <v>172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7.5403862823589174</v>
      </c>
      <c r="I70" s="2">
        <v>0</v>
      </c>
      <c r="J70" s="2">
        <v>3.4042867617827359</v>
      </c>
      <c r="K70" s="2">
        <v>0.46627017129769976</v>
      </c>
      <c r="L70" s="2">
        <v>0.67469251736724811</v>
      </c>
      <c r="M70" s="2">
        <v>3.2105086198071011</v>
      </c>
      <c r="N70" s="2">
        <v>0.4832350487380308</v>
      </c>
      <c r="O70" s="2">
        <v>0.38139765984195634</v>
      </c>
      <c r="P70" s="2">
        <v>25.941356907935578</v>
      </c>
      <c r="Q70" s="2">
        <v>3.2058555328639255</v>
      </c>
      <c r="R70" s="2">
        <v>9.809998473120034</v>
      </c>
      <c r="S70" s="2">
        <v>0.9833252472323406</v>
      </c>
      <c r="T70" s="2">
        <v>0</v>
      </c>
      <c r="U70" s="2">
        <v>36.22567133659323</v>
      </c>
      <c r="V70" s="2">
        <v>4.1312748073352523</v>
      </c>
      <c r="W70" s="2">
        <v>0.25560572180570845</v>
      </c>
      <c r="X70" s="2">
        <v>11.925969284830813</v>
      </c>
      <c r="Y70" s="2">
        <v>1395.3218939666674</v>
      </c>
      <c r="Z70" s="2">
        <v>4.5426779331956295</v>
      </c>
      <c r="AA70" s="2">
        <v>0</v>
      </c>
      <c r="AB70" s="2">
        <v>2.7472097285879804</v>
      </c>
      <c r="AC70" s="2">
        <v>6.1851671568789994</v>
      </c>
      <c r="AD70" s="2">
        <v>18.681265548725385</v>
      </c>
      <c r="AE70" s="2">
        <v>1.3708274282533044</v>
      </c>
      <c r="AF70" s="2">
        <v>9.6311568757203876</v>
      </c>
      <c r="AG70" s="2">
        <v>3.0113893236021614</v>
      </c>
      <c r="AH70" s="2">
        <v>5.3368946262133603</v>
      </c>
      <c r="AI70" s="2">
        <v>8.2426342804865502</v>
      </c>
      <c r="AJ70" s="2">
        <v>3.2158364318363946</v>
      </c>
      <c r="AK70" s="2">
        <v>2.0540666069855877</v>
      </c>
      <c r="AL70" s="2">
        <v>2.7487205978607729</v>
      </c>
      <c r="AM70" s="2">
        <v>2.7420790164943587</v>
      </c>
      <c r="AN70" s="2">
        <v>0.93321110243433714</v>
      </c>
      <c r="AO70" s="2">
        <v>1.9883529695504603</v>
      </c>
      <c r="AP70" s="2">
        <v>6.3959348629772173</v>
      </c>
      <c r="AQ70" s="2">
        <v>1.714610403771297</v>
      </c>
      <c r="AR70" s="2">
        <v>210.29991975122076</v>
      </c>
      <c r="AS70" s="2">
        <v>3.9236257788127431</v>
      </c>
      <c r="AT70" s="2">
        <v>7.1617805917076116E-2</v>
      </c>
      <c r="AU70" s="2">
        <v>12.413925514072398</v>
      </c>
      <c r="AV70" s="2">
        <v>0.26220129578084317</v>
      </c>
      <c r="AW70" s="2">
        <v>18.949392528005465</v>
      </c>
      <c r="AX70" s="2">
        <v>98.023259859692317</v>
      </c>
      <c r="AY70" s="2">
        <v>0.44095190166108783</v>
      </c>
      <c r="AZ70" s="2">
        <v>1.903239663319269</v>
      </c>
      <c r="BA70" s="2">
        <v>0.31719327874015713</v>
      </c>
      <c r="BB70" s="2">
        <v>8.8037587793865093</v>
      </c>
      <c r="BC70" s="2">
        <v>0</v>
      </c>
      <c r="BD70" s="2">
        <v>0</v>
      </c>
      <c r="BE70" s="2">
        <v>0</v>
      </c>
      <c r="BF70" s="2">
        <v>14.332916384596057</v>
      </c>
      <c r="BG70" s="2">
        <v>0</v>
      </c>
      <c r="BH70" s="2">
        <v>5.191566026739225</v>
      </c>
      <c r="BI70" s="2">
        <v>25.389342732389714</v>
      </c>
      <c r="BJ70" s="2">
        <v>173.92625827544143</v>
      </c>
      <c r="BK70" s="2">
        <v>0</v>
      </c>
      <c r="BL70" s="2">
        <v>17.721241590135978</v>
      </c>
      <c r="BM70" s="2">
        <v>3.5561809647973268</v>
      </c>
      <c r="BN70" s="2">
        <v>0.99827223069043591</v>
      </c>
      <c r="BO70" s="2">
        <v>10.185089681902411</v>
      </c>
      <c r="BP70" s="2">
        <v>5.398146044489387</v>
      </c>
      <c r="BQ70" s="2">
        <v>0.6345963925143483</v>
      </c>
      <c r="BR70" s="2">
        <v>105.10213958612057</v>
      </c>
      <c r="BS70" s="2">
        <v>11624.950919333216</v>
      </c>
      <c r="BT70" s="2">
        <v>93.097859568858709</v>
      </c>
      <c r="BU70" s="2">
        <v>19.079544586668689</v>
      </c>
      <c r="BV70" s="2">
        <v>30.669651947517288</v>
      </c>
      <c r="BW70" s="2">
        <v>0.30493602819139515</v>
      </c>
      <c r="BX70" s="2">
        <v>0</v>
      </c>
      <c r="BY70" s="2">
        <v>9.2180000706692482</v>
      </c>
      <c r="BZ70" s="2">
        <v>1.6589966797738076</v>
      </c>
      <c r="CA70" s="2">
        <v>2.9083728010494188</v>
      </c>
      <c r="CB70" s="2">
        <v>45.320245541817002</v>
      </c>
      <c r="CC70" s="2">
        <v>2.4338933912843159</v>
      </c>
      <c r="CD70" s="2">
        <v>14.837655980811023</v>
      </c>
      <c r="CE70" s="2">
        <v>2.0759882558407172</v>
      </c>
      <c r="CF70" s="2">
        <v>15.313127702259797</v>
      </c>
      <c r="CG70" s="2">
        <v>1.9205541686594274</v>
      </c>
      <c r="CH70" s="2">
        <v>158.59763864480431</v>
      </c>
      <c r="CI70" s="2">
        <v>0.53912075496395051</v>
      </c>
      <c r="CJ70" s="2">
        <v>0.6046997686977722</v>
      </c>
      <c r="CK70" s="2">
        <v>44.188180014744532</v>
      </c>
      <c r="CL70" s="2">
        <v>0.20795820162108006</v>
      </c>
      <c r="CM70" s="2">
        <v>0</v>
      </c>
      <c r="CN70" s="2">
        <v>2.0612212791383855</v>
      </c>
      <c r="CO70" s="2">
        <v>20.339098126761659</v>
      </c>
      <c r="CP70" s="2">
        <v>2.1501059112794074</v>
      </c>
      <c r="CQ70" s="2">
        <v>0</v>
      </c>
      <c r="CR70" s="2">
        <v>66.18864728975079</v>
      </c>
      <c r="CS70" s="2">
        <v>1.766143929730644</v>
      </c>
      <c r="CT70" s="2">
        <v>13.624024410352634</v>
      </c>
      <c r="CU70" s="2">
        <v>1.4602318140825978</v>
      </c>
      <c r="CV70" s="2">
        <v>24.212661026112553</v>
      </c>
      <c r="CW70" s="2">
        <v>38.570389197290183</v>
      </c>
      <c r="CX70" s="2">
        <v>40.454822881139606</v>
      </c>
      <c r="CY70" s="2">
        <v>1.1905190038083577</v>
      </c>
      <c r="CZ70" s="2">
        <v>0.67171567870268589</v>
      </c>
      <c r="DA70" s="2">
        <v>23.034476714675261</v>
      </c>
      <c r="DB70" s="2">
        <f t="shared" si="1"/>
        <v>14607.000000003851</v>
      </c>
    </row>
    <row r="71" spans="1:106" ht="30" x14ac:dyDescent="0.25">
      <c r="A71" t="s">
        <v>323</v>
      </c>
      <c r="B71" s="4" t="s">
        <v>173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71.035682547717343</v>
      </c>
      <c r="I71" s="2">
        <v>0</v>
      </c>
      <c r="J71" s="2">
        <v>29.565337717494934</v>
      </c>
      <c r="K71" s="2">
        <v>4.1088162869717388</v>
      </c>
      <c r="L71" s="2">
        <v>6.2169079118737605</v>
      </c>
      <c r="M71" s="2">
        <v>29.733885902516469</v>
      </c>
      <c r="N71" s="2">
        <v>4.044560959772026</v>
      </c>
      <c r="O71" s="2">
        <v>3.5657448458715546</v>
      </c>
      <c r="P71" s="2">
        <v>82.653082606101691</v>
      </c>
      <c r="Q71" s="2">
        <v>30.15071670876047</v>
      </c>
      <c r="R71" s="2">
        <v>0</v>
      </c>
      <c r="S71" s="2">
        <v>9.2566275012953412</v>
      </c>
      <c r="T71" s="2">
        <v>0</v>
      </c>
      <c r="U71" s="2">
        <v>9.3861678966824336</v>
      </c>
      <c r="V71" s="2">
        <v>43.943046394851834</v>
      </c>
      <c r="W71" s="2">
        <v>1.5141210421196083</v>
      </c>
      <c r="X71" s="2">
        <v>5.5123044357497122</v>
      </c>
      <c r="Y71" s="2">
        <v>40.731785255858398</v>
      </c>
      <c r="Z71" s="2">
        <v>88.650136109517774</v>
      </c>
      <c r="AA71" s="2">
        <v>9.2616796121386014E-2</v>
      </c>
      <c r="AB71" s="2">
        <v>19.880519329077384</v>
      </c>
      <c r="AC71" s="2">
        <v>1.5276818515825066</v>
      </c>
      <c r="AD71" s="2">
        <v>12.461885497673631</v>
      </c>
      <c r="AE71" s="2">
        <v>12.032386735723275</v>
      </c>
      <c r="AF71" s="2">
        <v>16.306802478790942</v>
      </c>
      <c r="AG71" s="2">
        <v>19.841472934282638</v>
      </c>
      <c r="AH71" s="2">
        <v>8.6925499844170329</v>
      </c>
      <c r="AI71" s="2">
        <v>9.7973893416476425</v>
      </c>
      <c r="AJ71" s="2">
        <v>28.047231442938333</v>
      </c>
      <c r="AK71" s="2">
        <v>6.4816989643404481</v>
      </c>
      <c r="AL71" s="2">
        <v>22.774345206183618</v>
      </c>
      <c r="AM71" s="2">
        <v>25.120037887007211</v>
      </c>
      <c r="AN71" s="2">
        <v>1.3522180556014554</v>
      </c>
      <c r="AO71" s="2">
        <v>8.1461074512440632</v>
      </c>
      <c r="AP71" s="2">
        <v>7.69648568822734</v>
      </c>
      <c r="AQ71" s="2">
        <v>5.7364212960314891</v>
      </c>
      <c r="AR71" s="2">
        <v>29.236111919838756</v>
      </c>
      <c r="AS71" s="2">
        <v>41.194310065204057</v>
      </c>
      <c r="AT71" s="2">
        <v>0.73464450029293304</v>
      </c>
      <c r="AU71" s="2">
        <v>69.81864098632137</v>
      </c>
      <c r="AV71" s="2">
        <v>2.9747191472201782</v>
      </c>
      <c r="AW71" s="2">
        <v>12.563506037091418</v>
      </c>
      <c r="AX71" s="2">
        <v>11.500125856080215</v>
      </c>
      <c r="AY71" s="2">
        <v>6.861058611188998</v>
      </c>
      <c r="AZ71" s="2">
        <v>14.684578831129137</v>
      </c>
      <c r="BA71" s="2">
        <v>6.4473860836307919</v>
      </c>
      <c r="BB71" s="2">
        <v>175.18109543205694</v>
      </c>
      <c r="BC71" s="2">
        <v>0</v>
      </c>
      <c r="BD71" s="2">
        <v>0</v>
      </c>
      <c r="BE71" s="2">
        <v>0</v>
      </c>
      <c r="BF71" s="2">
        <v>56.46921004628075</v>
      </c>
      <c r="BG71" s="2">
        <v>0</v>
      </c>
      <c r="BH71" s="2">
        <v>51.080635490525012</v>
      </c>
      <c r="BI71" s="2">
        <v>199.38767687202488</v>
      </c>
      <c r="BJ71" s="2">
        <v>1346.5254051593331</v>
      </c>
      <c r="BK71" s="2">
        <v>0</v>
      </c>
      <c r="BL71" s="2">
        <v>82.65811092598554</v>
      </c>
      <c r="BM71" s="2">
        <v>37.45050782039516</v>
      </c>
      <c r="BN71" s="2">
        <v>9.3011036276342463</v>
      </c>
      <c r="BO71" s="2">
        <v>96.31978896596668</v>
      </c>
      <c r="BP71" s="2">
        <v>50.429527339249681</v>
      </c>
      <c r="BQ71" s="2">
        <v>9.1177103165416504</v>
      </c>
      <c r="BR71" s="2">
        <v>821.13403763449821</v>
      </c>
      <c r="BS71" s="2">
        <v>324.89183907143467</v>
      </c>
      <c r="BT71" s="2">
        <v>13897.795870978536</v>
      </c>
      <c r="BU71" s="2">
        <v>108.95255721253447</v>
      </c>
      <c r="BV71" s="2">
        <v>551.46875040900341</v>
      </c>
      <c r="BW71" s="2">
        <v>147.24834976928449</v>
      </c>
      <c r="BX71" s="2">
        <v>0</v>
      </c>
      <c r="BY71" s="2">
        <v>80.831605642710372</v>
      </c>
      <c r="BZ71" s="2">
        <v>9.5129589572147992</v>
      </c>
      <c r="CA71" s="2">
        <v>45.865284582493253</v>
      </c>
      <c r="CB71" s="2">
        <v>224.48048799319844</v>
      </c>
      <c r="CC71" s="2">
        <v>8.6508957440583334</v>
      </c>
      <c r="CD71" s="2">
        <v>67.503567577815829</v>
      </c>
      <c r="CE71" s="2">
        <v>17.817139550986443</v>
      </c>
      <c r="CF71" s="2">
        <v>56.117647791392059</v>
      </c>
      <c r="CG71" s="2">
        <v>5.3632428163032948</v>
      </c>
      <c r="CH71" s="2">
        <v>286.64383249926078</v>
      </c>
      <c r="CI71" s="2">
        <v>9.5580207638541612</v>
      </c>
      <c r="CJ71" s="2">
        <v>4.7499996741252213</v>
      </c>
      <c r="CK71" s="2">
        <v>368.6243790993185</v>
      </c>
      <c r="CL71" s="2">
        <v>15.421769144963042</v>
      </c>
      <c r="CM71" s="2">
        <v>0</v>
      </c>
      <c r="CN71" s="2">
        <v>13.168397632913802</v>
      </c>
      <c r="CO71" s="2">
        <v>150.12502101701946</v>
      </c>
      <c r="CP71" s="2">
        <v>34.641760204893288</v>
      </c>
      <c r="CQ71" s="2">
        <v>0</v>
      </c>
      <c r="CR71" s="2">
        <v>553.82351556735364</v>
      </c>
      <c r="CS71" s="2">
        <v>25.512276553548805</v>
      </c>
      <c r="CT71" s="2">
        <v>112.77804568907796</v>
      </c>
      <c r="CU71" s="2">
        <v>13.425554379803746</v>
      </c>
      <c r="CV71" s="2">
        <v>100.28851915190468</v>
      </c>
      <c r="CW71" s="2">
        <v>297.01499838850458</v>
      </c>
      <c r="CX71" s="2">
        <v>124.85453463435252</v>
      </c>
      <c r="CY71" s="2">
        <v>96.78741640448699</v>
      </c>
      <c r="CZ71" s="2">
        <v>6.9220032175333808</v>
      </c>
      <c r="DA71" s="2">
        <v>439.03309114855284</v>
      </c>
      <c r="DB71" s="2">
        <f t="shared" si="1"/>
        <v>21997.000000000971</v>
      </c>
    </row>
    <row r="72" spans="1:106" x14ac:dyDescent="0.25">
      <c r="A72" t="s">
        <v>69</v>
      </c>
      <c r="B72" s="4" t="s">
        <v>174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0.10053358462181736</v>
      </c>
      <c r="I72" s="2">
        <v>0</v>
      </c>
      <c r="J72" s="2">
        <v>4.3323596085421828E-2</v>
      </c>
      <c r="K72" s="2">
        <v>0</v>
      </c>
      <c r="L72" s="2">
        <v>0</v>
      </c>
      <c r="M72" s="2">
        <v>4.352862448314565E-2</v>
      </c>
      <c r="N72" s="2">
        <v>0</v>
      </c>
      <c r="O72" s="2">
        <v>0</v>
      </c>
      <c r="P72" s="2">
        <v>0.11882737728559856</v>
      </c>
      <c r="Q72" s="2">
        <v>4.4097270704998547E-2</v>
      </c>
      <c r="R72" s="2">
        <v>0.13034025991647807</v>
      </c>
      <c r="S72" s="2">
        <v>0</v>
      </c>
      <c r="T72" s="2">
        <v>0</v>
      </c>
      <c r="U72" s="2">
        <v>3.5564292796896803E-2</v>
      </c>
      <c r="V72" s="2">
        <v>0.20100546142437525</v>
      </c>
      <c r="W72" s="2">
        <v>0</v>
      </c>
      <c r="X72" s="2">
        <v>0</v>
      </c>
      <c r="Y72" s="2">
        <v>0.2590121063951164</v>
      </c>
      <c r="Z72" s="2">
        <v>0.46314437239729789</v>
      </c>
      <c r="AA72" s="2">
        <v>0</v>
      </c>
      <c r="AB72" s="2">
        <v>3.0792938379401839E-2</v>
      </c>
      <c r="AC72" s="2">
        <v>0</v>
      </c>
      <c r="AD72" s="2">
        <v>0</v>
      </c>
      <c r="AE72" s="2">
        <v>0</v>
      </c>
      <c r="AF72" s="2">
        <v>0</v>
      </c>
      <c r="AG72" s="2">
        <v>2.9972821201166126E-2</v>
      </c>
      <c r="AH72" s="2">
        <v>0</v>
      </c>
      <c r="AI72" s="2">
        <v>0</v>
      </c>
      <c r="AJ72" s="2">
        <v>4.1232876723007419E-2</v>
      </c>
      <c r="AK72" s="2">
        <v>0</v>
      </c>
      <c r="AL72" s="2">
        <v>3.4093629172308779E-2</v>
      </c>
      <c r="AM72" s="2">
        <v>3.8185063447921677E-2</v>
      </c>
      <c r="AN72" s="2">
        <v>0</v>
      </c>
      <c r="AO72" s="2">
        <v>3.4986811885920538E-2</v>
      </c>
      <c r="AP72" s="2">
        <v>6.355381076966074E-2</v>
      </c>
      <c r="AQ72" s="2">
        <v>0</v>
      </c>
      <c r="AR72" s="2">
        <v>7.2129702929646836E-2</v>
      </c>
      <c r="AS72" s="2">
        <v>0.11574009291158648</v>
      </c>
      <c r="AT72" s="2">
        <v>0</v>
      </c>
      <c r="AU72" s="2">
        <v>9.9717811280386093E-2</v>
      </c>
      <c r="AV72" s="2">
        <v>0</v>
      </c>
      <c r="AW72" s="2">
        <v>0</v>
      </c>
      <c r="AX72" s="2">
        <v>4.9279172357054611E-2</v>
      </c>
      <c r="AY72" s="2">
        <v>0</v>
      </c>
      <c r="AZ72" s="2">
        <v>0</v>
      </c>
      <c r="BA72" s="2">
        <v>5.9962741294026164E-2</v>
      </c>
      <c r="BB72" s="2">
        <v>0.87547607860304899</v>
      </c>
      <c r="BC72" s="2">
        <v>0</v>
      </c>
      <c r="BD72" s="2">
        <v>0</v>
      </c>
      <c r="BE72" s="2">
        <v>0</v>
      </c>
      <c r="BF72" s="2">
        <v>0.45190094044710438</v>
      </c>
      <c r="BG72" s="2">
        <v>0</v>
      </c>
      <c r="BH72" s="2">
        <v>3.8166645504681016</v>
      </c>
      <c r="BI72" s="2">
        <v>0.91035630828070957</v>
      </c>
      <c r="BJ72" s="2">
        <v>6.3464439355316609</v>
      </c>
      <c r="BK72" s="2">
        <v>0</v>
      </c>
      <c r="BL72" s="2">
        <v>0.58984783749774627</v>
      </c>
      <c r="BM72" s="2">
        <v>8.4480096522757842E-2</v>
      </c>
      <c r="BN72" s="2">
        <v>0</v>
      </c>
      <c r="BO72" s="2">
        <v>0.13600339128347047</v>
      </c>
      <c r="BP72" s="2">
        <v>287.67458010366215</v>
      </c>
      <c r="BQ72" s="2">
        <v>0</v>
      </c>
      <c r="BR72" s="2">
        <v>3.7844785200278555</v>
      </c>
      <c r="BS72" s="2">
        <v>2.0829912242395432</v>
      </c>
      <c r="BT72" s="2">
        <v>4.1786908046185438</v>
      </c>
      <c r="BU72" s="2">
        <v>41463.496638070334</v>
      </c>
      <c r="BV72" s="2">
        <v>3.0397424133780331</v>
      </c>
      <c r="BW72" s="2">
        <v>5.3601237927288381E-2</v>
      </c>
      <c r="BX72" s="2">
        <v>0</v>
      </c>
      <c r="BY72" s="2">
        <v>0.21190004459364623</v>
      </c>
      <c r="BZ72" s="2">
        <v>0.42286657926184851</v>
      </c>
      <c r="CA72" s="2">
        <v>8.0019611639329899E-2</v>
      </c>
      <c r="CB72" s="2">
        <v>1.7848574988301611</v>
      </c>
      <c r="CC72" s="2">
        <v>7.783217477726731E-2</v>
      </c>
      <c r="CD72" s="2">
        <v>0.23512599846454235</v>
      </c>
      <c r="CE72" s="2">
        <v>0.12728256137323901</v>
      </c>
      <c r="CF72" s="2">
        <v>0.31259348576831103</v>
      </c>
      <c r="CG72" s="2">
        <v>0.16127492010520764</v>
      </c>
      <c r="CH72" s="2">
        <v>4.067249009144172</v>
      </c>
      <c r="CI72" s="2">
        <v>8.5820865687923742E-2</v>
      </c>
      <c r="CJ72" s="2">
        <v>3.6424515540920022E-2</v>
      </c>
      <c r="CK72" s="2">
        <v>1.839588575589663</v>
      </c>
      <c r="CL72" s="2">
        <v>0.54282298456235445</v>
      </c>
      <c r="CM72" s="2">
        <v>0</v>
      </c>
      <c r="CN72" s="2">
        <v>0</v>
      </c>
      <c r="CO72" s="2">
        <v>0.93228688488496425</v>
      </c>
      <c r="CP72" s="2">
        <v>0.32643249983944406</v>
      </c>
      <c r="CQ72" s="2">
        <v>0</v>
      </c>
      <c r="CR72" s="2">
        <v>3.2998447148508316</v>
      </c>
      <c r="CS72" s="2">
        <v>7.5764735201624453E-2</v>
      </c>
      <c r="CT72" s="2">
        <v>0.69795396324288295</v>
      </c>
      <c r="CU72" s="2">
        <v>0.11138138609913668</v>
      </c>
      <c r="CV72" s="2">
        <v>1.0409863321465933</v>
      </c>
      <c r="CW72" s="2">
        <v>1.3918716474325408</v>
      </c>
      <c r="CX72" s="2">
        <v>1.9900314283293357</v>
      </c>
      <c r="CY72" s="2">
        <v>8.0919255918725494E-2</v>
      </c>
      <c r="CZ72" s="2">
        <v>8.2592026702178412E-2</v>
      </c>
      <c r="DA72" s="2">
        <v>2.3533563764387351</v>
      </c>
      <c r="DB72" s="2">
        <f t="shared" si="1"/>
        <v>41802.000000007713</v>
      </c>
    </row>
    <row r="73" spans="1:106" x14ac:dyDescent="0.25">
      <c r="A73" t="s">
        <v>70</v>
      </c>
      <c r="B73" s="4" t="s">
        <v>175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24.159356167925043</v>
      </c>
      <c r="I73" s="2">
        <v>0</v>
      </c>
      <c r="J73" s="2">
        <v>10.052101395169045</v>
      </c>
      <c r="K73" s="2">
        <v>1.3983879276467184</v>
      </c>
      <c r="L73" s="2">
        <v>2.1240859432058161</v>
      </c>
      <c r="M73" s="2">
        <v>10.095584006679244</v>
      </c>
      <c r="N73" s="2">
        <v>1.4636549670989221</v>
      </c>
      <c r="O73" s="2">
        <v>1.2116804606607505</v>
      </c>
      <c r="P73" s="2">
        <v>29.229781357143327</v>
      </c>
      <c r="Q73" s="2">
        <v>10.31471096592899</v>
      </c>
      <c r="R73" s="2">
        <v>31.439188242886946</v>
      </c>
      <c r="S73" s="2">
        <v>3.1424730154909772</v>
      </c>
      <c r="T73" s="2">
        <v>0</v>
      </c>
      <c r="U73" s="2">
        <v>22.966351224424432</v>
      </c>
      <c r="V73" s="2">
        <v>22.492574868875867</v>
      </c>
      <c r="W73" s="2">
        <v>0.54961169725178938</v>
      </c>
      <c r="X73" s="2">
        <v>2.1599414994732644</v>
      </c>
      <c r="Y73" s="2">
        <v>105.82835667204891</v>
      </c>
      <c r="Z73" s="2">
        <v>868.49868415788944</v>
      </c>
      <c r="AA73" s="2">
        <v>3.7045217371479554E-2</v>
      </c>
      <c r="AB73" s="2">
        <v>19.648817033094829</v>
      </c>
      <c r="AC73" s="2">
        <v>1.1284040314710178</v>
      </c>
      <c r="AD73" s="2">
        <v>48.498927249463534</v>
      </c>
      <c r="AE73" s="2">
        <v>4.5313527737220616</v>
      </c>
      <c r="AF73" s="2">
        <v>22.189460544665486</v>
      </c>
      <c r="AG73" s="2">
        <v>7.7901646836947034</v>
      </c>
      <c r="AH73" s="2">
        <v>23.331685731105452</v>
      </c>
      <c r="AI73" s="2">
        <v>33.07890343028668</v>
      </c>
      <c r="AJ73" s="2">
        <v>9.7747448479728867</v>
      </c>
      <c r="AK73" s="2">
        <v>2.6731297493112316</v>
      </c>
      <c r="AL73" s="2">
        <v>9.811378384739923</v>
      </c>
      <c r="AM73" s="2">
        <v>24.462022662424495</v>
      </c>
      <c r="AN73" s="2">
        <v>21.0469280054769</v>
      </c>
      <c r="AO73" s="2">
        <v>347.54760990629376</v>
      </c>
      <c r="AP73" s="2">
        <v>769.8217530738608</v>
      </c>
      <c r="AQ73" s="2">
        <v>148.53063006710681</v>
      </c>
      <c r="AR73" s="2">
        <v>31.876595020846285</v>
      </c>
      <c r="AS73" s="2">
        <v>126.11686875318975</v>
      </c>
      <c r="AT73" s="2">
        <v>2.4027019519278228</v>
      </c>
      <c r="AU73" s="2">
        <v>36.08559758628688</v>
      </c>
      <c r="AV73" s="2">
        <v>117.82788042646013</v>
      </c>
      <c r="AW73" s="2">
        <v>29.785887815052369</v>
      </c>
      <c r="AX73" s="2">
        <v>39.420740162506569</v>
      </c>
      <c r="AY73" s="2">
        <v>32.979051839160654</v>
      </c>
      <c r="AZ73" s="2">
        <v>11.013543451574908</v>
      </c>
      <c r="BA73" s="2">
        <v>772.30819455237895</v>
      </c>
      <c r="BB73" s="2">
        <v>1724.7639381114438</v>
      </c>
      <c r="BC73" s="2">
        <v>5.0438443849029881E-2</v>
      </c>
      <c r="BD73" s="2">
        <v>0</v>
      </c>
      <c r="BE73" s="2">
        <v>0</v>
      </c>
      <c r="BF73" s="2">
        <v>143.29322993586203</v>
      </c>
      <c r="BG73" s="2">
        <v>0</v>
      </c>
      <c r="BH73" s="2">
        <v>36.735091675454676</v>
      </c>
      <c r="BI73" s="2">
        <v>328.34380021571036</v>
      </c>
      <c r="BJ73" s="2">
        <v>521.32629853284038</v>
      </c>
      <c r="BK73" s="2">
        <v>0</v>
      </c>
      <c r="BL73" s="2">
        <v>113.66017126835285</v>
      </c>
      <c r="BM73" s="2">
        <v>87.664581436015141</v>
      </c>
      <c r="BN73" s="2">
        <v>3.2172623545200167</v>
      </c>
      <c r="BO73" s="2">
        <v>34.200151657311764</v>
      </c>
      <c r="BP73" s="2">
        <v>19.456369519050455</v>
      </c>
      <c r="BQ73" s="2">
        <v>96.888025980727875</v>
      </c>
      <c r="BR73" s="2">
        <v>314.68470160641351</v>
      </c>
      <c r="BS73" s="2">
        <v>970.17650544937533</v>
      </c>
      <c r="BT73" s="2">
        <v>2358.0617278907089</v>
      </c>
      <c r="BU73" s="2">
        <v>391.05091190561598</v>
      </c>
      <c r="BV73" s="2">
        <v>37936.563868279351</v>
      </c>
      <c r="BW73" s="2">
        <v>271.71258606297204</v>
      </c>
      <c r="BX73" s="2">
        <v>0</v>
      </c>
      <c r="BY73" s="2">
        <v>67.725656377747342</v>
      </c>
      <c r="BZ73" s="2">
        <v>77.327006580540015</v>
      </c>
      <c r="CA73" s="2">
        <v>683.64335722126566</v>
      </c>
      <c r="CB73" s="2">
        <v>1491.6908838457125</v>
      </c>
      <c r="CC73" s="2">
        <v>26.1539224926134</v>
      </c>
      <c r="CD73" s="2">
        <v>170.5191462526694</v>
      </c>
      <c r="CE73" s="2">
        <v>29.715428713329818</v>
      </c>
      <c r="CF73" s="2">
        <v>164.14636479668664</v>
      </c>
      <c r="CG73" s="2">
        <v>29.862644407202527</v>
      </c>
      <c r="CH73" s="2">
        <v>2219.8759675961328</v>
      </c>
      <c r="CI73" s="2">
        <v>34.055497940015627</v>
      </c>
      <c r="CJ73" s="2">
        <v>5.3724560419773493</v>
      </c>
      <c r="CK73" s="2">
        <v>285.6889292552957</v>
      </c>
      <c r="CL73" s="2">
        <v>97.925898688848122</v>
      </c>
      <c r="CM73" s="2">
        <v>0</v>
      </c>
      <c r="CN73" s="2">
        <v>5.6886005750727762</v>
      </c>
      <c r="CO73" s="2">
        <v>24.649881142802631</v>
      </c>
      <c r="CP73" s="2">
        <v>47.78552118044815</v>
      </c>
      <c r="CQ73" s="2">
        <v>0</v>
      </c>
      <c r="CR73" s="2">
        <v>511.827110858673</v>
      </c>
      <c r="CS73" s="2">
        <v>121.08521735523418</v>
      </c>
      <c r="CT73" s="2">
        <v>98.060495955594334</v>
      </c>
      <c r="CU73" s="2">
        <v>70.109940019527741</v>
      </c>
      <c r="CV73" s="2">
        <v>447.88652728002728</v>
      </c>
      <c r="CW73" s="2">
        <v>122.06799087211986</v>
      </c>
      <c r="CX73" s="2">
        <v>1143.4049570301827</v>
      </c>
      <c r="CY73" s="2">
        <v>662.84127562835431</v>
      </c>
      <c r="CZ73" s="2">
        <v>1258.1027860863396</v>
      </c>
      <c r="DA73" s="2">
        <v>4458.0903319504841</v>
      </c>
      <c r="DB73" s="2">
        <f t="shared" si="1"/>
        <v>63547.99999999172</v>
      </c>
    </row>
    <row r="74" spans="1:106" x14ac:dyDescent="0.25">
      <c r="A74" t="s">
        <v>71</v>
      </c>
      <c r="B74" s="4" t="s">
        <v>176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12.002816259817539</v>
      </c>
      <c r="I74" s="2">
        <v>0</v>
      </c>
      <c r="J74" s="2">
        <v>4.9976655760400961</v>
      </c>
      <c r="K74" s="2">
        <v>0.69634632014424114</v>
      </c>
      <c r="L74" s="2">
        <v>1.0525286362639485</v>
      </c>
      <c r="M74" s="2">
        <v>5.0253498471346347</v>
      </c>
      <c r="N74" s="2">
        <v>0.68681452445006597</v>
      </c>
      <c r="O74" s="2">
        <v>0.60459427156679235</v>
      </c>
      <c r="P74" s="2">
        <v>14.029736438717624</v>
      </c>
      <c r="Q74" s="2">
        <v>5.0969217261843536</v>
      </c>
      <c r="R74" s="2">
        <v>15.654572077966984</v>
      </c>
      <c r="S74" s="2">
        <v>1.5659378801516313</v>
      </c>
      <c r="T74" s="2">
        <v>0</v>
      </c>
      <c r="U74" s="2">
        <v>1.8336784084398452</v>
      </c>
      <c r="V74" s="2">
        <v>13.601548654511962</v>
      </c>
      <c r="W74" s="2">
        <v>0.25865603804631443</v>
      </c>
      <c r="X74" s="2">
        <v>0.98315815264045381</v>
      </c>
      <c r="Y74" s="2">
        <v>10.693253943558132</v>
      </c>
      <c r="Z74" s="2">
        <v>75.670386731100834</v>
      </c>
      <c r="AA74" s="2">
        <v>0</v>
      </c>
      <c r="AB74" s="2">
        <v>3.5580937033633719</v>
      </c>
      <c r="AC74" s="2">
        <v>0.27740989540729394</v>
      </c>
      <c r="AD74" s="2">
        <v>2.6971813450387758</v>
      </c>
      <c r="AE74" s="2">
        <v>2.0437793726055653</v>
      </c>
      <c r="AF74" s="2">
        <v>2.8656218233633335</v>
      </c>
      <c r="AG74" s="2">
        <v>3.3674562817707279</v>
      </c>
      <c r="AH74" s="2">
        <v>1.7864918414087727</v>
      </c>
      <c r="AI74" s="2">
        <v>2.5124130441093513</v>
      </c>
      <c r="AJ74" s="2">
        <v>4.7493654616474457</v>
      </c>
      <c r="AK74" s="2">
        <v>1.1016793862868135</v>
      </c>
      <c r="AL74" s="2">
        <v>3.8810041119950305</v>
      </c>
      <c r="AM74" s="2">
        <v>4.4912260631871082</v>
      </c>
      <c r="AN74" s="2">
        <v>0.57011110967022172</v>
      </c>
      <c r="AO74" s="2">
        <v>6.7860701036266304</v>
      </c>
      <c r="AP74" s="2">
        <v>13.230215528609145</v>
      </c>
      <c r="AQ74" s="2">
        <v>3.2388079271743089</v>
      </c>
      <c r="AR74" s="2">
        <v>4.579757583415649</v>
      </c>
      <c r="AS74" s="2">
        <v>18.155515508332229</v>
      </c>
      <c r="AT74" s="2">
        <v>0.27572978588673469</v>
      </c>
      <c r="AU74" s="2">
        <v>11.95462124055738</v>
      </c>
      <c r="AV74" s="2">
        <v>2.3360488627260785</v>
      </c>
      <c r="AW74" s="2">
        <v>1.8968561529269339</v>
      </c>
      <c r="AX74" s="2">
        <v>1.165410723566753</v>
      </c>
      <c r="AY74" s="2">
        <v>3.3800653303932822</v>
      </c>
      <c r="AZ74" s="2">
        <v>2.5866633331946218</v>
      </c>
      <c r="BA74" s="2">
        <v>13.167134802960964</v>
      </c>
      <c r="BB74" s="2">
        <v>148.91542167623447</v>
      </c>
      <c r="BC74" s="2">
        <v>0</v>
      </c>
      <c r="BD74" s="2">
        <v>0</v>
      </c>
      <c r="BE74" s="2">
        <v>0</v>
      </c>
      <c r="BF74" s="2">
        <v>31.024448918387108</v>
      </c>
      <c r="BG74" s="2">
        <v>0</v>
      </c>
      <c r="BH74" s="2">
        <v>17.253980870820236</v>
      </c>
      <c r="BI74" s="2">
        <v>62.058819979796588</v>
      </c>
      <c r="BJ74" s="2">
        <v>426.02226625210585</v>
      </c>
      <c r="BK74" s="2">
        <v>0</v>
      </c>
      <c r="BL74" s="2">
        <v>28.269906993382598</v>
      </c>
      <c r="BM74" s="2">
        <v>11.753192429878764</v>
      </c>
      <c r="BN74" s="2">
        <v>1.5743933241892325</v>
      </c>
      <c r="BO74" s="2">
        <v>16.383155792159155</v>
      </c>
      <c r="BP74" s="2">
        <v>17.774402121356651</v>
      </c>
      <c r="BQ74" s="2">
        <v>3.9445106080779415</v>
      </c>
      <c r="BR74" s="2">
        <v>249.72797029948029</v>
      </c>
      <c r="BS74" s="2">
        <v>80.282309626363471</v>
      </c>
      <c r="BT74" s="2">
        <v>25.053885296370357</v>
      </c>
      <c r="BU74" s="2">
        <v>1598.1598963464412</v>
      </c>
      <c r="BV74" s="2">
        <v>43.839106719693369</v>
      </c>
      <c r="BW74" s="2">
        <v>3327.9275252682432</v>
      </c>
      <c r="BX74" s="2">
        <v>0</v>
      </c>
      <c r="BY74" s="2">
        <v>18.043153828266107</v>
      </c>
      <c r="BZ74" s="2">
        <v>26.523336037589193</v>
      </c>
      <c r="CA74" s="2">
        <v>48.572513909005309</v>
      </c>
      <c r="CB74" s="2">
        <v>42.632685524719037</v>
      </c>
      <c r="CC74" s="2">
        <v>6.5447457341860726</v>
      </c>
      <c r="CD74" s="2">
        <v>35.705729496969596</v>
      </c>
      <c r="CE74" s="2">
        <v>116.65230481278819</v>
      </c>
      <c r="CF74" s="2">
        <v>43.852427275132726</v>
      </c>
      <c r="CG74" s="2">
        <v>6.4653071484363078</v>
      </c>
      <c r="CH74" s="2">
        <v>9.3048174457776653</v>
      </c>
      <c r="CI74" s="2">
        <v>3.4975186903169257</v>
      </c>
      <c r="CJ74" s="2">
        <v>1.0527377510247427</v>
      </c>
      <c r="CK74" s="2">
        <v>65.818057451372766</v>
      </c>
      <c r="CL74" s="2">
        <v>16.970262756723397</v>
      </c>
      <c r="CM74" s="2">
        <v>0</v>
      </c>
      <c r="CN74" s="2">
        <v>1.548526764565856</v>
      </c>
      <c r="CO74" s="2">
        <v>40.258025403681941</v>
      </c>
      <c r="CP74" s="2">
        <v>11.933506233755796</v>
      </c>
      <c r="CQ74" s="2">
        <v>0</v>
      </c>
      <c r="CR74" s="2">
        <v>93.35073125965809</v>
      </c>
      <c r="CS74" s="2">
        <v>10.266049993054713</v>
      </c>
      <c r="CT74" s="2">
        <v>20.905736726565543</v>
      </c>
      <c r="CU74" s="2">
        <v>3.1404978639467398</v>
      </c>
      <c r="CV74" s="2">
        <v>7.6873054828842546</v>
      </c>
      <c r="CW74" s="2">
        <v>92.780121947701176</v>
      </c>
      <c r="CX74" s="2">
        <v>17.282700894243689</v>
      </c>
      <c r="CY74" s="2">
        <v>44.034368435169831</v>
      </c>
      <c r="CZ74" s="2">
        <v>23.968039873985582</v>
      </c>
      <c r="DA74" s="2">
        <v>386.13490292502104</v>
      </c>
      <c r="DB74" s="2">
        <f t="shared" si="1"/>
        <v>7565.9999999994861</v>
      </c>
    </row>
    <row r="75" spans="1:106" x14ac:dyDescent="0.25">
      <c r="A75" t="s">
        <v>72</v>
      </c>
      <c r="B75" s="4" t="s">
        <v>177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138892.99999999616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f t="shared" si="1"/>
        <v>138892.99999999616</v>
      </c>
    </row>
    <row r="76" spans="1:106" x14ac:dyDescent="0.25">
      <c r="A76" t="s">
        <v>324</v>
      </c>
      <c r="B76" s="4" t="s">
        <v>178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0.20113703832940252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0.10326975597534915</v>
      </c>
      <c r="BW76" s="2">
        <v>5.5622996286849316E-2</v>
      </c>
      <c r="BX76" s="2">
        <v>0</v>
      </c>
      <c r="BY76" s="2">
        <v>52277.428846695017</v>
      </c>
      <c r="BZ76" s="2">
        <v>0</v>
      </c>
      <c r="CA76" s="2">
        <v>1.2111235144216874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f t="shared" si="1"/>
        <v>52279.000000000029</v>
      </c>
    </row>
    <row r="77" spans="1:106" x14ac:dyDescent="0.25">
      <c r="A77" t="s">
        <v>73</v>
      </c>
      <c r="B77" s="4" t="s">
        <v>179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1.1395697485722396</v>
      </c>
      <c r="I77" s="2">
        <v>0</v>
      </c>
      <c r="J77" s="2">
        <v>0.4757255123891535</v>
      </c>
      <c r="K77" s="2">
        <v>6.8314823301295569E-2</v>
      </c>
      <c r="L77" s="2">
        <v>0.10210502682772409</v>
      </c>
      <c r="M77" s="2">
        <v>0.47848169041757821</v>
      </c>
      <c r="N77" s="2">
        <v>6.7408893080634316E-2</v>
      </c>
      <c r="O77" s="2">
        <v>5.9610437138775729E-2</v>
      </c>
      <c r="P77" s="2">
        <v>1.3205170272321429</v>
      </c>
      <c r="Q77" s="2">
        <v>0.4853012724643177</v>
      </c>
      <c r="R77" s="2">
        <v>0</v>
      </c>
      <c r="S77" s="2">
        <v>0.15075716299014155</v>
      </c>
      <c r="T77" s="2">
        <v>0</v>
      </c>
      <c r="U77" s="2">
        <v>0.13807949483256432</v>
      </c>
      <c r="V77" s="2">
        <v>0.99785620852389045</v>
      </c>
      <c r="W77" s="2">
        <v>0</v>
      </c>
      <c r="X77" s="2">
        <v>8.996549821479323E-2</v>
      </c>
      <c r="Y77" s="2">
        <v>5.4015619347522144E-2</v>
      </c>
      <c r="Z77" s="2">
        <v>1.5326300600664824</v>
      </c>
      <c r="AA77" s="2">
        <v>0</v>
      </c>
      <c r="AB77" s="2">
        <v>0.33532888183891008</v>
      </c>
      <c r="AC77" s="2">
        <v>0</v>
      </c>
      <c r="AD77" s="2">
        <v>0.26100548716030708</v>
      </c>
      <c r="AE77" s="2">
        <v>0.19590172775765738</v>
      </c>
      <c r="AF77" s="2">
        <v>0.27278070064661003</v>
      </c>
      <c r="AG77" s="2">
        <v>0.3217954544054254</v>
      </c>
      <c r="AH77" s="2">
        <v>0.17299256815009889</v>
      </c>
      <c r="AI77" s="2">
        <v>0.15059795626331871</v>
      </c>
      <c r="AJ77" s="2">
        <v>0.45151316033808386</v>
      </c>
      <c r="AK77" s="2">
        <v>0.10876830472949112</v>
      </c>
      <c r="AL77" s="2">
        <v>0.36883531674332071</v>
      </c>
      <c r="AM77" s="2">
        <v>0.4227539213359009</v>
      </c>
      <c r="AN77" s="2">
        <v>5.0991179720026029E-2</v>
      </c>
      <c r="AO77" s="2">
        <v>0.53858614221308942</v>
      </c>
      <c r="AP77" s="2">
        <v>0.99248200427855593</v>
      </c>
      <c r="AQ77" s="2">
        <v>0.25966369352346713</v>
      </c>
      <c r="AR77" s="2">
        <v>0.43156924018885884</v>
      </c>
      <c r="AS77" s="2">
        <v>0.64589982303782445</v>
      </c>
      <c r="AT77" s="2">
        <v>3.3522566442232019E-2</v>
      </c>
      <c r="AU77" s="2">
        <v>1.1412463286787624</v>
      </c>
      <c r="AV77" s="2">
        <v>0.18567404526678105</v>
      </c>
      <c r="AW77" s="2">
        <v>0.19289871552584359</v>
      </c>
      <c r="AX77" s="2">
        <v>0.32495335619554611</v>
      </c>
      <c r="AY77" s="2">
        <v>0.11662274672816562</v>
      </c>
      <c r="AZ77" s="2">
        <v>0.24578170748649578</v>
      </c>
      <c r="BA77" s="2">
        <v>0.99877093842016995</v>
      </c>
      <c r="BB77" s="2">
        <v>4.616355675261266</v>
      </c>
      <c r="BC77" s="2">
        <v>0</v>
      </c>
      <c r="BD77" s="2">
        <v>0</v>
      </c>
      <c r="BE77" s="2">
        <v>0</v>
      </c>
      <c r="BF77" s="2">
        <v>1.4653752545687251</v>
      </c>
      <c r="BG77" s="2">
        <v>0</v>
      </c>
      <c r="BH77" s="2">
        <v>0.93629627844675234</v>
      </c>
      <c r="BI77" s="2">
        <v>4.2033186174520933</v>
      </c>
      <c r="BJ77" s="2">
        <v>32.582610641565914</v>
      </c>
      <c r="BK77" s="2">
        <v>0</v>
      </c>
      <c r="BL77" s="2">
        <v>0.50856658530867882</v>
      </c>
      <c r="BM77" s="2">
        <v>0.61186494118933743</v>
      </c>
      <c r="BN77" s="2">
        <v>0.1515570753085857</v>
      </c>
      <c r="BO77" s="2">
        <v>1.5443358388877189</v>
      </c>
      <c r="BP77" s="2">
        <v>0.80493149631797778</v>
      </c>
      <c r="BQ77" s="2">
        <v>4.9654518347632425E-2</v>
      </c>
      <c r="BR77" s="2">
        <v>16.433606470134816</v>
      </c>
      <c r="BS77" s="2">
        <v>0.49212830975275573</v>
      </c>
      <c r="BT77" s="2">
        <v>10.765922846452607</v>
      </c>
      <c r="BU77" s="2">
        <v>0.83882586582055663</v>
      </c>
      <c r="BV77" s="2">
        <v>47.250813054837522</v>
      </c>
      <c r="BW77" s="2">
        <v>0.64011965584059993</v>
      </c>
      <c r="BX77" s="2">
        <v>0</v>
      </c>
      <c r="BY77" s="2">
        <v>1.4523534331630257</v>
      </c>
      <c r="BZ77" s="2">
        <v>31293.829170987814</v>
      </c>
      <c r="CA77" s="2">
        <v>10.819696357735259</v>
      </c>
      <c r="CB77" s="2">
        <v>6.7621888496650335</v>
      </c>
      <c r="CC77" s="2">
        <v>0.21132673221562609</v>
      </c>
      <c r="CD77" s="2">
        <v>1.2406315137194805</v>
      </c>
      <c r="CE77" s="2">
        <v>0.26240687794902301</v>
      </c>
      <c r="CF77" s="2">
        <v>1.8263618591505286</v>
      </c>
      <c r="CG77" s="2">
        <v>1.4807143470038429</v>
      </c>
      <c r="CH77" s="2">
        <v>9.2086588490071151</v>
      </c>
      <c r="CI77" s="2">
        <v>9.2701244069631983</v>
      </c>
      <c r="CJ77" s="2">
        <v>4.325400211664434E-2</v>
      </c>
      <c r="CK77" s="2">
        <v>14.683285681313771</v>
      </c>
      <c r="CL77" s="2">
        <v>0.68669529174077515</v>
      </c>
      <c r="CM77" s="2">
        <v>0</v>
      </c>
      <c r="CN77" s="2">
        <v>15.688357223552652</v>
      </c>
      <c r="CO77" s="2">
        <v>4.5593168725096609</v>
      </c>
      <c r="CP77" s="2">
        <v>37.693409904782541</v>
      </c>
      <c r="CQ77" s="2">
        <v>0</v>
      </c>
      <c r="CR77" s="2">
        <v>4.4463399059075508</v>
      </c>
      <c r="CS77" s="2">
        <v>0.60801053652184311</v>
      </c>
      <c r="CT77" s="2">
        <v>1.7490406321970697</v>
      </c>
      <c r="CU77" s="2">
        <v>0.39044610947557723</v>
      </c>
      <c r="CV77" s="2">
        <v>3.1086458033904041</v>
      </c>
      <c r="CW77" s="2">
        <v>6.5843545110228501</v>
      </c>
      <c r="CX77" s="2">
        <v>3.5521519712972021</v>
      </c>
      <c r="CY77" s="2">
        <v>4.4705304981812306</v>
      </c>
      <c r="CZ77" s="2">
        <v>1.5932024038161281</v>
      </c>
      <c r="DA77" s="2">
        <v>7.5017668702229789</v>
      </c>
      <c r="DB77" s="2">
        <f t="shared" si="1"/>
        <v>31584.000000000397</v>
      </c>
    </row>
    <row r="78" spans="1:106" x14ac:dyDescent="0.25">
      <c r="A78" t="s">
        <v>74</v>
      </c>
      <c r="B78" s="4" t="s">
        <v>180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17.953756302127591</v>
      </c>
      <c r="I78" s="2">
        <v>0</v>
      </c>
      <c r="J78" s="2">
        <v>7.4719161290682035</v>
      </c>
      <c r="K78" s="2">
        <v>1.0401807440067241</v>
      </c>
      <c r="L78" s="2">
        <v>1.5733627748315804</v>
      </c>
      <c r="M78" s="2">
        <v>7.5151748873972419</v>
      </c>
      <c r="N78" s="2">
        <v>1.0270564161942528</v>
      </c>
      <c r="O78" s="2">
        <v>0.90302256182883522</v>
      </c>
      <c r="P78" s="2">
        <v>20.834052454397831</v>
      </c>
      <c r="Q78" s="2">
        <v>7.6221769850036356</v>
      </c>
      <c r="R78" s="2">
        <v>0</v>
      </c>
      <c r="S78" s="2">
        <v>0</v>
      </c>
      <c r="T78" s="2">
        <v>0</v>
      </c>
      <c r="U78" s="2">
        <v>2.8306316017167865</v>
      </c>
      <c r="V78" s="2">
        <v>16.899386699014226</v>
      </c>
      <c r="W78" s="2">
        <v>0.38240096041566735</v>
      </c>
      <c r="X78" s="2">
        <v>2.8793413341485388</v>
      </c>
      <c r="Y78" s="2">
        <v>4.8551749777625233</v>
      </c>
      <c r="Z78" s="2">
        <v>90.970720253403101</v>
      </c>
      <c r="AA78" s="2">
        <v>0</v>
      </c>
      <c r="AB78" s="2">
        <v>5.5108033969443575</v>
      </c>
      <c r="AC78" s="2">
        <v>0.37798685118129471</v>
      </c>
      <c r="AD78" s="2">
        <v>4.7537157345877405</v>
      </c>
      <c r="AE78" s="2">
        <v>3.0587313149865727</v>
      </c>
      <c r="AF78" s="2">
        <v>4.6842499984495127</v>
      </c>
      <c r="AG78" s="2">
        <v>5.0483696736588737</v>
      </c>
      <c r="AH78" s="2">
        <v>2.968462485944205</v>
      </c>
      <c r="AI78" s="2">
        <v>4.1512319068663652</v>
      </c>
      <c r="AJ78" s="2">
        <v>7.0929776617749623</v>
      </c>
      <c r="AK78" s="2">
        <v>2.422623448766958</v>
      </c>
      <c r="AL78" s="2">
        <v>5.8272381088722707</v>
      </c>
      <c r="AM78" s="2">
        <v>6.9492893005615217</v>
      </c>
      <c r="AN78" s="2">
        <v>1.1438537547596477</v>
      </c>
      <c r="AO78" s="2">
        <v>15.192318397636546</v>
      </c>
      <c r="AP78" s="2">
        <v>30.899287536069469</v>
      </c>
      <c r="AQ78" s="2">
        <v>6.2805970199176322</v>
      </c>
      <c r="AR78" s="2">
        <v>7.2449912178655644</v>
      </c>
      <c r="AS78" s="2">
        <v>21.226933364065733</v>
      </c>
      <c r="AT78" s="2">
        <v>103.43274296285246</v>
      </c>
      <c r="AU78" s="2">
        <v>18.101234730366908</v>
      </c>
      <c r="AV78" s="2">
        <v>5.188142339786288</v>
      </c>
      <c r="AW78" s="2">
        <v>4.1882128321758101</v>
      </c>
      <c r="AX78" s="2">
        <v>2.5189869698662148</v>
      </c>
      <c r="AY78" s="2">
        <v>4.2432994689140493</v>
      </c>
      <c r="AZ78" s="2">
        <v>3.9539582785589014</v>
      </c>
      <c r="BA78" s="2">
        <v>30.865242031192825</v>
      </c>
      <c r="BB78" s="2">
        <v>8770.1623552514757</v>
      </c>
      <c r="BC78" s="2">
        <v>0.34571509760999197</v>
      </c>
      <c r="BD78" s="2">
        <v>0</v>
      </c>
      <c r="BE78" s="2">
        <v>0</v>
      </c>
      <c r="BF78" s="2">
        <v>360.5592250827803</v>
      </c>
      <c r="BG78" s="2">
        <v>0</v>
      </c>
      <c r="BH78" s="2">
        <v>604.67142872287343</v>
      </c>
      <c r="BI78" s="2">
        <v>239.2011494619845</v>
      </c>
      <c r="BJ78" s="2">
        <v>390.3616903556188</v>
      </c>
      <c r="BK78" s="2">
        <v>0</v>
      </c>
      <c r="BL78" s="2">
        <v>336.05167537063073</v>
      </c>
      <c r="BM78" s="2">
        <v>15.594212896359844</v>
      </c>
      <c r="BN78" s="2">
        <v>2.3546253255506455</v>
      </c>
      <c r="BO78" s="2">
        <v>24.464842034020172</v>
      </c>
      <c r="BP78" s="2">
        <v>13.094012592330589</v>
      </c>
      <c r="BQ78" s="2">
        <v>14.326484895996858</v>
      </c>
      <c r="BR78" s="2">
        <v>377.89981178787684</v>
      </c>
      <c r="BS78" s="2">
        <v>48.412030855939157</v>
      </c>
      <c r="BT78" s="2">
        <v>74.625958323603456</v>
      </c>
      <c r="BU78" s="2">
        <v>81.372874585790143</v>
      </c>
      <c r="BV78" s="2">
        <v>1192.0381277878837</v>
      </c>
      <c r="BW78" s="2">
        <v>105.49906738327398</v>
      </c>
      <c r="BX78" s="2">
        <v>0</v>
      </c>
      <c r="BY78" s="2">
        <v>49.615270545170709</v>
      </c>
      <c r="BZ78" s="2">
        <v>35.911597930876482</v>
      </c>
      <c r="CA78" s="2">
        <v>54028.556248636436</v>
      </c>
      <c r="CB78" s="2">
        <v>704.1718108358358</v>
      </c>
      <c r="CC78" s="2">
        <v>42.87947551339991</v>
      </c>
      <c r="CD78" s="2">
        <v>92.482488265551098</v>
      </c>
      <c r="CE78" s="2">
        <v>11.352717283502505</v>
      </c>
      <c r="CF78" s="2">
        <v>431.7533982270109</v>
      </c>
      <c r="CG78" s="2">
        <v>70.006572849999145</v>
      </c>
      <c r="CH78" s="2">
        <v>232.61236669000195</v>
      </c>
      <c r="CI78" s="2">
        <v>20.299832399655408</v>
      </c>
      <c r="CJ78" s="2">
        <v>9.1714244751929925</v>
      </c>
      <c r="CK78" s="2">
        <v>699.54185267995035</v>
      </c>
      <c r="CL78" s="2">
        <v>16.126883043568711</v>
      </c>
      <c r="CM78" s="2">
        <v>0</v>
      </c>
      <c r="CN78" s="2">
        <v>87.434905723325258</v>
      </c>
      <c r="CO78" s="2">
        <v>87.684366402995806</v>
      </c>
      <c r="CP78" s="2">
        <v>99.09765612891222</v>
      </c>
      <c r="CQ78" s="2">
        <v>0</v>
      </c>
      <c r="CR78" s="2">
        <v>935.80344147447636</v>
      </c>
      <c r="CS78" s="2">
        <v>96.773575160612666</v>
      </c>
      <c r="CT78" s="2">
        <v>285.23075879504313</v>
      </c>
      <c r="CU78" s="2">
        <v>49.749686014873852</v>
      </c>
      <c r="CV78" s="2">
        <v>0.87963950708800975</v>
      </c>
      <c r="CW78" s="2">
        <v>300.94398509359172</v>
      </c>
      <c r="CX78" s="2">
        <v>277.63863745922708</v>
      </c>
      <c r="CY78" s="2">
        <v>356.75103629468168</v>
      </c>
      <c r="CZ78" s="2">
        <v>49.02130631569478</v>
      </c>
      <c r="DA78" s="2">
        <v>465.38994257580208</v>
      </c>
      <c r="DB78" s="2">
        <f t="shared" si="1"/>
        <v>72680.000000001994</v>
      </c>
    </row>
    <row r="79" spans="1:106" x14ac:dyDescent="0.25">
      <c r="A79" t="s">
        <v>76</v>
      </c>
      <c r="B79" s="4" t="s">
        <v>182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18.592496871457957</v>
      </c>
      <c r="I79" s="2">
        <v>0</v>
      </c>
      <c r="J79" s="2">
        <v>7.7380250068140253</v>
      </c>
      <c r="K79" s="2">
        <v>1.0771907890926669</v>
      </c>
      <c r="L79" s="2">
        <v>1.6290219060647966</v>
      </c>
      <c r="M79" s="2">
        <v>7.7830657873324309</v>
      </c>
      <c r="N79" s="2">
        <v>1.0610309180514106</v>
      </c>
      <c r="O79" s="2">
        <v>0.93513954477204697</v>
      </c>
      <c r="P79" s="2">
        <v>21.556063046647356</v>
      </c>
      <c r="Q79" s="2">
        <v>7.8925786473105903</v>
      </c>
      <c r="R79" s="2">
        <v>0</v>
      </c>
      <c r="S79" s="2">
        <v>0</v>
      </c>
      <c r="T79" s="2">
        <v>0</v>
      </c>
      <c r="U79" s="2">
        <v>3.8864657105194524</v>
      </c>
      <c r="V79" s="2">
        <v>24.59213887998806</v>
      </c>
      <c r="W79" s="2">
        <v>0.40201725852246561</v>
      </c>
      <c r="X79" s="2">
        <v>1.4416337225945375</v>
      </c>
      <c r="Y79" s="2">
        <v>6.0808909769267245</v>
      </c>
      <c r="Z79" s="2">
        <v>56.738222565084982</v>
      </c>
      <c r="AA79" s="2">
        <v>0</v>
      </c>
      <c r="AB79" s="2">
        <v>5.349266715813628</v>
      </c>
      <c r="AC79" s="2">
        <v>0.37742322460455074</v>
      </c>
      <c r="AD79" s="2">
        <v>3.6287274726416516</v>
      </c>
      <c r="AE79" s="2">
        <v>3.1491286219539112</v>
      </c>
      <c r="AF79" s="2">
        <v>4.4886479440428912</v>
      </c>
      <c r="AG79" s="2">
        <v>5.1886490694133558</v>
      </c>
      <c r="AH79" s="2">
        <v>2.3303398956829815</v>
      </c>
      <c r="AI79" s="2">
        <v>3.4919899558420218</v>
      </c>
      <c r="AJ79" s="2">
        <v>7.3438341731240318</v>
      </c>
      <c r="AK79" s="2">
        <v>1.7363986001131153</v>
      </c>
      <c r="AL79" s="2">
        <v>5.987241168406646</v>
      </c>
      <c r="AM79" s="2">
        <v>6.7579331699633398</v>
      </c>
      <c r="AN79" s="2">
        <v>0.57436490673445995</v>
      </c>
      <c r="AO79" s="2">
        <v>6.0007828696895755</v>
      </c>
      <c r="AP79" s="2">
        <v>10.77102707206955</v>
      </c>
      <c r="AQ79" s="2">
        <v>3.1740387769279819</v>
      </c>
      <c r="AR79" s="2">
        <v>6.9226386352856224</v>
      </c>
      <c r="AS79" s="2">
        <v>16.22723952815112</v>
      </c>
      <c r="AT79" s="2">
        <v>1.0103057690821822</v>
      </c>
      <c r="AU79" s="2">
        <v>18.210693631869976</v>
      </c>
      <c r="AV79" s="2">
        <v>2.0980584214408236</v>
      </c>
      <c r="AW79" s="2">
        <v>3.7983773224042663</v>
      </c>
      <c r="AX79" s="2">
        <v>4.2278875087554795</v>
      </c>
      <c r="AY79" s="2">
        <v>3.023108884197665</v>
      </c>
      <c r="AZ79" s="2">
        <v>3.907413950255147</v>
      </c>
      <c r="BA79" s="2">
        <v>10.374748897272358</v>
      </c>
      <c r="BB79" s="2">
        <v>173.09420774886959</v>
      </c>
      <c r="BC79" s="2">
        <v>0</v>
      </c>
      <c r="BD79" s="2">
        <v>0</v>
      </c>
      <c r="BE79" s="2">
        <v>0</v>
      </c>
      <c r="BF79" s="2">
        <v>105.24743719490839</v>
      </c>
      <c r="BG79" s="2">
        <v>0</v>
      </c>
      <c r="BH79" s="2">
        <v>40.326611862308624</v>
      </c>
      <c r="BI79" s="2">
        <v>113.57912530180046</v>
      </c>
      <c r="BJ79" s="2">
        <v>769.80341412035148</v>
      </c>
      <c r="BK79" s="2">
        <v>0</v>
      </c>
      <c r="BL79" s="2">
        <v>92.576367646677781</v>
      </c>
      <c r="BM79" s="2">
        <v>12.801099185500199</v>
      </c>
      <c r="BN79" s="2">
        <v>2.4362541969632292</v>
      </c>
      <c r="BO79" s="2">
        <v>25.269642043213093</v>
      </c>
      <c r="BP79" s="2">
        <v>13.109746660901575</v>
      </c>
      <c r="BQ79" s="2">
        <v>4.8323305103971883</v>
      </c>
      <c r="BR79" s="2">
        <v>467.4571163408379</v>
      </c>
      <c r="BS79" s="2">
        <v>43.338419589337128</v>
      </c>
      <c r="BT79" s="2">
        <v>163.82445631010972</v>
      </c>
      <c r="BU79" s="2">
        <v>10.781826074294253</v>
      </c>
      <c r="BV79" s="2">
        <v>422.88755756843454</v>
      </c>
      <c r="BW79" s="2">
        <v>30.22563278716747</v>
      </c>
      <c r="BX79" s="2">
        <v>0</v>
      </c>
      <c r="BY79" s="2">
        <v>30.646739159989046</v>
      </c>
      <c r="BZ79" s="2">
        <v>2.9553787933134235</v>
      </c>
      <c r="CA79" s="2">
        <v>419.63934709145855</v>
      </c>
      <c r="CB79" s="2">
        <v>138862.91056732173</v>
      </c>
      <c r="CC79" s="2">
        <v>19.914513210104989</v>
      </c>
      <c r="CD79" s="2">
        <v>85.38132777059414</v>
      </c>
      <c r="CE79" s="2">
        <v>18.223044010830751</v>
      </c>
      <c r="CF79" s="2">
        <v>117.67257945610255</v>
      </c>
      <c r="CG79" s="2">
        <v>18.268902121071566</v>
      </c>
      <c r="CH79" s="2">
        <v>210.35826175795393</v>
      </c>
      <c r="CI79" s="2">
        <v>0.36908887565849613</v>
      </c>
      <c r="CJ79" s="2">
        <v>2.8384060238111997</v>
      </c>
      <c r="CK79" s="2">
        <v>301.37484442219323</v>
      </c>
      <c r="CL79" s="2">
        <v>5.6966302543170784</v>
      </c>
      <c r="CM79" s="2">
        <v>0</v>
      </c>
      <c r="CN79" s="2">
        <v>1.488281715396008</v>
      </c>
      <c r="CO79" s="2">
        <v>86.124250457091421</v>
      </c>
      <c r="CP79" s="2">
        <v>0.98123135566861086</v>
      </c>
      <c r="CQ79" s="2">
        <v>0</v>
      </c>
      <c r="CR79" s="2">
        <v>397.59818607496049</v>
      </c>
      <c r="CS79" s="2">
        <v>15.420960825258666</v>
      </c>
      <c r="CT79" s="2">
        <v>79.140342339890907</v>
      </c>
      <c r="CU79" s="2">
        <v>15.826328558865223</v>
      </c>
      <c r="CV79" s="2">
        <v>56.623754329775359</v>
      </c>
      <c r="CW79" s="2">
        <v>169.6845882460041</v>
      </c>
      <c r="CX79" s="2">
        <v>80.722560121971185</v>
      </c>
      <c r="CY79" s="2">
        <v>36.818192734840025</v>
      </c>
      <c r="CZ79" s="2">
        <v>15.269587924836477</v>
      </c>
      <c r="DA79" s="2">
        <v>287.90461208820903</v>
      </c>
      <c r="DB79" s="2">
        <f t="shared" si="1"/>
        <v>144133.00000000093</v>
      </c>
    </row>
    <row r="80" spans="1:106" x14ac:dyDescent="0.25">
      <c r="A80" t="s">
        <v>77</v>
      </c>
      <c r="B80" s="4" t="s">
        <v>183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6.1038118624286106</v>
      </c>
      <c r="I80" s="2">
        <v>0</v>
      </c>
      <c r="J80" s="2">
        <v>2.5417808483874409</v>
      </c>
      <c r="K80" s="2">
        <v>0.35535639813699688</v>
      </c>
      <c r="L80" s="2">
        <v>0.53644145287005984</v>
      </c>
      <c r="M80" s="2">
        <v>2.5563245276982842</v>
      </c>
      <c r="N80" s="2">
        <v>0.34991277405818788</v>
      </c>
      <c r="O80" s="2">
        <v>0.30871674804192012</v>
      </c>
      <c r="P80" s="2">
        <v>7.0961134758810349</v>
      </c>
      <c r="Q80" s="2">
        <v>2.5920855760283041</v>
      </c>
      <c r="R80" s="2">
        <v>0</v>
      </c>
      <c r="S80" s="2">
        <v>0.7975273539833081</v>
      </c>
      <c r="T80" s="2">
        <v>0</v>
      </c>
      <c r="U80" s="2">
        <v>0.41742436451549914</v>
      </c>
      <c r="V80" s="2">
        <v>1.6522807326851827</v>
      </c>
      <c r="W80" s="2">
        <v>0.13207312330481663</v>
      </c>
      <c r="X80" s="2">
        <v>0.49879060974194178</v>
      </c>
      <c r="Y80" s="2">
        <v>2.6222821040103548</v>
      </c>
      <c r="Z80" s="2">
        <v>9.509049262716978</v>
      </c>
      <c r="AA80" s="2">
        <v>0</v>
      </c>
      <c r="AB80" s="2">
        <v>1.7058247406773772</v>
      </c>
      <c r="AC80" s="2">
        <v>0.13099997393155441</v>
      </c>
      <c r="AD80" s="2">
        <v>1.0802600248040459</v>
      </c>
      <c r="AE80" s="2">
        <v>1.0352428960837208</v>
      </c>
      <c r="AF80" s="2">
        <v>1.3740510306288536</v>
      </c>
      <c r="AG80" s="2">
        <v>1.7040321575454371</v>
      </c>
      <c r="AH80" s="2">
        <v>0.73234301773273225</v>
      </c>
      <c r="AI80" s="2">
        <v>0.79664371068681006</v>
      </c>
      <c r="AJ80" s="2">
        <v>2.4121310961296647</v>
      </c>
      <c r="AK80" s="2">
        <v>0.55452526928149393</v>
      </c>
      <c r="AL80" s="2">
        <v>1.9573702074771302</v>
      </c>
      <c r="AM80" s="2">
        <v>2.1542417145920179</v>
      </c>
      <c r="AN80" s="2">
        <v>0.11754599374991068</v>
      </c>
      <c r="AO80" s="2">
        <v>0.60409784035896497</v>
      </c>
      <c r="AP80" s="2">
        <v>0.39597644051297726</v>
      </c>
      <c r="AQ80" s="2">
        <v>0.44245193975411773</v>
      </c>
      <c r="AR80" s="2">
        <v>2.4744407316034862</v>
      </c>
      <c r="AS80" s="2">
        <v>3.9159268888673853</v>
      </c>
      <c r="AT80" s="2">
        <v>0.1197840198733235</v>
      </c>
      <c r="AU80" s="2">
        <v>5.9741021132848795</v>
      </c>
      <c r="AV80" s="2">
        <v>0.22271065877152119</v>
      </c>
      <c r="AW80" s="2">
        <v>0.95438667579683367</v>
      </c>
      <c r="AX80" s="2">
        <v>0.40709325334527513</v>
      </c>
      <c r="AY80" s="2">
        <v>0.6615964794608572</v>
      </c>
      <c r="AZ80" s="2">
        <v>1.2642882729490963</v>
      </c>
      <c r="BA80" s="2">
        <v>0.32439991605306479</v>
      </c>
      <c r="BB80" s="2">
        <v>22.889954958794387</v>
      </c>
      <c r="BC80" s="2">
        <v>0</v>
      </c>
      <c r="BD80" s="2">
        <v>0</v>
      </c>
      <c r="BE80" s="2">
        <v>0</v>
      </c>
      <c r="BF80" s="2">
        <v>3.8360680942190082</v>
      </c>
      <c r="BG80" s="2">
        <v>0</v>
      </c>
      <c r="BH80" s="2">
        <v>5.9795211678001552</v>
      </c>
      <c r="BI80" s="2">
        <v>6.809802647327146</v>
      </c>
      <c r="BJ80" s="2">
        <v>55.778841157156577</v>
      </c>
      <c r="BK80" s="2">
        <v>0</v>
      </c>
      <c r="BL80" s="2">
        <v>5.0658382460835512</v>
      </c>
      <c r="BM80" s="2">
        <v>3.3880244275189821</v>
      </c>
      <c r="BN80" s="2">
        <v>0</v>
      </c>
      <c r="BO80" s="2">
        <v>8.2789035675220273</v>
      </c>
      <c r="BP80" s="2">
        <v>4.4062054819842063</v>
      </c>
      <c r="BQ80" s="2">
        <v>2.0521479317373847</v>
      </c>
      <c r="BR80" s="2">
        <v>25.225319777680024</v>
      </c>
      <c r="BS80" s="2">
        <v>22.305064157704919</v>
      </c>
      <c r="BT80" s="2">
        <v>62.029072967531583</v>
      </c>
      <c r="BU80" s="2">
        <v>19.479827576546835</v>
      </c>
      <c r="BV80" s="2">
        <v>40.425487086943257</v>
      </c>
      <c r="BW80" s="2">
        <v>9.2463261343812562</v>
      </c>
      <c r="BX80" s="2">
        <v>0</v>
      </c>
      <c r="BY80" s="2">
        <v>5.3501291934271435</v>
      </c>
      <c r="BZ80" s="2">
        <v>52.011579574452277</v>
      </c>
      <c r="CA80" s="2">
        <v>31.133836205880883</v>
      </c>
      <c r="CB80" s="2">
        <v>70.533146986254451</v>
      </c>
      <c r="CC80" s="2">
        <v>25649.596838590642</v>
      </c>
      <c r="CD80" s="2">
        <v>1.8273596325597969</v>
      </c>
      <c r="CE80" s="2">
        <v>94.731849833718272</v>
      </c>
      <c r="CF80" s="2">
        <v>5.8824688104585077</v>
      </c>
      <c r="CG80" s="2">
        <v>1.2691758602997827</v>
      </c>
      <c r="CH80" s="2">
        <v>125.05219801123312</v>
      </c>
      <c r="CI80" s="2">
        <v>2.9009141347453471</v>
      </c>
      <c r="CJ80" s="2">
        <v>0.1835866454605784</v>
      </c>
      <c r="CK80" s="2">
        <v>11.969761198316348</v>
      </c>
      <c r="CL80" s="2">
        <v>4.0379534004319604</v>
      </c>
      <c r="CM80" s="2">
        <v>0</v>
      </c>
      <c r="CN80" s="2">
        <v>0.15428396206841405</v>
      </c>
      <c r="CO80" s="2">
        <v>5.6298790525036315</v>
      </c>
      <c r="CP80" s="2">
        <v>22.09136193491749</v>
      </c>
      <c r="CQ80" s="2">
        <v>0</v>
      </c>
      <c r="CR80" s="2">
        <v>39.103204816688091</v>
      </c>
      <c r="CS80" s="2">
        <v>3.5723300652208119</v>
      </c>
      <c r="CT80" s="2">
        <v>4.0432464578628</v>
      </c>
      <c r="CU80" s="2">
        <v>0.84239706963473893</v>
      </c>
      <c r="CV80" s="2">
        <v>11.13756989164678</v>
      </c>
      <c r="CW80" s="2">
        <v>8.5333033305752508</v>
      </c>
      <c r="CX80" s="2">
        <v>106.02878443413587</v>
      </c>
      <c r="CY80" s="2">
        <v>19.613215307274107</v>
      </c>
      <c r="CZ80" s="2">
        <v>0.7032727731236138</v>
      </c>
      <c r="DA80" s="2">
        <v>47.283509168673881</v>
      </c>
      <c r="DB80" s="2">
        <f t="shared" si="1"/>
        <v>26694.000000001579</v>
      </c>
    </row>
    <row r="81" spans="1:106" x14ac:dyDescent="0.25">
      <c r="A81" t="s">
        <v>78</v>
      </c>
      <c r="B81" s="4" t="s">
        <v>184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6.4075304487709621</v>
      </c>
      <c r="I81" s="2">
        <v>0</v>
      </c>
      <c r="J81" s="2">
        <v>2.6688065612895011</v>
      </c>
      <c r="K81" s="2">
        <v>0.37297420294427186</v>
      </c>
      <c r="L81" s="2">
        <v>0.56301917592791251</v>
      </c>
      <c r="M81" s="2">
        <v>2.6836060397116168</v>
      </c>
      <c r="N81" s="2">
        <v>0.36708065661198702</v>
      </c>
      <c r="O81" s="2">
        <v>0.32395846330278766</v>
      </c>
      <c r="P81" s="2">
        <v>7.4875646209973485</v>
      </c>
      <c r="Q81" s="2">
        <v>2.7212653408118346</v>
      </c>
      <c r="R81" s="2">
        <v>8.3571443454409611</v>
      </c>
      <c r="S81" s="2">
        <v>0.83710355830853</v>
      </c>
      <c r="T81" s="2">
        <v>0</v>
      </c>
      <c r="U81" s="2">
        <v>1.31297600834302</v>
      </c>
      <c r="V81" s="2">
        <v>8.0218853308490523</v>
      </c>
      <c r="W81" s="2">
        <v>0.14000341108620434</v>
      </c>
      <c r="X81" s="2">
        <v>0.5067593418260391</v>
      </c>
      <c r="Y81" s="2">
        <v>6.7707750164568363</v>
      </c>
      <c r="Z81" s="2">
        <v>15.789448437372585</v>
      </c>
      <c r="AA81" s="2">
        <v>0</v>
      </c>
      <c r="AB81" s="2">
        <v>1.7869750880545887</v>
      </c>
      <c r="AC81" s="2">
        <v>0.15299147337712318</v>
      </c>
      <c r="AD81" s="2">
        <v>1.1023761867548481</v>
      </c>
      <c r="AE81" s="2">
        <v>1.0890542718953293</v>
      </c>
      <c r="AF81" s="2">
        <v>1.4929236639235306</v>
      </c>
      <c r="AG81" s="2">
        <v>1.7968099868936138</v>
      </c>
      <c r="AH81" s="2">
        <v>0.83227871668806408</v>
      </c>
      <c r="AI81" s="2">
        <v>1.0847820136714832</v>
      </c>
      <c r="AJ81" s="2">
        <v>2.5315064262426463</v>
      </c>
      <c r="AK81" s="2">
        <v>0.59431704748824854</v>
      </c>
      <c r="AL81" s="2">
        <v>2.0558421496198274</v>
      </c>
      <c r="AM81" s="2">
        <v>2.2566127380223113</v>
      </c>
      <c r="AN81" s="2">
        <v>0.1322955410216973</v>
      </c>
      <c r="AO81" s="2">
        <v>0.56830794290300712</v>
      </c>
      <c r="AP81" s="2">
        <v>0.1741935520505464</v>
      </c>
      <c r="AQ81" s="2">
        <v>0.42124020440922078</v>
      </c>
      <c r="AR81" s="2">
        <v>3.1046807236811884</v>
      </c>
      <c r="AS81" s="2">
        <v>5.0898050848654677</v>
      </c>
      <c r="AT81" s="2">
        <v>6.5686425270425494E-2</v>
      </c>
      <c r="AU81" s="2">
        <v>6.3451897236955945</v>
      </c>
      <c r="AV81" s="2">
        <v>0.20208758190815207</v>
      </c>
      <c r="AW81" s="2">
        <v>1.2362535281520783</v>
      </c>
      <c r="AX81" s="2">
        <v>1.8444123212633885</v>
      </c>
      <c r="AY81" s="2">
        <v>0.90557281200745143</v>
      </c>
      <c r="AZ81" s="2">
        <v>1.3314057730686986</v>
      </c>
      <c r="BA81" s="2">
        <v>0.13244864450225249</v>
      </c>
      <c r="BB81" s="2">
        <v>29.30019991974336</v>
      </c>
      <c r="BC81" s="2">
        <v>0</v>
      </c>
      <c r="BD81" s="2">
        <v>0</v>
      </c>
      <c r="BE81" s="2">
        <v>0</v>
      </c>
      <c r="BF81" s="2">
        <v>8.5026990424945055</v>
      </c>
      <c r="BG81" s="2">
        <v>0</v>
      </c>
      <c r="BH81" s="2">
        <v>12.252425559113892</v>
      </c>
      <c r="BI81" s="2">
        <v>36.66773164348448</v>
      </c>
      <c r="BJ81" s="2">
        <v>245.58796221254426</v>
      </c>
      <c r="BK81" s="2">
        <v>0</v>
      </c>
      <c r="BL81" s="2">
        <v>12.175544391625156</v>
      </c>
      <c r="BM81" s="2">
        <v>4.0761136557827546</v>
      </c>
      <c r="BN81" s="2">
        <v>0.84124115951651046</v>
      </c>
      <c r="BO81" s="2">
        <v>8.7014838526058949</v>
      </c>
      <c r="BP81" s="2">
        <v>4.553720108337556</v>
      </c>
      <c r="BQ81" s="2">
        <v>0.3396004660515779</v>
      </c>
      <c r="BR81" s="2">
        <v>151.19089168250468</v>
      </c>
      <c r="BS81" s="2">
        <v>54.269338207168559</v>
      </c>
      <c r="BT81" s="2">
        <v>63.099952001069497</v>
      </c>
      <c r="BU81" s="2">
        <v>8.8732152871684136</v>
      </c>
      <c r="BV81" s="2">
        <v>34.677978804990595</v>
      </c>
      <c r="BW81" s="2">
        <v>7.2550051693253428</v>
      </c>
      <c r="BX81" s="2">
        <v>0</v>
      </c>
      <c r="BY81" s="2">
        <v>10.179565046335117</v>
      </c>
      <c r="BZ81" s="2">
        <v>83.529698035379113</v>
      </c>
      <c r="CA81" s="2">
        <v>2.0949467566712832</v>
      </c>
      <c r="CB81" s="2">
        <v>54.242465222172868</v>
      </c>
      <c r="CC81" s="2">
        <v>45.147967511296272</v>
      </c>
      <c r="CD81" s="2">
        <v>11716.290158040945</v>
      </c>
      <c r="CE81" s="2">
        <v>862.38586017670571</v>
      </c>
      <c r="CF81" s="2">
        <v>9.9829938213032765</v>
      </c>
      <c r="CG81" s="2">
        <v>1.4713845457767427</v>
      </c>
      <c r="CH81" s="2">
        <v>102.03747120087915</v>
      </c>
      <c r="CI81" s="2">
        <v>3.4822373111599294</v>
      </c>
      <c r="CJ81" s="2">
        <v>0.73261051992621717</v>
      </c>
      <c r="CK81" s="2">
        <v>53.954178122388306</v>
      </c>
      <c r="CL81" s="2">
        <v>11.826993636069362</v>
      </c>
      <c r="CM81" s="2">
        <v>0</v>
      </c>
      <c r="CN81" s="2">
        <v>2.4219139114413211</v>
      </c>
      <c r="CO81" s="2">
        <v>28.260966137857942</v>
      </c>
      <c r="CP81" s="2">
        <v>10.81034498492113</v>
      </c>
      <c r="CQ81" s="2">
        <v>0</v>
      </c>
      <c r="CR81" s="2">
        <v>92.805236316071515</v>
      </c>
      <c r="CS81" s="2">
        <v>1.39301473591722</v>
      </c>
      <c r="CT81" s="2">
        <v>10.457412992247075</v>
      </c>
      <c r="CU81" s="2">
        <v>1.2560919567175031</v>
      </c>
      <c r="CV81" s="2">
        <v>20.379610643130547</v>
      </c>
      <c r="CW81" s="2">
        <v>55.561186830188028</v>
      </c>
      <c r="CX81" s="2">
        <v>73.168306028770573</v>
      </c>
      <c r="CY81" s="2">
        <v>7.680887881925555</v>
      </c>
      <c r="CZ81" s="2">
        <v>0.56528660158313115</v>
      </c>
      <c r="DA81" s="2">
        <v>79.854157287498865</v>
      </c>
      <c r="DB81" s="2">
        <f t="shared" si="1"/>
        <v>14128.000000000287</v>
      </c>
    </row>
    <row r="82" spans="1:106" x14ac:dyDescent="0.25">
      <c r="A82" t="s">
        <v>79</v>
      </c>
      <c r="B82" s="4" t="s">
        <v>185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13.834107961899978</v>
      </c>
      <c r="I82" s="2">
        <v>0</v>
      </c>
      <c r="J82" s="2">
        <v>5.7624318150516149</v>
      </c>
      <c r="K82" s="2">
        <v>0.80258913666746756</v>
      </c>
      <c r="L82" s="2">
        <v>1.2128512859594074</v>
      </c>
      <c r="M82" s="2">
        <v>5.7925773116411419</v>
      </c>
      <c r="N82" s="2">
        <v>0.79042562847261244</v>
      </c>
      <c r="O82" s="2">
        <v>0.69649239559563214</v>
      </c>
      <c r="P82" s="2">
        <v>16.31373451912215</v>
      </c>
      <c r="Q82" s="2">
        <v>5.8738267831688384</v>
      </c>
      <c r="R82" s="2">
        <v>18.043915138633235</v>
      </c>
      <c r="S82" s="2">
        <v>1.8045905405082814</v>
      </c>
      <c r="T82" s="2">
        <v>0</v>
      </c>
      <c r="U82" s="2">
        <v>5.1042507922300056</v>
      </c>
      <c r="V82" s="2">
        <v>33.825752471285092</v>
      </c>
      <c r="W82" s="2">
        <v>0.30536029332772274</v>
      </c>
      <c r="X82" s="2">
        <v>1.2810464072716625</v>
      </c>
      <c r="Y82" s="2">
        <v>31.338402470421428</v>
      </c>
      <c r="Z82" s="2">
        <v>11.393854401388353</v>
      </c>
      <c r="AA82" s="2">
        <v>0</v>
      </c>
      <c r="AB82" s="2">
        <v>3.9451387026590492</v>
      </c>
      <c r="AC82" s="2">
        <v>0.39813081013850354</v>
      </c>
      <c r="AD82" s="2">
        <v>2.6616908761367912</v>
      </c>
      <c r="AE82" s="2">
        <v>2.3532584117375741</v>
      </c>
      <c r="AF82" s="2">
        <v>3.5017883412582549</v>
      </c>
      <c r="AG82" s="2">
        <v>3.9071077782836654</v>
      </c>
      <c r="AH82" s="2">
        <v>1.9395644155155523</v>
      </c>
      <c r="AI82" s="2">
        <v>2.0304726744769734</v>
      </c>
      <c r="AJ82" s="2">
        <v>5.476574589981257</v>
      </c>
      <c r="AK82" s="2">
        <v>1.3601140341774405</v>
      </c>
      <c r="AL82" s="2">
        <v>4.4645617919568412</v>
      </c>
      <c r="AM82" s="2">
        <v>4.9696782466062377</v>
      </c>
      <c r="AN82" s="2">
        <v>0.28959392211923102</v>
      </c>
      <c r="AO82" s="2">
        <v>2.9399110434422955</v>
      </c>
      <c r="AP82" s="2">
        <v>5.336220408266084</v>
      </c>
      <c r="AQ82" s="2">
        <v>1.8526449692082514</v>
      </c>
      <c r="AR82" s="2">
        <v>10.559224047797738</v>
      </c>
      <c r="AS82" s="2">
        <v>7.3815962828045851</v>
      </c>
      <c r="AT82" s="2">
        <v>0.24430462199387684</v>
      </c>
      <c r="AU82" s="2">
        <v>13.954607826087193</v>
      </c>
      <c r="AV82" s="2">
        <v>1.0870824013920084</v>
      </c>
      <c r="AW82" s="2">
        <v>3.3558060691522238</v>
      </c>
      <c r="AX82" s="2">
        <v>10.56615155376983</v>
      </c>
      <c r="AY82" s="2">
        <v>1.1294977043207439</v>
      </c>
      <c r="AZ82" s="2">
        <v>2.8631275197756638</v>
      </c>
      <c r="BA82" s="2">
        <v>4.5919142770192911</v>
      </c>
      <c r="BB82" s="2">
        <v>31.844211943075923</v>
      </c>
      <c r="BC82" s="2">
        <v>0</v>
      </c>
      <c r="BD82" s="2">
        <v>0</v>
      </c>
      <c r="BE82" s="2">
        <v>0</v>
      </c>
      <c r="BF82" s="2">
        <v>112.4852479547484</v>
      </c>
      <c r="BG82" s="2">
        <v>0</v>
      </c>
      <c r="BH82" s="2">
        <v>28.163594700706874</v>
      </c>
      <c r="BI82" s="2">
        <v>153.55984609692229</v>
      </c>
      <c r="BJ82" s="2">
        <v>1035.3919372274188</v>
      </c>
      <c r="BK82" s="2">
        <v>0</v>
      </c>
      <c r="BL82" s="2">
        <v>125.51960402667837</v>
      </c>
      <c r="BM82" s="2">
        <v>6.7665041250605453</v>
      </c>
      <c r="BN82" s="2">
        <v>1.8139072944916557</v>
      </c>
      <c r="BO82" s="2">
        <v>18.746279191711825</v>
      </c>
      <c r="BP82" s="2">
        <v>10.057507397141672</v>
      </c>
      <c r="BQ82" s="2">
        <v>2.6905170683952866</v>
      </c>
      <c r="BR82" s="2">
        <v>630.51812854106925</v>
      </c>
      <c r="BS82" s="2">
        <v>261.04836232718179</v>
      </c>
      <c r="BT82" s="2">
        <v>461.60205078187118</v>
      </c>
      <c r="BU82" s="2">
        <v>52.174869166630508</v>
      </c>
      <c r="BV82" s="2">
        <v>539.77786018695997</v>
      </c>
      <c r="BW82" s="2">
        <v>7.1730553506570374</v>
      </c>
      <c r="BX82" s="2">
        <v>0</v>
      </c>
      <c r="BY82" s="2">
        <v>33.477396567179781</v>
      </c>
      <c r="BZ82" s="2">
        <v>174.01032376618681</v>
      </c>
      <c r="CA82" s="2">
        <v>63.647275023409613</v>
      </c>
      <c r="CB82" s="2">
        <v>279.88563411461496</v>
      </c>
      <c r="CC82" s="2">
        <v>17.279667907230021</v>
      </c>
      <c r="CD82" s="2">
        <v>1341.6796583516793</v>
      </c>
      <c r="CE82" s="2">
        <v>27527.553899514234</v>
      </c>
      <c r="CF82" s="2">
        <v>130.5995920393199</v>
      </c>
      <c r="CG82" s="2">
        <v>19.845439110115723</v>
      </c>
      <c r="CH82" s="2">
        <v>464.67770185841908</v>
      </c>
      <c r="CI82" s="2">
        <v>109.32525964204144</v>
      </c>
      <c r="CJ82" s="2">
        <v>1.5072148497083835</v>
      </c>
      <c r="CK82" s="2">
        <v>141.59233583394206</v>
      </c>
      <c r="CL82" s="2">
        <v>321.0691064973206</v>
      </c>
      <c r="CM82" s="2">
        <v>0</v>
      </c>
      <c r="CN82" s="2">
        <v>13.964327719671873</v>
      </c>
      <c r="CO82" s="2">
        <v>131.01815469692383</v>
      </c>
      <c r="CP82" s="2">
        <v>209.81045027533779</v>
      </c>
      <c r="CQ82" s="2">
        <v>0</v>
      </c>
      <c r="CR82" s="2">
        <v>301.77674553123273</v>
      </c>
      <c r="CS82" s="2">
        <v>5.6415155921173668</v>
      </c>
      <c r="CT82" s="2">
        <v>23.302275840002107</v>
      </c>
      <c r="CU82" s="2">
        <v>5.5371876581549957</v>
      </c>
      <c r="CV82" s="2">
        <v>125.70170756164958</v>
      </c>
      <c r="CW82" s="2">
        <v>233.87048285995851</v>
      </c>
      <c r="CX82" s="2">
        <v>286.00224171968483</v>
      </c>
      <c r="CY82" s="2">
        <v>43.062095279246257</v>
      </c>
      <c r="CZ82" s="2">
        <v>7.7535423879828933</v>
      </c>
      <c r="DA82" s="2">
        <v>52.739311757679154</v>
      </c>
      <c r="DB82" s="2">
        <f t="shared" si="1"/>
        <v>35803.000000008498</v>
      </c>
    </row>
    <row r="83" spans="1:106" x14ac:dyDescent="0.25">
      <c r="A83" t="s">
        <v>80</v>
      </c>
      <c r="B83" s="4" t="s">
        <v>186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9.296018746678854</v>
      </c>
      <c r="I83" s="2">
        <v>0</v>
      </c>
      <c r="J83" s="2">
        <v>3.8702722052705254</v>
      </c>
      <c r="K83" s="2">
        <v>0.53983908407661252</v>
      </c>
      <c r="L83" s="2">
        <v>0.81570569550940375</v>
      </c>
      <c r="M83" s="2">
        <v>3.8923426614275121</v>
      </c>
      <c r="N83" s="2">
        <v>0.53195753196492335</v>
      </c>
      <c r="O83" s="2">
        <v>0.46883274700304145</v>
      </c>
      <c r="P83" s="2">
        <v>10.814495648291301</v>
      </c>
      <c r="Q83" s="2">
        <v>3.9474952709532825</v>
      </c>
      <c r="R83" s="2">
        <v>0</v>
      </c>
      <c r="S83" s="2">
        <v>1.2133596934416375</v>
      </c>
      <c r="T83" s="2">
        <v>0</v>
      </c>
      <c r="U83" s="2">
        <v>0.92313547962888631</v>
      </c>
      <c r="V83" s="2">
        <v>4.735282393878097</v>
      </c>
      <c r="W83" s="2">
        <v>0.2003017757184789</v>
      </c>
      <c r="X83" s="2">
        <v>0.70159879243638001</v>
      </c>
      <c r="Y83" s="2">
        <v>4.8239472193649622</v>
      </c>
      <c r="Z83" s="2">
        <v>11.477521658370582</v>
      </c>
      <c r="AA83" s="2">
        <v>0</v>
      </c>
      <c r="AB83" s="2">
        <v>2.6825376837151982</v>
      </c>
      <c r="AC83" s="2">
        <v>0.20159277544778476</v>
      </c>
      <c r="AD83" s="2">
        <v>1.8713426946991687</v>
      </c>
      <c r="AE83" s="2">
        <v>1.579802482405517</v>
      </c>
      <c r="AF83" s="2">
        <v>2.1534869388331765</v>
      </c>
      <c r="AG83" s="2">
        <v>2.6041225436252224</v>
      </c>
      <c r="AH83" s="2">
        <v>1.2888964317302125</v>
      </c>
      <c r="AI83" s="2">
        <v>1.1293348212369034</v>
      </c>
      <c r="AJ83" s="2">
        <v>3.6729943557785583</v>
      </c>
      <c r="AK83" s="2">
        <v>0.84058428144149866</v>
      </c>
      <c r="AL83" s="2">
        <v>2.9919492409277706</v>
      </c>
      <c r="AM83" s="2">
        <v>3.389432950505872</v>
      </c>
      <c r="AN83" s="2">
        <v>0.32805763215893108</v>
      </c>
      <c r="AO83" s="2">
        <v>3.3239044465085561</v>
      </c>
      <c r="AP83" s="2">
        <v>5.8655655313857871</v>
      </c>
      <c r="AQ83" s="2">
        <v>1.676489840730468</v>
      </c>
      <c r="AR83" s="2">
        <v>3.6693382951493834</v>
      </c>
      <c r="AS83" s="2">
        <v>5.6609463258781902</v>
      </c>
      <c r="AT83" s="2">
        <v>0.1341807387342081</v>
      </c>
      <c r="AU83" s="2">
        <v>9.2141120222887345</v>
      </c>
      <c r="AV83" s="2">
        <v>1.1480361242924497</v>
      </c>
      <c r="AW83" s="2">
        <v>1.484941126243482</v>
      </c>
      <c r="AX83" s="2">
        <v>1.262974512841075</v>
      </c>
      <c r="AY83" s="2">
        <v>0.89571756562128446</v>
      </c>
      <c r="AZ83" s="2">
        <v>1.9693276348862878</v>
      </c>
      <c r="BA83" s="2">
        <v>5.8340143002715692</v>
      </c>
      <c r="BB83" s="2">
        <v>15.657979390183504</v>
      </c>
      <c r="BC83" s="2">
        <v>0</v>
      </c>
      <c r="BD83" s="2">
        <v>0</v>
      </c>
      <c r="BE83" s="2">
        <v>0</v>
      </c>
      <c r="BF83" s="2">
        <v>8.0398315368012803</v>
      </c>
      <c r="BG83" s="2">
        <v>0</v>
      </c>
      <c r="BH83" s="2">
        <v>732.82251980776039</v>
      </c>
      <c r="BI83" s="2">
        <v>20.247046598494105</v>
      </c>
      <c r="BJ83" s="2">
        <v>143.62166691374526</v>
      </c>
      <c r="BK83" s="2">
        <v>0</v>
      </c>
      <c r="BL83" s="2">
        <v>7.4127312136456194</v>
      </c>
      <c r="BM83" s="2">
        <v>4.8906626049271562</v>
      </c>
      <c r="BN83" s="2">
        <v>1.2196183723103717</v>
      </c>
      <c r="BO83" s="2">
        <v>12.603320700124929</v>
      </c>
      <c r="BP83" s="2">
        <v>7.0980894643680772</v>
      </c>
      <c r="BQ83" s="2">
        <v>2.8453891097469737</v>
      </c>
      <c r="BR83" s="2">
        <v>82.331153978322462</v>
      </c>
      <c r="BS83" s="2">
        <v>38.293407616990812</v>
      </c>
      <c r="BT83" s="2">
        <v>109.78520223337785</v>
      </c>
      <c r="BU83" s="2">
        <v>84.856358511296932</v>
      </c>
      <c r="BV83" s="2">
        <v>291.97268430302665</v>
      </c>
      <c r="BW83" s="2">
        <v>114.94114519628509</v>
      </c>
      <c r="BX83" s="2">
        <v>0</v>
      </c>
      <c r="BY83" s="2">
        <v>9.6744193861590571</v>
      </c>
      <c r="BZ83" s="2">
        <v>402.94257262156168</v>
      </c>
      <c r="CA83" s="2">
        <v>38.165768444640534</v>
      </c>
      <c r="CB83" s="2">
        <v>88.308804444713815</v>
      </c>
      <c r="CC83" s="2">
        <v>0.15348657293583773</v>
      </c>
      <c r="CD83" s="2">
        <v>60.146992418392308</v>
      </c>
      <c r="CE83" s="2">
        <v>692.20821516777437</v>
      </c>
      <c r="CF83" s="2">
        <v>33595.223689969906</v>
      </c>
      <c r="CG83" s="2">
        <v>36.779892306286413</v>
      </c>
      <c r="CH83" s="2">
        <v>139.97868672258443</v>
      </c>
      <c r="CI83" s="2">
        <v>697.36456167800156</v>
      </c>
      <c r="CJ83" s="2">
        <v>0.38445074667491436</v>
      </c>
      <c r="CK83" s="2">
        <v>31.969086174526545</v>
      </c>
      <c r="CL83" s="2">
        <v>15.708090355177781</v>
      </c>
      <c r="CM83" s="2">
        <v>0</v>
      </c>
      <c r="CN83" s="2">
        <v>1.790455337599415</v>
      </c>
      <c r="CO83" s="2">
        <v>20.766778198124562</v>
      </c>
      <c r="CP83" s="2">
        <v>13.097635530748802</v>
      </c>
      <c r="CQ83" s="2">
        <v>0</v>
      </c>
      <c r="CR83" s="2">
        <v>55.939183035019383</v>
      </c>
      <c r="CS83" s="2">
        <v>4.3259547174110278</v>
      </c>
      <c r="CT83" s="2">
        <v>4.7377730815660497</v>
      </c>
      <c r="CU83" s="2">
        <v>1.5101137720475073</v>
      </c>
      <c r="CV83" s="2">
        <v>26.625071516443441</v>
      </c>
      <c r="CW83" s="2">
        <v>33.34513296283145</v>
      </c>
      <c r="CX83" s="2">
        <v>90.586337031897514</v>
      </c>
      <c r="CY83" s="2">
        <v>17.859762385059032</v>
      </c>
      <c r="CZ83" s="2">
        <v>9.8674879794016608</v>
      </c>
      <c r="DA83" s="2">
        <v>56.774999991656244</v>
      </c>
      <c r="DB83" s="2">
        <f t="shared" si="1"/>
        <v>37950.000000001906</v>
      </c>
    </row>
    <row r="84" spans="1:106" x14ac:dyDescent="0.25">
      <c r="A84" t="s">
        <v>81</v>
      </c>
      <c r="B84" s="4" t="s">
        <v>187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14.170354820460156</v>
      </c>
      <c r="I84" s="2">
        <v>0</v>
      </c>
      <c r="J84" s="2">
        <v>5.8984901693095768</v>
      </c>
      <c r="K84" s="2">
        <v>0.82161821561442838</v>
      </c>
      <c r="L84" s="2">
        <v>1.2421266933495967</v>
      </c>
      <c r="M84" s="2">
        <v>5.9325052459983958</v>
      </c>
      <c r="N84" s="2">
        <v>0.80896444579030413</v>
      </c>
      <c r="O84" s="2">
        <v>0.71334694445361568</v>
      </c>
      <c r="P84" s="2">
        <v>16.45491404167144</v>
      </c>
      <c r="Q84" s="2">
        <v>0</v>
      </c>
      <c r="R84" s="2">
        <v>0</v>
      </c>
      <c r="S84" s="2">
        <v>1.8484076635401268</v>
      </c>
      <c r="T84" s="2">
        <v>0</v>
      </c>
      <c r="U84" s="2">
        <v>1.2086309379759121</v>
      </c>
      <c r="V84" s="2">
        <v>2.4774525547049473</v>
      </c>
      <c r="W84" s="2">
        <v>0.30282314985195047</v>
      </c>
      <c r="X84" s="2">
        <v>1.126805395156051</v>
      </c>
      <c r="Y84" s="2">
        <v>5.272313580196756</v>
      </c>
      <c r="Z84" s="2">
        <v>10.858035283167172</v>
      </c>
      <c r="AA84" s="2">
        <v>0</v>
      </c>
      <c r="AB84" s="2">
        <v>3.9756047668740107</v>
      </c>
      <c r="AC84" s="2">
        <v>0.29591673086335624</v>
      </c>
      <c r="AD84" s="2">
        <v>2.5139539620387543</v>
      </c>
      <c r="AE84" s="2">
        <v>2.4000677950814895</v>
      </c>
      <c r="AF84" s="2">
        <v>3.2302104213086138</v>
      </c>
      <c r="AG84" s="2">
        <v>3.9556847196114813</v>
      </c>
      <c r="AH84" s="2">
        <v>1.7017028066647231</v>
      </c>
      <c r="AI84" s="2">
        <v>1.5450083763975997</v>
      </c>
      <c r="AJ84" s="2">
        <v>5.5979041540064136</v>
      </c>
      <c r="AK84" s="2">
        <v>1.2909088002204916</v>
      </c>
      <c r="AL84" s="2">
        <v>4.5457608428128511</v>
      </c>
      <c r="AM84" s="2">
        <v>5.0222657789952585</v>
      </c>
      <c r="AN84" s="2">
        <v>0.29103513508588424</v>
      </c>
      <c r="AO84" s="2">
        <v>1.8684786676240455</v>
      </c>
      <c r="AP84" s="2">
        <v>2.0409492117748074</v>
      </c>
      <c r="AQ84" s="2">
        <v>1.2398532925265158</v>
      </c>
      <c r="AR84" s="2">
        <v>5.6504439644004547</v>
      </c>
      <c r="AS84" s="2">
        <v>7.1913383404993088</v>
      </c>
      <c r="AT84" s="2">
        <v>0.19569840554543064</v>
      </c>
      <c r="AU84" s="2">
        <v>13.894145523173725</v>
      </c>
      <c r="AV84" s="2">
        <v>0.67673108827473749</v>
      </c>
      <c r="AW84" s="2">
        <v>2.3613477121276065</v>
      </c>
      <c r="AX84" s="2">
        <v>1.7773148383909914</v>
      </c>
      <c r="AY84" s="2">
        <v>1.1228664058441353</v>
      </c>
      <c r="AZ84" s="2">
        <v>2.9377952972466681</v>
      </c>
      <c r="BA84" s="2">
        <v>1.8245954441746337</v>
      </c>
      <c r="BB84" s="2">
        <v>26.765674623146904</v>
      </c>
      <c r="BC84" s="2">
        <v>0</v>
      </c>
      <c r="BD84" s="2">
        <v>0</v>
      </c>
      <c r="BE84" s="2">
        <v>0</v>
      </c>
      <c r="BF84" s="2">
        <v>28.345298347050534</v>
      </c>
      <c r="BG84" s="2">
        <v>0</v>
      </c>
      <c r="BH84" s="2">
        <v>4.8335705718348061</v>
      </c>
      <c r="BI84" s="2">
        <v>110.45839544694908</v>
      </c>
      <c r="BJ84" s="2">
        <v>68.581107234726716</v>
      </c>
      <c r="BK84" s="2">
        <v>0</v>
      </c>
      <c r="BL84" s="2">
        <v>30.602525485021772</v>
      </c>
      <c r="BM84" s="2">
        <v>6.8607501895615384</v>
      </c>
      <c r="BN84" s="2">
        <v>1.8571722327051703</v>
      </c>
      <c r="BO84" s="2">
        <v>19.200885315663648</v>
      </c>
      <c r="BP84" s="2">
        <v>11.283352144634117</v>
      </c>
      <c r="BQ84" s="2">
        <v>2.8238963159494137</v>
      </c>
      <c r="BR84" s="2">
        <v>45.926916325142827</v>
      </c>
      <c r="BS84" s="2">
        <v>43.832760846290022</v>
      </c>
      <c r="BT84" s="2">
        <v>40.584791609637954</v>
      </c>
      <c r="BU84" s="2">
        <v>195.85849794957565</v>
      </c>
      <c r="BV84" s="2">
        <v>84.108168049953449</v>
      </c>
      <c r="BW84" s="2">
        <v>311.5491427451156</v>
      </c>
      <c r="BX84" s="2">
        <v>0</v>
      </c>
      <c r="BY84" s="2">
        <v>27.051455273712186</v>
      </c>
      <c r="BZ84" s="2">
        <v>5.1559090908791845</v>
      </c>
      <c r="CA84" s="2">
        <v>37.612175532591586</v>
      </c>
      <c r="CB84" s="2">
        <v>30.71346265818449</v>
      </c>
      <c r="CC84" s="2">
        <v>23.424216265677792</v>
      </c>
      <c r="CD84" s="2">
        <v>313.65704279452126</v>
      </c>
      <c r="CE84" s="2">
        <v>63.270142247818001</v>
      </c>
      <c r="CF84" s="2">
        <v>597.04814449396872</v>
      </c>
      <c r="CG84" s="2">
        <v>7607.9658619961847</v>
      </c>
      <c r="CH84" s="2">
        <v>84.966198194470124</v>
      </c>
      <c r="CI84" s="2">
        <v>9.7430194713939251</v>
      </c>
      <c r="CJ84" s="2">
        <v>1.4440512658422811</v>
      </c>
      <c r="CK84" s="2">
        <v>33.304668980009119</v>
      </c>
      <c r="CL84" s="2">
        <v>47.570934245016332</v>
      </c>
      <c r="CM84" s="2">
        <v>0</v>
      </c>
      <c r="CN84" s="2">
        <v>1.6760280695998382</v>
      </c>
      <c r="CO84" s="2">
        <v>5.8416381445247074</v>
      </c>
      <c r="CP84" s="2">
        <v>402.23164206853602</v>
      </c>
      <c r="CQ84" s="2">
        <v>0</v>
      </c>
      <c r="CR84" s="2">
        <v>37.625241412919806</v>
      </c>
      <c r="CS84" s="2">
        <v>3.1479243318453185</v>
      </c>
      <c r="CT84" s="2">
        <v>17.720599631145454</v>
      </c>
      <c r="CU84" s="2">
        <v>0.62145351597242127</v>
      </c>
      <c r="CV84" s="2">
        <v>10.434526029212423</v>
      </c>
      <c r="CW84" s="2">
        <v>17.406376083099584</v>
      </c>
      <c r="CX84" s="2">
        <v>73.617568552125249</v>
      </c>
      <c r="CY84" s="2">
        <v>14.333271318759033</v>
      </c>
      <c r="CZ84" s="2">
        <v>3.0862634181166566</v>
      </c>
      <c r="DA84" s="2">
        <v>50.572907859850233</v>
      </c>
      <c r="DB84" s="2">
        <f t="shared" si="1"/>
        <v>10703.000000001737</v>
      </c>
    </row>
    <row r="85" spans="1:106" x14ac:dyDescent="0.25">
      <c r="A85" t="s">
        <v>82</v>
      </c>
      <c r="B85" s="4" t="s">
        <v>188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53.430862603305521</v>
      </c>
      <c r="I85" s="2">
        <v>0</v>
      </c>
      <c r="J85" s="2">
        <v>22.251403394918757</v>
      </c>
      <c r="K85" s="2">
        <v>3.0925058945840731</v>
      </c>
      <c r="L85" s="2">
        <v>4.6772533470807529</v>
      </c>
      <c r="M85" s="2">
        <v>22.367999884178545</v>
      </c>
      <c r="N85" s="2">
        <v>3.0447097069441065</v>
      </c>
      <c r="O85" s="2">
        <v>2.6827216526561277</v>
      </c>
      <c r="P85" s="2">
        <v>62.997485808037389</v>
      </c>
      <c r="Q85" s="2">
        <v>22.681697358045181</v>
      </c>
      <c r="R85" s="2">
        <v>69.692856727734821</v>
      </c>
      <c r="S85" s="2">
        <v>6.9630990492989087</v>
      </c>
      <c r="T85" s="2">
        <v>0</v>
      </c>
      <c r="U85" s="2">
        <v>18.785760139891977</v>
      </c>
      <c r="V85" s="2">
        <v>125.91778347954195</v>
      </c>
      <c r="W85" s="2">
        <v>1.167107205838523</v>
      </c>
      <c r="X85" s="2">
        <v>4.7087742346215915</v>
      </c>
      <c r="Y85" s="2">
        <v>114.79376680618451</v>
      </c>
      <c r="Z85" s="2">
        <v>82.966692705353083</v>
      </c>
      <c r="AA85" s="2">
        <v>7.0658706993017933E-2</v>
      </c>
      <c r="AB85" s="2">
        <v>15.12746570938217</v>
      </c>
      <c r="AC85" s="2">
        <v>1.5012338118019199</v>
      </c>
      <c r="AD85" s="2">
        <v>10.028768169380312</v>
      </c>
      <c r="AE85" s="2">
        <v>9.0814648572550247</v>
      </c>
      <c r="AF85" s="2">
        <v>13.305578239581923</v>
      </c>
      <c r="AG85" s="2">
        <v>15.060585417459892</v>
      </c>
      <c r="AH85" s="2">
        <v>7.3797847725061709</v>
      </c>
      <c r="AI85" s="2">
        <v>9.6605862931232878</v>
      </c>
      <c r="AJ85" s="2">
        <v>21.129132643887925</v>
      </c>
      <c r="AK85" s="2">
        <v>5.1526182105651523</v>
      </c>
      <c r="AL85" s="2">
        <v>17.206042985306318</v>
      </c>
      <c r="AM85" s="2">
        <v>19.070565020642547</v>
      </c>
      <c r="AN85" s="2">
        <v>1.0077581129687814</v>
      </c>
      <c r="AO85" s="2">
        <v>8.9751862615099327</v>
      </c>
      <c r="AP85" s="2">
        <v>14.629617483821336</v>
      </c>
      <c r="AQ85" s="2">
        <v>6.0168700409832283</v>
      </c>
      <c r="AR85" s="2">
        <v>37.573855349085406</v>
      </c>
      <c r="AS85" s="2">
        <v>33.205918380295984</v>
      </c>
      <c r="AT85" s="2">
        <v>0.50107496501179427</v>
      </c>
      <c r="AU85" s="2">
        <v>53.672203806664527</v>
      </c>
      <c r="AV85" s="2">
        <v>3.3423678286489875</v>
      </c>
      <c r="AW85" s="2">
        <v>12.608912618596619</v>
      </c>
      <c r="AX85" s="2">
        <v>34.483023760078147</v>
      </c>
      <c r="AY85" s="2">
        <v>5.7437879959194253</v>
      </c>
      <c r="AZ85" s="2">
        <v>11.049406795818596</v>
      </c>
      <c r="BA85" s="2">
        <v>12.128888989321684</v>
      </c>
      <c r="BB85" s="2">
        <v>142.193798842711</v>
      </c>
      <c r="BC85" s="2">
        <v>0</v>
      </c>
      <c r="BD85" s="2">
        <v>0</v>
      </c>
      <c r="BE85" s="2">
        <v>0</v>
      </c>
      <c r="BF85" s="2">
        <v>248.91783093026569</v>
      </c>
      <c r="BG85" s="2">
        <v>0</v>
      </c>
      <c r="BH85" s="2">
        <v>155.83117841705035</v>
      </c>
      <c r="BI85" s="2">
        <v>577.67998329471322</v>
      </c>
      <c r="BJ85" s="2">
        <v>3866.3067689282875</v>
      </c>
      <c r="BK85" s="2">
        <v>0</v>
      </c>
      <c r="BL85" s="2">
        <v>319.99022352676758</v>
      </c>
      <c r="BM85" s="2">
        <v>29.631628899858669</v>
      </c>
      <c r="BN85" s="2">
        <v>6.9988454874226615</v>
      </c>
      <c r="BO85" s="2">
        <v>72.477060516265425</v>
      </c>
      <c r="BP85" s="2">
        <v>40.484350129725563</v>
      </c>
      <c r="BQ85" s="2">
        <v>5.4702380751207365</v>
      </c>
      <c r="BR85" s="2">
        <v>2384.6111939258985</v>
      </c>
      <c r="BS85" s="2">
        <v>943.70891263969713</v>
      </c>
      <c r="BT85" s="2">
        <v>2057.7240928189976</v>
      </c>
      <c r="BU85" s="2">
        <v>442.86878215436184</v>
      </c>
      <c r="BV85" s="2">
        <v>1483.1567132500529</v>
      </c>
      <c r="BW85" s="2">
        <v>10.47340446798928</v>
      </c>
      <c r="BX85" s="2">
        <v>0</v>
      </c>
      <c r="BY85" s="2">
        <v>126.9155704648592</v>
      </c>
      <c r="BZ85" s="2">
        <v>34.781003622810438</v>
      </c>
      <c r="CA85" s="2">
        <v>91.099592109556752</v>
      </c>
      <c r="CB85" s="2">
        <v>990.70921852500135</v>
      </c>
      <c r="CC85" s="2">
        <v>41.167241203530601</v>
      </c>
      <c r="CD85" s="2">
        <v>258.62092754808788</v>
      </c>
      <c r="CE85" s="2">
        <v>52.943609690769541</v>
      </c>
      <c r="CF85" s="2">
        <v>267.64031347727632</v>
      </c>
      <c r="CG85" s="2">
        <v>33.707262561909218</v>
      </c>
      <c r="CH85" s="2">
        <v>3737.0587936303709</v>
      </c>
      <c r="CI85" s="2">
        <v>3.7494099430965546</v>
      </c>
      <c r="CJ85" s="2">
        <v>11.809373833542397</v>
      </c>
      <c r="CK85" s="2">
        <v>891.05094360095529</v>
      </c>
      <c r="CL85" s="2">
        <v>5.6952439050176284</v>
      </c>
      <c r="CM85" s="2">
        <v>0</v>
      </c>
      <c r="CN85" s="2">
        <v>43.970497513947549</v>
      </c>
      <c r="CO85" s="2">
        <v>469.82728944951469</v>
      </c>
      <c r="CP85" s="2">
        <v>62.90403460990278</v>
      </c>
      <c r="CQ85" s="2">
        <v>0</v>
      </c>
      <c r="CR85" s="2">
        <v>1367.5697442728458</v>
      </c>
      <c r="CS85" s="2">
        <v>27.856602199555216</v>
      </c>
      <c r="CT85" s="2">
        <v>265.64155260722299</v>
      </c>
      <c r="CU85" s="2">
        <v>25.53428669222712</v>
      </c>
      <c r="CV85" s="2">
        <v>537.81956624288102</v>
      </c>
      <c r="CW85" s="2">
        <v>870.22276087257683</v>
      </c>
      <c r="CX85" s="2">
        <v>924.8768815273196</v>
      </c>
      <c r="CY85" s="2">
        <v>41.799121238343822</v>
      </c>
      <c r="CZ85" s="2">
        <v>16.931506261819166</v>
      </c>
      <c r="DA85" s="2">
        <v>419.63680885414112</v>
      </c>
      <c r="DB85" s="2">
        <f t="shared" si="1"/>
        <v>25410.999999989086</v>
      </c>
    </row>
    <row r="86" spans="1:106" x14ac:dyDescent="0.25">
      <c r="A86" t="s">
        <v>83</v>
      </c>
      <c r="B86" s="4" t="s">
        <v>189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12.70014982069147</v>
      </c>
      <c r="I86" s="2">
        <v>0</v>
      </c>
      <c r="J86" s="2">
        <v>5.2865840911449578</v>
      </c>
      <c r="K86" s="2">
        <v>0.736637840655609</v>
      </c>
      <c r="L86" s="2">
        <v>1.1135433058499355</v>
      </c>
      <c r="M86" s="2">
        <v>5.3170764680687821</v>
      </c>
      <c r="N86" s="2">
        <v>0.72531666059345246</v>
      </c>
      <c r="O86" s="2">
        <v>0.63959216461640955</v>
      </c>
      <c r="P86" s="2">
        <v>14.746284853107714</v>
      </c>
      <c r="Q86" s="2">
        <v>5.3921432674938226</v>
      </c>
      <c r="R86" s="2">
        <v>0</v>
      </c>
      <c r="S86" s="2">
        <v>0</v>
      </c>
      <c r="T86" s="2">
        <v>0</v>
      </c>
      <c r="U86" s="2">
        <v>0.7251810325599124</v>
      </c>
      <c r="V86" s="2">
        <v>0.23183049172190498</v>
      </c>
      <c r="W86" s="2">
        <v>0.27345065588751288</v>
      </c>
      <c r="X86" s="2">
        <v>1.041198906520491</v>
      </c>
      <c r="Y86" s="2">
        <v>1.3761997952957201</v>
      </c>
      <c r="Z86" s="2">
        <v>74.706498950487273</v>
      </c>
      <c r="AA86" s="2">
        <v>0</v>
      </c>
      <c r="AB86" s="2">
        <v>3.5759930462478184</v>
      </c>
      <c r="AC86" s="2">
        <v>0.24839868861566475</v>
      </c>
      <c r="AD86" s="2">
        <v>2.3774352935392802</v>
      </c>
      <c r="AE86" s="2">
        <v>2.1537621748834286</v>
      </c>
      <c r="AF86" s="2">
        <v>2.8711815614366447</v>
      </c>
      <c r="AG86" s="2">
        <v>3.5559488018959646</v>
      </c>
      <c r="AH86" s="2">
        <v>1.6897105285787293</v>
      </c>
      <c r="AI86" s="2">
        <v>2.6358707030251032</v>
      </c>
      <c r="AJ86" s="2">
        <v>5.0211932336316174</v>
      </c>
      <c r="AK86" s="2">
        <v>1.1899154137753363</v>
      </c>
      <c r="AL86" s="2">
        <v>4.0672334466827245</v>
      </c>
      <c r="AM86" s="2">
        <v>4.5227893686908205</v>
      </c>
      <c r="AN86" s="2">
        <v>0.31870967674903128</v>
      </c>
      <c r="AO86" s="2">
        <v>2.2554057008166279</v>
      </c>
      <c r="AP86" s="2">
        <v>2.6995679336766449</v>
      </c>
      <c r="AQ86" s="2">
        <v>1.2848164266588078</v>
      </c>
      <c r="AR86" s="2">
        <v>5.2065777951251349</v>
      </c>
      <c r="AS86" s="2">
        <v>17.587300203501133</v>
      </c>
      <c r="AT86" s="2">
        <v>0.2246912782294414</v>
      </c>
      <c r="AU86" s="2">
        <v>12.590776980697452</v>
      </c>
      <c r="AV86" s="2">
        <v>0.77592414768053442</v>
      </c>
      <c r="AW86" s="2">
        <v>2.0832872163093943</v>
      </c>
      <c r="AX86" s="2">
        <v>3.3626059399433013</v>
      </c>
      <c r="AY86" s="2">
        <v>3.3817312684236613</v>
      </c>
      <c r="AZ86" s="2">
        <v>2.6504605406495898</v>
      </c>
      <c r="BA86" s="2">
        <v>2.7484563598422831</v>
      </c>
      <c r="BB86" s="2">
        <v>142.67380949081411</v>
      </c>
      <c r="BC86" s="2">
        <v>0</v>
      </c>
      <c r="BD86" s="2">
        <v>0</v>
      </c>
      <c r="BE86" s="2">
        <v>0</v>
      </c>
      <c r="BF86" s="2">
        <v>18.505904376867051</v>
      </c>
      <c r="BG86" s="2">
        <v>0</v>
      </c>
      <c r="BH86" s="2">
        <v>57.073581532677018</v>
      </c>
      <c r="BI86" s="2">
        <v>2.6004192781072866</v>
      </c>
      <c r="BJ86" s="2">
        <v>14.694391320735631</v>
      </c>
      <c r="BK86" s="2">
        <v>0</v>
      </c>
      <c r="BL86" s="2">
        <v>20.007650979192551</v>
      </c>
      <c r="BM86" s="2">
        <v>11.956630090663076</v>
      </c>
      <c r="BN86" s="2">
        <v>1.6651773307937727</v>
      </c>
      <c r="BO86" s="2">
        <v>17.326137044689357</v>
      </c>
      <c r="BP86" s="2">
        <v>8.9422761982730261</v>
      </c>
      <c r="BQ86" s="2">
        <v>0.8208456119272286</v>
      </c>
      <c r="BR86" s="2">
        <v>9.4510166229694246</v>
      </c>
      <c r="BS86" s="2">
        <v>2.7304040912626029</v>
      </c>
      <c r="BT86" s="2">
        <v>2.4476433645722286</v>
      </c>
      <c r="BU86" s="2">
        <v>6.825309868860935</v>
      </c>
      <c r="BV86" s="2">
        <v>87.368821739368855</v>
      </c>
      <c r="BW86" s="2">
        <v>7.0445133393379304</v>
      </c>
      <c r="BX86" s="2">
        <v>0</v>
      </c>
      <c r="BY86" s="2">
        <v>9.3430898322524971</v>
      </c>
      <c r="BZ86" s="2">
        <v>319.57607510121846</v>
      </c>
      <c r="CA86" s="2">
        <v>20.491627655410209</v>
      </c>
      <c r="CB86" s="2">
        <v>7.0597397222282421</v>
      </c>
      <c r="CC86" s="2">
        <v>20.108114256040714</v>
      </c>
      <c r="CD86" s="2">
        <v>234.46080990633769</v>
      </c>
      <c r="CE86" s="2">
        <v>89.642451942092904</v>
      </c>
      <c r="CF86" s="2">
        <v>257.99637315436354</v>
      </c>
      <c r="CG86" s="2">
        <v>49.518142884471466</v>
      </c>
      <c r="CH86" s="2">
        <v>15.428104782571708</v>
      </c>
      <c r="CI86" s="2">
        <v>13598.109699757519</v>
      </c>
      <c r="CJ86" s="2">
        <v>0.1955352414429484</v>
      </c>
      <c r="CK86" s="2">
        <v>24.444110476241612</v>
      </c>
      <c r="CL86" s="2">
        <v>7.7543110859048801</v>
      </c>
      <c r="CM86" s="2">
        <v>0</v>
      </c>
      <c r="CN86" s="2">
        <v>2.1862232773871106</v>
      </c>
      <c r="CO86" s="2">
        <v>40.511475300253636</v>
      </c>
      <c r="CP86" s="2">
        <v>189.21437431888054</v>
      </c>
      <c r="CQ86" s="2">
        <v>0</v>
      </c>
      <c r="CR86" s="2">
        <v>55.731064748288624</v>
      </c>
      <c r="CS86" s="2">
        <v>0.43433073727710242</v>
      </c>
      <c r="CT86" s="2">
        <v>11.788069735031375</v>
      </c>
      <c r="CU86" s="2">
        <v>4.6320187858263342</v>
      </c>
      <c r="CV86" s="2">
        <v>0.58517993805308754</v>
      </c>
      <c r="CW86" s="2">
        <v>0.72911573346176017</v>
      </c>
      <c r="CX86" s="2">
        <v>12.040179100473821</v>
      </c>
      <c r="CY86" s="2">
        <v>5.5594185558861122</v>
      </c>
      <c r="CZ86" s="2">
        <v>2.0776485967592295</v>
      </c>
      <c r="DA86" s="2">
        <v>380.15675105863818</v>
      </c>
      <c r="DB86" s="2">
        <f t="shared" si="1"/>
        <v>15987.999999999422</v>
      </c>
    </row>
    <row r="87" spans="1:106" x14ac:dyDescent="0.25">
      <c r="A87" t="s">
        <v>84</v>
      </c>
      <c r="B87" s="4" t="s">
        <v>190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2.8355794359253741</v>
      </c>
      <c r="I87" s="2">
        <v>0</v>
      </c>
      <c r="J87" s="2">
        <v>1.1814751114439839</v>
      </c>
      <c r="K87" s="2">
        <v>0.1663956403629186</v>
      </c>
      <c r="L87" s="2">
        <v>0.25049767009837343</v>
      </c>
      <c r="M87" s="2">
        <v>1.1883680066207845</v>
      </c>
      <c r="N87" s="2">
        <v>0.16382503899710849</v>
      </c>
      <c r="O87" s="2">
        <v>0.14475336746660913</v>
      </c>
      <c r="P87" s="2">
        <v>3.2849980945072876</v>
      </c>
      <c r="Q87" s="2">
        <v>1.2050117345585238</v>
      </c>
      <c r="R87" s="2">
        <v>0</v>
      </c>
      <c r="S87" s="2">
        <v>0</v>
      </c>
      <c r="T87" s="2">
        <v>0</v>
      </c>
      <c r="U87" s="2">
        <v>0.2063810804528014</v>
      </c>
      <c r="V87" s="2">
        <v>0.41331656660566984</v>
      </c>
      <c r="W87" s="2">
        <v>6.2524455999390147E-2</v>
      </c>
      <c r="X87" s="2">
        <v>0.21609921242792937</v>
      </c>
      <c r="Y87" s="2">
        <v>0.30272516088341067</v>
      </c>
      <c r="Z87" s="2">
        <v>1.9421219273536603</v>
      </c>
      <c r="AA87" s="2">
        <v>0</v>
      </c>
      <c r="AB87" s="2">
        <v>0.7931306389784859</v>
      </c>
      <c r="AC87" s="2">
        <v>5.7895433947246146E-2</v>
      </c>
      <c r="AD87" s="2">
        <v>0.48802759522723849</v>
      </c>
      <c r="AE87" s="2">
        <v>0.48202175252229412</v>
      </c>
      <c r="AF87" s="2">
        <v>0.63785625135601332</v>
      </c>
      <c r="AG87" s="2">
        <v>0.79208898186372234</v>
      </c>
      <c r="AH87" s="2">
        <v>0.34220006255294605</v>
      </c>
      <c r="AI87" s="2">
        <v>0.33672843847898659</v>
      </c>
      <c r="AJ87" s="2">
        <v>1.1208600646007651</v>
      </c>
      <c r="AK87" s="2">
        <v>0.2580351101953845</v>
      </c>
      <c r="AL87" s="2">
        <v>0.90991518556761364</v>
      </c>
      <c r="AM87" s="2">
        <v>1.0020882698267066</v>
      </c>
      <c r="AN87" s="2">
        <v>5.650543039734543E-2</v>
      </c>
      <c r="AO87" s="2">
        <v>0.28975764636408652</v>
      </c>
      <c r="AP87" s="2">
        <v>0.19467592436698652</v>
      </c>
      <c r="AQ87" s="2">
        <v>0.20909902792436566</v>
      </c>
      <c r="AR87" s="2">
        <v>0.95070077582639445</v>
      </c>
      <c r="AS87" s="2">
        <v>1.3756847582321325</v>
      </c>
      <c r="AT87" s="2">
        <v>3.0696352727662395E-2</v>
      </c>
      <c r="AU87" s="2">
        <v>2.772606957619999</v>
      </c>
      <c r="AV87" s="2">
        <v>0.10674132432063622</v>
      </c>
      <c r="AW87" s="2">
        <v>0.45673351291169334</v>
      </c>
      <c r="AX87" s="2">
        <v>0.13513264640417888</v>
      </c>
      <c r="AY87" s="2">
        <v>0.21803670716218682</v>
      </c>
      <c r="AZ87" s="2">
        <v>0.58855667688617674</v>
      </c>
      <c r="BA87" s="2">
        <v>0.16462938271012764</v>
      </c>
      <c r="BB87" s="2">
        <v>4.0887561280267759</v>
      </c>
      <c r="BC87" s="2">
        <v>0</v>
      </c>
      <c r="BD87" s="2">
        <v>0</v>
      </c>
      <c r="BE87" s="2">
        <v>0</v>
      </c>
      <c r="BF87" s="2">
        <v>0.57052475335931585</v>
      </c>
      <c r="BG87" s="2">
        <v>0</v>
      </c>
      <c r="BH87" s="2">
        <v>5.5941083489602604E-2</v>
      </c>
      <c r="BI87" s="2">
        <v>1.7746707664693113</v>
      </c>
      <c r="BJ87" s="2">
        <v>12.36585103949789</v>
      </c>
      <c r="BK87" s="2">
        <v>0</v>
      </c>
      <c r="BL87" s="2">
        <v>0.34100372332871021</v>
      </c>
      <c r="BM87" s="2">
        <v>1.3534279096524331</v>
      </c>
      <c r="BN87" s="2">
        <v>0.37349532568806804</v>
      </c>
      <c r="BO87" s="2">
        <v>3.8410660271041115</v>
      </c>
      <c r="BP87" s="2">
        <v>1.9941570158227111</v>
      </c>
      <c r="BQ87" s="2">
        <v>0.29521273607900028</v>
      </c>
      <c r="BR87" s="2">
        <v>7.4217304059536326</v>
      </c>
      <c r="BS87" s="2">
        <v>2.0945348908870178</v>
      </c>
      <c r="BT87" s="2">
        <v>8.0785716946035202E-2</v>
      </c>
      <c r="BU87" s="2">
        <v>1.1328225373696816</v>
      </c>
      <c r="BV87" s="2">
        <v>6.4235913833653946</v>
      </c>
      <c r="BW87" s="2">
        <v>0.74040293078771169</v>
      </c>
      <c r="BX87" s="2">
        <v>0</v>
      </c>
      <c r="BY87" s="2">
        <v>2.2709673445320031</v>
      </c>
      <c r="BZ87" s="2">
        <v>0.32242711299226839</v>
      </c>
      <c r="CA87" s="2">
        <v>2.2623331068451158</v>
      </c>
      <c r="CB87" s="2">
        <v>0.78925910332824023</v>
      </c>
      <c r="CC87" s="2">
        <v>0.12758519496420581</v>
      </c>
      <c r="CD87" s="2">
        <v>0.33334653256827412</v>
      </c>
      <c r="CE87" s="2">
        <v>6.5213759304830282E-2</v>
      </c>
      <c r="CF87" s="2">
        <v>0.77445545460989762</v>
      </c>
      <c r="CG87" s="2">
        <v>0.17492202302412124</v>
      </c>
      <c r="CH87" s="2">
        <v>4.9682640150959605</v>
      </c>
      <c r="CI87" s="2">
        <v>0.244728810495903</v>
      </c>
      <c r="CJ87" s="2">
        <v>2478.3533653396607</v>
      </c>
      <c r="CK87" s="2">
        <v>4.1454233096504716</v>
      </c>
      <c r="CL87" s="2">
        <v>0.48467276648778229</v>
      </c>
      <c r="CM87" s="2">
        <v>0</v>
      </c>
      <c r="CN87" s="2">
        <v>6.2624585179331574E-2</v>
      </c>
      <c r="CO87" s="2">
        <v>1.1440173692035487</v>
      </c>
      <c r="CP87" s="2">
        <v>0.50338737644427622</v>
      </c>
      <c r="CQ87" s="2">
        <v>0</v>
      </c>
      <c r="CR87" s="2">
        <v>6.2426402034533996</v>
      </c>
      <c r="CS87" s="2">
        <v>0.67236228173352397</v>
      </c>
      <c r="CT87" s="2">
        <v>1.5949044277657782</v>
      </c>
      <c r="CU87" s="2">
        <v>3.6644079436303094E-2</v>
      </c>
      <c r="CV87" s="2">
        <v>0.35421709405486912</v>
      </c>
      <c r="CW87" s="2">
        <v>2.5149412938597906</v>
      </c>
      <c r="CX87" s="2">
        <v>5.672197775977776</v>
      </c>
      <c r="CY87" s="2">
        <v>3.2007855221187618</v>
      </c>
      <c r="CZ87" s="2">
        <v>0.16777903061653202</v>
      </c>
      <c r="DA87" s="2">
        <v>9.2340833002343352</v>
      </c>
      <c r="DB87" s="2">
        <f t="shared" si="1"/>
        <v>2600.000000000141</v>
      </c>
    </row>
    <row r="88" spans="1:106" x14ac:dyDescent="0.25">
      <c r="A88" t="s">
        <v>85</v>
      </c>
      <c r="B88" s="4" t="s">
        <v>191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37.957756227687753</v>
      </c>
      <c r="I88" s="2">
        <v>0</v>
      </c>
      <c r="J88" s="2">
        <v>15.796060864689379</v>
      </c>
      <c r="K88" s="2">
        <v>2.1962721770422804</v>
      </c>
      <c r="L88" s="2">
        <v>3.3231090207312763</v>
      </c>
      <c r="M88" s="2">
        <v>15.887905280985747</v>
      </c>
      <c r="N88" s="2">
        <v>2.1641183516121845</v>
      </c>
      <c r="O88" s="2">
        <v>1.9064640650421774</v>
      </c>
      <c r="P88" s="2">
        <v>44.018356970345678</v>
      </c>
      <c r="Q88" s="2">
        <v>16.11113207033727</v>
      </c>
      <c r="R88" s="2">
        <v>0</v>
      </c>
      <c r="S88" s="2">
        <v>0</v>
      </c>
      <c r="T88" s="2">
        <v>0</v>
      </c>
      <c r="U88" s="2">
        <v>11.306579550376751</v>
      </c>
      <c r="V88" s="2">
        <v>79.943659182552992</v>
      </c>
      <c r="W88" s="2">
        <v>0.83193239909987649</v>
      </c>
      <c r="X88" s="2">
        <v>2.9046020039222289</v>
      </c>
      <c r="Y88" s="2">
        <v>9.3347222195064372</v>
      </c>
      <c r="Z88" s="2">
        <v>11.032226802479233</v>
      </c>
      <c r="AA88" s="2">
        <v>5.0899463606883154E-2</v>
      </c>
      <c r="AB88" s="2">
        <v>11.118225998942783</v>
      </c>
      <c r="AC88" s="2">
        <v>0.75173713972344824</v>
      </c>
      <c r="AD88" s="2">
        <v>7.6595634752517725</v>
      </c>
      <c r="AE88" s="2">
        <v>6.4315576312715823</v>
      </c>
      <c r="AF88" s="2">
        <v>9.5566627939851987</v>
      </c>
      <c r="AG88" s="2">
        <v>10.624558161272839</v>
      </c>
      <c r="AH88" s="2">
        <v>4.6349251548421764</v>
      </c>
      <c r="AI88" s="2">
        <v>6.0212854453684592</v>
      </c>
      <c r="AJ88" s="2">
        <v>15.013051607611846</v>
      </c>
      <c r="AK88" s="2">
        <v>3.7466868105242241</v>
      </c>
      <c r="AL88" s="2">
        <v>12.275678312062054</v>
      </c>
      <c r="AM88" s="2">
        <v>14.037280423972636</v>
      </c>
      <c r="AN88" s="2">
        <v>1.3915092704678698</v>
      </c>
      <c r="AO88" s="2">
        <v>17.124447744194079</v>
      </c>
      <c r="AP88" s="2">
        <v>33.967433514918689</v>
      </c>
      <c r="AQ88" s="2">
        <v>8.7655975140754379</v>
      </c>
      <c r="AR88" s="2">
        <v>16.605254264308108</v>
      </c>
      <c r="AS88" s="2">
        <v>14.446081207816874</v>
      </c>
      <c r="AT88" s="2">
        <v>0.71968824147628607</v>
      </c>
      <c r="AU88" s="2">
        <v>37.525560872058655</v>
      </c>
      <c r="AV88" s="2">
        <v>6.0018852054067118</v>
      </c>
      <c r="AW88" s="2">
        <v>8.6762253607586324</v>
      </c>
      <c r="AX88" s="2">
        <v>19.238991453197496</v>
      </c>
      <c r="AY88" s="2">
        <v>2.3352358677945166</v>
      </c>
      <c r="AZ88" s="2">
        <v>8.0360134112935189</v>
      </c>
      <c r="BA88" s="2">
        <v>32.528642943425304</v>
      </c>
      <c r="BB88" s="2">
        <v>57.109626156424014</v>
      </c>
      <c r="BC88" s="2">
        <v>0</v>
      </c>
      <c r="BD88" s="2">
        <v>0</v>
      </c>
      <c r="BE88" s="2">
        <v>0</v>
      </c>
      <c r="BF88" s="2">
        <v>379.34471379198612</v>
      </c>
      <c r="BG88" s="2">
        <v>0</v>
      </c>
      <c r="BH88" s="2">
        <v>78.177237403013393</v>
      </c>
      <c r="BI88" s="2">
        <v>362.46848406866724</v>
      </c>
      <c r="BJ88" s="2">
        <v>2429.574907925547</v>
      </c>
      <c r="BK88" s="2">
        <v>0</v>
      </c>
      <c r="BL88" s="2">
        <v>221.06361852737405</v>
      </c>
      <c r="BM88" s="2">
        <v>16.767705752006503</v>
      </c>
      <c r="BN88" s="2">
        <v>4.9709740727346627</v>
      </c>
      <c r="BO88" s="2">
        <v>51.400334915642105</v>
      </c>
      <c r="BP88" s="2">
        <v>27.365204054902502</v>
      </c>
      <c r="BQ88" s="2">
        <v>1.3634406964043326</v>
      </c>
      <c r="BR88" s="2">
        <v>1502.7334876934806</v>
      </c>
      <c r="BS88" s="2">
        <v>73.727869821558258</v>
      </c>
      <c r="BT88" s="2">
        <v>870.2279000520515</v>
      </c>
      <c r="BU88" s="2">
        <v>107.6243067066013</v>
      </c>
      <c r="BV88" s="2">
        <v>1399.3333204605499</v>
      </c>
      <c r="BW88" s="2">
        <v>21.652918607713715</v>
      </c>
      <c r="BX88" s="2">
        <v>0</v>
      </c>
      <c r="BY88" s="2">
        <v>82.753842229933767</v>
      </c>
      <c r="BZ88" s="2">
        <v>0.13325426533018511</v>
      </c>
      <c r="CA88" s="2">
        <v>219.08722902504698</v>
      </c>
      <c r="CB88" s="2">
        <v>6.5664323409566219</v>
      </c>
      <c r="CC88" s="2">
        <v>20.286950299272338</v>
      </c>
      <c r="CD88" s="2">
        <v>10.574828302062036</v>
      </c>
      <c r="CE88" s="2">
        <v>90.716571344221492</v>
      </c>
      <c r="CF88" s="2">
        <v>329.99639277780005</v>
      </c>
      <c r="CG88" s="2">
        <v>32.02665860883122</v>
      </c>
      <c r="CH88" s="2">
        <v>945.92822289275546</v>
      </c>
      <c r="CI88" s="2">
        <v>31.833815970210424</v>
      </c>
      <c r="CJ88" s="2">
        <v>12.861172744542133</v>
      </c>
      <c r="CK88" s="2">
        <v>13335.004341469647</v>
      </c>
      <c r="CL88" s="2">
        <v>12.076082298333356</v>
      </c>
      <c r="CM88" s="2">
        <v>0</v>
      </c>
      <c r="CN88" s="2">
        <v>13.300197925634404</v>
      </c>
      <c r="CO88" s="2">
        <v>114.81628705704622</v>
      </c>
      <c r="CP88" s="2">
        <v>16.259833573414632</v>
      </c>
      <c r="CQ88" s="2">
        <v>0</v>
      </c>
      <c r="CR88" s="2">
        <v>1019.9918452204248</v>
      </c>
      <c r="CS88" s="2">
        <v>55.190264343493681</v>
      </c>
      <c r="CT88" s="2">
        <v>314.43312930313948</v>
      </c>
      <c r="CU88" s="2">
        <v>40.172414038915029</v>
      </c>
      <c r="CV88" s="2">
        <v>252.83793713655371</v>
      </c>
      <c r="CW88" s="2">
        <v>621.10990310152624</v>
      </c>
      <c r="CX88" s="2">
        <v>464.30700209811408</v>
      </c>
      <c r="CY88" s="2">
        <v>99.304497762673336</v>
      </c>
      <c r="CZ88" s="2">
        <v>53.315800800296444</v>
      </c>
      <c r="DA88" s="2">
        <v>51.209465894034338</v>
      </c>
      <c r="DB88" s="2">
        <f t="shared" si="1"/>
        <v>26415.000000006909</v>
      </c>
    </row>
    <row r="89" spans="1:106" x14ac:dyDescent="0.25">
      <c r="A89" t="s">
        <v>86</v>
      </c>
      <c r="B89" s="4" t="s">
        <v>192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17.738437815828707</v>
      </c>
      <c r="I89" s="2">
        <v>0</v>
      </c>
      <c r="J89" s="2">
        <v>7.3854759546371884</v>
      </c>
      <c r="K89" s="2">
        <v>1.0281776491916361</v>
      </c>
      <c r="L89" s="2">
        <v>1.5545984050377464</v>
      </c>
      <c r="M89" s="2">
        <v>7.4258992977161098</v>
      </c>
      <c r="N89" s="2">
        <v>1.0143103844197598</v>
      </c>
      <c r="O89" s="2">
        <v>0.89226954990586316</v>
      </c>
      <c r="P89" s="2">
        <v>20.770027864776871</v>
      </c>
      <c r="Q89" s="2">
        <v>7.5311306900435939</v>
      </c>
      <c r="R89" s="2">
        <v>0</v>
      </c>
      <c r="S89" s="2">
        <v>2.31307690351152</v>
      </c>
      <c r="T89" s="2">
        <v>0</v>
      </c>
      <c r="U89" s="2">
        <v>1.8586713582474121</v>
      </c>
      <c r="V89" s="2">
        <v>0.61677149157195255</v>
      </c>
      <c r="W89" s="2">
        <v>0.38090633723583961</v>
      </c>
      <c r="X89" s="2">
        <v>1.4731477178602632</v>
      </c>
      <c r="Y89" s="2">
        <v>18.435828991454517</v>
      </c>
      <c r="Z89" s="2">
        <v>49.011491145561401</v>
      </c>
      <c r="AA89" s="2">
        <v>0</v>
      </c>
      <c r="AB89" s="2">
        <v>5.2335221412078736</v>
      </c>
      <c r="AC89" s="2">
        <v>0.41599922065862682</v>
      </c>
      <c r="AD89" s="2">
        <v>4.2693718606598692</v>
      </c>
      <c r="AE89" s="2">
        <v>3.0126677535570443</v>
      </c>
      <c r="AF89" s="2">
        <v>4.4248190509930199</v>
      </c>
      <c r="AG89" s="2">
        <v>4.9603803820227794</v>
      </c>
      <c r="AH89" s="2">
        <v>2.5597008194589765</v>
      </c>
      <c r="AI89" s="2">
        <v>3.1048386764887792</v>
      </c>
      <c r="AJ89" s="2">
        <v>7.008451699852368</v>
      </c>
      <c r="AK89" s="2">
        <v>1.6305253761031</v>
      </c>
      <c r="AL89" s="2">
        <v>5.7278434724805516</v>
      </c>
      <c r="AM89" s="2">
        <v>6.5991914002236545</v>
      </c>
      <c r="AN89" s="2">
        <v>0.77863703097718917</v>
      </c>
      <c r="AO89" s="2">
        <v>9.1581737120589377</v>
      </c>
      <c r="AP89" s="2">
        <v>17.558151897582768</v>
      </c>
      <c r="AQ89" s="2">
        <v>4.4212978189382763</v>
      </c>
      <c r="AR89" s="2">
        <v>7.7919090968168803</v>
      </c>
      <c r="AS89" s="2">
        <v>14.284165928875945</v>
      </c>
      <c r="AT89" s="2">
        <v>0.29423212856147135</v>
      </c>
      <c r="AU89" s="2">
        <v>17.611749144763827</v>
      </c>
      <c r="AV89" s="2">
        <v>3.1451745619837443</v>
      </c>
      <c r="AW89" s="2">
        <v>3.5747901860863638</v>
      </c>
      <c r="AX89" s="2">
        <v>1.4119297105208448</v>
      </c>
      <c r="AY89" s="2">
        <v>2.6974830184676284</v>
      </c>
      <c r="AZ89" s="2">
        <v>3.7974855552334801</v>
      </c>
      <c r="BA89" s="2">
        <v>17.436630498059777</v>
      </c>
      <c r="BB89" s="2">
        <v>100.33881417531704</v>
      </c>
      <c r="BC89" s="2">
        <v>0</v>
      </c>
      <c r="BD89" s="2">
        <v>0</v>
      </c>
      <c r="BE89" s="2">
        <v>0</v>
      </c>
      <c r="BF89" s="2">
        <v>100.36050661750502</v>
      </c>
      <c r="BG89" s="2">
        <v>0</v>
      </c>
      <c r="BH89" s="2">
        <v>4.0362034632739663</v>
      </c>
      <c r="BI89" s="2">
        <v>7.2348741701803494</v>
      </c>
      <c r="BJ89" s="2">
        <v>163.00449556620225</v>
      </c>
      <c r="BK89" s="2">
        <v>0</v>
      </c>
      <c r="BL89" s="2">
        <v>111.27544886719519</v>
      </c>
      <c r="BM89" s="2">
        <v>11.75416818659258</v>
      </c>
      <c r="BN89" s="2">
        <v>2.325310532719846</v>
      </c>
      <c r="BO89" s="2">
        <v>24.098128582883412</v>
      </c>
      <c r="BP89" s="2">
        <v>12.516740055278428</v>
      </c>
      <c r="BQ89" s="2">
        <v>20.863843427608032</v>
      </c>
      <c r="BR89" s="2">
        <v>9.4577001653719766</v>
      </c>
      <c r="BS89" s="2">
        <v>147.19601201814282</v>
      </c>
      <c r="BT89" s="2">
        <v>314.56111631156364</v>
      </c>
      <c r="BU89" s="2">
        <v>10.964915143208076</v>
      </c>
      <c r="BV89" s="2">
        <v>1000.253273390726</v>
      </c>
      <c r="BW89" s="2">
        <v>24.632859741463999</v>
      </c>
      <c r="BX89" s="2">
        <v>0</v>
      </c>
      <c r="BY89" s="2">
        <v>13.605534899422549</v>
      </c>
      <c r="BZ89" s="2">
        <v>1.2044339529937154</v>
      </c>
      <c r="CA89" s="2">
        <v>53.163654048350175</v>
      </c>
      <c r="CB89" s="2">
        <v>17.851307675550341</v>
      </c>
      <c r="CC89" s="2">
        <v>217.55917927539642</v>
      </c>
      <c r="CD89" s="2">
        <v>341.17786820120722</v>
      </c>
      <c r="CE89" s="2">
        <v>137.29134990595011</v>
      </c>
      <c r="CF89" s="2">
        <v>85.227337542129035</v>
      </c>
      <c r="CG89" s="2">
        <v>3.6081298984339205</v>
      </c>
      <c r="CH89" s="2">
        <v>175.26196506499014</v>
      </c>
      <c r="CI89" s="2">
        <v>10.817787126139818</v>
      </c>
      <c r="CJ89" s="2">
        <v>4.7526370276398779</v>
      </c>
      <c r="CK89" s="2">
        <v>91.62675118886402</v>
      </c>
      <c r="CL89" s="2">
        <v>24649.000638697569</v>
      </c>
      <c r="CM89" s="2">
        <v>0</v>
      </c>
      <c r="CN89" s="2">
        <v>4.0886454628407813</v>
      </c>
      <c r="CO89" s="2">
        <v>1.5374547300509889</v>
      </c>
      <c r="CP89" s="2">
        <v>34.720201283483014</v>
      </c>
      <c r="CQ89" s="2">
        <v>0</v>
      </c>
      <c r="CR89" s="2">
        <v>76.995367299971264</v>
      </c>
      <c r="CS89" s="2">
        <v>43.229000495715361</v>
      </c>
      <c r="CT89" s="2">
        <v>108.91506526644537</v>
      </c>
      <c r="CU89" s="2">
        <v>30.757801515200921</v>
      </c>
      <c r="CV89" s="2">
        <v>63.566297727381091</v>
      </c>
      <c r="CW89" s="2">
        <v>13.417794545026174</v>
      </c>
      <c r="CX89" s="2">
        <v>399.06604627534313</v>
      </c>
      <c r="CY89" s="2">
        <v>46.251786223822926</v>
      </c>
      <c r="CZ89" s="2">
        <v>27.210762875613536</v>
      </c>
      <c r="DA89" s="2">
        <v>246.88144768233744</v>
      </c>
      <c r="DB89" s="2">
        <f t="shared" si="1"/>
        <v>29256.000000002739</v>
      </c>
    </row>
    <row r="90" spans="1:106" x14ac:dyDescent="0.25">
      <c r="A90" t="s">
        <v>87</v>
      </c>
      <c r="B90" s="4" t="s">
        <v>193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0</v>
      </c>
      <c r="BL90" s="2">
        <v>0</v>
      </c>
      <c r="BM90" s="2">
        <v>0</v>
      </c>
      <c r="BN90" s="2">
        <v>0</v>
      </c>
      <c r="BO90" s="2">
        <v>0</v>
      </c>
      <c r="BP90" s="2">
        <v>0</v>
      </c>
      <c r="BQ90" s="2">
        <v>0</v>
      </c>
      <c r="BR90" s="2">
        <v>0</v>
      </c>
      <c r="BS90" s="2">
        <v>0</v>
      </c>
      <c r="BT90" s="2">
        <v>0</v>
      </c>
      <c r="BU90" s="2">
        <v>0</v>
      </c>
      <c r="BV90" s="2">
        <v>0</v>
      </c>
      <c r="BW90" s="2">
        <v>0</v>
      </c>
      <c r="BX90" s="2">
        <v>0</v>
      </c>
      <c r="BY90" s="2">
        <v>0</v>
      </c>
      <c r="BZ90" s="2">
        <v>0</v>
      </c>
      <c r="CA90" s="2">
        <v>0</v>
      </c>
      <c r="CB90" s="2">
        <v>0</v>
      </c>
      <c r="CC90" s="2">
        <v>0</v>
      </c>
      <c r="CD90" s="2">
        <v>0</v>
      </c>
      <c r="CE90" s="2">
        <v>0</v>
      </c>
      <c r="CF90" s="2">
        <v>0</v>
      </c>
      <c r="CG90" s="2">
        <v>0</v>
      </c>
      <c r="CH90" s="2">
        <v>0</v>
      </c>
      <c r="CI90" s="2">
        <v>0</v>
      </c>
      <c r="CJ90" s="2">
        <v>0</v>
      </c>
      <c r="CK90" s="2">
        <v>0</v>
      </c>
      <c r="CL90" s="2">
        <v>0</v>
      </c>
      <c r="CM90" s="2">
        <v>13749.000000000446</v>
      </c>
      <c r="CN90" s="2">
        <v>0</v>
      </c>
      <c r="CO90" s="2">
        <v>0</v>
      </c>
      <c r="CP90" s="2">
        <v>0</v>
      </c>
      <c r="CQ90" s="2">
        <v>0</v>
      </c>
      <c r="CR90" s="2">
        <v>0</v>
      </c>
      <c r="CS90" s="2">
        <v>0</v>
      </c>
      <c r="CT90" s="2">
        <v>0</v>
      </c>
      <c r="CU90" s="2">
        <v>0</v>
      </c>
      <c r="CV90" s="2">
        <v>0</v>
      </c>
      <c r="CW90" s="2">
        <v>0</v>
      </c>
      <c r="CX90" s="2">
        <v>0</v>
      </c>
      <c r="CY90" s="2">
        <v>0</v>
      </c>
      <c r="CZ90" s="2">
        <v>0</v>
      </c>
      <c r="DA90" s="2">
        <v>0</v>
      </c>
      <c r="DB90" s="2">
        <f t="shared" si="1"/>
        <v>13749.000000000446</v>
      </c>
    </row>
    <row r="91" spans="1:106" x14ac:dyDescent="0.25">
      <c r="A91" t="s">
        <v>88</v>
      </c>
      <c r="B91" s="4" t="s">
        <v>194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17.116147505527298</v>
      </c>
      <c r="I91" s="2">
        <v>0</v>
      </c>
      <c r="J91" s="2">
        <v>7.1239126944460311</v>
      </c>
      <c r="K91" s="2">
        <v>0.99183970050501458</v>
      </c>
      <c r="L91" s="2">
        <v>1.4997943673374396</v>
      </c>
      <c r="M91" s="2">
        <v>7.1653909565792526</v>
      </c>
      <c r="N91" s="2">
        <v>0.97620137242018212</v>
      </c>
      <c r="O91" s="2">
        <v>0.86111257688895504</v>
      </c>
      <c r="P91" s="2">
        <v>19.844243876112127</v>
      </c>
      <c r="Q91" s="2">
        <v>7.2659415710732986</v>
      </c>
      <c r="R91" s="2">
        <v>0</v>
      </c>
      <c r="S91" s="2">
        <v>2.2321869087709274</v>
      </c>
      <c r="T91" s="2">
        <v>0</v>
      </c>
      <c r="U91" s="2">
        <v>2.2244777023995717</v>
      </c>
      <c r="V91" s="2">
        <v>12.019658115851838</v>
      </c>
      <c r="W91" s="2">
        <v>0.36702317892145475</v>
      </c>
      <c r="X91" s="2">
        <v>1.3371149407098051</v>
      </c>
      <c r="Y91" s="2">
        <v>3.4752815136596742</v>
      </c>
      <c r="Z91" s="2">
        <v>46.548960901328726</v>
      </c>
      <c r="AA91" s="2">
        <v>0</v>
      </c>
      <c r="AB91" s="2">
        <v>4.7887235763832257</v>
      </c>
      <c r="AC91" s="2">
        <v>0.3416875697322132</v>
      </c>
      <c r="AD91" s="2">
        <v>2.9403709906934483</v>
      </c>
      <c r="AE91" s="2">
        <v>2.9004517882366376</v>
      </c>
      <c r="AF91" s="2">
        <v>3.8959222782997083</v>
      </c>
      <c r="AG91" s="2">
        <v>4.7750111905406563</v>
      </c>
      <c r="AH91" s="2">
        <v>2.0485025256141522</v>
      </c>
      <c r="AI91" s="2">
        <v>2.7805314965959811</v>
      </c>
      <c r="AJ91" s="2">
        <v>6.7591892263438353</v>
      </c>
      <c r="AK91" s="2">
        <v>1.5605266029963984</v>
      </c>
      <c r="AL91" s="2">
        <v>5.4854643436756758</v>
      </c>
      <c r="AM91" s="2">
        <v>6.0549518719968924</v>
      </c>
      <c r="AN91" s="2">
        <v>0.33744517257433099</v>
      </c>
      <c r="AO91" s="2">
        <v>2.0152451678291752</v>
      </c>
      <c r="AP91" s="2">
        <v>1.8488986077871872</v>
      </c>
      <c r="AQ91" s="2">
        <v>1.3852479076718802</v>
      </c>
      <c r="AR91" s="2">
        <v>5.7202665880339092</v>
      </c>
      <c r="AS91" s="2">
        <v>14.32383311277853</v>
      </c>
      <c r="AT91" s="2">
        <v>0.18581244798180191</v>
      </c>
      <c r="AU91" s="2">
        <v>16.766613073443452</v>
      </c>
      <c r="AV91" s="2">
        <v>0.72802279171768258</v>
      </c>
      <c r="AW91" s="2">
        <v>2.9832589775041574</v>
      </c>
      <c r="AX91" s="2">
        <v>1.6375074446937932</v>
      </c>
      <c r="AY91" s="2">
        <v>2.5764837734765567</v>
      </c>
      <c r="AZ91" s="2">
        <v>3.5430055680894235</v>
      </c>
      <c r="BA91" s="2">
        <v>1.6160057866915221</v>
      </c>
      <c r="BB91" s="2">
        <v>87.178313841925572</v>
      </c>
      <c r="BC91" s="2">
        <v>0</v>
      </c>
      <c r="BD91" s="2">
        <v>0</v>
      </c>
      <c r="BE91" s="2">
        <v>0</v>
      </c>
      <c r="BF91" s="2">
        <v>2.0845264276475484</v>
      </c>
      <c r="BG91" s="2">
        <v>0</v>
      </c>
      <c r="BH91" s="2">
        <v>12.963385737501222</v>
      </c>
      <c r="BI91" s="2">
        <v>55.769747701295337</v>
      </c>
      <c r="BJ91" s="2">
        <v>368.41561836203908</v>
      </c>
      <c r="BK91" s="2">
        <v>0</v>
      </c>
      <c r="BL91" s="2">
        <v>0.37484606150013827</v>
      </c>
      <c r="BM91" s="2">
        <v>11.276065038284575</v>
      </c>
      <c r="BN91" s="2">
        <v>2.2427772673118214</v>
      </c>
      <c r="BO91" s="2">
        <v>23.253394315583606</v>
      </c>
      <c r="BP91" s="2">
        <v>12.133147759376746</v>
      </c>
      <c r="BQ91" s="2">
        <v>0.80122963991026608</v>
      </c>
      <c r="BR91" s="2">
        <v>217.78069336653579</v>
      </c>
      <c r="BS91" s="2">
        <v>22.81828926037899</v>
      </c>
      <c r="BT91" s="2">
        <v>88.493087512134409</v>
      </c>
      <c r="BU91" s="2">
        <v>19.912498263706478</v>
      </c>
      <c r="BV91" s="2">
        <v>44.443863041523713</v>
      </c>
      <c r="BW91" s="2">
        <v>12.439577886358684</v>
      </c>
      <c r="BX91" s="2">
        <v>0</v>
      </c>
      <c r="BY91" s="2">
        <v>20.671311246882993</v>
      </c>
      <c r="BZ91" s="2">
        <v>24.982772635292218</v>
      </c>
      <c r="CA91" s="2">
        <v>0.59587238916280816</v>
      </c>
      <c r="CB91" s="2">
        <v>26.767114634244546</v>
      </c>
      <c r="CC91" s="2">
        <v>7.6765675015464119</v>
      </c>
      <c r="CD91" s="2">
        <v>2.9269610368798231</v>
      </c>
      <c r="CE91" s="2">
        <v>4.4710211625097411</v>
      </c>
      <c r="CF91" s="2">
        <v>1.4247365238305443</v>
      </c>
      <c r="CG91" s="2">
        <v>0.49534827985902979</v>
      </c>
      <c r="CH91" s="2">
        <v>84.156324478763608</v>
      </c>
      <c r="CI91" s="2">
        <v>1.8184290428741259</v>
      </c>
      <c r="CJ91" s="2">
        <v>0.5784444481871559</v>
      </c>
      <c r="CK91" s="2">
        <v>32.021653193524529</v>
      </c>
      <c r="CL91" s="2">
        <v>0.18485599153900564</v>
      </c>
      <c r="CM91" s="2">
        <v>0</v>
      </c>
      <c r="CN91" s="2">
        <v>3865.4016424339416</v>
      </c>
      <c r="CO91" s="2">
        <v>46.727506446291336</v>
      </c>
      <c r="CP91" s="2">
        <v>0.1269336216311531</v>
      </c>
      <c r="CQ91" s="2">
        <v>0</v>
      </c>
      <c r="CR91" s="2">
        <v>57.408179951265282</v>
      </c>
      <c r="CS91" s="2">
        <v>1.5208782901117388</v>
      </c>
      <c r="CT91" s="2">
        <v>5.689933340491244</v>
      </c>
      <c r="CU91" s="2">
        <v>1.2165971278921488</v>
      </c>
      <c r="CV91" s="2">
        <v>29.204058494982355</v>
      </c>
      <c r="CW91" s="2">
        <v>90.697422922599287</v>
      </c>
      <c r="CX91" s="2">
        <v>34.919713744236716</v>
      </c>
      <c r="CY91" s="2">
        <v>8.6724573461970937</v>
      </c>
      <c r="CZ91" s="2">
        <v>1.0056092323882997</v>
      </c>
      <c r="DA91" s="2">
        <v>235.20832523832689</v>
      </c>
      <c r="DB91" s="2">
        <f t="shared" si="1"/>
        <v>5800.0000000023792</v>
      </c>
    </row>
    <row r="92" spans="1:106" x14ac:dyDescent="0.25">
      <c r="A92" t="s">
        <v>89</v>
      </c>
      <c r="B92" s="4" t="s">
        <v>195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12.189039031986407</v>
      </c>
      <c r="I92" s="2">
        <v>0</v>
      </c>
      <c r="J92" s="2">
        <v>5.0739033043709725</v>
      </c>
      <c r="K92" s="2">
        <v>0.70706815676140311</v>
      </c>
      <c r="L92" s="2">
        <v>0</v>
      </c>
      <c r="M92" s="2">
        <v>5.1032473868593495</v>
      </c>
      <c r="N92" s="2">
        <v>0.69603704586409143</v>
      </c>
      <c r="O92" s="2">
        <v>0.61396557614782632</v>
      </c>
      <c r="P92" s="2">
        <v>14.147494217221366</v>
      </c>
      <c r="Q92" s="2">
        <v>5.1750171350143814</v>
      </c>
      <c r="R92" s="2">
        <v>0</v>
      </c>
      <c r="S92" s="2">
        <v>0</v>
      </c>
      <c r="T92" s="2">
        <v>0</v>
      </c>
      <c r="U92" s="2">
        <v>1.3024680838472471</v>
      </c>
      <c r="V92" s="2">
        <v>5.8718971993456917</v>
      </c>
      <c r="W92" s="2">
        <v>0.26169106172661094</v>
      </c>
      <c r="X92" s="2">
        <v>0.92600124313809196</v>
      </c>
      <c r="Y92" s="2">
        <v>3.8490539681341875</v>
      </c>
      <c r="Z92" s="2">
        <v>13.592596907630467</v>
      </c>
      <c r="AA92" s="2">
        <v>0</v>
      </c>
      <c r="AB92" s="2">
        <v>3.4089087857232152</v>
      </c>
      <c r="AC92" s="2">
        <v>0.25141689685178759</v>
      </c>
      <c r="AD92" s="2">
        <v>2.1042524566551681</v>
      </c>
      <c r="AE92" s="2">
        <v>2.0669095759698508</v>
      </c>
      <c r="AF92" s="2">
        <v>2.729023253509288</v>
      </c>
      <c r="AG92" s="2">
        <v>3.4050503318008909</v>
      </c>
      <c r="AH92" s="2">
        <v>1.5214897631326636</v>
      </c>
      <c r="AI92" s="2">
        <v>1.5708457326711838</v>
      </c>
      <c r="AJ92" s="2">
        <v>4.8129558597029938</v>
      </c>
      <c r="AK92" s="2">
        <v>1.1048550062216336</v>
      </c>
      <c r="AL92" s="2">
        <v>3.9048123236057282</v>
      </c>
      <c r="AM92" s="2">
        <v>4.3102422402315561</v>
      </c>
      <c r="AN92" s="2">
        <v>0.25727043727126714</v>
      </c>
      <c r="AO92" s="2">
        <v>1.4683168259955233</v>
      </c>
      <c r="AP92" s="2">
        <v>1.2435630472877466</v>
      </c>
      <c r="AQ92" s="2">
        <v>0.97135652756569424</v>
      </c>
      <c r="AR92" s="2">
        <v>4.5040525772721534</v>
      </c>
      <c r="AS92" s="2">
        <v>6.885439175989033</v>
      </c>
      <c r="AT92" s="2">
        <v>0.70705618436396833</v>
      </c>
      <c r="AU92" s="2">
        <v>11.981794087764538</v>
      </c>
      <c r="AV92" s="2">
        <v>0.52416555353165917</v>
      </c>
      <c r="AW92" s="2">
        <v>2.0145849545748842</v>
      </c>
      <c r="AX92" s="2">
        <v>1.445101361594143</v>
      </c>
      <c r="AY92" s="2">
        <v>1.1205464652129706</v>
      </c>
      <c r="AZ92" s="2">
        <v>2.5309919026614818</v>
      </c>
      <c r="BA92" s="2">
        <v>1.1856192447843503</v>
      </c>
      <c r="BB92" s="2">
        <v>75.41293028538044</v>
      </c>
      <c r="BC92" s="2">
        <v>0</v>
      </c>
      <c r="BD92" s="2">
        <v>0</v>
      </c>
      <c r="BE92" s="2">
        <v>0</v>
      </c>
      <c r="BF92" s="2">
        <v>10.495349874142168</v>
      </c>
      <c r="BG92" s="2">
        <v>0</v>
      </c>
      <c r="BH92" s="2">
        <v>129.84076595306212</v>
      </c>
      <c r="BI92" s="2">
        <v>27.879277586775146</v>
      </c>
      <c r="BJ92" s="2">
        <v>173.77857165261591</v>
      </c>
      <c r="BK92" s="2">
        <v>0</v>
      </c>
      <c r="BL92" s="2">
        <v>12.429798336357823</v>
      </c>
      <c r="BM92" s="2">
        <v>6.282373651019693</v>
      </c>
      <c r="BN92" s="2">
        <v>1.5980125658677182</v>
      </c>
      <c r="BO92" s="2">
        <v>16.523876448078738</v>
      </c>
      <c r="BP92" s="2">
        <v>8.587409095039229</v>
      </c>
      <c r="BQ92" s="2">
        <v>1.7647479812139801</v>
      </c>
      <c r="BR92" s="2">
        <v>105.77275458456569</v>
      </c>
      <c r="BS92" s="2">
        <v>29.739743293648008</v>
      </c>
      <c r="BT92" s="2">
        <v>47.554863631138922</v>
      </c>
      <c r="BU92" s="2">
        <v>6.8067133503672705</v>
      </c>
      <c r="BV92" s="2">
        <v>33.055041458778483</v>
      </c>
      <c r="BW92" s="2">
        <v>0.54563635478144634</v>
      </c>
      <c r="BX92" s="2">
        <v>0</v>
      </c>
      <c r="BY92" s="2">
        <v>12.891169938645373</v>
      </c>
      <c r="BZ92" s="2">
        <v>5.4515999156992638</v>
      </c>
      <c r="CA92" s="2">
        <v>311.73785272409117</v>
      </c>
      <c r="CB92" s="2">
        <v>7.9393942817509968</v>
      </c>
      <c r="CC92" s="2">
        <v>3.3078851311387321</v>
      </c>
      <c r="CD92" s="2">
        <v>9.4911222930355699</v>
      </c>
      <c r="CE92" s="2">
        <v>49.439857569673094</v>
      </c>
      <c r="CF92" s="2">
        <v>12.078282148528316</v>
      </c>
      <c r="CG92" s="2">
        <v>1.6599701960216628</v>
      </c>
      <c r="CH92" s="2">
        <v>48.41816950993082</v>
      </c>
      <c r="CI92" s="2">
        <v>0.28184585872905438</v>
      </c>
      <c r="CJ92" s="2">
        <v>0.20658728338769361</v>
      </c>
      <c r="CK92" s="2">
        <v>19.200988891717625</v>
      </c>
      <c r="CL92" s="2">
        <v>13.849318199486344</v>
      </c>
      <c r="CM92" s="2">
        <v>0</v>
      </c>
      <c r="CN92" s="2">
        <v>708.28897839974388</v>
      </c>
      <c r="CO92" s="2">
        <v>10298.474031484784</v>
      </c>
      <c r="CP92" s="2">
        <v>1.8662741996900827</v>
      </c>
      <c r="CQ92" s="2">
        <v>0</v>
      </c>
      <c r="CR92" s="2">
        <v>33.540715589156008</v>
      </c>
      <c r="CS92" s="2">
        <v>1.6122137446322973</v>
      </c>
      <c r="CT92" s="2">
        <v>2.7749988994673593</v>
      </c>
      <c r="CU92" s="2">
        <v>1.8950695956487114</v>
      </c>
      <c r="CV92" s="2">
        <v>15.114504330975722</v>
      </c>
      <c r="CW92" s="2">
        <v>42.262902540574729</v>
      </c>
      <c r="CX92" s="2">
        <v>22.58966163958058</v>
      </c>
      <c r="CY92" s="2">
        <v>0.96118076116090823</v>
      </c>
      <c r="CZ92" s="2">
        <v>2.1335728128431355</v>
      </c>
      <c r="DA92" s="2">
        <v>66.923885066106848</v>
      </c>
      <c r="DB92" s="2">
        <f t="shared" si="1"/>
        <v>12519.999999999027</v>
      </c>
    </row>
    <row r="93" spans="1:106" x14ac:dyDescent="0.25">
      <c r="A93" t="s">
        <v>90</v>
      </c>
      <c r="B93" s="4" t="s">
        <v>196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14.56134402548583</v>
      </c>
      <c r="I93" s="2">
        <v>0</v>
      </c>
      <c r="J93" s="2">
        <v>6.0612124241435623</v>
      </c>
      <c r="K93" s="2">
        <v>0.84408550902301926</v>
      </c>
      <c r="L93" s="2">
        <v>1.2764597551987567</v>
      </c>
      <c r="M93" s="2">
        <v>6.095869618352368</v>
      </c>
      <c r="N93" s="2">
        <v>0.8320506373442933</v>
      </c>
      <c r="O93" s="2">
        <v>0.73291013829558804</v>
      </c>
      <c r="P93" s="2">
        <v>16.934415609734838</v>
      </c>
      <c r="Q93" s="2">
        <v>6.184159505985499</v>
      </c>
      <c r="R93" s="2">
        <v>0</v>
      </c>
      <c r="S93" s="2">
        <v>0</v>
      </c>
      <c r="T93" s="2">
        <v>0</v>
      </c>
      <c r="U93" s="2">
        <v>2.2286709915803518</v>
      </c>
      <c r="V93" s="2">
        <v>11.839804308554751</v>
      </c>
      <c r="W93" s="2">
        <v>0.32115484296854585</v>
      </c>
      <c r="X93" s="2">
        <v>1.5013863385242439</v>
      </c>
      <c r="Y93" s="2">
        <v>16.649131043763475</v>
      </c>
      <c r="Z93" s="2">
        <v>238.62293590466186</v>
      </c>
      <c r="AA93" s="2">
        <v>0</v>
      </c>
      <c r="AB93" s="2">
        <v>4.2644196991488386</v>
      </c>
      <c r="AC93" s="2">
        <v>0.36220439555819761</v>
      </c>
      <c r="AD93" s="2">
        <v>3.3869722999773861</v>
      </c>
      <c r="AE93" s="2">
        <v>2.4827684948666984</v>
      </c>
      <c r="AF93" s="2">
        <v>3.3472431463847307</v>
      </c>
      <c r="AG93" s="2">
        <v>4.1395163431850781</v>
      </c>
      <c r="AH93" s="2">
        <v>2.5890515737635607</v>
      </c>
      <c r="AI93" s="2">
        <v>5.5754220728828159</v>
      </c>
      <c r="AJ93" s="2">
        <v>5.7737224866487598</v>
      </c>
      <c r="AK93" s="2">
        <v>1.4725441749011043</v>
      </c>
      <c r="AL93" s="2">
        <v>4.6682962091077256</v>
      </c>
      <c r="AM93" s="2">
        <v>5.4038414090673434</v>
      </c>
      <c r="AN93" s="2">
        <v>0.72179719026879485</v>
      </c>
      <c r="AO93" s="2">
        <v>7.609689298662464</v>
      </c>
      <c r="AP93" s="2">
        <v>13.307854246340735</v>
      </c>
      <c r="AQ93" s="2">
        <v>3.4358677007149292</v>
      </c>
      <c r="AR93" s="2">
        <v>11.593229842889388</v>
      </c>
      <c r="AS93" s="2">
        <v>46.417545678958398</v>
      </c>
      <c r="AT93" s="2">
        <v>0.54731995469538153</v>
      </c>
      <c r="AU93" s="2">
        <v>15.064053863755852</v>
      </c>
      <c r="AV93" s="2">
        <v>2.5306122711714005</v>
      </c>
      <c r="AW93" s="2">
        <v>2.3340081669059285</v>
      </c>
      <c r="AX93" s="2">
        <v>13.845375601662717</v>
      </c>
      <c r="AY93" s="2">
        <v>9.4721267985849913</v>
      </c>
      <c r="AZ93" s="2">
        <v>3.1455604194026696</v>
      </c>
      <c r="BA93" s="2">
        <v>13.968053121132499</v>
      </c>
      <c r="BB93" s="2">
        <v>457.50634122824698</v>
      </c>
      <c r="BC93" s="2">
        <v>0</v>
      </c>
      <c r="BD93" s="2">
        <v>0</v>
      </c>
      <c r="BE93" s="2">
        <v>0</v>
      </c>
      <c r="BF93" s="2">
        <v>111.15160945889538</v>
      </c>
      <c r="BG93" s="2">
        <v>0</v>
      </c>
      <c r="BH93" s="2">
        <v>60.296005741555732</v>
      </c>
      <c r="BI93" s="2">
        <v>57.072610451713906</v>
      </c>
      <c r="BJ93" s="2">
        <v>376.79891140397865</v>
      </c>
      <c r="BK93" s="2">
        <v>0</v>
      </c>
      <c r="BL93" s="2">
        <v>118.83473466030503</v>
      </c>
      <c r="BM93" s="2">
        <v>27.379567876173873</v>
      </c>
      <c r="BN93" s="2">
        <v>1.9106038435238104</v>
      </c>
      <c r="BO93" s="2">
        <v>20.141327039872689</v>
      </c>
      <c r="BP93" s="2">
        <v>10.465588616922414</v>
      </c>
      <c r="BQ93" s="2">
        <v>7.6658337437436037</v>
      </c>
      <c r="BR93" s="2">
        <v>218.52232853420688</v>
      </c>
      <c r="BS93" s="2">
        <v>162.34794209796479</v>
      </c>
      <c r="BT93" s="2">
        <v>231.81234219974905</v>
      </c>
      <c r="BU93" s="2">
        <v>38.79790443993906</v>
      </c>
      <c r="BV93" s="2">
        <v>263.06698447180293</v>
      </c>
      <c r="BW93" s="2">
        <v>10.555177707731756</v>
      </c>
      <c r="BX93" s="2">
        <v>0</v>
      </c>
      <c r="BY93" s="2">
        <v>19.073333649503002</v>
      </c>
      <c r="BZ93" s="2">
        <v>11.823191289201411</v>
      </c>
      <c r="CA93" s="2">
        <v>83.694695139275922</v>
      </c>
      <c r="CB93" s="2">
        <v>193.7367172761289</v>
      </c>
      <c r="CC93" s="2">
        <v>67.092683599745996</v>
      </c>
      <c r="CD93" s="2">
        <v>283.12743636505797</v>
      </c>
      <c r="CE93" s="2">
        <v>18.936912667909592</v>
      </c>
      <c r="CF93" s="2">
        <v>130.28692492272751</v>
      </c>
      <c r="CG93" s="2">
        <v>21.320009447994845</v>
      </c>
      <c r="CH93" s="2">
        <v>273.80943737510944</v>
      </c>
      <c r="CI93" s="2">
        <v>6.149651641708612</v>
      </c>
      <c r="CJ93" s="2">
        <v>0.80156224200246518</v>
      </c>
      <c r="CK93" s="2">
        <v>2.3934121994623041</v>
      </c>
      <c r="CL93" s="2">
        <v>26.10817836351999</v>
      </c>
      <c r="CM93" s="2">
        <v>0</v>
      </c>
      <c r="CN93" s="2">
        <v>6.4740072274445666</v>
      </c>
      <c r="CO93" s="2">
        <v>25.686781254468134</v>
      </c>
      <c r="CP93" s="2">
        <v>28715.861434950722</v>
      </c>
      <c r="CQ93" s="2">
        <v>0</v>
      </c>
      <c r="CR93" s="2">
        <v>19.513982549019534</v>
      </c>
      <c r="CS93" s="2">
        <v>14.139414796838075</v>
      </c>
      <c r="CT93" s="2">
        <v>17.216188429170604</v>
      </c>
      <c r="CU93" s="2">
        <v>4.9833241645679909</v>
      </c>
      <c r="CV93" s="2">
        <v>58.316901806211611</v>
      </c>
      <c r="CW93" s="2">
        <v>82.54575740337539</v>
      </c>
      <c r="CX93" s="2">
        <v>167.35556548951354</v>
      </c>
      <c r="CY93" s="2">
        <v>46.8759384223303</v>
      </c>
      <c r="CZ93" s="2">
        <v>15.684538533804851</v>
      </c>
      <c r="DA93" s="2">
        <v>1220.5215181603919</v>
      </c>
      <c r="DB93" s="2">
        <f t="shared" si="1"/>
        <v>34219.999999997781</v>
      </c>
    </row>
    <row r="94" spans="1:106" x14ac:dyDescent="0.25">
      <c r="A94" t="s">
        <v>91</v>
      </c>
      <c r="B94" s="4" t="s">
        <v>197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0</v>
      </c>
      <c r="BI94" s="2">
        <v>0</v>
      </c>
      <c r="BJ94" s="2">
        <v>0</v>
      </c>
      <c r="BK94" s="2">
        <v>0</v>
      </c>
      <c r="BL94" s="2">
        <v>0</v>
      </c>
      <c r="BM94" s="2">
        <v>0</v>
      </c>
      <c r="BN94" s="2">
        <v>0</v>
      </c>
      <c r="BO94" s="2">
        <v>0</v>
      </c>
      <c r="BP94" s="2">
        <v>0</v>
      </c>
      <c r="BQ94" s="2">
        <v>0</v>
      </c>
      <c r="BR94" s="2">
        <v>0</v>
      </c>
      <c r="BS94" s="2">
        <v>0</v>
      </c>
      <c r="BT94" s="2">
        <v>0</v>
      </c>
      <c r="BU94" s="2">
        <v>0</v>
      </c>
      <c r="BV94" s="2">
        <v>0</v>
      </c>
      <c r="BW94" s="2">
        <v>0</v>
      </c>
      <c r="BX94" s="2">
        <v>0</v>
      </c>
      <c r="BY94" s="2">
        <v>0</v>
      </c>
      <c r="BZ94" s="2">
        <v>0</v>
      </c>
      <c r="CA94" s="2">
        <v>0</v>
      </c>
      <c r="CB94" s="2">
        <v>0</v>
      </c>
      <c r="CC94" s="2">
        <v>0</v>
      </c>
      <c r="CD94" s="2">
        <v>0</v>
      </c>
      <c r="CE94" s="2">
        <v>0</v>
      </c>
      <c r="CF94" s="2">
        <v>0</v>
      </c>
      <c r="CG94" s="2">
        <v>0</v>
      </c>
      <c r="CH94" s="2">
        <v>0</v>
      </c>
      <c r="CI94" s="2">
        <v>0</v>
      </c>
      <c r="CJ94" s="2">
        <v>0</v>
      </c>
      <c r="CK94" s="2">
        <v>0</v>
      </c>
      <c r="CL94" s="2">
        <v>0</v>
      </c>
      <c r="CM94" s="2">
        <v>0</v>
      </c>
      <c r="CN94" s="2">
        <v>0</v>
      </c>
      <c r="CO94" s="2">
        <v>0</v>
      </c>
      <c r="CP94" s="2">
        <v>0</v>
      </c>
      <c r="CQ94" s="2">
        <v>145561.00000000023</v>
      </c>
      <c r="CR94" s="2">
        <v>0</v>
      </c>
      <c r="CS94" s="2">
        <v>0</v>
      </c>
      <c r="CT94" s="2">
        <v>0</v>
      </c>
      <c r="CU94" s="2">
        <v>0</v>
      </c>
      <c r="CV94" s="2">
        <v>0</v>
      </c>
      <c r="CW94" s="2">
        <v>0</v>
      </c>
      <c r="CX94" s="2">
        <v>0</v>
      </c>
      <c r="CY94" s="2">
        <v>0</v>
      </c>
      <c r="CZ94" s="2">
        <v>0</v>
      </c>
      <c r="DA94" s="2">
        <v>0</v>
      </c>
      <c r="DB94" s="2">
        <f t="shared" si="1"/>
        <v>145561.00000000023</v>
      </c>
    </row>
    <row r="95" spans="1:106" x14ac:dyDescent="0.25">
      <c r="A95" t="s">
        <v>92</v>
      </c>
      <c r="B95" s="4" t="s">
        <v>198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32.091029860680898</v>
      </c>
      <c r="I95" s="2">
        <v>0</v>
      </c>
      <c r="J95" s="2">
        <v>13.368202442205787</v>
      </c>
      <c r="K95" s="2">
        <v>1.8587440733245757</v>
      </c>
      <c r="L95" s="2">
        <v>2.8103992484641847</v>
      </c>
      <c r="M95" s="2">
        <v>13.435604994762752</v>
      </c>
      <c r="N95" s="2">
        <v>1.8300366075105468</v>
      </c>
      <c r="O95" s="2">
        <v>1.6122906311033831</v>
      </c>
      <c r="P95" s="2">
        <v>38.047736331100474</v>
      </c>
      <c r="Q95" s="2">
        <v>13.622013719441354</v>
      </c>
      <c r="R95" s="2">
        <v>41.857405635144922</v>
      </c>
      <c r="S95" s="2">
        <v>4.183002335006651</v>
      </c>
      <c r="T95" s="2">
        <v>0</v>
      </c>
      <c r="U95" s="2">
        <v>9.3184103796300057</v>
      </c>
      <c r="V95" s="2">
        <v>57.005797617914489</v>
      </c>
      <c r="W95" s="2">
        <v>0.68889433574350778</v>
      </c>
      <c r="X95" s="2">
        <v>2.6277813870424813</v>
      </c>
      <c r="Y95" s="2">
        <v>75.747947666865244</v>
      </c>
      <c r="Z95" s="2">
        <v>244.16879676835381</v>
      </c>
      <c r="AA95" s="2">
        <v>4.3355339114613228E-2</v>
      </c>
      <c r="AB95" s="2">
        <v>9.041969377135274</v>
      </c>
      <c r="AC95" s="2">
        <v>0.92868489805039089</v>
      </c>
      <c r="AD95" s="2">
        <v>6.3453094690066756</v>
      </c>
      <c r="AE95" s="2">
        <v>5.4473175138928349</v>
      </c>
      <c r="AF95" s="2">
        <v>7.854636474326135</v>
      </c>
      <c r="AG95" s="2">
        <v>8.9994201821195947</v>
      </c>
      <c r="AH95" s="2">
        <v>4.054589055487309</v>
      </c>
      <c r="AI95" s="2">
        <v>8.8133747091597829</v>
      </c>
      <c r="AJ95" s="2">
        <v>12.669350819708107</v>
      </c>
      <c r="AK95" s="2">
        <v>2.89226288184258</v>
      </c>
      <c r="AL95" s="2">
        <v>10.302576835146319</v>
      </c>
      <c r="AM95" s="2">
        <v>11.405703416935806</v>
      </c>
      <c r="AN95" s="2">
        <v>0.63220899588338375</v>
      </c>
      <c r="AO95" s="2">
        <v>4.6893005127770007</v>
      </c>
      <c r="AP95" s="2">
        <v>6.0213376746979472</v>
      </c>
      <c r="AQ95" s="2">
        <v>3.1001736947162613</v>
      </c>
      <c r="AR95" s="2">
        <v>19.573157291870483</v>
      </c>
      <c r="AS95" s="2">
        <v>53.973068806939224</v>
      </c>
      <c r="AT95" s="2">
        <v>1.0266442245971412</v>
      </c>
      <c r="AU95" s="2">
        <v>31.721017535561788</v>
      </c>
      <c r="AV95" s="2">
        <v>1.6933799816092268</v>
      </c>
      <c r="AW95" s="2">
        <v>7.253882501058011</v>
      </c>
      <c r="AX95" s="2">
        <v>9.2263676656094535</v>
      </c>
      <c r="AY95" s="2">
        <v>10.557403154032809</v>
      </c>
      <c r="AZ95" s="2">
        <v>6.6304288586711007</v>
      </c>
      <c r="BA95" s="2">
        <v>5.2032530515669677</v>
      </c>
      <c r="BB95" s="2">
        <v>496.92711650145725</v>
      </c>
      <c r="BC95" s="2">
        <v>0</v>
      </c>
      <c r="BD95" s="2">
        <v>0</v>
      </c>
      <c r="BE95" s="2">
        <v>0</v>
      </c>
      <c r="BF95" s="2">
        <v>154.90379141265888</v>
      </c>
      <c r="BG95" s="2">
        <v>0</v>
      </c>
      <c r="BH95" s="2">
        <v>98.759501347348689</v>
      </c>
      <c r="BI95" s="2">
        <v>265.08575533189776</v>
      </c>
      <c r="BJ95" s="2">
        <v>1751.3413113674228</v>
      </c>
      <c r="BK95" s="2">
        <v>0</v>
      </c>
      <c r="BL95" s="2">
        <v>196.73345024595312</v>
      </c>
      <c r="BM95" s="2">
        <v>35.165820375062765</v>
      </c>
      <c r="BN95" s="2">
        <v>4.203401401259157</v>
      </c>
      <c r="BO95" s="2">
        <v>43.881397490585321</v>
      </c>
      <c r="BP95" s="2">
        <v>22.596541047414036</v>
      </c>
      <c r="BQ95" s="2">
        <v>7.874236410789087</v>
      </c>
      <c r="BR95" s="2">
        <v>1096.4867078279754</v>
      </c>
      <c r="BS95" s="2">
        <v>603.2109992326898</v>
      </c>
      <c r="BT95" s="2">
        <v>40.686412540573883</v>
      </c>
      <c r="BU95" s="2">
        <v>25.316329392472504</v>
      </c>
      <c r="BV95" s="2">
        <v>652.39770767440086</v>
      </c>
      <c r="BW95" s="2">
        <v>93.022912175736806</v>
      </c>
      <c r="BX95" s="2">
        <v>0</v>
      </c>
      <c r="BY95" s="2">
        <v>63.57002312884903</v>
      </c>
      <c r="BZ95" s="2">
        <v>15.061090665596275</v>
      </c>
      <c r="CA95" s="2">
        <v>261.22164556963537</v>
      </c>
      <c r="CB95" s="2">
        <v>39.900121757340727</v>
      </c>
      <c r="CC95" s="2">
        <v>24.006061250338316</v>
      </c>
      <c r="CD95" s="2">
        <v>152.87579539819558</v>
      </c>
      <c r="CE95" s="2">
        <v>9.1888474651770817</v>
      </c>
      <c r="CF95" s="2">
        <v>181.8441846830882</v>
      </c>
      <c r="CG95" s="2">
        <v>28.117672853727015</v>
      </c>
      <c r="CH95" s="2">
        <v>174.58600084845068</v>
      </c>
      <c r="CI95" s="2">
        <v>20.906679453718109</v>
      </c>
      <c r="CJ95" s="2">
        <v>5.9919580474725187</v>
      </c>
      <c r="CK95" s="2">
        <v>553.37873560266507</v>
      </c>
      <c r="CL95" s="2">
        <v>34.51797462977845</v>
      </c>
      <c r="CM95" s="2">
        <v>0</v>
      </c>
      <c r="CN95" s="2">
        <v>19.187569456666033</v>
      </c>
      <c r="CO95" s="2">
        <v>180.15256984556467</v>
      </c>
      <c r="CP95" s="2">
        <v>59.176901019822303</v>
      </c>
      <c r="CQ95" s="2">
        <v>0</v>
      </c>
      <c r="CR95" s="2">
        <v>105199.5598800669</v>
      </c>
      <c r="CS95" s="2">
        <v>25.045123474271652</v>
      </c>
      <c r="CT95" s="2">
        <v>110.17710898000792</v>
      </c>
      <c r="CU95" s="2">
        <v>20.464850468386278</v>
      </c>
      <c r="CV95" s="2">
        <v>45.4708810143458</v>
      </c>
      <c r="CW95" s="2">
        <v>391.10647273280921</v>
      </c>
      <c r="CX95" s="2">
        <v>210.94432178762335</v>
      </c>
      <c r="CY95" s="2">
        <v>243.14905981882123</v>
      </c>
      <c r="CZ95" s="2">
        <v>0.71661161725139444</v>
      </c>
      <c r="DA95" s="2">
        <v>1248.7141976308094</v>
      </c>
      <c r="DB95" s="2">
        <f t="shared" si="1"/>
        <v>115711.99999999879</v>
      </c>
    </row>
    <row r="96" spans="1:106" x14ac:dyDescent="0.25">
      <c r="A96" t="s">
        <v>93</v>
      </c>
      <c r="B96" s="4" t="s">
        <v>199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15.215579891796676</v>
      </c>
      <c r="K96" s="2">
        <v>2.1158035874105448</v>
      </c>
      <c r="L96" s="2">
        <v>3.201049353148671</v>
      </c>
      <c r="M96" s="2">
        <v>15.304841571057874</v>
      </c>
      <c r="N96" s="2">
        <v>2.0825990559306149</v>
      </c>
      <c r="O96" s="2">
        <v>0</v>
      </c>
      <c r="P96" s="2">
        <v>42.339321279779519</v>
      </c>
      <c r="Q96" s="2">
        <v>0</v>
      </c>
      <c r="R96" s="2">
        <v>0</v>
      </c>
      <c r="S96" s="2">
        <v>0</v>
      </c>
      <c r="T96" s="2">
        <v>0</v>
      </c>
      <c r="U96" s="2">
        <v>2.2384851027549719</v>
      </c>
      <c r="V96" s="2">
        <v>1.9506221944814433</v>
      </c>
      <c r="W96" s="2">
        <v>0.77565037404175496</v>
      </c>
      <c r="X96" s="2">
        <v>2.7611580605439512</v>
      </c>
      <c r="Y96" s="2">
        <v>1.9134941360919113</v>
      </c>
      <c r="Z96" s="2">
        <v>5.2213190837808501</v>
      </c>
      <c r="AA96" s="2">
        <v>4.8803502912567409E-2</v>
      </c>
      <c r="AB96" s="2">
        <v>10.189902401980756</v>
      </c>
      <c r="AC96" s="2">
        <v>0.70922774523647725</v>
      </c>
      <c r="AD96" s="2">
        <v>6.2051301317468965</v>
      </c>
      <c r="AE96" s="2">
        <v>6.1885693960759749</v>
      </c>
      <c r="AF96" s="2">
        <v>8.1609104968129671</v>
      </c>
      <c r="AG96" s="2">
        <v>10.190466139970413</v>
      </c>
      <c r="AH96" s="2">
        <v>4.3686016195810264</v>
      </c>
      <c r="AI96" s="2">
        <v>3.8985969392066675</v>
      </c>
      <c r="AJ96" s="2">
        <v>14.434048925275972</v>
      </c>
      <c r="AK96" s="2">
        <v>3.2986395588435737</v>
      </c>
      <c r="AL96" s="2">
        <v>11.709215649864008</v>
      </c>
      <c r="AM96" s="2">
        <v>12.883268680074204</v>
      </c>
      <c r="AN96" s="2">
        <v>0.67854285376018164</v>
      </c>
      <c r="AO96" s="2">
        <v>3.3398759120801458</v>
      </c>
      <c r="AP96" s="2">
        <v>1.6591049626297036</v>
      </c>
      <c r="AQ96" s="2">
        <v>2.5078811388811957</v>
      </c>
      <c r="AR96" s="2">
        <v>12.161100297061491</v>
      </c>
      <c r="AS96" s="2">
        <v>14.311526937206983</v>
      </c>
      <c r="AT96" s="2">
        <v>0.30966609887580088</v>
      </c>
      <c r="AU96" s="2">
        <v>35.754669248064033</v>
      </c>
      <c r="AV96" s="2">
        <v>1.2223470545159623</v>
      </c>
      <c r="AW96" s="2">
        <v>5.7396259119795783</v>
      </c>
      <c r="AX96" s="2">
        <v>1.6293730664818291</v>
      </c>
      <c r="AY96" s="2">
        <v>2.05813661567373</v>
      </c>
      <c r="AZ96" s="2">
        <v>7.5586255497664459</v>
      </c>
      <c r="BA96" s="2">
        <v>1.2768628526427248</v>
      </c>
      <c r="BB96" s="2">
        <v>13.034560868940083</v>
      </c>
      <c r="BC96" s="2">
        <v>0</v>
      </c>
      <c r="BD96" s="2">
        <v>0</v>
      </c>
      <c r="BE96" s="2">
        <v>0</v>
      </c>
      <c r="BF96" s="2">
        <v>0.55121663764469464</v>
      </c>
      <c r="BG96" s="2">
        <v>0</v>
      </c>
      <c r="BH96" s="2">
        <v>2.3262092046018692</v>
      </c>
      <c r="BI96" s="2">
        <v>7.7309658554145271</v>
      </c>
      <c r="BJ96" s="2">
        <v>51.069990828204674</v>
      </c>
      <c r="BK96" s="2">
        <v>0</v>
      </c>
      <c r="BL96" s="2">
        <v>1.0836069504001538</v>
      </c>
      <c r="BM96" s="2">
        <v>15.664210398395442</v>
      </c>
      <c r="BN96" s="2">
        <v>4.7883635732794749</v>
      </c>
      <c r="BO96" s="2">
        <v>49.504666147096025</v>
      </c>
      <c r="BP96" s="2">
        <v>25.637418957517976</v>
      </c>
      <c r="BQ96" s="2">
        <v>13.564573546178767</v>
      </c>
      <c r="BR96" s="2">
        <v>32.277520055512284</v>
      </c>
      <c r="BS96" s="2">
        <v>12.729924987311049</v>
      </c>
      <c r="BT96" s="2">
        <v>1.7329769363692562</v>
      </c>
      <c r="BU96" s="2">
        <v>4.5070285115082074</v>
      </c>
      <c r="BV96" s="2">
        <v>52.410899908267744</v>
      </c>
      <c r="BW96" s="2">
        <v>2.6124082265758628</v>
      </c>
      <c r="BX96" s="2">
        <v>0</v>
      </c>
      <c r="BY96" s="2">
        <v>26.936358684569853</v>
      </c>
      <c r="BZ96" s="2">
        <v>0.94567770198382095</v>
      </c>
      <c r="CA96" s="2">
        <v>11.136644719046515</v>
      </c>
      <c r="CB96" s="2">
        <v>0.35366022758477622</v>
      </c>
      <c r="CC96" s="2">
        <v>0.18280067074647899</v>
      </c>
      <c r="CD96" s="2">
        <v>0.3498191705633219</v>
      </c>
      <c r="CE96" s="2">
        <v>0.23159661719654739</v>
      </c>
      <c r="CF96" s="2">
        <v>0.57756154885145727</v>
      </c>
      <c r="CG96" s="2">
        <v>2.4914639776129825</v>
      </c>
      <c r="CH96" s="2">
        <v>7.0952511367732898</v>
      </c>
      <c r="CI96" s="2">
        <v>0.72237566964694511</v>
      </c>
      <c r="CJ96" s="2">
        <v>1.1481050762833145</v>
      </c>
      <c r="CK96" s="2">
        <v>24.997728237147889</v>
      </c>
      <c r="CL96" s="2">
        <v>1.3629111590861269</v>
      </c>
      <c r="CM96" s="2">
        <v>0</v>
      </c>
      <c r="CN96" s="2">
        <v>0.3678087687253826</v>
      </c>
      <c r="CO96" s="2">
        <v>5.012272508971308</v>
      </c>
      <c r="CP96" s="2">
        <v>1.675896827646514</v>
      </c>
      <c r="CQ96" s="2">
        <v>0</v>
      </c>
      <c r="CR96" s="2">
        <v>30.209450364817791</v>
      </c>
      <c r="CS96" s="2">
        <v>136069.65453754939</v>
      </c>
      <c r="CT96" s="2">
        <v>4.4128696382764732</v>
      </c>
      <c r="CU96" s="2">
        <v>3.9562003919768489E-2</v>
      </c>
      <c r="CV96" s="2">
        <v>1.9095495371153686</v>
      </c>
      <c r="CW96" s="2">
        <v>10.947647097335588</v>
      </c>
      <c r="CX96" s="2">
        <v>9.4943425523808074</v>
      </c>
      <c r="CY96" s="2">
        <v>9.3059768311363804</v>
      </c>
      <c r="CZ96" s="2">
        <v>1.3775935143285289</v>
      </c>
      <c r="DA96" s="2">
        <v>17.221353237431089</v>
      </c>
      <c r="DB96" s="2">
        <f t="shared" si="1"/>
        <v>136808.99999999983</v>
      </c>
    </row>
    <row r="97" spans="1:106" x14ac:dyDescent="0.25">
      <c r="A97" t="s">
        <v>325</v>
      </c>
      <c r="B97" s="4" t="s">
        <v>200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98.015435773667392</v>
      </c>
      <c r="I97" s="2">
        <v>0</v>
      </c>
      <c r="J97" s="2">
        <v>40.785262738849873</v>
      </c>
      <c r="K97" s="2">
        <v>5.6675231052102344</v>
      </c>
      <c r="L97" s="2">
        <v>8.576905003361869</v>
      </c>
      <c r="M97" s="2">
        <v>0</v>
      </c>
      <c r="N97" s="2">
        <v>5.5790395989076078</v>
      </c>
      <c r="O97" s="2">
        <v>0</v>
      </c>
      <c r="P97" s="2">
        <v>113.49788588759283</v>
      </c>
      <c r="Q97" s="2">
        <v>41.601182014845485</v>
      </c>
      <c r="R97" s="2">
        <v>0</v>
      </c>
      <c r="S97" s="2">
        <v>0</v>
      </c>
      <c r="T97" s="2">
        <v>0</v>
      </c>
      <c r="U97" s="2">
        <v>6.2353422985800133</v>
      </c>
      <c r="V97" s="2">
        <v>6.6080992694670977</v>
      </c>
      <c r="W97" s="2">
        <v>2.0741289382658872</v>
      </c>
      <c r="X97" s="2">
        <v>7.3914311162928028</v>
      </c>
      <c r="Y97" s="2">
        <v>4.3010595008886447</v>
      </c>
      <c r="Z97" s="2">
        <v>49.452028754405987</v>
      </c>
      <c r="AA97" s="2">
        <v>0.12662810065624294</v>
      </c>
      <c r="AB97" s="2">
        <v>27.398561815173696</v>
      </c>
      <c r="AC97" s="2">
        <v>1.8907347661076421</v>
      </c>
      <c r="AD97" s="2">
        <v>16.946960710347774</v>
      </c>
      <c r="AE97" s="2">
        <v>16.588579241489885</v>
      </c>
      <c r="AF97" s="2">
        <v>21.98421252980658</v>
      </c>
      <c r="AG97" s="2">
        <v>27.319459748028141</v>
      </c>
      <c r="AH97" s="2">
        <v>11.880020050603569</v>
      </c>
      <c r="AI97" s="2">
        <v>11.174825934397433</v>
      </c>
      <c r="AJ97" s="2">
        <v>38.68875649758003</v>
      </c>
      <c r="AK97" s="2">
        <v>8.828501749200651</v>
      </c>
      <c r="AL97" s="2">
        <v>31.396911948986745</v>
      </c>
      <c r="AM97" s="2">
        <v>34.640794188469513</v>
      </c>
      <c r="AN97" s="2">
        <v>1.9598624743471693</v>
      </c>
      <c r="AO97" s="2">
        <v>11.306769565406221</v>
      </c>
      <c r="AP97" s="2">
        <v>9.5892401615254865</v>
      </c>
      <c r="AQ97" s="2">
        <v>7.7045726836063517</v>
      </c>
      <c r="AR97" s="2">
        <v>31.953619513553988</v>
      </c>
      <c r="AS97" s="2">
        <v>44.314229533325488</v>
      </c>
      <c r="AT97" s="2">
        <v>0.91081248023709238</v>
      </c>
      <c r="AU97" s="2">
        <v>95.947715761043014</v>
      </c>
      <c r="AV97" s="2">
        <v>4.0641131411542464</v>
      </c>
      <c r="AW97" s="2">
        <v>15.586495506074767</v>
      </c>
      <c r="AX97" s="2">
        <v>3.6815961855487185</v>
      </c>
      <c r="AY97" s="2">
        <v>6.8093136514017321</v>
      </c>
      <c r="AZ97" s="2">
        <v>20.300889935504443</v>
      </c>
      <c r="BA97" s="2">
        <v>8.6375884461994978</v>
      </c>
      <c r="BB97" s="2">
        <v>104.60541808225767</v>
      </c>
      <c r="BC97" s="2">
        <v>0</v>
      </c>
      <c r="BD97" s="2">
        <v>0</v>
      </c>
      <c r="BE97" s="2">
        <v>0</v>
      </c>
      <c r="BF97" s="2">
        <v>9.4335071264805048</v>
      </c>
      <c r="BG97" s="2">
        <v>0</v>
      </c>
      <c r="BH97" s="2">
        <v>7.6682657618428296</v>
      </c>
      <c r="BI97" s="2">
        <v>28.007412593686709</v>
      </c>
      <c r="BJ97" s="2">
        <v>181.40725933949633</v>
      </c>
      <c r="BK97" s="2">
        <v>0</v>
      </c>
      <c r="BL97" s="2">
        <v>1.0329978475537007</v>
      </c>
      <c r="BM97" s="2">
        <v>45.157423533971212</v>
      </c>
      <c r="BN97" s="2">
        <v>12.832575034384067</v>
      </c>
      <c r="BO97" s="2">
        <v>132.7715236432893</v>
      </c>
      <c r="BP97" s="2">
        <v>68.781542648728404</v>
      </c>
      <c r="BQ97" s="2">
        <v>9.5090261479157974</v>
      </c>
      <c r="BR97" s="2">
        <v>110.2496519586178</v>
      </c>
      <c r="BS97" s="2">
        <v>23.552909664471034</v>
      </c>
      <c r="BT97" s="2">
        <v>14.654991555989092</v>
      </c>
      <c r="BU97" s="2">
        <v>20.672941354482113</v>
      </c>
      <c r="BV97" s="2">
        <v>360.82294825204877</v>
      </c>
      <c r="BW97" s="2">
        <v>12.148493137034828</v>
      </c>
      <c r="BX97" s="2">
        <v>0</v>
      </c>
      <c r="BY97" s="2">
        <v>73.33269730505863</v>
      </c>
      <c r="BZ97" s="2">
        <v>5.1528909470310778</v>
      </c>
      <c r="CA97" s="2">
        <v>53.389293983095669</v>
      </c>
      <c r="CB97" s="2">
        <v>16.675981940121069</v>
      </c>
      <c r="CC97" s="2">
        <v>1.5442694067000129</v>
      </c>
      <c r="CD97" s="2">
        <v>4.4326657809179117</v>
      </c>
      <c r="CE97" s="2">
        <v>1.0927687433014792</v>
      </c>
      <c r="CF97" s="2">
        <v>11.951432381265812</v>
      </c>
      <c r="CG97" s="2">
        <v>0.11878809466691065</v>
      </c>
      <c r="CH97" s="2">
        <v>70.671693132721416</v>
      </c>
      <c r="CI97" s="2">
        <v>3.9713549510390322</v>
      </c>
      <c r="CJ97" s="2">
        <v>5.3282443231717727</v>
      </c>
      <c r="CK97" s="2">
        <v>130.41115338460534</v>
      </c>
      <c r="CL97" s="2">
        <v>7.6585998232594523</v>
      </c>
      <c r="CM97" s="2">
        <v>0</v>
      </c>
      <c r="CN97" s="2">
        <v>0.86306582292557232</v>
      </c>
      <c r="CO97" s="2">
        <v>15.467414769136766</v>
      </c>
      <c r="CP97" s="2">
        <v>7.4504348952628376</v>
      </c>
      <c r="CQ97" s="2">
        <v>0</v>
      </c>
      <c r="CR97" s="2">
        <v>86.126224657894554</v>
      </c>
      <c r="CS97" s="2">
        <v>15.098683372066716</v>
      </c>
      <c r="CT97" s="2">
        <v>60411.671708438778</v>
      </c>
      <c r="CU97" s="2">
        <v>0.44800637865445786</v>
      </c>
      <c r="CV97" s="2">
        <v>2.5660304346060299</v>
      </c>
      <c r="CW97" s="2">
        <v>38.071739846946613</v>
      </c>
      <c r="CX97" s="2">
        <v>73.050841321379679</v>
      </c>
      <c r="CY97" s="2">
        <v>51.11766531730521</v>
      </c>
      <c r="CZ97" s="2">
        <v>11.289191183530141</v>
      </c>
      <c r="DA97" s="2">
        <v>228.32118136216587</v>
      </c>
      <c r="DB97" s="2">
        <f t="shared" si="1"/>
        <v>63371.999999999978</v>
      </c>
    </row>
    <row r="98" spans="1:106" x14ac:dyDescent="0.25">
      <c r="A98" t="s">
        <v>94</v>
      </c>
      <c r="B98" s="4" t="s">
        <v>201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9.3449113392024508</v>
      </c>
      <c r="I98" s="2">
        <v>0</v>
      </c>
      <c r="J98" s="2">
        <v>3.8901624199888118</v>
      </c>
      <c r="K98" s="2">
        <v>0.54266310669039552</v>
      </c>
      <c r="L98" s="2">
        <v>0.81996191795116824</v>
      </c>
      <c r="M98" s="2">
        <v>3.9128049344445621</v>
      </c>
      <c r="N98" s="2">
        <v>0.53417836762325133</v>
      </c>
      <c r="O98" s="2">
        <v>0.47129868116910251</v>
      </c>
      <c r="P98" s="2">
        <v>10.83416453895182</v>
      </c>
      <c r="Q98" s="2">
        <v>0</v>
      </c>
      <c r="R98" s="2">
        <v>0</v>
      </c>
      <c r="S98" s="2">
        <v>0</v>
      </c>
      <c r="T98" s="2">
        <v>0</v>
      </c>
      <c r="U98" s="2">
        <v>0.74170453062548969</v>
      </c>
      <c r="V98" s="2">
        <v>1.9302034761533311</v>
      </c>
      <c r="W98" s="2">
        <v>0.20036660827749189</v>
      </c>
      <c r="X98" s="2">
        <v>0.70802076470347064</v>
      </c>
      <c r="Y98" s="2">
        <v>1.5528614437639612</v>
      </c>
      <c r="Z98" s="2">
        <v>9.9864438959124016</v>
      </c>
      <c r="AA98" s="2">
        <v>0</v>
      </c>
      <c r="AB98" s="2">
        <v>2.6087485699255764</v>
      </c>
      <c r="AC98" s="2">
        <v>0.18733184389149113</v>
      </c>
      <c r="AD98" s="2">
        <v>1.6058428898385531</v>
      </c>
      <c r="AE98" s="2">
        <v>1.5836048551207171</v>
      </c>
      <c r="AF98" s="2">
        <v>2.1010182919900653</v>
      </c>
      <c r="AG98" s="2">
        <v>2.6062880557565089</v>
      </c>
      <c r="AH98" s="2">
        <v>1.1200710206688291</v>
      </c>
      <c r="AI98" s="2">
        <v>1.1760176177070758</v>
      </c>
      <c r="AJ98" s="2">
        <v>3.6903806775965697</v>
      </c>
      <c r="AK98" s="2">
        <v>0.84414242674409556</v>
      </c>
      <c r="AL98" s="2">
        <v>2.9943527675548003</v>
      </c>
      <c r="AM98" s="2">
        <v>3.2976222744906205</v>
      </c>
      <c r="AN98" s="2">
        <v>0.17894263791717469</v>
      </c>
      <c r="AO98" s="2">
        <v>0.92904918439996942</v>
      </c>
      <c r="AP98" s="2">
        <v>0.59070616559363631</v>
      </c>
      <c r="AQ98" s="2">
        <v>0.67514313976217777</v>
      </c>
      <c r="AR98" s="2">
        <v>3.1708080304750221</v>
      </c>
      <c r="AS98" s="2">
        <v>5.1567078375188427</v>
      </c>
      <c r="AT98" s="2">
        <v>0.11330062723373284</v>
      </c>
      <c r="AU98" s="2">
        <v>9.1384466975113785</v>
      </c>
      <c r="AV98" s="2">
        <v>0.33891933542455965</v>
      </c>
      <c r="AW98" s="2">
        <v>1.517492227820858</v>
      </c>
      <c r="AX98" s="2">
        <v>0.46164631188942756</v>
      </c>
      <c r="AY98" s="2">
        <v>0.84402482720639427</v>
      </c>
      <c r="AZ98" s="2">
        <v>1.9341627788183287</v>
      </c>
      <c r="BA98" s="2">
        <v>0.49010617429182246</v>
      </c>
      <c r="BB98" s="2">
        <v>21.272955201514996</v>
      </c>
      <c r="BC98" s="2">
        <v>0</v>
      </c>
      <c r="BD98" s="2">
        <v>0</v>
      </c>
      <c r="BE98" s="2">
        <v>0</v>
      </c>
      <c r="BF98" s="2">
        <v>3.0617543053596949</v>
      </c>
      <c r="BG98" s="2">
        <v>0</v>
      </c>
      <c r="BH98" s="2">
        <v>3.0908817432994837</v>
      </c>
      <c r="BI98" s="2">
        <v>8.3894965035720421</v>
      </c>
      <c r="BJ98" s="2">
        <v>58.223411082043654</v>
      </c>
      <c r="BK98" s="2">
        <v>0</v>
      </c>
      <c r="BL98" s="2">
        <v>1.9281875374151081</v>
      </c>
      <c r="BM98" s="2">
        <v>4.7778256301472455</v>
      </c>
      <c r="BN98" s="2">
        <v>1.225549255453984</v>
      </c>
      <c r="BO98" s="2">
        <v>12.667279853198718</v>
      </c>
      <c r="BP98" s="2">
        <v>6.5727671787234172</v>
      </c>
      <c r="BQ98" s="2">
        <v>1.7174637226071123</v>
      </c>
      <c r="BR98" s="2">
        <v>35.803784721833459</v>
      </c>
      <c r="BS98" s="2">
        <v>11.197240352038385</v>
      </c>
      <c r="BT98" s="2">
        <v>11.974744565184091</v>
      </c>
      <c r="BU98" s="2">
        <v>4.2944402420724765</v>
      </c>
      <c r="BV98" s="2">
        <v>18.407993329558906</v>
      </c>
      <c r="BW98" s="2">
        <v>5.0102503838934753</v>
      </c>
      <c r="BX98" s="2">
        <v>0</v>
      </c>
      <c r="BY98" s="2">
        <v>7.876085862725156</v>
      </c>
      <c r="BZ98" s="2">
        <v>1.7399224509648294</v>
      </c>
      <c r="CA98" s="2">
        <v>14.520795561435957</v>
      </c>
      <c r="CB98" s="2">
        <v>8.5555958117651763</v>
      </c>
      <c r="CC98" s="2">
        <v>0.67139117414389182</v>
      </c>
      <c r="CD98" s="2">
        <v>1.7531850764236241</v>
      </c>
      <c r="CE98" s="2">
        <v>0.18442630238446439</v>
      </c>
      <c r="CF98" s="2">
        <v>4.1552732826149823</v>
      </c>
      <c r="CG98" s="2">
        <v>0.91479151806969661</v>
      </c>
      <c r="CH98" s="2">
        <v>10.423037643955055</v>
      </c>
      <c r="CI98" s="2">
        <v>0.36322737583894998</v>
      </c>
      <c r="CJ98" s="2">
        <v>0.31009546151056333</v>
      </c>
      <c r="CK98" s="2">
        <v>22.744812718730895</v>
      </c>
      <c r="CL98" s="2">
        <v>2.9964658844946053</v>
      </c>
      <c r="CM98" s="2">
        <v>0</v>
      </c>
      <c r="CN98" s="2">
        <v>0.20061023446176751</v>
      </c>
      <c r="CO98" s="2">
        <v>4.4158380249629774</v>
      </c>
      <c r="CP98" s="2">
        <v>3.0006462922838169</v>
      </c>
      <c r="CQ98" s="2">
        <v>0</v>
      </c>
      <c r="CR98" s="2">
        <v>32.961110870223372</v>
      </c>
      <c r="CS98" s="2">
        <v>3.7444966765617451</v>
      </c>
      <c r="CT98" s="2">
        <v>8.5391499444827037</v>
      </c>
      <c r="CU98" s="2">
        <v>5660.5102442679909</v>
      </c>
      <c r="CV98" s="2">
        <v>0.94362440624735056</v>
      </c>
      <c r="CW98" s="2">
        <v>12.539238372918449</v>
      </c>
      <c r="CX98" s="2">
        <v>3.2636676434154714</v>
      </c>
      <c r="CY98" s="2">
        <v>19.969871815087576</v>
      </c>
      <c r="CZ98" s="2">
        <v>0.36031968720256291</v>
      </c>
      <c r="DA98" s="2">
        <v>48.90142673879491</v>
      </c>
      <c r="DB98" s="2">
        <f t="shared" si="1"/>
        <v>6181.0000000002137</v>
      </c>
    </row>
    <row r="99" spans="1:106" x14ac:dyDescent="0.25">
      <c r="A99" t="s">
        <v>95</v>
      </c>
      <c r="B99" s="4" t="s">
        <v>202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76.273337095327889</v>
      </c>
      <c r="I99" s="2">
        <v>0</v>
      </c>
      <c r="J99" s="2">
        <v>31.738901338086308</v>
      </c>
      <c r="K99" s="2">
        <v>4.4109427144052802</v>
      </c>
      <c r="L99" s="2">
        <v>6.6749035080154169</v>
      </c>
      <c r="M99" s="2">
        <v>31.924762098624502</v>
      </c>
      <c r="N99" s="2">
        <v>4.3420017653581819</v>
      </c>
      <c r="O99" s="2">
        <v>0</v>
      </c>
      <c r="P99" s="2">
        <v>88.349665800609714</v>
      </c>
      <c r="Q99" s="2">
        <v>32.373248075777489</v>
      </c>
      <c r="R99" s="2">
        <v>0</v>
      </c>
      <c r="S99" s="2">
        <v>0</v>
      </c>
      <c r="T99" s="2">
        <v>0</v>
      </c>
      <c r="U99" s="2">
        <v>5.8467418269391844</v>
      </c>
      <c r="V99" s="2">
        <v>14.40481445161452</v>
      </c>
      <c r="W99" s="2">
        <v>1.6167551408485297</v>
      </c>
      <c r="X99" s="2">
        <v>5.789397442083918</v>
      </c>
      <c r="Y99" s="2">
        <v>6.2004787109694846</v>
      </c>
      <c r="Z99" s="2">
        <v>73.09398853011821</v>
      </c>
      <c r="AA99" s="2">
        <v>9.9131910115143884E-2</v>
      </c>
      <c r="AB99" s="2">
        <v>21.333431272282738</v>
      </c>
      <c r="AC99" s="2">
        <v>1.4819755836458228</v>
      </c>
      <c r="AD99" s="2">
        <v>13.213223197426666</v>
      </c>
      <c r="AE99" s="2">
        <v>12.907246105223711</v>
      </c>
      <c r="AF99" s="2">
        <v>17.170638135864102</v>
      </c>
      <c r="AG99" s="2">
        <v>21.255696933521033</v>
      </c>
      <c r="AH99" s="2">
        <v>9.2276957017209043</v>
      </c>
      <c r="AI99" s="2">
        <v>9.4552469957486007</v>
      </c>
      <c r="AJ99" s="2">
        <v>30.107942635179505</v>
      </c>
      <c r="AK99" s="2">
        <v>6.8823775373764917</v>
      </c>
      <c r="AL99" s="2">
        <v>24.435269917027274</v>
      </c>
      <c r="AM99" s="2">
        <v>26.972654776799764</v>
      </c>
      <c r="AN99" s="2">
        <v>1.5353595889764029</v>
      </c>
      <c r="AO99" s="2">
        <v>9.0922472225645343</v>
      </c>
      <c r="AP99" s="2">
        <v>8.1846801644258953</v>
      </c>
      <c r="AQ99" s="2">
        <v>6.137217456747508</v>
      </c>
      <c r="AR99" s="2">
        <v>25.02862380772283</v>
      </c>
      <c r="AS99" s="2">
        <v>40.47109453691079</v>
      </c>
      <c r="AT99" s="2">
        <v>0.8947115831724578</v>
      </c>
      <c r="AU99" s="2">
        <v>74.630859250359705</v>
      </c>
      <c r="AV99" s="2">
        <v>3.2647759121185902</v>
      </c>
      <c r="AW99" s="2">
        <v>12.378160595425095</v>
      </c>
      <c r="AX99" s="2">
        <v>3.336608732637639</v>
      </c>
      <c r="AY99" s="2">
        <v>6.5641032542141184</v>
      </c>
      <c r="AZ99" s="2">
        <v>15.799376804634013</v>
      </c>
      <c r="BA99" s="2">
        <v>7.3909855049298514</v>
      </c>
      <c r="BB99" s="2">
        <v>157.89492029647278</v>
      </c>
      <c r="BC99" s="2">
        <v>0</v>
      </c>
      <c r="BD99" s="2">
        <v>0</v>
      </c>
      <c r="BE99" s="2">
        <v>0</v>
      </c>
      <c r="BF99" s="2">
        <v>54.958692081145344</v>
      </c>
      <c r="BG99" s="2">
        <v>0</v>
      </c>
      <c r="BH99" s="2">
        <v>15.532730863595573</v>
      </c>
      <c r="BI99" s="2">
        <v>63.142206520512737</v>
      </c>
      <c r="BJ99" s="2">
        <v>445.49919493610639</v>
      </c>
      <c r="BK99" s="2">
        <v>0</v>
      </c>
      <c r="BL99" s="2">
        <v>46.809758712943776</v>
      </c>
      <c r="BM99" s="2">
        <v>38.234789436798401</v>
      </c>
      <c r="BN99" s="2">
        <v>9.9864599326974055</v>
      </c>
      <c r="BO99" s="2">
        <v>103.3820002132918</v>
      </c>
      <c r="BP99" s="2">
        <v>53.811706522017637</v>
      </c>
      <c r="BQ99" s="2">
        <v>11.497150327675742</v>
      </c>
      <c r="BR99" s="2">
        <v>264.48110108463055</v>
      </c>
      <c r="BS99" s="2">
        <v>38.470329428763058</v>
      </c>
      <c r="BT99" s="2">
        <v>134.8769259270185</v>
      </c>
      <c r="BU99" s="2">
        <v>59.564774392756952</v>
      </c>
      <c r="BV99" s="2">
        <v>265.65393176647041</v>
      </c>
      <c r="BW99" s="2">
        <v>40.494642525844412</v>
      </c>
      <c r="BX99" s="2">
        <v>0</v>
      </c>
      <c r="BY99" s="2">
        <v>63.457516067109715</v>
      </c>
      <c r="BZ99" s="2">
        <v>16.090649364365209</v>
      </c>
      <c r="CA99" s="2">
        <v>117.82552334447509</v>
      </c>
      <c r="CB99" s="2">
        <v>82.227407618372325</v>
      </c>
      <c r="CC99" s="2">
        <v>10.702625546512015</v>
      </c>
      <c r="CD99" s="2">
        <v>42.390513561164234</v>
      </c>
      <c r="CE99" s="2">
        <v>1.6298671704879071</v>
      </c>
      <c r="CF99" s="2">
        <v>66.346288633670653</v>
      </c>
      <c r="CG99" s="2">
        <v>11.664368560084208</v>
      </c>
      <c r="CH99" s="2">
        <v>297.14577326364406</v>
      </c>
      <c r="CI99" s="2">
        <v>11.232318914562278</v>
      </c>
      <c r="CJ99" s="2">
        <v>2.3001907092246539</v>
      </c>
      <c r="CK99" s="2">
        <v>180.18517185635008</v>
      </c>
      <c r="CL99" s="2">
        <v>23.116825007137713</v>
      </c>
      <c r="CM99" s="2">
        <v>0</v>
      </c>
      <c r="CN99" s="2">
        <v>0.38236426742185403</v>
      </c>
      <c r="CO99" s="2">
        <v>35.923696268681852</v>
      </c>
      <c r="CP99" s="2">
        <v>18.278893188361742</v>
      </c>
      <c r="CQ99" s="2">
        <v>0</v>
      </c>
      <c r="CR99" s="2">
        <v>242.65360661922497</v>
      </c>
      <c r="CS99" s="2">
        <v>26.563056777467029</v>
      </c>
      <c r="CT99" s="2">
        <v>64.294879656280884</v>
      </c>
      <c r="CU99" s="2">
        <v>16.659102788375534</v>
      </c>
      <c r="CV99" s="2">
        <v>1226.9933403073876</v>
      </c>
      <c r="CW99" s="2">
        <v>88.595610204005709</v>
      </c>
      <c r="CX99" s="2">
        <v>257.29155057047024</v>
      </c>
      <c r="CY99" s="2">
        <v>153.68198093266986</v>
      </c>
      <c r="CZ99" s="2">
        <v>8.8541350019590013</v>
      </c>
      <c r="DA99" s="2">
        <v>355.93015521644941</v>
      </c>
      <c r="DB99" s="2">
        <f t="shared" si="1"/>
        <v>6019.0000000002083</v>
      </c>
    </row>
    <row r="100" spans="1:106" x14ac:dyDescent="0.25">
      <c r="A100" t="s">
        <v>96</v>
      </c>
      <c r="B100" s="4" t="s">
        <v>203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9.7575378344263193</v>
      </c>
      <c r="I100" s="2">
        <v>0</v>
      </c>
      <c r="J100" s="2">
        <v>4.0626738366779307</v>
      </c>
      <c r="K100" s="2">
        <v>0.56651352380880715</v>
      </c>
      <c r="L100" s="2">
        <v>0.85611616355141995</v>
      </c>
      <c r="M100" s="2">
        <v>4.0854823226817096</v>
      </c>
      <c r="N100" s="2">
        <v>0.55882675816321803</v>
      </c>
      <c r="O100" s="2">
        <v>0.4919689479150528</v>
      </c>
      <c r="P100" s="2">
        <v>11.380444575024631</v>
      </c>
      <c r="Q100" s="2">
        <v>4.1437199875680495</v>
      </c>
      <c r="R100" s="2">
        <v>12.725973818160657</v>
      </c>
      <c r="S100" s="2">
        <v>1.2734406863727821</v>
      </c>
      <c r="T100" s="2">
        <v>0</v>
      </c>
      <c r="U100" s="2">
        <v>1.0053053180639064</v>
      </c>
      <c r="V100" s="2">
        <v>6.6801219086184691</v>
      </c>
      <c r="W100" s="2">
        <v>0.20996222773697179</v>
      </c>
      <c r="X100" s="2">
        <v>0.78155363617689888</v>
      </c>
      <c r="Y100" s="2">
        <v>6.6147735425201928</v>
      </c>
      <c r="Z100" s="2">
        <v>39.812759872503008</v>
      </c>
      <c r="AA100" s="2">
        <v>0</v>
      </c>
      <c r="AB100" s="2">
        <v>2.9001042903214165</v>
      </c>
      <c r="AC100" s="2">
        <v>0.2182700758698897</v>
      </c>
      <c r="AD100" s="2">
        <v>2.2242277012013392</v>
      </c>
      <c r="AE100" s="2">
        <v>1.6609906318858356</v>
      </c>
      <c r="AF100" s="2">
        <v>2.3643249012265999</v>
      </c>
      <c r="AG100" s="2">
        <v>2.7365385972798015</v>
      </c>
      <c r="AH100" s="2">
        <v>1.4523410931651302</v>
      </c>
      <c r="AI100" s="2">
        <v>1.5877693549425862</v>
      </c>
      <c r="AJ100" s="2">
        <v>3.8601028145667882</v>
      </c>
      <c r="AK100" s="2">
        <v>0.89799575191951075</v>
      </c>
      <c r="AL100" s="2">
        <v>3.1564082605900268</v>
      </c>
      <c r="AM100" s="2">
        <v>3.6605696893630331</v>
      </c>
      <c r="AN100" s="2">
        <v>0.4718256780571089</v>
      </c>
      <c r="AO100" s="2">
        <v>5.6979927614512444</v>
      </c>
      <c r="AP100" s="2">
        <v>11.173627637931441</v>
      </c>
      <c r="AQ100" s="2">
        <v>2.7155270093779325</v>
      </c>
      <c r="AR100" s="2">
        <v>3.6288145279543516</v>
      </c>
      <c r="AS100" s="2">
        <v>11.002527963845413</v>
      </c>
      <c r="AT100" s="2">
        <v>0.16427439081776055</v>
      </c>
      <c r="AU100" s="2">
        <v>9.7112684099695983</v>
      </c>
      <c r="AV100" s="2">
        <v>1.9606705987548774</v>
      </c>
      <c r="AW100" s="2">
        <v>1.6731227084601337</v>
      </c>
      <c r="AX100" s="2">
        <v>0.70393307018195961</v>
      </c>
      <c r="AY100" s="2">
        <v>1.9551561157006245</v>
      </c>
      <c r="AZ100" s="2">
        <v>2.1046685696526208</v>
      </c>
      <c r="BA100" s="2">
        <v>11.10689014720846</v>
      </c>
      <c r="BB100" s="2">
        <v>77.752713228182245</v>
      </c>
      <c r="BC100" s="2">
        <v>0</v>
      </c>
      <c r="BD100" s="2">
        <v>0</v>
      </c>
      <c r="BE100" s="2">
        <v>0</v>
      </c>
      <c r="BF100" s="2">
        <v>8.279028944758295</v>
      </c>
      <c r="BG100" s="2">
        <v>0</v>
      </c>
      <c r="BH100" s="2">
        <v>32.573361932487416</v>
      </c>
      <c r="BI100" s="2">
        <v>29.753619973007371</v>
      </c>
      <c r="BJ100" s="2">
        <v>210.97044407309087</v>
      </c>
      <c r="BK100" s="2">
        <v>0</v>
      </c>
      <c r="BL100" s="2">
        <v>8.4296357138552054</v>
      </c>
      <c r="BM100" s="2">
        <v>7.6148382456904047</v>
      </c>
      <c r="BN100" s="2">
        <v>1.280310734441829</v>
      </c>
      <c r="BO100" s="2">
        <v>13.278927759053405</v>
      </c>
      <c r="BP100" s="2">
        <v>11.410183945270976</v>
      </c>
      <c r="BQ100" s="2">
        <v>22.445730056826264</v>
      </c>
      <c r="BR100" s="2">
        <v>78.720085503612594</v>
      </c>
      <c r="BS100" s="2">
        <v>50.218477153570312</v>
      </c>
      <c r="BT100" s="2">
        <v>2.7935743214580167</v>
      </c>
      <c r="BU100" s="2">
        <v>780.41124319247035</v>
      </c>
      <c r="BV100" s="2">
        <v>204.86439340951696</v>
      </c>
      <c r="BW100" s="2">
        <v>1621.730065875038</v>
      </c>
      <c r="BX100" s="2">
        <v>0</v>
      </c>
      <c r="BY100" s="2">
        <v>11.468655972957167</v>
      </c>
      <c r="BZ100" s="2">
        <v>13.602708452315708</v>
      </c>
      <c r="CA100" s="2">
        <v>20.912648544055344</v>
      </c>
      <c r="CB100" s="2">
        <v>16.873837743511352</v>
      </c>
      <c r="CC100" s="2">
        <v>1.9332923157347874</v>
      </c>
      <c r="CD100" s="2">
        <v>10.531340012569563</v>
      </c>
      <c r="CE100" s="2">
        <v>48.301814298926416</v>
      </c>
      <c r="CF100" s="2">
        <v>14.053655375659</v>
      </c>
      <c r="CG100" s="2">
        <v>2.1590987045674952</v>
      </c>
      <c r="CH100" s="2">
        <v>7.1752027292636589</v>
      </c>
      <c r="CI100" s="2">
        <v>1.4488469135575295</v>
      </c>
      <c r="CJ100" s="2">
        <v>0.43203469056791111</v>
      </c>
      <c r="CK100" s="2">
        <v>27.871502175881218</v>
      </c>
      <c r="CL100" s="2">
        <v>7.1273913548433212</v>
      </c>
      <c r="CM100" s="2">
        <v>0</v>
      </c>
      <c r="CN100" s="2">
        <v>1.1430894819723434</v>
      </c>
      <c r="CO100" s="2">
        <v>21.18367434299423</v>
      </c>
      <c r="CP100" s="2">
        <v>5.9192203241739438</v>
      </c>
      <c r="CQ100" s="2">
        <v>0</v>
      </c>
      <c r="CR100" s="2">
        <v>43.21465076460634</v>
      </c>
      <c r="CS100" s="2">
        <v>4.294175644747189</v>
      </c>
      <c r="CT100" s="2">
        <v>6.5878122559089771</v>
      </c>
      <c r="CU100" s="2">
        <v>1.0476901772621792</v>
      </c>
      <c r="CV100" s="2">
        <v>5.5421687641453552</v>
      </c>
      <c r="CW100" s="2">
        <v>6372.745436934375</v>
      </c>
      <c r="CX100" s="2">
        <v>9.5276458605592342</v>
      </c>
      <c r="CY100" s="2">
        <v>12.884092542349581</v>
      </c>
      <c r="CZ100" s="2">
        <v>19.496416350529795</v>
      </c>
      <c r="DA100" s="2">
        <v>202.19814549899127</v>
      </c>
      <c r="DB100" s="2">
        <f t="shared" si="1"/>
        <v>10248.000000001022</v>
      </c>
    </row>
    <row r="101" spans="1:106" x14ac:dyDescent="0.25">
      <c r="A101" t="s">
        <v>97</v>
      </c>
      <c r="B101" s="4" t="s">
        <v>204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40.769339025504266</v>
      </c>
      <c r="I101" s="2">
        <v>0</v>
      </c>
      <c r="J101" s="2">
        <v>16.968952900502618</v>
      </c>
      <c r="K101" s="2">
        <v>2.3593100053639597</v>
      </c>
      <c r="L101" s="2">
        <v>3.5692781992800726</v>
      </c>
      <c r="M101" s="2">
        <v>17.065399679267358</v>
      </c>
      <c r="N101" s="2">
        <v>2.3235565527208255</v>
      </c>
      <c r="O101" s="2">
        <v>2.0475256953526269</v>
      </c>
      <c r="P101" s="2">
        <v>47.456922593457243</v>
      </c>
      <c r="Q101" s="2">
        <v>17.305168473811289</v>
      </c>
      <c r="R101" s="2">
        <v>0</v>
      </c>
      <c r="S101" s="2">
        <v>5.3135139572350019</v>
      </c>
      <c r="T101" s="2">
        <v>0</v>
      </c>
      <c r="U101" s="2">
        <v>6.3127572103798348</v>
      </c>
      <c r="V101" s="2">
        <v>32.458473506644197</v>
      </c>
      <c r="W101" s="2">
        <v>0.86819690797022364</v>
      </c>
      <c r="X101" s="2">
        <v>3.1518677726472211</v>
      </c>
      <c r="Y101" s="2">
        <v>22.063678242978582</v>
      </c>
      <c r="Z101" s="2">
        <v>190.10799049480224</v>
      </c>
      <c r="AA101" s="2">
        <v>5.4279789505078481E-2</v>
      </c>
      <c r="AB101" s="2">
        <v>11.611380033806688</v>
      </c>
      <c r="AC101" s="2">
        <v>0.86421158640586337</v>
      </c>
      <c r="AD101" s="2">
        <v>7.9259900172191147</v>
      </c>
      <c r="AE101" s="2">
        <v>6.9005406458806196</v>
      </c>
      <c r="AF101" s="2">
        <v>9.6279190458589348</v>
      </c>
      <c r="AG101" s="2">
        <v>11.366052385375305</v>
      </c>
      <c r="AH101" s="2">
        <v>5.1923345474728091</v>
      </c>
      <c r="AI101" s="2">
        <v>8.3495314222744259</v>
      </c>
      <c r="AJ101" s="2">
        <v>16.097118104885691</v>
      </c>
      <c r="AK101" s="2">
        <v>3.6758605667103961</v>
      </c>
      <c r="AL101" s="2">
        <v>13.094147836392686</v>
      </c>
      <c r="AM101" s="2">
        <v>14.672159033268592</v>
      </c>
      <c r="AN101" s="2">
        <v>1.1277249301745813</v>
      </c>
      <c r="AO101" s="2">
        <v>10.265297872525109</v>
      </c>
      <c r="AP101" s="2">
        <v>16.465844984345587</v>
      </c>
      <c r="AQ101" s="2">
        <v>5.6051538937732133</v>
      </c>
      <c r="AR101" s="2">
        <v>14.542625389625025</v>
      </c>
      <c r="AS101" s="2">
        <v>47.374130878009112</v>
      </c>
      <c r="AT101" s="2">
        <v>1.038691298117677</v>
      </c>
      <c r="AU101" s="2">
        <v>40.014966071023871</v>
      </c>
      <c r="AV101" s="2">
        <v>3.574162247225992</v>
      </c>
      <c r="AW101" s="2">
        <v>7.789211709621795</v>
      </c>
      <c r="AX101" s="2">
        <v>2.4935745959118418</v>
      </c>
      <c r="AY101" s="2">
        <v>9.0290049151982092</v>
      </c>
      <c r="AZ101" s="2">
        <v>8.5299996793107926</v>
      </c>
      <c r="BA101" s="2">
        <v>15.998403767351618</v>
      </c>
      <c r="BB101" s="2">
        <v>397.46831175837406</v>
      </c>
      <c r="BC101" s="2">
        <v>0</v>
      </c>
      <c r="BD101" s="2">
        <v>0</v>
      </c>
      <c r="BE101" s="2">
        <v>0</v>
      </c>
      <c r="BF101" s="2">
        <v>78.402158846635018</v>
      </c>
      <c r="BG101" s="2">
        <v>0</v>
      </c>
      <c r="BH101" s="2">
        <v>52.961959368304711</v>
      </c>
      <c r="BI101" s="2">
        <v>147.72610044719676</v>
      </c>
      <c r="BJ101" s="2">
        <v>1013.5206469367183</v>
      </c>
      <c r="BK101" s="2">
        <v>0</v>
      </c>
      <c r="BL101" s="2">
        <v>55.366438580727518</v>
      </c>
      <c r="BM101" s="2">
        <v>33.938716524208324</v>
      </c>
      <c r="BN101" s="2">
        <v>5.3396130249155673</v>
      </c>
      <c r="BO101" s="2">
        <v>55.531046998941591</v>
      </c>
      <c r="BP101" s="2">
        <v>28.954621780308262</v>
      </c>
      <c r="BQ101" s="2">
        <v>27.541670762782452</v>
      </c>
      <c r="BR101" s="2">
        <v>622.78364423641972</v>
      </c>
      <c r="BS101" s="2">
        <v>160.96922514382072</v>
      </c>
      <c r="BT101" s="2">
        <v>178.1643750175613</v>
      </c>
      <c r="BU101" s="2">
        <v>63.506338343095351</v>
      </c>
      <c r="BV101" s="2">
        <v>702.11397004681794</v>
      </c>
      <c r="BW101" s="2">
        <v>83.083126423922721</v>
      </c>
      <c r="BX101" s="2">
        <v>0</v>
      </c>
      <c r="BY101" s="2">
        <v>51.537401245060678</v>
      </c>
      <c r="BZ101" s="2">
        <v>30.991393297754531</v>
      </c>
      <c r="CA101" s="2">
        <v>265.66537524073186</v>
      </c>
      <c r="CB101" s="2">
        <v>146.57815010079568</v>
      </c>
      <c r="CC101" s="2">
        <v>15.845902968999289</v>
      </c>
      <c r="CD101" s="2">
        <v>51.841022100815245</v>
      </c>
      <c r="CE101" s="2">
        <v>7.2775246244499687</v>
      </c>
      <c r="CF101" s="2">
        <v>101.52212352891914</v>
      </c>
      <c r="CG101" s="2">
        <v>20.108493480722185</v>
      </c>
      <c r="CH101" s="2">
        <v>170.13616613086603</v>
      </c>
      <c r="CI101" s="2">
        <v>26.68036807305538</v>
      </c>
      <c r="CJ101" s="2">
        <v>5.5634840158097845</v>
      </c>
      <c r="CK101" s="2">
        <v>435.06641957373807</v>
      </c>
      <c r="CL101" s="2">
        <v>54.028824767125755</v>
      </c>
      <c r="CM101" s="2">
        <v>0</v>
      </c>
      <c r="CN101" s="2">
        <v>2.2690673321249979</v>
      </c>
      <c r="CO101" s="2">
        <v>74.928501281872229</v>
      </c>
      <c r="CP101" s="2">
        <v>51.28915118665364</v>
      </c>
      <c r="CQ101" s="2">
        <v>0</v>
      </c>
      <c r="CR101" s="2">
        <v>582.46252895878638</v>
      </c>
      <c r="CS101" s="2">
        <v>63.970580168355724</v>
      </c>
      <c r="CT101" s="2">
        <v>156.40314646032198</v>
      </c>
      <c r="CU101" s="2">
        <v>1.0014235667135143</v>
      </c>
      <c r="CV101" s="2">
        <v>5.6654881694052968</v>
      </c>
      <c r="CW101" s="2">
        <v>217.83295079093617</v>
      </c>
      <c r="CX101" s="2">
        <v>3131.2057799221175</v>
      </c>
      <c r="CY101" s="2">
        <v>359.88868413852816</v>
      </c>
      <c r="CZ101" s="2">
        <v>20.18548874422061</v>
      </c>
      <c r="DA101" s="2">
        <v>967.26034742399668</v>
      </c>
      <c r="DB101" s="2">
        <f t="shared" si="1"/>
        <v>11427.999999998816</v>
      </c>
    </row>
    <row r="102" spans="1:106" x14ac:dyDescent="0.25">
      <c r="A102" t="s">
        <v>98</v>
      </c>
      <c r="B102" s="4" t="s">
        <v>205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22.838881304154896</v>
      </c>
      <c r="I102" s="2">
        <v>0</v>
      </c>
      <c r="J102" s="2">
        <v>9.5062072190272211</v>
      </c>
      <c r="K102" s="2">
        <v>1.3227262112004921</v>
      </c>
      <c r="L102" s="2">
        <v>2.0005000948208544</v>
      </c>
      <c r="M102" s="2">
        <v>9.5607166990594923</v>
      </c>
      <c r="N102" s="2">
        <v>1.302299246286964</v>
      </c>
      <c r="O102" s="2">
        <v>1.1481608180004728</v>
      </c>
      <c r="P102" s="2">
        <v>26.546922429184836</v>
      </c>
      <c r="Q102" s="2">
        <v>0</v>
      </c>
      <c r="R102" s="2">
        <v>0</v>
      </c>
      <c r="S102" s="2">
        <v>2.9776964444044149</v>
      </c>
      <c r="T102" s="2">
        <v>0</v>
      </c>
      <c r="U102" s="2">
        <v>3.3862719479880514</v>
      </c>
      <c r="V102" s="2">
        <v>17.57428308167562</v>
      </c>
      <c r="W102" s="2">
        <v>0.48933341639379274</v>
      </c>
      <c r="X102" s="2">
        <v>1.7352593243548955</v>
      </c>
      <c r="Y102" s="2">
        <v>11.054833098463165</v>
      </c>
      <c r="Z102" s="2">
        <v>46.968081242395137</v>
      </c>
      <c r="AA102" s="2">
        <v>3.1437870942266639E-2</v>
      </c>
      <c r="AB102" s="2">
        <v>6.4422897166490118</v>
      </c>
      <c r="AC102" s="2">
        <v>0.48245793619090399</v>
      </c>
      <c r="AD102" s="2">
        <v>4.1448080797581355</v>
      </c>
      <c r="AE102" s="2">
        <v>3.8689698194969018</v>
      </c>
      <c r="AF102" s="2">
        <v>5.3109464099160819</v>
      </c>
      <c r="AG102" s="2">
        <v>6.3759438260103511</v>
      </c>
      <c r="AH102" s="2">
        <v>2.7328964341923996</v>
      </c>
      <c r="AI102" s="2">
        <v>3.5696519429510221</v>
      </c>
      <c r="AJ102" s="2">
        <v>9.0181890794745208</v>
      </c>
      <c r="AK102" s="2">
        <v>2.092272207193719</v>
      </c>
      <c r="AL102" s="2">
        <v>7.3308815119273421</v>
      </c>
      <c r="AM102" s="2">
        <v>8.140039997908703</v>
      </c>
      <c r="AN102" s="2">
        <v>0.51590297167832655</v>
      </c>
      <c r="AO102" s="2">
        <v>3.9655762658400611</v>
      </c>
      <c r="AP102" s="2">
        <v>5.4651965020213957</v>
      </c>
      <c r="AQ102" s="2">
        <v>2.4181688832979797</v>
      </c>
      <c r="AR102" s="2">
        <v>8.9239415425234458</v>
      </c>
      <c r="AS102" s="2">
        <v>16.329295593531725</v>
      </c>
      <c r="AT102" s="2">
        <v>0.36082720827131104</v>
      </c>
      <c r="AU102" s="2">
        <v>22.399784077621891</v>
      </c>
      <c r="AV102" s="2">
        <v>1.4129392065553845</v>
      </c>
      <c r="AW102" s="2">
        <v>4.1903791007157398</v>
      </c>
      <c r="AX102" s="2">
        <v>3.5738433023622473</v>
      </c>
      <c r="AY102" s="2">
        <v>2.8826599598057174</v>
      </c>
      <c r="AZ102" s="2">
        <v>4.7455764586083919</v>
      </c>
      <c r="BA102" s="2">
        <v>5.0722979172156295</v>
      </c>
      <c r="BB102" s="2">
        <v>99.14849784286848</v>
      </c>
      <c r="BC102" s="2">
        <v>0</v>
      </c>
      <c r="BD102" s="2">
        <v>0</v>
      </c>
      <c r="BE102" s="2">
        <v>0</v>
      </c>
      <c r="BF102" s="2">
        <v>30.692132032148805</v>
      </c>
      <c r="BG102" s="2">
        <v>0</v>
      </c>
      <c r="BH102" s="2">
        <v>13.970730714320766</v>
      </c>
      <c r="BI102" s="2">
        <v>79.970741481814684</v>
      </c>
      <c r="BJ102" s="2">
        <v>554.52046096222159</v>
      </c>
      <c r="BK102" s="2">
        <v>0</v>
      </c>
      <c r="BL102" s="2">
        <v>20.671851711629454</v>
      </c>
      <c r="BM102" s="2">
        <v>13.692334575527147</v>
      </c>
      <c r="BN102" s="2">
        <v>2.9918158362721887</v>
      </c>
      <c r="BO102" s="2">
        <v>31.000609948701065</v>
      </c>
      <c r="BP102" s="2">
        <v>16.199557974649366</v>
      </c>
      <c r="BQ102" s="2">
        <v>8.8270762558050784</v>
      </c>
      <c r="BR102" s="2">
        <v>331.38971111533584</v>
      </c>
      <c r="BS102" s="2">
        <v>85.505339642984154</v>
      </c>
      <c r="BT102" s="2">
        <v>28.078469950411002</v>
      </c>
      <c r="BU102" s="2">
        <v>31.39939141630024</v>
      </c>
      <c r="BV102" s="2">
        <v>253.46882531662533</v>
      </c>
      <c r="BW102" s="2">
        <v>28.795241004241198</v>
      </c>
      <c r="BX102" s="2">
        <v>0</v>
      </c>
      <c r="BY102" s="2">
        <v>28.441028351990035</v>
      </c>
      <c r="BZ102" s="2">
        <v>0.29658244243350995</v>
      </c>
      <c r="CA102" s="2">
        <v>68.11928488889896</v>
      </c>
      <c r="CB102" s="2">
        <v>6.5343098585265498</v>
      </c>
      <c r="CC102" s="2">
        <v>6.2278252121684865</v>
      </c>
      <c r="CD102" s="2">
        <v>20.701838890746792</v>
      </c>
      <c r="CE102" s="2">
        <v>4.6491146536007735</v>
      </c>
      <c r="CF102" s="2">
        <v>37.035145619507517</v>
      </c>
      <c r="CG102" s="2">
        <v>8.1009369971272225</v>
      </c>
      <c r="CH102" s="2">
        <v>135.62454511883004</v>
      </c>
      <c r="CI102" s="2">
        <v>0.88382870649785739</v>
      </c>
      <c r="CJ102" s="2">
        <v>2.2852339258718222</v>
      </c>
      <c r="CK102" s="2">
        <v>191.32154182040082</v>
      </c>
      <c r="CL102" s="2">
        <v>2.5350802842392461</v>
      </c>
      <c r="CM102" s="2">
        <v>0</v>
      </c>
      <c r="CN102" s="2">
        <v>3.8880991519108234</v>
      </c>
      <c r="CO102" s="2">
        <v>71.621761612154927</v>
      </c>
      <c r="CP102" s="2">
        <v>0.29420247743543526</v>
      </c>
      <c r="CQ102" s="2">
        <v>0</v>
      </c>
      <c r="CR102" s="2">
        <v>275.99481674256918</v>
      </c>
      <c r="CS102" s="2">
        <v>21.132735925802336</v>
      </c>
      <c r="CT102" s="2">
        <v>64.581201649838874</v>
      </c>
      <c r="CU102" s="2">
        <v>2.6680082882716349</v>
      </c>
      <c r="CV102" s="2">
        <v>22.236822122400724</v>
      </c>
      <c r="CW102" s="2">
        <v>114.78024952454666</v>
      </c>
      <c r="CX102" s="2">
        <v>172.56019856890509</v>
      </c>
      <c r="CY102" s="2">
        <v>7995.127124423746</v>
      </c>
      <c r="CZ102" s="2">
        <v>6.6574695949244864</v>
      </c>
      <c r="DA102" s="2">
        <v>236.16887896610041</v>
      </c>
      <c r="DB102" s="2">
        <f t="shared" si="1"/>
        <v>11431.000000001373</v>
      </c>
    </row>
    <row r="103" spans="1:106" x14ac:dyDescent="0.25">
      <c r="A103" t="s">
        <v>99</v>
      </c>
      <c r="B103" s="4" t="s">
        <v>206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11.711623067217429</v>
      </c>
      <c r="I103" s="2">
        <v>0</v>
      </c>
      <c r="J103" s="2">
        <v>4.8568092201514643</v>
      </c>
      <c r="K103" s="2">
        <v>0.68053418738733173</v>
      </c>
      <c r="L103" s="2">
        <v>1.0357305831902397</v>
      </c>
      <c r="M103" s="2">
        <v>4.8818545777530113</v>
      </c>
      <c r="N103" s="2">
        <v>0.76018450649187919</v>
      </c>
      <c r="O103" s="2">
        <v>0.58716010049728495</v>
      </c>
      <c r="P103" s="2">
        <v>13.840061628830432</v>
      </c>
      <c r="Q103" s="2">
        <v>5.0270225746880737</v>
      </c>
      <c r="R103" s="2">
        <v>15.201215263895168</v>
      </c>
      <c r="S103" s="2">
        <v>1.5208112609705755</v>
      </c>
      <c r="T103" s="2">
        <v>0</v>
      </c>
      <c r="U103" s="2">
        <v>23.236896952269525</v>
      </c>
      <c r="V103" s="2">
        <v>2.864094320457558</v>
      </c>
      <c r="W103" s="2">
        <v>0.27601062547620664</v>
      </c>
      <c r="X103" s="2">
        <v>3.3487007201812204</v>
      </c>
      <c r="Y103" s="2">
        <v>0.34615333251121472</v>
      </c>
      <c r="Z103" s="2">
        <v>20.228835933125367</v>
      </c>
      <c r="AA103" s="2">
        <v>0</v>
      </c>
      <c r="AB103" s="2">
        <v>16.240946315244358</v>
      </c>
      <c r="AC103" s="2">
        <v>0.4029815042944917</v>
      </c>
      <c r="AD103" s="2">
        <v>46.962015573574533</v>
      </c>
      <c r="AE103" s="2">
        <v>2.4079651636795183</v>
      </c>
      <c r="AF103" s="2">
        <v>20.089749348689445</v>
      </c>
      <c r="AG103" s="2">
        <v>4.1157047473310913</v>
      </c>
      <c r="AH103" s="2">
        <v>20.325939981799625</v>
      </c>
      <c r="AI103" s="2">
        <v>16.845758427881169</v>
      </c>
      <c r="AJ103" s="2">
        <v>4.9746679113241168</v>
      </c>
      <c r="AK103" s="2">
        <v>1.8953212016776972</v>
      </c>
      <c r="AL103" s="2">
        <v>5.930161030853121</v>
      </c>
      <c r="AM103" s="2">
        <v>20.050277462977853</v>
      </c>
      <c r="AN103" s="2">
        <v>20.509656151575424</v>
      </c>
      <c r="AO103" s="2">
        <v>344.8129405120726</v>
      </c>
      <c r="AP103" s="2">
        <v>769.70050737113093</v>
      </c>
      <c r="AQ103" s="2">
        <v>147.68522502662415</v>
      </c>
      <c r="AR103" s="2">
        <v>9.7822316357989969</v>
      </c>
      <c r="AS103" s="2">
        <v>42.07916099600574</v>
      </c>
      <c r="AT103" s="2">
        <v>0.27715419138750197</v>
      </c>
      <c r="AU103" s="2">
        <v>22.083230773482775</v>
      </c>
      <c r="AV103" s="2">
        <v>117.13640014120594</v>
      </c>
      <c r="AW103" s="2">
        <v>28.474030800621428</v>
      </c>
      <c r="AX103" s="2">
        <v>1.5593249765275368</v>
      </c>
      <c r="AY103" s="2">
        <v>1.3525280463579281</v>
      </c>
      <c r="AZ103" s="2">
        <v>8.3473440249614566</v>
      </c>
      <c r="BA103" s="2">
        <v>770.07645627356942</v>
      </c>
      <c r="BB103" s="2">
        <v>43.599302838205013</v>
      </c>
      <c r="BC103" s="2">
        <v>0</v>
      </c>
      <c r="BD103" s="2">
        <v>0</v>
      </c>
      <c r="BE103" s="2">
        <v>0</v>
      </c>
      <c r="BF103" s="2">
        <v>21.331469284451575</v>
      </c>
      <c r="BG103" s="2">
        <v>0</v>
      </c>
      <c r="BH103" s="2">
        <v>4.253624724894709</v>
      </c>
      <c r="BI103" s="2">
        <v>12.688792857018344</v>
      </c>
      <c r="BJ103" s="2">
        <v>93.282092045081995</v>
      </c>
      <c r="BK103" s="2">
        <v>0</v>
      </c>
      <c r="BL103" s="2">
        <v>20.360916527913993</v>
      </c>
      <c r="BM103" s="2">
        <v>6.6303921358263844</v>
      </c>
      <c r="BN103" s="2">
        <v>1.583723938636036</v>
      </c>
      <c r="BO103" s="2">
        <v>15.811267949069746</v>
      </c>
      <c r="BP103" s="2">
        <v>8.2364534585729547</v>
      </c>
      <c r="BQ103" s="2">
        <v>2.5874242388589912</v>
      </c>
      <c r="BR103" s="2">
        <v>54.4589962698048</v>
      </c>
      <c r="BS103" s="2">
        <v>0.34351727831535428</v>
      </c>
      <c r="BT103" s="2">
        <v>41.059216248301809</v>
      </c>
      <c r="BU103" s="2">
        <v>11.324801732327206</v>
      </c>
      <c r="BV103" s="2">
        <v>5.1152043609147766</v>
      </c>
      <c r="BW103" s="2">
        <v>9.5672016777490043</v>
      </c>
      <c r="BX103" s="2">
        <v>0</v>
      </c>
      <c r="BY103" s="2">
        <v>10.166338668872706</v>
      </c>
      <c r="BZ103" s="2">
        <v>4.7468441004799624</v>
      </c>
      <c r="CA103" s="2">
        <v>37.499731830047921</v>
      </c>
      <c r="CB103" s="2">
        <v>39.855645185374449</v>
      </c>
      <c r="CC103" s="2">
        <v>4.1597178231387968</v>
      </c>
      <c r="CD103" s="2">
        <v>15.286973052572447</v>
      </c>
      <c r="CE103" s="2">
        <v>24.323917443089638</v>
      </c>
      <c r="CF103" s="2">
        <v>23.875427221582729</v>
      </c>
      <c r="CG103" s="2">
        <v>3.5267993763519545</v>
      </c>
      <c r="CH103" s="2">
        <v>50.549008878926173</v>
      </c>
      <c r="CI103" s="2">
        <v>3.4404450720422126</v>
      </c>
      <c r="CJ103" s="2">
        <v>0.40383822565358313</v>
      </c>
      <c r="CK103" s="2">
        <v>43.033600248339638</v>
      </c>
      <c r="CL103" s="2">
        <v>7.8247923459171247</v>
      </c>
      <c r="CM103" s="2">
        <v>0</v>
      </c>
      <c r="CN103" s="2">
        <v>0.55715406968886638</v>
      </c>
      <c r="CO103" s="2">
        <v>4.3685869804999591</v>
      </c>
      <c r="CP103" s="2">
        <v>4.2227704795450673</v>
      </c>
      <c r="CQ103" s="2">
        <v>0</v>
      </c>
      <c r="CR103" s="2">
        <v>58.358667608581769</v>
      </c>
      <c r="CS103" s="2">
        <v>5.4758270351839196</v>
      </c>
      <c r="CT103" s="2">
        <v>14.087885729043048</v>
      </c>
      <c r="CU103" s="2">
        <v>9.3441055825099609E-2</v>
      </c>
      <c r="CV103" s="2">
        <v>5.6971572335460419</v>
      </c>
      <c r="CW103" s="2">
        <v>18.611917249252613</v>
      </c>
      <c r="CX103" s="2">
        <v>34.6577416763472</v>
      </c>
      <c r="CY103" s="2">
        <v>51.138456637821463</v>
      </c>
      <c r="CZ103" s="2">
        <v>1281.6473191422042</v>
      </c>
      <c r="DA103" s="2">
        <v>99.634219619106844</v>
      </c>
      <c r="DB103" s="2">
        <f t="shared" si="1"/>
        <v>4754.0000000007212</v>
      </c>
    </row>
    <row r="104" spans="1:106" x14ac:dyDescent="0.25">
      <c r="A104" t="s">
        <v>100</v>
      </c>
      <c r="B104" s="4" t="s">
        <v>207</v>
      </c>
      <c r="C104" s="2">
        <v>1131.0684821486429</v>
      </c>
      <c r="D104" s="2">
        <v>396.93338983642121</v>
      </c>
      <c r="E104" s="2">
        <v>43.000096418308225</v>
      </c>
      <c r="F104" s="2">
        <v>89.938632979271503</v>
      </c>
      <c r="G104" s="2">
        <v>1839.5179384280066</v>
      </c>
      <c r="H104" s="2">
        <v>5.0614928267369803E-2</v>
      </c>
      <c r="I104" s="2">
        <v>318.5452391023195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7.732596553554244E-2</v>
      </c>
      <c r="Q104" s="2">
        <v>0</v>
      </c>
      <c r="R104" s="2">
        <v>6.744590448806595E-2</v>
      </c>
      <c r="S104" s="2">
        <v>0</v>
      </c>
      <c r="T104" s="2">
        <v>706.0001102230367</v>
      </c>
      <c r="U104" s="2">
        <v>0</v>
      </c>
      <c r="V104" s="2">
        <v>9.0490256498113902E-2</v>
      </c>
      <c r="W104" s="2">
        <v>0</v>
      </c>
      <c r="X104" s="2">
        <v>6.0170778765482456E-2</v>
      </c>
      <c r="Y104" s="2">
        <v>0.65436959605535983</v>
      </c>
      <c r="Z104" s="2">
        <v>44.950021658092027</v>
      </c>
      <c r="AA104" s="2">
        <v>0</v>
      </c>
      <c r="AB104" s="2">
        <v>0</v>
      </c>
      <c r="AC104" s="2">
        <v>0</v>
      </c>
      <c r="AD104" s="2">
        <v>0.110757622738375</v>
      </c>
      <c r="AE104" s="2">
        <v>0</v>
      </c>
      <c r="AF104" s="2">
        <v>0</v>
      </c>
      <c r="AG104" s="2">
        <v>0</v>
      </c>
      <c r="AH104" s="2">
        <v>9.393686398065583E-2</v>
      </c>
      <c r="AI104" s="2">
        <v>0.79426393952224172</v>
      </c>
      <c r="AJ104" s="2">
        <v>0</v>
      </c>
      <c r="AK104" s="2">
        <v>3.3444981825846515E-2</v>
      </c>
      <c r="AL104" s="2">
        <v>0</v>
      </c>
      <c r="AM104" s="2">
        <v>3.6642600570981461E-2</v>
      </c>
      <c r="AN104" s="2">
        <v>3.7324240752435359E-2</v>
      </c>
      <c r="AO104" s="2">
        <v>0.42214684593719959</v>
      </c>
      <c r="AP104" s="2">
        <v>0.74439659922789014</v>
      </c>
      <c r="AQ104" s="2">
        <v>0.15133556937230552</v>
      </c>
      <c r="AR104" s="2">
        <v>0.68484543571888001</v>
      </c>
      <c r="AS104" s="2">
        <v>7.8181047803229795</v>
      </c>
      <c r="AT104" s="2">
        <v>5.5451913768721273E-2</v>
      </c>
      <c r="AU104" s="2">
        <v>0.13876782756543882</v>
      </c>
      <c r="AV104" s="2">
        <v>0.13238264867399691</v>
      </c>
      <c r="AW104" s="2">
        <v>5.6509865390563151E-2</v>
      </c>
      <c r="AX104" s="2">
        <v>1.7480016822920577</v>
      </c>
      <c r="AY104" s="2">
        <v>1.6484968702904659</v>
      </c>
      <c r="AZ104" s="2">
        <v>0</v>
      </c>
      <c r="BA104" s="2">
        <v>0.84765521812812195</v>
      </c>
      <c r="BB104" s="2">
        <v>83.628505174493853</v>
      </c>
      <c r="BC104" s="2">
        <v>0</v>
      </c>
      <c r="BD104" s="2">
        <v>364.00021153329203</v>
      </c>
      <c r="BE104" s="2">
        <v>53.000270557024749</v>
      </c>
      <c r="BF104" s="2">
        <v>5.2302072549933853E-2</v>
      </c>
      <c r="BG104" s="2">
        <v>3.0000148030515605</v>
      </c>
      <c r="BH104" s="2">
        <v>0.25536642731605608</v>
      </c>
      <c r="BI104" s="2">
        <v>0.4166242543952422</v>
      </c>
      <c r="BJ104" s="2">
        <v>2.7480069596551315</v>
      </c>
      <c r="BK104" s="2">
        <v>369.00072364649259</v>
      </c>
      <c r="BL104" s="2">
        <v>0.12190453721394676</v>
      </c>
      <c r="BM104" s="2">
        <v>4.0378423940922916</v>
      </c>
      <c r="BN104" s="2">
        <v>0</v>
      </c>
      <c r="BO104" s="2">
        <v>0.16162696288197759</v>
      </c>
      <c r="BP104" s="2">
        <v>3.9433922504691743E-2</v>
      </c>
      <c r="BQ104" s="2">
        <v>0</v>
      </c>
      <c r="BR104" s="2">
        <v>1.7250369336799227</v>
      </c>
      <c r="BS104" s="2">
        <v>0.73686562990980797</v>
      </c>
      <c r="BT104" s="2">
        <v>0.47824363192141384</v>
      </c>
      <c r="BU104" s="2">
        <v>0</v>
      </c>
      <c r="BV104" s="2">
        <v>1.5277102617059917</v>
      </c>
      <c r="BW104" s="2">
        <v>0.10713700023153884</v>
      </c>
      <c r="BX104" s="2">
        <v>9457.0076761639193</v>
      </c>
      <c r="BY104" s="2">
        <v>0.21640677106194217</v>
      </c>
      <c r="BZ104" s="2">
        <v>4.1691999524887217E-2</v>
      </c>
      <c r="CA104" s="2">
        <v>0.45857372484780373</v>
      </c>
      <c r="CB104" s="2">
        <v>0.13890621969141811</v>
      </c>
      <c r="CC104" s="2">
        <v>0</v>
      </c>
      <c r="CD104" s="2">
        <v>6.4654392587019299E-2</v>
      </c>
      <c r="CE104" s="2">
        <v>0.17662698662197038</v>
      </c>
      <c r="CF104" s="2">
        <v>5.2803560004547376E-2</v>
      </c>
      <c r="CG104" s="2">
        <v>0</v>
      </c>
      <c r="CH104" s="2">
        <v>0.33432894733095414</v>
      </c>
      <c r="CI104" s="2">
        <v>5.4183186569175583E-2</v>
      </c>
      <c r="CJ104" s="2">
        <v>0</v>
      </c>
      <c r="CK104" s="2">
        <v>1.0195544869350894</v>
      </c>
      <c r="CL104" s="2">
        <v>8.4824398588140254E-2</v>
      </c>
      <c r="CM104" s="2">
        <v>637.0012491684015</v>
      </c>
      <c r="CN104" s="2">
        <v>0</v>
      </c>
      <c r="CO104" s="2">
        <v>0.25953663126616472</v>
      </c>
      <c r="CP104" s="2">
        <v>0.10496336236844414</v>
      </c>
      <c r="CQ104" s="2">
        <v>0</v>
      </c>
      <c r="CR104" s="2">
        <v>1.536735140569869</v>
      </c>
      <c r="CS104" s="2">
        <v>5.41555002006135E-2</v>
      </c>
      <c r="CT104" s="2">
        <v>0.25915124523565292</v>
      </c>
      <c r="CU104" s="2">
        <v>0</v>
      </c>
      <c r="CV104" s="2">
        <v>0.18364077099355827</v>
      </c>
      <c r="CW104" s="2">
        <v>0.60821747386265579</v>
      </c>
      <c r="CX104" s="2">
        <v>4.5833483919825856E-2</v>
      </c>
      <c r="CY104" s="2">
        <v>0.58844032671470736</v>
      </c>
      <c r="CZ104" s="2">
        <v>3.0273440440799687E-2</v>
      </c>
      <c r="DA104" s="2">
        <v>4848.3276182460777</v>
      </c>
      <c r="DB104" s="2">
        <f t="shared" si="1"/>
        <v>20420.196666059928</v>
      </c>
    </row>
    <row r="105" spans="1:106" x14ac:dyDescent="0.25">
      <c r="C105" s="2">
        <f>SUM(C2:C104)</f>
        <v>22323.001773665288</v>
      </c>
      <c r="D105" s="2">
        <f t="shared" ref="D105:BO105" si="2">SUM(D2:D104)</f>
        <v>1102.0000983190916</v>
      </c>
      <c r="E105" s="2">
        <f t="shared" si="2"/>
        <v>1140.0000964194548</v>
      </c>
      <c r="F105" s="2">
        <f t="shared" si="2"/>
        <v>929.00006706078307</v>
      </c>
      <c r="G105" s="2">
        <f t="shared" si="2"/>
        <v>36526.001493634933</v>
      </c>
      <c r="H105" s="2">
        <f t="shared" si="2"/>
        <v>4577.0002583163923</v>
      </c>
      <c r="I105" s="2">
        <f t="shared" si="2"/>
        <v>4667.0002498083604</v>
      </c>
      <c r="J105" s="2">
        <f t="shared" si="2"/>
        <v>13694.000839082311</v>
      </c>
      <c r="K105" s="2">
        <f t="shared" si="2"/>
        <v>7125.0007621689128</v>
      </c>
      <c r="L105" s="2">
        <f t="shared" si="2"/>
        <v>875.00008807204381</v>
      </c>
      <c r="M105" s="2">
        <f t="shared" si="2"/>
        <v>7258.0007413205331</v>
      </c>
      <c r="N105" s="2">
        <f t="shared" si="2"/>
        <v>5322.0004289235676</v>
      </c>
      <c r="O105" s="2">
        <f t="shared" si="2"/>
        <v>8369.0006578422708</v>
      </c>
      <c r="P105" s="2">
        <f t="shared" si="2"/>
        <v>15352.001162600725</v>
      </c>
      <c r="Q105" s="2">
        <f t="shared" si="2"/>
        <v>4429.0003268564315</v>
      </c>
      <c r="R105" s="2">
        <f t="shared" si="2"/>
        <v>8008.0006500430636</v>
      </c>
      <c r="S105" s="2">
        <f t="shared" si="2"/>
        <v>3700.0004853395326</v>
      </c>
      <c r="T105" s="2">
        <f t="shared" si="2"/>
        <v>1734.0001102222861</v>
      </c>
      <c r="U105" s="2">
        <f t="shared" si="2"/>
        <v>5457.0002093979474</v>
      </c>
      <c r="V105" s="2">
        <f t="shared" si="2"/>
        <v>3024.0001654076691</v>
      </c>
      <c r="W105" s="2">
        <f t="shared" si="2"/>
        <v>1079.0000542404653</v>
      </c>
      <c r="X105" s="2">
        <f t="shared" si="2"/>
        <v>6434.0002642691916</v>
      </c>
      <c r="Y105" s="2">
        <f t="shared" si="2"/>
        <v>11409.000638034595</v>
      </c>
      <c r="Z105" s="2">
        <f t="shared" si="2"/>
        <v>11284.000691022949</v>
      </c>
      <c r="AA105" s="2">
        <f t="shared" si="2"/>
        <v>26007.000432064331</v>
      </c>
      <c r="AB105" s="2">
        <f t="shared" si="2"/>
        <v>3354.000217333848</v>
      </c>
      <c r="AC105" s="2">
        <f t="shared" si="2"/>
        <v>5286.0006508000315</v>
      </c>
      <c r="AD105" s="2">
        <f t="shared" si="2"/>
        <v>5676.0003368024427</v>
      </c>
      <c r="AE105" s="2">
        <f t="shared" si="2"/>
        <v>3743.0002654197774</v>
      </c>
      <c r="AF105" s="2">
        <f t="shared" si="2"/>
        <v>18280.000820750698</v>
      </c>
      <c r="AG105" s="2">
        <f t="shared" si="2"/>
        <v>2224.0001827649239</v>
      </c>
      <c r="AH105" s="2">
        <f t="shared" si="2"/>
        <v>22671.000866951563</v>
      </c>
      <c r="AI105" s="2">
        <f t="shared" si="2"/>
        <v>18284.000906160974</v>
      </c>
      <c r="AJ105" s="2">
        <f t="shared" si="2"/>
        <v>7210.0005927647517</v>
      </c>
      <c r="AK105" s="2">
        <f t="shared" si="2"/>
        <v>6598.0003979509402</v>
      </c>
      <c r="AL105" s="2">
        <f t="shared" si="2"/>
        <v>9250.0005759520827</v>
      </c>
      <c r="AM105" s="2">
        <f t="shared" si="2"/>
        <v>8492.0003785130248</v>
      </c>
      <c r="AN105" s="2">
        <f t="shared" si="2"/>
        <v>2762.0000971201553</v>
      </c>
      <c r="AO105" s="2">
        <f t="shared" si="2"/>
        <v>26082.001175830046</v>
      </c>
      <c r="AP105" s="2">
        <f t="shared" si="2"/>
        <v>20002.00149396286</v>
      </c>
      <c r="AQ105" s="2">
        <f t="shared" si="2"/>
        <v>12446.00065816827</v>
      </c>
      <c r="AR105" s="2">
        <f t="shared" si="2"/>
        <v>25169.001373098148</v>
      </c>
      <c r="AS105" s="2">
        <f t="shared" si="2"/>
        <v>39853.00297587346</v>
      </c>
      <c r="AT105" s="2">
        <f t="shared" si="2"/>
        <v>2944.0001821617116</v>
      </c>
      <c r="AU105" s="2">
        <f t="shared" si="2"/>
        <v>17218.000790008242</v>
      </c>
      <c r="AV105" s="2">
        <f t="shared" si="2"/>
        <v>2499.0004738761318</v>
      </c>
      <c r="AW105" s="2">
        <f t="shared" si="2"/>
        <v>6789.0006266236014</v>
      </c>
      <c r="AX105" s="2">
        <f t="shared" si="2"/>
        <v>7720.0006416976503</v>
      </c>
      <c r="AY105" s="2">
        <f t="shared" si="2"/>
        <v>913.00005712731195</v>
      </c>
      <c r="AZ105" s="2">
        <f t="shared" si="2"/>
        <v>3513.0001031836737</v>
      </c>
      <c r="BA105" s="2">
        <f t="shared" si="2"/>
        <v>7594.0004988163082</v>
      </c>
      <c r="BB105" s="2">
        <f t="shared" si="2"/>
        <v>68375.004083008535</v>
      </c>
      <c r="BC105" s="2">
        <f t="shared" si="2"/>
        <v>21212.00085293351</v>
      </c>
      <c r="BD105" s="2">
        <f t="shared" si="2"/>
        <v>6293.0002115337056</v>
      </c>
      <c r="BE105" s="2">
        <f t="shared" si="2"/>
        <v>6536.0002705571424</v>
      </c>
      <c r="BF105" s="2">
        <f t="shared" si="2"/>
        <v>19295.001425737173</v>
      </c>
      <c r="BG105" s="2">
        <f t="shared" si="2"/>
        <v>296.00001480305536</v>
      </c>
      <c r="BH105" s="2">
        <f t="shared" si="2"/>
        <v>200199.00732042349</v>
      </c>
      <c r="BI105" s="2">
        <f t="shared" si="2"/>
        <v>43730.002373042604</v>
      </c>
      <c r="BJ105" s="2">
        <f t="shared" si="2"/>
        <v>234264.01511528704</v>
      </c>
      <c r="BK105" s="2">
        <f t="shared" si="2"/>
        <v>10217.000723646725</v>
      </c>
      <c r="BL105" s="2">
        <f t="shared" si="2"/>
        <v>40798.002079132151</v>
      </c>
      <c r="BM105" s="2">
        <f t="shared" si="2"/>
        <v>13842.000840470197</v>
      </c>
      <c r="BN105" s="2">
        <f t="shared" si="2"/>
        <v>15859.001373213341</v>
      </c>
      <c r="BO105" s="2">
        <f t="shared" si="2"/>
        <v>36165.002307386982</v>
      </c>
      <c r="BP105" s="2">
        <f t="shared" ref="BP105:DA105" si="3">SUM(BP2:BP104)</f>
        <v>18488.001287356135</v>
      </c>
      <c r="BQ105" s="2">
        <f t="shared" si="3"/>
        <v>20174.002469162107</v>
      </c>
      <c r="BR105" s="2">
        <f t="shared" si="3"/>
        <v>55920.006835629407</v>
      </c>
      <c r="BS105" s="2">
        <f t="shared" si="3"/>
        <v>21135.001731879711</v>
      </c>
      <c r="BT105" s="2">
        <f t="shared" si="3"/>
        <v>24220.003896935326</v>
      </c>
      <c r="BU105" s="2">
        <f t="shared" si="3"/>
        <v>46505.001998397434</v>
      </c>
      <c r="BV105" s="2">
        <f t="shared" si="3"/>
        <v>53609.001847833177</v>
      </c>
      <c r="BW105" s="2">
        <f t="shared" si="3"/>
        <v>7186.0002454375854</v>
      </c>
      <c r="BX105" s="2">
        <f t="shared" si="3"/>
        <v>148350.00767616008</v>
      </c>
      <c r="BY105" s="2">
        <f t="shared" si="3"/>
        <v>59770.036302914115</v>
      </c>
      <c r="BZ105" s="2">
        <f t="shared" si="3"/>
        <v>32787.002486107041</v>
      </c>
      <c r="CA105" s="2">
        <f t="shared" si="3"/>
        <v>58727.001697759457</v>
      </c>
      <c r="CB105" s="2">
        <f t="shared" si="3"/>
        <v>144564.00612811503</v>
      </c>
      <c r="CC105" s="2">
        <f t="shared" si="3"/>
        <v>27005.00131736571</v>
      </c>
      <c r="CD105" s="2">
        <f t="shared" si="3"/>
        <v>18975.000554330029</v>
      </c>
      <c r="CE105" s="2">
        <f t="shared" si="3"/>
        <v>30495.001328171078</v>
      </c>
      <c r="CF105" s="2">
        <f t="shared" si="3"/>
        <v>41065.002258557455</v>
      </c>
      <c r="CG105" s="2">
        <f t="shared" si="3"/>
        <v>8653.000596225711</v>
      </c>
      <c r="CH105" s="2">
        <f t="shared" si="3"/>
        <v>15427.001132330603</v>
      </c>
      <c r="CI105" s="2">
        <f t="shared" si="3"/>
        <v>14854.000648497735</v>
      </c>
      <c r="CJ105" s="2">
        <f t="shared" si="3"/>
        <v>2615.0002361644583</v>
      </c>
      <c r="CK105" s="2">
        <f t="shared" si="3"/>
        <v>20663.00073452049</v>
      </c>
      <c r="CL105" s="2">
        <f t="shared" si="3"/>
        <v>25685.001036669732</v>
      </c>
      <c r="CM105" s="2">
        <f t="shared" si="3"/>
        <v>14386.001249168847</v>
      </c>
      <c r="CN105" s="2">
        <f t="shared" si="3"/>
        <v>4933.000215669118</v>
      </c>
      <c r="CO105" s="2">
        <f t="shared" si="3"/>
        <v>14012.001561210938</v>
      </c>
      <c r="CP105" s="2">
        <f t="shared" si="3"/>
        <v>30754.001225350417</v>
      </c>
      <c r="CQ105" s="2">
        <f t="shared" si="3"/>
        <v>145561.00000000023</v>
      </c>
      <c r="CR105" s="2">
        <f t="shared" si="3"/>
        <v>115706.01003468024</v>
      </c>
      <c r="CS105" s="2">
        <f t="shared" si="3"/>
        <v>136954.00811779802</v>
      </c>
      <c r="CT105" s="2">
        <f t="shared" si="3"/>
        <v>63510.0135962231</v>
      </c>
      <c r="CU105" s="2">
        <f t="shared" si="3"/>
        <v>6271.0016288113093</v>
      </c>
      <c r="CV105" s="2">
        <f t="shared" si="3"/>
        <v>3878.0005954077537</v>
      </c>
      <c r="CW105" s="2">
        <f t="shared" si="3"/>
        <v>13693.00092796121</v>
      </c>
      <c r="CX105" s="2">
        <f t="shared" si="3"/>
        <v>12572.002039994344</v>
      </c>
      <c r="CY105" s="2">
        <f t="shared" si="3"/>
        <v>11933.000917284382</v>
      </c>
      <c r="CZ105" s="2">
        <f t="shared" si="3"/>
        <v>3218.0001146004884</v>
      </c>
      <c r="DA105" s="2">
        <f t="shared" si="3"/>
        <v>21450.000920373801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Z106"/>
  <sheetViews>
    <sheetView workbookViewId="0">
      <pane xSplit="2" ySplit="2" topLeftCell="BJ93" activePane="bottomRight" state="frozen"/>
      <selection pane="topRight" activeCell="B1" sqref="B1"/>
      <selection pane="bottomLeft" activeCell="A3" sqref="A3"/>
      <selection pane="bottomRight" activeCell="A3" sqref="A3:B105"/>
    </sheetView>
  </sheetViews>
  <sheetFormatPr defaultRowHeight="15" x14ac:dyDescent="0.25"/>
  <cols>
    <col min="2" max="2" width="94.7109375" customWidth="1"/>
  </cols>
  <sheetData>
    <row r="2" spans="1:130" ht="345" x14ac:dyDescent="0.25">
      <c r="C2" s="4" t="s">
        <v>103</v>
      </c>
      <c r="D2" s="4" t="s">
        <v>104</v>
      </c>
      <c r="E2" s="4" t="s">
        <v>105</v>
      </c>
      <c r="F2" s="4" t="s">
        <v>106</v>
      </c>
      <c r="G2" s="4" t="s">
        <v>327</v>
      </c>
      <c r="H2" s="4" t="s">
        <v>108</v>
      </c>
      <c r="I2" s="4" t="s">
        <v>109</v>
      </c>
      <c r="J2" s="4" t="s">
        <v>110</v>
      </c>
      <c r="K2" s="4" t="s">
        <v>111</v>
      </c>
      <c r="L2" s="4" t="s">
        <v>112</v>
      </c>
      <c r="M2" s="4" t="s">
        <v>113</v>
      </c>
      <c r="N2" s="4" t="s">
        <v>114</v>
      </c>
      <c r="O2" s="4" t="s">
        <v>115</v>
      </c>
      <c r="P2" s="4" t="s">
        <v>116</v>
      </c>
      <c r="Q2" s="4" t="s">
        <v>117</v>
      </c>
      <c r="R2" s="4" t="s">
        <v>118</v>
      </c>
      <c r="S2" s="4" t="s">
        <v>119</v>
      </c>
      <c r="T2" s="4" t="s">
        <v>120</v>
      </c>
      <c r="U2" s="4" t="s">
        <v>121</v>
      </c>
      <c r="V2" s="4" t="s">
        <v>122</v>
      </c>
      <c r="W2" s="4" t="s">
        <v>123</v>
      </c>
      <c r="X2" s="4" t="s">
        <v>124</v>
      </c>
      <c r="Y2" s="4" t="s">
        <v>125</v>
      </c>
      <c r="Z2" s="4" t="s">
        <v>126</v>
      </c>
      <c r="AA2" s="4" t="s">
        <v>127</v>
      </c>
      <c r="AB2" s="4" t="s">
        <v>131</v>
      </c>
      <c r="AC2" s="4" t="s">
        <v>132</v>
      </c>
      <c r="AD2" s="4" t="s">
        <v>133</v>
      </c>
      <c r="AE2" s="4" t="s">
        <v>128</v>
      </c>
      <c r="AF2" s="4" t="s">
        <v>129</v>
      </c>
      <c r="AG2" s="4" t="s">
        <v>130</v>
      </c>
      <c r="AH2" s="4" t="s">
        <v>134</v>
      </c>
      <c r="AI2" s="4" t="s">
        <v>135</v>
      </c>
      <c r="AJ2" s="4" t="s">
        <v>137</v>
      </c>
      <c r="AK2" s="4" t="s">
        <v>136</v>
      </c>
      <c r="AL2" s="4" t="s">
        <v>138</v>
      </c>
      <c r="AM2" s="4" t="s">
        <v>139</v>
      </c>
      <c r="AN2" s="4" t="s">
        <v>141</v>
      </c>
      <c r="AO2" s="4" t="s">
        <v>140</v>
      </c>
      <c r="AP2" s="4" t="s">
        <v>142</v>
      </c>
      <c r="AQ2" s="4" t="s">
        <v>143</v>
      </c>
      <c r="AR2" s="4" t="s">
        <v>144</v>
      </c>
      <c r="AS2" s="4" t="s">
        <v>145</v>
      </c>
      <c r="AT2" s="4" t="s">
        <v>146</v>
      </c>
      <c r="AU2" s="4" t="s">
        <v>147</v>
      </c>
      <c r="AV2" s="4" t="s">
        <v>148</v>
      </c>
      <c r="AW2" s="4" t="s">
        <v>149</v>
      </c>
      <c r="AX2" s="4" t="s">
        <v>150</v>
      </c>
      <c r="AY2" s="4" t="s">
        <v>151</v>
      </c>
      <c r="AZ2" s="4" t="s">
        <v>152</v>
      </c>
      <c r="BA2" s="4" t="s">
        <v>153</v>
      </c>
      <c r="BB2" s="4" t="s">
        <v>154</v>
      </c>
      <c r="BC2" s="4" t="s">
        <v>155</v>
      </c>
      <c r="BD2" s="4" t="s">
        <v>156</v>
      </c>
      <c r="BE2" s="4" t="s">
        <v>157</v>
      </c>
      <c r="BF2" s="4" t="s">
        <v>158</v>
      </c>
      <c r="BG2" s="4" t="s">
        <v>159</v>
      </c>
      <c r="BH2" s="4" t="s">
        <v>160</v>
      </c>
      <c r="BI2" s="4" t="s">
        <v>161</v>
      </c>
      <c r="BJ2" s="4" t="s">
        <v>162</v>
      </c>
      <c r="BK2" s="4" t="s">
        <v>163</v>
      </c>
      <c r="BL2" s="4" t="s">
        <v>164</v>
      </c>
      <c r="BM2" s="4" t="s">
        <v>165</v>
      </c>
      <c r="BN2" s="4" t="s">
        <v>166</v>
      </c>
      <c r="BO2" s="4" t="s">
        <v>167</v>
      </c>
      <c r="BP2" s="4" t="s">
        <v>168</v>
      </c>
      <c r="BQ2" s="4" t="s">
        <v>169</v>
      </c>
      <c r="BR2" s="4" t="s">
        <v>170</v>
      </c>
      <c r="BS2" s="4" t="s">
        <v>171</v>
      </c>
      <c r="BT2" s="4" t="s">
        <v>172</v>
      </c>
      <c r="BU2" s="4" t="s">
        <v>328</v>
      </c>
      <c r="BV2" s="4" t="s">
        <v>174</v>
      </c>
      <c r="BW2" s="4" t="s">
        <v>175</v>
      </c>
      <c r="BX2" s="4" t="s">
        <v>176</v>
      </c>
      <c r="BY2" s="4" t="s">
        <v>177</v>
      </c>
      <c r="BZ2" s="4" t="s">
        <v>178</v>
      </c>
      <c r="CA2" s="4" t="s">
        <v>179</v>
      </c>
      <c r="CB2" s="4" t="s">
        <v>180</v>
      </c>
      <c r="CC2" s="4" t="s">
        <v>181</v>
      </c>
      <c r="CD2" s="4" t="s">
        <v>329</v>
      </c>
      <c r="CE2" s="4" t="s">
        <v>183</v>
      </c>
      <c r="CF2" s="4" t="s">
        <v>184</v>
      </c>
      <c r="CG2" s="4" t="s">
        <v>185</v>
      </c>
      <c r="CH2" s="4" t="s">
        <v>186</v>
      </c>
      <c r="CI2" s="4" t="s">
        <v>187</v>
      </c>
      <c r="CJ2" s="4" t="s">
        <v>188</v>
      </c>
      <c r="CK2" s="4" t="s">
        <v>189</v>
      </c>
      <c r="CL2" s="4" t="s">
        <v>190</v>
      </c>
      <c r="CM2" s="4" t="s">
        <v>191</v>
      </c>
      <c r="CN2" s="4" t="s">
        <v>192</v>
      </c>
      <c r="CO2" s="4" t="s">
        <v>193</v>
      </c>
      <c r="CP2" s="4" t="s">
        <v>194</v>
      </c>
      <c r="CQ2" s="4" t="s">
        <v>195</v>
      </c>
      <c r="CR2" s="4" t="s">
        <v>196</v>
      </c>
      <c r="CS2" s="4" t="s">
        <v>197</v>
      </c>
      <c r="CT2" s="4" t="s">
        <v>198</v>
      </c>
      <c r="CU2" s="4" t="s">
        <v>199</v>
      </c>
      <c r="CV2" s="4" t="s">
        <v>330</v>
      </c>
      <c r="CW2" s="4" t="s">
        <v>201</v>
      </c>
      <c r="CX2" s="4" t="s">
        <v>202</v>
      </c>
      <c r="CY2" s="4" t="s">
        <v>203</v>
      </c>
      <c r="CZ2" s="4" t="s">
        <v>204</v>
      </c>
      <c r="DA2" s="4" t="s">
        <v>205</v>
      </c>
      <c r="DB2" s="4" t="s">
        <v>206</v>
      </c>
      <c r="DC2" s="4" t="s">
        <v>207</v>
      </c>
      <c r="DD2" s="4" t="s">
        <v>208</v>
      </c>
      <c r="DE2" s="4" t="s">
        <v>331</v>
      </c>
      <c r="DF2" s="4" t="s">
        <v>332</v>
      </c>
      <c r="DG2" s="4" t="s">
        <v>333</v>
      </c>
      <c r="DH2" s="4" t="s">
        <v>334</v>
      </c>
      <c r="DI2" s="4" t="s">
        <v>335</v>
      </c>
      <c r="DJ2" s="4" t="s">
        <v>336</v>
      </c>
      <c r="DK2" s="4" t="s">
        <v>337</v>
      </c>
      <c r="DL2" s="4" t="s">
        <v>338</v>
      </c>
      <c r="DM2" s="4" t="s">
        <v>339</v>
      </c>
      <c r="DN2" s="4" t="s">
        <v>340</v>
      </c>
      <c r="DO2" s="4" t="s">
        <v>341</v>
      </c>
      <c r="DP2" s="4" t="s">
        <v>342</v>
      </c>
      <c r="DQ2" s="4" t="s">
        <v>343</v>
      </c>
      <c r="DR2" s="4" t="s">
        <v>344</v>
      </c>
      <c r="DS2" s="4" t="s">
        <v>345</v>
      </c>
      <c r="DT2" s="4" t="s">
        <v>346</v>
      </c>
      <c r="DU2" s="4" t="s">
        <v>347</v>
      </c>
      <c r="DV2" s="4" t="s">
        <v>348</v>
      </c>
      <c r="DW2" s="4" t="s">
        <v>349</v>
      </c>
      <c r="DX2" s="4" t="s">
        <v>350</v>
      </c>
      <c r="DY2" s="4" t="s">
        <v>351</v>
      </c>
    </row>
    <row r="3" spans="1:130" x14ac:dyDescent="0.25">
      <c r="A3" t="s">
        <v>0</v>
      </c>
      <c r="B3" s="4" t="s">
        <v>103</v>
      </c>
      <c r="C3">
        <v>1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f>SUM(C3:DY3)</f>
        <v>1</v>
      </c>
    </row>
    <row r="4" spans="1:130" x14ac:dyDescent="0.25">
      <c r="A4" t="s">
        <v>1</v>
      </c>
      <c r="B4" s="4" t="s">
        <v>104</v>
      </c>
      <c r="C4">
        <v>0</v>
      </c>
      <c r="D4">
        <v>1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f t="shared" ref="DZ4:DZ67" si="0">SUM(C4:DY4)</f>
        <v>1</v>
      </c>
    </row>
    <row r="5" spans="1:130" x14ac:dyDescent="0.25">
      <c r="A5" t="s">
        <v>2</v>
      </c>
      <c r="B5" s="4" t="s">
        <v>105</v>
      </c>
      <c r="C5">
        <v>0</v>
      </c>
      <c r="D5">
        <v>0</v>
      </c>
      <c r="E5">
        <v>1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f t="shared" si="0"/>
        <v>1</v>
      </c>
    </row>
    <row r="6" spans="1:130" x14ac:dyDescent="0.25">
      <c r="A6" t="s">
        <v>3</v>
      </c>
      <c r="B6" s="4" t="s">
        <v>106</v>
      </c>
      <c r="C6">
        <v>0</v>
      </c>
      <c r="D6">
        <v>0</v>
      </c>
      <c r="E6">
        <v>0</v>
      </c>
      <c r="F6">
        <v>1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f t="shared" si="0"/>
        <v>1</v>
      </c>
    </row>
    <row r="7" spans="1:130" x14ac:dyDescent="0.25">
      <c r="A7" t="s">
        <v>4</v>
      </c>
      <c r="B7" s="4" t="s">
        <v>107</v>
      </c>
      <c r="C7">
        <v>0</v>
      </c>
      <c r="D7">
        <v>0</v>
      </c>
      <c r="E7">
        <v>0</v>
      </c>
      <c r="F7">
        <v>0</v>
      </c>
      <c r="G7">
        <v>1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f t="shared" si="0"/>
        <v>1</v>
      </c>
    </row>
    <row r="8" spans="1:130" x14ac:dyDescent="0.25">
      <c r="A8" t="s">
        <v>5</v>
      </c>
      <c r="B8" s="4" t="s">
        <v>108</v>
      </c>
      <c r="C8">
        <v>0</v>
      </c>
      <c r="D8">
        <v>0</v>
      </c>
      <c r="E8">
        <v>0</v>
      </c>
      <c r="F8">
        <v>0</v>
      </c>
      <c r="G8">
        <v>0</v>
      </c>
      <c r="H8">
        <v>1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f t="shared" si="0"/>
        <v>1</v>
      </c>
    </row>
    <row r="9" spans="1:130" x14ac:dyDescent="0.25">
      <c r="A9" t="s">
        <v>6</v>
      </c>
      <c r="B9" s="4" t="s">
        <v>109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f t="shared" si="0"/>
        <v>1</v>
      </c>
    </row>
    <row r="10" spans="1:130" x14ac:dyDescent="0.25">
      <c r="A10" t="s">
        <v>7</v>
      </c>
      <c r="B10" s="4" t="s">
        <v>110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f t="shared" si="0"/>
        <v>1</v>
      </c>
    </row>
    <row r="11" spans="1:130" x14ac:dyDescent="0.25">
      <c r="A11" t="s">
        <v>8</v>
      </c>
      <c r="B11" s="4" t="s">
        <v>111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f t="shared" si="0"/>
        <v>1</v>
      </c>
    </row>
    <row r="12" spans="1:130" x14ac:dyDescent="0.25">
      <c r="A12" t="s">
        <v>9</v>
      </c>
      <c r="B12" s="4" t="s">
        <v>112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f t="shared" si="0"/>
        <v>1</v>
      </c>
    </row>
    <row r="13" spans="1:130" x14ac:dyDescent="0.25">
      <c r="A13" t="s">
        <v>10</v>
      </c>
      <c r="B13" s="4" t="s">
        <v>113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f t="shared" si="0"/>
        <v>1</v>
      </c>
    </row>
    <row r="14" spans="1:130" x14ac:dyDescent="0.25">
      <c r="A14" t="s">
        <v>11</v>
      </c>
      <c r="B14" s="4" t="s">
        <v>114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1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f t="shared" si="0"/>
        <v>1</v>
      </c>
    </row>
    <row r="15" spans="1:130" x14ac:dyDescent="0.25">
      <c r="A15" t="s">
        <v>12</v>
      </c>
      <c r="B15" s="4" t="s">
        <v>115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1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f t="shared" si="0"/>
        <v>1</v>
      </c>
    </row>
    <row r="16" spans="1:130" x14ac:dyDescent="0.25">
      <c r="A16" t="s">
        <v>13</v>
      </c>
      <c r="B16" s="4" t="s">
        <v>116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1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f t="shared" si="0"/>
        <v>1</v>
      </c>
    </row>
    <row r="17" spans="1:130" x14ac:dyDescent="0.25">
      <c r="A17" t="s">
        <v>14</v>
      </c>
      <c r="B17" s="4" t="s">
        <v>117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1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f t="shared" si="0"/>
        <v>1</v>
      </c>
    </row>
    <row r="18" spans="1:130" x14ac:dyDescent="0.25">
      <c r="A18" t="s">
        <v>15</v>
      </c>
      <c r="B18" s="4" t="s">
        <v>118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1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f t="shared" si="0"/>
        <v>1</v>
      </c>
    </row>
    <row r="19" spans="1:130" x14ac:dyDescent="0.25">
      <c r="A19" t="s">
        <v>16</v>
      </c>
      <c r="B19" s="4" t="s">
        <v>119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1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f t="shared" si="0"/>
        <v>1</v>
      </c>
    </row>
    <row r="20" spans="1:130" x14ac:dyDescent="0.25">
      <c r="A20" t="s">
        <v>17</v>
      </c>
      <c r="B20" s="4" t="s">
        <v>120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f t="shared" si="0"/>
        <v>1</v>
      </c>
    </row>
    <row r="21" spans="1:130" x14ac:dyDescent="0.25">
      <c r="A21" t="s">
        <v>18</v>
      </c>
      <c r="B21" s="4" t="s">
        <v>121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1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f t="shared" si="0"/>
        <v>1</v>
      </c>
    </row>
    <row r="22" spans="1:130" x14ac:dyDescent="0.25">
      <c r="A22" t="s">
        <v>19</v>
      </c>
      <c r="B22" s="4" t="s">
        <v>122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f t="shared" si="0"/>
        <v>1</v>
      </c>
    </row>
    <row r="23" spans="1:130" x14ac:dyDescent="0.25">
      <c r="A23" t="s">
        <v>20</v>
      </c>
      <c r="B23" s="4" t="s">
        <v>123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1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f t="shared" si="0"/>
        <v>1</v>
      </c>
    </row>
    <row r="24" spans="1:130" x14ac:dyDescent="0.25">
      <c r="A24" t="s">
        <v>21</v>
      </c>
      <c r="B24" s="4" t="s">
        <v>124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f t="shared" si="0"/>
        <v>1</v>
      </c>
    </row>
    <row r="25" spans="1:130" x14ac:dyDescent="0.25">
      <c r="A25" t="s">
        <v>22</v>
      </c>
      <c r="B25" s="4" t="s">
        <v>125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1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f t="shared" si="0"/>
        <v>1</v>
      </c>
    </row>
    <row r="26" spans="1:130" x14ac:dyDescent="0.25">
      <c r="A26" t="s">
        <v>23</v>
      </c>
      <c r="B26" s="4" t="s">
        <v>126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1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f t="shared" si="0"/>
        <v>1</v>
      </c>
    </row>
    <row r="27" spans="1:130" x14ac:dyDescent="0.25">
      <c r="A27" t="s">
        <v>24</v>
      </c>
      <c r="B27" s="4" t="s">
        <v>127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1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f t="shared" si="0"/>
        <v>1</v>
      </c>
    </row>
    <row r="28" spans="1:130" x14ac:dyDescent="0.25">
      <c r="A28" t="s">
        <v>28</v>
      </c>
      <c r="B28" s="4" t="s">
        <v>128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1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f t="shared" si="0"/>
        <v>1</v>
      </c>
    </row>
    <row r="29" spans="1:130" x14ac:dyDescent="0.25">
      <c r="A29" t="s">
        <v>29</v>
      </c>
      <c r="B29" s="4" t="s">
        <v>129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1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f t="shared" si="0"/>
        <v>1</v>
      </c>
    </row>
    <row r="30" spans="1:130" x14ac:dyDescent="0.25">
      <c r="A30" t="s">
        <v>30</v>
      </c>
      <c r="B30" s="4" t="s">
        <v>130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f t="shared" si="0"/>
        <v>1</v>
      </c>
    </row>
    <row r="31" spans="1:130" x14ac:dyDescent="0.25">
      <c r="A31" t="s">
        <v>25</v>
      </c>
      <c r="B31" s="4" t="s">
        <v>131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f t="shared" si="0"/>
        <v>1</v>
      </c>
    </row>
    <row r="32" spans="1:130" x14ac:dyDescent="0.25">
      <c r="A32" t="s">
        <v>26</v>
      </c>
      <c r="B32" s="4" t="s">
        <v>132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1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f t="shared" si="0"/>
        <v>1</v>
      </c>
    </row>
    <row r="33" spans="1:130" x14ac:dyDescent="0.25">
      <c r="A33" t="s">
        <v>27</v>
      </c>
      <c r="B33" s="4" t="s">
        <v>133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f t="shared" si="0"/>
        <v>1</v>
      </c>
    </row>
    <row r="34" spans="1:130" x14ac:dyDescent="0.25">
      <c r="A34" t="s">
        <v>31</v>
      </c>
      <c r="B34" s="4" t="s">
        <v>134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1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f t="shared" si="0"/>
        <v>1</v>
      </c>
    </row>
    <row r="35" spans="1:130" x14ac:dyDescent="0.25">
      <c r="A35" t="s">
        <v>32</v>
      </c>
      <c r="B35" s="4" t="s">
        <v>135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1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f t="shared" si="0"/>
        <v>1</v>
      </c>
    </row>
    <row r="36" spans="1:130" x14ac:dyDescent="0.25">
      <c r="A36" t="s">
        <v>34</v>
      </c>
      <c r="B36" s="4" t="s">
        <v>136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f t="shared" si="0"/>
        <v>1</v>
      </c>
    </row>
    <row r="37" spans="1:130" x14ac:dyDescent="0.25">
      <c r="A37" t="s">
        <v>33</v>
      </c>
      <c r="B37" s="4" t="s">
        <v>137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1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f t="shared" si="0"/>
        <v>1</v>
      </c>
    </row>
    <row r="38" spans="1:130" x14ac:dyDescent="0.25">
      <c r="A38" t="s">
        <v>35</v>
      </c>
      <c r="B38" s="4" t="s">
        <v>138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1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f t="shared" si="0"/>
        <v>1</v>
      </c>
    </row>
    <row r="39" spans="1:130" x14ac:dyDescent="0.25">
      <c r="A39" t="s">
        <v>36</v>
      </c>
      <c r="B39" s="4" t="s">
        <v>139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1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f t="shared" si="0"/>
        <v>1</v>
      </c>
    </row>
    <row r="40" spans="1:130" x14ac:dyDescent="0.25">
      <c r="A40" t="s">
        <v>38</v>
      </c>
      <c r="B40" s="4" t="s">
        <v>140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1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f t="shared" si="0"/>
        <v>1</v>
      </c>
    </row>
    <row r="41" spans="1:130" x14ac:dyDescent="0.25">
      <c r="A41" t="s">
        <v>37</v>
      </c>
      <c r="B41" s="4" t="s">
        <v>141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1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f t="shared" si="0"/>
        <v>1</v>
      </c>
    </row>
    <row r="42" spans="1:130" x14ac:dyDescent="0.25">
      <c r="A42" t="s">
        <v>39</v>
      </c>
      <c r="B42" s="4" t="s">
        <v>142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1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f t="shared" si="0"/>
        <v>1</v>
      </c>
    </row>
    <row r="43" spans="1:130" x14ac:dyDescent="0.25">
      <c r="A43" t="s">
        <v>40</v>
      </c>
      <c r="B43" s="4" t="s">
        <v>143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f t="shared" si="0"/>
        <v>1</v>
      </c>
    </row>
    <row r="44" spans="1:130" x14ac:dyDescent="0.25">
      <c r="A44" t="s">
        <v>41</v>
      </c>
      <c r="B44" s="4" t="s">
        <v>144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1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f t="shared" si="0"/>
        <v>1</v>
      </c>
    </row>
    <row r="45" spans="1:130" x14ac:dyDescent="0.25">
      <c r="A45" t="s">
        <v>42</v>
      </c>
      <c r="B45" s="4" t="s">
        <v>145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f t="shared" si="0"/>
        <v>1</v>
      </c>
    </row>
    <row r="46" spans="1:130" x14ac:dyDescent="0.25">
      <c r="A46" t="s">
        <v>43</v>
      </c>
      <c r="B46" s="4" t="s">
        <v>146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f t="shared" si="0"/>
        <v>1</v>
      </c>
    </row>
    <row r="47" spans="1:130" x14ac:dyDescent="0.25">
      <c r="A47" t="s">
        <v>44</v>
      </c>
      <c r="B47" s="4" t="s">
        <v>147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1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f t="shared" si="0"/>
        <v>1</v>
      </c>
    </row>
    <row r="48" spans="1:130" x14ac:dyDescent="0.25">
      <c r="A48" t="s">
        <v>45</v>
      </c>
      <c r="B48" s="4" t="s">
        <v>148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1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f t="shared" si="0"/>
        <v>1</v>
      </c>
    </row>
    <row r="49" spans="1:130" x14ac:dyDescent="0.25">
      <c r="A49" t="s">
        <v>46</v>
      </c>
      <c r="B49" s="4" t="s">
        <v>149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1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f t="shared" si="0"/>
        <v>1</v>
      </c>
    </row>
    <row r="50" spans="1:130" x14ac:dyDescent="0.25">
      <c r="A50" t="s">
        <v>47</v>
      </c>
      <c r="B50" s="4" t="s">
        <v>150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1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f t="shared" si="0"/>
        <v>1</v>
      </c>
    </row>
    <row r="51" spans="1:130" x14ac:dyDescent="0.25">
      <c r="A51" t="s">
        <v>48</v>
      </c>
      <c r="B51" s="4" t="s">
        <v>151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f t="shared" si="0"/>
        <v>1</v>
      </c>
    </row>
    <row r="52" spans="1:130" x14ac:dyDescent="0.25">
      <c r="A52" t="s">
        <v>49</v>
      </c>
      <c r="B52" s="4" t="s">
        <v>152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1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f t="shared" si="0"/>
        <v>1</v>
      </c>
    </row>
    <row r="53" spans="1:130" x14ac:dyDescent="0.25">
      <c r="A53" t="s">
        <v>50</v>
      </c>
      <c r="B53" s="4" t="s">
        <v>153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f t="shared" si="0"/>
        <v>1</v>
      </c>
    </row>
    <row r="54" spans="1:130" x14ac:dyDescent="0.25">
      <c r="A54" t="s">
        <v>51</v>
      </c>
      <c r="B54" s="4" t="s">
        <v>154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f t="shared" si="0"/>
        <v>1</v>
      </c>
    </row>
    <row r="55" spans="1:130" x14ac:dyDescent="0.25">
      <c r="A55" t="s">
        <v>52</v>
      </c>
      <c r="B55" s="4" t="s">
        <v>155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f t="shared" si="0"/>
        <v>1</v>
      </c>
    </row>
    <row r="56" spans="1:130" x14ac:dyDescent="0.25">
      <c r="A56" t="s">
        <v>53</v>
      </c>
      <c r="B56" s="4" t="s">
        <v>156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1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f t="shared" si="0"/>
        <v>1</v>
      </c>
    </row>
    <row r="57" spans="1:130" x14ac:dyDescent="0.25">
      <c r="A57" t="s">
        <v>54</v>
      </c>
      <c r="B57" s="4" t="s">
        <v>157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1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f t="shared" si="0"/>
        <v>1</v>
      </c>
    </row>
    <row r="58" spans="1:130" x14ac:dyDescent="0.25">
      <c r="A58" t="s">
        <v>55</v>
      </c>
      <c r="B58" s="4" t="s">
        <v>158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1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1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f t="shared" si="0"/>
        <v>2</v>
      </c>
    </row>
    <row r="59" spans="1:130" x14ac:dyDescent="0.25">
      <c r="A59" t="s">
        <v>56</v>
      </c>
      <c r="B59" s="4" t="s">
        <v>159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1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f t="shared" si="0"/>
        <v>1</v>
      </c>
    </row>
    <row r="60" spans="1:130" x14ac:dyDescent="0.25">
      <c r="A60" t="s">
        <v>322</v>
      </c>
      <c r="B60" s="4" t="s">
        <v>160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f t="shared" si="0"/>
        <v>1</v>
      </c>
    </row>
    <row r="61" spans="1:130" x14ac:dyDescent="0.25">
      <c r="A61" t="s">
        <v>57</v>
      </c>
      <c r="B61" s="4" t="s">
        <v>161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1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f t="shared" si="0"/>
        <v>1</v>
      </c>
    </row>
    <row r="62" spans="1:130" x14ac:dyDescent="0.25">
      <c r="A62" t="s">
        <v>58</v>
      </c>
      <c r="B62" s="4" t="s">
        <v>162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1</v>
      </c>
      <c r="BK62">
        <v>1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f t="shared" si="0"/>
        <v>2</v>
      </c>
    </row>
    <row r="63" spans="1:130" x14ac:dyDescent="0.25">
      <c r="A63" t="s">
        <v>60</v>
      </c>
      <c r="B63" s="4" t="s">
        <v>164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1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f t="shared" si="0"/>
        <v>1</v>
      </c>
    </row>
    <row r="64" spans="1:130" x14ac:dyDescent="0.25">
      <c r="A64" t="s">
        <v>61</v>
      </c>
      <c r="B64" s="4" t="s">
        <v>165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1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f t="shared" si="0"/>
        <v>1</v>
      </c>
    </row>
    <row r="65" spans="1:130" x14ac:dyDescent="0.25">
      <c r="A65" t="s">
        <v>62</v>
      </c>
      <c r="B65" s="4" t="s">
        <v>166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1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f t="shared" si="0"/>
        <v>1</v>
      </c>
    </row>
    <row r="66" spans="1:130" x14ac:dyDescent="0.25">
      <c r="A66" t="s">
        <v>63</v>
      </c>
      <c r="B66" s="4" t="s">
        <v>167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f t="shared" si="0"/>
        <v>1</v>
      </c>
    </row>
    <row r="67" spans="1:130" x14ac:dyDescent="0.25">
      <c r="A67" t="s">
        <v>64</v>
      </c>
      <c r="B67" s="4" t="s">
        <v>168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1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f t="shared" si="0"/>
        <v>1</v>
      </c>
    </row>
    <row r="68" spans="1:130" x14ac:dyDescent="0.25">
      <c r="A68" t="s">
        <v>65</v>
      </c>
      <c r="B68" s="4" t="s">
        <v>169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1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f t="shared" ref="DZ68:DZ90" si="1">SUM(C68:DY68)</f>
        <v>1</v>
      </c>
    </row>
    <row r="69" spans="1:130" x14ac:dyDescent="0.25">
      <c r="A69" t="s">
        <v>66</v>
      </c>
      <c r="B69" s="4" t="s">
        <v>170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1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f t="shared" si="1"/>
        <v>1</v>
      </c>
    </row>
    <row r="70" spans="1:130" x14ac:dyDescent="0.25">
      <c r="A70" t="s">
        <v>67</v>
      </c>
      <c r="B70" s="4" t="s">
        <v>171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1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f t="shared" si="1"/>
        <v>1</v>
      </c>
    </row>
    <row r="71" spans="1:130" x14ac:dyDescent="0.25">
      <c r="A71" t="s">
        <v>68</v>
      </c>
      <c r="B71" s="4" t="s">
        <v>172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1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f t="shared" si="1"/>
        <v>1</v>
      </c>
    </row>
    <row r="72" spans="1:130" ht="30" x14ac:dyDescent="0.25">
      <c r="A72" t="s">
        <v>323</v>
      </c>
      <c r="B72" s="4" t="s">
        <v>173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1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1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f t="shared" si="1"/>
        <v>2</v>
      </c>
    </row>
    <row r="73" spans="1:130" x14ac:dyDescent="0.25">
      <c r="A73" t="s">
        <v>69</v>
      </c>
      <c r="B73" s="4" t="s">
        <v>174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1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f t="shared" si="1"/>
        <v>1</v>
      </c>
    </row>
    <row r="74" spans="1:130" x14ac:dyDescent="0.25">
      <c r="A74" t="s">
        <v>70</v>
      </c>
      <c r="B74" s="4" t="s">
        <v>175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1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f t="shared" si="1"/>
        <v>1</v>
      </c>
    </row>
    <row r="75" spans="1:130" x14ac:dyDescent="0.25">
      <c r="A75" t="s">
        <v>71</v>
      </c>
      <c r="B75" s="4" t="s">
        <v>176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1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f t="shared" si="1"/>
        <v>1</v>
      </c>
    </row>
    <row r="76" spans="1:130" x14ac:dyDescent="0.25">
      <c r="A76" t="s">
        <v>72</v>
      </c>
      <c r="B76" s="4" t="s">
        <v>177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1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f t="shared" si="1"/>
        <v>1</v>
      </c>
    </row>
    <row r="77" spans="1:130" x14ac:dyDescent="0.25">
      <c r="A77" t="s">
        <v>324</v>
      </c>
      <c r="B77" s="4" t="s">
        <v>178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f t="shared" si="1"/>
        <v>1</v>
      </c>
    </row>
    <row r="78" spans="1:130" x14ac:dyDescent="0.25">
      <c r="A78" t="s">
        <v>73</v>
      </c>
      <c r="B78" s="4" t="s">
        <v>179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1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f t="shared" si="1"/>
        <v>1</v>
      </c>
    </row>
    <row r="79" spans="1:130" x14ac:dyDescent="0.25">
      <c r="A79" t="s">
        <v>74</v>
      </c>
      <c r="B79" s="4" t="s">
        <v>180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1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f t="shared" si="1"/>
        <v>1</v>
      </c>
    </row>
    <row r="80" spans="1:130" x14ac:dyDescent="0.25">
      <c r="A80" t="s">
        <v>76</v>
      </c>
      <c r="B80" s="4" t="s">
        <v>182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1</v>
      </c>
      <c r="CD80">
        <v>1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f t="shared" si="1"/>
        <v>2</v>
      </c>
    </row>
    <row r="81" spans="1:130" x14ac:dyDescent="0.25">
      <c r="A81" t="s">
        <v>77</v>
      </c>
      <c r="B81" s="4" t="s">
        <v>183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1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f t="shared" si="1"/>
        <v>1</v>
      </c>
    </row>
    <row r="82" spans="1:130" x14ac:dyDescent="0.25">
      <c r="A82" t="s">
        <v>78</v>
      </c>
      <c r="B82" s="4" t="s">
        <v>184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1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f t="shared" si="1"/>
        <v>1</v>
      </c>
    </row>
    <row r="83" spans="1:130" x14ac:dyDescent="0.25">
      <c r="A83" t="s">
        <v>79</v>
      </c>
      <c r="B83" s="4" t="s">
        <v>185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1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f t="shared" si="1"/>
        <v>1</v>
      </c>
    </row>
    <row r="84" spans="1:130" x14ac:dyDescent="0.25">
      <c r="A84" t="s">
        <v>80</v>
      </c>
      <c r="B84" s="4" t="s">
        <v>186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1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f t="shared" si="1"/>
        <v>1</v>
      </c>
    </row>
    <row r="85" spans="1:130" x14ac:dyDescent="0.25">
      <c r="A85" t="s">
        <v>81</v>
      </c>
      <c r="B85" s="4" t="s">
        <v>187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1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1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f t="shared" si="1"/>
        <v>2</v>
      </c>
    </row>
    <row r="86" spans="1:130" x14ac:dyDescent="0.25">
      <c r="A86" t="s">
        <v>82</v>
      </c>
      <c r="B86" s="4" t="s">
        <v>188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1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f t="shared" si="1"/>
        <v>1</v>
      </c>
    </row>
    <row r="87" spans="1:130" x14ac:dyDescent="0.25">
      <c r="A87" t="s">
        <v>83</v>
      </c>
      <c r="B87" s="4" t="s">
        <v>189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1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1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f t="shared" si="1"/>
        <v>2</v>
      </c>
    </row>
    <row r="88" spans="1:130" x14ac:dyDescent="0.25">
      <c r="A88" t="s">
        <v>84</v>
      </c>
      <c r="B88" s="4" t="s">
        <v>190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1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1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f t="shared" si="1"/>
        <v>2</v>
      </c>
    </row>
    <row r="89" spans="1:130" x14ac:dyDescent="0.25">
      <c r="A89" t="s">
        <v>85</v>
      </c>
      <c r="B89" s="4" t="s">
        <v>191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1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f t="shared" si="1"/>
        <v>1</v>
      </c>
    </row>
    <row r="90" spans="1:130" x14ac:dyDescent="0.25">
      <c r="A90" t="s">
        <v>86</v>
      </c>
      <c r="B90" s="4" t="s">
        <v>192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1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f t="shared" si="1"/>
        <v>1</v>
      </c>
    </row>
    <row r="91" spans="1:130" x14ac:dyDescent="0.25">
      <c r="A91" t="s">
        <v>87</v>
      </c>
      <c r="B91" s="4" t="s">
        <v>193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1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f>SUM(C91:DY91)</f>
        <v>1</v>
      </c>
    </row>
    <row r="92" spans="1:130" x14ac:dyDescent="0.25">
      <c r="A92" t="s">
        <v>88</v>
      </c>
      <c r="B92" s="4" t="s">
        <v>194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1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f t="shared" ref="DZ92:DZ105" si="2">SUM(C92:DY92)</f>
        <v>1</v>
      </c>
    </row>
    <row r="93" spans="1:130" x14ac:dyDescent="0.25">
      <c r="A93" t="s">
        <v>89</v>
      </c>
      <c r="B93" s="4" t="s">
        <v>195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1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f t="shared" si="2"/>
        <v>1</v>
      </c>
    </row>
    <row r="94" spans="1:130" x14ac:dyDescent="0.25">
      <c r="A94" t="s">
        <v>90</v>
      </c>
      <c r="B94" s="4" t="s">
        <v>196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1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1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f t="shared" si="2"/>
        <v>2</v>
      </c>
    </row>
    <row r="95" spans="1:130" x14ac:dyDescent="0.25">
      <c r="A95" t="s">
        <v>91</v>
      </c>
      <c r="B95" s="4" t="s">
        <v>197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1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1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f t="shared" si="2"/>
        <v>2</v>
      </c>
    </row>
    <row r="96" spans="1:130" x14ac:dyDescent="0.25">
      <c r="A96" t="s">
        <v>92</v>
      </c>
      <c r="B96" s="4" t="s">
        <v>198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1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1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1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f t="shared" si="2"/>
        <v>3</v>
      </c>
    </row>
    <row r="97" spans="1:130" x14ac:dyDescent="0.25">
      <c r="A97" t="s">
        <v>93</v>
      </c>
      <c r="B97" s="4" t="s">
        <v>199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1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1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1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f t="shared" si="2"/>
        <v>3</v>
      </c>
    </row>
    <row r="98" spans="1:130" x14ac:dyDescent="0.25">
      <c r="A98" t="s">
        <v>325</v>
      </c>
      <c r="B98" s="4" t="s">
        <v>200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1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1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1</v>
      </c>
      <c r="DU98">
        <v>0</v>
      </c>
      <c r="DV98">
        <v>0</v>
      </c>
      <c r="DW98">
        <v>0</v>
      </c>
      <c r="DX98">
        <v>0</v>
      </c>
      <c r="DY98">
        <v>0</v>
      </c>
      <c r="DZ98">
        <f t="shared" si="2"/>
        <v>3</v>
      </c>
    </row>
    <row r="99" spans="1:130" x14ac:dyDescent="0.25">
      <c r="A99" t="s">
        <v>94</v>
      </c>
      <c r="B99" s="4" t="s">
        <v>201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1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1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1</v>
      </c>
      <c r="DV99">
        <v>0</v>
      </c>
      <c r="DW99">
        <v>0</v>
      </c>
      <c r="DX99">
        <v>0</v>
      </c>
      <c r="DY99">
        <v>0</v>
      </c>
      <c r="DZ99">
        <f t="shared" si="2"/>
        <v>3</v>
      </c>
    </row>
    <row r="100" spans="1:130" x14ac:dyDescent="0.25">
      <c r="A100" t="s">
        <v>95</v>
      </c>
      <c r="B100" s="4" t="s">
        <v>202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1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1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1</v>
      </c>
      <c r="DW100">
        <v>0</v>
      </c>
      <c r="DX100">
        <v>0</v>
      </c>
      <c r="DY100">
        <v>0</v>
      </c>
      <c r="DZ100">
        <f t="shared" si="2"/>
        <v>3</v>
      </c>
    </row>
    <row r="101" spans="1:130" x14ac:dyDescent="0.25">
      <c r="A101" t="s">
        <v>96</v>
      </c>
      <c r="B101" s="4" t="s">
        <v>203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1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f t="shared" si="2"/>
        <v>1</v>
      </c>
    </row>
    <row r="102" spans="1:130" x14ac:dyDescent="0.25">
      <c r="A102" t="s">
        <v>97</v>
      </c>
      <c r="B102" s="4" t="s">
        <v>204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1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1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1</v>
      </c>
      <c r="DX102">
        <v>0</v>
      </c>
      <c r="DY102">
        <v>0</v>
      </c>
      <c r="DZ102">
        <f t="shared" si="2"/>
        <v>3</v>
      </c>
    </row>
    <row r="103" spans="1:130" x14ac:dyDescent="0.25">
      <c r="A103" t="s">
        <v>98</v>
      </c>
      <c r="B103" s="4" t="s">
        <v>205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1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1</v>
      </c>
      <c r="DY103">
        <v>0</v>
      </c>
      <c r="DZ103">
        <f t="shared" si="2"/>
        <v>2</v>
      </c>
    </row>
    <row r="104" spans="1:130" x14ac:dyDescent="0.25">
      <c r="A104" t="s">
        <v>99</v>
      </c>
      <c r="B104" s="4" t="s">
        <v>206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1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f t="shared" si="2"/>
        <v>1</v>
      </c>
    </row>
    <row r="105" spans="1:130" x14ac:dyDescent="0.25">
      <c r="A105" t="s">
        <v>100</v>
      </c>
      <c r="B105" s="4" t="s">
        <v>207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1</v>
      </c>
      <c r="DD105">
        <v>1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1</v>
      </c>
      <c r="DZ105">
        <f t="shared" si="2"/>
        <v>3</v>
      </c>
    </row>
    <row r="106" spans="1:130" x14ac:dyDescent="0.25">
      <c r="C106">
        <f>SUM(C3:C105)</f>
        <v>1</v>
      </c>
      <c r="D106">
        <f t="shared" ref="D106:BO106" si="3">SUM(D3:D105)</f>
        <v>1</v>
      </c>
      <c r="E106">
        <f t="shared" si="3"/>
        <v>1</v>
      </c>
      <c r="F106">
        <f t="shared" si="3"/>
        <v>1</v>
      </c>
      <c r="G106">
        <f t="shared" si="3"/>
        <v>1</v>
      </c>
      <c r="H106">
        <f t="shared" si="3"/>
        <v>1</v>
      </c>
      <c r="I106">
        <f t="shared" si="3"/>
        <v>1</v>
      </c>
      <c r="J106">
        <f t="shared" si="3"/>
        <v>1</v>
      </c>
      <c r="K106">
        <f t="shared" si="3"/>
        <v>1</v>
      </c>
      <c r="L106">
        <f t="shared" si="3"/>
        <v>1</v>
      </c>
      <c r="M106">
        <f t="shared" si="3"/>
        <v>1</v>
      </c>
      <c r="N106">
        <f t="shared" si="3"/>
        <v>1</v>
      </c>
      <c r="O106">
        <f t="shared" si="3"/>
        <v>1</v>
      </c>
      <c r="P106">
        <f t="shared" si="3"/>
        <v>1</v>
      </c>
      <c r="Q106">
        <f t="shared" si="3"/>
        <v>1</v>
      </c>
      <c r="R106">
        <f t="shared" si="3"/>
        <v>1</v>
      </c>
      <c r="S106">
        <f t="shared" si="3"/>
        <v>1</v>
      </c>
      <c r="T106">
        <f t="shared" si="3"/>
        <v>1</v>
      </c>
      <c r="U106">
        <f t="shared" si="3"/>
        <v>1</v>
      </c>
      <c r="V106">
        <f t="shared" si="3"/>
        <v>1</v>
      </c>
      <c r="W106">
        <f t="shared" si="3"/>
        <v>1</v>
      </c>
      <c r="X106">
        <f t="shared" si="3"/>
        <v>1</v>
      </c>
      <c r="Y106">
        <f t="shared" si="3"/>
        <v>1</v>
      </c>
      <c r="Z106">
        <f t="shared" si="3"/>
        <v>1</v>
      </c>
      <c r="AA106">
        <f t="shared" si="3"/>
        <v>1</v>
      </c>
      <c r="AB106">
        <f t="shared" si="3"/>
        <v>1</v>
      </c>
      <c r="AC106">
        <f t="shared" si="3"/>
        <v>1</v>
      </c>
      <c r="AD106">
        <f t="shared" si="3"/>
        <v>1</v>
      </c>
      <c r="AE106">
        <f t="shared" si="3"/>
        <v>1</v>
      </c>
      <c r="AF106">
        <f t="shared" si="3"/>
        <v>1</v>
      </c>
      <c r="AG106">
        <f t="shared" si="3"/>
        <v>1</v>
      </c>
      <c r="AH106">
        <f t="shared" si="3"/>
        <v>1</v>
      </c>
      <c r="AI106">
        <f t="shared" si="3"/>
        <v>1</v>
      </c>
      <c r="AJ106">
        <f t="shared" si="3"/>
        <v>1</v>
      </c>
      <c r="AK106">
        <f t="shared" si="3"/>
        <v>1</v>
      </c>
      <c r="AL106">
        <f t="shared" si="3"/>
        <v>1</v>
      </c>
      <c r="AM106">
        <f t="shared" si="3"/>
        <v>1</v>
      </c>
      <c r="AN106">
        <f t="shared" si="3"/>
        <v>1</v>
      </c>
      <c r="AO106">
        <f t="shared" si="3"/>
        <v>1</v>
      </c>
      <c r="AP106">
        <f t="shared" si="3"/>
        <v>1</v>
      </c>
      <c r="AQ106">
        <f t="shared" si="3"/>
        <v>1</v>
      </c>
      <c r="AR106">
        <f t="shared" si="3"/>
        <v>1</v>
      </c>
      <c r="AS106">
        <f t="shared" si="3"/>
        <v>1</v>
      </c>
      <c r="AT106">
        <f t="shared" si="3"/>
        <v>1</v>
      </c>
      <c r="AU106">
        <f t="shared" si="3"/>
        <v>1</v>
      </c>
      <c r="AV106">
        <f t="shared" si="3"/>
        <v>1</v>
      </c>
      <c r="AW106">
        <f t="shared" si="3"/>
        <v>1</v>
      </c>
      <c r="AX106">
        <f t="shared" si="3"/>
        <v>1</v>
      </c>
      <c r="AY106">
        <f t="shared" si="3"/>
        <v>1</v>
      </c>
      <c r="AZ106">
        <f t="shared" si="3"/>
        <v>1</v>
      </c>
      <c r="BA106">
        <f t="shared" si="3"/>
        <v>1</v>
      </c>
      <c r="BB106">
        <f t="shared" si="3"/>
        <v>1</v>
      </c>
      <c r="BC106">
        <f t="shared" si="3"/>
        <v>1</v>
      </c>
      <c r="BD106">
        <f t="shared" si="3"/>
        <v>1</v>
      </c>
      <c r="BE106">
        <f t="shared" si="3"/>
        <v>1</v>
      </c>
      <c r="BF106">
        <f t="shared" si="3"/>
        <v>1</v>
      </c>
      <c r="BG106">
        <f t="shared" si="3"/>
        <v>1</v>
      </c>
      <c r="BH106">
        <f t="shared" si="3"/>
        <v>1</v>
      </c>
      <c r="BI106">
        <f t="shared" si="3"/>
        <v>1</v>
      </c>
      <c r="BJ106">
        <f t="shared" si="3"/>
        <v>1</v>
      </c>
      <c r="BK106">
        <f t="shared" si="3"/>
        <v>1</v>
      </c>
      <c r="BL106">
        <f t="shared" si="3"/>
        <v>1</v>
      </c>
      <c r="BM106">
        <f t="shared" si="3"/>
        <v>1</v>
      </c>
      <c r="BN106">
        <f t="shared" si="3"/>
        <v>1</v>
      </c>
      <c r="BO106">
        <f t="shared" si="3"/>
        <v>1</v>
      </c>
      <c r="BP106">
        <f t="shared" ref="BP106:DY106" si="4">SUM(BP3:BP105)</f>
        <v>1</v>
      </c>
      <c r="BQ106">
        <f t="shared" si="4"/>
        <v>1</v>
      </c>
      <c r="BR106">
        <f t="shared" si="4"/>
        <v>1</v>
      </c>
      <c r="BS106">
        <f t="shared" si="4"/>
        <v>1</v>
      </c>
      <c r="BT106">
        <f t="shared" si="4"/>
        <v>1</v>
      </c>
      <c r="BU106">
        <f t="shared" si="4"/>
        <v>1</v>
      </c>
      <c r="BV106">
        <f t="shared" si="4"/>
        <v>1</v>
      </c>
      <c r="BW106">
        <f t="shared" si="4"/>
        <v>1</v>
      </c>
      <c r="BX106">
        <f t="shared" si="4"/>
        <v>1</v>
      </c>
      <c r="BY106">
        <f t="shared" si="4"/>
        <v>1</v>
      </c>
      <c r="BZ106">
        <f t="shared" si="4"/>
        <v>1</v>
      </c>
      <c r="CA106">
        <f t="shared" si="4"/>
        <v>1</v>
      </c>
      <c r="CB106">
        <f t="shared" si="4"/>
        <v>1</v>
      </c>
      <c r="CC106">
        <f t="shared" si="4"/>
        <v>1</v>
      </c>
      <c r="CD106">
        <f t="shared" si="4"/>
        <v>1</v>
      </c>
      <c r="CE106">
        <f t="shared" si="4"/>
        <v>1</v>
      </c>
      <c r="CF106">
        <f t="shared" si="4"/>
        <v>1</v>
      </c>
      <c r="CG106">
        <f t="shared" si="4"/>
        <v>1</v>
      </c>
      <c r="CH106">
        <f t="shared" si="4"/>
        <v>1</v>
      </c>
      <c r="CI106">
        <f t="shared" si="4"/>
        <v>1</v>
      </c>
      <c r="CJ106">
        <f t="shared" si="4"/>
        <v>1</v>
      </c>
      <c r="CK106">
        <f t="shared" si="4"/>
        <v>1</v>
      </c>
      <c r="CL106">
        <f t="shared" si="4"/>
        <v>1</v>
      </c>
      <c r="CM106">
        <f t="shared" si="4"/>
        <v>1</v>
      </c>
      <c r="CN106">
        <f t="shared" si="4"/>
        <v>1</v>
      </c>
      <c r="CO106">
        <f t="shared" si="4"/>
        <v>1</v>
      </c>
      <c r="CP106">
        <f t="shared" si="4"/>
        <v>1</v>
      </c>
      <c r="CQ106">
        <f t="shared" si="4"/>
        <v>1</v>
      </c>
      <c r="CR106">
        <f t="shared" si="4"/>
        <v>1</v>
      </c>
      <c r="CS106">
        <f t="shared" si="4"/>
        <v>1</v>
      </c>
      <c r="CT106">
        <f t="shared" si="4"/>
        <v>1</v>
      </c>
      <c r="CU106">
        <f t="shared" si="4"/>
        <v>1</v>
      </c>
      <c r="CV106">
        <f t="shared" si="4"/>
        <v>1</v>
      </c>
      <c r="CW106">
        <f t="shared" si="4"/>
        <v>1</v>
      </c>
      <c r="CX106">
        <f t="shared" si="4"/>
        <v>1</v>
      </c>
      <c r="CY106">
        <f t="shared" si="4"/>
        <v>1</v>
      </c>
      <c r="CZ106">
        <f t="shared" si="4"/>
        <v>1</v>
      </c>
      <c r="DA106">
        <f t="shared" si="4"/>
        <v>1</v>
      </c>
      <c r="DB106">
        <f t="shared" si="4"/>
        <v>1</v>
      </c>
      <c r="DC106">
        <f t="shared" si="4"/>
        <v>1</v>
      </c>
      <c r="DD106">
        <f t="shared" si="4"/>
        <v>1</v>
      </c>
      <c r="DE106">
        <f t="shared" si="4"/>
        <v>1</v>
      </c>
      <c r="DF106">
        <f t="shared" si="4"/>
        <v>1</v>
      </c>
      <c r="DG106">
        <f t="shared" si="4"/>
        <v>1</v>
      </c>
      <c r="DH106">
        <f t="shared" si="4"/>
        <v>1</v>
      </c>
      <c r="DI106">
        <f t="shared" si="4"/>
        <v>1</v>
      </c>
      <c r="DJ106">
        <f t="shared" si="4"/>
        <v>1</v>
      </c>
      <c r="DK106">
        <f t="shared" si="4"/>
        <v>1</v>
      </c>
      <c r="DL106">
        <f t="shared" si="4"/>
        <v>1</v>
      </c>
      <c r="DM106">
        <f t="shared" si="4"/>
        <v>1</v>
      </c>
      <c r="DN106">
        <f t="shared" si="4"/>
        <v>1</v>
      </c>
      <c r="DO106">
        <f t="shared" si="4"/>
        <v>1</v>
      </c>
      <c r="DP106">
        <f t="shared" si="4"/>
        <v>1</v>
      </c>
      <c r="DQ106">
        <f t="shared" si="4"/>
        <v>1</v>
      </c>
      <c r="DR106">
        <f t="shared" si="4"/>
        <v>1</v>
      </c>
      <c r="DS106">
        <f t="shared" si="4"/>
        <v>1</v>
      </c>
      <c r="DT106">
        <f t="shared" si="4"/>
        <v>1</v>
      </c>
      <c r="DU106">
        <f t="shared" si="4"/>
        <v>1</v>
      </c>
      <c r="DV106">
        <f t="shared" si="4"/>
        <v>1</v>
      </c>
      <c r="DW106">
        <f t="shared" si="4"/>
        <v>1</v>
      </c>
      <c r="DX106">
        <f t="shared" si="4"/>
        <v>1</v>
      </c>
      <c r="DY106">
        <f t="shared" si="4"/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139"/>
  <sheetViews>
    <sheetView topLeftCell="DI109" workbookViewId="0">
      <selection activeCell="C139" sqref="C139"/>
    </sheetView>
  </sheetViews>
  <sheetFormatPr defaultRowHeight="15" x14ac:dyDescent="0.25"/>
  <cols>
    <col min="1" max="1" width="9.28515625" bestFit="1" customWidth="1"/>
    <col min="3" max="59" width="9.28515625" bestFit="1" customWidth="1"/>
    <col min="60" max="60" width="9.5703125" bestFit="1" customWidth="1"/>
    <col min="61" max="61" width="9.28515625" bestFit="1" customWidth="1"/>
    <col min="62" max="63" width="9.5703125" bestFit="1" customWidth="1"/>
    <col min="64" max="76" width="9.28515625" bestFit="1" customWidth="1"/>
    <col min="77" max="77" width="9.5703125" bestFit="1" customWidth="1"/>
    <col min="78" max="80" width="9.28515625" bestFit="1" customWidth="1"/>
    <col min="81" max="81" width="9.5703125" bestFit="1" customWidth="1"/>
    <col min="82" max="110" width="9.28515625" bestFit="1" customWidth="1"/>
    <col min="111" max="111" width="9.5703125" bestFit="1" customWidth="1"/>
    <col min="112" max="112" width="9.28515625" bestFit="1" customWidth="1"/>
    <col min="113" max="113" width="9.5703125" bestFit="1" customWidth="1"/>
    <col min="114" max="129" width="9.28515625" bestFit="1" customWidth="1"/>
    <col min="130" max="130" width="10.85546875" bestFit="1" customWidth="1"/>
    <col min="131" max="131" width="9.5703125" bestFit="1" customWidth="1"/>
    <col min="132" max="132" width="9.28515625" bestFit="1" customWidth="1"/>
    <col min="133" max="135" width="9.5703125" bestFit="1" customWidth="1"/>
    <col min="136" max="137" width="9.28515625" bestFit="1" customWidth="1"/>
    <col min="138" max="139" width="9.5703125" bestFit="1" customWidth="1"/>
    <col min="140" max="140" width="10.85546875" bestFit="1" customWidth="1"/>
  </cols>
  <sheetData>
    <row r="1" spans="1:140" x14ac:dyDescent="0.25">
      <c r="A1" s="11"/>
      <c r="B1" s="12"/>
      <c r="C1" s="13"/>
      <c r="D1" s="13"/>
      <c r="E1" s="13"/>
      <c r="F1" s="13"/>
      <c r="G1" s="13" t="s">
        <v>326</v>
      </c>
      <c r="H1" s="13"/>
      <c r="I1" s="13"/>
      <c r="J1" s="13"/>
      <c r="K1" s="13"/>
      <c r="L1" s="13"/>
      <c r="M1" s="13"/>
      <c r="N1" s="13"/>
      <c r="O1" s="13"/>
      <c r="P1" s="13"/>
      <c r="Q1" s="13" t="s">
        <v>326</v>
      </c>
      <c r="R1" s="13"/>
      <c r="S1" s="13"/>
      <c r="T1" s="13"/>
      <c r="U1" s="13"/>
      <c r="V1" s="13"/>
      <c r="W1" s="13"/>
      <c r="X1" s="13"/>
      <c r="Y1" s="13"/>
      <c r="Z1" s="13"/>
      <c r="AA1" s="13" t="s">
        <v>326</v>
      </c>
      <c r="AB1" s="13"/>
      <c r="AC1" s="13"/>
      <c r="AD1" s="13"/>
      <c r="AE1" s="13"/>
      <c r="AF1" s="13"/>
      <c r="AG1" s="13"/>
      <c r="AH1" s="13"/>
      <c r="AI1" s="13"/>
      <c r="AJ1" s="13"/>
      <c r="AK1" s="13" t="s">
        <v>326</v>
      </c>
      <c r="AL1" s="13"/>
      <c r="AM1" s="13"/>
      <c r="AN1" s="13"/>
      <c r="AO1" s="13"/>
      <c r="AP1" s="13"/>
      <c r="AQ1" s="13"/>
      <c r="AR1" s="13"/>
      <c r="AS1" s="13"/>
      <c r="AT1" s="13"/>
      <c r="AU1" s="13" t="s">
        <v>326</v>
      </c>
      <c r="AV1" s="13"/>
      <c r="AW1" s="13"/>
      <c r="AX1" s="13"/>
      <c r="AY1" s="13"/>
      <c r="AZ1" s="13"/>
      <c r="BA1" s="13"/>
      <c r="BB1" s="13"/>
      <c r="BC1" s="13"/>
      <c r="BD1" s="13"/>
      <c r="BE1" s="13" t="s">
        <v>326</v>
      </c>
      <c r="BF1" s="13"/>
      <c r="BG1" s="13"/>
      <c r="BH1" s="13"/>
      <c r="BI1" s="13"/>
      <c r="BJ1" s="13"/>
      <c r="BK1" s="13"/>
      <c r="BL1" s="13"/>
      <c r="BM1" s="13" t="s">
        <v>326</v>
      </c>
      <c r="BN1" s="13"/>
      <c r="BO1" s="13"/>
      <c r="BP1" s="13"/>
      <c r="BQ1" s="13"/>
      <c r="BR1" s="13"/>
      <c r="BS1" s="13"/>
      <c r="BT1" s="13"/>
      <c r="BU1" s="13"/>
      <c r="BV1" s="13" t="s">
        <v>326</v>
      </c>
      <c r="BW1" s="13"/>
      <c r="BX1" s="13"/>
      <c r="BY1" s="13"/>
      <c r="BZ1" s="13"/>
      <c r="CA1" s="13"/>
      <c r="CB1" s="13"/>
      <c r="CC1" s="13"/>
      <c r="CD1" s="13"/>
      <c r="CE1" s="13"/>
      <c r="CF1" s="13" t="s">
        <v>326</v>
      </c>
      <c r="CG1" s="13"/>
      <c r="CH1" s="13"/>
      <c r="CI1" s="13"/>
      <c r="CJ1" s="13"/>
      <c r="CK1" s="13"/>
      <c r="CL1" s="13"/>
      <c r="CM1" s="13"/>
      <c r="CN1" s="13"/>
      <c r="CO1" s="13"/>
      <c r="CP1" s="13" t="s">
        <v>326</v>
      </c>
      <c r="CQ1" s="13"/>
      <c r="CR1" s="13"/>
      <c r="CS1" s="13"/>
      <c r="CT1" s="13"/>
      <c r="CU1" s="13"/>
      <c r="CV1" s="13"/>
      <c r="CW1" s="13"/>
      <c r="CX1" s="13"/>
      <c r="CY1" s="13" t="s">
        <v>326</v>
      </c>
      <c r="CZ1" s="13"/>
      <c r="DA1" s="13"/>
      <c r="DB1" s="13"/>
      <c r="DC1" s="13"/>
      <c r="DD1" s="13"/>
      <c r="DE1" s="13"/>
      <c r="DF1" s="13"/>
      <c r="DG1" s="13"/>
      <c r="DH1" s="13" t="s">
        <v>326</v>
      </c>
      <c r="DI1" s="13"/>
      <c r="DJ1" s="13"/>
      <c r="DK1" s="13"/>
      <c r="DL1" s="13"/>
      <c r="DM1" s="13"/>
      <c r="DN1" s="13" t="s">
        <v>326</v>
      </c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4"/>
      <c r="DZ1" s="13"/>
      <c r="EA1" s="13"/>
      <c r="EB1" s="13"/>
      <c r="EC1" s="13"/>
      <c r="ED1" s="15" t="s">
        <v>389</v>
      </c>
      <c r="EE1" s="15"/>
      <c r="EF1" s="13"/>
      <c r="EG1" s="13"/>
      <c r="EH1" s="13" t="s">
        <v>389</v>
      </c>
      <c r="EI1" s="13"/>
      <c r="EJ1" s="16"/>
    </row>
    <row r="2" spans="1:140" x14ac:dyDescent="0.25">
      <c r="A2" s="17"/>
      <c r="B2" s="18"/>
      <c r="C2" s="19" t="s">
        <v>0</v>
      </c>
      <c r="D2" s="19" t="s">
        <v>1</v>
      </c>
      <c r="E2" s="19" t="s">
        <v>2</v>
      </c>
      <c r="F2" s="19" t="s">
        <v>3</v>
      </c>
      <c r="G2" s="19" t="s">
        <v>4</v>
      </c>
      <c r="H2" s="19" t="s">
        <v>5</v>
      </c>
      <c r="I2" s="19" t="s">
        <v>6</v>
      </c>
      <c r="J2" s="19" t="s">
        <v>7</v>
      </c>
      <c r="K2" s="19" t="s">
        <v>8</v>
      </c>
      <c r="L2" s="19" t="s">
        <v>9</v>
      </c>
      <c r="M2" s="19" t="s">
        <v>10</v>
      </c>
      <c r="N2" s="19" t="s">
        <v>11</v>
      </c>
      <c r="O2" s="19" t="s">
        <v>12</v>
      </c>
      <c r="P2" s="19" t="s">
        <v>13</v>
      </c>
      <c r="Q2" s="19" t="s">
        <v>14</v>
      </c>
      <c r="R2" s="19" t="s">
        <v>15</v>
      </c>
      <c r="S2" s="19" t="s">
        <v>16</v>
      </c>
      <c r="T2" s="19" t="s">
        <v>17</v>
      </c>
      <c r="U2" s="19" t="s">
        <v>18</v>
      </c>
      <c r="V2" s="19" t="s">
        <v>19</v>
      </c>
      <c r="W2" s="19" t="s">
        <v>20</v>
      </c>
      <c r="X2" s="19" t="s">
        <v>21</v>
      </c>
      <c r="Y2" s="19" t="s">
        <v>22</v>
      </c>
      <c r="Z2" s="19" t="s">
        <v>23</v>
      </c>
      <c r="AA2" s="19" t="s">
        <v>24</v>
      </c>
      <c r="AB2" s="19" t="s">
        <v>28</v>
      </c>
      <c r="AC2" s="19" t="s">
        <v>29</v>
      </c>
      <c r="AD2" s="19" t="s">
        <v>30</v>
      </c>
      <c r="AE2" s="19" t="s">
        <v>25</v>
      </c>
      <c r="AF2" s="19" t="s">
        <v>26</v>
      </c>
      <c r="AG2" s="19" t="s">
        <v>27</v>
      </c>
      <c r="AH2" s="19" t="s">
        <v>31</v>
      </c>
      <c r="AI2" s="19" t="s">
        <v>32</v>
      </c>
      <c r="AJ2" s="19" t="s">
        <v>34</v>
      </c>
      <c r="AK2" s="19" t="s">
        <v>33</v>
      </c>
      <c r="AL2" s="19" t="s">
        <v>35</v>
      </c>
      <c r="AM2" s="19" t="s">
        <v>36</v>
      </c>
      <c r="AN2" s="19" t="s">
        <v>38</v>
      </c>
      <c r="AO2" s="19" t="s">
        <v>37</v>
      </c>
      <c r="AP2" s="19" t="s">
        <v>39</v>
      </c>
      <c r="AQ2" s="19" t="s">
        <v>40</v>
      </c>
      <c r="AR2" s="19" t="s">
        <v>41</v>
      </c>
      <c r="AS2" s="19" t="s">
        <v>42</v>
      </c>
      <c r="AT2" s="19" t="s">
        <v>43</v>
      </c>
      <c r="AU2" s="19" t="s">
        <v>44</v>
      </c>
      <c r="AV2" s="19" t="s">
        <v>45</v>
      </c>
      <c r="AW2" s="19" t="s">
        <v>46</v>
      </c>
      <c r="AX2" s="19" t="s">
        <v>47</v>
      </c>
      <c r="AY2" s="19" t="s">
        <v>48</v>
      </c>
      <c r="AZ2" s="19" t="s">
        <v>49</v>
      </c>
      <c r="BA2" s="19" t="s">
        <v>50</v>
      </c>
      <c r="BB2" s="19" t="s">
        <v>51</v>
      </c>
      <c r="BC2" s="19" t="s">
        <v>52</v>
      </c>
      <c r="BD2" s="19" t="s">
        <v>53</v>
      </c>
      <c r="BE2" s="19" t="s">
        <v>54</v>
      </c>
      <c r="BF2" s="19" t="s">
        <v>55</v>
      </c>
      <c r="BG2" s="19" t="s">
        <v>56</v>
      </c>
      <c r="BH2" s="19" t="s">
        <v>322</v>
      </c>
      <c r="BI2" s="19" t="s">
        <v>57</v>
      </c>
      <c r="BJ2" s="19" t="s">
        <v>58</v>
      </c>
      <c r="BK2" s="19" t="s">
        <v>59</v>
      </c>
      <c r="BL2" s="19" t="s">
        <v>60</v>
      </c>
      <c r="BM2" s="19" t="s">
        <v>61</v>
      </c>
      <c r="BN2" s="19" t="s">
        <v>62</v>
      </c>
      <c r="BO2" s="19" t="s">
        <v>63</v>
      </c>
      <c r="BP2" s="19" t="s">
        <v>64</v>
      </c>
      <c r="BQ2" s="19" t="s">
        <v>65</v>
      </c>
      <c r="BR2" s="19" t="s">
        <v>66</v>
      </c>
      <c r="BS2" s="19" t="s">
        <v>67</v>
      </c>
      <c r="BT2" s="19" t="s">
        <v>68</v>
      </c>
      <c r="BU2" s="19" t="s">
        <v>323</v>
      </c>
      <c r="BV2" s="19" t="s">
        <v>69</v>
      </c>
      <c r="BW2" s="19" t="s">
        <v>70</v>
      </c>
      <c r="BX2" s="19" t="s">
        <v>71</v>
      </c>
      <c r="BY2" s="19" t="s">
        <v>72</v>
      </c>
      <c r="BZ2" s="19" t="s">
        <v>324</v>
      </c>
      <c r="CA2" s="19" t="s">
        <v>73</v>
      </c>
      <c r="CB2" s="19" t="s">
        <v>74</v>
      </c>
      <c r="CC2" s="19" t="s">
        <v>75</v>
      </c>
      <c r="CD2" s="19" t="s">
        <v>76</v>
      </c>
      <c r="CE2" s="19" t="s">
        <v>77</v>
      </c>
      <c r="CF2" s="19" t="s">
        <v>78</v>
      </c>
      <c r="CG2" s="19" t="s">
        <v>79</v>
      </c>
      <c r="CH2" s="19" t="s">
        <v>80</v>
      </c>
      <c r="CI2" s="19" t="s">
        <v>81</v>
      </c>
      <c r="CJ2" s="19" t="s">
        <v>82</v>
      </c>
      <c r="CK2" s="19" t="s">
        <v>83</v>
      </c>
      <c r="CL2" s="19" t="s">
        <v>84</v>
      </c>
      <c r="CM2" s="19" t="s">
        <v>85</v>
      </c>
      <c r="CN2" s="19" t="s">
        <v>86</v>
      </c>
      <c r="CO2" s="19" t="s">
        <v>87</v>
      </c>
      <c r="CP2" s="19" t="s">
        <v>88</v>
      </c>
      <c r="CQ2" s="19" t="s">
        <v>89</v>
      </c>
      <c r="CR2" s="19" t="s">
        <v>90</v>
      </c>
      <c r="CS2" s="19" t="s">
        <v>91</v>
      </c>
      <c r="CT2" s="19" t="s">
        <v>92</v>
      </c>
      <c r="CU2" s="19" t="s">
        <v>93</v>
      </c>
      <c r="CV2" s="19" t="s">
        <v>325</v>
      </c>
      <c r="CW2" s="19" t="s">
        <v>94</v>
      </c>
      <c r="CX2" s="19" t="s">
        <v>95</v>
      </c>
      <c r="CY2" s="19" t="s">
        <v>96</v>
      </c>
      <c r="CZ2" s="19" t="s">
        <v>97</v>
      </c>
      <c r="DA2" s="19" t="s">
        <v>98</v>
      </c>
      <c r="DB2" s="19" t="s">
        <v>99</v>
      </c>
      <c r="DC2" s="19" t="s">
        <v>100</v>
      </c>
      <c r="DD2" s="19" t="s">
        <v>101</v>
      </c>
      <c r="DE2" s="20">
        <v>38</v>
      </c>
      <c r="DF2" s="20" t="s">
        <v>323</v>
      </c>
      <c r="DG2" s="20">
        <v>84</v>
      </c>
      <c r="DH2" s="20">
        <v>85</v>
      </c>
      <c r="DI2" s="20">
        <v>86</v>
      </c>
      <c r="DJ2" s="20" t="s">
        <v>325</v>
      </c>
      <c r="DK2" s="20">
        <v>90</v>
      </c>
      <c r="DL2" s="20">
        <v>91</v>
      </c>
      <c r="DM2" s="20">
        <v>93</v>
      </c>
      <c r="DN2" s="20" t="s">
        <v>81</v>
      </c>
      <c r="DO2" s="20" t="s">
        <v>83</v>
      </c>
      <c r="DP2" s="20" t="s">
        <v>84</v>
      </c>
      <c r="DQ2" s="20" t="s">
        <v>90</v>
      </c>
      <c r="DR2" s="20" t="s">
        <v>92</v>
      </c>
      <c r="DS2" s="20" t="s">
        <v>93</v>
      </c>
      <c r="DT2" s="20" t="s">
        <v>325</v>
      </c>
      <c r="DU2" s="20" t="s">
        <v>94</v>
      </c>
      <c r="DV2" s="20" t="s">
        <v>95</v>
      </c>
      <c r="DW2" s="20" t="s">
        <v>97</v>
      </c>
      <c r="DX2" s="20" t="s">
        <v>98</v>
      </c>
      <c r="DY2" s="20" t="s">
        <v>100</v>
      </c>
      <c r="DZ2" s="21"/>
      <c r="EA2" s="19"/>
      <c r="EB2" s="19"/>
      <c r="EC2" s="19"/>
      <c r="ED2" s="19"/>
      <c r="EE2" s="19"/>
      <c r="EF2" s="19"/>
      <c r="EG2" s="19"/>
      <c r="EH2" s="19"/>
      <c r="EI2" s="19"/>
      <c r="EJ2" s="22"/>
    </row>
    <row r="3" spans="1:140" ht="240" x14ac:dyDescent="0.25">
      <c r="A3" s="23"/>
      <c r="B3" s="24" t="s">
        <v>326</v>
      </c>
      <c r="C3" s="25" t="s">
        <v>211</v>
      </c>
      <c r="D3" s="25" t="s">
        <v>212</v>
      </c>
      <c r="E3" s="25" t="s">
        <v>213</v>
      </c>
      <c r="F3" s="25" t="s">
        <v>214</v>
      </c>
      <c r="G3" s="25" t="s">
        <v>361</v>
      </c>
      <c r="H3" s="25" t="s">
        <v>215</v>
      </c>
      <c r="I3" s="25" t="s">
        <v>216</v>
      </c>
      <c r="J3" s="25" t="s">
        <v>217</v>
      </c>
      <c r="K3" s="25" t="s">
        <v>218</v>
      </c>
      <c r="L3" s="25" t="s">
        <v>219</v>
      </c>
      <c r="M3" s="25" t="s">
        <v>220</v>
      </c>
      <c r="N3" s="25" t="s">
        <v>221</v>
      </c>
      <c r="O3" s="25" t="s">
        <v>222</v>
      </c>
      <c r="P3" s="25" t="s">
        <v>223</v>
      </c>
      <c r="Q3" s="25" t="s">
        <v>224</v>
      </c>
      <c r="R3" s="25" t="s">
        <v>225</v>
      </c>
      <c r="S3" s="25" t="s">
        <v>226</v>
      </c>
      <c r="T3" s="25" t="s">
        <v>227</v>
      </c>
      <c r="U3" s="25" t="s">
        <v>228</v>
      </c>
      <c r="V3" s="25" t="s">
        <v>229</v>
      </c>
      <c r="W3" s="25" t="s">
        <v>230</v>
      </c>
      <c r="X3" s="25" t="s">
        <v>231</v>
      </c>
      <c r="Y3" s="25" t="s">
        <v>232</v>
      </c>
      <c r="Z3" s="25" t="s">
        <v>233</v>
      </c>
      <c r="AA3" s="25" t="s">
        <v>234</v>
      </c>
      <c r="AB3" s="25" t="s">
        <v>238</v>
      </c>
      <c r="AC3" s="25" t="s">
        <v>239</v>
      </c>
      <c r="AD3" s="25" t="s">
        <v>240</v>
      </c>
      <c r="AE3" s="25" t="s">
        <v>235</v>
      </c>
      <c r="AF3" s="25" t="s">
        <v>236</v>
      </c>
      <c r="AG3" s="25" t="s">
        <v>237</v>
      </c>
      <c r="AH3" s="25" t="s">
        <v>241</v>
      </c>
      <c r="AI3" s="25" t="s">
        <v>242</v>
      </c>
      <c r="AJ3" s="25" t="s">
        <v>362</v>
      </c>
      <c r="AK3" s="25" t="s">
        <v>243</v>
      </c>
      <c r="AL3" s="25" t="s">
        <v>244</v>
      </c>
      <c r="AM3" s="25" t="s">
        <v>245</v>
      </c>
      <c r="AN3" s="25" t="s">
        <v>247</v>
      </c>
      <c r="AO3" s="25" t="s">
        <v>246</v>
      </c>
      <c r="AP3" s="25" t="s">
        <v>248</v>
      </c>
      <c r="AQ3" s="25" t="s">
        <v>249</v>
      </c>
      <c r="AR3" s="25" t="s">
        <v>250</v>
      </c>
      <c r="AS3" s="25" t="s">
        <v>251</v>
      </c>
      <c r="AT3" s="25" t="s">
        <v>252</v>
      </c>
      <c r="AU3" s="25" t="s">
        <v>253</v>
      </c>
      <c r="AV3" s="25" t="s">
        <v>254</v>
      </c>
      <c r="AW3" s="25" t="s">
        <v>255</v>
      </c>
      <c r="AX3" s="25" t="s">
        <v>256</v>
      </c>
      <c r="AY3" s="25" t="s">
        <v>257</v>
      </c>
      <c r="AZ3" s="25" t="s">
        <v>258</v>
      </c>
      <c r="BA3" s="25" t="s">
        <v>259</v>
      </c>
      <c r="BB3" s="25" t="s">
        <v>260</v>
      </c>
      <c r="BC3" s="25" t="s">
        <v>261</v>
      </c>
      <c r="BD3" s="25" t="s">
        <v>262</v>
      </c>
      <c r="BE3" s="25" t="s">
        <v>263</v>
      </c>
      <c r="BF3" s="25" t="s">
        <v>264</v>
      </c>
      <c r="BG3" s="25" t="s">
        <v>265</v>
      </c>
      <c r="BH3" s="25" t="s">
        <v>160</v>
      </c>
      <c r="BI3" s="25" t="s">
        <v>266</v>
      </c>
      <c r="BJ3" s="25" t="s">
        <v>267</v>
      </c>
      <c r="BK3" s="25" t="s">
        <v>268</v>
      </c>
      <c r="BL3" s="25" t="s">
        <v>269</v>
      </c>
      <c r="BM3" s="25" t="s">
        <v>270</v>
      </c>
      <c r="BN3" s="25" t="s">
        <v>271</v>
      </c>
      <c r="BO3" s="25" t="s">
        <v>272</v>
      </c>
      <c r="BP3" s="25" t="s">
        <v>273</v>
      </c>
      <c r="BQ3" s="25" t="s">
        <v>274</v>
      </c>
      <c r="BR3" s="25" t="s">
        <v>275</v>
      </c>
      <c r="BS3" s="25" t="s">
        <v>276</v>
      </c>
      <c r="BT3" s="25" t="s">
        <v>277</v>
      </c>
      <c r="BU3" s="25" t="s">
        <v>363</v>
      </c>
      <c r="BV3" s="25" t="s">
        <v>278</v>
      </c>
      <c r="BW3" s="25" t="s">
        <v>279</v>
      </c>
      <c r="BX3" s="25" t="s">
        <v>280</v>
      </c>
      <c r="BY3" s="25" t="s">
        <v>281</v>
      </c>
      <c r="BZ3" s="25" t="s">
        <v>364</v>
      </c>
      <c r="CA3" s="25" t="s">
        <v>282</v>
      </c>
      <c r="CB3" s="25" t="s">
        <v>283</v>
      </c>
      <c r="CC3" s="25" t="s">
        <v>284</v>
      </c>
      <c r="CD3" s="25" t="s">
        <v>365</v>
      </c>
      <c r="CE3" s="25" t="s">
        <v>285</v>
      </c>
      <c r="CF3" s="25" t="s">
        <v>286</v>
      </c>
      <c r="CG3" s="25" t="s">
        <v>287</v>
      </c>
      <c r="CH3" s="25" t="s">
        <v>288</v>
      </c>
      <c r="CI3" s="25" t="s">
        <v>289</v>
      </c>
      <c r="CJ3" s="25" t="s">
        <v>290</v>
      </c>
      <c r="CK3" s="25" t="s">
        <v>291</v>
      </c>
      <c r="CL3" s="25" t="s">
        <v>292</v>
      </c>
      <c r="CM3" s="25" t="s">
        <v>293</v>
      </c>
      <c r="CN3" s="25" t="s">
        <v>294</v>
      </c>
      <c r="CO3" s="25" t="s">
        <v>295</v>
      </c>
      <c r="CP3" s="25" t="s">
        <v>296</v>
      </c>
      <c r="CQ3" s="25" t="s">
        <v>297</v>
      </c>
      <c r="CR3" s="25" t="s">
        <v>298</v>
      </c>
      <c r="CS3" s="25" t="s">
        <v>299</v>
      </c>
      <c r="CT3" s="25" t="s">
        <v>300</v>
      </c>
      <c r="CU3" s="25" t="s">
        <v>301</v>
      </c>
      <c r="CV3" s="25" t="s">
        <v>366</v>
      </c>
      <c r="CW3" s="25" t="s">
        <v>302</v>
      </c>
      <c r="CX3" s="25" t="s">
        <v>303</v>
      </c>
      <c r="CY3" s="25" t="s">
        <v>304</v>
      </c>
      <c r="CZ3" s="25" t="s">
        <v>305</v>
      </c>
      <c r="DA3" s="25" t="s">
        <v>306</v>
      </c>
      <c r="DB3" s="25" t="s">
        <v>307</v>
      </c>
      <c r="DC3" s="25" t="s">
        <v>308</v>
      </c>
      <c r="DD3" s="25" t="s">
        <v>309</v>
      </c>
      <c r="DE3" s="25" t="s">
        <v>367</v>
      </c>
      <c r="DF3" s="25" t="s">
        <v>368</v>
      </c>
      <c r="DG3" s="25" t="s">
        <v>333</v>
      </c>
      <c r="DH3" s="25" t="s">
        <v>334</v>
      </c>
      <c r="DI3" s="25" t="s">
        <v>369</v>
      </c>
      <c r="DJ3" s="25" t="s">
        <v>370</v>
      </c>
      <c r="DK3" s="25" t="s">
        <v>371</v>
      </c>
      <c r="DL3" s="25" t="s">
        <v>372</v>
      </c>
      <c r="DM3" s="25" t="s">
        <v>373</v>
      </c>
      <c r="DN3" s="25" t="s">
        <v>340</v>
      </c>
      <c r="DO3" s="25" t="s">
        <v>374</v>
      </c>
      <c r="DP3" s="25" t="s">
        <v>375</v>
      </c>
      <c r="DQ3" s="25" t="s">
        <v>376</v>
      </c>
      <c r="DR3" s="25" t="s">
        <v>344</v>
      </c>
      <c r="DS3" s="25" t="s">
        <v>377</v>
      </c>
      <c r="DT3" s="25" t="s">
        <v>378</v>
      </c>
      <c r="DU3" s="25" t="s">
        <v>379</v>
      </c>
      <c r="DV3" s="25" t="s">
        <v>380</v>
      </c>
      <c r="DW3" s="25" t="s">
        <v>381</v>
      </c>
      <c r="DX3" s="25" t="s">
        <v>382</v>
      </c>
      <c r="DY3" s="25" t="s">
        <v>383</v>
      </c>
      <c r="DZ3" s="26" t="s">
        <v>352</v>
      </c>
      <c r="EA3" s="25" t="s">
        <v>209</v>
      </c>
      <c r="EB3" s="25" t="s">
        <v>353</v>
      </c>
      <c r="EC3" s="25" t="s">
        <v>354</v>
      </c>
      <c r="ED3" s="25" t="s">
        <v>391</v>
      </c>
      <c r="EE3" s="25" t="s">
        <v>356</v>
      </c>
      <c r="EF3" s="25" t="s">
        <v>210</v>
      </c>
      <c r="EG3" s="25" t="s">
        <v>357</v>
      </c>
      <c r="EH3" s="25" t="s">
        <v>358</v>
      </c>
      <c r="EI3" s="25" t="s">
        <v>359</v>
      </c>
      <c r="EJ3" s="27" t="s">
        <v>392</v>
      </c>
    </row>
    <row r="4" spans="1:140" x14ac:dyDescent="0.25">
      <c r="A4" s="28" t="s">
        <v>0</v>
      </c>
      <c r="B4" s="29" t="s">
        <v>211</v>
      </c>
      <c r="C4" s="44">
        <v>2082.4996695521199</v>
      </c>
      <c r="D4" s="44">
        <v>33.738656987295826</v>
      </c>
      <c r="E4" s="44">
        <v>0</v>
      </c>
      <c r="F4" s="44">
        <v>0</v>
      </c>
      <c r="G4" s="44">
        <v>0</v>
      </c>
      <c r="H4" s="44">
        <v>0.15405397675133653</v>
      </c>
      <c r="I4" s="44">
        <v>0</v>
      </c>
      <c r="J4" s="44">
        <v>2756.5517020205348</v>
      </c>
      <c r="K4" s="44">
        <v>655.65997290784901</v>
      </c>
      <c r="L4" s="44">
        <v>114.76165030069016</v>
      </c>
      <c r="M4" s="44">
        <v>2464.7545355610464</v>
      </c>
      <c r="N4" s="44">
        <v>815.47140769260807</v>
      </c>
      <c r="O4" s="44">
        <v>157.78577743713024</v>
      </c>
      <c r="P4" s="44">
        <v>585.74816992972421</v>
      </c>
      <c r="Q4" s="44">
        <v>427.26769328106639</v>
      </c>
      <c r="R4" s="44">
        <v>76.541505683383988</v>
      </c>
      <c r="S4" s="44">
        <v>69.274823914346442</v>
      </c>
      <c r="T4" s="44">
        <v>113.82698961937717</v>
      </c>
      <c r="U4" s="44">
        <v>2.6964618117062833</v>
      </c>
      <c r="V4" s="44">
        <v>4.414107233195988E-2</v>
      </c>
      <c r="W4" s="44">
        <v>3.490731551574195</v>
      </c>
      <c r="X4" s="44">
        <v>2.9347098755393763</v>
      </c>
      <c r="Y4" s="44">
        <v>9.680247271901847E-2</v>
      </c>
      <c r="Z4" s="44">
        <v>4.1411396494458692E-2</v>
      </c>
      <c r="AA4" s="44">
        <v>0.54305168393441061</v>
      </c>
      <c r="AB4" s="44">
        <v>2.6355544184275383</v>
      </c>
      <c r="AC4" s="44">
        <v>7.9615188933538219</v>
      </c>
      <c r="AD4" s="44">
        <v>6.1415114688958663E-3</v>
      </c>
      <c r="AE4" s="44">
        <v>1.8951343184047873E-2</v>
      </c>
      <c r="AF4" s="44">
        <v>47.463599548052414</v>
      </c>
      <c r="AG4" s="44">
        <v>6.4926097999024073</v>
      </c>
      <c r="AH4" s="44">
        <v>20.188007484796294</v>
      </c>
      <c r="AI4" s="44">
        <v>26.190982107317563</v>
      </c>
      <c r="AJ4" s="44">
        <v>4.8771269982771322E-2</v>
      </c>
      <c r="AK4" s="44">
        <v>5.5497971886510532E-2</v>
      </c>
      <c r="AL4" s="44">
        <v>1.3782542113323125E-2</v>
      </c>
      <c r="AM4" s="44">
        <v>4.0168593589299459E-2</v>
      </c>
      <c r="AN4" s="44">
        <v>1.2786543201898134E-3</v>
      </c>
      <c r="AO4" s="44">
        <v>0</v>
      </c>
      <c r="AP4" s="44">
        <v>3.2565233013047382E-2</v>
      </c>
      <c r="AQ4" s="44">
        <v>0.22970903522205208</v>
      </c>
      <c r="AR4" s="44">
        <v>0.37537896628634804</v>
      </c>
      <c r="AS4" s="44">
        <v>6.0659481311926187E-2</v>
      </c>
      <c r="AT4" s="44">
        <v>6.9679699773466863E-3</v>
      </c>
      <c r="AU4" s="44">
        <v>8.4469654197001313E-3</v>
      </c>
      <c r="AV4" s="44">
        <v>4.5941807044410417E-3</v>
      </c>
      <c r="AW4" s="44">
        <v>0.10872894333843797</v>
      </c>
      <c r="AX4" s="44">
        <v>0.38715099306490897</v>
      </c>
      <c r="AY4" s="44">
        <v>1.6492578339747114E-3</v>
      </c>
      <c r="AZ4" s="44">
        <v>9.3062256747097789E-3</v>
      </c>
      <c r="BA4" s="44">
        <v>0.46507421000272348</v>
      </c>
      <c r="BB4" s="44">
        <v>6.2101797772397962</v>
      </c>
      <c r="BC4" s="44">
        <v>1.2414326542044449</v>
      </c>
      <c r="BD4" s="44">
        <v>0</v>
      </c>
      <c r="BE4" s="44">
        <v>0</v>
      </c>
      <c r="BF4" s="44">
        <v>0</v>
      </c>
      <c r="BG4" s="44">
        <v>0</v>
      </c>
      <c r="BH4" s="44">
        <v>97.823490651853461</v>
      </c>
      <c r="BI4" s="44">
        <v>14.53785259854839</v>
      </c>
      <c r="BJ4" s="44">
        <v>400.57392042818327</v>
      </c>
      <c r="BK4" s="44">
        <v>124.53609716239926</v>
      </c>
      <c r="BL4" s="44">
        <v>0</v>
      </c>
      <c r="BM4" s="44">
        <v>13.356652165155893</v>
      </c>
      <c r="BN4" s="44">
        <v>34.790637191157344</v>
      </c>
      <c r="BO4" s="44">
        <v>0</v>
      </c>
      <c r="BP4" s="44">
        <v>0.21586475942782832</v>
      </c>
      <c r="BQ4" s="44">
        <v>6.2344461024783188E-4</v>
      </c>
      <c r="BR4" s="44">
        <v>218.96341304379095</v>
      </c>
      <c r="BS4" s="44">
        <v>538.00311157973522</v>
      </c>
      <c r="BT4" s="44">
        <v>1.6683101389734157E-2</v>
      </c>
      <c r="BU4" s="44">
        <v>10.850297471907789</v>
      </c>
      <c r="BV4" s="44">
        <v>0.89800537077792975</v>
      </c>
      <c r="BW4" s="44">
        <v>16.273015256619793</v>
      </c>
      <c r="BX4" s="44">
        <v>0.39438250737220759</v>
      </c>
      <c r="BY4" s="44">
        <v>0</v>
      </c>
      <c r="BZ4" s="44">
        <v>9.604390578550196E-4</v>
      </c>
      <c r="CA4" s="44">
        <v>3.9612155197879382E-4</v>
      </c>
      <c r="CB4" s="44">
        <v>21.086232416421677</v>
      </c>
      <c r="CC4" s="44">
        <v>0</v>
      </c>
      <c r="CD4" s="44">
        <v>0</v>
      </c>
      <c r="CE4" s="44">
        <v>0.72488247910772619</v>
      </c>
      <c r="CF4" s="44">
        <v>0.94617047277528921</v>
      </c>
      <c r="CG4" s="44">
        <v>3.9683962454268161E-2</v>
      </c>
      <c r="CH4" s="44">
        <v>4.4848501316103446</v>
      </c>
      <c r="CI4" s="44">
        <v>9.5076229597324424</v>
      </c>
      <c r="CJ4" s="44">
        <v>1.1330506587772089</v>
      </c>
      <c r="CK4" s="44">
        <v>1.0068291907540745</v>
      </c>
      <c r="CL4" s="44">
        <v>0</v>
      </c>
      <c r="CM4" s="44">
        <v>40.352794437324654</v>
      </c>
      <c r="CN4" s="44">
        <v>3.0050514326863667</v>
      </c>
      <c r="CO4" s="44">
        <v>0</v>
      </c>
      <c r="CP4" s="44">
        <v>6.5525200204704453E-2</v>
      </c>
      <c r="CQ4" s="44">
        <v>0.16611567205323782</v>
      </c>
      <c r="CR4" s="44">
        <v>1.7071697703941493</v>
      </c>
      <c r="CS4" s="44">
        <v>0</v>
      </c>
      <c r="CT4" s="44">
        <v>12.723148004643832</v>
      </c>
      <c r="CU4" s="44">
        <v>3.9729464993703063</v>
      </c>
      <c r="CV4" s="44">
        <v>5.9737309644670047</v>
      </c>
      <c r="CW4" s="44">
        <v>0.98329311304993505</v>
      </c>
      <c r="CX4" s="44">
        <v>1.6949400595996509</v>
      </c>
      <c r="CY4" s="44">
        <v>4.656220990589123</v>
      </c>
      <c r="CZ4" s="44">
        <v>6.3860673954227059</v>
      </c>
      <c r="DA4" s="44">
        <v>0</v>
      </c>
      <c r="DB4" s="44">
        <v>4.3635505848283029E-3</v>
      </c>
      <c r="DC4" s="44">
        <v>1.2805845246852247E-3</v>
      </c>
      <c r="DD4" s="44">
        <v>0</v>
      </c>
      <c r="DE4" s="44">
        <v>0</v>
      </c>
      <c r="DF4" s="44">
        <v>0</v>
      </c>
      <c r="DG4" s="44">
        <v>0</v>
      </c>
      <c r="DH4" s="44">
        <v>0</v>
      </c>
      <c r="DI4" s="44">
        <v>18</v>
      </c>
      <c r="DJ4" s="44">
        <v>28</v>
      </c>
      <c r="DK4" s="44">
        <v>0</v>
      </c>
      <c r="DL4" s="44">
        <v>0</v>
      </c>
      <c r="DM4" s="44">
        <v>0</v>
      </c>
      <c r="DN4" s="44">
        <v>0</v>
      </c>
      <c r="DO4" s="44">
        <v>0</v>
      </c>
      <c r="DP4" s="44">
        <v>0</v>
      </c>
      <c r="DQ4" s="44">
        <v>0</v>
      </c>
      <c r="DR4" s="44">
        <v>16</v>
      </c>
      <c r="DS4" s="44">
        <v>0</v>
      </c>
      <c r="DT4" s="44">
        <v>0</v>
      </c>
      <c r="DU4" s="44">
        <v>0</v>
      </c>
      <c r="DV4" s="44">
        <v>0</v>
      </c>
      <c r="DW4" s="44">
        <v>0</v>
      </c>
      <c r="DX4" s="44">
        <v>2</v>
      </c>
      <c r="DY4" s="44">
        <v>0</v>
      </c>
      <c r="DZ4" s="45">
        <v>12140</v>
      </c>
      <c r="EA4" s="44">
        <v>6066</v>
      </c>
      <c r="EB4" s="44">
        <v>0</v>
      </c>
      <c r="EC4" s="44">
        <v>0</v>
      </c>
      <c r="ED4" s="44">
        <v>0</v>
      </c>
      <c r="EE4" s="44">
        <v>1063</v>
      </c>
      <c r="EF4" s="44">
        <v>0</v>
      </c>
      <c r="EG4" s="44">
        <v>36</v>
      </c>
      <c r="EH4" s="44">
        <v>1755</v>
      </c>
      <c r="EI4" s="44">
        <v>122</v>
      </c>
      <c r="EJ4" s="46">
        <v>21182</v>
      </c>
    </row>
    <row r="5" spans="1:140" x14ac:dyDescent="0.25">
      <c r="A5" s="28" t="s">
        <v>1</v>
      </c>
      <c r="B5" s="29" t="s">
        <v>212</v>
      </c>
      <c r="C5" s="44">
        <v>1.4482758620689653</v>
      </c>
      <c r="D5" s="44">
        <v>172.58620689655172</v>
      </c>
      <c r="E5" s="44">
        <v>0</v>
      </c>
      <c r="F5" s="44">
        <v>0.90204520990312154</v>
      </c>
      <c r="G5" s="44">
        <v>0</v>
      </c>
      <c r="H5" s="44">
        <v>7.0472163495419312E-4</v>
      </c>
      <c r="I5" s="44">
        <v>0</v>
      </c>
      <c r="J5" s="44">
        <v>7.5224637425494441E-10</v>
      </c>
      <c r="K5" s="44">
        <v>1.4091750753768473E-3</v>
      </c>
      <c r="L5" s="44">
        <v>1.9090101883632682E-3</v>
      </c>
      <c r="M5" s="44">
        <v>0</v>
      </c>
      <c r="N5" s="44">
        <v>2.4165745928280555E-2</v>
      </c>
      <c r="O5" s="44">
        <v>0</v>
      </c>
      <c r="P5" s="44">
        <v>4.2283298097251587E-3</v>
      </c>
      <c r="Q5" s="44">
        <v>1.8650917003419334E-2</v>
      </c>
      <c r="R5" s="44">
        <v>0</v>
      </c>
      <c r="S5" s="44">
        <v>0</v>
      </c>
      <c r="T5" s="44">
        <v>0</v>
      </c>
      <c r="U5" s="44">
        <v>9.3427151836220954E-2</v>
      </c>
      <c r="V5" s="44">
        <v>2.0031465457971034E-9</v>
      </c>
      <c r="W5" s="44">
        <v>2.3189599603110611E-9</v>
      </c>
      <c r="X5" s="44">
        <v>127.8262826008777</v>
      </c>
      <c r="Y5" s="44">
        <v>3.522256556614763E-3</v>
      </c>
      <c r="Z5" s="44">
        <v>2.8480059691867762E-3</v>
      </c>
      <c r="AA5" s="44">
        <v>0</v>
      </c>
      <c r="AB5" s="44">
        <v>4.2434829430625556E-2</v>
      </c>
      <c r="AC5" s="44">
        <v>0.7536774747403695</v>
      </c>
      <c r="AD5" s="44">
        <v>1.9370583569106977E-2</v>
      </c>
      <c r="AE5" s="44">
        <v>2.8962260973719966E-2</v>
      </c>
      <c r="AF5" s="44">
        <v>9.9800269535608901E-2</v>
      </c>
      <c r="AG5" s="44">
        <v>2.4158069465176228</v>
      </c>
      <c r="AH5" s="44">
        <v>1.1956582375402187E-2</v>
      </c>
      <c r="AI5" s="44">
        <v>1.620588961487578E-2</v>
      </c>
      <c r="AJ5" s="44">
        <v>2.6074700493305143E-2</v>
      </c>
      <c r="AK5" s="44">
        <v>1.6913319238900635E-2</v>
      </c>
      <c r="AL5" s="44">
        <v>1.8650917003419334E-2</v>
      </c>
      <c r="AM5" s="44">
        <v>7.0472163495419301E-4</v>
      </c>
      <c r="AN5" s="44">
        <v>7.0472163495419312E-4</v>
      </c>
      <c r="AO5" s="44">
        <v>0</v>
      </c>
      <c r="AP5" s="44">
        <v>5.6377730796335457E-2</v>
      </c>
      <c r="AQ5" s="44">
        <v>0</v>
      </c>
      <c r="AR5" s="44">
        <v>6.3424947145877385E-3</v>
      </c>
      <c r="AS5" s="44">
        <v>4.9330514446793514E-3</v>
      </c>
      <c r="AT5" s="44">
        <v>2.324881767910281E-9</v>
      </c>
      <c r="AU5" s="44">
        <v>3.8006555641792866E-2</v>
      </c>
      <c r="AV5" s="44">
        <v>0</v>
      </c>
      <c r="AW5" s="44">
        <v>2.0329499533727073</v>
      </c>
      <c r="AX5" s="44">
        <v>1.7658711877505928</v>
      </c>
      <c r="AY5" s="44">
        <v>0</v>
      </c>
      <c r="AZ5" s="44">
        <v>0</v>
      </c>
      <c r="BA5" s="44">
        <v>3.5236081747709656E-3</v>
      </c>
      <c r="BB5" s="44">
        <v>0</v>
      </c>
      <c r="BC5" s="44">
        <v>0</v>
      </c>
      <c r="BD5" s="44">
        <v>0</v>
      </c>
      <c r="BE5" s="44">
        <v>0</v>
      </c>
      <c r="BF5" s="44">
        <v>0</v>
      </c>
      <c r="BG5" s="44">
        <v>0</v>
      </c>
      <c r="BH5" s="44">
        <v>93.372756369980138</v>
      </c>
      <c r="BI5" s="44">
        <v>0</v>
      </c>
      <c r="BJ5" s="44">
        <v>11.021027888018082</v>
      </c>
      <c r="BK5" s="44">
        <v>0</v>
      </c>
      <c r="BL5" s="44">
        <v>0</v>
      </c>
      <c r="BM5" s="44">
        <v>0.28587064213829044</v>
      </c>
      <c r="BN5" s="44">
        <v>0</v>
      </c>
      <c r="BO5" s="44">
        <v>0</v>
      </c>
      <c r="BP5" s="44">
        <v>0</v>
      </c>
      <c r="BQ5" s="44">
        <v>0</v>
      </c>
      <c r="BR5" s="44">
        <v>29.311882091112441</v>
      </c>
      <c r="BS5" s="44">
        <v>5.4562157676424548</v>
      </c>
      <c r="BT5" s="44">
        <v>4.0120720546655442E-2</v>
      </c>
      <c r="BU5" s="44">
        <v>0</v>
      </c>
      <c r="BV5" s="44">
        <v>0</v>
      </c>
      <c r="BW5" s="44">
        <v>2.8476959240472741</v>
      </c>
      <c r="BX5" s="44">
        <v>7.0472163495419312E-4</v>
      </c>
      <c r="BY5" s="44">
        <v>0</v>
      </c>
      <c r="BZ5" s="44">
        <v>0</v>
      </c>
      <c r="CA5" s="44">
        <v>0</v>
      </c>
      <c r="CB5" s="44">
        <v>7.5308389648631527E-2</v>
      </c>
      <c r="CC5" s="44">
        <v>0</v>
      </c>
      <c r="CD5" s="44">
        <v>0</v>
      </c>
      <c r="CE5" s="44">
        <v>2.3583968448098683E-2</v>
      </c>
      <c r="CF5" s="44">
        <v>2.4993411718007071E-2</v>
      </c>
      <c r="CG5" s="44">
        <v>0</v>
      </c>
      <c r="CH5" s="44">
        <v>0.10453013117636377</v>
      </c>
      <c r="CI5" s="44">
        <v>6.8389589560399502</v>
      </c>
      <c r="CJ5" s="44">
        <v>0</v>
      </c>
      <c r="CK5" s="44">
        <v>2.0060360273327721E-2</v>
      </c>
      <c r="CL5" s="44">
        <v>0</v>
      </c>
      <c r="CM5" s="44">
        <v>4.6622200078353098</v>
      </c>
      <c r="CN5" s="44">
        <v>4.5053771991334784E-2</v>
      </c>
      <c r="CO5" s="44">
        <v>0</v>
      </c>
      <c r="CP5" s="44">
        <v>1.9355638638373526E-2</v>
      </c>
      <c r="CQ5" s="44">
        <v>0</v>
      </c>
      <c r="CR5" s="44">
        <v>2.4993411718007074E-2</v>
      </c>
      <c r="CS5" s="44">
        <v>0</v>
      </c>
      <c r="CT5" s="44">
        <v>0</v>
      </c>
      <c r="CU5" s="44">
        <v>0</v>
      </c>
      <c r="CV5" s="44">
        <v>0</v>
      </c>
      <c r="CW5" s="44">
        <v>0</v>
      </c>
      <c r="CX5" s="44">
        <v>0</v>
      </c>
      <c r="CY5" s="44">
        <v>0</v>
      </c>
      <c r="CZ5" s="44">
        <v>19.551724137931032</v>
      </c>
      <c r="DA5" s="44">
        <v>0</v>
      </c>
      <c r="DB5" s="44">
        <v>0</v>
      </c>
      <c r="DC5" s="44">
        <v>0</v>
      </c>
      <c r="DD5" s="44">
        <v>0</v>
      </c>
      <c r="DE5" s="44">
        <v>0</v>
      </c>
      <c r="DF5" s="44">
        <v>0</v>
      </c>
      <c r="DG5" s="44">
        <v>0</v>
      </c>
      <c r="DH5" s="44">
        <v>0</v>
      </c>
      <c r="DI5" s="44">
        <v>0</v>
      </c>
      <c r="DJ5" s="44">
        <v>0</v>
      </c>
      <c r="DK5" s="44">
        <v>0</v>
      </c>
      <c r="DL5" s="44">
        <v>0</v>
      </c>
      <c r="DM5" s="44">
        <v>0</v>
      </c>
      <c r="DN5" s="44">
        <v>0</v>
      </c>
      <c r="DO5" s="44">
        <v>0</v>
      </c>
      <c r="DP5" s="44">
        <v>0</v>
      </c>
      <c r="DQ5" s="44">
        <v>0</v>
      </c>
      <c r="DR5" s="44">
        <v>0</v>
      </c>
      <c r="DS5" s="44">
        <v>0</v>
      </c>
      <c r="DT5" s="44">
        <v>0</v>
      </c>
      <c r="DU5" s="44">
        <v>0</v>
      </c>
      <c r="DV5" s="44">
        <v>0</v>
      </c>
      <c r="DW5" s="44">
        <v>0</v>
      </c>
      <c r="DX5" s="44">
        <v>0</v>
      </c>
      <c r="DY5" s="44">
        <v>0</v>
      </c>
      <c r="DZ5" s="45">
        <v>484.00000000000006</v>
      </c>
      <c r="EA5" s="44">
        <v>178</v>
      </c>
      <c r="EB5" s="44">
        <v>0</v>
      </c>
      <c r="EC5" s="44">
        <v>0</v>
      </c>
      <c r="ED5" s="44">
        <v>0</v>
      </c>
      <c r="EE5" s="44">
        <v>0</v>
      </c>
      <c r="EF5" s="44">
        <v>0</v>
      </c>
      <c r="EG5" s="44">
        <v>3</v>
      </c>
      <c r="EH5" s="44">
        <v>50</v>
      </c>
      <c r="EI5" s="44">
        <v>0</v>
      </c>
      <c r="EJ5" s="47">
        <v>715</v>
      </c>
    </row>
    <row r="6" spans="1:140" x14ac:dyDescent="0.25">
      <c r="A6" s="28" t="s">
        <v>2</v>
      </c>
      <c r="B6" s="29" t="s">
        <v>213</v>
      </c>
      <c r="C6" s="44">
        <v>0</v>
      </c>
      <c r="D6" s="44">
        <v>0</v>
      </c>
      <c r="E6" s="44">
        <v>25.981578947368423</v>
      </c>
      <c r="F6" s="44">
        <v>0</v>
      </c>
      <c r="G6" s="44">
        <v>0</v>
      </c>
      <c r="H6" s="44">
        <v>0</v>
      </c>
      <c r="I6" s="44">
        <v>0</v>
      </c>
      <c r="J6" s="44">
        <v>0.30834974924349939</v>
      </c>
      <c r="K6" s="44">
        <v>162.27550579555216</v>
      </c>
      <c r="L6" s="44">
        <v>0.61793415750951586</v>
      </c>
      <c r="M6" s="44">
        <v>0</v>
      </c>
      <c r="N6" s="44">
        <v>2.2069946817591665E-2</v>
      </c>
      <c r="O6" s="44">
        <v>0</v>
      </c>
      <c r="P6" s="44">
        <v>0</v>
      </c>
      <c r="Q6" s="44">
        <v>0</v>
      </c>
      <c r="R6" s="44">
        <v>0</v>
      </c>
      <c r="S6" s="44">
        <v>3.4596491228070176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44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44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44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0</v>
      </c>
      <c r="BG6" s="44">
        <v>0</v>
      </c>
      <c r="BH6" s="44">
        <v>0.3314983399771485</v>
      </c>
      <c r="BI6" s="44">
        <v>6.5196970902504439E-2</v>
      </c>
      <c r="BJ6" s="44">
        <v>1.6431578947368419</v>
      </c>
      <c r="BK6" s="44">
        <v>0.18802974589214277</v>
      </c>
      <c r="BL6" s="44">
        <v>0</v>
      </c>
      <c r="BM6" s="44">
        <v>0.31017543859649122</v>
      </c>
      <c r="BN6" s="44">
        <v>20.365590993087402</v>
      </c>
      <c r="BO6" s="44">
        <v>0</v>
      </c>
      <c r="BP6" s="44">
        <v>0.12592110966623318</v>
      </c>
      <c r="BQ6" s="44">
        <v>0</v>
      </c>
      <c r="BR6" s="44">
        <v>47.861527180832873</v>
      </c>
      <c r="BS6" s="44">
        <v>43.175101001059353</v>
      </c>
      <c r="BT6" s="44">
        <v>0</v>
      </c>
      <c r="BU6" s="44">
        <v>0</v>
      </c>
      <c r="BV6" s="44">
        <v>0</v>
      </c>
      <c r="BW6" s="44">
        <v>8.192457737321196E-2</v>
      </c>
      <c r="BX6" s="44">
        <v>0</v>
      </c>
      <c r="BY6" s="44">
        <v>0</v>
      </c>
      <c r="BZ6" s="44">
        <v>0</v>
      </c>
      <c r="CA6" s="44">
        <v>0</v>
      </c>
      <c r="CB6" s="44">
        <v>0.3280300230420003</v>
      </c>
      <c r="CC6" s="44">
        <v>0</v>
      </c>
      <c r="CD6" s="44">
        <v>0</v>
      </c>
      <c r="CE6" s="44">
        <v>0</v>
      </c>
      <c r="CF6" s="44">
        <v>7.1578947368421048E-2</v>
      </c>
      <c r="CG6" s="44">
        <v>0</v>
      </c>
      <c r="CH6" s="44">
        <v>0.19087719298245612</v>
      </c>
      <c r="CI6" s="44">
        <v>4.736842105263158E-2</v>
      </c>
      <c r="CJ6" s="44">
        <v>0</v>
      </c>
      <c r="CK6" s="44">
        <v>9.5438596491228045E-2</v>
      </c>
      <c r="CL6" s="44">
        <v>0</v>
      </c>
      <c r="CM6" s="44">
        <v>0.32582437889261512</v>
      </c>
      <c r="CN6" s="44">
        <v>8.7241003271537627E-3</v>
      </c>
      <c r="CO6" s="44">
        <v>0</v>
      </c>
      <c r="CP6" s="44">
        <v>0</v>
      </c>
      <c r="CQ6" s="44">
        <v>0</v>
      </c>
      <c r="CR6" s="44">
        <v>7.1578947368421034E-2</v>
      </c>
      <c r="CS6" s="44">
        <v>0</v>
      </c>
      <c r="CT6" s="44">
        <v>0</v>
      </c>
      <c r="CU6" s="44">
        <v>0</v>
      </c>
      <c r="CV6" s="44">
        <v>0</v>
      </c>
      <c r="CW6" s="44">
        <v>0</v>
      </c>
      <c r="CX6" s="44">
        <v>0</v>
      </c>
      <c r="CY6" s="44">
        <v>0</v>
      </c>
      <c r="CZ6" s="44">
        <v>4.736842105263158E-2</v>
      </c>
      <c r="DA6" s="44">
        <v>0</v>
      </c>
      <c r="DB6" s="44">
        <v>0</v>
      </c>
      <c r="DC6" s="44">
        <v>0</v>
      </c>
      <c r="DD6" s="44">
        <v>0</v>
      </c>
      <c r="DE6" s="44">
        <v>0</v>
      </c>
      <c r="DF6" s="44">
        <v>0</v>
      </c>
      <c r="DG6" s="44">
        <v>0</v>
      </c>
      <c r="DH6" s="44">
        <v>0</v>
      </c>
      <c r="DI6" s="44">
        <v>0</v>
      </c>
      <c r="DJ6" s="44">
        <v>0</v>
      </c>
      <c r="DK6" s="44">
        <v>0</v>
      </c>
      <c r="DL6" s="44">
        <v>0</v>
      </c>
      <c r="DM6" s="44">
        <v>0</v>
      </c>
      <c r="DN6" s="44">
        <v>0</v>
      </c>
      <c r="DO6" s="44">
        <v>0</v>
      </c>
      <c r="DP6" s="44">
        <v>0</v>
      </c>
      <c r="DQ6" s="44">
        <v>0</v>
      </c>
      <c r="DR6" s="44">
        <v>0</v>
      </c>
      <c r="DS6" s="44">
        <v>0</v>
      </c>
      <c r="DT6" s="44">
        <v>0</v>
      </c>
      <c r="DU6" s="44">
        <v>0</v>
      </c>
      <c r="DV6" s="44">
        <v>0</v>
      </c>
      <c r="DW6" s="44">
        <v>0</v>
      </c>
      <c r="DX6" s="44">
        <v>0</v>
      </c>
      <c r="DY6" s="44">
        <v>0</v>
      </c>
      <c r="DZ6" s="45">
        <v>308</v>
      </c>
      <c r="EA6" s="44">
        <v>211</v>
      </c>
      <c r="EB6" s="44">
        <v>0</v>
      </c>
      <c r="EC6" s="44">
        <v>0</v>
      </c>
      <c r="ED6" s="44">
        <v>0</v>
      </c>
      <c r="EE6" s="44">
        <v>0</v>
      </c>
      <c r="EF6" s="44">
        <v>0</v>
      </c>
      <c r="EG6" s="44">
        <v>-17</v>
      </c>
      <c r="EH6" s="44">
        <v>582</v>
      </c>
      <c r="EI6" s="44">
        <v>13</v>
      </c>
      <c r="EJ6" s="47">
        <v>1097</v>
      </c>
    </row>
    <row r="7" spans="1:140" x14ac:dyDescent="0.25">
      <c r="A7" s="28" t="s">
        <v>3</v>
      </c>
      <c r="B7" s="29" t="s">
        <v>214</v>
      </c>
      <c r="C7" s="44">
        <v>0</v>
      </c>
      <c r="D7" s="44">
        <v>0</v>
      </c>
      <c r="E7" s="44">
        <v>0</v>
      </c>
      <c r="F7" s="44">
        <v>17.138858988159313</v>
      </c>
      <c r="G7" s="44">
        <v>0</v>
      </c>
      <c r="H7" s="44">
        <v>0.81382128359885131</v>
      </c>
      <c r="I7" s="44">
        <v>0</v>
      </c>
      <c r="J7" s="44">
        <v>1.4437814947375955</v>
      </c>
      <c r="K7" s="44">
        <v>1.4523745639732428</v>
      </c>
      <c r="L7" s="44">
        <v>8.5447120947944918E-2</v>
      </c>
      <c r="M7" s="44">
        <v>1.0884716954098423</v>
      </c>
      <c r="N7" s="44">
        <v>1.0773135296448413</v>
      </c>
      <c r="O7" s="44">
        <v>0.10178409972467051</v>
      </c>
      <c r="P7" s="44">
        <v>10.570582210510253</v>
      </c>
      <c r="Q7" s="44">
        <v>2.4932965361281978</v>
      </c>
      <c r="R7" s="44">
        <v>4.9542787116329682E-3</v>
      </c>
      <c r="S7" s="44">
        <v>4.3810268678343742E-2</v>
      </c>
      <c r="T7" s="44">
        <v>0</v>
      </c>
      <c r="U7" s="44">
        <v>4.4186956700610458E-2</v>
      </c>
      <c r="V7" s="44">
        <v>1.1302003851735538E-2</v>
      </c>
      <c r="W7" s="44">
        <v>1.5150629831079596E-2</v>
      </c>
      <c r="X7" s="44">
        <v>6.3575283123717727E-2</v>
      </c>
      <c r="Y7" s="44">
        <v>9.1947281653527355</v>
      </c>
      <c r="Z7" s="44">
        <v>1.3099651028728407E-2</v>
      </c>
      <c r="AA7" s="44">
        <v>11.980620602145578</v>
      </c>
      <c r="AB7" s="44">
        <v>0.26104130721089808</v>
      </c>
      <c r="AC7" s="44">
        <v>2.9115900800412233E-2</v>
      </c>
      <c r="AD7" s="44">
        <v>3.9643376559475776</v>
      </c>
      <c r="AE7" s="44">
        <v>3.1872898006588976E-2</v>
      </c>
      <c r="AF7" s="44">
        <v>0.8778169665886062</v>
      </c>
      <c r="AG7" s="44">
        <v>0.49448013136551244</v>
      </c>
      <c r="AH7" s="44">
        <v>4.9659633945985708E-2</v>
      </c>
      <c r="AI7" s="44">
        <v>8.7075962864475082E-2</v>
      </c>
      <c r="AJ7" s="44">
        <v>1.1525741830539211</v>
      </c>
      <c r="AK7" s="44">
        <v>30.889053837900814</v>
      </c>
      <c r="AL7" s="44">
        <v>8.0116298356928101E-2</v>
      </c>
      <c r="AM7" s="44">
        <v>2.7476481819194887</v>
      </c>
      <c r="AN7" s="44">
        <v>9.518830913066946</v>
      </c>
      <c r="AO7" s="44">
        <v>1.0489600060526178E-2</v>
      </c>
      <c r="AP7" s="44">
        <v>0.13087281787515284</v>
      </c>
      <c r="AQ7" s="44">
        <v>0.82646177033536639</v>
      </c>
      <c r="AR7" s="44">
        <v>0.17325045972429873</v>
      </c>
      <c r="AS7" s="44">
        <v>0.93698012116273799</v>
      </c>
      <c r="AT7" s="44">
        <v>4.1358126569257022E-3</v>
      </c>
      <c r="AU7" s="44">
        <v>1.5436604914945281E-2</v>
      </c>
      <c r="AV7" s="44">
        <v>5.4998945581719383E-3</v>
      </c>
      <c r="AW7" s="44">
        <v>5.7674342286575905E-2</v>
      </c>
      <c r="AX7" s="44">
        <v>0.18746390205547334</v>
      </c>
      <c r="AY7" s="44">
        <v>1.4230181976692428E-3</v>
      </c>
      <c r="AZ7" s="44">
        <v>6.6087524224353418E-3</v>
      </c>
      <c r="BA7" s="44">
        <v>0.46509335849813821</v>
      </c>
      <c r="BB7" s="44">
        <v>589.19080636562558</v>
      </c>
      <c r="BC7" s="44">
        <v>126.62351216815587</v>
      </c>
      <c r="BD7" s="44">
        <v>0</v>
      </c>
      <c r="BE7" s="44">
        <v>0</v>
      </c>
      <c r="BF7" s="44">
        <v>0</v>
      </c>
      <c r="BG7" s="44">
        <v>0</v>
      </c>
      <c r="BH7" s="44">
        <v>8.4538136501317993</v>
      </c>
      <c r="BI7" s="44">
        <v>5.2016159385742604E-2</v>
      </c>
      <c r="BJ7" s="44">
        <v>2.0669107733395458</v>
      </c>
      <c r="BK7" s="44">
        <v>0</v>
      </c>
      <c r="BL7" s="44">
        <v>0</v>
      </c>
      <c r="BM7" s="44">
        <v>5.7482703521778689</v>
      </c>
      <c r="BN7" s="44">
        <v>0</v>
      </c>
      <c r="BO7" s="44">
        <v>0</v>
      </c>
      <c r="BP7" s="44">
        <v>0</v>
      </c>
      <c r="BQ7" s="44">
        <v>0</v>
      </c>
      <c r="BR7" s="44">
        <v>0</v>
      </c>
      <c r="BS7" s="44">
        <v>4.7955089301676477</v>
      </c>
      <c r="BT7" s="44">
        <v>0.15268396860395939</v>
      </c>
      <c r="BU7" s="44">
        <v>0</v>
      </c>
      <c r="BV7" s="44">
        <v>0</v>
      </c>
      <c r="BW7" s="44">
        <v>1.6734615465558027</v>
      </c>
      <c r="BX7" s="44">
        <v>0.183999984251248</v>
      </c>
      <c r="BY7" s="44">
        <v>0</v>
      </c>
      <c r="BZ7" s="44">
        <v>0</v>
      </c>
      <c r="CA7" s="44">
        <v>0</v>
      </c>
      <c r="CB7" s="44">
        <v>3.9087709315936997E-2</v>
      </c>
      <c r="CC7" s="44">
        <v>0</v>
      </c>
      <c r="CD7" s="44">
        <v>0</v>
      </c>
      <c r="CE7" s="44">
        <v>1.2822742228700341</v>
      </c>
      <c r="CF7" s="44">
        <v>2.1564163126998559</v>
      </c>
      <c r="CG7" s="44">
        <v>0</v>
      </c>
      <c r="CH7" s="44">
        <v>6.1603578232578471</v>
      </c>
      <c r="CI7" s="44">
        <v>14.459076744060191</v>
      </c>
      <c r="CJ7" s="44">
        <v>2.6295030239284777E-3</v>
      </c>
      <c r="CK7" s="44">
        <v>0.80003373640678332</v>
      </c>
      <c r="CL7" s="44">
        <v>0</v>
      </c>
      <c r="CM7" s="44">
        <v>2.2398570179738693</v>
      </c>
      <c r="CN7" s="44">
        <v>3.9349453032501991</v>
      </c>
      <c r="CO7" s="44">
        <v>0</v>
      </c>
      <c r="CP7" s="44">
        <v>0.35152009950074858</v>
      </c>
      <c r="CQ7" s="44">
        <v>0</v>
      </c>
      <c r="CR7" s="44">
        <v>2.7908340691807147</v>
      </c>
      <c r="CS7" s="44">
        <v>0</v>
      </c>
      <c r="CT7" s="44">
        <v>0</v>
      </c>
      <c r="CU7" s="44">
        <v>0</v>
      </c>
      <c r="CV7" s="44">
        <v>0</v>
      </c>
      <c r="CW7" s="44">
        <v>0</v>
      </c>
      <c r="CX7" s="44">
        <v>0</v>
      </c>
      <c r="CY7" s="44">
        <v>0</v>
      </c>
      <c r="CZ7" s="44">
        <v>0</v>
      </c>
      <c r="DA7" s="44">
        <v>0</v>
      </c>
      <c r="DB7" s="44">
        <v>0.19980987202925043</v>
      </c>
      <c r="DC7" s="44">
        <v>0</v>
      </c>
      <c r="DD7" s="44">
        <v>0</v>
      </c>
      <c r="DE7" s="44">
        <v>0</v>
      </c>
      <c r="DF7" s="44">
        <v>0</v>
      </c>
      <c r="DG7" s="44">
        <v>0</v>
      </c>
      <c r="DH7" s="44">
        <v>3.9999999999999996</v>
      </c>
      <c r="DI7" s="44">
        <v>0</v>
      </c>
      <c r="DJ7" s="44">
        <v>0</v>
      </c>
      <c r="DK7" s="44">
        <v>0</v>
      </c>
      <c r="DL7" s="44">
        <v>0</v>
      </c>
      <c r="DM7" s="44">
        <v>0</v>
      </c>
      <c r="DN7" s="44">
        <v>0</v>
      </c>
      <c r="DO7" s="44">
        <v>0</v>
      </c>
      <c r="DP7" s="44">
        <v>0</v>
      </c>
      <c r="DQ7" s="44">
        <v>0</v>
      </c>
      <c r="DR7" s="44">
        <v>0</v>
      </c>
      <c r="DS7" s="44">
        <v>0</v>
      </c>
      <c r="DT7" s="44">
        <v>0</v>
      </c>
      <c r="DU7" s="44">
        <v>0</v>
      </c>
      <c r="DV7" s="44">
        <v>0</v>
      </c>
      <c r="DW7" s="44">
        <v>0</v>
      </c>
      <c r="DX7" s="44">
        <v>0</v>
      </c>
      <c r="DY7" s="44">
        <v>0</v>
      </c>
      <c r="DZ7" s="45">
        <v>888.00000000000011</v>
      </c>
      <c r="EA7" s="44">
        <v>207</v>
      </c>
      <c r="EB7" s="44">
        <v>0</v>
      </c>
      <c r="EC7" s="44">
        <v>0</v>
      </c>
      <c r="ED7" s="44">
        <v>0</v>
      </c>
      <c r="EE7" s="44">
        <v>0</v>
      </c>
      <c r="EF7" s="44">
        <v>0</v>
      </c>
      <c r="EG7" s="44">
        <v>-332</v>
      </c>
      <c r="EH7" s="44">
        <v>76</v>
      </c>
      <c r="EI7" s="44">
        <v>0</v>
      </c>
      <c r="EJ7" s="47">
        <v>839.00000000000011</v>
      </c>
    </row>
    <row r="8" spans="1:140" x14ac:dyDescent="0.25">
      <c r="A8" s="28" t="s">
        <v>4</v>
      </c>
      <c r="B8" s="29" t="s">
        <v>361</v>
      </c>
      <c r="C8" s="44">
        <v>0</v>
      </c>
      <c r="D8" s="44">
        <v>0</v>
      </c>
      <c r="E8" s="44">
        <v>0</v>
      </c>
      <c r="F8" s="44">
        <v>1.858949789191261E-2</v>
      </c>
      <c r="G8" s="44">
        <v>646.93311613645074</v>
      </c>
      <c r="H8" s="44">
        <v>0</v>
      </c>
      <c r="I8" s="44">
        <v>9.2575699501724795</v>
      </c>
      <c r="J8" s="44">
        <v>0</v>
      </c>
      <c r="K8" s="44">
        <v>0</v>
      </c>
      <c r="L8" s="44">
        <v>0</v>
      </c>
      <c r="M8" s="44">
        <v>0</v>
      </c>
      <c r="N8" s="44">
        <v>0</v>
      </c>
      <c r="O8" s="44">
        <v>0</v>
      </c>
      <c r="P8" s="44">
        <v>0</v>
      </c>
      <c r="Q8" s="44">
        <v>0</v>
      </c>
      <c r="R8" s="44">
        <v>0</v>
      </c>
      <c r="S8" s="44">
        <v>0</v>
      </c>
      <c r="T8" s="44">
        <v>0</v>
      </c>
      <c r="U8" s="44">
        <v>6.4119690088164571E-3</v>
      </c>
      <c r="V8" s="44">
        <v>0</v>
      </c>
      <c r="W8" s="44">
        <v>0</v>
      </c>
      <c r="X8" s="44">
        <v>0</v>
      </c>
      <c r="Y8" s="44">
        <v>3.205984504408229E-3</v>
      </c>
      <c r="Z8" s="44">
        <v>0</v>
      </c>
      <c r="AA8" s="44">
        <v>1470.6211789133695</v>
      </c>
      <c r="AB8" s="44">
        <v>7.4752881273328269</v>
      </c>
      <c r="AC8" s="44">
        <v>2.2057173390328617</v>
      </c>
      <c r="AD8" s="44">
        <v>0</v>
      </c>
      <c r="AE8" s="44">
        <v>3.5265829548490522E-2</v>
      </c>
      <c r="AF8" s="44">
        <v>0</v>
      </c>
      <c r="AG8" s="44">
        <v>0.20197702377771842</v>
      </c>
      <c r="AH8" s="44">
        <v>0.40074806305102861</v>
      </c>
      <c r="AI8" s="44">
        <v>0.20518300828212666</v>
      </c>
      <c r="AJ8" s="44">
        <v>0</v>
      </c>
      <c r="AK8" s="44">
        <v>0</v>
      </c>
      <c r="AL8" s="44">
        <v>0</v>
      </c>
      <c r="AM8" s="44">
        <v>0</v>
      </c>
      <c r="AN8" s="44">
        <v>0</v>
      </c>
      <c r="AO8" s="44">
        <v>0</v>
      </c>
      <c r="AP8" s="44">
        <v>0</v>
      </c>
      <c r="AQ8" s="44">
        <v>0</v>
      </c>
      <c r="AR8" s="44">
        <v>0.33021640395404761</v>
      </c>
      <c r="AS8" s="44">
        <v>0</v>
      </c>
      <c r="AT8" s="44">
        <v>0</v>
      </c>
      <c r="AU8" s="44">
        <v>0</v>
      </c>
      <c r="AV8" s="44">
        <v>0</v>
      </c>
      <c r="AW8" s="44">
        <v>0</v>
      </c>
      <c r="AX8" s="44">
        <v>0</v>
      </c>
      <c r="AY8" s="44">
        <v>0</v>
      </c>
      <c r="AZ8" s="44">
        <v>0</v>
      </c>
      <c r="BA8" s="44">
        <v>3.205984504408229E-2</v>
      </c>
      <c r="BB8" s="44">
        <v>7054.7642269444086</v>
      </c>
      <c r="BC8" s="44">
        <v>6601.8498070751748</v>
      </c>
      <c r="BD8" s="44">
        <v>0</v>
      </c>
      <c r="BE8" s="44">
        <v>0</v>
      </c>
      <c r="BF8" s="44">
        <v>0</v>
      </c>
      <c r="BG8" s="44">
        <v>0</v>
      </c>
      <c r="BH8" s="44">
        <v>119.04728553104289</v>
      </c>
      <c r="BI8" s="44">
        <v>4.9046458520260034E-6</v>
      </c>
      <c r="BJ8" s="44">
        <v>7.5807098912201498</v>
      </c>
      <c r="BK8" s="44">
        <v>8.4814222915558968E-5</v>
      </c>
      <c r="BL8" s="44">
        <v>0</v>
      </c>
      <c r="BM8" s="44">
        <v>66.463028524549131</v>
      </c>
      <c r="BN8" s="44">
        <v>0</v>
      </c>
      <c r="BO8" s="44">
        <v>0</v>
      </c>
      <c r="BP8" s="44">
        <v>0</v>
      </c>
      <c r="BQ8" s="44">
        <v>0</v>
      </c>
      <c r="BR8" s="44">
        <v>5.3957484506111259E-12</v>
      </c>
      <c r="BS8" s="44">
        <v>62.790570780265107</v>
      </c>
      <c r="BT8" s="44">
        <v>0.39874223034734924</v>
      </c>
      <c r="BU8" s="44">
        <v>0</v>
      </c>
      <c r="BV8" s="44">
        <v>0</v>
      </c>
      <c r="BW8" s="44">
        <v>32.62552160899417</v>
      </c>
      <c r="BX8" s="44">
        <v>2.877144054811271</v>
      </c>
      <c r="BY8" s="44">
        <v>0</v>
      </c>
      <c r="BZ8" s="44">
        <v>0</v>
      </c>
      <c r="CA8" s="44">
        <v>0</v>
      </c>
      <c r="CB8" s="44">
        <v>2.0518087229472588</v>
      </c>
      <c r="CC8" s="44">
        <v>0</v>
      </c>
      <c r="CD8" s="44">
        <v>0</v>
      </c>
      <c r="CE8" s="44">
        <v>15.407721002803976</v>
      </c>
      <c r="CF8" s="44">
        <v>25.775018991835051</v>
      </c>
      <c r="CG8" s="44">
        <v>0</v>
      </c>
      <c r="CH8" s="44">
        <v>82.863028641023945</v>
      </c>
      <c r="CI8" s="44">
        <v>172.82035966222875</v>
      </c>
      <c r="CJ8" s="44">
        <v>0</v>
      </c>
      <c r="CK8" s="44">
        <v>9.8723171040342947</v>
      </c>
      <c r="CL8" s="44">
        <v>0</v>
      </c>
      <c r="CM8" s="44">
        <v>51.926840503282833</v>
      </c>
      <c r="CN8" s="44">
        <v>48.93394524050273</v>
      </c>
      <c r="CO8" s="44">
        <v>0</v>
      </c>
      <c r="CP8" s="44">
        <v>4.3726466453562391</v>
      </c>
      <c r="CQ8" s="44">
        <v>0</v>
      </c>
      <c r="CR8" s="44">
        <v>33.460205652792347</v>
      </c>
      <c r="CS8" s="44">
        <v>0</v>
      </c>
      <c r="CT8" s="44">
        <v>0</v>
      </c>
      <c r="CU8" s="44">
        <v>0</v>
      </c>
      <c r="CV8" s="44">
        <v>0</v>
      </c>
      <c r="CW8" s="44">
        <v>0</v>
      </c>
      <c r="CX8" s="44">
        <v>0</v>
      </c>
      <c r="CY8" s="44">
        <v>0</v>
      </c>
      <c r="CZ8" s="44">
        <v>0</v>
      </c>
      <c r="DA8" s="44">
        <v>0</v>
      </c>
      <c r="DB8" s="44">
        <v>2.3924533820840952</v>
      </c>
      <c r="DC8" s="44">
        <v>0</v>
      </c>
      <c r="DD8" s="44">
        <v>0</v>
      </c>
      <c r="DE8" s="44">
        <v>0</v>
      </c>
      <c r="DF8" s="44">
        <v>0</v>
      </c>
      <c r="DG8" s="44">
        <v>0</v>
      </c>
      <c r="DH8" s="44">
        <v>0</v>
      </c>
      <c r="DI8" s="44">
        <v>0</v>
      </c>
      <c r="DJ8" s="44">
        <v>0</v>
      </c>
      <c r="DK8" s="44">
        <v>0</v>
      </c>
      <c r="DL8" s="44">
        <v>0</v>
      </c>
      <c r="DM8" s="44">
        <v>0</v>
      </c>
      <c r="DN8" s="44">
        <v>0</v>
      </c>
      <c r="DO8" s="44">
        <v>0</v>
      </c>
      <c r="DP8" s="44">
        <v>0</v>
      </c>
      <c r="DQ8" s="44">
        <v>0</v>
      </c>
      <c r="DR8" s="44">
        <v>0</v>
      </c>
      <c r="DS8" s="44">
        <v>0</v>
      </c>
      <c r="DT8" s="44">
        <v>0</v>
      </c>
      <c r="DU8" s="44">
        <v>0</v>
      </c>
      <c r="DV8" s="44">
        <v>0</v>
      </c>
      <c r="DW8" s="44">
        <v>0</v>
      </c>
      <c r="DX8" s="44">
        <v>0</v>
      </c>
      <c r="DY8" s="44">
        <v>0</v>
      </c>
      <c r="DZ8" s="45">
        <v>16535.999999999996</v>
      </c>
      <c r="EA8" s="44">
        <v>0</v>
      </c>
      <c r="EB8" s="44">
        <v>0</v>
      </c>
      <c r="EC8" s="44">
        <v>0</v>
      </c>
      <c r="ED8" s="44">
        <v>0</v>
      </c>
      <c r="EE8" s="44">
        <v>358</v>
      </c>
      <c r="EF8" s="44">
        <v>0</v>
      </c>
      <c r="EG8" s="44">
        <v>-208</v>
      </c>
      <c r="EH8" s="44">
        <v>18115</v>
      </c>
      <c r="EI8" s="44">
        <v>0</v>
      </c>
      <c r="EJ8" s="47">
        <v>34801</v>
      </c>
    </row>
    <row r="9" spans="1:140" x14ac:dyDescent="0.25">
      <c r="A9" s="28" t="s">
        <v>5</v>
      </c>
      <c r="B9" s="29" t="s">
        <v>215</v>
      </c>
      <c r="C9" s="44">
        <v>0</v>
      </c>
      <c r="D9" s="44">
        <v>0</v>
      </c>
      <c r="E9" s="44">
        <v>0</v>
      </c>
      <c r="F9" s="44">
        <v>0</v>
      </c>
      <c r="G9" s="44">
        <v>0</v>
      </c>
      <c r="H9" s="44">
        <v>100.07725863130034</v>
      </c>
      <c r="I9" s="44">
        <v>0</v>
      </c>
      <c r="J9" s="44">
        <v>3.761231871274722E-10</v>
      </c>
      <c r="K9" s="44">
        <v>7.0458753768842363E-4</v>
      </c>
      <c r="L9" s="44">
        <v>2.4862337593895114E-3</v>
      </c>
      <c r="M9" s="44">
        <v>0</v>
      </c>
      <c r="N9" s="44">
        <v>1.2982153539679846E-2</v>
      </c>
      <c r="O9" s="44">
        <v>0</v>
      </c>
      <c r="P9" s="44">
        <v>2.0146798522329092</v>
      </c>
      <c r="Q9" s="44">
        <v>4.496402877697842E-4</v>
      </c>
      <c r="R9" s="44">
        <v>0</v>
      </c>
      <c r="S9" s="44">
        <v>0</v>
      </c>
      <c r="T9" s="44">
        <v>0</v>
      </c>
      <c r="U9" s="44">
        <v>0.21129183980698718</v>
      </c>
      <c r="V9" s="44">
        <v>4.7996264257363454E-2</v>
      </c>
      <c r="W9" s="44">
        <v>4.3622306917415761E-2</v>
      </c>
      <c r="X9" s="44">
        <v>0.63134774810754191</v>
      </c>
      <c r="Y9" s="44">
        <v>3.9183107833546043</v>
      </c>
      <c r="Z9" s="44">
        <v>5.1835791408797814E-2</v>
      </c>
      <c r="AA9" s="44">
        <v>0.37871991247264769</v>
      </c>
      <c r="AB9" s="44">
        <v>40.438863772280385</v>
      </c>
      <c r="AC9" s="44">
        <v>16.952693914301459</v>
      </c>
      <c r="AD9" s="44">
        <v>0.80953243871127467</v>
      </c>
      <c r="AE9" s="44">
        <v>6.8265093663167393</v>
      </c>
      <c r="AF9" s="44">
        <v>0.24147116366502638</v>
      </c>
      <c r="AG9" s="44">
        <v>3.09408938683714</v>
      </c>
      <c r="AH9" s="44">
        <v>2.51081233022179</v>
      </c>
      <c r="AI9" s="44">
        <v>1.2053183681432726</v>
      </c>
      <c r="AJ9" s="44">
        <v>65.507072755943327</v>
      </c>
      <c r="AK9" s="44">
        <v>96.427060862128499</v>
      </c>
      <c r="AL9" s="44">
        <v>3.7922585742165123E-2</v>
      </c>
      <c r="AM9" s="44">
        <v>4.5641670488583657</v>
      </c>
      <c r="AN9" s="44">
        <v>0.9869311177694714</v>
      </c>
      <c r="AO9" s="44">
        <v>0.53990449050368294</v>
      </c>
      <c r="AP9" s="44">
        <v>2.856757591398484</v>
      </c>
      <c r="AQ9" s="44">
        <v>1.0598210080075365E-2</v>
      </c>
      <c r="AR9" s="44">
        <v>2.1390640426581582</v>
      </c>
      <c r="AS9" s="44">
        <v>2.65594276012848E-2</v>
      </c>
      <c r="AT9" s="44">
        <v>3.5326558651082758E-3</v>
      </c>
      <c r="AU9" s="44">
        <v>0.12234320933039403</v>
      </c>
      <c r="AV9" s="44">
        <v>2.4725980880158781E-2</v>
      </c>
      <c r="AW9" s="44">
        <v>4.8444564706191011E-2</v>
      </c>
      <c r="AX9" s="44">
        <v>27.940090057155455</v>
      </c>
      <c r="AY9" s="44">
        <v>2.5979530684295334E-3</v>
      </c>
      <c r="AZ9" s="44">
        <v>4.3283336279750284E-2</v>
      </c>
      <c r="BA9" s="44">
        <v>1.7954747306038927</v>
      </c>
      <c r="BB9" s="44">
        <v>0</v>
      </c>
      <c r="BC9" s="44">
        <v>0</v>
      </c>
      <c r="BD9" s="44">
        <v>0</v>
      </c>
      <c r="BE9" s="44">
        <v>0</v>
      </c>
      <c r="BF9" s="44">
        <v>0</v>
      </c>
      <c r="BG9" s="44">
        <v>0</v>
      </c>
      <c r="BH9" s="44">
        <v>335.52516517281055</v>
      </c>
      <c r="BI9" s="44">
        <v>1.0118111352586537E-2</v>
      </c>
      <c r="BJ9" s="44">
        <v>38.220593866202123</v>
      </c>
      <c r="BK9" s="44">
        <v>3.670888536686824</v>
      </c>
      <c r="BL9" s="44">
        <v>0.96388372320642068</v>
      </c>
      <c r="BM9" s="44">
        <v>8.7097679367871592</v>
      </c>
      <c r="BN9" s="44">
        <v>0</v>
      </c>
      <c r="BO9" s="44">
        <v>0</v>
      </c>
      <c r="BP9" s="44">
        <v>8.5612608875985092</v>
      </c>
      <c r="BQ9" s="44">
        <v>0</v>
      </c>
      <c r="BR9" s="44">
        <v>2.5463729373142963</v>
      </c>
      <c r="BS9" s="44">
        <v>6.7078010507848509</v>
      </c>
      <c r="BT9" s="44">
        <v>8.7208075972616539E-2</v>
      </c>
      <c r="BU9" s="44">
        <v>7.7174421733399552E-4</v>
      </c>
      <c r="BV9" s="44">
        <v>0</v>
      </c>
      <c r="BW9" s="44">
        <v>1.2684389981332622</v>
      </c>
      <c r="BX9" s="44">
        <v>0.121272310631861</v>
      </c>
      <c r="BY9" s="44">
        <v>0</v>
      </c>
      <c r="BZ9" s="44">
        <v>0</v>
      </c>
      <c r="CA9" s="44">
        <v>1.1562266282538334E-6</v>
      </c>
      <c r="CB9" s="44">
        <v>0.32803668491151744</v>
      </c>
      <c r="CC9" s="44">
        <v>0</v>
      </c>
      <c r="CD9" s="44">
        <v>0</v>
      </c>
      <c r="CE9" s="44">
        <v>0.26730043926245212</v>
      </c>
      <c r="CF9" s="44">
        <v>0.58751575478828055</v>
      </c>
      <c r="CG9" s="44">
        <v>5.7855065717227006E-3</v>
      </c>
      <c r="CH9" s="44">
        <v>1.2610688488006812</v>
      </c>
      <c r="CI9" s="44">
        <v>0.41423791514199798</v>
      </c>
      <c r="CJ9" s="44">
        <v>0.16449613580505798</v>
      </c>
      <c r="CK9" s="44">
        <v>0.2947226111139018</v>
      </c>
      <c r="CL9" s="44">
        <v>0</v>
      </c>
      <c r="CM9" s="44">
        <v>1.1864806746376579</v>
      </c>
      <c r="CN9" s="44">
        <v>1.2187687611192684</v>
      </c>
      <c r="CO9" s="44">
        <v>2.8671625191158072</v>
      </c>
      <c r="CP9" s="44">
        <v>0.22774233776534217</v>
      </c>
      <c r="CQ9" s="44">
        <v>0.90762218027076624</v>
      </c>
      <c r="CR9" s="44">
        <v>0.70356704340991882</v>
      </c>
      <c r="CS9" s="44">
        <v>0</v>
      </c>
      <c r="CT9" s="44">
        <v>8.9546427876192325E-3</v>
      </c>
      <c r="CU9" s="44">
        <v>0</v>
      </c>
      <c r="CV9" s="44">
        <v>0</v>
      </c>
      <c r="CW9" s="44">
        <v>0</v>
      </c>
      <c r="CX9" s="44">
        <v>3.0590613805992449E-2</v>
      </c>
      <c r="CY9" s="44">
        <v>0.74957965131345783</v>
      </c>
      <c r="CZ9" s="44">
        <v>0.83531606504424893</v>
      </c>
      <c r="DA9" s="44">
        <v>0</v>
      </c>
      <c r="DB9" s="44">
        <v>0</v>
      </c>
      <c r="DC9" s="44">
        <v>0</v>
      </c>
      <c r="DD9" s="44">
        <v>0</v>
      </c>
      <c r="DE9" s="44">
        <v>0</v>
      </c>
      <c r="DF9" s="44">
        <v>0</v>
      </c>
      <c r="DG9" s="44">
        <v>0</v>
      </c>
      <c r="DH9" s="44">
        <v>0</v>
      </c>
      <c r="DI9" s="44">
        <v>0</v>
      </c>
      <c r="DJ9" s="44">
        <v>0</v>
      </c>
      <c r="DK9" s="44">
        <v>0</v>
      </c>
      <c r="DL9" s="44">
        <v>0</v>
      </c>
      <c r="DM9" s="44">
        <v>0</v>
      </c>
      <c r="DN9" s="44">
        <v>0</v>
      </c>
      <c r="DO9" s="44">
        <v>0</v>
      </c>
      <c r="DP9" s="44">
        <v>0</v>
      </c>
      <c r="DQ9" s="44">
        <v>0</v>
      </c>
      <c r="DR9" s="44">
        <v>0</v>
      </c>
      <c r="DS9" s="44">
        <v>0</v>
      </c>
      <c r="DT9" s="44">
        <v>0</v>
      </c>
      <c r="DU9" s="44">
        <v>0</v>
      </c>
      <c r="DV9" s="44">
        <v>0</v>
      </c>
      <c r="DW9" s="44">
        <v>0</v>
      </c>
      <c r="DX9" s="44">
        <v>1</v>
      </c>
      <c r="DY9" s="44">
        <v>0</v>
      </c>
      <c r="DZ9" s="45">
        <v>801.99999999999977</v>
      </c>
      <c r="EA9" s="44">
        <v>7</v>
      </c>
      <c r="EB9" s="44">
        <v>0</v>
      </c>
      <c r="EC9" s="44">
        <v>0</v>
      </c>
      <c r="ED9" s="44">
        <v>0</v>
      </c>
      <c r="EE9" s="44">
        <v>0</v>
      </c>
      <c r="EF9" s="44">
        <v>0</v>
      </c>
      <c r="EG9" s="44">
        <v>12</v>
      </c>
      <c r="EH9" s="44">
        <v>2905</v>
      </c>
      <c r="EI9" s="44">
        <v>0</v>
      </c>
      <c r="EJ9" s="47">
        <v>3726</v>
      </c>
    </row>
    <row r="10" spans="1:140" x14ac:dyDescent="0.25">
      <c r="A10" s="28" t="s">
        <v>6</v>
      </c>
      <c r="B10" s="29" t="s">
        <v>216</v>
      </c>
      <c r="C10" s="44">
        <v>0</v>
      </c>
      <c r="D10" s="44">
        <v>0</v>
      </c>
      <c r="E10" s="44">
        <v>0</v>
      </c>
      <c r="F10" s="44">
        <v>9.1003668619613426E-2</v>
      </c>
      <c r="G10" s="44">
        <v>3167.0186716311669</v>
      </c>
      <c r="H10" s="44">
        <v>0</v>
      </c>
      <c r="I10" s="44">
        <v>345.5126703408983</v>
      </c>
      <c r="J10" s="44">
        <v>0</v>
      </c>
      <c r="K10" s="44">
        <v>0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44">
        <v>0</v>
      </c>
      <c r="R10" s="44">
        <v>0</v>
      </c>
      <c r="S10" s="44">
        <v>0</v>
      </c>
      <c r="T10" s="44">
        <v>0</v>
      </c>
      <c r="U10" s="44">
        <v>0</v>
      </c>
      <c r="V10" s="44">
        <v>0</v>
      </c>
      <c r="W10" s="44">
        <v>0</v>
      </c>
      <c r="X10" s="44">
        <v>0</v>
      </c>
      <c r="Y10" s="44">
        <v>0</v>
      </c>
      <c r="Z10" s="44">
        <v>0</v>
      </c>
      <c r="AA10" s="44">
        <v>0</v>
      </c>
      <c r="AB10" s="44">
        <v>0</v>
      </c>
      <c r="AC10" s="44">
        <v>0</v>
      </c>
      <c r="AD10" s="44">
        <v>0</v>
      </c>
      <c r="AE10" s="44">
        <v>0</v>
      </c>
      <c r="AF10" s="44">
        <v>0</v>
      </c>
      <c r="AG10" s="44">
        <v>0</v>
      </c>
      <c r="AH10" s="44">
        <v>0</v>
      </c>
      <c r="AI10" s="44">
        <v>0</v>
      </c>
      <c r="AJ10" s="44">
        <v>0</v>
      </c>
      <c r="AK10" s="44">
        <v>0</v>
      </c>
      <c r="AL10" s="44">
        <v>0</v>
      </c>
      <c r="AM10" s="44">
        <v>0</v>
      </c>
      <c r="AN10" s="44">
        <v>0</v>
      </c>
      <c r="AO10" s="44">
        <v>0</v>
      </c>
      <c r="AP10" s="44">
        <v>0</v>
      </c>
      <c r="AQ10" s="44">
        <v>0</v>
      </c>
      <c r="AR10" s="44">
        <v>0</v>
      </c>
      <c r="AS10" s="44">
        <v>0</v>
      </c>
      <c r="AT10" s="44">
        <v>0</v>
      </c>
      <c r="AU10" s="44">
        <v>0</v>
      </c>
      <c r="AV10" s="44">
        <v>0</v>
      </c>
      <c r="AW10" s="44">
        <v>0</v>
      </c>
      <c r="AX10" s="44">
        <v>0</v>
      </c>
      <c r="AY10" s="44">
        <v>0</v>
      </c>
      <c r="AZ10" s="44">
        <v>0</v>
      </c>
      <c r="BA10" s="44">
        <v>0</v>
      </c>
      <c r="BB10" s="44">
        <v>0</v>
      </c>
      <c r="BC10" s="44">
        <v>0</v>
      </c>
      <c r="BD10" s="44">
        <v>0</v>
      </c>
      <c r="BE10" s="44">
        <v>0</v>
      </c>
      <c r="BF10" s="44">
        <v>0</v>
      </c>
      <c r="BG10" s="44">
        <v>0</v>
      </c>
      <c r="BH10" s="44">
        <v>14.397210740505765</v>
      </c>
      <c r="BI10" s="44">
        <v>2.4010372330094899E-5</v>
      </c>
      <c r="BJ10" s="44">
        <v>39.049886776399688</v>
      </c>
      <c r="BK10" s="44">
        <v>4.152024697663005E-4</v>
      </c>
      <c r="BL10" s="44">
        <v>0</v>
      </c>
      <c r="BM10" s="44">
        <v>27.938772526800257</v>
      </c>
      <c r="BN10" s="44">
        <v>0</v>
      </c>
      <c r="BO10" s="44">
        <v>0</v>
      </c>
      <c r="BP10" s="44">
        <v>0</v>
      </c>
      <c r="BQ10" s="44">
        <v>0</v>
      </c>
      <c r="BR10" s="44">
        <v>2.6414532915804687E-11</v>
      </c>
      <c r="BS10" s="44">
        <v>16.245855572290274</v>
      </c>
      <c r="BT10" s="44">
        <v>0</v>
      </c>
      <c r="BU10" s="44">
        <v>0</v>
      </c>
      <c r="BV10" s="44">
        <v>0</v>
      </c>
      <c r="BW10" s="44">
        <v>3.6623701047972714</v>
      </c>
      <c r="BX10" s="44">
        <v>0</v>
      </c>
      <c r="BY10" s="44">
        <v>0</v>
      </c>
      <c r="BZ10" s="44">
        <v>0</v>
      </c>
      <c r="CA10" s="44">
        <v>0</v>
      </c>
      <c r="CB10" s="44">
        <v>0.27301100585884031</v>
      </c>
      <c r="CC10" s="44">
        <v>0</v>
      </c>
      <c r="CD10" s="44">
        <v>0</v>
      </c>
      <c r="CE10" s="44">
        <v>0</v>
      </c>
      <c r="CF10" s="44">
        <v>0</v>
      </c>
      <c r="CG10" s="44">
        <v>0</v>
      </c>
      <c r="CH10" s="44">
        <v>78.919203548101166</v>
      </c>
      <c r="CI10" s="44">
        <v>0</v>
      </c>
      <c r="CJ10" s="44">
        <v>0</v>
      </c>
      <c r="CK10" s="44">
        <v>2.1898735943028731</v>
      </c>
      <c r="CL10" s="44">
        <v>0</v>
      </c>
      <c r="CM10" s="44">
        <v>3.70103127739059</v>
      </c>
      <c r="CN10" s="44">
        <v>0</v>
      </c>
      <c r="CO10" s="44">
        <v>0</v>
      </c>
      <c r="CP10" s="44">
        <v>0</v>
      </c>
      <c r="CQ10" s="44">
        <v>0</v>
      </c>
      <c r="CR10" s="44">
        <v>0</v>
      </c>
      <c r="CS10" s="44">
        <v>0</v>
      </c>
      <c r="CT10" s="44">
        <v>0</v>
      </c>
      <c r="CU10" s="44">
        <v>0</v>
      </c>
      <c r="CV10" s="44">
        <v>0</v>
      </c>
      <c r="CW10" s="44">
        <v>0</v>
      </c>
      <c r="CX10" s="44">
        <v>0</v>
      </c>
      <c r="CY10" s="44">
        <v>0</v>
      </c>
      <c r="CZ10" s="44">
        <v>0</v>
      </c>
      <c r="DA10" s="44">
        <v>0</v>
      </c>
      <c r="DB10" s="44">
        <v>0</v>
      </c>
      <c r="DC10" s="44">
        <v>0</v>
      </c>
      <c r="DD10" s="44">
        <v>0</v>
      </c>
      <c r="DE10" s="44">
        <v>0</v>
      </c>
      <c r="DF10" s="44">
        <v>0</v>
      </c>
      <c r="DG10" s="44">
        <v>0</v>
      </c>
      <c r="DH10" s="44">
        <v>0</v>
      </c>
      <c r="DI10" s="44">
        <v>0</v>
      </c>
      <c r="DJ10" s="44">
        <v>0</v>
      </c>
      <c r="DK10" s="44">
        <v>0</v>
      </c>
      <c r="DL10" s="44">
        <v>0</v>
      </c>
      <c r="DM10" s="44">
        <v>0</v>
      </c>
      <c r="DN10" s="44">
        <v>0</v>
      </c>
      <c r="DO10" s="44">
        <v>0</v>
      </c>
      <c r="DP10" s="44">
        <v>0</v>
      </c>
      <c r="DQ10" s="44">
        <v>0</v>
      </c>
      <c r="DR10" s="44">
        <v>0</v>
      </c>
      <c r="DS10" s="44">
        <v>0</v>
      </c>
      <c r="DT10" s="44">
        <v>0</v>
      </c>
      <c r="DU10" s="44">
        <v>0</v>
      </c>
      <c r="DV10" s="44">
        <v>0</v>
      </c>
      <c r="DW10" s="44">
        <v>0</v>
      </c>
      <c r="DX10" s="44">
        <v>0</v>
      </c>
      <c r="DY10" s="44">
        <v>0</v>
      </c>
      <c r="DZ10" s="45">
        <v>3698.9999999999991</v>
      </c>
      <c r="EA10" s="44">
        <v>0</v>
      </c>
      <c r="EB10" s="44">
        <v>0</v>
      </c>
      <c r="EC10" s="44">
        <v>0</v>
      </c>
      <c r="ED10" s="44">
        <v>0</v>
      </c>
      <c r="EE10" s="44">
        <v>32</v>
      </c>
      <c r="EF10" s="44">
        <v>0</v>
      </c>
      <c r="EG10" s="44">
        <v>21</v>
      </c>
      <c r="EH10" s="44">
        <v>0</v>
      </c>
      <c r="EI10" s="44">
        <v>482</v>
      </c>
      <c r="EJ10" s="47">
        <v>4233.9999999999991</v>
      </c>
    </row>
    <row r="11" spans="1:140" x14ac:dyDescent="0.25">
      <c r="A11" s="28" t="s">
        <v>7</v>
      </c>
      <c r="B11" s="29" t="s">
        <v>217</v>
      </c>
      <c r="C11" s="44">
        <v>5.6971527498474996</v>
      </c>
      <c r="D11" s="44">
        <v>0.64882032667876588</v>
      </c>
      <c r="E11" s="44">
        <v>0.96228070175438596</v>
      </c>
      <c r="F11" s="44">
        <v>8.2133274927448938E-5</v>
      </c>
      <c r="G11" s="44">
        <v>2.8583201007501504</v>
      </c>
      <c r="H11" s="44">
        <v>0.8149135226830152</v>
      </c>
      <c r="I11" s="44">
        <v>4.0902370913869571E-2</v>
      </c>
      <c r="J11" s="44">
        <v>2538.0221809709151</v>
      </c>
      <c r="K11" s="44">
        <v>12.413699576596096</v>
      </c>
      <c r="L11" s="44">
        <v>24.23777150207269</v>
      </c>
      <c r="M11" s="44">
        <v>5.1701411925173808</v>
      </c>
      <c r="N11" s="44">
        <v>18.239477902962378</v>
      </c>
      <c r="O11" s="44">
        <v>132.19240092371058</v>
      </c>
      <c r="P11" s="44">
        <v>248.33086685884064</v>
      </c>
      <c r="Q11" s="44">
        <v>130.3700324230372</v>
      </c>
      <c r="R11" s="44">
        <v>6.2865766064163759</v>
      </c>
      <c r="S11" s="44">
        <v>3.2493284483843468</v>
      </c>
      <c r="T11" s="44">
        <v>0.5928489042675894</v>
      </c>
      <c r="U11" s="44">
        <v>2.0422136667187138</v>
      </c>
      <c r="V11" s="44">
        <v>2.1114527817399784</v>
      </c>
      <c r="W11" s="44">
        <v>72.93512782354685</v>
      </c>
      <c r="X11" s="44">
        <v>0.57815939937003635</v>
      </c>
      <c r="Y11" s="44">
        <v>1.9904009649807728</v>
      </c>
      <c r="Z11" s="44">
        <v>9.2055686542655071E-2</v>
      </c>
      <c r="AA11" s="44">
        <v>2.1259717756969834</v>
      </c>
      <c r="AB11" s="44">
        <v>1.1474484758205941</v>
      </c>
      <c r="AC11" s="44">
        <v>2.4699555205589641</v>
      </c>
      <c r="AD11" s="44">
        <v>0.81627530598189013</v>
      </c>
      <c r="AE11" s="44">
        <v>0.85514128682994817</v>
      </c>
      <c r="AF11" s="44">
        <v>21.041804472549746</v>
      </c>
      <c r="AG11" s="44">
        <v>4.0167896601662862</v>
      </c>
      <c r="AH11" s="44">
        <v>4.4565887806326669</v>
      </c>
      <c r="AI11" s="44">
        <v>1.9557308991456346</v>
      </c>
      <c r="AJ11" s="44">
        <v>5.7642768981285863</v>
      </c>
      <c r="AK11" s="44">
        <v>0.95193538007943512</v>
      </c>
      <c r="AL11" s="44">
        <v>28.141388622619367</v>
      </c>
      <c r="AM11" s="44">
        <v>0.94936733803198092</v>
      </c>
      <c r="AN11" s="44">
        <v>0.33732109433368079</v>
      </c>
      <c r="AO11" s="44">
        <v>3.1390868220334611</v>
      </c>
      <c r="AP11" s="44">
        <v>43.134485276714564</v>
      </c>
      <c r="AQ11" s="44">
        <v>3.7253677882427514</v>
      </c>
      <c r="AR11" s="44">
        <v>5.3627541559708591</v>
      </c>
      <c r="AS11" s="44">
        <v>3.6471767608148165</v>
      </c>
      <c r="AT11" s="44">
        <v>6.5211552897245072E-3</v>
      </c>
      <c r="AU11" s="44">
        <v>3.4521079877665186</v>
      </c>
      <c r="AV11" s="44">
        <v>4.416285709858081E-2</v>
      </c>
      <c r="AW11" s="44">
        <v>1.0593673185864709</v>
      </c>
      <c r="AX11" s="44">
        <v>1.3107893981909784</v>
      </c>
      <c r="AY11" s="44">
        <v>5.9797746499915622E-2</v>
      </c>
      <c r="AZ11" s="44">
        <v>1.0727283768240261</v>
      </c>
      <c r="BA11" s="44">
        <v>6.2095098173600904</v>
      </c>
      <c r="BB11" s="44">
        <v>5.435337465580611</v>
      </c>
      <c r="BC11" s="44">
        <v>3.0512733725420329</v>
      </c>
      <c r="BD11" s="44">
        <v>0.94215795328142382</v>
      </c>
      <c r="BE11" s="44">
        <v>0</v>
      </c>
      <c r="BF11" s="44">
        <v>5.2485143989029401</v>
      </c>
      <c r="BG11" s="44">
        <v>0</v>
      </c>
      <c r="BH11" s="44">
        <v>11.724201722189088</v>
      </c>
      <c r="BI11" s="44">
        <v>8.094835977673295</v>
      </c>
      <c r="BJ11" s="44">
        <v>100.41161434520239</v>
      </c>
      <c r="BK11" s="44">
        <v>305.46703525493172</v>
      </c>
      <c r="BL11" s="44">
        <v>4.8194186160321033</v>
      </c>
      <c r="BM11" s="44">
        <v>12.492695869570314</v>
      </c>
      <c r="BN11" s="44">
        <v>1.9354447562338877</v>
      </c>
      <c r="BO11" s="44">
        <v>6.5096943245533417E-2</v>
      </c>
      <c r="BP11" s="44">
        <v>6.6707509547670512</v>
      </c>
      <c r="BQ11" s="44">
        <v>7.541259716811366</v>
      </c>
      <c r="BR11" s="44">
        <v>236.200685194165</v>
      </c>
      <c r="BS11" s="44">
        <v>508.65995286791861</v>
      </c>
      <c r="BT11" s="44">
        <v>1.465402176362385</v>
      </c>
      <c r="BU11" s="44">
        <v>9.0214281402531569</v>
      </c>
      <c r="BV11" s="44">
        <v>9.883601157367039</v>
      </c>
      <c r="BW11" s="44">
        <v>8.111851961276356</v>
      </c>
      <c r="BX11" s="44">
        <v>0.91967919573718671</v>
      </c>
      <c r="BY11" s="44">
        <v>21.533798449612405</v>
      </c>
      <c r="BZ11" s="44">
        <v>8.7466739622092007</v>
      </c>
      <c r="CA11" s="44">
        <v>0.21729297310900475</v>
      </c>
      <c r="CB11" s="44">
        <v>2.6185495194923174</v>
      </c>
      <c r="CC11" s="44">
        <v>0</v>
      </c>
      <c r="CD11" s="44">
        <v>0</v>
      </c>
      <c r="CE11" s="44">
        <v>1.1172805897110145</v>
      </c>
      <c r="CF11" s="44">
        <v>1.604854085619204</v>
      </c>
      <c r="CG11" s="44">
        <v>1.7940347289743499</v>
      </c>
      <c r="CH11" s="44">
        <v>10.601287163882526</v>
      </c>
      <c r="CI11" s="44">
        <v>1.5453772478236605</v>
      </c>
      <c r="CJ11" s="44">
        <v>10.866139881179048</v>
      </c>
      <c r="CK11" s="44">
        <v>3.4959571453065932</v>
      </c>
      <c r="CL11" s="44">
        <v>0.9941860465116279</v>
      </c>
      <c r="CM11" s="44">
        <v>5.5893414780713675</v>
      </c>
      <c r="CN11" s="44">
        <v>9.899880608502869</v>
      </c>
      <c r="CO11" s="44">
        <v>0.955720839705269</v>
      </c>
      <c r="CP11" s="44">
        <v>2.2515585151324986</v>
      </c>
      <c r="CQ11" s="44">
        <v>3.6346695705197178</v>
      </c>
      <c r="CR11" s="44">
        <v>76.128936693911854</v>
      </c>
      <c r="CS11" s="44">
        <v>12</v>
      </c>
      <c r="CT11" s="44">
        <v>18.035060220252099</v>
      </c>
      <c r="CU11" s="44">
        <v>3.9729464993703063</v>
      </c>
      <c r="CV11" s="44">
        <v>41.816116751269043</v>
      </c>
      <c r="CW11" s="44">
        <v>0.98329311304993505</v>
      </c>
      <c r="CX11" s="44">
        <v>5.0853598535887796</v>
      </c>
      <c r="CY11" s="44">
        <v>0.47339509018617443</v>
      </c>
      <c r="CZ11" s="44">
        <v>8.5669849752033898</v>
      </c>
      <c r="DA11" s="44">
        <v>0</v>
      </c>
      <c r="DB11" s="44">
        <v>1.1773669290962667</v>
      </c>
      <c r="DC11" s="44">
        <v>6.4051817526847852E-4</v>
      </c>
      <c r="DD11" s="44">
        <v>0</v>
      </c>
      <c r="DE11" s="44">
        <v>0</v>
      </c>
      <c r="DF11" s="44">
        <v>0</v>
      </c>
      <c r="DG11" s="44">
        <v>73.999999999999986</v>
      </c>
      <c r="DH11" s="44">
        <v>102</v>
      </c>
      <c r="DI11" s="44">
        <v>216.00000000000003</v>
      </c>
      <c r="DJ11" s="44">
        <v>50</v>
      </c>
      <c r="DK11" s="44">
        <v>0</v>
      </c>
      <c r="DL11" s="44">
        <v>0</v>
      </c>
      <c r="DM11" s="44">
        <v>24.000000000000004</v>
      </c>
      <c r="DN11" s="44">
        <v>0</v>
      </c>
      <c r="DO11" s="44">
        <v>0</v>
      </c>
      <c r="DP11" s="44">
        <v>0</v>
      </c>
      <c r="DQ11" s="44">
        <v>2</v>
      </c>
      <c r="DR11" s="44">
        <v>27</v>
      </c>
      <c r="DS11" s="44">
        <v>0</v>
      </c>
      <c r="DT11" s="44">
        <v>1</v>
      </c>
      <c r="DU11" s="44">
        <v>0</v>
      </c>
      <c r="DV11" s="44">
        <v>0</v>
      </c>
      <c r="DW11" s="44">
        <v>1</v>
      </c>
      <c r="DX11" s="44">
        <v>1</v>
      </c>
      <c r="DY11" s="44">
        <v>0</v>
      </c>
      <c r="DZ11" s="45">
        <v>5358.9999999999991</v>
      </c>
      <c r="EA11" s="44">
        <v>6006</v>
      </c>
      <c r="EB11" s="44">
        <v>0</v>
      </c>
      <c r="EC11" s="44">
        <v>0</v>
      </c>
      <c r="ED11" s="44">
        <v>0</v>
      </c>
      <c r="EE11" s="44">
        <v>0</v>
      </c>
      <c r="EF11" s="44">
        <v>0</v>
      </c>
      <c r="EG11" s="44">
        <v>-18</v>
      </c>
      <c r="EH11" s="44">
        <v>1634</v>
      </c>
      <c r="EI11" s="44">
        <v>96</v>
      </c>
      <c r="EJ11" s="47">
        <v>13077</v>
      </c>
    </row>
    <row r="12" spans="1:140" x14ac:dyDescent="0.25">
      <c r="A12" s="28" t="s">
        <v>8</v>
      </c>
      <c r="B12" s="29" t="s">
        <v>218</v>
      </c>
      <c r="C12" s="44">
        <v>17.075124311248487</v>
      </c>
      <c r="D12" s="44">
        <v>0</v>
      </c>
      <c r="E12" s="44">
        <v>1.9245614035087719</v>
      </c>
      <c r="F12" s="44">
        <v>2.1902206647319718E-4</v>
      </c>
      <c r="G12" s="44">
        <v>7.622186935333735</v>
      </c>
      <c r="H12" s="44">
        <v>1.6411010025249932</v>
      </c>
      <c r="I12" s="44">
        <v>1.7101014870680831</v>
      </c>
      <c r="J12" s="44">
        <v>56.298004921486331</v>
      </c>
      <c r="K12" s="44">
        <v>552.31477266935565</v>
      </c>
      <c r="L12" s="44">
        <v>8.5372629906606612</v>
      </c>
      <c r="M12" s="44">
        <v>154.87094618332759</v>
      </c>
      <c r="N12" s="44">
        <v>66.835071461939691</v>
      </c>
      <c r="O12" s="44">
        <v>199.00978637777183</v>
      </c>
      <c r="P12" s="44">
        <v>196.90287027728439</v>
      </c>
      <c r="Q12" s="44">
        <v>40.546708058671157</v>
      </c>
      <c r="R12" s="44">
        <v>64.205367949120372</v>
      </c>
      <c r="S12" s="44">
        <v>95.549213835891379</v>
      </c>
      <c r="T12" s="44">
        <v>0.5928489042675894</v>
      </c>
      <c r="U12" s="44">
        <v>2.7439087838586791</v>
      </c>
      <c r="V12" s="44">
        <v>1.8788334275168104</v>
      </c>
      <c r="W12" s="44">
        <v>0.15990500250297623</v>
      </c>
      <c r="X12" s="44">
        <v>2.9409408257856073</v>
      </c>
      <c r="Y12" s="44">
        <v>3.0932659982399731</v>
      </c>
      <c r="Z12" s="44">
        <v>2.2605942537662735</v>
      </c>
      <c r="AA12" s="44">
        <v>9.1740189681028923</v>
      </c>
      <c r="AB12" s="44">
        <v>2.3562194442059181</v>
      </c>
      <c r="AC12" s="44">
        <v>4.2081003665005046</v>
      </c>
      <c r="AD12" s="44">
        <v>0.83144537151334597</v>
      </c>
      <c r="AE12" s="44">
        <v>0.88595187797927555</v>
      </c>
      <c r="AF12" s="44">
        <v>17.361641645561654</v>
      </c>
      <c r="AG12" s="44">
        <v>5.8368145506231448</v>
      </c>
      <c r="AH12" s="44">
        <v>5.3269653995530497</v>
      </c>
      <c r="AI12" s="44">
        <v>5.846382803412344</v>
      </c>
      <c r="AJ12" s="44">
        <v>6.7529293979360121</v>
      </c>
      <c r="AK12" s="44">
        <v>1.9027097982409433</v>
      </c>
      <c r="AL12" s="44">
        <v>25.51248423404795</v>
      </c>
      <c r="AM12" s="44">
        <v>2.7816386651338996</v>
      </c>
      <c r="AN12" s="44">
        <v>0.26523063032199173</v>
      </c>
      <c r="AO12" s="44">
        <v>2.0269015160135035</v>
      </c>
      <c r="AP12" s="44">
        <v>7.5458032281571192</v>
      </c>
      <c r="AQ12" s="44">
        <v>3.0196802731202972</v>
      </c>
      <c r="AR12" s="44">
        <v>7.9801235616127695</v>
      </c>
      <c r="AS12" s="44">
        <v>8.2567954198482223</v>
      </c>
      <c r="AT12" s="44">
        <v>1.9809602396740611</v>
      </c>
      <c r="AU12" s="44">
        <v>6.8343883043024185</v>
      </c>
      <c r="AV12" s="44">
        <v>0.80071454971471889</v>
      </c>
      <c r="AW12" s="44">
        <v>2.8817716910521067</v>
      </c>
      <c r="AX12" s="44">
        <v>1.5728177290004173</v>
      </c>
      <c r="AY12" s="44">
        <v>7.2600398584226233E-2</v>
      </c>
      <c r="AZ12" s="44">
        <v>1.0348954541891995</v>
      </c>
      <c r="BA12" s="44">
        <v>3.6063416977653984</v>
      </c>
      <c r="BB12" s="44">
        <v>15.531441453751954</v>
      </c>
      <c r="BC12" s="44">
        <v>8.9986410358505431</v>
      </c>
      <c r="BD12" s="44">
        <v>0</v>
      </c>
      <c r="BE12" s="44">
        <v>0.99189106487148093</v>
      </c>
      <c r="BF12" s="44">
        <v>6.1232667987200973</v>
      </c>
      <c r="BG12" s="44">
        <v>0</v>
      </c>
      <c r="BH12" s="44">
        <v>24.563104083928689</v>
      </c>
      <c r="BI12" s="44">
        <v>20.413441744629964</v>
      </c>
      <c r="BJ12" s="44">
        <v>175.60691876362208</v>
      </c>
      <c r="BK12" s="44">
        <v>780.68744919763208</v>
      </c>
      <c r="BL12" s="44">
        <v>8.6749535088577865</v>
      </c>
      <c r="BM12" s="44">
        <v>25.862304656612469</v>
      </c>
      <c r="BN12" s="44">
        <v>19.333528086552203</v>
      </c>
      <c r="BO12" s="44">
        <v>17.602388854288964</v>
      </c>
      <c r="BP12" s="44">
        <v>41.023726884874989</v>
      </c>
      <c r="BQ12" s="44">
        <v>26.3934728045155</v>
      </c>
      <c r="BR12" s="44">
        <v>502.5900650005255</v>
      </c>
      <c r="BS12" s="44">
        <v>1055.2247857293855</v>
      </c>
      <c r="BT12" s="44">
        <v>4.2074312077441327</v>
      </c>
      <c r="BU12" s="44">
        <v>32.48140785139028</v>
      </c>
      <c r="BV12" s="44">
        <v>33.236084911444202</v>
      </c>
      <c r="BW12" s="44">
        <v>27.547369711262245</v>
      </c>
      <c r="BX12" s="44">
        <v>4.2048703717632554</v>
      </c>
      <c r="BY12" s="44">
        <v>75.836420626895844</v>
      </c>
      <c r="BZ12" s="44">
        <v>11.371286715701597</v>
      </c>
      <c r="CA12" s="44">
        <v>0.72702447626929223</v>
      </c>
      <c r="CB12" s="44">
        <v>6.0665250134488558</v>
      </c>
      <c r="CC12" s="44">
        <v>0</v>
      </c>
      <c r="CD12" s="44">
        <v>0</v>
      </c>
      <c r="CE12" s="44">
        <v>9.0960918716511134</v>
      </c>
      <c r="CF12" s="44">
        <v>2.0163202785135055</v>
      </c>
      <c r="CG12" s="44">
        <v>11.662494106131561</v>
      </c>
      <c r="CH12" s="44">
        <v>14.930533599379594</v>
      </c>
      <c r="CI12" s="44">
        <v>6.7245844611020722</v>
      </c>
      <c r="CJ12" s="44">
        <v>27.507106602344887</v>
      </c>
      <c r="CK12" s="44">
        <v>12.337878404715148</v>
      </c>
      <c r="CL12" s="44">
        <v>2.9825581395348837</v>
      </c>
      <c r="CM12" s="44">
        <v>5.7023852200465361</v>
      </c>
      <c r="CN12" s="44">
        <v>30.993554109380526</v>
      </c>
      <c r="CO12" s="44">
        <v>8.6014875573474221</v>
      </c>
      <c r="CP12" s="44">
        <v>4.8345550842245446</v>
      </c>
      <c r="CQ12" s="44">
        <v>15.231661149971746</v>
      </c>
      <c r="CR12" s="44">
        <v>29.848849015851641</v>
      </c>
      <c r="CS12" s="44">
        <v>8</v>
      </c>
      <c r="CT12" s="44">
        <v>32.824238885756216</v>
      </c>
      <c r="CU12" s="44">
        <v>3.9729464993703063</v>
      </c>
      <c r="CV12" s="44">
        <v>124.45272842639596</v>
      </c>
      <c r="CW12" s="44">
        <v>4.9164655652496752</v>
      </c>
      <c r="CX12" s="44">
        <v>14.453881799809823</v>
      </c>
      <c r="CY12" s="44">
        <v>25.004172247080302</v>
      </c>
      <c r="CZ12" s="44">
        <v>17.915592021203835</v>
      </c>
      <c r="DA12" s="44">
        <v>2.7645771455369701</v>
      </c>
      <c r="DB12" s="44">
        <v>1.6214102862372362</v>
      </c>
      <c r="DC12" s="44">
        <v>0.93420366926011711</v>
      </c>
      <c r="DD12" s="44">
        <v>0</v>
      </c>
      <c r="DE12" s="44">
        <v>0</v>
      </c>
      <c r="DF12" s="44">
        <v>0</v>
      </c>
      <c r="DG12" s="44">
        <v>40.999999999999993</v>
      </c>
      <c r="DH12" s="44">
        <v>78.999999999999986</v>
      </c>
      <c r="DI12" s="44">
        <v>120.00000000000001</v>
      </c>
      <c r="DJ12" s="44">
        <v>33</v>
      </c>
      <c r="DK12" s="44">
        <v>0</v>
      </c>
      <c r="DL12" s="44">
        <v>0</v>
      </c>
      <c r="DM12" s="44">
        <v>0</v>
      </c>
      <c r="DN12" s="44">
        <v>0</v>
      </c>
      <c r="DO12" s="44">
        <v>0</v>
      </c>
      <c r="DP12" s="44">
        <v>0</v>
      </c>
      <c r="DQ12" s="44">
        <v>1</v>
      </c>
      <c r="DR12" s="44">
        <v>55</v>
      </c>
      <c r="DS12" s="44">
        <v>0</v>
      </c>
      <c r="DT12" s="44">
        <v>2</v>
      </c>
      <c r="DU12" s="44">
        <v>0</v>
      </c>
      <c r="DV12" s="44">
        <v>0</v>
      </c>
      <c r="DW12" s="44">
        <v>1</v>
      </c>
      <c r="DX12" s="44">
        <v>10</v>
      </c>
      <c r="DY12" s="44">
        <v>0</v>
      </c>
      <c r="DZ12" s="45">
        <v>5302.0000000000009</v>
      </c>
      <c r="EA12" s="44">
        <v>1175</v>
      </c>
      <c r="EB12" s="44">
        <v>0</v>
      </c>
      <c r="EC12" s="44">
        <v>0</v>
      </c>
      <c r="ED12" s="44">
        <v>0</v>
      </c>
      <c r="EE12" s="44">
        <v>0</v>
      </c>
      <c r="EF12" s="44">
        <v>0</v>
      </c>
      <c r="EG12" s="44">
        <v>-11</v>
      </c>
      <c r="EH12" s="44">
        <v>1012</v>
      </c>
      <c r="EI12" s="44">
        <v>39</v>
      </c>
      <c r="EJ12" s="47">
        <v>7517.0000000000009</v>
      </c>
    </row>
    <row r="13" spans="1:140" x14ac:dyDescent="0.25">
      <c r="A13" s="30" t="s">
        <v>9</v>
      </c>
      <c r="B13" s="31" t="s">
        <v>219</v>
      </c>
      <c r="C13" s="44">
        <v>1.8972360345831651</v>
      </c>
      <c r="D13" s="44">
        <v>0</v>
      </c>
      <c r="E13" s="44">
        <v>0</v>
      </c>
      <c r="F13" s="44">
        <v>2.7377758309149647E-5</v>
      </c>
      <c r="G13" s="44">
        <v>0.95277336691671688</v>
      </c>
      <c r="H13" s="44">
        <v>4.2748080686257454E-3</v>
      </c>
      <c r="I13" s="44">
        <v>1.3634123637956526E-2</v>
      </c>
      <c r="J13" s="44">
        <v>18.605353306584956</v>
      </c>
      <c r="K13" s="44">
        <v>47.602311531560424</v>
      </c>
      <c r="L13" s="44">
        <v>56.915781780939511</v>
      </c>
      <c r="M13" s="44">
        <v>8.0900594318492765</v>
      </c>
      <c r="N13" s="44">
        <v>6.1897229729684078</v>
      </c>
      <c r="O13" s="44">
        <v>32.797451236955325</v>
      </c>
      <c r="P13" s="44">
        <v>4.4911918506245359</v>
      </c>
      <c r="Q13" s="44">
        <v>36.6469099211348</v>
      </c>
      <c r="R13" s="44">
        <v>2.976126282103312E-2</v>
      </c>
      <c r="S13" s="44">
        <v>1.1540288245534727</v>
      </c>
      <c r="T13" s="44">
        <v>0</v>
      </c>
      <c r="U13" s="44">
        <v>1.9146772516617706E-2</v>
      </c>
      <c r="V13" s="44">
        <v>3.339016104860133E-4</v>
      </c>
      <c r="W13" s="44">
        <v>0.11423700997032611</v>
      </c>
      <c r="X13" s="44">
        <v>1.4821004549025164E-2</v>
      </c>
      <c r="Y13" s="44">
        <v>0.26412308232539172</v>
      </c>
      <c r="Z13" s="44">
        <v>3.3789270900328093E-2</v>
      </c>
      <c r="AA13" s="44">
        <v>6.6447934332555567</v>
      </c>
      <c r="AB13" s="44">
        <v>1.8886448694381093</v>
      </c>
      <c r="AC13" s="44">
        <v>10.756900752060439</v>
      </c>
      <c r="AD13" s="44">
        <v>5.9113543022724577E-2</v>
      </c>
      <c r="AE13" s="44">
        <v>18.929412302451539</v>
      </c>
      <c r="AF13" s="44">
        <v>5.7802753477730109</v>
      </c>
      <c r="AG13" s="44">
        <v>2.7679051050532122</v>
      </c>
      <c r="AH13" s="44">
        <v>1.2832823463149801</v>
      </c>
      <c r="AI13" s="44">
        <v>0.49808080670471716</v>
      </c>
      <c r="AJ13" s="44">
        <v>2.612198570449608E-2</v>
      </c>
      <c r="AK13" s="44">
        <v>0.11982404376627359</v>
      </c>
      <c r="AL13" s="44">
        <v>4.6726024347256625E-5</v>
      </c>
      <c r="AM13" s="44">
        <v>1.4253743767089263E-3</v>
      </c>
      <c r="AN13" s="44">
        <v>2.8733951276509961E-3</v>
      </c>
      <c r="AO13" s="44">
        <v>3.953385246104087E-3</v>
      </c>
      <c r="AP13" s="44">
        <v>0.14811577289790717</v>
      </c>
      <c r="AQ13" s="44">
        <v>0</v>
      </c>
      <c r="AR13" s="44">
        <v>8.0507921961037454E-2</v>
      </c>
      <c r="AS13" s="44">
        <v>0.8964389585217214</v>
      </c>
      <c r="AT13" s="44">
        <v>6.7058465331902432E-4</v>
      </c>
      <c r="AU13" s="44">
        <v>1.4861221183102269E-3</v>
      </c>
      <c r="AV13" s="44">
        <v>2.7006013363626668E-4</v>
      </c>
      <c r="AW13" s="44">
        <v>3.275168999246367E-5</v>
      </c>
      <c r="AX13" s="44">
        <v>1.5185947498595767E-2</v>
      </c>
      <c r="AY13" s="44">
        <v>1.0036602145082427E-3</v>
      </c>
      <c r="AZ13" s="44">
        <v>1.0244888245416307E-4</v>
      </c>
      <c r="BA13" s="44">
        <v>5.0505556930969954E-2</v>
      </c>
      <c r="BB13" s="44">
        <v>0.79424850411236458</v>
      </c>
      <c r="BC13" s="44">
        <v>0.15517908177555562</v>
      </c>
      <c r="BD13" s="44">
        <v>0</v>
      </c>
      <c r="BE13" s="44">
        <v>0</v>
      </c>
      <c r="BF13" s="44">
        <v>0</v>
      </c>
      <c r="BG13" s="44">
        <v>0</v>
      </c>
      <c r="BH13" s="44">
        <v>7.2483565862240322</v>
      </c>
      <c r="BI13" s="44">
        <v>2.1406082162549391</v>
      </c>
      <c r="BJ13" s="44">
        <v>25.846670348520281</v>
      </c>
      <c r="BK13" s="44">
        <v>49.636672273253559</v>
      </c>
      <c r="BL13" s="44">
        <v>0</v>
      </c>
      <c r="BM13" s="44">
        <v>0.42466272107307951</v>
      </c>
      <c r="BN13" s="44">
        <v>3.8660258219498695</v>
      </c>
      <c r="BO13" s="44">
        <v>0.97118355507913479</v>
      </c>
      <c r="BP13" s="44">
        <v>1.9264873927360935</v>
      </c>
      <c r="BQ13" s="44">
        <v>24.487425724909897</v>
      </c>
      <c r="BR13" s="44">
        <v>34.675421709000588</v>
      </c>
      <c r="BS13" s="44">
        <v>54.136739724520474</v>
      </c>
      <c r="BT13" s="44">
        <v>0.65891044480406913</v>
      </c>
      <c r="BU13" s="44">
        <v>2.7185568579935357</v>
      </c>
      <c r="BV13" s="44">
        <v>0.89800385516567449</v>
      </c>
      <c r="BW13" s="44">
        <v>2.7279957699566277</v>
      </c>
      <c r="BX13" s="44">
        <v>0.30489055850270386</v>
      </c>
      <c r="BY13" s="44">
        <v>1.8725042130097742</v>
      </c>
      <c r="BZ13" s="44">
        <v>2.6239953283837756</v>
      </c>
      <c r="CA13" s="44">
        <v>6.7332841822849529E-2</v>
      </c>
      <c r="CB13" s="44">
        <v>0.98629312936977942</v>
      </c>
      <c r="CC13" s="44">
        <v>0</v>
      </c>
      <c r="CD13" s="44">
        <v>0</v>
      </c>
      <c r="CE13" s="44">
        <v>2.998541820149645</v>
      </c>
      <c r="CF13" s="44">
        <v>2.2723493121201899</v>
      </c>
      <c r="CG13" s="44">
        <v>8.6023670214576384</v>
      </c>
      <c r="CH13" s="44">
        <v>1.9311127924749671</v>
      </c>
      <c r="CI13" s="44">
        <v>2.4517683309007015</v>
      </c>
      <c r="CJ13" s="44">
        <v>2.1329487269631766</v>
      </c>
      <c r="CK13" s="44">
        <v>10.468101155401836</v>
      </c>
      <c r="CL13" s="44">
        <v>0</v>
      </c>
      <c r="CM13" s="44">
        <v>1.2084398382413772</v>
      </c>
      <c r="CN13" s="44">
        <v>19.511703992349766</v>
      </c>
      <c r="CO13" s="44">
        <v>0.955720839705269</v>
      </c>
      <c r="CP13" s="44">
        <v>1.2046160398213954</v>
      </c>
      <c r="CQ13" s="44">
        <v>3.5810878331160314</v>
      </c>
      <c r="CR13" s="44">
        <v>7.6825490370229259</v>
      </c>
      <c r="CS13" s="44">
        <v>0</v>
      </c>
      <c r="CT13" s="44">
        <v>19.879408872041541</v>
      </c>
      <c r="CU13" s="44">
        <v>0</v>
      </c>
      <c r="CV13" s="44">
        <v>417.16554568527926</v>
      </c>
      <c r="CW13" s="44">
        <v>0.98329311304993505</v>
      </c>
      <c r="CX13" s="44">
        <v>0.57913726859627379</v>
      </c>
      <c r="CY13" s="44">
        <v>3.049033147744189</v>
      </c>
      <c r="CZ13" s="44">
        <v>2.5291344518634009</v>
      </c>
      <c r="DA13" s="44">
        <v>0</v>
      </c>
      <c r="DB13" s="44">
        <v>5.3180993067304873E-2</v>
      </c>
      <c r="DC13" s="44">
        <v>2.7978529955635572</v>
      </c>
      <c r="DD13" s="44">
        <v>0</v>
      </c>
      <c r="DE13" s="44">
        <v>0</v>
      </c>
      <c r="DF13" s="44">
        <v>0</v>
      </c>
      <c r="DG13" s="44">
        <v>3</v>
      </c>
      <c r="DH13" s="44">
        <v>0</v>
      </c>
      <c r="DI13" s="44">
        <v>13.000000000000002</v>
      </c>
      <c r="DJ13" s="44">
        <v>14</v>
      </c>
      <c r="DK13" s="44">
        <v>0</v>
      </c>
      <c r="DL13" s="44">
        <v>0</v>
      </c>
      <c r="DM13" s="44">
        <v>0</v>
      </c>
      <c r="DN13" s="44">
        <v>0</v>
      </c>
      <c r="DO13" s="44">
        <v>0</v>
      </c>
      <c r="DP13" s="44">
        <v>0</v>
      </c>
      <c r="DQ13" s="44">
        <v>0</v>
      </c>
      <c r="DR13" s="44">
        <v>36</v>
      </c>
      <c r="DS13" s="44">
        <v>0</v>
      </c>
      <c r="DT13" s="44">
        <v>6.0000000000000009</v>
      </c>
      <c r="DU13" s="44">
        <v>0</v>
      </c>
      <c r="DV13" s="44">
        <v>0</v>
      </c>
      <c r="DW13" s="44">
        <v>0</v>
      </c>
      <c r="DX13" s="44">
        <v>2</v>
      </c>
      <c r="DY13" s="44">
        <v>0</v>
      </c>
      <c r="DZ13" s="45">
        <v>1071</v>
      </c>
      <c r="EA13" s="44">
        <v>18</v>
      </c>
      <c r="EB13" s="44">
        <v>0</v>
      </c>
      <c r="EC13" s="44">
        <v>0</v>
      </c>
      <c r="ED13" s="44">
        <v>0</v>
      </c>
      <c r="EE13" s="44">
        <v>0</v>
      </c>
      <c r="EF13" s="44">
        <v>0</v>
      </c>
      <c r="EG13" s="44">
        <v>1</v>
      </c>
      <c r="EH13" s="44">
        <v>379</v>
      </c>
      <c r="EI13" s="44">
        <v>3</v>
      </c>
      <c r="EJ13" s="47">
        <v>1472</v>
      </c>
    </row>
    <row r="14" spans="1:140" x14ac:dyDescent="0.25">
      <c r="A14" s="28" t="s">
        <v>10</v>
      </c>
      <c r="B14" s="29" t="s">
        <v>220</v>
      </c>
      <c r="C14" s="44">
        <v>9.4861801729158248</v>
      </c>
      <c r="D14" s="44">
        <v>0</v>
      </c>
      <c r="E14" s="44">
        <v>0</v>
      </c>
      <c r="F14" s="44">
        <v>1.9164430816404754E-4</v>
      </c>
      <c r="G14" s="44">
        <v>6.6694135684170188</v>
      </c>
      <c r="H14" s="44">
        <v>0.81626397431662667</v>
      </c>
      <c r="I14" s="44">
        <v>1.6964673634301266</v>
      </c>
      <c r="J14" s="44">
        <v>35.662000537603191</v>
      </c>
      <c r="K14" s="44">
        <v>41.417454380532206</v>
      </c>
      <c r="L14" s="44">
        <v>28.651268024814744</v>
      </c>
      <c r="M14" s="44">
        <v>684.17450521372723</v>
      </c>
      <c r="N14" s="44">
        <v>13.325025366376316</v>
      </c>
      <c r="O14" s="44">
        <v>222.33735568126164</v>
      </c>
      <c r="P14" s="44">
        <v>256.2744850716083</v>
      </c>
      <c r="Q14" s="44">
        <v>9.560929049246921</v>
      </c>
      <c r="R14" s="44">
        <v>0.21938922048413784</v>
      </c>
      <c r="S14" s="44">
        <v>16.544973655510073</v>
      </c>
      <c r="T14" s="44">
        <v>0</v>
      </c>
      <c r="U14" s="44">
        <v>1.8334936735770144</v>
      </c>
      <c r="V14" s="44">
        <v>1.8646668853481423</v>
      </c>
      <c r="W14" s="44">
        <v>6.0187327615772203E-2</v>
      </c>
      <c r="X14" s="44">
        <v>1.9279662595921532</v>
      </c>
      <c r="Y14" s="44">
        <v>1.9695411440810693</v>
      </c>
      <c r="Z14" s="44">
        <v>0.7533127907461169</v>
      </c>
      <c r="AA14" s="44">
        <v>4.1820937172089012</v>
      </c>
      <c r="AB14" s="44">
        <v>0.88137537402163935</v>
      </c>
      <c r="AC14" s="44">
        <v>2.6227498957998745</v>
      </c>
      <c r="AD14" s="44">
        <v>0.79925745122985414</v>
      </c>
      <c r="AE14" s="44">
        <v>0.83193584193150127</v>
      </c>
      <c r="AF14" s="44">
        <v>21.805136914570461</v>
      </c>
      <c r="AG14" s="44">
        <v>1.8102470239326771</v>
      </c>
      <c r="AH14" s="44">
        <v>5.0855214713752153</v>
      </c>
      <c r="AI14" s="44">
        <v>2.9752923277454579</v>
      </c>
      <c r="AJ14" s="44">
        <v>2.0014529719011929</v>
      </c>
      <c r="AK14" s="44">
        <v>1.8491130880829758</v>
      </c>
      <c r="AL14" s="44">
        <v>21.10787139397706</v>
      </c>
      <c r="AM14" s="44">
        <v>1.8550365876092265</v>
      </c>
      <c r="AN14" s="44">
        <v>0.15572750984501968</v>
      </c>
      <c r="AO14" s="44">
        <v>1.8282881026522235</v>
      </c>
      <c r="AP14" s="44">
        <v>2.3385393439210893</v>
      </c>
      <c r="AQ14" s="44">
        <v>1.8528041942300379</v>
      </c>
      <c r="AR14" s="44">
        <v>3.822062223139624</v>
      </c>
      <c r="AS14" s="44">
        <v>6.3908944228351574</v>
      </c>
      <c r="AT14" s="44">
        <v>1.9657581872303569</v>
      </c>
      <c r="AU14" s="44">
        <v>5.9695512518493841</v>
      </c>
      <c r="AV14" s="44">
        <v>0.75843764373290812</v>
      </c>
      <c r="AW14" s="44">
        <v>1.9496100739582127</v>
      </c>
      <c r="AX14" s="44">
        <v>1.2999330654143606</v>
      </c>
      <c r="AY14" s="44">
        <v>5.3375722156283403E-2</v>
      </c>
      <c r="AZ14" s="44">
        <v>0.99998738775913953</v>
      </c>
      <c r="BA14" s="44">
        <v>1.9196635246676084</v>
      </c>
      <c r="BB14" s="44">
        <v>6.2101797772397962</v>
      </c>
      <c r="BC14" s="44">
        <v>4.1889623543741603</v>
      </c>
      <c r="BD14" s="44">
        <v>0</v>
      </c>
      <c r="BE14" s="44">
        <v>0</v>
      </c>
      <c r="BF14" s="44">
        <v>5.2485143989029401</v>
      </c>
      <c r="BG14" s="44">
        <v>0</v>
      </c>
      <c r="BH14" s="44">
        <v>9.4447784189568633</v>
      </c>
      <c r="BI14" s="44">
        <v>7.0788824115644511</v>
      </c>
      <c r="BJ14" s="44">
        <v>111.55061671760515</v>
      </c>
      <c r="BK14" s="44">
        <v>390.20648270340934</v>
      </c>
      <c r="BL14" s="44">
        <v>5.7833023392385234</v>
      </c>
      <c r="BM14" s="44">
        <v>9.1642761546103753</v>
      </c>
      <c r="BN14" s="44">
        <v>5.7984395318595565</v>
      </c>
      <c r="BO14" s="44">
        <v>7.8765563235928653</v>
      </c>
      <c r="BP14" s="44">
        <v>12.402243186435816</v>
      </c>
      <c r="BQ14" s="44">
        <v>13.19767164247893</v>
      </c>
      <c r="BR14" s="44">
        <v>116.99290332320986</v>
      </c>
      <c r="BS14" s="44">
        <v>299.19608290581755</v>
      </c>
      <c r="BT14" s="44">
        <v>1.4662368883496739</v>
      </c>
      <c r="BU14" s="44">
        <v>10.818979079438396</v>
      </c>
      <c r="BV14" s="44">
        <v>17.964954265010132</v>
      </c>
      <c r="BW14" s="44">
        <v>11.97848816438233</v>
      </c>
      <c r="BX14" s="44">
        <v>1.7512703911622949</v>
      </c>
      <c r="BY14" s="44">
        <v>31.83257162116616</v>
      </c>
      <c r="BZ14" s="44">
        <v>6.9973666108832999</v>
      </c>
      <c r="CA14" s="44">
        <v>11.380170737138414</v>
      </c>
      <c r="CB14" s="44">
        <v>2.7465385235949782</v>
      </c>
      <c r="CC14" s="44">
        <v>0</v>
      </c>
      <c r="CD14" s="44">
        <v>0.9522013973605411</v>
      </c>
      <c r="CE14" s="44">
        <v>4.139157156234953</v>
      </c>
      <c r="CF14" s="44">
        <v>1.7259676510348567</v>
      </c>
      <c r="CG14" s="44">
        <v>8.4791405483404869</v>
      </c>
      <c r="CH14" s="44">
        <v>8.143067511987681</v>
      </c>
      <c r="CI14" s="44">
        <v>1.3696319418545966</v>
      </c>
      <c r="CJ14" s="44">
        <v>13.419723315537269</v>
      </c>
      <c r="CK14" s="44">
        <v>6.1465421299158587</v>
      </c>
      <c r="CL14" s="44">
        <v>0.9941860465116279</v>
      </c>
      <c r="CM14" s="44">
        <v>3.5965429535178264</v>
      </c>
      <c r="CN14" s="44">
        <v>17.758733246496863</v>
      </c>
      <c r="CO14" s="44">
        <v>1.911441679410538</v>
      </c>
      <c r="CP14" s="44">
        <v>4.4574275997775654</v>
      </c>
      <c r="CQ14" s="44">
        <v>5.4283392393363838</v>
      </c>
      <c r="CR14" s="44">
        <v>14.100426433459456</v>
      </c>
      <c r="CS14" s="44">
        <v>0</v>
      </c>
      <c r="CT14" s="44">
        <v>17.913710350295961</v>
      </c>
      <c r="CU14" s="44">
        <v>2.97970987452773</v>
      </c>
      <c r="CV14" s="44">
        <v>74.671637055837564</v>
      </c>
      <c r="CW14" s="44">
        <v>0.98329311304993505</v>
      </c>
      <c r="CX14" s="44">
        <v>7.89637002346229</v>
      </c>
      <c r="CY14" s="44">
        <v>8.7746290015066695</v>
      </c>
      <c r="CZ14" s="44">
        <v>4.3644970634784226</v>
      </c>
      <c r="DA14" s="44">
        <v>0.92152571517899018</v>
      </c>
      <c r="DB14" s="44">
        <v>1.2382935893764941</v>
      </c>
      <c r="DC14" s="44">
        <v>5.4917379712855481E-4</v>
      </c>
      <c r="DD14" s="44">
        <v>0</v>
      </c>
      <c r="DE14" s="44">
        <v>0</v>
      </c>
      <c r="DF14" s="44">
        <v>0</v>
      </c>
      <c r="DG14" s="44">
        <v>0</v>
      </c>
      <c r="DH14" s="44">
        <v>40</v>
      </c>
      <c r="DI14" s="44">
        <v>41</v>
      </c>
      <c r="DJ14" s="44">
        <v>0</v>
      </c>
      <c r="DK14" s="44">
        <v>0</v>
      </c>
      <c r="DL14" s="44">
        <v>0</v>
      </c>
      <c r="DM14" s="44">
        <v>0</v>
      </c>
      <c r="DN14" s="44">
        <v>0</v>
      </c>
      <c r="DO14" s="44">
        <v>0</v>
      </c>
      <c r="DP14" s="44">
        <v>0</v>
      </c>
      <c r="DQ14" s="44">
        <v>0</v>
      </c>
      <c r="DR14" s="44">
        <v>29</v>
      </c>
      <c r="DS14" s="44">
        <v>0</v>
      </c>
      <c r="DT14" s="44">
        <v>2</v>
      </c>
      <c r="DU14" s="44">
        <v>0</v>
      </c>
      <c r="DV14" s="44">
        <v>0</v>
      </c>
      <c r="DW14" s="44">
        <v>0</v>
      </c>
      <c r="DX14" s="44">
        <v>2.9999999999999996</v>
      </c>
      <c r="DY14" s="44">
        <v>0</v>
      </c>
      <c r="DZ14" s="45">
        <v>2862.9999999999986</v>
      </c>
      <c r="EA14" s="44">
        <v>2868</v>
      </c>
      <c r="EB14" s="44">
        <v>0</v>
      </c>
      <c r="EC14" s="44">
        <v>0</v>
      </c>
      <c r="ED14" s="44">
        <v>0</v>
      </c>
      <c r="EE14" s="44">
        <v>0</v>
      </c>
      <c r="EF14" s="44">
        <v>0</v>
      </c>
      <c r="EG14" s="44">
        <v>233</v>
      </c>
      <c r="EH14" s="44">
        <v>902</v>
      </c>
      <c r="EI14" s="44">
        <v>27</v>
      </c>
      <c r="EJ14" s="47">
        <v>6892.9999999999982</v>
      </c>
    </row>
    <row r="15" spans="1:140" x14ac:dyDescent="0.25">
      <c r="A15" s="28" t="s">
        <v>11</v>
      </c>
      <c r="B15" s="29" t="s">
        <v>221</v>
      </c>
      <c r="C15" s="44">
        <v>3.7944720691663303</v>
      </c>
      <c r="D15" s="44">
        <v>0</v>
      </c>
      <c r="E15" s="44">
        <v>0.96228070175438596</v>
      </c>
      <c r="F15" s="44">
        <v>0</v>
      </c>
      <c r="G15" s="44">
        <v>0</v>
      </c>
      <c r="H15" s="44">
        <v>9.7331830139045464E-2</v>
      </c>
      <c r="I15" s="44">
        <v>0</v>
      </c>
      <c r="J15" s="44">
        <v>289.29294901573428</v>
      </c>
      <c r="K15" s="44">
        <v>94.378624430047793</v>
      </c>
      <c r="L15" s="44">
        <v>11.035336129614741</v>
      </c>
      <c r="M15" s="44">
        <v>28.394946875253193</v>
      </c>
      <c r="N15" s="44">
        <v>506.84799065963983</v>
      </c>
      <c r="O15" s="44">
        <v>747.22904268081004</v>
      </c>
      <c r="P15" s="44">
        <v>154.8376551571082</v>
      </c>
      <c r="Q15" s="44">
        <v>568.73212706827985</v>
      </c>
      <c r="R15" s="44">
        <v>335.44224271603804</v>
      </c>
      <c r="S15" s="44">
        <v>1.9024647837643085</v>
      </c>
      <c r="T15" s="44">
        <v>0</v>
      </c>
      <c r="U15" s="44">
        <v>0.24022864643067196</v>
      </c>
      <c r="V15" s="44">
        <v>6.9317877116363058E-2</v>
      </c>
      <c r="W15" s="44">
        <v>1.5054785401974564</v>
      </c>
      <c r="X15" s="44">
        <v>0.245683956301704</v>
      </c>
      <c r="Y15" s="44">
        <v>52.193112504662402</v>
      </c>
      <c r="Z15" s="44">
        <v>9.2991185604224296E-5</v>
      </c>
      <c r="AA15" s="44">
        <v>0.11547792333818535</v>
      </c>
      <c r="AB15" s="44">
        <v>2.5370830282523733</v>
      </c>
      <c r="AC15" s="44">
        <v>1.0061708518273491</v>
      </c>
      <c r="AD15" s="44">
        <v>0</v>
      </c>
      <c r="AE15" s="44">
        <v>0</v>
      </c>
      <c r="AF15" s="44">
        <v>12.198582075186222</v>
      </c>
      <c r="AG15" s="44">
        <v>3.0097854411389027</v>
      </c>
      <c r="AH15" s="44">
        <v>21.066022240643708</v>
      </c>
      <c r="AI15" s="44">
        <v>0.34917867975494316</v>
      </c>
      <c r="AJ15" s="44">
        <v>0</v>
      </c>
      <c r="AK15" s="44">
        <v>0</v>
      </c>
      <c r="AL15" s="44">
        <v>0</v>
      </c>
      <c r="AM15" s="44">
        <v>0</v>
      </c>
      <c r="AN15" s="44">
        <v>9.7040271712760804E-4</v>
      </c>
      <c r="AO15" s="44">
        <v>0</v>
      </c>
      <c r="AP15" s="44">
        <v>0</v>
      </c>
      <c r="AQ15" s="44">
        <v>0</v>
      </c>
      <c r="AR15" s="44">
        <v>0.3731746016206558</v>
      </c>
      <c r="AS15" s="44">
        <v>0</v>
      </c>
      <c r="AT15" s="44">
        <v>0</v>
      </c>
      <c r="AU15" s="44">
        <v>0</v>
      </c>
      <c r="AV15" s="44">
        <v>0</v>
      </c>
      <c r="AW15" s="44">
        <v>3.9968445963712858E-2</v>
      </c>
      <c r="AX15" s="44">
        <v>0.83933736523796998</v>
      </c>
      <c r="AY15" s="44">
        <v>0</v>
      </c>
      <c r="AZ15" s="44">
        <v>0</v>
      </c>
      <c r="BA15" s="44">
        <v>0.26629630705457352</v>
      </c>
      <c r="BB15" s="44">
        <v>0</v>
      </c>
      <c r="BC15" s="44">
        <v>0</v>
      </c>
      <c r="BD15" s="44">
        <v>0</v>
      </c>
      <c r="BE15" s="44">
        <v>0</v>
      </c>
      <c r="BF15" s="44">
        <v>0</v>
      </c>
      <c r="BG15" s="44">
        <v>0</v>
      </c>
      <c r="BH15" s="44">
        <v>4.3462987140638543</v>
      </c>
      <c r="BI15" s="44">
        <v>0.26082481925462503</v>
      </c>
      <c r="BJ15" s="44">
        <v>195.50063244827928</v>
      </c>
      <c r="BK15" s="44">
        <v>92.907719413518109</v>
      </c>
      <c r="BL15" s="44">
        <v>0</v>
      </c>
      <c r="BM15" s="44">
        <v>5.1811257696441677</v>
      </c>
      <c r="BN15" s="44">
        <v>2.6315789473684206E-3</v>
      </c>
      <c r="BO15" s="44">
        <v>0</v>
      </c>
      <c r="BP15" s="44">
        <v>0</v>
      </c>
      <c r="BQ15" s="44">
        <v>0</v>
      </c>
      <c r="BR15" s="44">
        <v>49.846398007563856</v>
      </c>
      <c r="BS15" s="44">
        <v>139.79588844027288</v>
      </c>
      <c r="BT15" s="44">
        <v>0.67657577097442723</v>
      </c>
      <c r="BU15" s="44">
        <v>1.8099083030637548</v>
      </c>
      <c r="BV15" s="44">
        <v>0</v>
      </c>
      <c r="BW15" s="44">
        <v>2.8515389778098963</v>
      </c>
      <c r="BX15" s="44">
        <v>0.6871621768125008</v>
      </c>
      <c r="BY15" s="44">
        <v>0</v>
      </c>
      <c r="BZ15" s="44">
        <v>0</v>
      </c>
      <c r="CA15" s="44">
        <v>7.3691462196909726E-7</v>
      </c>
      <c r="CB15" s="44">
        <v>0.7842567765352001</v>
      </c>
      <c r="CC15" s="44">
        <v>0</v>
      </c>
      <c r="CD15" s="44">
        <v>0</v>
      </c>
      <c r="CE15" s="44">
        <v>0.17210459787735977</v>
      </c>
      <c r="CF15" s="44">
        <v>0.24691649153842246</v>
      </c>
      <c r="CG15" s="44">
        <v>7.1769957033974334E-3</v>
      </c>
      <c r="CH15" s="44">
        <v>2.1849507050129926</v>
      </c>
      <c r="CI15" s="44">
        <v>0.11238029571745958</v>
      </c>
      <c r="CJ15" s="44">
        <v>0.6801174627837806</v>
      </c>
      <c r="CK15" s="44">
        <v>0.43187530663555002</v>
      </c>
      <c r="CL15" s="44">
        <v>0</v>
      </c>
      <c r="CM15" s="44">
        <v>3.5450994170232852</v>
      </c>
      <c r="CN15" s="44">
        <v>1.0051300316827756</v>
      </c>
      <c r="CO15" s="44">
        <v>0</v>
      </c>
      <c r="CP15" s="44">
        <v>0.14792017599096577</v>
      </c>
      <c r="CQ15" s="44">
        <v>0.11467470909746652</v>
      </c>
      <c r="CR15" s="44">
        <v>0.67826272911768892</v>
      </c>
      <c r="CS15" s="44">
        <v>1</v>
      </c>
      <c r="CT15" s="44">
        <v>21.489985733731338</v>
      </c>
      <c r="CU15" s="44">
        <v>0</v>
      </c>
      <c r="CV15" s="44">
        <v>1.9912436548223351</v>
      </c>
      <c r="CW15" s="44">
        <v>0.98329311304993505</v>
      </c>
      <c r="CX15" s="44">
        <v>0.88117689944187172</v>
      </c>
      <c r="CY15" s="44">
        <v>6.0941446738452907</v>
      </c>
      <c r="CZ15" s="44">
        <v>2.5503235890906728</v>
      </c>
      <c r="DA15" s="44">
        <v>0</v>
      </c>
      <c r="DB15" s="44">
        <v>2.8835488202383269E-2</v>
      </c>
      <c r="DC15" s="44">
        <v>0</v>
      </c>
      <c r="DD15" s="44">
        <v>0</v>
      </c>
      <c r="DE15" s="44">
        <v>0</v>
      </c>
      <c r="DF15" s="44">
        <v>0</v>
      </c>
      <c r="DG15" s="44">
        <v>3</v>
      </c>
      <c r="DH15" s="44">
        <v>20</v>
      </c>
      <c r="DI15" s="44">
        <v>23</v>
      </c>
      <c r="DJ15" s="44">
        <v>14</v>
      </c>
      <c r="DK15" s="44">
        <v>0</v>
      </c>
      <c r="DL15" s="44">
        <v>0</v>
      </c>
      <c r="DM15" s="44">
        <v>0</v>
      </c>
      <c r="DN15" s="44">
        <v>0</v>
      </c>
      <c r="DO15" s="44">
        <v>0</v>
      </c>
      <c r="DP15" s="44">
        <v>0</v>
      </c>
      <c r="DQ15" s="44">
        <v>0</v>
      </c>
      <c r="DR15" s="44">
        <v>33</v>
      </c>
      <c r="DS15" s="44">
        <v>0</v>
      </c>
      <c r="DT15" s="44">
        <v>0</v>
      </c>
      <c r="DU15" s="44">
        <v>0</v>
      </c>
      <c r="DV15" s="44">
        <v>0</v>
      </c>
      <c r="DW15" s="44">
        <v>0</v>
      </c>
      <c r="DX15" s="44">
        <v>0</v>
      </c>
      <c r="DY15" s="44">
        <v>0</v>
      </c>
      <c r="DZ15" s="45">
        <v>3470.9999999999986</v>
      </c>
      <c r="EA15" s="44">
        <v>1026</v>
      </c>
      <c r="EB15" s="44">
        <v>0</v>
      </c>
      <c r="EC15" s="44">
        <v>0</v>
      </c>
      <c r="ED15" s="44">
        <v>0</v>
      </c>
      <c r="EE15" s="44">
        <v>0</v>
      </c>
      <c r="EF15" s="44">
        <v>0</v>
      </c>
      <c r="EG15" s="44">
        <v>-1</v>
      </c>
      <c r="EH15" s="44">
        <v>611</v>
      </c>
      <c r="EI15" s="44">
        <v>10</v>
      </c>
      <c r="EJ15" s="47">
        <v>5116.9999999999982</v>
      </c>
    </row>
    <row r="16" spans="1:140" x14ac:dyDescent="0.25">
      <c r="A16" s="28" t="s">
        <v>12</v>
      </c>
      <c r="B16" s="29" t="s">
        <v>222</v>
      </c>
      <c r="C16" s="44">
        <v>6.6403261210410776</v>
      </c>
      <c r="D16" s="44">
        <v>0</v>
      </c>
      <c r="E16" s="44">
        <v>0</v>
      </c>
      <c r="F16" s="44">
        <v>1.3688879154574824E-4</v>
      </c>
      <c r="G16" s="44">
        <v>4.7638668345835846</v>
      </c>
      <c r="H16" s="44">
        <v>0.81437326257955533</v>
      </c>
      <c r="I16" s="44">
        <v>1.6691991161542135</v>
      </c>
      <c r="J16" s="44">
        <v>4.0839901333049697</v>
      </c>
      <c r="K16" s="44">
        <v>1.4085229949398668</v>
      </c>
      <c r="L16" s="44">
        <v>0.19968925572647081</v>
      </c>
      <c r="M16" s="44">
        <v>4.6476604572168565</v>
      </c>
      <c r="N16" s="44">
        <v>2.6072127339732161</v>
      </c>
      <c r="O16" s="44">
        <v>54.414122079263471</v>
      </c>
      <c r="P16" s="44">
        <v>4.0604215531107375</v>
      </c>
      <c r="Q16" s="44">
        <v>8.5890343957729695E-2</v>
      </c>
      <c r="R16" s="44">
        <v>0.92578412138786836</v>
      </c>
      <c r="S16" s="44">
        <v>2.9045791658772835</v>
      </c>
      <c r="T16" s="44">
        <v>0</v>
      </c>
      <c r="U16" s="44">
        <v>0.93515603280333148</v>
      </c>
      <c r="V16" s="44">
        <v>1.8557652969998133</v>
      </c>
      <c r="W16" s="44">
        <v>1.605291879209423E-2</v>
      </c>
      <c r="X16" s="44">
        <v>0.97497217347969856</v>
      </c>
      <c r="Y16" s="44">
        <v>1.9582607885223209</v>
      </c>
      <c r="Z16" s="44">
        <v>0.75252735646477764</v>
      </c>
      <c r="AA16" s="44">
        <v>3.0650049847214604</v>
      </c>
      <c r="AB16" s="44">
        <v>6.6904528651841683E-2</v>
      </c>
      <c r="AC16" s="44">
        <v>0.99496464189576417</v>
      </c>
      <c r="AD16" s="44">
        <v>1.4205540142765795E-2</v>
      </c>
      <c r="AE16" s="44">
        <v>0.83254399475267182</v>
      </c>
      <c r="AF16" s="44">
        <v>1.315125704169436</v>
      </c>
      <c r="AG16" s="44">
        <v>0.71260499891648654</v>
      </c>
      <c r="AH16" s="44">
        <v>2.8210846292993761</v>
      </c>
      <c r="AI16" s="44">
        <v>2.920101787104306</v>
      </c>
      <c r="AJ16" s="44">
        <v>9.4279841175291534E-2</v>
      </c>
      <c r="AK16" s="44">
        <v>0.94548221842715541</v>
      </c>
      <c r="AL16" s="44">
        <v>28.135917496380674</v>
      </c>
      <c r="AM16" s="44">
        <v>1.8466310766397123</v>
      </c>
      <c r="AN16" s="44">
        <v>0.12551560581621121</v>
      </c>
      <c r="AO16" s="44">
        <v>0.15374395789550019</v>
      </c>
      <c r="AP16" s="44">
        <v>3.0927252937494911</v>
      </c>
      <c r="AQ16" s="44">
        <v>1.0982772054070633</v>
      </c>
      <c r="AR16" s="44">
        <v>1.4256090427929256</v>
      </c>
      <c r="AS16" s="44">
        <v>6.3530015166511449</v>
      </c>
      <c r="AT16" s="44">
        <v>2.6251112890835343E-2</v>
      </c>
      <c r="AU16" s="44">
        <v>2.5592209063233202</v>
      </c>
      <c r="AV16" s="44">
        <v>4.4235663577154472E-2</v>
      </c>
      <c r="AW16" s="44">
        <v>1.9469762386348886</v>
      </c>
      <c r="AX16" s="44">
        <v>1.313769250114124</v>
      </c>
      <c r="AY16" s="44">
        <v>4.4153768368178137E-2</v>
      </c>
      <c r="AZ16" s="44">
        <v>0.13075987801681813</v>
      </c>
      <c r="BA16" s="44">
        <v>1.1987309041556942</v>
      </c>
      <c r="BB16" s="44">
        <v>6.9878824098905588</v>
      </c>
      <c r="BC16" s="44">
        <v>3.3616315360931441</v>
      </c>
      <c r="BD16" s="44">
        <v>0.94215795328142382</v>
      </c>
      <c r="BE16" s="44">
        <v>0.99189106487148093</v>
      </c>
      <c r="BF16" s="44">
        <v>2.6242571994514701</v>
      </c>
      <c r="BG16" s="44">
        <v>0</v>
      </c>
      <c r="BH16" s="44">
        <v>10.558943008774202</v>
      </c>
      <c r="BI16" s="44">
        <v>7.3328359975770283</v>
      </c>
      <c r="BJ16" s="44">
        <v>539.9766881215578</v>
      </c>
      <c r="BK16" s="44">
        <v>928.19221090438703</v>
      </c>
      <c r="BL16" s="44">
        <v>6.7471860624449445</v>
      </c>
      <c r="BM16" s="44">
        <v>7.3627669608619026</v>
      </c>
      <c r="BN16" s="44">
        <v>9.6640658864325957</v>
      </c>
      <c r="BO16" s="44">
        <v>8.7826429354264661</v>
      </c>
      <c r="BP16" s="44">
        <v>8.6212233207729057</v>
      </c>
      <c r="BQ16" s="44">
        <v>14.135730789739076</v>
      </c>
      <c r="BR16" s="44">
        <v>295.64607738805495</v>
      </c>
      <c r="BS16" s="44">
        <v>793.22285846757165</v>
      </c>
      <c r="BT16" s="44">
        <v>1.438026167090688</v>
      </c>
      <c r="BU16" s="44">
        <v>10.817463073592673</v>
      </c>
      <c r="BV16" s="44">
        <v>12.577259563177769</v>
      </c>
      <c r="BW16" s="44">
        <v>11.621348136993067</v>
      </c>
      <c r="BX16" s="44">
        <v>1.5165875652255514</v>
      </c>
      <c r="BY16" s="44">
        <v>34.641327940680824</v>
      </c>
      <c r="BZ16" s="44">
        <v>11.37039487943359</v>
      </c>
      <c r="CA16" s="44">
        <v>9.5727223568712461</v>
      </c>
      <c r="CB16" s="44">
        <v>3.2283484092616086</v>
      </c>
      <c r="CC16" s="44">
        <v>0</v>
      </c>
      <c r="CD16" s="44">
        <v>0</v>
      </c>
      <c r="CE16" s="44">
        <v>1.0155359846708136</v>
      </c>
      <c r="CF16" s="44">
        <v>3.7101920374682242</v>
      </c>
      <c r="CG16" s="44">
        <v>10.240109561271447</v>
      </c>
      <c r="CH16" s="44">
        <v>6.6144198272400327</v>
      </c>
      <c r="CI16" s="44">
        <v>1.3390466508472485</v>
      </c>
      <c r="CJ16" s="44">
        <v>10.40701900888075</v>
      </c>
      <c r="CK16" s="44">
        <v>6.9410759861507607</v>
      </c>
      <c r="CL16" s="44">
        <v>0.9941860465116279</v>
      </c>
      <c r="CM16" s="44">
        <v>2.6699492245690815</v>
      </c>
      <c r="CN16" s="44">
        <v>17.499909882351595</v>
      </c>
      <c r="CO16" s="44">
        <v>1.911441679410538</v>
      </c>
      <c r="CP16" s="44">
        <v>4.5124370589892626</v>
      </c>
      <c r="CQ16" s="44">
        <v>8.5688825307031813</v>
      </c>
      <c r="CR16" s="44">
        <v>14.890821369018671</v>
      </c>
      <c r="CS16" s="44">
        <v>0</v>
      </c>
      <c r="CT16" s="44">
        <v>19.889747238498195</v>
      </c>
      <c r="CU16" s="44">
        <v>0.99323662484257658</v>
      </c>
      <c r="CV16" s="44">
        <v>122.46148477157361</v>
      </c>
      <c r="CW16" s="44">
        <v>0.98329311304993505</v>
      </c>
      <c r="CX16" s="44">
        <v>10.363186329337282</v>
      </c>
      <c r="CY16" s="44">
        <v>7.3871935065143797</v>
      </c>
      <c r="CZ16" s="44">
        <v>5.4471841484854773</v>
      </c>
      <c r="DA16" s="44">
        <v>0</v>
      </c>
      <c r="DB16" s="44">
        <v>1.2283302120794892</v>
      </c>
      <c r="DC16" s="44">
        <v>4.5769237935885081E-4</v>
      </c>
      <c r="DD16" s="44">
        <v>0</v>
      </c>
      <c r="DE16" s="44">
        <v>0</v>
      </c>
      <c r="DF16" s="44">
        <v>0</v>
      </c>
      <c r="DG16" s="44">
        <v>1.9999999999999998</v>
      </c>
      <c r="DH16" s="44">
        <v>27.999999999999996</v>
      </c>
      <c r="DI16" s="44">
        <v>77.000000000000014</v>
      </c>
      <c r="DJ16" s="44">
        <v>24</v>
      </c>
      <c r="DK16" s="44">
        <v>0</v>
      </c>
      <c r="DL16" s="44">
        <v>0</v>
      </c>
      <c r="DM16" s="44">
        <v>0</v>
      </c>
      <c r="DN16" s="44">
        <v>0</v>
      </c>
      <c r="DO16" s="44">
        <v>0</v>
      </c>
      <c r="DP16" s="44">
        <v>0</v>
      </c>
      <c r="DQ16" s="44">
        <v>0</v>
      </c>
      <c r="DR16" s="44">
        <v>36</v>
      </c>
      <c r="DS16" s="44">
        <v>0</v>
      </c>
      <c r="DT16" s="44">
        <v>3.0000000000000004</v>
      </c>
      <c r="DU16" s="44">
        <v>0</v>
      </c>
      <c r="DV16" s="44">
        <v>0</v>
      </c>
      <c r="DW16" s="44">
        <v>0</v>
      </c>
      <c r="DX16" s="44">
        <v>2</v>
      </c>
      <c r="DY16" s="44">
        <v>0</v>
      </c>
      <c r="DZ16" s="45">
        <v>3332.9999999999991</v>
      </c>
      <c r="EA16" s="44">
        <v>4706</v>
      </c>
      <c r="EB16" s="44">
        <v>0</v>
      </c>
      <c r="EC16" s="44">
        <v>0</v>
      </c>
      <c r="ED16" s="44">
        <v>0</v>
      </c>
      <c r="EE16" s="44">
        <v>0</v>
      </c>
      <c r="EF16" s="44">
        <v>0</v>
      </c>
      <c r="EG16" s="44">
        <v>49</v>
      </c>
      <c r="EH16" s="44">
        <v>627</v>
      </c>
      <c r="EI16" s="44">
        <v>50</v>
      </c>
      <c r="EJ16" s="47">
        <v>8765</v>
      </c>
    </row>
    <row r="17" spans="1:140" x14ac:dyDescent="0.25">
      <c r="A17" s="28" t="s">
        <v>13</v>
      </c>
      <c r="B17" s="29" t="s">
        <v>223</v>
      </c>
      <c r="C17" s="44">
        <v>15.177888276665321</v>
      </c>
      <c r="D17" s="44">
        <v>0</v>
      </c>
      <c r="E17" s="44">
        <v>2.8868421052631579</v>
      </c>
      <c r="F17" s="44">
        <v>3.8328861632809508E-4</v>
      </c>
      <c r="G17" s="44">
        <v>13.338827136834038</v>
      </c>
      <c r="H17" s="44">
        <v>4.4320793737432002E-2</v>
      </c>
      <c r="I17" s="44">
        <v>1.7919062288958223</v>
      </c>
      <c r="J17" s="44">
        <v>244.80748342925224</v>
      </c>
      <c r="K17" s="44">
        <v>259.31408087985085</v>
      </c>
      <c r="L17" s="44">
        <v>7.7845642191671907</v>
      </c>
      <c r="M17" s="44">
        <v>115.27421582141118</v>
      </c>
      <c r="N17" s="44">
        <v>234.20668926284537</v>
      </c>
      <c r="O17" s="44">
        <v>463.99608466676904</v>
      </c>
      <c r="P17" s="44">
        <v>1222.6615381867518</v>
      </c>
      <c r="Q17" s="44">
        <v>105.44191064877647</v>
      </c>
      <c r="R17" s="44">
        <v>110.51195302312075</v>
      </c>
      <c r="S17" s="44">
        <v>600.75998658645244</v>
      </c>
      <c r="T17" s="44">
        <v>0</v>
      </c>
      <c r="U17" s="44">
        <v>2.777959858867459</v>
      </c>
      <c r="V17" s="44">
        <v>1.8841986782473246</v>
      </c>
      <c r="W17" s="44">
        <v>0.4313718308620289</v>
      </c>
      <c r="X17" s="44">
        <v>2.1043760599961678</v>
      </c>
      <c r="Y17" s="44">
        <v>5.0865907532743275</v>
      </c>
      <c r="Z17" s="44">
        <v>3.0063517189380167</v>
      </c>
      <c r="AA17" s="44">
        <v>4.0565281588996571</v>
      </c>
      <c r="AB17" s="44">
        <v>3.1992912002144211</v>
      </c>
      <c r="AC17" s="44">
        <v>1.3750604723000917</v>
      </c>
      <c r="AD17" s="44">
        <v>5.4295156151179511E-2</v>
      </c>
      <c r="AE17" s="44">
        <v>3.3588170826070489</v>
      </c>
      <c r="AF17" s="44">
        <v>102.71236526030174</v>
      </c>
      <c r="AG17" s="44">
        <v>13.920180416723612</v>
      </c>
      <c r="AH17" s="44">
        <v>13.444458564189256</v>
      </c>
      <c r="AI17" s="44">
        <v>5.8405080343951195</v>
      </c>
      <c r="AJ17" s="44">
        <v>15.64205272592354</v>
      </c>
      <c r="AK17" s="44">
        <v>41.796638368341981</v>
      </c>
      <c r="AL17" s="44">
        <v>13.226271321820349</v>
      </c>
      <c r="AM17" s="44">
        <v>7.3298112378017395</v>
      </c>
      <c r="AN17" s="44">
        <v>0.60885168736201356</v>
      </c>
      <c r="AO17" s="44">
        <v>0.31833991793107391</v>
      </c>
      <c r="AP17" s="44">
        <v>5.9682637994368823</v>
      </c>
      <c r="AQ17" s="44">
        <v>2.9251373310129525</v>
      </c>
      <c r="AR17" s="44">
        <v>5.7554913786780748</v>
      </c>
      <c r="AS17" s="44">
        <v>10.011985590942418</v>
      </c>
      <c r="AT17" s="44">
        <v>2.4949837318668767E-2</v>
      </c>
      <c r="AU17" s="44">
        <v>4.9264326097633121E-2</v>
      </c>
      <c r="AV17" s="44">
        <v>1.4626674393272103E-2</v>
      </c>
      <c r="AW17" s="44">
        <v>1.9189508234010917</v>
      </c>
      <c r="AX17" s="44">
        <v>3.087332000783785</v>
      </c>
      <c r="AY17" s="44">
        <v>3.4628435850683224E-2</v>
      </c>
      <c r="AZ17" s="44">
        <v>0.10085444124335022</v>
      </c>
      <c r="BA17" s="44">
        <v>2.0626714663382617</v>
      </c>
      <c r="BB17" s="44">
        <v>17.088276879549269</v>
      </c>
      <c r="BC17" s="44">
        <v>10.291509099458228</v>
      </c>
      <c r="BD17" s="44">
        <v>2.8264738598442714</v>
      </c>
      <c r="BE17" s="44">
        <v>1.9837821297429619</v>
      </c>
      <c r="BF17" s="44">
        <v>6.1232667987200973</v>
      </c>
      <c r="BG17" s="44">
        <v>0</v>
      </c>
      <c r="BH17" s="44">
        <v>123.27204505909511</v>
      </c>
      <c r="BI17" s="44">
        <v>20.087897811883824</v>
      </c>
      <c r="BJ17" s="44">
        <v>373.85825408642444</v>
      </c>
      <c r="BK17" s="44">
        <v>781.44497047733341</v>
      </c>
      <c r="BL17" s="44">
        <v>11.566604678477047</v>
      </c>
      <c r="BM17" s="44">
        <v>23.013574981649615</v>
      </c>
      <c r="BN17" s="44">
        <v>15.470533310926536</v>
      </c>
      <c r="BO17" s="44">
        <v>14.567753326187024</v>
      </c>
      <c r="BP17" s="44">
        <v>20.072215297475552</v>
      </c>
      <c r="BQ17" s="44">
        <v>28.283307871678076</v>
      </c>
      <c r="BR17" s="44">
        <v>285.05289890950871</v>
      </c>
      <c r="BS17" s="44">
        <v>748.45614987332488</v>
      </c>
      <c r="BT17" s="44">
        <v>4.2484286053682583</v>
      </c>
      <c r="BU17" s="44">
        <v>28.899132490064932</v>
      </c>
      <c r="BV17" s="44">
        <v>42.21489503850961</v>
      </c>
      <c r="BW17" s="44">
        <v>23.811251222504229</v>
      </c>
      <c r="BX17" s="44">
        <v>4.4331729405956999</v>
      </c>
      <c r="BY17" s="44">
        <v>33.705075834175936</v>
      </c>
      <c r="BZ17" s="44">
        <v>13.120525464237653</v>
      </c>
      <c r="CA17" s="44">
        <v>18.85053948487981</v>
      </c>
      <c r="CB17" s="44">
        <v>5.6149380421784754</v>
      </c>
      <c r="CC17" s="44">
        <v>0</v>
      </c>
      <c r="CD17" s="44">
        <v>0</v>
      </c>
      <c r="CE17" s="44">
        <v>8.1947115291639818</v>
      </c>
      <c r="CF17" s="44">
        <v>6.4162969164930104</v>
      </c>
      <c r="CG17" s="44">
        <v>23.956473305169453</v>
      </c>
      <c r="CH17" s="44">
        <v>22.669167018191789</v>
      </c>
      <c r="CI17" s="44">
        <v>5.7666738480922648</v>
      </c>
      <c r="CJ17" s="44">
        <v>23.388330467264755</v>
      </c>
      <c r="CK17" s="44">
        <v>16.591491926851223</v>
      </c>
      <c r="CL17" s="44">
        <v>3.9767441860465116</v>
      </c>
      <c r="CM17" s="44">
        <v>7.7613783412806177</v>
      </c>
      <c r="CN17" s="44">
        <v>49.223798352361037</v>
      </c>
      <c r="CO17" s="44">
        <v>8.6014875573474221</v>
      </c>
      <c r="CP17" s="44">
        <v>7.1245617769645051</v>
      </c>
      <c r="CQ17" s="44">
        <v>16.272846849712128</v>
      </c>
      <c r="CR17" s="44">
        <v>24.459261243253319</v>
      </c>
      <c r="CS17" s="44">
        <v>1</v>
      </c>
      <c r="CT17" s="44">
        <v>32.10168086990091</v>
      </c>
      <c r="CU17" s="44">
        <v>3.9729464993703063</v>
      </c>
      <c r="CV17" s="44">
        <v>173.23819796954317</v>
      </c>
      <c r="CW17" s="44">
        <v>5.8997586782996105</v>
      </c>
      <c r="CX17" s="44">
        <v>14.243779655213027</v>
      </c>
      <c r="CY17" s="44">
        <v>27.227905538213307</v>
      </c>
      <c r="CZ17" s="44">
        <v>16.257477216248191</v>
      </c>
      <c r="DA17" s="44">
        <v>3.6861028607159607</v>
      </c>
      <c r="DB17" s="44">
        <v>1.5501007139202905</v>
      </c>
      <c r="DC17" s="44">
        <v>0.93420394153494624</v>
      </c>
      <c r="DD17" s="44">
        <v>0</v>
      </c>
      <c r="DE17" s="44">
        <v>0</v>
      </c>
      <c r="DF17" s="44">
        <v>5.9999999999999991</v>
      </c>
      <c r="DG17" s="44">
        <v>3.9999999999999996</v>
      </c>
      <c r="DH17" s="44">
        <v>58.999999999999993</v>
      </c>
      <c r="DI17" s="44">
        <v>175.00000000000003</v>
      </c>
      <c r="DJ17" s="44">
        <v>102</v>
      </c>
      <c r="DK17" s="44">
        <v>0</v>
      </c>
      <c r="DL17" s="44">
        <v>0</v>
      </c>
      <c r="DM17" s="44">
        <v>0</v>
      </c>
      <c r="DN17" s="44">
        <v>0</v>
      </c>
      <c r="DO17" s="44">
        <v>0</v>
      </c>
      <c r="DP17" s="44">
        <v>0</v>
      </c>
      <c r="DQ17" s="44">
        <v>1</v>
      </c>
      <c r="DR17" s="44">
        <v>47</v>
      </c>
      <c r="DS17" s="44">
        <v>0</v>
      </c>
      <c r="DT17" s="44">
        <v>4</v>
      </c>
      <c r="DU17" s="44">
        <v>0</v>
      </c>
      <c r="DV17" s="44">
        <v>0</v>
      </c>
      <c r="DW17" s="44">
        <v>1</v>
      </c>
      <c r="DX17" s="44">
        <v>12.999999999999998</v>
      </c>
      <c r="DY17" s="44">
        <v>0</v>
      </c>
      <c r="DZ17" s="45">
        <v>7247</v>
      </c>
      <c r="EA17" s="44">
        <v>3017</v>
      </c>
      <c r="EB17" s="44">
        <v>0</v>
      </c>
      <c r="EC17" s="44">
        <v>0</v>
      </c>
      <c r="ED17" s="44">
        <v>0</v>
      </c>
      <c r="EE17" s="44">
        <v>0</v>
      </c>
      <c r="EF17" s="44">
        <v>0</v>
      </c>
      <c r="EG17" s="44">
        <v>11</v>
      </c>
      <c r="EH17" s="44">
        <v>2274</v>
      </c>
      <c r="EI17" s="44">
        <v>56</v>
      </c>
      <c r="EJ17" s="47">
        <v>12605</v>
      </c>
    </row>
    <row r="18" spans="1:140" x14ac:dyDescent="0.25">
      <c r="A18" s="28" t="s">
        <v>14</v>
      </c>
      <c r="B18" s="29" t="s">
        <v>224</v>
      </c>
      <c r="C18" s="44">
        <v>2114.4695605429374</v>
      </c>
      <c r="D18" s="44">
        <v>0</v>
      </c>
      <c r="E18" s="44">
        <v>50.038596491228077</v>
      </c>
      <c r="F18" s="44">
        <v>0</v>
      </c>
      <c r="G18" s="44">
        <v>0</v>
      </c>
      <c r="H18" s="44">
        <v>1.8789928598271326E-4</v>
      </c>
      <c r="I18" s="44">
        <v>0</v>
      </c>
      <c r="J18" s="44">
        <v>69.767797093026005</v>
      </c>
      <c r="K18" s="44">
        <v>0.8333899069974019</v>
      </c>
      <c r="L18" s="44">
        <v>0.76125642492493961</v>
      </c>
      <c r="M18" s="44">
        <v>0.39161572159094998</v>
      </c>
      <c r="N18" s="44">
        <v>1.5768160567977842</v>
      </c>
      <c r="O18" s="44">
        <v>2.999133624522587</v>
      </c>
      <c r="P18" s="44">
        <v>0.48464812776131244</v>
      </c>
      <c r="Q18" s="44">
        <v>21.359378352701007</v>
      </c>
      <c r="R18" s="44">
        <v>9.5777208472487746E-2</v>
      </c>
      <c r="S18" s="44">
        <v>6.185190594420914E-2</v>
      </c>
      <c r="T18" s="44">
        <v>0</v>
      </c>
      <c r="U18" s="44">
        <v>0</v>
      </c>
      <c r="V18" s="44">
        <v>0</v>
      </c>
      <c r="W18" s="44">
        <v>0.11082544997070604</v>
      </c>
      <c r="X18" s="44">
        <v>0</v>
      </c>
      <c r="Y18" s="44">
        <v>0</v>
      </c>
      <c r="Z18" s="44">
        <v>0</v>
      </c>
      <c r="AA18" s="44">
        <v>0</v>
      </c>
      <c r="AB18" s="44">
        <v>8.6705498634861933E-2</v>
      </c>
      <c r="AC18" s="44">
        <v>2.2426918886987977E-2</v>
      </c>
      <c r="AD18" s="44">
        <v>0</v>
      </c>
      <c r="AE18" s="44">
        <v>0</v>
      </c>
      <c r="AF18" s="44">
        <v>0</v>
      </c>
      <c r="AG18" s="44">
        <v>7.0632694950918368E-2</v>
      </c>
      <c r="AH18" s="44">
        <v>0</v>
      </c>
      <c r="AI18" s="44">
        <v>1.0837660871528562E-2</v>
      </c>
      <c r="AJ18" s="44">
        <v>0</v>
      </c>
      <c r="AK18" s="44">
        <v>0</v>
      </c>
      <c r="AL18" s="44">
        <v>0</v>
      </c>
      <c r="AM18" s="44">
        <v>0</v>
      </c>
      <c r="AN18" s="44">
        <v>0</v>
      </c>
      <c r="AO18" s="44">
        <v>0</v>
      </c>
      <c r="AP18" s="44">
        <v>0</v>
      </c>
      <c r="AQ18" s="44">
        <v>0</v>
      </c>
      <c r="AR18" s="44">
        <v>0</v>
      </c>
      <c r="AS18" s="44">
        <v>0</v>
      </c>
      <c r="AT18" s="44">
        <v>0</v>
      </c>
      <c r="AU18" s="44">
        <v>0</v>
      </c>
      <c r="AV18" s="44">
        <v>0</v>
      </c>
      <c r="AW18" s="44">
        <v>0</v>
      </c>
      <c r="AX18" s="44">
        <v>0</v>
      </c>
      <c r="AY18" s="44">
        <v>0</v>
      </c>
      <c r="AZ18" s="44">
        <v>0</v>
      </c>
      <c r="BA18" s="44">
        <v>0.10022796897916876</v>
      </c>
      <c r="BB18" s="44">
        <v>0</v>
      </c>
      <c r="BC18" s="44">
        <v>0</v>
      </c>
      <c r="BD18" s="44">
        <v>0</v>
      </c>
      <c r="BE18" s="44">
        <v>0</v>
      </c>
      <c r="BF18" s="44">
        <v>0</v>
      </c>
      <c r="BG18" s="44">
        <v>0</v>
      </c>
      <c r="BH18" s="44">
        <v>0.31510080432001064</v>
      </c>
      <c r="BI18" s="44">
        <v>2.5822885271358297E-2</v>
      </c>
      <c r="BJ18" s="44">
        <v>53.049670358878039</v>
      </c>
      <c r="BK18" s="44">
        <v>0.43809915466796495</v>
      </c>
      <c r="BL18" s="44">
        <v>0</v>
      </c>
      <c r="BM18" s="44">
        <v>0.15626354692292424</v>
      </c>
      <c r="BN18" s="44">
        <v>0.1368421052631579</v>
      </c>
      <c r="BO18" s="44">
        <v>0</v>
      </c>
      <c r="BP18" s="44">
        <v>0</v>
      </c>
      <c r="BQ18" s="44">
        <v>0</v>
      </c>
      <c r="BR18" s="44">
        <v>9.0732498261576229</v>
      </c>
      <c r="BS18" s="44">
        <v>20.111779105628095</v>
      </c>
      <c r="BT18" s="44">
        <v>9.1795471063034484E-4</v>
      </c>
      <c r="BU18" s="44">
        <v>1.871483352257588</v>
      </c>
      <c r="BV18" s="44">
        <v>0</v>
      </c>
      <c r="BW18" s="44">
        <v>13.721963652240154</v>
      </c>
      <c r="BX18" s="44">
        <v>5.6539766302299288E-4</v>
      </c>
      <c r="BY18" s="44">
        <v>0</v>
      </c>
      <c r="BZ18" s="44">
        <v>0</v>
      </c>
      <c r="CA18" s="44">
        <v>1.5391927366917753E-6</v>
      </c>
      <c r="CB18" s="44">
        <v>19.1435220127543</v>
      </c>
      <c r="CC18" s="44">
        <v>0</v>
      </c>
      <c r="CD18" s="44">
        <v>0</v>
      </c>
      <c r="CE18" s="44">
        <v>1.601241656976899E-4</v>
      </c>
      <c r="CF18" s="44">
        <v>1.4195572860769561E-6</v>
      </c>
      <c r="CG18" s="44">
        <v>1.942576420874257E-2</v>
      </c>
      <c r="CH18" s="44">
        <v>5.0729320874883937E-2</v>
      </c>
      <c r="CI18" s="44">
        <v>9.1228070175438616E-2</v>
      </c>
      <c r="CJ18" s="44">
        <v>8.4342979814334988</v>
      </c>
      <c r="CK18" s="44">
        <v>1.4405443282599456E-2</v>
      </c>
      <c r="CL18" s="44">
        <v>0</v>
      </c>
      <c r="CM18" s="44">
        <v>33.225055500189875</v>
      </c>
      <c r="CN18" s="44">
        <v>1.1851235857948427E-2</v>
      </c>
      <c r="CO18" s="44">
        <v>0</v>
      </c>
      <c r="CP18" s="44">
        <v>0.13873822437910363</v>
      </c>
      <c r="CQ18" s="44">
        <v>3.5367197063508193</v>
      </c>
      <c r="CR18" s="44">
        <v>3.2789226884382213E-4</v>
      </c>
      <c r="CS18" s="44">
        <v>0</v>
      </c>
      <c r="CT18" s="44">
        <v>0.97717733186425737</v>
      </c>
      <c r="CU18" s="44">
        <v>0</v>
      </c>
      <c r="CV18" s="44">
        <v>44.80298223350254</v>
      </c>
      <c r="CW18" s="44">
        <v>22.615741600148507</v>
      </c>
      <c r="CX18" s="44">
        <v>6.1107036223509059</v>
      </c>
      <c r="CY18" s="44">
        <v>2.1243124674922131E-2</v>
      </c>
      <c r="CZ18" s="44">
        <v>47.662125240541876</v>
      </c>
      <c r="DA18" s="44">
        <v>0</v>
      </c>
      <c r="DB18" s="44">
        <v>1.389197599466548E-4</v>
      </c>
      <c r="DC18" s="44">
        <v>0</v>
      </c>
      <c r="DD18" s="44">
        <v>0</v>
      </c>
      <c r="DE18" s="44">
        <v>0</v>
      </c>
      <c r="DF18" s="44">
        <v>0</v>
      </c>
      <c r="DG18" s="44">
        <v>0</v>
      </c>
      <c r="DH18" s="44">
        <v>0</v>
      </c>
      <c r="DI18" s="44">
        <v>0</v>
      </c>
      <c r="DJ18" s="44">
        <v>0</v>
      </c>
      <c r="DK18" s="44">
        <v>0</v>
      </c>
      <c r="DL18" s="44">
        <v>0</v>
      </c>
      <c r="DM18" s="44">
        <v>0</v>
      </c>
      <c r="DN18" s="44">
        <v>0</v>
      </c>
      <c r="DO18" s="44">
        <v>0</v>
      </c>
      <c r="DP18" s="44">
        <v>0</v>
      </c>
      <c r="DQ18" s="44">
        <v>0</v>
      </c>
      <c r="DR18" s="44">
        <v>2</v>
      </c>
      <c r="DS18" s="44">
        <v>0</v>
      </c>
      <c r="DT18" s="44">
        <v>0</v>
      </c>
      <c r="DU18" s="44">
        <v>2</v>
      </c>
      <c r="DV18" s="44">
        <v>0</v>
      </c>
      <c r="DW18" s="44">
        <v>4</v>
      </c>
      <c r="DX18" s="44">
        <v>0</v>
      </c>
      <c r="DY18" s="44">
        <v>0</v>
      </c>
      <c r="DZ18" s="45">
        <v>2556.9999999999995</v>
      </c>
      <c r="EA18" s="44">
        <v>849</v>
      </c>
      <c r="EB18" s="44">
        <v>0</v>
      </c>
      <c r="EC18" s="44">
        <v>0</v>
      </c>
      <c r="ED18" s="44">
        <v>0</v>
      </c>
      <c r="EE18" s="44">
        <v>0</v>
      </c>
      <c r="EF18" s="44">
        <v>0</v>
      </c>
      <c r="EG18" s="44">
        <v>36</v>
      </c>
      <c r="EH18" s="44">
        <v>509</v>
      </c>
      <c r="EI18" s="44">
        <v>3</v>
      </c>
      <c r="EJ18" s="47">
        <v>3953.9999999999995</v>
      </c>
    </row>
    <row r="19" spans="1:140" x14ac:dyDescent="0.25">
      <c r="A19" s="28" t="s">
        <v>15</v>
      </c>
      <c r="B19" s="29" t="s">
        <v>225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1.1273957158962795E-3</v>
      </c>
      <c r="I19" s="44">
        <v>0</v>
      </c>
      <c r="J19" s="44">
        <v>0.29647260960089117</v>
      </c>
      <c r="K19" s="44">
        <v>0.82956501719760911</v>
      </c>
      <c r="L19" s="44">
        <v>0.22066305333290753</v>
      </c>
      <c r="M19" s="44">
        <v>0.33953997401304675</v>
      </c>
      <c r="N19" s="44">
        <v>6.15660814730568</v>
      </c>
      <c r="O19" s="44">
        <v>2.1919053053505666E-2</v>
      </c>
      <c r="P19" s="44">
        <v>4.5590097582524827</v>
      </c>
      <c r="Q19" s="44">
        <v>14.821855949424249</v>
      </c>
      <c r="R19" s="44">
        <v>90.348584003724881</v>
      </c>
      <c r="S19" s="44">
        <v>9.7707139134966137E-4</v>
      </c>
      <c r="T19" s="44">
        <v>0</v>
      </c>
      <c r="U19" s="44">
        <v>0</v>
      </c>
      <c r="V19" s="44">
        <v>1.9411068191082556E-5</v>
      </c>
      <c r="W19" s="44">
        <v>3.2512982614585684E-2</v>
      </c>
      <c r="X19" s="44">
        <v>4.9450549450549448E-2</v>
      </c>
      <c r="Y19" s="44">
        <v>0</v>
      </c>
      <c r="Z19" s="44">
        <v>1.584553928095872E-2</v>
      </c>
      <c r="AA19" s="44">
        <v>0</v>
      </c>
      <c r="AB19" s="44">
        <v>7.8042889130849405E-2</v>
      </c>
      <c r="AC19" s="44">
        <v>2.076607417087796E-2</v>
      </c>
      <c r="AD19" s="44">
        <v>0</v>
      </c>
      <c r="AE19" s="44">
        <v>0</v>
      </c>
      <c r="AF19" s="44">
        <v>0.36277837587113249</v>
      </c>
      <c r="AG19" s="44">
        <v>7.9039158175905982E-2</v>
      </c>
      <c r="AH19" s="44">
        <v>0.31590543380538166</v>
      </c>
      <c r="AI19" s="44">
        <v>8.1282456536464209E-3</v>
      </c>
      <c r="AJ19" s="44">
        <v>0</v>
      </c>
      <c r="AK19" s="44">
        <v>0</v>
      </c>
      <c r="AL19" s="44">
        <v>0</v>
      </c>
      <c r="AM19" s="44">
        <v>0</v>
      </c>
      <c r="AN19" s="44">
        <v>0</v>
      </c>
      <c r="AO19" s="44">
        <v>0</v>
      </c>
      <c r="AP19" s="44">
        <v>0</v>
      </c>
      <c r="AQ19" s="44">
        <v>0</v>
      </c>
      <c r="AR19" s="44">
        <v>0</v>
      </c>
      <c r="AS19" s="44">
        <v>5.3262316910785616E-4</v>
      </c>
      <c r="AT19" s="44">
        <v>3.994673768308921E-4</v>
      </c>
      <c r="AU19" s="44">
        <v>0</v>
      </c>
      <c r="AV19" s="44">
        <v>0</v>
      </c>
      <c r="AW19" s="44">
        <v>0</v>
      </c>
      <c r="AX19" s="44">
        <v>0</v>
      </c>
      <c r="AY19" s="44">
        <v>6.6577896138482028E-4</v>
      </c>
      <c r="AZ19" s="44">
        <v>0</v>
      </c>
      <c r="BA19" s="44">
        <v>3.1868819777313073E-3</v>
      </c>
      <c r="BB19" s="44">
        <v>1.1984021304926764E-2</v>
      </c>
      <c r="BC19" s="44">
        <v>0</v>
      </c>
      <c r="BD19" s="44">
        <v>0</v>
      </c>
      <c r="BE19" s="44">
        <v>0</v>
      </c>
      <c r="BF19" s="44">
        <v>0</v>
      </c>
      <c r="BG19" s="44">
        <v>0</v>
      </c>
      <c r="BH19" s="44">
        <v>15.501002042062908</v>
      </c>
      <c r="BI19" s="44">
        <v>3.8850397046639489</v>
      </c>
      <c r="BJ19" s="44">
        <v>9.071061629890437</v>
      </c>
      <c r="BK19" s="44">
        <v>72.296064008081359</v>
      </c>
      <c r="BL19" s="44">
        <v>1.9277674464128414</v>
      </c>
      <c r="BM19" s="44">
        <v>0.48132865506739864</v>
      </c>
      <c r="BN19" s="44">
        <v>4.8322992548008523</v>
      </c>
      <c r="BO19" s="44">
        <v>4.8559177753956737</v>
      </c>
      <c r="BP19" s="44">
        <v>9.5424933139188735</v>
      </c>
      <c r="BQ19" s="44">
        <v>2.8285176949474615</v>
      </c>
      <c r="BR19" s="44">
        <v>1054.736450747961</v>
      </c>
      <c r="BS19" s="44">
        <v>2934.6420997904997</v>
      </c>
      <c r="BT19" s="44">
        <v>2.8163984176854162E-4</v>
      </c>
      <c r="BU19" s="44">
        <v>11.767865013630718</v>
      </c>
      <c r="BV19" s="44">
        <v>4.4899493841267359</v>
      </c>
      <c r="BW19" s="44">
        <v>1.5218315264754421</v>
      </c>
      <c r="BX19" s="44">
        <v>1.0238015373521474</v>
      </c>
      <c r="BY19" s="44">
        <v>10.298773171553758</v>
      </c>
      <c r="BZ19" s="44">
        <v>1.7492387485360548</v>
      </c>
      <c r="CA19" s="44">
        <v>1.0416759303941985</v>
      </c>
      <c r="CB19" s="44">
        <v>0.9657818415267091</v>
      </c>
      <c r="CC19" s="44">
        <v>0</v>
      </c>
      <c r="CD19" s="44">
        <v>0</v>
      </c>
      <c r="CE19" s="44">
        <v>1.9840752025935908</v>
      </c>
      <c r="CF19" s="44">
        <v>2.2605187278927841</v>
      </c>
      <c r="CG19" s="44">
        <v>7.5859544538198049</v>
      </c>
      <c r="CH19" s="44">
        <v>1.0069457568369393</v>
      </c>
      <c r="CI19" s="44">
        <v>1.9866026842966691</v>
      </c>
      <c r="CJ19" s="44">
        <v>7.2515613887197867</v>
      </c>
      <c r="CK19" s="44">
        <v>3.0027939689101717</v>
      </c>
      <c r="CL19" s="44">
        <v>0</v>
      </c>
      <c r="CM19" s="44">
        <v>0.51829392213519943</v>
      </c>
      <c r="CN19" s="44">
        <v>10.266069619056481</v>
      </c>
      <c r="CO19" s="44">
        <v>2.8671625191158072</v>
      </c>
      <c r="CP19" s="44">
        <v>1.1925311630676587</v>
      </c>
      <c r="CQ19" s="44">
        <v>3.6256672117439317</v>
      </c>
      <c r="CR19" s="44">
        <v>8.533932895232109</v>
      </c>
      <c r="CS19" s="44">
        <v>0</v>
      </c>
      <c r="CT19" s="44">
        <v>2.1756101462874593</v>
      </c>
      <c r="CU19" s="44">
        <v>0</v>
      </c>
      <c r="CV19" s="44">
        <v>15.929949238578681</v>
      </c>
      <c r="CW19" s="44">
        <v>2.9498793391498053</v>
      </c>
      <c r="CX19" s="44">
        <v>3.3158047650027456</v>
      </c>
      <c r="CY19" s="44">
        <v>10.518416929660436</v>
      </c>
      <c r="CZ19" s="44">
        <v>3.457064604100057</v>
      </c>
      <c r="DA19" s="44">
        <v>15.665937158042832</v>
      </c>
      <c r="DB19" s="44">
        <v>5.2946825648271792E-3</v>
      </c>
      <c r="DC19" s="44">
        <v>1.8651133010276226</v>
      </c>
      <c r="DD19" s="44">
        <v>0</v>
      </c>
      <c r="DE19" s="44">
        <v>0</v>
      </c>
      <c r="DF19" s="44">
        <v>0</v>
      </c>
      <c r="DG19" s="44">
        <v>0</v>
      </c>
      <c r="DH19" s="44">
        <v>0</v>
      </c>
      <c r="DI19" s="44">
        <v>0</v>
      </c>
      <c r="DJ19" s="44">
        <v>0</v>
      </c>
      <c r="DK19" s="44">
        <v>0</v>
      </c>
      <c r="DL19" s="44">
        <v>0</v>
      </c>
      <c r="DM19" s="44">
        <v>0</v>
      </c>
      <c r="DN19" s="44">
        <v>0</v>
      </c>
      <c r="DO19" s="44">
        <v>0</v>
      </c>
      <c r="DP19" s="44">
        <v>0</v>
      </c>
      <c r="DQ19" s="44">
        <v>1</v>
      </c>
      <c r="DR19" s="44">
        <v>1</v>
      </c>
      <c r="DS19" s="44">
        <v>0</v>
      </c>
      <c r="DT19" s="44">
        <v>0</v>
      </c>
      <c r="DU19" s="44">
        <v>1</v>
      </c>
      <c r="DV19" s="44">
        <v>0</v>
      </c>
      <c r="DW19" s="44">
        <v>0</v>
      </c>
      <c r="DX19" s="44">
        <v>11.999999999999998</v>
      </c>
      <c r="DY19" s="44">
        <v>0</v>
      </c>
      <c r="DZ19" s="45">
        <v>4389.0000000000027</v>
      </c>
      <c r="EA19" s="44">
        <v>243</v>
      </c>
      <c r="EB19" s="44">
        <v>0</v>
      </c>
      <c r="EC19" s="44">
        <v>0</v>
      </c>
      <c r="ED19" s="44">
        <v>0</v>
      </c>
      <c r="EE19" s="44">
        <v>0</v>
      </c>
      <c r="EF19" s="44">
        <v>0</v>
      </c>
      <c r="EG19" s="44">
        <v>111</v>
      </c>
      <c r="EH19" s="44">
        <v>2564</v>
      </c>
      <c r="EI19" s="44">
        <v>31</v>
      </c>
      <c r="EJ19" s="47">
        <v>7338.0000000000027</v>
      </c>
    </row>
    <row r="20" spans="1:140" x14ac:dyDescent="0.25">
      <c r="A20" s="28" t="s">
        <v>16</v>
      </c>
      <c r="B20" s="29" t="s">
        <v>226</v>
      </c>
      <c r="C20" s="44">
        <v>17.075124311248487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0.17729729729729729</v>
      </c>
      <c r="L20" s="44">
        <v>0</v>
      </c>
      <c r="M20" s="44">
        <v>0</v>
      </c>
      <c r="N20" s="44">
        <v>0</v>
      </c>
      <c r="O20" s="44">
        <v>0</v>
      </c>
      <c r="P20" s="44">
        <v>0.15999999999999998</v>
      </c>
      <c r="Q20" s="44">
        <v>0</v>
      </c>
      <c r="R20" s="44">
        <v>3.027027027027027E-2</v>
      </c>
      <c r="S20" s="44">
        <v>14.823783783783783</v>
      </c>
      <c r="T20" s="44">
        <v>0</v>
      </c>
      <c r="U20" s="44">
        <v>0</v>
      </c>
      <c r="V20" s="44">
        <v>3.2998815924840344E-4</v>
      </c>
      <c r="W20" s="44">
        <v>0</v>
      </c>
      <c r="X20" s="44">
        <v>0</v>
      </c>
      <c r="Y20" s="44">
        <v>0</v>
      </c>
      <c r="Z20" s="44">
        <v>7.9227696404793602E-3</v>
      </c>
      <c r="AA20" s="44">
        <v>0</v>
      </c>
      <c r="AB20" s="44">
        <v>0</v>
      </c>
      <c r="AC20" s="44">
        <v>0</v>
      </c>
      <c r="AD20" s="44">
        <v>0</v>
      </c>
      <c r="AE20" s="44">
        <v>0</v>
      </c>
      <c r="AF20" s="44">
        <v>6.918918918918919E-2</v>
      </c>
      <c r="AG20" s="44">
        <v>0.10810810810810811</v>
      </c>
      <c r="AH20" s="44">
        <v>0</v>
      </c>
      <c r="AI20" s="44">
        <v>0</v>
      </c>
      <c r="AJ20" s="44">
        <v>0</v>
      </c>
      <c r="AK20" s="44">
        <v>0</v>
      </c>
      <c r="AL20" s="44">
        <v>0</v>
      </c>
      <c r="AM20" s="44">
        <v>0</v>
      </c>
      <c r="AN20" s="44">
        <v>0</v>
      </c>
      <c r="AO20" s="44">
        <v>0</v>
      </c>
      <c r="AP20" s="44">
        <v>0</v>
      </c>
      <c r="AQ20" s="44">
        <v>0</v>
      </c>
      <c r="AR20" s="44">
        <v>8.6486486486486488E-3</v>
      </c>
      <c r="AS20" s="44">
        <v>2.6631158455392808E-4</v>
      </c>
      <c r="AT20" s="44">
        <v>1.9973368841544605E-4</v>
      </c>
      <c r="AU20" s="44">
        <v>0</v>
      </c>
      <c r="AV20" s="44">
        <v>0</v>
      </c>
      <c r="AW20" s="44">
        <v>0</v>
      </c>
      <c r="AX20" s="44">
        <v>0</v>
      </c>
      <c r="AY20" s="44">
        <v>3.3288948069241014E-4</v>
      </c>
      <c r="AZ20" s="44">
        <v>0</v>
      </c>
      <c r="BA20" s="44">
        <v>5.5967128307300648E-3</v>
      </c>
      <c r="BB20" s="44">
        <v>5.9920106524633818E-3</v>
      </c>
      <c r="BC20" s="44">
        <v>0</v>
      </c>
      <c r="BD20" s="44">
        <v>0</v>
      </c>
      <c r="BE20" s="44">
        <v>0</v>
      </c>
      <c r="BF20" s="44">
        <v>0</v>
      </c>
      <c r="BG20" s="44">
        <v>0</v>
      </c>
      <c r="BH20" s="44">
        <v>11.230929065228153</v>
      </c>
      <c r="BI20" s="44">
        <v>1.3726973338489974</v>
      </c>
      <c r="BJ20" s="44">
        <v>34.152485340130283</v>
      </c>
      <c r="BK20" s="44">
        <v>43.73359246653655</v>
      </c>
      <c r="BL20" s="44">
        <v>5.7833023392385234</v>
      </c>
      <c r="BM20" s="44">
        <v>2.0008889288406779</v>
      </c>
      <c r="BN20" s="44">
        <v>1.9329463330787962</v>
      </c>
      <c r="BO20" s="44">
        <v>6.7982848855539437</v>
      </c>
      <c r="BP20" s="44">
        <v>32.354533617562574</v>
      </c>
      <c r="BQ20" s="44">
        <v>16.018706826920202</v>
      </c>
      <c r="BR20" s="44">
        <v>78.112054063272225</v>
      </c>
      <c r="BS20" s="44">
        <v>279.112421181667</v>
      </c>
      <c r="BT20" s="44">
        <v>1.8080363915880936E-2</v>
      </c>
      <c r="BU20" s="44">
        <v>66.920174411020554</v>
      </c>
      <c r="BV20" s="44">
        <v>11.673258498823641</v>
      </c>
      <c r="BW20" s="44">
        <v>6.5237546789015166</v>
      </c>
      <c r="BX20" s="44">
        <v>2.9096422389920331</v>
      </c>
      <c r="BY20" s="44">
        <v>41.195092686215034</v>
      </c>
      <c r="BZ20" s="44">
        <v>4.3731654741299835</v>
      </c>
      <c r="CA20" s="44">
        <v>5.0054836493945736</v>
      </c>
      <c r="CB20" s="44">
        <v>2.4822275184768205</v>
      </c>
      <c r="CC20" s="44">
        <v>0</v>
      </c>
      <c r="CD20" s="44">
        <v>0.9522013973605411</v>
      </c>
      <c r="CE20" s="44">
        <v>5.9672796985133587</v>
      </c>
      <c r="CF20" s="44">
        <v>1.5624404411205874</v>
      </c>
      <c r="CG20" s="44">
        <v>13.121056503092611</v>
      </c>
      <c r="CH20" s="44">
        <v>0.85984246536509179</v>
      </c>
      <c r="CI20" s="44">
        <v>2.0536563844927014</v>
      </c>
      <c r="CJ20" s="44">
        <v>18.257690175905928</v>
      </c>
      <c r="CK20" s="44">
        <v>6.7226495263531891</v>
      </c>
      <c r="CL20" s="44">
        <v>0</v>
      </c>
      <c r="CM20" s="44">
        <v>1.6144374864342657</v>
      </c>
      <c r="CN20" s="44">
        <v>21.76710480410706</v>
      </c>
      <c r="CO20" s="44">
        <v>2.8671625191158072</v>
      </c>
      <c r="CP20" s="44">
        <v>1.3805624755849288</v>
      </c>
      <c r="CQ20" s="44">
        <v>8.045998690218525</v>
      </c>
      <c r="CR20" s="44">
        <v>18.83889890921121</v>
      </c>
      <c r="CS20" s="44">
        <v>1</v>
      </c>
      <c r="CT20" s="44">
        <v>15.099898854022737</v>
      </c>
      <c r="CU20" s="44">
        <v>1.9864732496851532</v>
      </c>
      <c r="CV20" s="44">
        <v>28.873032994923857</v>
      </c>
      <c r="CW20" s="44">
        <v>13.76610358269909</v>
      </c>
      <c r="CX20" s="44">
        <v>9.4529837685054812</v>
      </c>
      <c r="CY20" s="44">
        <v>29.078922036897644</v>
      </c>
      <c r="CZ20" s="44">
        <v>45.939397941080884</v>
      </c>
      <c r="DA20" s="44">
        <v>4.6076285758949505</v>
      </c>
      <c r="DB20" s="44">
        <v>7.5145305701388748E-2</v>
      </c>
      <c r="DC20" s="44">
        <v>0.93264828738267447</v>
      </c>
      <c r="DD20" s="44">
        <v>0</v>
      </c>
      <c r="DE20" s="44">
        <v>0</v>
      </c>
      <c r="DF20" s="44">
        <v>11</v>
      </c>
      <c r="DG20" s="44">
        <v>3.9999999999999996</v>
      </c>
      <c r="DH20" s="44">
        <v>10</v>
      </c>
      <c r="DI20" s="44">
        <v>0</v>
      </c>
      <c r="DJ20" s="44">
        <v>16</v>
      </c>
      <c r="DK20" s="44">
        <v>0</v>
      </c>
      <c r="DL20" s="44">
        <v>0</v>
      </c>
      <c r="DM20" s="44">
        <v>0</v>
      </c>
      <c r="DN20" s="44">
        <v>0</v>
      </c>
      <c r="DO20" s="44">
        <v>0</v>
      </c>
      <c r="DP20" s="44">
        <v>0</v>
      </c>
      <c r="DQ20" s="44">
        <v>0</v>
      </c>
      <c r="DR20" s="44">
        <v>12.000000000000002</v>
      </c>
      <c r="DS20" s="44">
        <v>0</v>
      </c>
      <c r="DT20" s="44">
        <v>1</v>
      </c>
      <c r="DU20" s="44">
        <v>1</v>
      </c>
      <c r="DV20" s="44">
        <v>1</v>
      </c>
      <c r="DW20" s="44">
        <v>3</v>
      </c>
      <c r="DX20" s="44">
        <v>16</v>
      </c>
      <c r="DY20" s="44">
        <v>0</v>
      </c>
      <c r="DZ20" s="45">
        <v>1016</v>
      </c>
      <c r="EA20" s="44">
        <v>2263</v>
      </c>
      <c r="EB20" s="44">
        <v>0</v>
      </c>
      <c r="EC20" s="44">
        <v>0</v>
      </c>
      <c r="ED20" s="44">
        <v>0</v>
      </c>
      <c r="EE20" s="44">
        <v>0</v>
      </c>
      <c r="EF20" s="44">
        <v>0</v>
      </c>
      <c r="EG20" s="44">
        <v>25</v>
      </c>
      <c r="EH20" s="44">
        <v>318</v>
      </c>
      <c r="EI20" s="44">
        <v>111</v>
      </c>
      <c r="EJ20" s="47">
        <v>3733</v>
      </c>
    </row>
    <row r="21" spans="1:140" x14ac:dyDescent="0.25">
      <c r="A21" s="28" t="s">
        <v>17</v>
      </c>
      <c r="B21" s="29" t="s">
        <v>227</v>
      </c>
      <c r="C21" s="44">
        <v>0</v>
      </c>
      <c r="D21" s="44">
        <v>0</v>
      </c>
      <c r="E21" s="44">
        <v>0</v>
      </c>
      <c r="F21" s="44">
        <v>0</v>
      </c>
      <c r="G21" s="44">
        <v>0</v>
      </c>
      <c r="H21" s="44">
        <v>0</v>
      </c>
      <c r="I21" s="44">
        <v>0</v>
      </c>
      <c r="J21" s="44">
        <v>0</v>
      </c>
      <c r="K21" s="44">
        <v>0</v>
      </c>
      <c r="L21" s="44">
        <v>0</v>
      </c>
      <c r="M21" s="44">
        <v>0</v>
      </c>
      <c r="N21" s="44">
        <v>0</v>
      </c>
      <c r="O21" s="44">
        <v>0</v>
      </c>
      <c r="P21" s="44">
        <v>0</v>
      </c>
      <c r="Q21" s="44">
        <v>0</v>
      </c>
      <c r="R21" s="44">
        <v>0</v>
      </c>
      <c r="S21" s="44">
        <v>0</v>
      </c>
      <c r="T21" s="44">
        <v>0.5928489042675894</v>
      </c>
      <c r="U21" s="44">
        <v>0</v>
      </c>
      <c r="V21" s="44">
        <v>0</v>
      </c>
      <c r="W21" s="44">
        <v>0</v>
      </c>
      <c r="X21" s="44">
        <v>0</v>
      </c>
      <c r="Y21" s="44">
        <v>0</v>
      </c>
      <c r="Z21" s="44">
        <v>0</v>
      </c>
      <c r="AA21" s="44">
        <v>0</v>
      </c>
      <c r="AB21" s="44">
        <v>0</v>
      </c>
      <c r="AC21" s="44">
        <v>0</v>
      </c>
      <c r="AD21" s="44">
        <v>0</v>
      </c>
      <c r="AE21" s="44">
        <v>0</v>
      </c>
      <c r="AF21" s="44">
        <v>0</v>
      </c>
      <c r="AG21" s="44">
        <v>0</v>
      </c>
      <c r="AH21" s="44">
        <v>0</v>
      </c>
      <c r="AI21" s="44">
        <v>0</v>
      </c>
      <c r="AJ21" s="44">
        <v>0</v>
      </c>
      <c r="AK21" s="44">
        <v>0</v>
      </c>
      <c r="AL21" s="44">
        <v>0</v>
      </c>
      <c r="AM21" s="44">
        <v>0</v>
      </c>
      <c r="AN21" s="44">
        <v>0</v>
      </c>
      <c r="AO21" s="44">
        <v>0</v>
      </c>
      <c r="AP21" s="44">
        <v>0</v>
      </c>
      <c r="AQ21" s="44">
        <v>0</v>
      </c>
      <c r="AR21" s="44">
        <v>0</v>
      </c>
      <c r="AS21" s="44">
        <v>0</v>
      </c>
      <c r="AT21" s="44">
        <v>0</v>
      </c>
      <c r="AU21" s="44">
        <v>0</v>
      </c>
      <c r="AV21" s="44">
        <v>0</v>
      </c>
      <c r="AW21" s="44">
        <v>0</v>
      </c>
      <c r="AX21" s="44">
        <v>0</v>
      </c>
      <c r="AY21" s="44">
        <v>0</v>
      </c>
      <c r="AZ21" s="44">
        <v>0</v>
      </c>
      <c r="BA21" s="44">
        <v>0</v>
      </c>
      <c r="BB21" s="44">
        <v>0</v>
      </c>
      <c r="BC21" s="44">
        <v>0</v>
      </c>
      <c r="BD21" s="44">
        <v>0</v>
      </c>
      <c r="BE21" s="44">
        <v>0</v>
      </c>
      <c r="BF21" s="44">
        <v>0</v>
      </c>
      <c r="BG21" s="44">
        <v>0</v>
      </c>
      <c r="BH21" s="44">
        <v>9.9750116926502295E-3</v>
      </c>
      <c r="BI21" s="44">
        <v>1.4068255947616447E-5</v>
      </c>
      <c r="BJ21" s="44">
        <v>0.36845716530340028</v>
      </c>
      <c r="BK21" s="44">
        <v>7.0126995725907677E-5</v>
      </c>
      <c r="BL21" s="44">
        <v>0</v>
      </c>
      <c r="BM21" s="44">
        <v>8.0914826917612079E-3</v>
      </c>
      <c r="BN21" s="44">
        <v>0</v>
      </c>
      <c r="BO21" s="44">
        <v>0</v>
      </c>
      <c r="BP21" s="44">
        <v>0</v>
      </c>
      <c r="BQ21" s="44">
        <v>0</v>
      </c>
      <c r="BR21" s="44">
        <v>4.6247002454322993E-3</v>
      </c>
      <c r="BS21" s="44">
        <v>1.5502551262668833E-2</v>
      </c>
      <c r="BT21" s="44">
        <v>0</v>
      </c>
      <c r="BU21" s="44">
        <v>3.4620216789148133E-5</v>
      </c>
      <c r="BV21" s="44">
        <v>6.482141699617554E-5</v>
      </c>
      <c r="BW21" s="44">
        <v>3.5764369170188798E-2</v>
      </c>
      <c r="BX21" s="44">
        <v>0</v>
      </c>
      <c r="BY21" s="44">
        <v>0</v>
      </c>
      <c r="BZ21" s="44">
        <v>0</v>
      </c>
      <c r="CA21" s="44">
        <v>4.3819453261905578E-4</v>
      </c>
      <c r="CB21" s="44">
        <v>9.8338066377728489E-3</v>
      </c>
      <c r="CC21" s="44">
        <v>0</v>
      </c>
      <c r="CD21" s="44">
        <v>0</v>
      </c>
      <c r="CE21" s="44">
        <v>5.7670126874279125E-4</v>
      </c>
      <c r="CF21" s="44">
        <v>5.7670126874279125E-4</v>
      </c>
      <c r="CG21" s="44">
        <v>0</v>
      </c>
      <c r="CH21" s="44">
        <v>3.4602076124567479E-3</v>
      </c>
      <c r="CI21" s="44">
        <v>6.2529310614350476E-4</v>
      </c>
      <c r="CJ21" s="44">
        <v>0.99019589613692771</v>
      </c>
      <c r="CK21" s="44">
        <v>4.9537530117473244E-3</v>
      </c>
      <c r="CL21" s="44">
        <v>0</v>
      </c>
      <c r="CM21" s="44">
        <v>4.6823571626160836E-3</v>
      </c>
      <c r="CN21" s="44">
        <v>1.345434954641909E-2</v>
      </c>
      <c r="CO21" s="44">
        <v>0</v>
      </c>
      <c r="CP21" s="44">
        <v>0</v>
      </c>
      <c r="CQ21" s="44">
        <v>5.6276379552915434E-3</v>
      </c>
      <c r="CR21" s="44">
        <v>7.6598405502579341E-3</v>
      </c>
      <c r="CS21" s="44">
        <v>0</v>
      </c>
      <c r="CT21" s="44">
        <v>6.2529310614350476E-4</v>
      </c>
      <c r="CU21" s="44">
        <v>0</v>
      </c>
      <c r="CV21" s="44">
        <v>0.99562182741116756</v>
      </c>
      <c r="CW21" s="44">
        <v>0</v>
      </c>
      <c r="CX21" s="44">
        <v>4.9056987353043936E-6</v>
      </c>
      <c r="CY21" s="44">
        <v>0</v>
      </c>
      <c r="CZ21" s="44">
        <v>4.6896982960762858E-3</v>
      </c>
      <c r="DA21" s="44">
        <v>0.92152571517899018</v>
      </c>
      <c r="DB21" s="44">
        <v>0</v>
      </c>
      <c r="DC21" s="44">
        <v>0</v>
      </c>
      <c r="DD21" s="44">
        <v>0</v>
      </c>
      <c r="DE21" s="44">
        <v>0</v>
      </c>
      <c r="DF21" s="44">
        <v>0</v>
      </c>
      <c r="DG21" s="44">
        <v>0</v>
      </c>
      <c r="DH21" s="44">
        <v>0</v>
      </c>
      <c r="DI21" s="44">
        <v>0</v>
      </c>
      <c r="DJ21" s="44">
        <v>0</v>
      </c>
      <c r="DK21" s="44">
        <v>0</v>
      </c>
      <c r="DL21" s="44">
        <v>0</v>
      </c>
      <c r="DM21" s="44">
        <v>0</v>
      </c>
      <c r="DN21" s="44">
        <v>0</v>
      </c>
      <c r="DO21" s="44">
        <v>0</v>
      </c>
      <c r="DP21" s="44">
        <v>0</v>
      </c>
      <c r="DQ21" s="44">
        <v>0</v>
      </c>
      <c r="DR21" s="44">
        <v>0</v>
      </c>
      <c r="DS21" s="44">
        <v>0</v>
      </c>
      <c r="DT21" s="44">
        <v>0</v>
      </c>
      <c r="DU21" s="44">
        <v>0</v>
      </c>
      <c r="DV21" s="44">
        <v>0</v>
      </c>
      <c r="DW21" s="44">
        <v>0</v>
      </c>
      <c r="DX21" s="44">
        <v>1</v>
      </c>
      <c r="DY21" s="44">
        <v>0</v>
      </c>
      <c r="DZ21" s="45">
        <v>5.0000000000000009</v>
      </c>
      <c r="EA21" s="44">
        <v>909</v>
      </c>
      <c r="EB21" s="44">
        <v>0</v>
      </c>
      <c r="EC21" s="44">
        <v>0</v>
      </c>
      <c r="ED21" s="44">
        <v>0</v>
      </c>
      <c r="EE21" s="44">
        <v>0</v>
      </c>
      <c r="EF21" s="44">
        <v>0</v>
      </c>
      <c r="EG21" s="44">
        <v>-14</v>
      </c>
      <c r="EH21" s="44">
        <v>110</v>
      </c>
      <c r="EI21" s="44">
        <v>18</v>
      </c>
      <c r="EJ21" s="47">
        <v>1028</v>
      </c>
    </row>
    <row r="22" spans="1:140" x14ac:dyDescent="0.25">
      <c r="A22" s="28" t="s">
        <v>18</v>
      </c>
      <c r="B22" s="29" t="s">
        <v>228</v>
      </c>
      <c r="C22" s="44">
        <v>72.094969314160281</v>
      </c>
      <c r="D22" s="44">
        <v>0</v>
      </c>
      <c r="E22" s="44">
        <v>3.8491228070175438</v>
      </c>
      <c r="F22" s="44">
        <v>0</v>
      </c>
      <c r="G22" s="44">
        <v>0</v>
      </c>
      <c r="H22" s="44">
        <v>1.2332628611698379E-3</v>
      </c>
      <c r="I22" s="44">
        <v>0</v>
      </c>
      <c r="J22" s="44">
        <v>1.3164311549461525E-9</v>
      </c>
      <c r="K22" s="44">
        <v>2.4660563819094827E-3</v>
      </c>
      <c r="L22" s="44">
        <v>5.6109153892270926E-3</v>
      </c>
      <c r="M22" s="44">
        <v>0</v>
      </c>
      <c r="N22" s="44">
        <v>4.565405548275879E-2</v>
      </c>
      <c r="O22" s="44">
        <v>0</v>
      </c>
      <c r="P22" s="44">
        <v>3.6404631547405239E-2</v>
      </c>
      <c r="Q22" s="44">
        <v>0</v>
      </c>
      <c r="R22" s="44">
        <v>0</v>
      </c>
      <c r="S22" s="44">
        <v>0</v>
      </c>
      <c r="T22" s="44">
        <v>0</v>
      </c>
      <c r="U22" s="44">
        <v>316.66770167850331</v>
      </c>
      <c r="V22" s="44">
        <v>419.64657497063394</v>
      </c>
      <c r="W22" s="44">
        <v>22.912232024256994</v>
      </c>
      <c r="X22" s="44">
        <v>2.2028760626545014</v>
      </c>
      <c r="Y22" s="44">
        <v>34.692512570359646</v>
      </c>
      <c r="Z22" s="44">
        <v>0.94656240755390475</v>
      </c>
      <c r="AA22" s="44">
        <v>0</v>
      </c>
      <c r="AB22" s="44">
        <v>7.324227784233403E-2</v>
      </c>
      <c r="AC22" s="44">
        <v>4.2114856702192691</v>
      </c>
      <c r="AD22" s="44">
        <v>6.11734120958402E-2</v>
      </c>
      <c r="AE22" s="44">
        <v>6.4195961243693464E-2</v>
      </c>
      <c r="AF22" s="44">
        <v>6.2178416875553548</v>
      </c>
      <c r="AG22" s="44">
        <v>4.9158772313402768</v>
      </c>
      <c r="AH22" s="44">
        <v>0.459645663880211</v>
      </c>
      <c r="AI22" s="44">
        <v>7.1963505630924578</v>
      </c>
      <c r="AJ22" s="44">
        <v>4.8877333793851392</v>
      </c>
      <c r="AK22" s="44">
        <v>8.3440068357516903</v>
      </c>
      <c r="AL22" s="44">
        <v>2.8413602766588372E-2</v>
      </c>
      <c r="AM22" s="44">
        <v>0.13310143187810403</v>
      </c>
      <c r="AN22" s="44">
        <v>3.3285177606842957</v>
      </c>
      <c r="AO22" s="44">
        <v>1.1663307047717468</v>
      </c>
      <c r="AP22" s="44">
        <v>3.8108545446292288</v>
      </c>
      <c r="AQ22" s="44">
        <v>8.3510506967242465E-2</v>
      </c>
      <c r="AR22" s="44">
        <v>1.607796755990909</v>
      </c>
      <c r="AS22" s="44">
        <v>153.1567157671885</v>
      </c>
      <c r="AT22" s="44">
        <v>1.856482409086722</v>
      </c>
      <c r="AU22" s="44">
        <v>0.34723100183925137</v>
      </c>
      <c r="AV22" s="44">
        <v>0.10283652308128882</v>
      </c>
      <c r="AW22" s="44">
        <v>167.91546981558577</v>
      </c>
      <c r="AX22" s="44">
        <v>53.008497211099808</v>
      </c>
      <c r="AY22" s="44">
        <v>0.20277161649123118</v>
      </c>
      <c r="AZ22" s="44">
        <v>2.0654964707654129</v>
      </c>
      <c r="BA22" s="44">
        <v>2.1717867476276416</v>
      </c>
      <c r="BB22" s="44">
        <v>7.1791227739374033E-2</v>
      </c>
      <c r="BC22" s="44">
        <v>1.0732433061203388E-5</v>
      </c>
      <c r="BD22" s="44">
        <v>0</v>
      </c>
      <c r="BE22" s="44">
        <v>0</v>
      </c>
      <c r="BF22" s="44">
        <v>0</v>
      </c>
      <c r="BG22" s="44">
        <v>0</v>
      </c>
      <c r="BH22" s="44">
        <v>115.40756420682958</v>
      </c>
      <c r="BI22" s="44">
        <v>54.046521681119017</v>
      </c>
      <c r="BJ22" s="44">
        <v>176.26514877015154</v>
      </c>
      <c r="BK22" s="44">
        <v>76.358608637630226</v>
      </c>
      <c r="BL22" s="44">
        <v>0.96388372320642068</v>
      </c>
      <c r="BM22" s="44">
        <v>6.5519379965574238</v>
      </c>
      <c r="BN22" s="44">
        <v>0.97853077394005683</v>
      </c>
      <c r="BO22" s="44">
        <v>2.9317687124904643</v>
      </c>
      <c r="BP22" s="44">
        <v>2.8597498725169417</v>
      </c>
      <c r="BQ22" s="44">
        <v>7.5362717806785362</v>
      </c>
      <c r="BR22" s="44">
        <v>18.62067993137692</v>
      </c>
      <c r="BS22" s="44">
        <v>52.400772703533356</v>
      </c>
      <c r="BT22" s="44">
        <v>1.531956372238281</v>
      </c>
      <c r="BU22" s="44">
        <v>9.0559108432787507</v>
      </c>
      <c r="BV22" s="44">
        <v>2.7000673780121884</v>
      </c>
      <c r="BW22" s="44">
        <v>6.4318045937699715</v>
      </c>
      <c r="BX22" s="44">
        <v>1.7054096126338716</v>
      </c>
      <c r="BY22" s="44">
        <v>27.151311088641727</v>
      </c>
      <c r="BZ22" s="44">
        <v>6.1254913482091435</v>
      </c>
      <c r="CA22" s="44">
        <v>0.25116554596845064</v>
      </c>
      <c r="CB22" s="44">
        <v>4.6428516622429576</v>
      </c>
      <c r="CC22" s="44">
        <v>7</v>
      </c>
      <c r="CD22" s="44">
        <v>0.9522013973605411</v>
      </c>
      <c r="CE22" s="44">
        <v>4.0302272223794704</v>
      </c>
      <c r="CF22" s="44">
        <v>1.614488102678334</v>
      </c>
      <c r="CG22" s="44">
        <v>1.7770873925843669</v>
      </c>
      <c r="CH22" s="44">
        <v>2.9084429351504357</v>
      </c>
      <c r="CI22" s="44">
        <v>6.2626252646757772</v>
      </c>
      <c r="CJ22" s="44">
        <v>4.2842345587878619</v>
      </c>
      <c r="CK22" s="44">
        <v>3.1094813023167474</v>
      </c>
      <c r="CL22" s="44">
        <v>0.9941860465116279</v>
      </c>
      <c r="CM22" s="44">
        <v>3.47261167663468</v>
      </c>
      <c r="CN22" s="44">
        <v>6.9250135480746629</v>
      </c>
      <c r="CO22" s="44">
        <v>0.955720839705269</v>
      </c>
      <c r="CP22" s="44">
        <v>0.49507002727533178</v>
      </c>
      <c r="CQ22" s="44">
        <v>11.637583854335745</v>
      </c>
      <c r="CR22" s="44">
        <v>4.7305313608715931</v>
      </c>
      <c r="CS22" s="44">
        <v>3</v>
      </c>
      <c r="CT22" s="44">
        <v>22.59039508675896</v>
      </c>
      <c r="CU22" s="44">
        <v>0.99323662484257658</v>
      </c>
      <c r="CV22" s="44">
        <v>29.868654822335028</v>
      </c>
      <c r="CW22" s="44">
        <v>0.98329311304993505</v>
      </c>
      <c r="CX22" s="44">
        <v>2.1880162311846743</v>
      </c>
      <c r="CY22" s="44">
        <v>8.2974863834720747</v>
      </c>
      <c r="CZ22" s="44">
        <v>1.7249585548584117</v>
      </c>
      <c r="DA22" s="44">
        <v>1.8430514303579804</v>
      </c>
      <c r="DB22" s="44">
        <v>5.6019893276406073E-2</v>
      </c>
      <c r="DC22" s="44">
        <v>11.194886824344378</v>
      </c>
      <c r="DD22" s="44">
        <v>0</v>
      </c>
      <c r="DE22" s="44">
        <v>0</v>
      </c>
      <c r="DF22" s="44">
        <v>0</v>
      </c>
      <c r="DG22" s="44">
        <v>15.999999999999998</v>
      </c>
      <c r="DH22" s="44">
        <v>11.999999999999998</v>
      </c>
      <c r="DI22" s="44">
        <v>90.000000000000014</v>
      </c>
      <c r="DJ22" s="44">
        <v>0</v>
      </c>
      <c r="DK22" s="44">
        <v>0</v>
      </c>
      <c r="DL22" s="44">
        <v>0</v>
      </c>
      <c r="DM22" s="44">
        <v>9</v>
      </c>
      <c r="DN22" s="44">
        <v>0</v>
      </c>
      <c r="DO22" s="44">
        <v>0</v>
      </c>
      <c r="DP22" s="44">
        <v>0</v>
      </c>
      <c r="DQ22" s="44">
        <v>0</v>
      </c>
      <c r="DR22" s="44">
        <v>4</v>
      </c>
      <c r="DS22" s="44">
        <v>0</v>
      </c>
      <c r="DT22" s="44">
        <v>1</v>
      </c>
      <c r="DU22" s="44">
        <v>0</v>
      </c>
      <c r="DV22" s="44">
        <v>0</v>
      </c>
      <c r="DW22" s="44">
        <v>1</v>
      </c>
      <c r="DX22" s="44">
        <v>2.9999999999999996</v>
      </c>
      <c r="DY22" s="44">
        <v>0</v>
      </c>
      <c r="DZ22" s="45">
        <v>2155.0000000000005</v>
      </c>
      <c r="EA22" s="44">
        <v>603</v>
      </c>
      <c r="EB22" s="44">
        <v>0</v>
      </c>
      <c r="EC22" s="44">
        <v>0</v>
      </c>
      <c r="ED22" s="44">
        <v>0</v>
      </c>
      <c r="EE22" s="44">
        <v>147</v>
      </c>
      <c r="EF22" s="44">
        <v>0</v>
      </c>
      <c r="EG22" s="44">
        <v>20</v>
      </c>
      <c r="EH22" s="44">
        <v>2002</v>
      </c>
      <c r="EI22" s="44">
        <v>95</v>
      </c>
      <c r="EJ22" s="47">
        <v>5022</v>
      </c>
    </row>
    <row r="23" spans="1:140" x14ac:dyDescent="0.25">
      <c r="A23" s="30" t="s">
        <v>19</v>
      </c>
      <c r="B23" s="31" t="s">
        <v>229</v>
      </c>
      <c r="C23" s="44">
        <v>0</v>
      </c>
      <c r="D23" s="44">
        <v>0</v>
      </c>
      <c r="E23" s="44">
        <v>0</v>
      </c>
      <c r="F23" s="44">
        <v>2.7377758309149647E-5</v>
      </c>
      <c r="G23" s="44">
        <v>0.95277336691671688</v>
      </c>
      <c r="H23" s="44">
        <v>0</v>
      </c>
      <c r="I23" s="44">
        <v>1.3634123637956526E-2</v>
      </c>
      <c r="J23" s="44">
        <v>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4">
        <v>0</v>
      </c>
      <c r="R23" s="44">
        <v>0</v>
      </c>
      <c r="S23" s="44">
        <v>0</v>
      </c>
      <c r="T23" s="44">
        <v>0</v>
      </c>
      <c r="U23" s="44">
        <v>4.3650793650793648E-2</v>
      </c>
      <c r="V23" s="44">
        <v>2.7509920634920633</v>
      </c>
      <c r="W23" s="44">
        <v>0</v>
      </c>
      <c r="X23" s="44">
        <v>0</v>
      </c>
      <c r="Y23" s="44">
        <v>0</v>
      </c>
      <c r="Z23" s="44">
        <v>4.7536617842876161E-2</v>
      </c>
      <c r="AA23" s="44">
        <v>0</v>
      </c>
      <c r="AB23" s="44">
        <v>0</v>
      </c>
      <c r="AC23" s="44">
        <v>0</v>
      </c>
      <c r="AD23" s="44">
        <v>0</v>
      </c>
      <c r="AE23" s="44">
        <v>0</v>
      </c>
      <c r="AF23" s="44">
        <v>0</v>
      </c>
      <c r="AG23" s="44">
        <v>0</v>
      </c>
      <c r="AH23" s="44">
        <v>0</v>
      </c>
      <c r="AI23" s="44">
        <v>0</v>
      </c>
      <c r="AJ23" s="44">
        <v>1.9841269841269836E-3</v>
      </c>
      <c r="AK23" s="44">
        <v>0</v>
      </c>
      <c r="AL23" s="44">
        <v>0</v>
      </c>
      <c r="AM23" s="44">
        <v>0</v>
      </c>
      <c r="AN23" s="44">
        <v>0</v>
      </c>
      <c r="AO23" s="44">
        <v>0</v>
      </c>
      <c r="AP23" s="44">
        <v>0</v>
      </c>
      <c r="AQ23" s="44">
        <v>0</v>
      </c>
      <c r="AR23" s="44">
        <v>1.984126984126984E-3</v>
      </c>
      <c r="AS23" s="44">
        <v>1.5978695073235686E-3</v>
      </c>
      <c r="AT23" s="44">
        <v>1.1984021304926764E-3</v>
      </c>
      <c r="AU23" s="44">
        <v>0</v>
      </c>
      <c r="AV23" s="44">
        <v>0</v>
      </c>
      <c r="AW23" s="44">
        <v>2.9761904761904756E-3</v>
      </c>
      <c r="AX23" s="44">
        <v>0.13095238095238093</v>
      </c>
      <c r="AY23" s="44">
        <v>1.9973368841544607E-3</v>
      </c>
      <c r="AZ23" s="44">
        <v>0</v>
      </c>
      <c r="BA23" s="44">
        <v>4.7803986219432286E-3</v>
      </c>
      <c r="BB23" s="44">
        <v>3.5952063914780293E-2</v>
      </c>
      <c r="BC23" s="44">
        <v>0</v>
      </c>
      <c r="BD23" s="44">
        <v>0</v>
      </c>
      <c r="BE23" s="44">
        <v>0</v>
      </c>
      <c r="BF23" s="44">
        <v>0</v>
      </c>
      <c r="BG23" s="44">
        <v>0</v>
      </c>
      <c r="BH23" s="44">
        <v>2.1417860496525765</v>
      </c>
      <c r="BI23" s="44">
        <v>3.1497954623437804E-3</v>
      </c>
      <c r="BJ23" s="44">
        <v>6.7816480668018944E-2</v>
      </c>
      <c r="BK23" s="44">
        <v>0.96648561491469365</v>
      </c>
      <c r="BL23" s="44">
        <v>0</v>
      </c>
      <c r="BM23" s="44">
        <v>1.0147379889373073E-2</v>
      </c>
      <c r="BN23" s="44">
        <v>7.9893475366178419E-4</v>
      </c>
      <c r="BO23" s="44">
        <v>0</v>
      </c>
      <c r="BP23" s="44">
        <v>0</v>
      </c>
      <c r="BQ23" s="44">
        <v>1.8836001730852443</v>
      </c>
      <c r="BR23" s="44">
        <v>1.0924915483210347</v>
      </c>
      <c r="BS23" s="44">
        <v>1.246061119701855</v>
      </c>
      <c r="BT23" s="44">
        <v>1.0672036982647794E-2</v>
      </c>
      <c r="BU23" s="44">
        <v>0.90511842421007049</v>
      </c>
      <c r="BV23" s="44">
        <v>0</v>
      </c>
      <c r="BW23" s="44">
        <v>0.50418033105493387</v>
      </c>
      <c r="BX23" s="44">
        <v>0.15161113206913296</v>
      </c>
      <c r="BY23" s="44">
        <v>2.8087563195146612</v>
      </c>
      <c r="BZ23" s="44">
        <v>1.7492387485360548</v>
      </c>
      <c r="CA23" s="44">
        <v>0.94703135815889594</v>
      </c>
      <c r="CB23" s="44">
        <v>0.36704331170767457</v>
      </c>
      <c r="CC23" s="44">
        <v>0</v>
      </c>
      <c r="CD23" s="44">
        <v>0</v>
      </c>
      <c r="CE23" s="44">
        <v>0.9866808634207147</v>
      </c>
      <c r="CF23" s="44">
        <v>1.0817812287472234E-4</v>
      </c>
      <c r="CG23" s="44">
        <v>3.5791828124446055E-2</v>
      </c>
      <c r="CH23" s="44">
        <v>1.4246486258414811E-2</v>
      </c>
      <c r="CI23" s="44">
        <v>7.8146300161601231E-3</v>
      </c>
      <c r="CJ23" s="44">
        <v>0.20436429451152499</v>
      </c>
      <c r="CK23" s="44">
        <v>1.2891375582580746E-2</v>
      </c>
      <c r="CL23" s="44">
        <v>0</v>
      </c>
      <c r="CM23" s="44">
        <v>0.15817687209420112</v>
      </c>
      <c r="CN23" s="44">
        <v>2.944740133327562E-2</v>
      </c>
      <c r="CO23" s="44">
        <v>0</v>
      </c>
      <c r="CP23" s="44">
        <v>4.905698645718954E-3</v>
      </c>
      <c r="CQ23" s="44">
        <v>1.0544444973832796E-2</v>
      </c>
      <c r="CR23" s="44">
        <v>4.0878049786376165E-2</v>
      </c>
      <c r="CS23" s="44">
        <v>0</v>
      </c>
      <c r="CT23" s="44">
        <v>10.74772367513377</v>
      </c>
      <c r="CU23" s="44">
        <v>0</v>
      </c>
      <c r="CV23" s="44">
        <v>2.9868654822335023</v>
      </c>
      <c r="CW23" s="44">
        <v>0</v>
      </c>
      <c r="CX23" s="44">
        <v>6.3019846443733832E-2</v>
      </c>
      <c r="CY23" s="44">
        <v>1.4887040181069524</v>
      </c>
      <c r="CZ23" s="44">
        <v>0.83957844624347133</v>
      </c>
      <c r="DA23" s="44">
        <v>0.92152571517899018</v>
      </c>
      <c r="DB23" s="44">
        <v>3.3671480820440989E-3</v>
      </c>
      <c r="DC23" s="44">
        <v>5.5953395472703065</v>
      </c>
      <c r="DD23" s="44">
        <v>0</v>
      </c>
      <c r="DE23" s="44">
        <v>4</v>
      </c>
      <c r="DF23" s="44">
        <v>0</v>
      </c>
      <c r="DG23" s="44">
        <v>68</v>
      </c>
      <c r="DH23" s="44">
        <v>20.999999999999996</v>
      </c>
      <c r="DI23" s="44">
        <v>33.000000000000007</v>
      </c>
      <c r="DJ23" s="44">
        <v>6</v>
      </c>
      <c r="DK23" s="44">
        <v>0</v>
      </c>
      <c r="DL23" s="44">
        <v>0</v>
      </c>
      <c r="DM23" s="44">
        <v>2</v>
      </c>
      <c r="DN23" s="44">
        <v>0</v>
      </c>
      <c r="DO23" s="44">
        <v>0</v>
      </c>
      <c r="DP23" s="44">
        <v>0</v>
      </c>
      <c r="DQ23" s="44">
        <v>0</v>
      </c>
      <c r="DR23" s="44">
        <v>1</v>
      </c>
      <c r="DS23" s="44">
        <v>0</v>
      </c>
      <c r="DT23" s="44">
        <v>0</v>
      </c>
      <c r="DU23" s="44">
        <v>0</v>
      </c>
      <c r="DV23" s="44">
        <v>0</v>
      </c>
      <c r="DW23" s="44">
        <v>0</v>
      </c>
      <c r="DX23" s="44">
        <v>1</v>
      </c>
      <c r="DY23" s="44">
        <v>0</v>
      </c>
      <c r="DZ23" s="45">
        <v>179</v>
      </c>
      <c r="EA23" s="44">
        <v>596</v>
      </c>
      <c r="EB23" s="44">
        <v>0</v>
      </c>
      <c r="EC23" s="44">
        <v>0</v>
      </c>
      <c r="ED23" s="44">
        <v>0</v>
      </c>
      <c r="EE23" s="44">
        <v>200</v>
      </c>
      <c r="EF23" s="44">
        <v>0</v>
      </c>
      <c r="EG23" s="44">
        <v>-105</v>
      </c>
      <c r="EH23" s="44">
        <v>1610</v>
      </c>
      <c r="EI23" s="44">
        <v>393</v>
      </c>
      <c r="EJ23" s="47">
        <v>2873</v>
      </c>
    </row>
    <row r="24" spans="1:140" x14ac:dyDescent="0.25">
      <c r="A24" s="28" t="s">
        <v>20</v>
      </c>
      <c r="B24" s="29" t="s">
        <v>230</v>
      </c>
      <c r="C24" s="44">
        <v>0</v>
      </c>
      <c r="D24" s="44">
        <v>0</v>
      </c>
      <c r="E24" s="44">
        <v>0.96228070175438596</v>
      </c>
      <c r="F24" s="44">
        <v>0</v>
      </c>
      <c r="G24" s="44">
        <v>0</v>
      </c>
      <c r="H24" s="44">
        <v>0</v>
      </c>
      <c r="I24" s="44">
        <v>0</v>
      </c>
      <c r="J24" s="44">
        <v>0</v>
      </c>
      <c r="K24" s="44">
        <v>0</v>
      </c>
      <c r="L24" s="44">
        <v>0</v>
      </c>
      <c r="M24" s="44">
        <v>0</v>
      </c>
      <c r="N24" s="44">
        <v>0</v>
      </c>
      <c r="O24" s="44">
        <v>0</v>
      </c>
      <c r="P24" s="44">
        <v>5.1813471502590671E-4</v>
      </c>
      <c r="Q24" s="44">
        <v>0</v>
      </c>
      <c r="R24" s="44">
        <v>0</v>
      </c>
      <c r="S24" s="44">
        <v>0</v>
      </c>
      <c r="T24" s="44">
        <v>0</v>
      </c>
      <c r="U24" s="44">
        <v>0.92453974813245154</v>
      </c>
      <c r="V24" s="44">
        <v>0.94994107312174514</v>
      </c>
      <c r="W24" s="44">
        <v>1.0030513755124248</v>
      </c>
      <c r="X24" s="44">
        <v>0.37605821705666942</v>
      </c>
      <c r="Y24" s="44">
        <v>3.2324261735685374E-2</v>
      </c>
      <c r="Z24" s="44">
        <v>0.13684761447662705</v>
      </c>
      <c r="AA24" s="44">
        <v>0</v>
      </c>
      <c r="AB24" s="44">
        <v>2.6746289967789213E-4</v>
      </c>
      <c r="AC24" s="44">
        <v>1.157301309229042E-2</v>
      </c>
      <c r="AD24" s="44">
        <v>1.0216587545632981E-3</v>
      </c>
      <c r="AE24" s="44">
        <v>3.527757857025635E-4</v>
      </c>
      <c r="AF24" s="44">
        <v>1.0825190345024726E-2</v>
      </c>
      <c r="AG24" s="44">
        <v>0.10187075886382993</v>
      </c>
      <c r="AH24" s="44">
        <v>2.3349650426961969E-2</v>
      </c>
      <c r="AI24" s="44">
        <v>0.45468835656016099</v>
      </c>
      <c r="AJ24" s="44">
        <v>2.0278995848334171E-2</v>
      </c>
      <c r="AK24" s="44">
        <v>6.4890368466579253E-4</v>
      </c>
      <c r="AL24" s="44">
        <v>3.2838773293366935E-3</v>
      </c>
      <c r="AM24" s="44">
        <v>5.4148646532653055E-2</v>
      </c>
      <c r="AN24" s="44">
        <v>0.34620797069554565</v>
      </c>
      <c r="AO24" s="44">
        <v>0.20712137970078365</v>
      </c>
      <c r="AP24" s="44">
        <v>0.23036755992939426</v>
      </c>
      <c r="AQ24" s="44">
        <v>3.3221047740736441E-2</v>
      </c>
      <c r="AR24" s="44">
        <v>0.33664645167026258</v>
      </c>
      <c r="AS24" s="44">
        <v>2.0660848448600757</v>
      </c>
      <c r="AT24" s="44">
        <v>0.3942020144422469</v>
      </c>
      <c r="AU24" s="44">
        <v>22.118939849753993</v>
      </c>
      <c r="AV24" s="44">
        <v>2.1224712775823145E-2</v>
      </c>
      <c r="AW24" s="44">
        <v>30.961703198807335</v>
      </c>
      <c r="AX24" s="44">
        <v>1.8085520026737369</v>
      </c>
      <c r="AY24" s="44">
        <v>5.5932945579024368E-2</v>
      </c>
      <c r="AZ24" s="44">
        <v>1.1770109516696744E-2</v>
      </c>
      <c r="BA24" s="44">
        <v>0.18039141805007233</v>
      </c>
      <c r="BB24" s="44">
        <v>7.1791227739374033E-2</v>
      </c>
      <c r="BC24" s="44">
        <v>1.0732433061203388E-5</v>
      </c>
      <c r="BD24" s="44">
        <v>0</v>
      </c>
      <c r="BE24" s="44">
        <v>1.9837821297429619</v>
      </c>
      <c r="BF24" s="44">
        <v>0</v>
      </c>
      <c r="BG24" s="44">
        <v>0</v>
      </c>
      <c r="BH24" s="44">
        <v>13.084066024883597</v>
      </c>
      <c r="BI24" s="44">
        <v>141.12998575576617</v>
      </c>
      <c r="BJ24" s="44">
        <v>1.1520498810420132</v>
      </c>
      <c r="BK24" s="44">
        <v>41.547956134302595</v>
      </c>
      <c r="BL24" s="44">
        <v>2.8916511696192617</v>
      </c>
      <c r="BM24" s="44">
        <v>6.0616938330495573</v>
      </c>
      <c r="BN24" s="44">
        <v>4.2294484546919892E-3</v>
      </c>
      <c r="BO24" s="44">
        <v>1.3351050326026568</v>
      </c>
      <c r="BP24" s="44">
        <v>0</v>
      </c>
      <c r="BQ24" s="44">
        <v>1.8898356901302331</v>
      </c>
      <c r="BR24" s="44">
        <v>16.287323952471262</v>
      </c>
      <c r="BS24" s="44">
        <v>42.401605852898832</v>
      </c>
      <c r="BT24" s="44">
        <v>4.8797297226997889E-2</v>
      </c>
      <c r="BU24" s="44">
        <v>11.747481819472977</v>
      </c>
      <c r="BV24" s="44">
        <v>8.9854745190340921</v>
      </c>
      <c r="BW24" s="44">
        <v>2.9367416157857509</v>
      </c>
      <c r="BX24" s="44">
        <v>1.2310465806900384</v>
      </c>
      <c r="BY24" s="44">
        <v>0</v>
      </c>
      <c r="BZ24" s="44">
        <v>9.8101989480905566E-3</v>
      </c>
      <c r="CA24" s="44">
        <v>1.8592933718211082</v>
      </c>
      <c r="CB24" s="44">
        <v>1.6729524777484779</v>
      </c>
      <c r="CC24" s="44">
        <v>0</v>
      </c>
      <c r="CD24" s="44">
        <v>0</v>
      </c>
      <c r="CE24" s="44">
        <v>1.0015709110931741</v>
      </c>
      <c r="CF24" s="44">
        <v>0.78643589146895598</v>
      </c>
      <c r="CG24" s="44">
        <v>4.2893063353704299</v>
      </c>
      <c r="CH24" s="44">
        <v>0.99950650685727405</v>
      </c>
      <c r="CI24" s="44">
        <v>4.9985719215926405</v>
      </c>
      <c r="CJ24" s="44">
        <v>5.4127278978057722</v>
      </c>
      <c r="CK24" s="44">
        <v>2.9021088002553297</v>
      </c>
      <c r="CL24" s="44">
        <v>0.9941860465116279</v>
      </c>
      <c r="CM24" s="44">
        <v>2.0118405363298941</v>
      </c>
      <c r="CN24" s="44">
        <v>6.7255773580003426</v>
      </c>
      <c r="CO24" s="44">
        <v>0.955720839705269</v>
      </c>
      <c r="CP24" s="44">
        <v>3.3262046257981162</v>
      </c>
      <c r="CQ24" s="44">
        <v>5.3196839374417078</v>
      </c>
      <c r="CR24" s="44">
        <v>3.5908111653897841</v>
      </c>
      <c r="CS24" s="44">
        <v>18</v>
      </c>
      <c r="CT24" s="44">
        <v>25.546873070954781</v>
      </c>
      <c r="CU24" s="44">
        <v>0.99323662484257658</v>
      </c>
      <c r="CV24" s="44">
        <v>28.873032994923857</v>
      </c>
      <c r="CW24" s="44">
        <v>0.98329311304993505</v>
      </c>
      <c r="CX24" s="44">
        <v>3.0624114226965093</v>
      </c>
      <c r="CY24" s="44">
        <v>3.7704976276502098</v>
      </c>
      <c r="CZ24" s="44">
        <v>4.2096998179166523</v>
      </c>
      <c r="DA24" s="44">
        <v>2.7645771455369701</v>
      </c>
      <c r="DB24" s="44">
        <v>0.10544525202646689</v>
      </c>
      <c r="DC24" s="44">
        <v>11.203759488093953</v>
      </c>
      <c r="DD24" s="44">
        <v>0</v>
      </c>
      <c r="DE24" s="44">
        <v>0</v>
      </c>
      <c r="DF24" s="44">
        <v>0</v>
      </c>
      <c r="DG24" s="44">
        <v>58.999999999999993</v>
      </c>
      <c r="DH24" s="44">
        <v>0</v>
      </c>
      <c r="DI24" s="44">
        <v>0</v>
      </c>
      <c r="DJ24" s="44">
        <v>0</v>
      </c>
      <c r="DK24" s="44">
        <v>0</v>
      </c>
      <c r="DL24" s="44">
        <v>0</v>
      </c>
      <c r="DM24" s="44">
        <v>0</v>
      </c>
      <c r="DN24" s="44">
        <v>0</v>
      </c>
      <c r="DO24" s="44">
        <v>0</v>
      </c>
      <c r="DP24" s="44">
        <v>0</v>
      </c>
      <c r="DQ24" s="44">
        <v>0</v>
      </c>
      <c r="DR24" s="44">
        <v>4</v>
      </c>
      <c r="DS24" s="44">
        <v>0</v>
      </c>
      <c r="DT24" s="44">
        <v>0</v>
      </c>
      <c r="DU24" s="44">
        <v>0</v>
      </c>
      <c r="DV24" s="44">
        <v>0</v>
      </c>
      <c r="DW24" s="44">
        <v>1</v>
      </c>
      <c r="DX24" s="44">
        <v>0</v>
      </c>
      <c r="DY24" s="44">
        <v>0</v>
      </c>
      <c r="DZ24" s="45">
        <v>569</v>
      </c>
      <c r="EA24" s="44">
        <v>101</v>
      </c>
      <c r="EB24" s="44">
        <v>0</v>
      </c>
      <c r="EC24" s="44">
        <v>0</v>
      </c>
      <c r="ED24" s="44">
        <v>0</v>
      </c>
      <c r="EE24" s="44">
        <v>36</v>
      </c>
      <c r="EF24" s="44">
        <v>0</v>
      </c>
      <c r="EG24" s="44">
        <v>31</v>
      </c>
      <c r="EH24" s="44">
        <v>323</v>
      </c>
      <c r="EI24" s="44">
        <v>126</v>
      </c>
      <c r="EJ24" s="47">
        <v>1186</v>
      </c>
    </row>
    <row r="25" spans="1:140" x14ac:dyDescent="0.25">
      <c r="A25" s="28" t="s">
        <v>21</v>
      </c>
      <c r="B25" s="29" t="s">
        <v>231</v>
      </c>
      <c r="C25" s="44">
        <v>21.839992982098419</v>
      </c>
      <c r="D25" s="44">
        <v>2.5952813067150635</v>
      </c>
      <c r="E25" s="44">
        <v>0</v>
      </c>
      <c r="F25" s="44">
        <v>7.2165533235331356</v>
      </c>
      <c r="G25" s="44">
        <v>6.6694135684170188</v>
      </c>
      <c r="H25" s="44">
        <v>2.4410880522245888</v>
      </c>
      <c r="I25" s="44">
        <v>0.89595311444791115</v>
      </c>
      <c r="J25" s="44">
        <v>12.018248923328654</v>
      </c>
      <c r="K25" s="44">
        <v>0.40029020650654723</v>
      </c>
      <c r="L25" s="44">
        <v>0.37881083432020729</v>
      </c>
      <c r="M25" s="44">
        <v>7.4505601018849488</v>
      </c>
      <c r="N25" s="44">
        <v>1.1012408865247505</v>
      </c>
      <c r="O25" s="44">
        <v>2.543929395796575</v>
      </c>
      <c r="P25" s="44">
        <v>5.1861303197453763</v>
      </c>
      <c r="Q25" s="44">
        <v>2.0583636469703319</v>
      </c>
      <c r="R25" s="44">
        <v>17.380855442193248</v>
      </c>
      <c r="S25" s="44">
        <v>11.290378727979119</v>
      </c>
      <c r="T25" s="44">
        <v>0.5928489042675894</v>
      </c>
      <c r="U25" s="44">
        <v>2.0320311418938148</v>
      </c>
      <c r="V25" s="44">
        <v>0.39822425134882972</v>
      </c>
      <c r="W25" s="44">
        <v>0.25002576821010414</v>
      </c>
      <c r="X25" s="44">
        <v>849.53708551159764</v>
      </c>
      <c r="Y25" s="44">
        <v>14.373755192460317</v>
      </c>
      <c r="Z25" s="44">
        <v>1.0153418791803148</v>
      </c>
      <c r="AA25" s="44">
        <v>1.3683181055198581</v>
      </c>
      <c r="AB25" s="44">
        <v>1.5626917892282779</v>
      </c>
      <c r="AC25" s="44">
        <v>20.096356967131136</v>
      </c>
      <c r="AD25" s="44">
        <v>5.3915377914966804E-2</v>
      </c>
      <c r="AE25" s="44">
        <v>5.0132657363460069</v>
      </c>
      <c r="AF25" s="44">
        <v>1.0612288807832093</v>
      </c>
      <c r="AG25" s="44">
        <v>2.5564796504814775</v>
      </c>
      <c r="AH25" s="44">
        <v>3.7620376018685127</v>
      </c>
      <c r="AI25" s="44">
        <v>25.445332556923198</v>
      </c>
      <c r="AJ25" s="44">
        <v>2.3040557878447046</v>
      </c>
      <c r="AK25" s="44">
        <v>52.786599769139386</v>
      </c>
      <c r="AL25" s="44">
        <v>3.3590434394155233</v>
      </c>
      <c r="AM25" s="44">
        <v>2.9640734154952044</v>
      </c>
      <c r="AN25" s="44">
        <v>78.375102481678127</v>
      </c>
      <c r="AO25" s="44">
        <v>7.2794299738615331</v>
      </c>
      <c r="AP25" s="44">
        <v>16.729647442634171</v>
      </c>
      <c r="AQ25" s="44">
        <v>16.441117968610317</v>
      </c>
      <c r="AR25" s="44">
        <v>17.277718839433046</v>
      </c>
      <c r="AS25" s="44">
        <v>132.11409975293461</v>
      </c>
      <c r="AT25" s="44">
        <v>59.856293572102452</v>
      </c>
      <c r="AU25" s="44">
        <v>8.1267875104586249</v>
      </c>
      <c r="AV25" s="44">
        <v>0.44046955894616879</v>
      </c>
      <c r="AW25" s="44">
        <v>585.62109615639497</v>
      </c>
      <c r="AX25" s="44">
        <v>48.958665283803782</v>
      </c>
      <c r="AY25" s="44">
        <v>10.531558624127889</v>
      </c>
      <c r="AZ25" s="44">
        <v>1.1872618538086295</v>
      </c>
      <c r="BA25" s="44">
        <v>11.769011440802647</v>
      </c>
      <c r="BB25" s="44">
        <v>6.9983233706095103</v>
      </c>
      <c r="BC25" s="44">
        <v>1.3966224684130621</v>
      </c>
      <c r="BD25" s="44">
        <v>0</v>
      </c>
      <c r="BE25" s="44">
        <v>0.99189106487148093</v>
      </c>
      <c r="BF25" s="44">
        <v>4.3737619990857839</v>
      </c>
      <c r="BG25" s="44">
        <v>0</v>
      </c>
      <c r="BH25" s="44">
        <v>2591.349931090635</v>
      </c>
      <c r="BI25" s="44">
        <v>18.375565464536553</v>
      </c>
      <c r="BJ25" s="44">
        <v>86.881690354362078</v>
      </c>
      <c r="BK25" s="44">
        <v>66.088862292245608</v>
      </c>
      <c r="BL25" s="44">
        <v>5.7833023392385234</v>
      </c>
      <c r="BM25" s="44">
        <v>5.9256647861517688</v>
      </c>
      <c r="BN25" s="44">
        <v>0.9666729002278136</v>
      </c>
      <c r="BO25" s="44">
        <v>0.12108486286453678</v>
      </c>
      <c r="BP25" s="44">
        <v>9.5185083406491149</v>
      </c>
      <c r="BQ25" s="44">
        <v>4.7171064288662903</v>
      </c>
      <c r="BR25" s="44">
        <v>19.654178786262804</v>
      </c>
      <c r="BS25" s="44">
        <v>55.409357273235756</v>
      </c>
      <c r="BT25" s="44">
        <v>1.8954529277805716</v>
      </c>
      <c r="BU25" s="44">
        <v>12.637796204596144</v>
      </c>
      <c r="BV25" s="44">
        <v>11.679365890484904</v>
      </c>
      <c r="BW25" s="44">
        <v>18.557620116663326</v>
      </c>
      <c r="BX25" s="44">
        <v>2.0976586108292996</v>
      </c>
      <c r="BY25" s="44">
        <v>6.5537647455342096</v>
      </c>
      <c r="BZ25" s="44">
        <v>26.239404461518987</v>
      </c>
      <c r="CA25" s="44">
        <v>9.2926745301680711</v>
      </c>
      <c r="CB25" s="44">
        <v>9.8542269019513089</v>
      </c>
      <c r="CC25" s="44">
        <v>27</v>
      </c>
      <c r="CD25" s="44">
        <v>1.9044027947210822</v>
      </c>
      <c r="CE25" s="44">
        <v>14.161539062644765</v>
      </c>
      <c r="CF25" s="44">
        <v>2.7670404812022991</v>
      </c>
      <c r="CG25" s="44">
        <v>4.0780420265812536</v>
      </c>
      <c r="CH25" s="44">
        <v>4.915724736436716</v>
      </c>
      <c r="CI25" s="44">
        <v>5.0069348447379944</v>
      </c>
      <c r="CJ25" s="44">
        <v>9.216088744320432</v>
      </c>
      <c r="CK25" s="44">
        <v>2.4407399370040466</v>
      </c>
      <c r="CL25" s="44">
        <v>0</v>
      </c>
      <c r="CM25" s="44">
        <v>12.413538926200006</v>
      </c>
      <c r="CN25" s="44">
        <v>13.005999056707617</v>
      </c>
      <c r="CO25" s="44">
        <v>1.911441679410538</v>
      </c>
      <c r="CP25" s="44">
        <v>2.3161631274233803</v>
      </c>
      <c r="CQ25" s="44">
        <v>51.040054304497957</v>
      </c>
      <c r="CR25" s="44">
        <v>13.732091247313042</v>
      </c>
      <c r="CS25" s="44">
        <v>2</v>
      </c>
      <c r="CT25" s="44">
        <v>25.609525718876146</v>
      </c>
      <c r="CU25" s="44">
        <v>0</v>
      </c>
      <c r="CV25" s="44">
        <v>22.899302030456855</v>
      </c>
      <c r="CW25" s="44">
        <v>1.9665862260998701</v>
      </c>
      <c r="CX25" s="44">
        <v>3.3210753637806336</v>
      </c>
      <c r="CY25" s="44">
        <v>11.984676156388552</v>
      </c>
      <c r="CZ25" s="44">
        <v>5.351608695290806</v>
      </c>
      <c r="DA25" s="44">
        <v>2.7645771455369701</v>
      </c>
      <c r="DB25" s="44">
        <v>0.2580860076446565</v>
      </c>
      <c r="DC25" s="44">
        <v>1.8662104556099519</v>
      </c>
      <c r="DD25" s="44">
        <v>0</v>
      </c>
      <c r="DE25" s="44">
        <v>0</v>
      </c>
      <c r="DF25" s="44">
        <v>0</v>
      </c>
      <c r="DG25" s="44">
        <v>9.9999999999999982</v>
      </c>
      <c r="DH25" s="44">
        <v>76.999999999999986</v>
      </c>
      <c r="DI25" s="44">
        <v>0</v>
      </c>
      <c r="DJ25" s="44">
        <v>0</v>
      </c>
      <c r="DK25" s="44">
        <v>0</v>
      </c>
      <c r="DL25" s="44">
        <v>0</v>
      </c>
      <c r="DM25" s="44">
        <v>0</v>
      </c>
      <c r="DN25" s="44">
        <v>0</v>
      </c>
      <c r="DO25" s="44">
        <v>0</v>
      </c>
      <c r="DP25" s="44">
        <v>0</v>
      </c>
      <c r="DQ25" s="44">
        <v>0</v>
      </c>
      <c r="DR25" s="44">
        <v>17</v>
      </c>
      <c r="DS25" s="44">
        <v>0</v>
      </c>
      <c r="DT25" s="44">
        <v>0</v>
      </c>
      <c r="DU25" s="44">
        <v>0</v>
      </c>
      <c r="DV25" s="44">
        <v>0</v>
      </c>
      <c r="DW25" s="44">
        <v>0</v>
      </c>
      <c r="DX25" s="44">
        <v>7</v>
      </c>
      <c r="DY25" s="44">
        <v>0</v>
      </c>
      <c r="DZ25" s="45">
        <v>5419.0000000000018</v>
      </c>
      <c r="EA25" s="44">
        <v>387</v>
      </c>
      <c r="EB25" s="44">
        <v>0</v>
      </c>
      <c r="EC25" s="44">
        <v>0</v>
      </c>
      <c r="ED25" s="44">
        <v>0</v>
      </c>
      <c r="EE25" s="44">
        <v>232</v>
      </c>
      <c r="EF25" s="44">
        <v>0</v>
      </c>
      <c r="EG25" s="44">
        <v>19</v>
      </c>
      <c r="EH25" s="44">
        <v>286</v>
      </c>
      <c r="EI25" s="44">
        <v>20</v>
      </c>
      <c r="EJ25" s="47">
        <v>6363.0000000000018</v>
      </c>
    </row>
    <row r="26" spans="1:140" x14ac:dyDescent="0.25">
      <c r="A26" s="28" t="s">
        <v>22</v>
      </c>
      <c r="B26" s="29" t="s">
        <v>232</v>
      </c>
      <c r="C26" s="44">
        <v>233.36547689982729</v>
      </c>
      <c r="D26" s="44">
        <v>0.64882032667876588</v>
      </c>
      <c r="E26" s="44">
        <v>0.96228070175438596</v>
      </c>
      <c r="F26" s="44">
        <v>0.90204520990312154</v>
      </c>
      <c r="G26" s="44">
        <v>0</v>
      </c>
      <c r="H26" s="44">
        <v>0.898531088445779</v>
      </c>
      <c r="I26" s="44">
        <v>0</v>
      </c>
      <c r="J26" s="44">
        <v>190.53369113728374</v>
      </c>
      <c r="K26" s="44">
        <v>182.13726902582562</v>
      </c>
      <c r="L26" s="44">
        <v>10.110825411731694</v>
      </c>
      <c r="M26" s="44">
        <v>75.697727806968516</v>
      </c>
      <c r="N26" s="44">
        <v>350.30666884459509</v>
      </c>
      <c r="O26" s="44">
        <v>189.880988425091</v>
      </c>
      <c r="P26" s="44">
        <v>346.98679581704744</v>
      </c>
      <c r="Q26" s="44">
        <v>49.31272200611869</v>
      </c>
      <c r="R26" s="44">
        <v>135.66648641877075</v>
      </c>
      <c r="S26" s="44">
        <v>92.375446464277033</v>
      </c>
      <c r="T26" s="44">
        <v>56.320645905420996</v>
      </c>
      <c r="U26" s="44">
        <v>28.321938525706148</v>
      </c>
      <c r="V26" s="44">
        <v>19.569775279049704</v>
      </c>
      <c r="W26" s="44">
        <v>14.857559009163356</v>
      </c>
      <c r="X26" s="44">
        <v>40.660520858645704</v>
      </c>
      <c r="Y26" s="44">
        <v>640.95427037047955</v>
      </c>
      <c r="Z26" s="44">
        <v>646.10427862927941</v>
      </c>
      <c r="AA26" s="44">
        <v>8.1345609183344134</v>
      </c>
      <c r="AB26" s="44">
        <v>6.3423301133998562</v>
      </c>
      <c r="AC26" s="44">
        <v>31.38865659014909</v>
      </c>
      <c r="AD26" s="44">
        <v>15.765151466134675</v>
      </c>
      <c r="AE26" s="44">
        <v>5.7915261809177201</v>
      </c>
      <c r="AF26" s="44">
        <v>122.76169700025491</v>
      </c>
      <c r="AG26" s="44">
        <v>66.53430202708256</v>
      </c>
      <c r="AH26" s="44">
        <v>70.781375759366384</v>
      </c>
      <c r="AI26" s="44">
        <v>249.1299663697576</v>
      </c>
      <c r="AJ26" s="44">
        <v>96.01247032766392</v>
      </c>
      <c r="AK26" s="44">
        <v>69.887712688723283</v>
      </c>
      <c r="AL26" s="44">
        <v>7.8631799088484824</v>
      </c>
      <c r="AM26" s="44">
        <v>6.9779639705776297</v>
      </c>
      <c r="AN26" s="44">
        <v>82.870269041696034</v>
      </c>
      <c r="AO26" s="44">
        <v>6.1210002289797645</v>
      </c>
      <c r="AP26" s="44">
        <v>53.971532129933642</v>
      </c>
      <c r="AQ26" s="44">
        <v>53.962483618781413</v>
      </c>
      <c r="AR26" s="44">
        <v>71.131506427232509</v>
      </c>
      <c r="AS26" s="44">
        <v>25.67950547146128</v>
      </c>
      <c r="AT26" s="44">
        <v>4.0914577092428379</v>
      </c>
      <c r="AU26" s="44">
        <v>14.206975654185884</v>
      </c>
      <c r="AV26" s="44">
        <v>4.1874589853642465</v>
      </c>
      <c r="AW26" s="44">
        <v>72.10731036570543</v>
      </c>
      <c r="AX26" s="44">
        <v>98.978013756790702</v>
      </c>
      <c r="AY26" s="44">
        <v>0.98910467289807869</v>
      </c>
      <c r="AZ26" s="44">
        <v>3.1001187557597651</v>
      </c>
      <c r="BA26" s="44">
        <v>28.537732889536393</v>
      </c>
      <c r="BB26" s="44">
        <v>52.139338711444367</v>
      </c>
      <c r="BC26" s="44">
        <v>14.327467376510963</v>
      </c>
      <c r="BD26" s="44">
        <v>16.95884315906563</v>
      </c>
      <c r="BE26" s="44">
        <v>12.894583843329251</v>
      </c>
      <c r="BF26" s="44">
        <v>8.7475239981715678</v>
      </c>
      <c r="BG26" s="44">
        <v>0.98986486486486491</v>
      </c>
      <c r="BH26" s="44">
        <v>255.48466148144678</v>
      </c>
      <c r="BI26" s="44">
        <v>49.599347418975945</v>
      </c>
      <c r="BJ26" s="44">
        <v>830.50769640172882</v>
      </c>
      <c r="BK26" s="44">
        <v>265.90394452522168</v>
      </c>
      <c r="BL26" s="44">
        <v>4.8194186160321033</v>
      </c>
      <c r="BM26" s="44">
        <v>65.404818424522418</v>
      </c>
      <c r="BN26" s="44">
        <v>5.0283832083537735E-3</v>
      </c>
      <c r="BO26" s="44">
        <v>3.1648294145930076</v>
      </c>
      <c r="BP26" s="44">
        <v>46.611309276925205</v>
      </c>
      <c r="BQ26" s="44">
        <v>13.199542630900256</v>
      </c>
      <c r="BR26" s="44">
        <v>39.738221814722692</v>
      </c>
      <c r="BS26" s="44">
        <v>137.66647895192739</v>
      </c>
      <c r="BT26" s="44">
        <v>114.68159153308008</v>
      </c>
      <c r="BU26" s="44">
        <v>24.007353384212415</v>
      </c>
      <c r="BV26" s="44">
        <v>20.671075107550013</v>
      </c>
      <c r="BW26" s="44">
        <v>130.82404698257534</v>
      </c>
      <c r="BX26" s="44">
        <v>3.751737919508999</v>
      </c>
      <c r="BY26" s="44">
        <v>0.9362521065048871</v>
      </c>
      <c r="BZ26" s="44">
        <v>167.05566202189573</v>
      </c>
      <c r="CA26" s="44">
        <v>92.428147472693169</v>
      </c>
      <c r="CB26" s="44">
        <v>72.643387588196177</v>
      </c>
      <c r="CC26" s="44">
        <v>20.000000000000004</v>
      </c>
      <c r="CD26" s="44">
        <v>1.9044027947210822</v>
      </c>
      <c r="CE26" s="44">
        <v>39.054566804332843</v>
      </c>
      <c r="CF26" s="44">
        <v>17.10445645904688</v>
      </c>
      <c r="CG26" s="44">
        <v>42.466358427657241</v>
      </c>
      <c r="CH26" s="44">
        <v>80.046738552822006</v>
      </c>
      <c r="CI26" s="44">
        <v>17.980173601686889</v>
      </c>
      <c r="CJ26" s="44">
        <v>166.39095470347033</v>
      </c>
      <c r="CK26" s="44">
        <v>15.947180504439238</v>
      </c>
      <c r="CL26" s="44">
        <v>3.9767441860465116</v>
      </c>
      <c r="CM26" s="44">
        <v>22.04979281388967</v>
      </c>
      <c r="CN26" s="44">
        <v>48.338408995956755</v>
      </c>
      <c r="CO26" s="44">
        <v>2.8671625191158072</v>
      </c>
      <c r="CP26" s="44">
        <v>7.1678299071933704</v>
      </c>
      <c r="CQ26" s="44">
        <v>49.18422724384628</v>
      </c>
      <c r="CR26" s="44">
        <v>48.23951411152899</v>
      </c>
      <c r="CS26" s="44">
        <v>86</v>
      </c>
      <c r="CT26" s="44">
        <v>81.089450040095471</v>
      </c>
      <c r="CU26" s="44">
        <v>4.9661831242128827</v>
      </c>
      <c r="CV26" s="44">
        <v>94.584073604060919</v>
      </c>
      <c r="CW26" s="44">
        <v>3.9331724521997402</v>
      </c>
      <c r="CX26" s="44">
        <v>6.3711714708942599</v>
      </c>
      <c r="CY26" s="44">
        <v>17.440054299897064</v>
      </c>
      <c r="CZ26" s="44">
        <v>6.911107807914382</v>
      </c>
      <c r="DA26" s="44">
        <v>3.6861028607159607</v>
      </c>
      <c r="DB26" s="44">
        <v>5.4673704771058089</v>
      </c>
      <c r="DC26" s="44">
        <v>16.790501636498696</v>
      </c>
      <c r="DD26" s="44">
        <v>0</v>
      </c>
      <c r="DE26" s="44">
        <v>21</v>
      </c>
      <c r="DF26" s="44">
        <v>0</v>
      </c>
      <c r="DG26" s="44">
        <v>430.99999999999994</v>
      </c>
      <c r="DH26" s="44">
        <v>82.999999999999986</v>
      </c>
      <c r="DI26" s="44">
        <v>332.00000000000006</v>
      </c>
      <c r="DJ26" s="44">
        <v>26</v>
      </c>
      <c r="DK26" s="44">
        <v>0</v>
      </c>
      <c r="DL26" s="44">
        <v>8</v>
      </c>
      <c r="DM26" s="44">
        <v>20</v>
      </c>
      <c r="DN26" s="44">
        <v>0</v>
      </c>
      <c r="DO26" s="44">
        <v>0</v>
      </c>
      <c r="DP26" s="44">
        <v>0</v>
      </c>
      <c r="DQ26" s="44">
        <v>1</v>
      </c>
      <c r="DR26" s="44">
        <v>30</v>
      </c>
      <c r="DS26" s="44">
        <v>0</v>
      </c>
      <c r="DT26" s="44">
        <v>2</v>
      </c>
      <c r="DU26" s="44">
        <v>0</v>
      </c>
      <c r="DV26" s="44">
        <v>1</v>
      </c>
      <c r="DW26" s="44">
        <v>1</v>
      </c>
      <c r="DX26" s="44">
        <v>7</v>
      </c>
      <c r="DY26" s="44">
        <v>0</v>
      </c>
      <c r="DZ26" s="45">
        <v>8901.9999999999964</v>
      </c>
      <c r="EA26" s="44">
        <v>970</v>
      </c>
      <c r="EB26" s="44">
        <v>0</v>
      </c>
      <c r="EC26" s="44">
        <v>0</v>
      </c>
      <c r="ED26" s="44">
        <v>0</v>
      </c>
      <c r="EE26" s="44">
        <v>0</v>
      </c>
      <c r="EF26" s="44">
        <v>0</v>
      </c>
      <c r="EG26" s="44">
        <v>6</v>
      </c>
      <c r="EH26" s="44">
        <v>1755</v>
      </c>
      <c r="EI26" s="44">
        <v>4</v>
      </c>
      <c r="EJ26" s="47">
        <v>11636.999999999996</v>
      </c>
    </row>
    <row r="27" spans="1:140" x14ac:dyDescent="0.25">
      <c r="A27" s="28" t="s">
        <v>23</v>
      </c>
      <c r="B27" s="29" t="s">
        <v>233</v>
      </c>
      <c r="C27" s="44">
        <v>9.5079587573078399</v>
      </c>
      <c r="D27" s="44">
        <v>2.5952813067150635</v>
      </c>
      <c r="E27" s="44">
        <v>0</v>
      </c>
      <c r="F27" s="44">
        <v>0.90204520990312154</v>
      </c>
      <c r="G27" s="44">
        <v>0</v>
      </c>
      <c r="H27" s="44">
        <v>0.81470218564254404</v>
      </c>
      <c r="I27" s="44">
        <v>0</v>
      </c>
      <c r="J27" s="44">
        <v>4.8643247125699878</v>
      </c>
      <c r="K27" s="44">
        <v>1.2621941480325523</v>
      </c>
      <c r="L27" s="44">
        <v>2.478126779906022</v>
      </c>
      <c r="M27" s="44">
        <v>1.0100088691240956</v>
      </c>
      <c r="N27" s="44">
        <v>0.53149383211048262</v>
      </c>
      <c r="O27" s="44">
        <v>3.139972098256012</v>
      </c>
      <c r="P27" s="44">
        <v>6.60157751270145</v>
      </c>
      <c r="Q27" s="44">
        <v>0.95182018622787989</v>
      </c>
      <c r="R27" s="44">
        <v>4.5734461500847541</v>
      </c>
      <c r="S27" s="44">
        <v>0.97253276979655623</v>
      </c>
      <c r="T27" s="44">
        <v>1.1856978085351788</v>
      </c>
      <c r="U27" s="44">
        <v>3.4495481386893072</v>
      </c>
      <c r="V27" s="44">
        <v>0.97907819783721894</v>
      </c>
      <c r="W27" s="44">
        <v>5.3335470162406869E-2</v>
      </c>
      <c r="X27" s="44">
        <v>2.0155489502989075</v>
      </c>
      <c r="Y27" s="44">
        <v>64.682777299144789</v>
      </c>
      <c r="Z27" s="44">
        <v>496.7868839154745</v>
      </c>
      <c r="AA27" s="44">
        <v>4.7792482457822612</v>
      </c>
      <c r="AB27" s="44">
        <v>1.1638596175063081</v>
      </c>
      <c r="AC27" s="44">
        <v>10.727795273519023</v>
      </c>
      <c r="AD27" s="44">
        <v>0.83282804194180071</v>
      </c>
      <c r="AE27" s="44">
        <v>2.5177756733760157</v>
      </c>
      <c r="AF27" s="44">
        <v>3.0661716216237536</v>
      </c>
      <c r="AG27" s="44">
        <v>3.5253971361972503</v>
      </c>
      <c r="AH27" s="44">
        <v>23.636235239881788</v>
      </c>
      <c r="AI27" s="44">
        <v>13.567306668791405</v>
      </c>
      <c r="AJ27" s="44">
        <v>7.9551754060722173</v>
      </c>
      <c r="AK27" s="44">
        <v>6.8256788073884619E-2</v>
      </c>
      <c r="AL27" s="44">
        <v>7.9841662265251398E-2</v>
      </c>
      <c r="AM27" s="44">
        <v>2.7974563923582783</v>
      </c>
      <c r="AN27" s="44">
        <v>7.6429076379264584</v>
      </c>
      <c r="AO27" s="44">
        <v>0.3136961383172005</v>
      </c>
      <c r="AP27" s="44">
        <v>2.5668039573075427</v>
      </c>
      <c r="AQ27" s="44">
        <v>4.9936139110942559</v>
      </c>
      <c r="AR27" s="44">
        <v>12.061930747133113</v>
      </c>
      <c r="AS27" s="44">
        <v>10.16910667776636</v>
      </c>
      <c r="AT27" s="44">
        <v>2.0029067453530467</v>
      </c>
      <c r="AU27" s="44">
        <v>9.3958933825003079</v>
      </c>
      <c r="AV27" s="44">
        <v>0.88213757731984033</v>
      </c>
      <c r="AW27" s="44">
        <v>3.6409174539338465</v>
      </c>
      <c r="AX27" s="44">
        <v>40.464858977905706</v>
      </c>
      <c r="AY27" s="44">
        <v>5.5605981630562525E-2</v>
      </c>
      <c r="AZ27" s="44">
        <v>0.93111185961709653</v>
      </c>
      <c r="BA27" s="44">
        <v>4.3501461940360979</v>
      </c>
      <c r="BB27" s="44">
        <v>13.96862260123503</v>
      </c>
      <c r="BC27" s="44">
        <v>5.7417298235382859</v>
      </c>
      <c r="BD27" s="44">
        <v>0</v>
      </c>
      <c r="BE27" s="44">
        <v>0</v>
      </c>
      <c r="BF27" s="44">
        <v>5.2485143989029401</v>
      </c>
      <c r="BG27" s="44">
        <v>0</v>
      </c>
      <c r="BH27" s="44">
        <v>33.511313137696362</v>
      </c>
      <c r="BI27" s="44">
        <v>89.270557528173072</v>
      </c>
      <c r="BJ27" s="44">
        <v>235.58669656637022</v>
      </c>
      <c r="BK27" s="44">
        <v>106.28813711717891</v>
      </c>
      <c r="BL27" s="44">
        <v>0.96388372320642068</v>
      </c>
      <c r="BM27" s="44">
        <v>14.353578083540542</v>
      </c>
      <c r="BN27" s="44">
        <v>0.96653974443553647</v>
      </c>
      <c r="BO27" s="44">
        <v>1.1342593576579241</v>
      </c>
      <c r="BP27" s="44">
        <v>76.106093021970835</v>
      </c>
      <c r="BQ27" s="44">
        <v>3.8389023138774587</v>
      </c>
      <c r="BR27" s="44">
        <v>3.6714736303508912</v>
      </c>
      <c r="BS27" s="44">
        <v>26.467683057745035</v>
      </c>
      <c r="BT27" s="44">
        <v>907.39976223358224</v>
      </c>
      <c r="BU27" s="44">
        <v>5.2014168977733641</v>
      </c>
      <c r="BV27" s="44">
        <v>103.26673204338026</v>
      </c>
      <c r="BW27" s="44">
        <v>92.97661921926175</v>
      </c>
      <c r="BX27" s="44">
        <v>1.8055798768357343</v>
      </c>
      <c r="BY27" s="44">
        <v>467.1898011459387</v>
      </c>
      <c r="BZ27" s="44">
        <v>438.19048075936797</v>
      </c>
      <c r="CA27" s="44">
        <v>93.477396803910977</v>
      </c>
      <c r="CB27" s="44">
        <v>165.50444748983639</v>
      </c>
      <c r="CC27" s="44">
        <v>25.000000000000004</v>
      </c>
      <c r="CD27" s="44">
        <v>0.9522013973605411</v>
      </c>
      <c r="CE27" s="44">
        <v>127.34529087619279</v>
      </c>
      <c r="CF27" s="44">
        <v>3.8560752128874385</v>
      </c>
      <c r="CG27" s="44">
        <v>14.887279557617024</v>
      </c>
      <c r="CH27" s="44">
        <v>16.494498599242782</v>
      </c>
      <c r="CI27" s="44">
        <v>2.2200854049482657</v>
      </c>
      <c r="CJ27" s="44">
        <v>490.41483121017529</v>
      </c>
      <c r="CK27" s="44">
        <v>12.407849866433249</v>
      </c>
      <c r="CL27" s="44">
        <v>0.9941860465116279</v>
      </c>
      <c r="CM27" s="44">
        <v>12.387553476676127</v>
      </c>
      <c r="CN27" s="44">
        <v>19.340249174690086</v>
      </c>
      <c r="CO27" s="44">
        <v>115.64222160433755</v>
      </c>
      <c r="CP27" s="44">
        <v>9.4769030039149662</v>
      </c>
      <c r="CQ27" s="44">
        <v>35.617499730679754</v>
      </c>
      <c r="CR27" s="44">
        <v>15.034618707321386</v>
      </c>
      <c r="CS27" s="44">
        <v>133</v>
      </c>
      <c r="CT27" s="44">
        <v>42.365365956965775</v>
      </c>
      <c r="CU27" s="44">
        <v>8.9391296235831899</v>
      </c>
      <c r="CV27" s="44">
        <v>50.776713197969542</v>
      </c>
      <c r="CW27" s="44">
        <v>5.8997586782996105</v>
      </c>
      <c r="CX27" s="44">
        <v>19.966405534930665</v>
      </c>
      <c r="CY27" s="44">
        <v>2.2747127521639277</v>
      </c>
      <c r="CZ27" s="44">
        <v>45.398911625440896</v>
      </c>
      <c r="DA27" s="44">
        <v>2.7645771455369701</v>
      </c>
      <c r="DB27" s="44">
        <v>1.9247318484243012</v>
      </c>
      <c r="DC27" s="44">
        <v>0.94078988417855214</v>
      </c>
      <c r="DD27" s="44">
        <v>0</v>
      </c>
      <c r="DE27" s="44">
        <v>17</v>
      </c>
      <c r="DF27" s="44">
        <v>17</v>
      </c>
      <c r="DG27" s="44">
        <v>719.99999999999989</v>
      </c>
      <c r="DH27" s="44">
        <v>906</v>
      </c>
      <c r="DI27" s="44">
        <v>690.00000000000011</v>
      </c>
      <c r="DJ27" s="44">
        <v>44.000000000000007</v>
      </c>
      <c r="DK27" s="44">
        <v>13.000000000000002</v>
      </c>
      <c r="DL27" s="44">
        <v>41</v>
      </c>
      <c r="DM27" s="44">
        <v>122.00000000000001</v>
      </c>
      <c r="DN27" s="44">
        <v>0</v>
      </c>
      <c r="DO27" s="44">
        <v>0</v>
      </c>
      <c r="DP27" s="44">
        <v>0</v>
      </c>
      <c r="DQ27" s="44">
        <v>0</v>
      </c>
      <c r="DR27" s="44">
        <v>66</v>
      </c>
      <c r="DS27" s="44">
        <v>0</v>
      </c>
      <c r="DT27" s="44">
        <v>1</v>
      </c>
      <c r="DU27" s="44">
        <v>0</v>
      </c>
      <c r="DV27" s="44">
        <v>1</v>
      </c>
      <c r="DW27" s="44">
        <v>3</v>
      </c>
      <c r="DX27" s="44">
        <v>8</v>
      </c>
      <c r="DY27" s="44">
        <v>0</v>
      </c>
      <c r="DZ27" s="45">
        <v>7541</v>
      </c>
      <c r="EA27" s="44">
        <v>943</v>
      </c>
      <c r="EB27" s="44">
        <v>0</v>
      </c>
      <c r="EC27" s="44">
        <v>0</v>
      </c>
      <c r="ED27" s="44">
        <v>0</v>
      </c>
      <c r="EE27" s="44">
        <v>0</v>
      </c>
      <c r="EF27" s="44">
        <v>0</v>
      </c>
      <c r="EG27" s="44">
        <v>86</v>
      </c>
      <c r="EH27" s="44">
        <v>33</v>
      </c>
      <c r="EI27" s="44">
        <v>0</v>
      </c>
      <c r="EJ27" s="47">
        <v>8603</v>
      </c>
    </row>
    <row r="28" spans="1:140" x14ac:dyDescent="0.25">
      <c r="A28" s="28" t="s">
        <v>24</v>
      </c>
      <c r="B28" s="29" t="s">
        <v>234</v>
      </c>
      <c r="C28" s="44">
        <v>232.68364654133791</v>
      </c>
      <c r="D28" s="44">
        <v>32.441016333938293</v>
      </c>
      <c r="E28" s="44">
        <v>26.943859649122807</v>
      </c>
      <c r="F28" s="44">
        <v>74.870820154533149</v>
      </c>
      <c r="G28" s="44">
        <v>37.158161309751954</v>
      </c>
      <c r="H28" s="44">
        <v>12.208810729393388</v>
      </c>
      <c r="I28" s="44">
        <v>7.7363590627202434</v>
      </c>
      <c r="J28" s="44">
        <v>19.463587012448322</v>
      </c>
      <c r="K28" s="44">
        <v>9.4978796641238468</v>
      </c>
      <c r="L28" s="44">
        <v>4.6934219400504968</v>
      </c>
      <c r="M28" s="44">
        <v>21.662674426842731</v>
      </c>
      <c r="N28" s="44">
        <v>20.78117387134844</v>
      </c>
      <c r="O28" s="44">
        <v>26.281265778579684</v>
      </c>
      <c r="P28" s="44">
        <v>24.375852233895824</v>
      </c>
      <c r="Q28" s="44">
        <v>11.962387911210971</v>
      </c>
      <c r="R28" s="44">
        <v>15.606646099063912</v>
      </c>
      <c r="S28" s="44">
        <v>26.588822973678603</v>
      </c>
      <c r="T28" s="44">
        <v>0.5928489042675894</v>
      </c>
      <c r="U28" s="44">
        <v>4.6936797395076661</v>
      </c>
      <c r="V28" s="44">
        <v>4.7709482929090035</v>
      </c>
      <c r="W28" s="44">
        <v>5.1119516470127149</v>
      </c>
      <c r="X28" s="44">
        <v>27.402037344452769</v>
      </c>
      <c r="Y28" s="44">
        <v>19.943889994675228</v>
      </c>
      <c r="Z28" s="44">
        <v>3.8624557853259893</v>
      </c>
      <c r="AA28" s="44">
        <v>1889.0226083503208</v>
      </c>
      <c r="AB28" s="44">
        <v>22.778442163786945</v>
      </c>
      <c r="AC28" s="44">
        <v>94.049506282849606</v>
      </c>
      <c r="AD28" s="44">
        <v>7.9380320402249405</v>
      </c>
      <c r="AE28" s="44">
        <v>1.0168815561615503</v>
      </c>
      <c r="AF28" s="44">
        <v>5.821862339677593</v>
      </c>
      <c r="AG28" s="44">
        <v>4.341597414814971</v>
      </c>
      <c r="AH28" s="44">
        <v>14.498510506364859</v>
      </c>
      <c r="AI28" s="44">
        <v>5.4987328643440891</v>
      </c>
      <c r="AJ28" s="44">
        <v>12.022614489361173</v>
      </c>
      <c r="AK28" s="44">
        <v>33.949768714501012</v>
      </c>
      <c r="AL28" s="44">
        <v>113.61663362503052</v>
      </c>
      <c r="AM28" s="44">
        <v>0.11426901989652342</v>
      </c>
      <c r="AN28" s="44">
        <v>25.386332116500391</v>
      </c>
      <c r="AO28" s="44">
        <v>4.1144721643877835</v>
      </c>
      <c r="AP28" s="44">
        <v>26.636584645579255</v>
      </c>
      <c r="AQ28" s="44">
        <v>25.685352027591485</v>
      </c>
      <c r="AR28" s="44">
        <v>37.383322826367028</v>
      </c>
      <c r="AS28" s="44">
        <v>10.551431410362872</v>
      </c>
      <c r="AT28" s="44">
        <v>4.4172266762551065</v>
      </c>
      <c r="AU28" s="44">
        <v>13.929187830793959</v>
      </c>
      <c r="AV28" s="44">
        <v>6.8051230014258115</v>
      </c>
      <c r="AW28" s="44">
        <v>67.181562715847917</v>
      </c>
      <c r="AX28" s="44">
        <v>33.118594031960768</v>
      </c>
      <c r="AY28" s="44">
        <v>2.5267558736515729</v>
      </c>
      <c r="AZ28" s="44">
        <v>5.9859999972475828</v>
      </c>
      <c r="BA28" s="44">
        <v>25.07842746029436</v>
      </c>
      <c r="BB28" s="44">
        <v>381.24166885571816</v>
      </c>
      <c r="BC28" s="44">
        <v>174.44420893314762</v>
      </c>
      <c r="BD28" s="44">
        <v>54.645161290322584</v>
      </c>
      <c r="BE28" s="44">
        <v>50.586444308445529</v>
      </c>
      <c r="BF28" s="44">
        <v>13.996038397074507</v>
      </c>
      <c r="BG28" s="44">
        <v>4.9493243243243246</v>
      </c>
      <c r="BH28" s="44">
        <v>225.62275720665963</v>
      </c>
      <c r="BI28" s="44">
        <v>90.368815231017507</v>
      </c>
      <c r="BJ28" s="44">
        <v>372.7697745361578</v>
      </c>
      <c r="BK28" s="44">
        <v>714.22660438707396</v>
      </c>
      <c r="BL28" s="44">
        <v>164.82411666829793</v>
      </c>
      <c r="BM28" s="44">
        <v>581.19414312537958</v>
      </c>
      <c r="BN28" s="44">
        <v>58.058345840706437</v>
      </c>
      <c r="BO28" s="44">
        <v>375.15545808078127</v>
      </c>
      <c r="BP28" s="44">
        <v>31.751064520240909</v>
      </c>
      <c r="BQ28" s="44">
        <v>46.371437195083246</v>
      </c>
      <c r="BR28" s="44">
        <v>290.06998115784694</v>
      </c>
      <c r="BS28" s="44">
        <v>217.32046942275738</v>
      </c>
      <c r="BT28" s="44">
        <v>15.126453932161519</v>
      </c>
      <c r="BU28" s="44">
        <v>40.592143271721312</v>
      </c>
      <c r="BV28" s="44">
        <v>321.67784592060605</v>
      </c>
      <c r="BW28" s="44">
        <v>85.064028125236206</v>
      </c>
      <c r="BX28" s="44">
        <v>37.261379593988948</v>
      </c>
      <c r="BY28" s="44">
        <v>58.983882709807887</v>
      </c>
      <c r="BZ28" s="44">
        <v>52.483405309957703</v>
      </c>
      <c r="CA28" s="44">
        <v>122.62818975494642</v>
      </c>
      <c r="CB28" s="44">
        <v>43.882091642298242</v>
      </c>
      <c r="CC28" s="44">
        <v>5.0000000000000009</v>
      </c>
      <c r="CD28" s="44">
        <v>0.9522013973605411</v>
      </c>
      <c r="CE28" s="44">
        <v>43.721197847382463</v>
      </c>
      <c r="CF28" s="44">
        <v>57.147052501253526</v>
      </c>
      <c r="CG28" s="44">
        <v>39.957035525205441</v>
      </c>
      <c r="CH28" s="44">
        <v>48.47788221740241</v>
      </c>
      <c r="CI28" s="44">
        <v>116.21504900668282</v>
      </c>
      <c r="CJ28" s="44">
        <v>32.112436875272877</v>
      </c>
      <c r="CK28" s="44">
        <v>65.041933717686163</v>
      </c>
      <c r="CL28" s="44">
        <v>5.9651162790697674</v>
      </c>
      <c r="CM28" s="44">
        <v>44.235256107122254</v>
      </c>
      <c r="CN28" s="44">
        <v>24.135864771671187</v>
      </c>
      <c r="CO28" s="44">
        <v>64.989017099958289</v>
      </c>
      <c r="CP28" s="44">
        <v>6.3466524459838345</v>
      </c>
      <c r="CQ28" s="44">
        <v>8.8698483512731912</v>
      </c>
      <c r="CR28" s="44">
        <v>102.57630508327824</v>
      </c>
      <c r="CS28" s="44">
        <v>0</v>
      </c>
      <c r="CT28" s="44">
        <v>62.121722011271629</v>
      </c>
      <c r="CU28" s="44">
        <v>1.9864732496851532</v>
      </c>
      <c r="CV28" s="44">
        <v>234.96675126903554</v>
      </c>
      <c r="CW28" s="44">
        <v>23.599034713198442</v>
      </c>
      <c r="CX28" s="44">
        <v>13.35885764714579</v>
      </c>
      <c r="CY28" s="44">
        <v>44.161677902667947</v>
      </c>
      <c r="CZ28" s="44">
        <v>11.721297668281252</v>
      </c>
      <c r="DA28" s="44">
        <v>11.979834297326871</v>
      </c>
      <c r="DB28" s="44">
        <v>15.38879978962569</v>
      </c>
      <c r="DC28" s="44">
        <v>1.873438937606583</v>
      </c>
      <c r="DD28" s="44">
        <v>0</v>
      </c>
      <c r="DE28" s="44">
        <v>19</v>
      </c>
      <c r="DF28" s="44">
        <v>5.9999999999999991</v>
      </c>
      <c r="DG28" s="44">
        <v>82.999999999999986</v>
      </c>
      <c r="DH28" s="44">
        <v>50</v>
      </c>
      <c r="DI28" s="44">
        <v>6</v>
      </c>
      <c r="DJ28" s="44">
        <v>24</v>
      </c>
      <c r="DK28" s="44">
        <v>0</v>
      </c>
      <c r="DL28" s="44">
        <v>5</v>
      </c>
      <c r="DM28" s="44">
        <v>4</v>
      </c>
      <c r="DN28" s="44">
        <v>2</v>
      </c>
      <c r="DO28" s="44">
        <v>0</v>
      </c>
      <c r="DP28" s="44">
        <v>0</v>
      </c>
      <c r="DQ28" s="44">
        <v>2</v>
      </c>
      <c r="DR28" s="44">
        <v>1</v>
      </c>
      <c r="DS28" s="44">
        <v>0</v>
      </c>
      <c r="DT28" s="44">
        <v>4</v>
      </c>
      <c r="DU28" s="44">
        <v>1</v>
      </c>
      <c r="DV28" s="44">
        <v>1</v>
      </c>
      <c r="DW28" s="44">
        <v>0</v>
      </c>
      <c r="DX28" s="44">
        <v>43</v>
      </c>
      <c r="DY28" s="44">
        <v>0</v>
      </c>
      <c r="DZ28" s="45">
        <v>9127.9999999999982</v>
      </c>
      <c r="EA28" s="44">
        <v>6826</v>
      </c>
      <c r="EB28" s="44">
        <v>0</v>
      </c>
      <c r="EC28" s="44">
        <v>0</v>
      </c>
      <c r="ED28" s="44">
        <v>0</v>
      </c>
      <c r="EE28" s="44">
        <v>0</v>
      </c>
      <c r="EF28" s="44">
        <v>0</v>
      </c>
      <c r="EG28" s="44">
        <v>-62</v>
      </c>
      <c r="EH28" s="44">
        <v>11095</v>
      </c>
      <c r="EI28" s="44">
        <v>86</v>
      </c>
      <c r="EJ28" s="47">
        <v>27073</v>
      </c>
    </row>
    <row r="29" spans="1:140" x14ac:dyDescent="0.25">
      <c r="A29" s="28" t="s">
        <v>28</v>
      </c>
      <c r="B29" s="29" t="s">
        <v>238</v>
      </c>
      <c r="C29" s="44">
        <v>64.516914468023629</v>
      </c>
      <c r="D29" s="44">
        <v>1.2976406533575318</v>
      </c>
      <c r="E29" s="44">
        <v>0.96228070175438596</v>
      </c>
      <c r="F29" s="44">
        <v>0.9022642319695946</v>
      </c>
      <c r="G29" s="44">
        <v>7.622186935333735</v>
      </c>
      <c r="H29" s="44">
        <v>7.3234520559597502</v>
      </c>
      <c r="I29" s="44">
        <v>0.10907298910365221</v>
      </c>
      <c r="J29" s="44">
        <v>4.7252204566824215E-3</v>
      </c>
      <c r="K29" s="44">
        <v>4.0148162113363174E-2</v>
      </c>
      <c r="L29" s="44">
        <v>1.2472606659165304</v>
      </c>
      <c r="M29" s="44">
        <v>0</v>
      </c>
      <c r="N29" s="44">
        <v>3.6179552271937361</v>
      </c>
      <c r="O29" s="44">
        <v>0.96766666816597757</v>
      </c>
      <c r="P29" s="44">
        <v>0.27970403566831986</v>
      </c>
      <c r="Q29" s="44">
        <v>2.7278485684588356E-2</v>
      </c>
      <c r="R29" s="44">
        <v>4.5353809277146372E-3</v>
      </c>
      <c r="S29" s="44">
        <v>1.8529729729729729</v>
      </c>
      <c r="T29" s="44">
        <v>0</v>
      </c>
      <c r="U29" s="44">
        <v>2.0181901190970981</v>
      </c>
      <c r="V29" s="44">
        <v>4.0216438079495799E-2</v>
      </c>
      <c r="W29" s="44">
        <v>1.0233983051591038</v>
      </c>
      <c r="X29" s="44">
        <v>1.0601834580528655</v>
      </c>
      <c r="Y29" s="44">
        <v>5.8323243523715655</v>
      </c>
      <c r="Z29" s="44">
        <v>1.2778129334775424E-2</v>
      </c>
      <c r="AA29" s="44">
        <v>11.314766763600767</v>
      </c>
      <c r="AB29" s="44">
        <v>175.55300054517571</v>
      </c>
      <c r="AC29" s="44">
        <v>213.58798953951225</v>
      </c>
      <c r="AD29" s="44">
        <v>11.900967055124276</v>
      </c>
      <c r="AE29" s="44">
        <v>19.681405015475772</v>
      </c>
      <c r="AF29" s="44">
        <v>5.3956246664440997</v>
      </c>
      <c r="AG29" s="44">
        <v>8.3742310873090258</v>
      </c>
      <c r="AH29" s="44">
        <v>32.158386209175845</v>
      </c>
      <c r="AI29" s="44">
        <v>7.8125654747665614</v>
      </c>
      <c r="AJ29" s="44">
        <v>0.18948228007743512</v>
      </c>
      <c r="AK29" s="44">
        <v>2.1296661231165834</v>
      </c>
      <c r="AL29" s="44">
        <v>3.1384151945888596E-2</v>
      </c>
      <c r="AM29" s="44">
        <v>8.2333610076146186</v>
      </c>
      <c r="AN29" s="44">
        <v>0.14803840235420349</v>
      </c>
      <c r="AO29" s="44">
        <v>8.0083500067964067E-2</v>
      </c>
      <c r="AP29" s="44">
        <v>1.3028070826973777</v>
      </c>
      <c r="AQ29" s="44">
        <v>1.660560199324191</v>
      </c>
      <c r="AR29" s="44">
        <v>9.2794780224504443</v>
      </c>
      <c r="AS29" s="44">
        <v>1.0014653082555636</v>
      </c>
      <c r="AT29" s="44">
        <v>5.126823192301966E-3</v>
      </c>
      <c r="AU29" s="44">
        <v>0.88880776520154714</v>
      </c>
      <c r="AV29" s="44">
        <v>8.1345331852712519E-2</v>
      </c>
      <c r="AW29" s="44">
        <v>4.8264093305605618E-2</v>
      </c>
      <c r="AX29" s="44">
        <v>1.7348993998144011</v>
      </c>
      <c r="AY29" s="44">
        <v>1.5328946760898186E-2</v>
      </c>
      <c r="AZ29" s="44">
        <v>0.9220012450939874</v>
      </c>
      <c r="BA29" s="44">
        <v>2.383907457700023</v>
      </c>
      <c r="BB29" s="44">
        <v>9.3558568970803986</v>
      </c>
      <c r="BC29" s="44">
        <v>2.8446588813632392</v>
      </c>
      <c r="BD29" s="44">
        <v>18.843159065628477</v>
      </c>
      <c r="BE29" s="44">
        <v>0.99189106487148093</v>
      </c>
      <c r="BF29" s="44">
        <v>0.87475239981715669</v>
      </c>
      <c r="BG29" s="44">
        <v>0</v>
      </c>
      <c r="BH29" s="44">
        <v>10.330698901032287</v>
      </c>
      <c r="BI29" s="44">
        <v>4.9112706088458073E-2</v>
      </c>
      <c r="BJ29" s="44">
        <v>32.274163849138823</v>
      </c>
      <c r="BK29" s="44">
        <v>3.6935347896471251</v>
      </c>
      <c r="BL29" s="44">
        <v>0.96388372320642068</v>
      </c>
      <c r="BM29" s="44">
        <v>1.7405621948748651</v>
      </c>
      <c r="BN29" s="44">
        <v>2.8978905319223488E-3</v>
      </c>
      <c r="BO29" s="44">
        <v>0.99428955861041579</v>
      </c>
      <c r="BP29" s="44">
        <v>0.95125120973316746</v>
      </c>
      <c r="BQ29" s="44">
        <v>0.94180007727988635</v>
      </c>
      <c r="BR29" s="44">
        <v>1.3222125066601471</v>
      </c>
      <c r="BS29" s="44">
        <v>6.0831001909396294</v>
      </c>
      <c r="BT29" s="44">
        <v>0.73653919509315202</v>
      </c>
      <c r="BU29" s="44">
        <v>9.0421878711023727</v>
      </c>
      <c r="BV29" s="44">
        <v>8.5173597448923958E-5</v>
      </c>
      <c r="BW29" s="44">
        <v>3.0046506432137567</v>
      </c>
      <c r="BX29" s="44">
        <v>0.18798753077306982</v>
      </c>
      <c r="BY29" s="44">
        <v>0.9362521065048871</v>
      </c>
      <c r="BZ29" s="44">
        <v>0.87461937426802738</v>
      </c>
      <c r="CA29" s="44">
        <v>1.1906733380891578E-2</v>
      </c>
      <c r="CB29" s="44">
        <v>1.0588305029387395</v>
      </c>
      <c r="CC29" s="44">
        <v>0</v>
      </c>
      <c r="CD29" s="44">
        <v>0</v>
      </c>
      <c r="CE29" s="44">
        <v>0.20440832736218642</v>
      </c>
      <c r="CF29" s="44">
        <v>0.29982771049038037</v>
      </c>
      <c r="CG29" s="44">
        <v>0.99792669726232863</v>
      </c>
      <c r="CH29" s="44">
        <v>1.6693086798509342</v>
      </c>
      <c r="CI29" s="44">
        <v>3.4773937868209424</v>
      </c>
      <c r="CJ29" s="44">
        <v>1.8880857784899332</v>
      </c>
      <c r="CK29" s="44">
        <v>0.22403013684530867</v>
      </c>
      <c r="CL29" s="44">
        <v>0</v>
      </c>
      <c r="CM29" s="44">
        <v>1.4501259158909603</v>
      </c>
      <c r="CN29" s="44">
        <v>0.64711834647999478</v>
      </c>
      <c r="CO29" s="44">
        <v>0</v>
      </c>
      <c r="CP29" s="44">
        <v>1.2285080361764373</v>
      </c>
      <c r="CQ29" s="44">
        <v>1.7677331281131956</v>
      </c>
      <c r="CR29" s="44">
        <v>2.4310672313762449</v>
      </c>
      <c r="CS29" s="44">
        <v>3</v>
      </c>
      <c r="CT29" s="44">
        <v>5.8805814997475663</v>
      </c>
      <c r="CU29" s="44">
        <v>0.99323662484257658</v>
      </c>
      <c r="CV29" s="44">
        <v>5.9737309644670047</v>
      </c>
      <c r="CW29" s="44">
        <v>1.9665862260998701</v>
      </c>
      <c r="CX29" s="44">
        <v>0.58389466763109876</v>
      </c>
      <c r="CY29" s="44">
        <v>0.74592550608993824</v>
      </c>
      <c r="CZ29" s="44">
        <v>0.98946799730825019</v>
      </c>
      <c r="DA29" s="44">
        <v>0</v>
      </c>
      <c r="DB29" s="44">
        <v>0.92695132281703485</v>
      </c>
      <c r="DC29" s="44">
        <v>1.8651132243545503</v>
      </c>
      <c r="DD29" s="44">
        <v>0</v>
      </c>
      <c r="DE29" s="44">
        <v>0</v>
      </c>
      <c r="DF29" s="44">
        <v>0</v>
      </c>
      <c r="DG29" s="44">
        <v>7.9999999999999991</v>
      </c>
      <c r="DH29" s="44">
        <v>0</v>
      </c>
      <c r="DI29" s="44">
        <v>15.000000000000002</v>
      </c>
      <c r="DJ29" s="44">
        <v>0</v>
      </c>
      <c r="DK29" s="44">
        <v>0</v>
      </c>
      <c r="DL29" s="44">
        <v>0</v>
      </c>
      <c r="DM29" s="44">
        <v>0</v>
      </c>
      <c r="DN29" s="44">
        <v>0</v>
      </c>
      <c r="DO29" s="44">
        <v>0</v>
      </c>
      <c r="DP29" s="44">
        <v>0</v>
      </c>
      <c r="DQ29" s="44">
        <v>0</v>
      </c>
      <c r="DR29" s="44">
        <v>1</v>
      </c>
      <c r="DS29" s="44">
        <v>0</v>
      </c>
      <c r="DT29" s="44">
        <v>0</v>
      </c>
      <c r="DU29" s="44">
        <v>0</v>
      </c>
      <c r="DV29" s="44">
        <v>0</v>
      </c>
      <c r="DW29" s="44">
        <v>0</v>
      </c>
      <c r="DX29" s="44">
        <v>0</v>
      </c>
      <c r="DY29" s="44">
        <v>0</v>
      </c>
      <c r="DZ29" s="45">
        <v>787.99999999999943</v>
      </c>
      <c r="EA29" s="44">
        <v>6.9999999999999432</v>
      </c>
      <c r="EB29" s="44">
        <v>0</v>
      </c>
      <c r="EC29" s="44">
        <v>0</v>
      </c>
      <c r="ED29" s="44">
        <v>0</v>
      </c>
      <c r="EE29" s="44">
        <v>0</v>
      </c>
      <c r="EF29" s="44">
        <v>0</v>
      </c>
      <c r="EG29" s="44">
        <v>37</v>
      </c>
      <c r="EH29" s="44">
        <v>2430</v>
      </c>
      <c r="EI29" s="44">
        <v>0</v>
      </c>
      <c r="EJ29" s="47">
        <v>3261.9999999999995</v>
      </c>
    </row>
    <row r="30" spans="1:140" x14ac:dyDescent="0.25">
      <c r="A30" s="28" t="s">
        <v>29</v>
      </c>
      <c r="B30" s="29" t="s">
        <v>239</v>
      </c>
      <c r="C30" s="44">
        <v>4.7594240247519233</v>
      </c>
      <c r="D30" s="44">
        <v>1.9464609800362975</v>
      </c>
      <c r="E30" s="44">
        <v>0</v>
      </c>
      <c r="F30" s="44">
        <v>4.5102260495156079</v>
      </c>
      <c r="G30" s="44">
        <v>0</v>
      </c>
      <c r="H30" s="44">
        <v>1.6366277680433687</v>
      </c>
      <c r="I30" s="44">
        <v>0</v>
      </c>
      <c r="J30" s="44">
        <v>0.94634151889367613</v>
      </c>
      <c r="K30" s="44">
        <v>1.0296169248300202</v>
      </c>
      <c r="L30" s="44">
        <v>0.50272598924804224</v>
      </c>
      <c r="M30" s="44">
        <v>0.21080964097123775</v>
      </c>
      <c r="N30" s="44">
        <v>2.6146724034333757</v>
      </c>
      <c r="O30" s="44">
        <v>4.9318206389557231</v>
      </c>
      <c r="P30" s="44">
        <v>19.454644456332666</v>
      </c>
      <c r="Q30" s="44">
        <v>0.13536938718230437</v>
      </c>
      <c r="R30" s="44">
        <v>4.6184947552318292</v>
      </c>
      <c r="S30" s="44">
        <v>24.093143177048855</v>
      </c>
      <c r="T30" s="44">
        <v>0</v>
      </c>
      <c r="U30" s="44">
        <v>27.918923776283211</v>
      </c>
      <c r="V30" s="44">
        <v>0.78504209842112482</v>
      </c>
      <c r="W30" s="44">
        <v>12.444377643000671</v>
      </c>
      <c r="X30" s="44">
        <v>17.392673270552251</v>
      </c>
      <c r="Y30" s="44">
        <v>79.030770239936075</v>
      </c>
      <c r="Z30" s="44">
        <v>7.5685508856840409</v>
      </c>
      <c r="AA30" s="44">
        <v>128.83443403431795</v>
      </c>
      <c r="AB30" s="44">
        <v>219.6299477270347</v>
      </c>
      <c r="AC30" s="44">
        <v>1469.3001850198971</v>
      </c>
      <c r="AD30" s="44">
        <v>2.7718494326744989</v>
      </c>
      <c r="AE30" s="44">
        <v>116.1338696653186</v>
      </c>
      <c r="AF30" s="44">
        <v>15.483837980614375</v>
      </c>
      <c r="AG30" s="44">
        <v>66.608114042216528</v>
      </c>
      <c r="AH30" s="44">
        <v>166.12767020092997</v>
      </c>
      <c r="AI30" s="44">
        <v>932.07650456587726</v>
      </c>
      <c r="AJ30" s="44">
        <v>185.06003401431428</v>
      </c>
      <c r="AK30" s="44">
        <v>67.886769421766544</v>
      </c>
      <c r="AL30" s="44">
        <v>51.785802542458491</v>
      </c>
      <c r="AM30" s="44">
        <v>8.4594006336449485</v>
      </c>
      <c r="AN30" s="44">
        <v>31.72344789793879</v>
      </c>
      <c r="AO30" s="44">
        <v>5.0287967819459194</v>
      </c>
      <c r="AP30" s="44">
        <v>37.618734317168027</v>
      </c>
      <c r="AQ30" s="44">
        <v>206.69801400434565</v>
      </c>
      <c r="AR30" s="44">
        <v>35.740397997178768</v>
      </c>
      <c r="AS30" s="44">
        <v>454.44010895998582</v>
      </c>
      <c r="AT30" s="44">
        <v>8.7029559015297018</v>
      </c>
      <c r="AU30" s="44">
        <v>23.515782052856824</v>
      </c>
      <c r="AV30" s="44">
        <v>2.0063832535645418</v>
      </c>
      <c r="AW30" s="44">
        <v>129.8543084329456</v>
      </c>
      <c r="AX30" s="44">
        <v>79.036921596784111</v>
      </c>
      <c r="AY30" s="44">
        <v>3.9105327526895768</v>
      </c>
      <c r="AZ30" s="44">
        <v>5.7445091481484418</v>
      </c>
      <c r="BA30" s="44">
        <v>20.655158469314937</v>
      </c>
      <c r="BB30" s="44">
        <v>17.919980925221456</v>
      </c>
      <c r="BC30" s="44">
        <v>3.5691188808377796</v>
      </c>
      <c r="BD30" s="44">
        <v>23.553948832035594</v>
      </c>
      <c r="BE30" s="44">
        <v>19.83782129742962</v>
      </c>
      <c r="BF30" s="44">
        <v>7.8727715983544106</v>
      </c>
      <c r="BG30" s="44">
        <v>1.9797297297297298</v>
      </c>
      <c r="BH30" s="44">
        <v>52.883370198163263</v>
      </c>
      <c r="BI30" s="44">
        <v>30.691048459387503</v>
      </c>
      <c r="BJ30" s="44">
        <v>168.92180319833045</v>
      </c>
      <c r="BK30" s="44">
        <v>28.457461538765774</v>
      </c>
      <c r="BL30" s="44">
        <v>0</v>
      </c>
      <c r="BM30" s="44">
        <v>15.439416708455065</v>
      </c>
      <c r="BN30" s="44">
        <v>6.6577896138482018E-4</v>
      </c>
      <c r="BO30" s="44">
        <v>0.40946659565617211</v>
      </c>
      <c r="BP30" s="44">
        <v>13.317516936264344</v>
      </c>
      <c r="BQ30" s="44">
        <v>1.2469463237121691E-3</v>
      </c>
      <c r="BR30" s="44">
        <v>22.064105319336445</v>
      </c>
      <c r="BS30" s="44">
        <v>97.460848440829892</v>
      </c>
      <c r="BT30" s="44">
        <v>4.7555916696319782</v>
      </c>
      <c r="BU30" s="44">
        <v>0.95566125923099876</v>
      </c>
      <c r="BV30" s="44">
        <v>1.7960149166014598</v>
      </c>
      <c r="BW30" s="44">
        <v>18.672861788171463</v>
      </c>
      <c r="BX30" s="44">
        <v>0.764550216590831</v>
      </c>
      <c r="BY30" s="44">
        <v>0.9362521065048871</v>
      </c>
      <c r="BZ30" s="44">
        <v>3.4301394923393552E-4</v>
      </c>
      <c r="CA30" s="44">
        <v>1.5614867542528535E-2</v>
      </c>
      <c r="CB30" s="44">
        <v>2.3101460414048351</v>
      </c>
      <c r="CC30" s="44">
        <v>0</v>
      </c>
      <c r="CD30" s="44">
        <v>0</v>
      </c>
      <c r="CE30" s="44">
        <v>0.65906317924038949</v>
      </c>
      <c r="CF30" s="44">
        <v>1.2472591431628326</v>
      </c>
      <c r="CG30" s="44">
        <v>9.6468017769542155E-2</v>
      </c>
      <c r="CH30" s="44">
        <v>7.2752951360591807</v>
      </c>
      <c r="CI30" s="44">
        <v>20.63503125442405</v>
      </c>
      <c r="CJ30" s="44">
        <v>3.9269202479222884</v>
      </c>
      <c r="CK30" s="44">
        <v>2.7545661985147567</v>
      </c>
      <c r="CL30" s="44">
        <v>0</v>
      </c>
      <c r="CM30" s="44">
        <v>3.2552078351074329</v>
      </c>
      <c r="CN30" s="44">
        <v>16.739463083512089</v>
      </c>
      <c r="CO30" s="44">
        <v>1.911441679410538</v>
      </c>
      <c r="CP30" s="44">
        <v>4.7547262527240122</v>
      </c>
      <c r="CQ30" s="44">
        <v>2.6824182931260316</v>
      </c>
      <c r="CR30" s="44">
        <v>19.839157614293292</v>
      </c>
      <c r="CS30" s="44">
        <v>0</v>
      </c>
      <c r="CT30" s="44">
        <v>27.549908603994581</v>
      </c>
      <c r="CU30" s="44">
        <v>0</v>
      </c>
      <c r="CV30" s="44">
        <v>0</v>
      </c>
      <c r="CW30" s="44">
        <v>0</v>
      </c>
      <c r="CX30" s="44">
        <v>0.29319757339289965</v>
      </c>
      <c r="CY30" s="44">
        <v>4.490706994045806</v>
      </c>
      <c r="CZ30" s="44">
        <v>0.23615423133491451</v>
      </c>
      <c r="DA30" s="44">
        <v>0</v>
      </c>
      <c r="DB30" s="44">
        <v>3.7230448402833294E-2</v>
      </c>
      <c r="DC30" s="44">
        <v>4.6632404740382336</v>
      </c>
      <c r="DD30" s="44">
        <v>0</v>
      </c>
      <c r="DE30" s="44">
        <v>5</v>
      </c>
      <c r="DF30" s="44">
        <v>0</v>
      </c>
      <c r="DG30" s="44">
        <v>7.9999999999999991</v>
      </c>
      <c r="DH30" s="44">
        <v>3.9999999999999996</v>
      </c>
      <c r="DI30" s="44">
        <v>0</v>
      </c>
      <c r="DJ30" s="44">
        <v>0</v>
      </c>
      <c r="DK30" s="44">
        <v>0</v>
      </c>
      <c r="DL30" s="44">
        <v>0</v>
      </c>
      <c r="DM30" s="44">
        <v>0</v>
      </c>
      <c r="DN30" s="44">
        <v>0</v>
      </c>
      <c r="DO30" s="44">
        <v>0</v>
      </c>
      <c r="DP30" s="44">
        <v>0</v>
      </c>
      <c r="DQ30" s="44">
        <v>0</v>
      </c>
      <c r="DR30" s="44">
        <v>1</v>
      </c>
      <c r="DS30" s="44">
        <v>0</v>
      </c>
      <c r="DT30" s="44">
        <v>0</v>
      </c>
      <c r="DU30" s="44">
        <v>0</v>
      </c>
      <c r="DV30" s="44">
        <v>0</v>
      </c>
      <c r="DW30" s="44">
        <v>0</v>
      </c>
      <c r="DX30" s="44">
        <v>0</v>
      </c>
      <c r="DY30" s="44">
        <v>0</v>
      </c>
      <c r="DZ30" s="45">
        <v>5366.9999999999991</v>
      </c>
      <c r="EA30" s="44">
        <v>0</v>
      </c>
      <c r="EB30" s="44">
        <v>0</v>
      </c>
      <c r="EC30" s="44">
        <v>0</v>
      </c>
      <c r="ED30" s="44">
        <v>0</v>
      </c>
      <c r="EE30" s="44">
        <v>0</v>
      </c>
      <c r="EF30" s="44">
        <v>0</v>
      </c>
      <c r="EG30" s="44">
        <v>-179</v>
      </c>
      <c r="EH30" s="44">
        <v>11207</v>
      </c>
      <c r="EI30" s="44">
        <v>0</v>
      </c>
      <c r="EJ30" s="47">
        <v>16395</v>
      </c>
    </row>
    <row r="31" spans="1:140" x14ac:dyDescent="0.25">
      <c r="A31" s="28" t="s">
        <v>30</v>
      </c>
      <c r="B31" s="29" t="s">
        <v>240</v>
      </c>
      <c r="C31" s="44">
        <v>103.42114246917451</v>
      </c>
      <c r="D31" s="44">
        <v>2.5952813067150635</v>
      </c>
      <c r="E31" s="44">
        <v>0</v>
      </c>
      <c r="F31" s="44">
        <v>0</v>
      </c>
      <c r="G31" s="44">
        <v>0</v>
      </c>
      <c r="H31" s="44">
        <v>2.2903453136011278E-3</v>
      </c>
      <c r="I31" s="44">
        <v>0</v>
      </c>
      <c r="J31" s="44">
        <v>0.90804317893501563</v>
      </c>
      <c r="K31" s="44">
        <v>1.9580277112895597</v>
      </c>
      <c r="L31" s="44">
        <v>2.168271191101441E-2</v>
      </c>
      <c r="M31" s="44">
        <v>0</v>
      </c>
      <c r="N31" s="44">
        <v>0.12212009601005332</v>
      </c>
      <c r="O31" s="44">
        <v>3.8922155688622756E-2</v>
      </c>
      <c r="P31" s="44">
        <v>8.3508686962010539E-2</v>
      </c>
      <c r="Q31" s="44">
        <v>4.0100555086581294E-2</v>
      </c>
      <c r="R31" s="44">
        <v>8.8089871673923091E-3</v>
      </c>
      <c r="S31" s="44">
        <v>3.7474509718376798</v>
      </c>
      <c r="T31" s="44">
        <v>0</v>
      </c>
      <c r="U31" s="44">
        <v>12.555600795288971</v>
      </c>
      <c r="V31" s="44">
        <v>0.18444852626095629</v>
      </c>
      <c r="W31" s="44">
        <v>4.0670660246075068</v>
      </c>
      <c r="X31" s="44">
        <v>0.19667806418689399</v>
      </c>
      <c r="Y31" s="44">
        <v>5.0912811603295021</v>
      </c>
      <c r="Z31" s="44">
        <v>0.77358587469637463</v>
      </c>
      <c r="AA31" s="44">
        <v>1.1118397359720695</v>
      </c>
      <c r="AB31" s="44">
        <v>12.877965029982246</v>
      </c>
      <c r="AC31" s="44">
        <v>7.9426724425154083</v>
      </c>
      <c r="AD31" s="44">
        <v>32.4989917531163</v>
      </c>
      <c r="AE31" s="44">
        <v>20.688087858050963</v>
      </c>
      <c r="AF31" s="44">
        <v>2.69764120929222</v>
      </c>
      <c r="AG31" s="44">
        <v>10.297147094204679</v>
      </c>
      <c r="AH31" s="44">
        <v>1.8549595283110847</v>
      </c>
      <c r="AI31" s="44">
        <v>2.5344078303533122</v>
      </c>
      <c r="AJ31" s="44">
        <v>4.1854631863242009</v>
      </c>
      <c r="AK31" s="44">
        <v>4.7142918337664454</v>
      </c>
      <c r="AL31" s="44">
        <v>14.118782200537035</v>
      </c>
      <c r="AM31" s="44">
        <v>11.89958408363557</v>
      </c>
      <c r="AN31" s="44">
        <v>1.8932476285054922</v>
      </c>
      <c r="AO31" s="44">
        <v>0.90876011916716026</v>
      </c>
      <c r="AP31" s="44">
        <v>0.61646511615408628</v>
      </c>
      <c r="AQ31" s="44">
        <v>9.5776767562696985E-2</v>
      </c>
      <c r="AR31" s="44">
        <v>2.6851603475766486</v>
      </c>
      <c r="AS31" s="44">
        <v>1.8729983440969973</v>
      </c>
      <c r="AT31" s="44">
        <v>1.1327862623705356E-2</v>
      </c>
      <c r="AU31" s="44">
        <v>3.4310749116286772</v>
      </c>
      <c r="AV31" s="44">
        <v>5.3250570642715302E-3</v>
      </c>
      <c r="AW31" s="44">
        <v>0.14237360653004552</v>
      </c>
      <c r="AX31" s="44">
        <v>2.1530327464278796</v>
      </c>
      <c r="AY31" s="44">
        <v>4.5930036105365959E-2</v>
      </c>
      <c r="AZ31" s="44">
        <v>0.99226041885413307</v>
      </c>
      <c r="BA31" s="44">
        <v>0.95945077551847091</v>
      </c>
      <c r="BB31" s="44">
        <v>0.81195316740044732</v>
      </c>
      <c r="BC31" s="44">
        <v>2.1201988818886992</v>
      </c>
      <c r="BD31" s="44">
        <v>3.7686318131256953</v>
      </c>
      <c r="BE31" s="44">
        <v>4.9594553243574051</v>
      </c>
      <c r="BF31" s="44">
        <v>3.4990095992686268</v>
      </c>
      <c r="BG31" s="44">
        <v>0</v>
      </c>
      <c r="BH31" s="44">
        <v>19.044957554872937</v>
      </c>
      <c r="BI31" s="44">
        <v>1.1035931911524588</v>
      </c>
      <c r="BJ31" s="44">
        <v>37.398398736658933</v>
      </c>
      <c r="BK31" s="44">
        <v>10.120573715858873</v>
      </c>
      <c r="BL31" s="44">
        <v>0.96388372320642068</v>
      </c>
      <c r="BM31" s="44">
        <v>1.4215412386638056</v>
      </c>
      <c r="BN31" s="44">
        <v>6.6577896138482018E-4</v>
      </c>
      <c r="BO31" s="44">
        <v>6.5096943245533417E-2</v>
      </c>
      <c r="BP31" s="44">
        <v>1.9025024194663349</v>
      </c>
      <c r="BQ31" s="44">
        <v>6.2348724515858998E-4</v>
      </c>
      <c r="BR31" s="44">
        <v>1.561531436177783</v>
      </c>
      <c r="BS31" s="44">
        <v>3.6154922161533221</v>
      </c>
      <c r="BT31" s="44">
        <v>0.81904281809942814</v>
      </c>
      <c r="BU31" s="44">
        <v>2.7193543128657955</v>
      </c>
      <c r="BV31" s="44">
        <v>0.89797651432021963</v>
      </c>
      <c r="BW31" s="44">
        <v>2.0320277235665416</v>
      </c>
      <c r="BX31" s="44">
        <v>0.28253506596239913</v>
      </c>
      <c r="BY31" s="44">
        <v>0.9362521065048871</v>
      </c>
      <c r="BZ31" s="44">
        <v>5.2477848483980107</v>
      </c>
      <c r="CA31" s="44">
        <v>9.3792905067646912E-3</v>
      </c>
      <c r="CB31" s="44">
        <v>2.0494097100496083</v>
      </c>
      <c r="CC31" s="44">
        <v>0</v>
      </c>
      <c r="CD31" s="44">
        <v>0</v>
      </c>
      <c r="CE31" s="44">
        <v>6.9425655294582153E-2</v>
      </c>
      <c r="CF31" s="44">
        <v>7.6896088455664771E-2</v>
      </c>
      <c r="CG31" s="44">
        <v>4.6341505069873515E-2</v>
      </c>
      <c r="CH31" s="44">
        <v>0.48578580824568762</v>
      </c>
      <c r="CI31" s="44">
        <v>0.77444704458522473</v>
      </c>
      <c r="CJ31" s="44">
        <v>1.6416280309843476</v>
      </c>
      <c r="CK31" s="44">
        <v>8.5102034513158231E-2</v>
      </c>
      <c r="CL31" s="44">
        <v>0</v>
      </c>
      <c r="CM31" s="44">
        <v>2.040861552636835</v>
      </c>
      <c r="CN31" s="44">
        <v>4.3537936328984639</v>
      </c>
      <c r="CO31" s="44">
        <v>0.955720839705269</v>
      </c>
      <c r="CP31" s="44">
        <v>1.1499894060110643</v>
      </c>
      <c r="CQ31" s="44">
        <v>2.6720596817644315</v>
      </c>
      <c r="CR31" s="44">
        <v>4.1976824799585142</v>
      </c>
      <c r="CS31" s="44">
        <v>6</v>
      </c>
      <c r="CT31" s="44">
        <v>9.8250095079905844</v>
      </c>
      <c r="CU31" s="44">
        <v>7.9458929987406126</v>
      </c>
      <c r="CV31" s="44">
        <v>5.9737309644670047</v>
      </c>
      <c r="CW31" s="44">
        <v>0</v>
      </c>
      <c r="CX31" s="44">
        <v>0.25029356579038292</v>
      </c>
      <c r="CY31" s="44">
        <v>2.2428980171200523</v>
      </c>
      <c r="CZ31" s="44">
        <v>1.1336295700603258</v>
      </c>
      <c r="DA31" s="44">
        <v>0</v>
      </c>
      <c r="DB31" s="44">
        <v>1.3008392519823265E-2</v>
      </c>
      <c r="DC31" s="44">
        <v>4.6628744598721417</v>
      </c>
      <c r="DD31" s="44">
        <v>0</v>
      </c>
      <c r="DE31" s="44">
        <v>0</v>
      </c>
      <c r="DF31" s="44">
        <v>8</v>
      </c>
      <c r="DG31" s="44">
        <v>21.999999999999996</v>
      </c>
      <c r="DH31" s="44">
        <v>0.99999999999999989</v>
      </c>
      <c r="DI31" s="44">
        <v>0</v>
      </c>
      <c r="DJ31" s="44">
        <v>0</v>
      </c>
      <c r="DK31" s="44">
        <v>0</v>
      </c>
      <c r="DL31" s="44">
        <v>0</v>
      </c>
      <c r="DM31" s="44">
        <v>0</v>
      </c>
      <c r="DN31" s="44">
        <v>0</v>
      </c>
      <c r="DO31" s="44">
        <v>0</v>
      </c>
      <c r="DP31" s="44">
        <v>0</v>
      </c>
      <c r="DQ31" s="44">
        <v>0</v>
      </c>
      <c r="DR31" s="44">
        <v>1</v>
      </c>
      <c r="DS31" s="44">
        <v>0</v>
      </c>
      <c r="DT31" s="44">
        <v>0</v>
      </c>
      <c r="DU31" s="44">
        <v>0</v>
      </c>
      <c r="DV31" s="44">
        <v>0</v>
      </c>
      <c r="DW31" s="44">
        <v>0</v>
      </c>
      <c r="DX31" s="44">
        <v>1</v>
      </c>
      <c r="DY31" s="44">
        <v>0</v>
      </c>
      <c r="DZ31" s="45">
        <v>475.99999999999994</v>
      </c>
      <c r="EA31" s="44">
        <v>33</v>
      </c>
      <c r="EB31" s="44">
        <v>0</v>
      </c>
      <c r="EC31" s="44">
        <v>0</v>
      </c>
      <c r="ED31" s="44">
        <v>0</v>
      </c>
      <c r="EE31" s="44">
        <v>0</v>
      </c>
      <c r="EF31" s="44">
        <v>0</v>
      </c>
      <c r="EG31" s="44">
        <v>15</v>
      </c>
      <c r="EH31" s="44">
        <v>1305</v>
      </c>
      <c r="EI31" s="44">
        <v>0</v>
      </c>
      <c r="EJ31" s="47">
        <v>1829</v>
      </c>
    </row>
    <row r="32" spans="1:140" x14ac:dyDescent="0.25">
      <c r="A32" s="28" t="s">
        <v>25</v>
      </c>
      <c r="B32" s="29" t="s">
        <v>235</v>
      </c>
      <c r="C32" s="44">
        <v>25.612686466872727</v>
      </c>
      <c r="D32" s="44">
        <v>0</v>
      </c>
      <c r="E32" s="44">
        <v>0</v>
      </c>
      <c r="F32" s="44">
        <v>0</v>
      </c>
      <c r="G32" s="44">
        <v>0</v>
      </c>
      <c r="H32" s="44">
        <v>1.4094432699083862E-3</v>
      </c>
      <c r="I32" s="44">
        <v>0</v>
      </c>
      <c r="J32" s="44">
        <v>1.503590767428121E-9</v>
      </c>
      <c r="K32" s="44">
        <v>2.8183504723323714E-3</v>
      </c>
      <c r="L32" s="44">
        <v>4.2567481255344096E-3</v>
      </c>
      <c r="M32" s="44">
        <v>0</v>
      </c>
      <c r="N32" s="44">
        <v>4.8331245799084925E-2</v>
      </c>
      <c r="O32" s="44">
        <v>0</v>
      </c>
      <c r="P32" s="44">
        <v>4.3744377113696692E-2</v>
      </c>
      <c r="Q32" s="44">
        <v>6.838669567920422E-3</v>
      </c>
      <c r="R32" s="44">
        <v>0</v>
      </c>
      <c r="S32" s="44">
        <v>0</v>
      </c>
      <c r="T32" s="44">
        <v>0</v>
      </c>
      <c r="U32" s="44">
        <v>0.87960141171434869</v>
      </c>
      <c r="V32" s="44">
        <v>0.20036950967823872</v>
      </c>
      <c r="W32" s="44">
        <v>0.25354736381896353</v>
      </c>
      <c r="X32" s="44">
        <v>43.105182396902492</v>
      </c>
      <c r="Y32" s="44">
        <v>137.99414938582817</v>
      </c>
      <c r="Z32" s="44">
        <v>169.24299501538695</v>
      </c>
      <c r="AA32" s="44">
        <v>0.10820568927789935</v>
      </c>
      <c r="AB32" s="44">
        <v>0.18608220131991424</v>
      </c>
      <c r="AC32" s="44">
        <v>3.3618628848501144</v>
      </c>
      <c r="AD32" s="44">
        <v>0.13968168138512044</v>
      </c>
      <c r="AE32" s="44">
        <v>57.606139715497221</v>
      </c>
      <c r="AF32" s="44">
        <v>2.1017374808168898</v>
      </c>
      <c r="AG32" s="44">
        <v>5.3558079822382867</v>
      </c>
      <c r="AH32" s="44">
        <v>0.30819618010315292</v>
      </c>
      <c r="AI32" s="44">
        <v>6.353854648430227</v>
      </c>
      <c r="AJ32" s="44">
        <v>17.609109513966722</v>
      </c>
      <c r="AK32" s="44">
        <v>5.7957322724348002</v>
      </c>
      <c r="AL32" s="44">
        <v>2.235867504934673</v>
      </c>
      <c r="AM32" s="44">
        <v>0.34936454727111216</v>
      </c>
      <c r="AN32" s="44">
        <v>181.13898849633966</v>
      </c>
      <c r="AO32" s="44">
        <v>2.0534865395624711</v>
      </c>
      <c r="AP32" s="44">
        <v>19.42182086041883</v>
      </c>
      <c r="AQ32" s="44">
        <v>28.979336798243111</v>
      </c>
      <c r="AR32" s="44">
        <v>48.638203790671255</v>
      </c>
      <c r="AS32" s="44">
        <v>132.65728296421821</v>
      </c>
      <c r="AT32" s="44">
        <v>26.616587847203416</v>
      </c>
      <c r="AU32" s="44">
        <v>14.789044347286678</v>
      </c>
      <c r="AV32" s="44">
        <v>12.527083280515594</v>
      </c>
      <c r="AW32" s="44">
        <v>41.145654061977524</v>
      </c>
      <c r="AX32" s="44">
        <v>29.796878634839224</v>
      </c>
      <c r="AY32" s="44">
        <v>9.1314493369801308</v>
      </c>
      <c r="AZ32" s="44">
        <v>1.9055321950266952</v>
      </c>
      <c r="BA32" s="44">
        <v>31.558811124573644</v>
      </c>
      <c r="BB32" s="44">
        <v>4.6355483957095406E-2</v>
      </c>
      <c r="BC32" s="44">
        <v>1.5025406285684741E-4</v>
      </c>
      <c r="BD32" s="44">
        <v>0</v>
      </c>
      <c r="BE32" s="44">
        <v>4.9594553243574051</v>
      </c>
      <c r="BF32" s="44">
        <v>2.6242571994514701</v>
      </c>
      <c r="BG32" s="44">
        <v>0</v>
      </c>
      <c r="BH32" s="44">
        <v>547.94465656453974</v>
      </c>
      <c r="BI32" s="44">
        <v>9.5724894512613812</v>
      </c>
      <c r="BJ32" s="44">
        <v>78.136512288875906</v>
      </c>
      <c r="BK32" s="44">
        <v>27.447622218602085</v>
      </c>
      <c r="BL32" s="44">
        <v>5.7833023392385234</v>
      </c>
      <c r="BM32" s="44">
        <v>9.7590094420582858</v>
      </c>
      <c r="BN32" s="44">
        <v>1.0652463382157123E-3</v>
      </c>
      <c r="BO32" s="44">
        <v>0.25616670563382443</v>
      </c>
      <c r="BP32" s="44">
        <v>0.95125120973316746</v>
      </c>
      <c r="BQ32" s="44">
        <v>0.94491817111296084</v>
      </c>
      <c r="BR32" s="44">
        <v>9.3266181787557851</v>
      </c>
      <c r="BS32" s="44">
        <v>30.514022598638739</v>
      </c>
      <c r="BT32" s="44">
        <v>135.0673037184294</v>
      </c>
      <c r="BU32" s="44">
        <v>13.809893064376913</v>
      </c>
      <c r="BV32" s="44">
        <v>4.4981117406466984</v>
      </c>
      <c r="BW32" s="44">
        <v>24.432344393298145</v>
      </c>
      <c r="BX32" s="44">
        <v>2.1466094534433209</v>
      </c>
      <c r="BY32" s="44">
        <v>7.4900168520390968</v>
      </c>
      <c r="BZ32" s="44">
        <v>1.7493759541157483</v>
      </c>
      <c r="CA32" s="44">
        <v>2.8586416755642912</v>
      </c>
      <c r="CB32" s="44">
        <v>15.877013934390961</v>
      </c>
      <c r="CC32" s="44">
        <v>4</v>
      </c>
      <c r="CD32" s="44">
        <v>0</v>
      </c>
      <c r="CE32" s="44">
        <v>2.0960225301885194</v>
      </c>
      <c r="CF32" s="44">
        <v>3.0927290885099747</v>
      </c>
      <c r="CG32" s="44">
        <v>1.3552259443047123</v>
      </c>
      <c r="CH32" s="44">
        <v>8.4821829817385463</v>
      </c>
      <c r="CI32" s="44">
        <v>3.6354475219091582</v>
      </c>
      <c r="CJ32" s="44">
        <v>107.29944366430219</v>
      </c>
      <c r="CK32" s="44">
        <v>1.8458082827012587</v>
      </c>
      <c r="CL32" s="44">
        <v>0</v>
      </c>
      <c r="CM32" s="44">
        <v>3.2587435800688871</v>
      </c>
      <c r="CN32" s="44">
        <v>6.4492913207073697</v>
      </c>
      <c r="CO32" s="44">
        <v>0.955720839705269</v>
      </c>
      <c r="CP32" s="44">
        <v>1.2463894430136471</v>
      </c>
      <c r="CQ32" s="44">
        <v>9.5708061871506114E-2</v>
      </c>
      <c r="CR32" s="44">
        <v>1.4776366558394138</v>
      </c>
      <c r="CS32" s="44">
        <v>10</v>
      </c>
      <c r="CT32" s="44">
        <v>24.484753724814567</v>
      </c>
      <c r="CU32" s="44">
        <v>0</v>
      </c>
      <c r="CV32" s="44">
        <v>53.763578680203047</v>
      </c>
      <c r="CW32" s="44">
        <v>1.9665862260998701</v>
      </c>
      <c r="CX32" s="44">
        <v>2.9958316576383548</v>
      </c>
      <c r="CY32" s="44">
        <v>11.916976941199186</v>
      </c>
      <c r="CZ32" s="44">
        <v>2.5356071057140128</v>
      </c>
      <c r="DA32" s="44">
        <v>2.7645771455369701</v>
      </c>
      <c r="DB32" s="44">
        <v>0.35620641823237265</v>
      </c>
      <c r="DC32" s="44">
        <v>7.4606357563425671</v>
      </c>
      <c r="DD32" s="44">
        <v>0</v>
      </c>
      <c r="DE32" s="44">
        <v>7</v>
      </c>
      <c r="DF32" s="44">
        <v>0</v>
      </c>
      <c r="DG32" s="44">
        <v>46.999999999999993</v>
      </c>
      <c r="DH32" s="44">
        <v>60.999999999999993</v>
      </c>
      <c r="DI32" s="44">
        <v>0</v>
      </c>
      <c r="DJ32" s="44">
        <v>0</v>
      </c>
      <c r="DK32" s="44">
        <v>0</v>
      </c>
      <c r="DL32" s="44">
        <v>0</v>
      </c>
      <c r="DM32" s="44">
        <v>8</v>
      </c>
      <c r="DN32" s="44">
        <v>0</v>
      </c>
      <c r="DO32" s="44">
        <v>0</v>
      </c>
      <c r="DP32" s="44">
        <v>0</v>
      </c>
      <c r="DQ32" s="44">
        <v>0</v>
      </c>
      <c r="DR32" s="44">
        <v>4</v>
      </c>
      <c r="DS32" s="44">
        <v>0</v>
      </c>
      <c r="DT32" s="44">
        <v>0</v>
      </c>
      <c r="DU32" s="44">
        <v>0</v>
      </c>
      <c r="DV32" s="44">
        <v>0</v>
      </c>
      <c r="DW32" s="44">
        <v>1</v>
      </c>
      <c r="DX32" s="44">
        <v>7</v>
      </c>
      <c r="DY32" s="44">
        <v>0</v>
      </c>
      <c r="DZ32" s="45">
        <v>2394.0000000000005</v>
      </c>
      <c r="EA32" s="44">
        <v>1</v>
      </c>
      <c r="EB32" s="44">
        <v>0</v>
      </c>
      <c r="EC32" s="44">
        <v>0</v>
      </c>
      <c r="ED32" s="44">
        <v>0</v>
      </c>
      <c r="EE32" s="44">
        <v>0</v>
      </c>
      <c r="EF32" s="44">
        <v>0</v>
      </c>
      <c r="EG32" s="44">
        <v>61</v>
      </c>
      <c r="EH32" s="44">
        <v>389</v>
      </c>
      <c r="EI32" s="44">
        <v>2</v>
      </c>
      <c r="EJ32" s="47">
        <v>2847.0000000000005</v>
      </c>
    </row>
    <row r="33" spans="1:140" x14ac:dyDescent="0.25">
      <c r="A33" s="30" t="s">
        <v>26</v>
      </c>
      <c r="B33" s="31" t="s">
        <v>236</v>
      </c>
      <c r="C33" s="44">
        <v>24.685847033973161</v>
      </c>
      <c r="D33" s="44">
        <v>2.5952813067150635</v>
      </c>
      <c r="E33" s="44">
        <v>0</v>
      </c>
      <c r="F33" s="44">
        <v>0</v>
      </c>
      <c r="G33" s="44">
        <v>0</v>
      </c>
      <c r="H33" s="44">
        <v>8.809020436927414E-4</v>
      </c>
      <c r="I33" s="44">
        <v>0</v>
      </c>
      <c r="J33" s="44">
        <v>6.926841824617525</v>
      </c>
      <c r="K33" s="44">
        <v>2.3708390908807671</v>
      </c>
      <c r="L33" s="44">
        <v>0.8505374744231049</v>
      </c>
      <c r="M33" s="44">
        <v>9.3228178241256145</v>
      </c>
      <c r="N33" s="44">
        <v>0.50445037015950467</v>
      </c>
      <c r="O33" s="44">
        <v>14.937849186146222</v>
      </c>
      <c r="P33" s="44">
        <v>10.441166074724801</v>
      </c>
      <c r="Q33" s="44">
        <v>0.14930086986859953</v>
      </c>
      <c r="R33" s="44">
        <v>3.6638045583965693</v>
      </c>
      <c r="S33" s="44">
        <v>0.25002238416468892</v>
      </c>
      <c r="T33" s="44">
        <v>0</v>
      </c>
      <c r="U33" s="44">
        <v>0.46864442656891764</v>
      </c>
      <c r="V33" s="44">
        <v>7.280204886954461E-4</v>
      </c>
      <c r="W33" s="44">
        <v>0.46424829559889763</v>
      </c>
      <c r="X33" s="44">
        <v>0.22695732908519675</v>
      </c>
      <c r="Y33" s="44">
        <v>0.9237114376460841</v>
      </c>
      <c r="Z33" s="44">
        <v>1.0673461189317888</v>
      </c>
      <c r="AA33" s="44">
        <v>0.17805552346296522</v>
      </c>
      <c r="AB33" s="44">
        <v>1.6392478619099269</v>
      </c>
      <c r="AC33" s="44">
        <v>0.88958540002088726</v>
      </c>
      <c r="AD33" s="44">
        <v>4.1527831879561461</v>
      </c>
      <c r="AE33" s="44">
        <v>4.5019283604272591E-2</v>
      </c>
      <c r="AF33" s="44">
        <v>680.57189060797987</v>
      </c>
      <c r="AG33" s="44">
        <v>3.3289687559333339</v>
      </c>
      <c r="AH33" s="44">
        <v>17.44515028459552</v>
      </c>
      <c r="AI33" s="44">
        <v>0.16088723140600869</v>
      </c>
      <c r="AJ33" s="44">
        <v>3.2593375616631427E-2</v>
      </c>
      <c r="AK33" s="44">
        <v>2.1141649048625793E-2</v>
      </c>
      <c r="AL33" s="44">
        <v>0</v>
      </c>
      <c r="AM33" s="44">
        <v>8.809020436927413E-4</v>
      </c>
      <c r="AN33" s="44">
        <v>1.0132296869374154E-3</v>
      </c>
      <c r="AO33" s="44">
        <v>0</v>
      </c>
      <c r="AP33" s="44">
        <v>2.8228247639629753</v>
      </c>
      <c r="AQ33" s="44">
        <v>0</v>
      </c>
      <c r="AR33" s="44">
        <v>0.16852217981544332</v>
      </c>
      <c r="AS33" s="44">
        <v>3.6792146529550922E-2</v>
      </c>
      <c r="AT33" s="44">
        <v>2.2878231990511665E-2</v>
      </c>
      <c r="AU33" s="44">
        <v>1.0450158292507282E-3</v>
      </c>
      <c r="AV33" s="44">
        <v>0</v>
      </c>
      <c r="AW33" s="44">
        <v>0</v>
      </c>
      <c r="AX33" s="44">
        <v>1.5856236786469344E-2</v>
      </c>
      <c r="AY33" s="44">
        <v>3.8282290279627165E-2</v>
      </c>
      <c r="AZ33" s="44">
        <v>0</v>
      </c>
      <c r="BA33" s="44">
        <v>0.54894194861279255</v>
      </c>
      <c r="BB33" s="44">
        <v>0.68885542485291584</v>
      </c>
      <c r="BC33" s="44">
        <v>2.1464866122406776E-5</v>
      </c>
      <c r="BD33" s="44">
        <v>0</v>
      </c>
      <c r="BE33" s="44">
        <v>22.813494492044065</v>
      </c>
      <c r="BF33" s="44">
        <v>8.7475239981715678</v>
      </c>
      <c r="BG33" s="44">
        <v>2.9695945945945947</v>
      </c>
      <c r="BH33" s="44">
        <v>56.447692136103448</v>
      </c>
      <c r="BI33" s="44">
        <v>40.586209903347047</v>
      </c>
      <c r="BJ33" s="44">
        <v>120.21715397175007</v>
      </c>
      <c r="BK33" s="44">
        <v>73.929579951999429</v>
      </c>
      <c r="BL33" s="44">
        <v>2.8916511696192617</v>
      </c>
      <c r="BM33" s="44">
        <v>13.307487248126359</v>
      </c>
      <c r="BN33" s="44">
        <v>1.94812609339837</v>
      </c>
      <c r="BO33" s="44">
        <v>8.7406519957122129</v>
      </c>
      <c r="BP33" s="44">
        <v>4.7682485353007165</v>
      </c>
      <c r="BQ33" s="44">
        <v>7.5356489358154004</v>
      </c>
      <c r="BR33" s="44">
        <v>30.86895154483609</v>
      </c>
      <c r="BS33" s="44">
        <v>88.91439427650559</v>
      </c>
      <c r="BT33" s="44">
        <v>0.20834579457537716</v>
      </c>
      <c r="BU33" s="44">
        <v>24.403269704618832</v>
      </c>
      <c r="BV33" s="44">
        <v>1.8092311695666903</v>
      </c>
      <c r="BW33" s="44">
        <v>17.802279070067613</v>
      </c>
      <c r="BX33" s="44">
        <v>3.0531968945300725</v>
      </c>
      <c r="BY33" s="44">
        <v>4.6812605325244361</v>
      </c>
      <c r="BZ33" s="44">
        <v>2.6266708371878003</v>
      </c>
      <c r="CA33" s="44">
        <v>12.049023572852816</v>
      </c>
      <c r="CB33" s="44">
        <v>12.450169998424133</v>
      </c>
      <c r="CC33" s="44">
        <v>0</v>
      </c>
      <c r="CD33" s="44">
        <v>1.9044027947210822</v>
      </c>
      <c r="CE33" s="44">
        <v>3.0164137960419981</v>
      </c>
      <c r="CF33" s="44">
        <v>2.2117651080099807</v>
      </c>
      <c r="CG33" s="44">
        <v>3.9578510475252626</v>
      </c>
      <c r="CH33" s="44">
        <v>0.20292115890502024</v>
      </c>
      <c r="CI33" s="44">
        <v>6.652382189626147</v>
      </c>
      <c r="CJ33" s="44">
        <v>20.395698364464149</v>
      </c>
      <c r="CK33" s="44">
        <v>5.7112494973837356</v>
      </c>
      <c r="CL33" s="44">
        <v>3.9767441860465116</v>
      </c>
      <c r="CM33" s="44">
        <v>7.2789795115799807</v>
      </c>
      <c r="CN33" s="44">
        <v>21.859111312283382</v>
      </c>
      <c r="CO33" s="44">
        <v>1.911441679410538</v>
      </c>
      <c r="CP33" s="44">
        <v>7.9445245591364282</v>
      </c>
      <c r="CQ33" s="44">
        <v>121.33277576143594</v>
      </c>
      <c r="CR33" s="44">
        <v>12.165236781928797</v>
      </c>
      <c r="CS33" s="44">
        <v>21</v>
      </c>
      <c r="CT33" s="44">
        <v>70.6852163236492</v>
      </c>
      <c r="CU33" s="44">
        <v>0</v>
      </c>
      <c r="CV33" s="44">
        <v>99.562182741116757</v>
      </c>
      <c r="CW33" s="44">
        <v>0.98329311304993505</v>
      </c>
      <c r="CX33" s="44">
        <v>4.1047244980793272</v>
      </c>
      <c r="CY33" s="44">
        <v>11.248434043644929</v>
      </c>
      <c r="CZ33" s="44">
        <v>6.1888684767079871</v>
      </c>
      <c r="DA33" s="44">
        <v>2.7645771455369701</v>
      </c>
      <c r="DB33" s="44">
        <v>0.26107973588707678</v>
      </c>
      <c r="DC33" s="44">
        <v>107.24775822680758</v>
      </c>
      <c r="DD33" s="44">
        <v>0</v>
      </c>
      <c r="DE33" s="44">
        <v>31</v>
      </c>
      <c r="DF33" s="44">
        <v>0</v>
      </c>
      <c r="DG33" s="44">
        <v>24</v>
      </c>
      <c r="DH33" s="44">
        <v>140.99999999999997</v>
      </c>
      <c r="DI33" s="44">
        <v>10.000000000000002</v>
      </c>
      <c r="DJ33" s="44">
        <v>38.000000000000007</v>
      </c>
      <c r="DK33" s="44">
        <v>0</v>
      </c>
      <c r="DL33" s="44">
        <v>5.9999999999999991</v>
      </c>
      <c r="DM33" s="44">
        <v>14</v>
      </c>
      <c r="DN33" s="44">
        <v>0</v>
      </c>
      <c r="DO33" s="44">
        <v>0</v>
      </c>
      <c r="DP33" s="44">
        <v>0</v>
      </c>
      <c r="DQ33" s="44">
        <v>0</v>
      </c>
      <c r="DR33" s="44">
        <v>3.0000000000000004</v>
      </c>
      <c r="DS33" s="44">
        <v>0</v>
      </c>
      <c r="DT33" s="44">
        <v>4</v>
      </c>
      <c r="DU33" s="44">
        <v>0</v>
      </c>
      <c r="DV33" s="44">
        <v>0</v>
      </c>
      <c r="DW33" s="44">
        <v>1</v>
      </c>
      <c r="DX33" s="44">
        <v>8</v>
      </c>
      <c r="DY33" s="44">
        <v>1</v>
      </c>
      <c r="DZ33" s="45">
        <v>2181.9999999999995</v>
      </c>
      <c r="EA33" s="44">
        <v>771</v>
      </c>
      <c r="EB33" s="44">
        <v>0</v>
      </c>
      <c r="EC33" s="44">
        <v>0</v>
      </c>
      <c r="ED33" s="44">
        <v>0</v>
      </c>
      <c r="EE33" s="44">
        <v>0</v>
      </c>
      <c r="EF33" s="44">
        <v>0</v>
      </c>
      <c r="EG33" s="44">
        <v>-18</v>
      </c>
      <c r="EH33" s="44">
        <v>3271</v>
      </c>
      <c r="EI33" s="44">
        <v>103</v>
      </c>
      <c r="EJ33" s="47">
        <v>6309</v>
      </c>
    </row>
    <row r="34" spans="1:140" x14ac:dyDescent="0.25">
      <c r="A34" s="28" t="s">
        <v>27</v>
      </c>
      <c r="B34" s="29" t="s">
        <v>237</v>
      </c>
      <c r="C34" s="44">
        <v>0.95406266338958623</v>
      </c>
      <c r="D34" s="44">
        <v>0.64882032667876588</v>
      </c>
      <c r="E34" s="44">
        <v>0</v>
      </c>
      <c r="F34" s="44">
        <v>0</v>
      </c>
      <c r="G34" s="44">
        <v>0</v>
      </c>
      <c r="H34" s="44">
        <v>0.81399746400758988</v>
      </c>
      <c r="I34" s="44">
        <v>0</v>
      </c>
      <c r="J34" s="44">
        <v>0.95168416939900879</v>
      </c>
      <c r="K34" s="44">
        <v>1.0225735720318878</v>
      </c>
      <c r="L34" s="44">
        <v>7.4356268890953536E-2</v>
      </c>
      <c r="M34" s="44">
        <v>0.94584941317632765</v>
      </c>
      <c r="N34" s="44">
        <v>1.0188838332718324</v>
      </c>
      <c r="O34" s="44">
        <v>5.2830815052247085E-2</v>
      </c>
      <c r="P34" s="44">
        <v>0.84046797228642656</v>
      </c>
      <c r="Q34" s="44">
        <v>0.84433087572834975</v>
      </c>
      <c r="R34" s="44">
        <v>1.8276502593140525E-3</v>
      </c>
      <c r="S34" s="44">
        <v>4.1465297339104562E-2</v>
      </c>
      <c r="T34" s="44">
        <v>0</v>
      </c>
      <c r="U34" s="44">
        <v>4.1525700077174738E-2</v>
      </c>
      <c r="V34" s="44">
        <v>9.8937111603137704E-3</v>
      </c>
      <c r="W34" s="44">
        <v>1.0372025849123283</v>
      </c>
      <c r="X34" s="44">
        <v>0.98822436265409974</v>
      </c>
      <c r="Y34" s="44">
        <v>1.1003735039010212</v>
      </c>
      <c r="Z34" s="44">
        <v>0.76103413041643575</v>
      </c>
      <c r="AA34" s="44">
        <v>1.0524878948177476</v>
      </c>
      <c r="AB34" s="44">
        <v>4.5629092477633387E-2</v>
      </c>
      <c r="AC34" s="44">
        <v>0.87822600995635836</v>
      </c>
      <c r="AD34" s="44">
        <v>7.7578219736708823E-2</v>
      </c>
      <c r="AE34" s="44">
        <v>0.83277193949530148</v>
      </c>
      <c r="AF34" s="44">
        <v>27.063776168668479</v>
      </c>
      <c r="AG34" s="44">
        <v>0.89846046091332887</v>
      </c>
      <c r="AH34" s="44">
        <v>0.81301450069058556</v>
      </c>
      <c r="AI34" s="44">
        <v>18.477202658842103</v>
      </c>
      <c r="AJ34" s="44">
        <v>7.6860224307858049E-2</v>
      </c>
      <c r="AK34" s="44">
        <v>0.97280466047183789</v>
      </c>
      <c r="AL34" s="44">
        <v>0.89977331399595262</v>
      </c>
      <c r="AM34" s="44">
        <v>4.4160868926592448E-2</v>
      </c>
      <c r="AN34" s="44">
        <v>1.0932766449639753</v>
      </c>
      <c r="AO34" s="44">
        <v>1.8675838493868944</v>
      </c>
      <c r="AP34" s="44">
        <v>30.995119040974178</v>
      </c>
      <c r="AQ34" s="44">
        <v>2.1947940214983572</v>
      </c>
      <c r="AR34" s="44">
        <v>0.27090265976517047</v>
      </c>
      <c r="AS34" s="44">
        <v>0.96649346827619487</v>
      </c>
      <c r="AT34" s="44">
        <v>3.2013101431497141E-3</v>
      </c>
      <c r="AU34" s="44">
        <v>3.2357989119014476E-2</v>
      </c>
      <c r="AV34" s="44">
        <v>3.987009054666959E-3</v>
      </c>
      <c r="AW34" s="44">
        <v>0.9842260550853873</v>
      </c>
      <c r="AX34" s="44">
        <v>1.1111919885835015</v>
      </c>
      <c r="AY34" s="44">
        <v>1.7594114650057945E-3</v>
      </c>
      <c r="AZ34" s="44">
        <v>4.4566399383760238E-2</v>
      </c>
      <c r="BA34" s="44">
        <v>3.3353677555599281</v>
      </c>
      <c r="BB34" s="44">
        <v>1.1984021304926764E-2</v>
      </c>
      <c r="BC34" s="44">
        <v>0</v>
      </c>
      <c r="BD34" s="44">
        <v>0</v>
      </c>
      <c r="BE34" s="44">
        <v>0.99189106487148093</v>
      </c>
      <c r="BF34" s="44">
        <v>0.87475239981715669</v>
      </c>
      <c r="BG34" s="44">
        <v>0</v>
      </c>
      <c r="BH34" s="44">
        <v>3.4803538953000208</v>
      </c>
      <c r="BI34" s="44">
        <v>1.0254346843303761</v>
      </c>
      <c r="BJ34" s="44">
        <v>53.819129455711511</v>
      </c>
      <c r="BK34" s="44">
        <v>0.92919248340557892</v>
      </c>
      <c r="BL34" s="44">
        <v>0</v>
      </c>
      <c r="BM34" s="44">
        <v>1.203849700840643</v>
      </c>
      <c r="BN34" s="44">
        <v>2.6631158455392808E-4</v>
      </c>
      <c r="BO34" s="44">
        <v>0</v>
      </c>
      <c r="BP34" s="44">
        <v>0.95125120973316746</v>
      </c>
      <c r="BQ34" s="44">
        <v>0.94242356526033355</v>
      </c>
      <c r="BR34" s="44">
        <v>0.1176097076910325</v>
      </c>
      <c r="BS34" s="44">
        <v>2.061716159586183</v>
      </c>
      <c r="BT34" s="44">
        <v>0.74089199096929392</v>
      </c>
      <c r="BU34" s="44">
        <v>1.8295881079100491</v>
      </c>
      <c r="BV34" s="44">
        <v>0.8979952509171587</v>
      </c>
      <c r="BW34" s="44">
        <v>1.1271381519382377</v>
      </c>
      <c r="BX34" s="44">
        <v>7.24751698644715E-2</v>
      </c>
      <c r="BY34" s="44">
        <v>0.9362521065048871</v>
      </c>
      <c r="BZ34" s="44">
        <v>6.8602789846787114E-5</v>
      </c>
      <c r="CA34" s="44">
        <v>1.099215855034924E-2</v>
      </c>
      <c r="CB34" s="44">
        <v>0.42809184774594716</v>
      </c>
      <c r="CC34" s="44">
        <v>0</v>
      </c>
      <c r="CD34" s="44">
        <v>0</v>
      </c>
      <c r="CE34" s="44">
        <v>2.5868302344475E-2</v>
      </c>
      <c r="CF34" s="44">
        <v>4.0946471034590606E-2</v>
      </c>
      <c r="CG34" s="44">
        <v>2.7501881186417016E-2</v>
      </c>
      <c r="CH34" s="44">
        <v>0.10826348905326175</v>
      </c>
      <c r="CI34" s="44">
        <v>2.2176759888403184</v>
      </c>
      <c r="CJ34" s="44">
        <v>1.8925985132532142</v>
      </c>
      <c r="CK34" s="44">
        <v>0.98657907514746868</v>
      </c>
      <c r="CL34" s="44">
        <v>0.9941860465116279</v>
      </c>
      <c r="CM34" s="44">
        <v>0.5148790085331193</v>
      </c>
      <c r="CN34" s="44">
        <v>1.1381783131477579</v>
      </c>
      <c r="CO34" s="44">
        <v>0</v>
      </c>
      <c r="CP34" s="44">
        <v>4.0334152006713128E-2</v>
      </c>
      <c r="CQ34" s="44">
        <v>0.94840466834962178</v>
      </c>
      <c r="CR34" s="44">
        <v>2.2659133587236706</v>
      </c>
      <c r="CS34" s="44">
        <v>0</v>
      </c>
      <c r="CT34" s="44">
        <v>39.101273930853495</v>
      </c>
      <c r="CU34" s="44">
        <v>0</v>
      </c>
      <c r="CV34" s="44">
        <v>8.9605964467005084</v>
      </c>
      <c r="CW34" s="44">
        <v>4.9164655652496752</v>
      </c>
      <c r="CX34" s="44">
        <v>2.1186905947673833</v>
      </c>
      <c r="CY34" s="44">
        <v>0.74600517894034002</v>
      </c>
      <c r="CZ34" s="44">
        <v>2.5974625077408602</v>
      </c>
      <c r="DA34" s="44">
        <v>1.8430514303579804</v>
      </c>
      <c r="DB34" s="44">
        <v>9.5944240559210532E-3</v>
      </c>
      <c r="DC34" s="44">
        <v>1.8652046753819338</v>
      </c>
      <c r="DD34" s="44">
        <v>0</v>
      </c>
      <c r="DE34" s="44">
        <v>0</v>
      </c>
      <c r="DF34" s="44">
        <v>0</v>
      </c>
      <c r="DG34" s="44">
        <v>0.99999999999999989</v>
      </c>
      <c r="DH34" s="44">
        <v>1.9999999999999998</v>
      </c>
      <c r="DI34" s="44">
        <v>1</v>
      </c>
      <c r="DJ34" s="44">
        <v>0</v>
      </c>
      <c r="DK34" s="44">
        <v>0</v>
      </c>
      <c r="DL34" s="44">
        <v>0</v>
      </c>
      <c r="DM34" s="44">
        <v>0</v>
      </c>
      <c r="DN34" s="44">
        <v>0</v>
      </c>
      <c r="DO34" s="44">
        <v>0</v>
      </c>
      <c r="DP34" s="44">
        <v>0</v>
      </c>
      <c r="DQ34" s="44">
        <v>0</v>
      </c>
      <c r="DR34" s="44">
        <v>3.0000000000000004</v>
      </c>
      <c r="DS34" s="44">
        <v>0</v>
      </c>
      <c r="DT34" s="44">
        <v>0</v>
      </c>
      <c r="DU34" s="44">
        <v>0</v>
      </c>
      <c r="DV34" s="44">
        <v>0</v>
      </c>
      <c r="DW34" s="44">
        <v>0</v>
      </c>
      <c r="DX34" s="44">
        <v>1</v>
      </c>
      <c r="DY34" s="44">
        <v>0</v>
      </c>
      <c r="DZ34" s="45">
        <v>261</v>
      </c>
      <c r="EA34" s="44">
        <v>9</v>
      </c>
      <c r="EB34" s="44">
        <v>0</v>
      </c>
      <c r="EC34" s="44">
        <v>0</v>
      </c>
      <c r="ED34" s="44">
        <v>0</v>
      </c>
      <c r="EE34" s="44">
        <v>8</v>
      </c>
      <c r="EF34" s="44">
        <v>0</v>
      </c>
      <c r="EG34" s="44">
        <v>23</v>
      </c>
      <c r="EH34" s="44">
        <v>3969</v>
      </c>
      <c r="EI34" s="44">
        <v>48</v>
      </c>
      <c r="EJ34" s="47">
        <v>4318</v>
      </c>
    </row>
    <row r="35" spans="1:140" x14ac:dyDescent="0.25">
      <c r="A35" s="28" t="s">
        <v>31</v>
      </c>
      <c r="B35" s="29" t="s">
        <v>241</v>
      </c>
      <c r="C35" s="44">
        <v>39.841956726246465</v>
      </c>
      <c r="D35" s="44">
        <v>0</v>
      </c>
      <c r="E35" s="44">
        <v>0</v>
      </c>
      <c r="F35" s="44">
        <v>0</v>
      </c>
      <c r="G35" s="44">
        <v>0</v>
      </c>
      <c r="H35" s="44">
        <v>5.6369785794813977E-4</v>
      </c>
      <c r="I35" s="44">
        <v>0</v>
      </c>
      <c r="J35" s="44">
        <v>0.26093064901739782</v>
      </c>
      <c r="K35" s="44">
        <v>1.7046171619396735</v>
      </c>
      <c r="L35" s="44">
        <v>1.0976377049958668</v>
      </c>
      <c r="M35" s="44">
        <v>0.79954876491485627</v>
      </c>
      <c r="N35" s="44">
        <v>3.3987017751326905</v>
      </c>
      <c r="O35" s="44">
        <v>4.3439245180465673E-3</v>
      </c>
      <c r="P35" s="44">
        <v>0.99026712958521834</v>
      </c>
      <c r="Q35" s="44">
        <v>41.228364467676435</v>
      </c>
      <c r="R35" s="44">
        <v>5.6369785794813977E-4</v>
      </c>
      <c r="S35" s="44">
        <v>0</v>
      </c>
      <c r="T35" s="44">
        <v>0</v>
      </c>
      <c r="U35" s="44">
        <v>0.66788675238064632</v>
      </c>
      <c r="V35" s="44">
        <v>0.17171259040181816</v>
      </c>
      <c r="W35" s="44">
        <v>0.13405331149066385</v>
      </c>
      <c r="X35" s="44">
        <v>0.17480571874408035</v>
      </c>
      <c r="Y35" s="44">
        <v>8.650411146835621E-2</v>
      </c>
      <c r="Z35" s="44">
        <v>0.17778201030950244</v>
      </c>
      <c r="AA35" s="44">
        <v>5.9849317397822563</v>
      </c>
      <c r="AB35" s="44">
        <v>0.2182819270769987</v>
      </c>
      <c r="AC35" s="44">
        <v>4.7522162614176904E-2</v>
      </c>
      <c r="AD35" s="44">
        <v>3.6561149717021829E-3</v>
      </c>
      <c r="AE35" s="44">
        <v>3.3728759137775116E-4</v>
      </c>
      <c r="AF35" s="44">
        <v>24.891841965093299</v>
      </c>
      <c r="AG35" s="44">
        <v>0.16148693460304667</v>
      </c>
      <c r="AH35" s="44">
        <v>849.90700469337844</v>
      </c>
      <c r="AI35" s="44">
        <v>1.8449617435347452</v>
      </c>
      <c r="AJ35" s="44">
        <v>6.207138358911595E-3</v>
      </c>
      <c r="AK35" s="44">
        <v>9.9169567805349829E-5</v>
      </c>
      <c r="AL35" s="44">
        <v>3.9732942830161111E-4</v>
      </c>
      <c r="AM35" s="44">
        <v>4.5221867877702531E-4</v>
      </c>
      <c r="AN35" s="44">
        <v>2.3687540753671101E-2</v>
      </c>
      <c r="AO35" s="44">
        <v>4.4002203707511491E-2</v>
      </c>
      <c r="AP35" s="44">
        <v>0.2370650571795174</v>
      </c>
      <c r="AQ35" s="44">
        <v>0</v>
      </c>
      <c r="AR35" s="44">
        <v>8.074245730928474E-2</v>
      </c>
      <c r="AS35" s="44">
        <v>5.8548964745837595E-3</v>
      </c>
      <c r="AT35" s="44">
        <v>4.5188313876007328E-3</v>
      </c>
      <c r="AU35" s="44">
        <v>4.4019433858374524E-3</v>
      </c>
      <c r="AV35" s="44">
        <v>5.8402190876520116E-10</v>
      </c>
      <c r="AW35" s="44">
        <v>2.4496319855415945E-4</v>
      </c>
      <c r="AX35" s="44">
        <v>2.3169463626605769</v>
      </c>
      <c r="AY35" s="44">
        <v>7.3438164772394914E-3</v>
      </c>
      <c r="AZ35" s="44">
        <v>1.0150605644094648E-3</v>
      </c>
      <c r="BA35" s="44">
        <v>0.80524110407458693</v>
      </c>
      <c r="BB35" s="44">
        <v>0.13182423435419441</v>
      </c>
      <c r="BC35" s="44">
        <v>0</v>
      </c>
      <c r="BD35" s="44">
        <v>0</v>
      </c>
      <c r="BE35" s="44">
        <v>4.9594553243574051</v>
      </c>
      <c r="BF35" s="44">
        <v>16.620295596525978</v>
      </c>
      <c r="BG35" s="44">
        <v>0</v>
      </c>
      <c r="BH35" s="44">
        <v>4.6514211234392979</v>
      </c>
      <c r="BI35" s="44">
        <v>2.9598645612081671</v>
      </c>
      <c r="BJ35" s="44">
        <v>87.092389877705898</v>
      </c>
      <c r="BK35" s="44">
        <v>95.786949837785173</v>
      </c>
      <c r="BL35" s="44">
        <v>0.96388372320642068</v>
      </c>
      <c r="BM35" s="44">
        <v>4.9903359209218507</v>
      </c>
      <c r="BN35" s="44">
        <v>2.9294274300932089E-3</v>
      </c>
      <c r="BO35" s="44">
        <v>0</v>
      </c>
      <c r="BP35" s="44">
        <v>0</v>
      </c>
      <c r="BQ35" s="44">
        <v>6.2339310740276667E-4</v>
      </c>
      <c r="BR35" s="44">
        <v>3.2747609932861788</v>
      </c>
      <c r="BS35" s="44">
        <v>23.400989879667424</v>
      </c>
      <c r="BT35" s="44">
        <v>0.22053894025912457</v>
      </c>
      <c r="BU35" s="44">
        <v>3.6258372614553633</v>
      </c>
      <c r="BV35" s="44">
        <v>0.89824817620523445</v>
      </c>
      <c r="BW35" s="44">
        <v>7.1469385131600944</v>
      </c>
      <c r="BX35" s="44">
        <v>0.56462963576457448</v>
      </c>
      <c r="BY35" s="44">
        <v>0</v>
      </c>
      <c r="BZ35" s="44">
        <v>2.0580836954036137E-4</v>
      </c>
      <c r="CA35" s="44">
        <v>1.217228057705928E-3</v>
      </c>
      <c r="CB35" s="44">
        <v>1.7239786375263122</v>
      </c>
      <c r="CC35" s="44">
        <v>0</v>
      </c>
      <c r="CD35" s="44">
        <v>0</v>
      </c>
      <c r="CE35" s="44">
        <v>0.32137816637847993</v>
      </c>
      <c r="CF35" s="44">
        <v>0.20056151030773012</v>
      </c>
      <c r="CG35" s="44">
        <v>0.17718586757527105</v>
      </c>
      <c r="CH35" s="44">
        <v>0.21639298818181435</v>
      </c>
      <c r="CI35" s="44">
        <v>21.45173010497394</v>
      </c>
      <c r="CJ35" s="44">
        <v>2.3473708788845267</v>
      </c>
      <c r="CK35" s="44">
        <v>0.88374357150804417</v>
      </c>
      <c r="CL35" s="44">
        <v>0.9941860465116279</v>
      </c>
      <c r="CM35" s="44">
        <v>2.4291555239056781</v>
      </c>
      <c r="CN35" s="44">
        <v>1.2075085087219399</v>
      </c>
      <c r="CO35" s="44">
        <v>0</v>
      </c>
      <c r="CP35" s="44">
        <v>1.0076936434344499E-2</v>
      </c>
      <c r="CQ35" s="44">
        <v>7.1625650540976207E-2</v>
      </c>
      <c r="CR35" s="44">
        <v>21.301423076156869</v>
      </c>
      <c r="CS35" s="44">
        <v>0</v>
      </c>
      <c r="CT35" s="44">
        <v>38.146001451861352</v>
      </c>
      <c r="CU35" s="44">
        <v>0</v>
      </c>
      <c r="CV35" s="44">
        <v>61.72855329949239</v>
      </c>
      <c r="CW35" s="44">
        <v>0.98329311304993505</v>
      </c>
      <c r="CX35" s="44">
        <v>1.0162049909403403</v>
      </c>
      <c r="CY35" s="44">
        <v>4.6087130165474752</v>
      </c>
      <c r="CZ35" s="44">
        <v>5.4709176020673086E-2</v>
      </c>
      <c r="DA35" s="44">
        <v>0.92152571517899018</v>
      </c>
      <c r="DB35" s="44">
        <v>5.6338096628081764E-2</v>
      </c>
      <c r="DC35" s="44">
        <v>20.516519359431275</v>
      </c>
      <c r="DD35" s="44">
        <v>0</v>
      </c>
      <c r="DE35" s="44">
        <v>0</v>
      </c>
      <c r="DF35" s="44">
        <v>0</v>
      </c>
      <c r="DG35" s="44">
        <v>19.999999999999996</v>
      </c>
      <c r="DH35" s="44">
        <v>1.9999999999999998</v>
      </c>
      <c r="DI35" s="44">
        <v>1805.0000000000002</v>
      </c>
      <c r="DJ35" s="44">
        <v>0</v>
      </c>
      <c r="DK35" s="44">
        <v>0</v>
      </c>
      <c r="DL35" s="44">
        <v>0</v>
      </c>
      <c r="DM35" s="44">
        <v>0</v>
      </c>
      <c r="DN35" s="44">
        <v>0</v>
      </c>
      <c r="DO35" s="44">
        <v>0</v>
      </c>
      <c r="DP35" s="44">
        <v>0</v>
      </c>
      <c r="DQ35" s="44">
        <v>0</v>
      </c>
      <c r="DR35" s="44">
        <v>2</v>
      </c>
      <c r="DS35" s="44">
        <v>1</v>
      </c>
      <c r="DT35" s="44">
        <v>2</v>
      </c>
      <c r="DU35" s="44">
        <v>0</v>
      </c>
      <c r="DV35" s="44">
        <v>0</v>
      </c>
      <c r="DW35" s="44">
        <v>0</v>
      </c>
      <c r="DX35" s="44">
        <v>2.9999999999999996</v>
      </c>
      <c r="DY35" s="44">
        <v>0</v>
      </c>
      <c r="DZ35" s="45">
        <v>3251</v>
      </c>
      <c r="EA35" s="44">
        <v>106</v>
      </c>
      <c r="EB35" s="44">
        <v>0</v>
      </c>
      <c r="EC35" s="44">
        <v>0</v>
      </c>
      <c r="ED35" s="44">
        <v>0</v>
      </c>
      <c r="EE35" s="44">
        <v>0</v>
      </c>
      <c r="EF35" s="44">
        <v>0</v>
      </c>
      <c r="EG35" s="44">
        <v>40</v>
      </c>
      <c r="EH35" s="44">
        <v>17702</v>
      </c>
      <c r="EI35" s="44">
        <v>5</v>
      </c>
      <c r="EJ35" s="47">
        <v>21104</v>
      </c>
    </row>
    <row r="36" spans="1:140" x14ac:dyDescent="0.25">
      <c r="A36" s="28" t="s">
        <v>32</v>
      </c>
      <c r="B36" s="29" t="s">
        <v>242</v>
      </c>
      <c r="C36" s="44">
        <v>90.12415628879836</v>
      </c>
      <c r="D36" s="44">
        <v>0.64882032667876588</v>
      </c>
      <c r="E36" s="44">
        <v>12.509649122807019</v>
      </c>
      <c r="F36" s="44">
        <v>2.7061630074676737</v>
      </c>
      <c r="G36" s="44">
        <v>0.95277336691671688</v>
      </c>
      <c r="H36" s="44">
        <v>7.3531788750274352</v>
      </c>
      <c r="I36" s="44">
        <v>1.3634123637956526E-2</v>
      </c>
      <c r="J36" s="44">
        <v>233.4643426864539</v>
      </c>
      <c r="K36" s="44">
        <v>184.89932288911274</v>
      </c>
      <c r="L36" s="44">
        <v>11.30262940404039</v>
      </c>
      <c r="M36" s="44">
        <v>206.97040826705324</v>
      </c>
      <c r="N36" s="44">
        <v>31.141118526927496</v>
      </c>
      <c r="O36" s="44">
        <v>173.16231405756517</v>
      </c>
      <c r="P36" s="44">
        <v>127.2867470210176</v>
      </c>
      <c r="Q36" s="44">
        <v>21.692280200605708</v>
      </c>
      <c r="R36" s="44">
        <v>1.07901354128821</v>
      </c>
      <c r="S36" s="44">
        <v>347.5347896041319</v>
      </c>
      <c r="T36" s="44">
        <v>0</v>
      </c>
      <c r="U36" s="44">
        <v>45.23795369748435</v>
      </c>
      <c r="V36" s="44">
        <v>2.0173722070414923</v>
      </c>
      <c r="W36" s="44">
        <v>2.8346393794164402</v>
      </c>
      <c r="X36" s="44">
        <v>48.143745179699764</v>
      </c>
      <c r="Y36" s="44">
        <v>140.35121777013916</v>
      </c>
      <c r="Z36" s="44">
        <v>72.520370322898131</v>
      </c>
      <c r="AA36" s="44">
        <v>0.66539148327319719</v>
      </c>
      <c r="AB36" s="44">
        <v>1.9846382899076169</v>
      </c>
      <c r="AC36" s="44">
        <v>33.865805864494071</v>
      </c>
      <c r="AD36" s="44">
        <v>1.2901112684554485</v>
      </c>
      <c r="AE36" s="44">
        <v>39.25231696831603</v>
      </c>
      <c r="AF36" s="44">
        <v>202.82600023330963</v>
      </c>
      <c r="AG36" s="44">
        <v>93.109872796266586</v>
      </c>
      <c r="AH36" s="44">
        <v>37.408489868124882</v>
      </c>
      <c r="AI36" s="44">
        <v>610.48431021558645</v>
      </c>
      <c r="AJ36" s="44">
        <v>33.173652298142784</v>
      </c>
      <c r="AK36" s="44">
        <v>44.800577983214971</v>
      </c>
      <c r="AL36" s="44">
        <v>7.7730525567781026</v>
      </c>
      <c r="AM36" s="44">
        <v>12.293157598663358</v>
      </c>
      <c r="AN36" s="44">
        <v>137.85577007831532</v>
      </c>
      <c r="AO36" s="44">
        <v>11.801703922999375</v>
      </c>
      <c r="AP36" s="44">
        <v>140.68216392132646</v>
      </c>
      <c r="AQ36" s="44">
        <v>103.94916112286676</v>
      </c>
      <c r="AR36" s="44">
        <v>205.02212922011441</v>
      </c>
      <c r="AS36" s="44">
        <v>1170.8185669463332</v>
      </c>
      <c r="AT36" s="44">
        <v>89.908797020469962</v>
      </c>
      <c r="AU36" s="44">
        <v>2.2385978657166743</v>
      </c>
      <c r="AV36" s="44">
        <v>17.623726480804596</v>
      </c>
      <c r="AW36" s="44">
        <v>163.06056311420892</v>
      </c>
      <c r="AX36" s="44">
        <v>141.39495028188173</v>
      </c>
      <c r="AY36" s="44">
        <v>12.512174211587933</v>
      </c>
      <c r="AZ36" s="44">
        <v>5.4368064609366549</v>
      </c>
      <c r="BA36" s="44">
        <v>116.27350722937416</v>
      </c>
      <c r="BB36" s="44">
        <v>12.485059561589251</v>
      </c>
      <c r="BC36" s="44">
        <v>4.4481104896163179</v>
      </c>
      <c r="BD36" s="44">
        <v>4.7107897664071192</v>
      </c>
      <c r="BE36" s="44">
        <v>12.894583843329251</v>
      </c>
      <c r="BF36" s="44">
        <v>5.2485143989029401</v>
      </c>
      <c r="BG36" s="44">
        <v>1.9797297297297298</v>
      </c>
      <c r="BH36" s="44">
        <v>3111.1627555102441</v>
      </c>
      <c r="BI36" s="44">
        <v>589.16980278287724</v>
      </c>
      <c r="BJ36" s="44">
        <v>853.95427473567759</v>
      </c>
      <c r="BK36" s="44">
        <v>8.0005137022396049</v>
      </c>
      <c r="BL36" s="44">
        <v>25.060976803366938</v>
      </c>
      <c r="BM36" s="44">
        <v>463.96122330549332</v>
      </c>
      <c r="BN36" s="44">
        <v>18.397267268460496</v>
      </c>
      <c r="BO36" s="44">
        <v>1.0307256531165356</v>
      </c>
      <c r="BP36" s="44">
        <v>76.214025401684751</v>
      </c>
      <c r="BQ36" s="44">
        <v>18.346236446910101</v>
      </c>
      <c r="BR36" s="44">
        <v>4.7411682143071392</v>
      </c>
      <c r="BS36" s="44">
        <v>39.728320770218204</v>
      </c>
      <c r="BT36" s="44">
        <v>9.8770328623537598</v>
      </c>
      <c r="BU36" s="44">
        <v>3.8083266383472529</v>
      </c>
      <c r="BV36" s="44">
        <v>651.02522535771618</v>
      </c>
      <c r="BW36" s="44">
        <v>105.8092339871336</v>
      </c>
      <c r="BX36" s="44">
        <v>7.5318257094272623</v>
      </c>
      <c r="BY36" s="44">
        <v>132.01154701718909</v>
      </c>
      <c r="BZ36" s="44">
        <v>14.904820238385415</v>
      </c>
      <c r="CA36" s="44">
        <v>24.30526733784091</v>
      </c>
      <c r="CB36" s="44">
        <v>34.203393208587364</v>
      </c>
      <c r="CC36" s="44">
        <v>6</v>
      </c>
      <c r="CD36" s="44">
        <v>0</v>
      </c>
      <c r="CE36" s="44">
        <v>16.584994976829787</v>
      </c>
      <c r="CF36" s="44">
        <v>1.3890963501288827</v>
      </c>
      <c r="CG36" s="44">
        <v>2.8614777629823722</v>
      </c>
      <c r="CH36" s="44">
        <v>13.699094239910206</v>
      </c>
      <c r="CI36" s="44">
        <v>15.025131258210799</v>
      </c>
      <c r="CJ36" s="44">
        <v>22.28613913634635</v>
      </c>
      <c r="CK36" s="44">
        <v>5.8280382847237959</v>
      </c>
      <c r="CL36" s="44">
        <v>2.9825581395348837</v>
      </c>
      <c r="CM36" s="44">
        <v>21.914486194562347</v>
      </c>
      <c r="CN36" s="44">
        <v>24.358315410491993</v>
      </c>
      <c r="CO36" s="44">
        <v>32.494508549979145</v>
      </c>
      <c r="CP36" s="44">
        <v>3.0180828383326994</v>
      </c>
      <c r="CQ36" s="44">
        <v>35.999096785900413</v>
      </c>
      <c r="CR36" s="44">
        <v>26.31580703781583</v>
      </c>
      <c r="CS36" s="44">
        <v>13.999999999999998</v>
      </c>
      <c r="CT36" s="44">
        <v>31.58394035855607</v>
      </c>
      <c r="CU36" s="44">
        <v>2.97970987452773</v>
      </c>
      <c r="CV36" s="44">
        <v>30.864276649746195</v>
      </c>
      <c r="CW36" s="44">
        <v>0.98329311304993505</v>
      </c>
      <c r="CX36" s="44">
        <v>2.1840042143593257</v>
      </c>
      <c r="CY36" s="44">
        <v>8.8873259384189502</v>
      </c>
      <c r="CZ36" s="44">
        <v>2.6984872812630347</v>
      </c>
      <c r="DA36" s="44">
        <v>3.6861028607159607</v>
      </c>
      <c r="DB36" s="44">
        <v>13.538690952406176</v>
      </c>
      <c r="DC36" s="44">
        <v>9.3739558823764693</v>
      </c>
      <c r="DD36" s="44">
        <v>0</v>
      </c>
      <c r="DE36" s="44">
        <v>8</v>
      </c>
      <c r="DF36" s="44">
        <v>0</v>
      </c>
      <c r="DG36" s="44">
        <v>28.999999999999996</v>
      </c>
      <c r="DH36" s="44">
        <v>71.999999999999986</v>
      </c>
      <c r="DI36" s="44">
        <v>203.00000000000003</v>
      </c>
      <c r="DJ36" s="44">
        <v>23.000000000000004</v>
      </c>
      <c r="DK36" s="44">
        <v>0</v>
      </c>
      <c r="DL36" s="44">
        <v>0</v>
      </c>
      <c r="DM36" s="44">
        <v>1</v>
      </c>
      <c r="DN36" s="44">
        <v>0</v>
      </c>
      <c r="DO36" s="44">
        <v>0</v>
      </c>
      <c r="DP36" s="44">
        <v>0</v>
      </c>
      <c r="DQ36" s="44">
        <v>1</v>
      </c>
      <c r="DR36" s="44">
        <v>1</v>
      </c>
      <c r="DS36" s="44">
        <v>0</v>
      </c>
      <c r="DT36" s="44">
        <v>1</v>
      </c>
      <c r="DU36" s="44">
        <v>0</v>
      </c>
      <c r="DV36" s="44">
        <v>0</v>
      </c>
      <c r="DW36" s="44">
        <v>0</v>
      </c>
      <c r="DX36" s="44">
        <v>1</v>
      </c>
      <c r="DY36" s="44">
        <v>0</v>
      </c>
      <c r="DZ36" s="45">
        <v>12128</v>
      </c>
      <c r="EA36" s="44">
        <v>202</v>
      </c>
      <c r="EB36" s="44">
        <v>0</v>
      </c>
      <c r="EC36" s="44">
        <v>0</v>
      </c>
      <c r="ED36" s="44">
        <v>0</v>
      </c>
      <c r="EE36" s="44">
        <v>38</v>
      </c>
      <c r="EF36" s="44">
        <v>0</v>
      </c>
      <c r="EG36" s="44">
        <v>111</v>
      </c>
      <c r="EH36" s="44">
        <v>5464</v>
      </c>
      <c r="EI36" s="44">
        <v>254</v>
      </c>
      <c r="EJ36" s="47">
        <v>18197</v>
      </c>
    </row>
    <row r="37" spans="1:140" x14ac:dyDescent="0.25">
      <c r="A37" s="28" t="s">
        <v>34</v>
      </c>
      <c r="B37" s="29" t="s">
        <v>362</v>
      </c>
      <c r="C37" s="44">
        <v>36.04748465708014</v>
      </c>
      <c r="D37" s="44">
        <v>0</v>
      </c>
      <c r="E37" s="44">
        <v>0</v>
      </c>
      <c r="F37" s="44">
        <v>2.7061630074676737</v>
      </c>
      <c r="G37" s="44">
        <v>0.95277336691671688</v>
      </c>
      <c r="H37" s="44">
        <v>12.206614929597892</v>
      </c>
      <c r="I37" s="44">
        <v>1.3634123637956526E-2</v>
      </c>
      <c r="J37" s="44">
        <v>3.7875156933927414</v>
      </c>
      <c r="K37" s="44">
        <v>33.118789460584949</v>
      </c>
      <c r="L37" s="44">
        <v>0.58079618369359387</v>
      </c>
      <c r="M37" s="44">
        <v>11.896801659001774</v>
      </c>
      <c r="N37" s="44">
        <v>0.96075541403725473</v>
      </c>
      <c r="O37" s="44">
        <v>0.49507797012255028</v>
      </c>
      <c r="P37" s="44">
        <v>76.050104780857083</v>
      </c>
      <c r="Q37" s="44">
        <v>1.1463884734025756E-2</v>
      </c>
      <c r="R37" s="44">
        <v>236.49386241651294</v>
      </c>
      <c r="S37" s="44">
        <v>53.700169262936285</v>
      </c>
      <c r="T37" s="44">
        <v>0</v>
      </c>
      <c r="U37" s="44">
        <v>0.29970445916588345</v>
      </c>
      <c r="V37" s="44">
        <v>4.0740783387872036E-2</v>
      </c>
      <c r="W37" s="44">
        <v>0.16301783210430343</v>
      </c>
      <c r="X37" s="44">
        <v>36.414645999926819</v>
      </c>
      <c r="Y37" s="44">
        <v>3.4201755126121922</v>
      </c>
      <c r="Z37" s="44">
        <v>6.9327254166760111E-2</v>
      </c>
      <c r="AA37" s="44">
        <v>1.762785007538622</v>
      </c>
      <c r="AB37" s="44">
        <v>3.4919286067138864</v>
      </c>
      <c r="AC37" s="44">
        <v>28.150544115551256</v>
      </c>
      <c r="AD37" s="44">
        <v>0.38192870905947662</v>
      </c>
      <c r="AE37" s="44">
        <v>4.2930855075746361</v>
      </c>
      <c r="AF37" s="44">
        <v>22.282222870090898</v>
      </c>
      <c r="AG37" s="44">
        <v>10.260696357274346</v>
      </c>
      <c r="AH37" s="44">
        <v>8.4696677267946043</v>
      </c>
      <c r="AI37" s="44">
        <v>86.422874114837256</v>
      </c>
      <c r="AJ37" s="44">
        <v>56.593096249150797</v>
      </c>
      <c r="AK37" s="44">
        <v>75.931142813777797</v>
      </c>
      <c r="AL37" s="44">
        <v>76.113198213195858</v>
      </c>
      <c r="AM37" s="44">
        <v>80.795220146467983</v>
      </c>
      <c r="AN37" s="44">
        <v>23.545963940608747</v>
      </c>
      <c r="AO37" s="44">
        <v>4.6392955691998443</v>
      </c>
      <c r="AP37" s="44">
        <v>110.81295778373506</v>
      </c>
      <c r="AQ37" s="44">
        <v>39.931334224161489</v>
      </c>
      <c r="AR37" s="44">
        <v>11.832646944028504</v>
      </c>
      <c r="AS37" s="44">
        <v>139.07875894725314</v>
      </c>
      <c r="AT37" s="44">
        <v>11.825996372168573</v>
      </c>
      <c r="AU37" s="44">
        <v>3.7937394459531224</v>
      </c>
      <c r="AV37" s="44">
        <v>0.45093921539106119</v>
      </c>
      <c r="AW37" s="44">
        <v>2.6110093989311509</v>
      </c>
      <c r="AX37" s="44">
        <v>15.122657582068367</v>
      </c>
      <c r="AY37" s="44">
        <v>3.8979045361283391</v>
      </c>
      <c r="AZ37" s="44">
        <v>0.78479479089383797</v>
      </c>
      <c r="BA37" s="44">
        <v>20.090179405622298</v>
      </c>
      <c r="BB37" s="44">
        <v>2.3467934484223134</v>
      </c>
      <c r="BC37" s="44">
        <v>0.46553724532666685</v>
      </c>
      <c r="BD37" s="44">
        <v>0</v>
      </c>
      <c r="BE37" s="44">
        <v>1.9837821297429619</v>
      </c>
      <c r="BF37" s="44">
        <v>29.74158159378333</v>
      </c>
      <c r="BG37" s="44">
        <v>0</v>
      </c>
      <c r="BH37" s="44">
        <v>2643.2569048764394</v>
      </c>
      <c r="BI37" s="44">
        <v>83.072035389641798</v>
      </c>
      <c r="BJ37" s="44">
        <v>317.32484061512196</v>
      </c>
      <c r="BK37" s="44">
        <v>83.941087562102084</v>
      </c>
      <c r="BL37" s="44">
        <v>27.9526279729862</v>
      </c>
      <c r="BM37" s="44">
        <v>22.646816601742511</v>
      </c>
      <c r="BN37" s="44">
        <v>1.93321264466335</v>
      </c>
      <c r="BO37" s="44">
        <v>8.7966399153312178</v>
      </c>
      <c r="BP37" s="44">
        <v>16.183263052098727</v>
      </c>
      <c r="BQ37" s="44">
        <v>4.728952764570443</v>
      </c>
      <c r="BR37" s="44">
        <v>11.689139477581254</v>
      </c>
      <c r="BS37" s="44">
        <v>40.849066831144278</v>
      </c>
      <c r="BT37" s="44">
        <v>0.49243102358390867</v>
      </c>
      <c r="BU37" s="44">
        <v>9.9285426182550456</v>
      </c>
      <c r="BV37" s="44">
        <v>28.739192464760993</v>
      </c>
      <c r="BW37" s="44">
        <v>9.7988660137356796</v>
      </c>
      <c r="BX37" s="44">
        <v>1.921490992121577</v>
      </c>
      <c r="BY37" s="44">
        <v>0</v>
      </c>
      <c r="BZ37" s="44">
        <v>5.2138120283558203E-3</v>
      </c>
      <c r="CA37" s="44">
        <v>1.0691416195364286E-2</v>
      </c>
      <c r="CB37" s="44">
        <v>2.2547242072257836</v>
      </c>
      <c r="CC37" s="44">
        <v>0</v>
      </c>
      <c r="CD37" s="44">
        <v>0</v>
      </c>
      <c r="CE37" s="44">
        <v>0.32735239601423416</v>
      </c>
      <c r="CF37" s="44">
        <v>0.56354293505192909</v>
      </c>
      <c r="CG37" s="44">
        <v>0.13634770474579444</v>
      </c>
      <c r="CH37" s="44">
        <v>3.4599937906445821</v>
      </c>
      <c r="CI37" s="44">
        <v>1.8082186940218941</v>
      </c>
      <c r="CJ37" s="44">
        <v>3.3176763689680531</v>
      </c>
      <c r="CK37" s="44">
        <v>2.3935144534287769</v>
      </c>
      <c r="CL37" s="44">
        <v>0.9941860465116279</v>
      </c>
      <c r="CM37" s="44">
        <v>3.3058444240404228</v>
      </c>
      <c r="CN37" s="44">
        <v>5.1330401772468113</v>
      </c>
      <c r="CO37" s="44">
        <v>1.911441679410538</v>
      </c>
      <c r="CP37" s="44">
        <v>1.3055079913255148</v>
      </c>
      <c r="CQ37" s="44">
        <v>3.8960083743728156</v>
      </c>
      <c r="CR37" s="44">
        <v>4.4553568526502545</v>
      </c>
      <c r="CS37" s="44">
        <v>8</v>
      </c>
      <c r="CT37" s="44">
        <v>7.8864248241644876</v>
      </c>
      <c r="CU37" s="44">
        <v>0</v>
      </c>
      <c r="CV37" s="44">
        <v>14.934327411167514</v>
      </c>
      <c r="CW37" s="44">
        <v>0</v>
      </c>
      <c r="CX37" s="44">
        <v>5.3009544544168259</v>
      </c>
      <c r="CY37" s="44">
        <v>9.79425220082096</v>
      </c>
      <c r="CZ37" s="44">
        <v>3.3888330739361936</v>
      </c>
      <c r="DA37" s="44">
        <v>1.8430514303579804</v>
      </c>
      <c r="DB37" s="44">
        <v>1.1798811056539225</v>
      </c>
      <c r="DC37" s="44">
        <v>2.8046216963359942</v>
      </c>
      <c r="DD37" s="44">
        <v>0</v>
      </c>
      <c r="DE37" s="44">
        <v>0</v>
      </c>
      <c r="DF37" s="44">
        <v>0</v>
      </c>
      <c r="DG37" s="44">
        <v>45.999999999999993</v>
      </c>
      <c r="DH37" s="44">
        <v>83.999999999999986</v>
      </c>
      <c r="DI37" s="44">
        <v>18</v>
      </c>
      <c r="DJ37" s="44">
        <v>0</v>
      </c>
      <c r="DK37" s="44">
        <v>0</v>
      </c>
      <c r="DL37" s="44">
        <v>0</v>
      </c>
      <c r="DM37" s="44">
        <v>0</v>
      </c>
      <c r="DN37" s="44">
        <v>0</v>
      </c>
      <c r="DO37" s="44">
        <v>0</v>
      </c>
      <c r="DP37" s="44">
        <v>0</v>
      </c>
      <c r="DQ37" s="44">
        <v>0</v>
      </c>
      <c r="DR37" s="44">
        <v>0</v>
      </c>
      <c r="DS37" s="44">
        <v>0</v>
      </c>
      <c r="DT37" s="44">
        <v>1</v>
      </c>
      <c r="DU37" s="44">
        <v>0</v>
      </c>
      <c r="DV37" s="44">
        <v>0</v>
      </c>
      <c r="DW37" s="44">
        <v>0</v>
      </c>
      <c r="DX37" s="44">
        <v>2</v>
      </c>
      <c r="DY37" s="44">
        <v>0</v>
      </c>
      <c r="DZ37" s="45">
        <v>4942.0000000000009</v>
      </c>
      <c r="EA37" s="44">
        <v>72</v>
      </c>
      <c r="EB37" s="44">
        <v>0</v>
      </c>
      <c r="EC37" s="44">
        <v>0</v>
      </c>
      <c r="ED37" s="44">
        <v>0</v>
      </c>
      <c r="EE37" s="44">
        <v>4</v>
      </c>
      <c r="EF37" s="44">
        <v>0</v>
      </c>
      <c r="EG37" s="44">
        <v>157</v>
      </c>
      <c r="EH37" s="44">
        <v>1489</v>
      </c>
      <c r="EI37" s="44">
        <v>8</v>
      </c>
      <c r="EJ37" s="47">
        <v>6672.0000000000009</v>
      </c>
    </row>
    <row r="38" spans="1:140" x14ac:dyDescent="0.25">
      <c r="A38" s="28" t="s">
        <v>33</v>
      </c>
      <c r="B38" s="29" t="s">
        <v>243</v>
      </c>
      <c r="C38" s="44">
        <v>68.300497244993949</v>
      </c>
      <c r="D38" s="44">
        <v>0</v>
      </c>
      <c r="E38" s="44">
        <v>0</v>
      </c>
      <c r="F38" s="44">
        <v>2.7062451407426011</v>
      </c>
      <c r="G38" s="44">
        <v>3.8110934676668675</v>
      </c>
      <c r="H38" s="44">
        <v>129.36770810574612</v>
      </c>
      <c r="I38" s="44">
        <v>5.4536494551826104E-2</v>
      </c>
      <c r="J38" s="44">
        <v>0</v>
      </c>
      <c r="K38" s="44">
        <v>0</v>
      </c>
      <c r="L38" s="44">
        <v>2.3590658119254778E-3</v>
      </c>
      <c r="M38" s="44">
        <v>0</v>
      </c>
      <c r="N38" s="44">
        <v>1.7026106696935302E-3</v>
      </c>
      <c r="O38" s="44">
        <v>0</v>
      </c>
      <c r="P38" s="44">
        <v>3.7905827862257744</v>
      </c>
      <c r="Q38" s="44">
        <v>0</v>
      </c>
      <c r="R38" s="44">
        <v>0</v>
      </c>
      <c r="S38" s="44">
        <v>0</v>
      </c>
      <c r="T38" s="44">
        <v>0</v>
      </c>
      <c r="U38" s="44">
        <v>2.021397072825545E-2</v>
      </c>
      <c r="V38" s="44">
        <v>1.1589403575642131E-3</v>
      </c>
      <c r="W38" s="44">
        <v>3.6799293760331852E-3</v>
      </c>
      <c r="X38" s="44">
        <v>0.97611714084088941</v>
      </c>
      <c r="Y38" s="44">
        <v>0.80008449822895866</v>
      </c>
      <c r="Z38" s="44">
        <v>7.938459391154333E-3</v>
      </c>
      <c r="AA38" s="44">
        <v>0.16230853391684902</v>
      </c>
      <c r="AB38" s="44">
        <v>3.5781213702726227</v>
      </c>
      <c r="AC38" s="44">
        <v>1.5336093316304282</v>
      </c>
      <c r="AD38" s="44">
        <v>0.18960514934161163</v>
      </c>
      <c r="AE38" s="44">
        <v>1.570357598050397</v>
      </c>
      <c r="AF38" s="44">
        <v>2.7974509205163067</v>
      </c>
      <c r="AG38" s="44">
        <v>3.651133989173875</v>
      </c>
      <c r="AH38" s="44">
        <v>0.22200115012559518</v>
      </c>
      <c r="AI38" s="44">
        <v>0.32983797680832616</v>
      </c>
      <c r="AJ38" s="44">
        <v>33.092577807026089</v>
      </c>
      <c r="AK38" s="44">
        <v>687.30561359889055</v>
      </c>
      <c r="AL38" s="44">
        <v>18.650792825995321</v>
      </c>
      <c r="AM38" s="44">
        <v>16.365821880160752</v>
      </c>
      <c r="AN38" s="44">
        <v>9.6873228736735992</v>
      </c>
      <c r="AO38" s="44">
        <v>1.6723518410643836</v>
      </c>
      <c r="AP38" s="44">
        <v>9.7680134980406744E-2</v>
      </c>
      <c r="AQ38" s="44">
        <v>9.9450853585568613E-2</v>
      </c>
      <c r="AR38" s="44">
        <v>1.1828022909125777</v>
      </c>
      <c r="AS38" s="44">
        <v>1.868603757788577</v>
      </c>
      <c r="AT38" s="44">
        <v>2.693246740304603E-3</v>
      </c>
      <c r="AU38" s="44">
        <v>0.12973265509546153</v>
      </c>
      <c r="AV38" s="44">
        <v>0.10815896732140451</v>
      </c>
      <c r="AW38" s="44">
        <v>0.35044963015097785</v>
      </c>
      <c r="AX38" s="44">
        <v>0.63083740182665538</v>
      </c>
      <c r="AY38" s="44">
        <v>3.3617979309917348E-2</v>
      </c>
      <c r="AZ38" s="44">
        <v>0.12191393802559973</v>
      </c>
      <c r="BA38" s="44">
        <v>2.376611512072738</v>
      </c>
      <c r="BB38" s="44">
        <v>6.2278013313623077</v>
      </c>
      <c r="BC38" s="44">
        <v>1.2415507109681183</v>
      </c>
      <c r="BD38" s="44">
        <v>8.4794215795328149</v>
      </c>
      <c r="BE38" s="44">
        <v>10.91080171358629</v>
      </c>
      <c r="BF38" s="44">
        <v>8.7475239981715678</v>
      </c>
      <c r="BG38" s="44">
        <v>1.9797297297297298</v>
      </c>
      <c r="BH38" s="44">
        <v>4626.5907846263635</v>
      </c>
      <c r="BI38" s="44">
        <v>2.070451603677562</v>
      </c>
      <c r="BJ38" s="44">
        <v>151.2332318484606</v>
      </c>
      <c r="BK38" s="44">
        <v>11.165270923129793</v>
      </c>
      <c r="BL38" s="44">
        <v>37.591465205050405</v>
      </c>
      <c r="BM38" s="44">
        <v>14.586688251099012</v>
      </c>
      <c r="BN38" s="44">
        <v>1.3315579227696404E-4</v>
      </c>
      <c r="BO38" s="44">
        <v>0.97118355507913479</v>
      </c>
      <c r="BP38" s="44">
        <v>8.5612608875985092</v>
      </c>
      <c r="BQ38" s="44">
        <v>2.8341291171731462</v>
      </c>
      <c r="BR38" s="44">
        <v>5.2284249500533262</v>
      </c>
      <c r="BS38" s="44">
        <v>7.03053828762771</v>
      </c>
      <c r="BT38" s="44">
        <v>0.11814956162602568</v>
      </c>
      <c r="BU38" s="44">
        <v>21.693138121756782</v>
      </c>
      <c r="BV38" s="44">
        <v>12.570813995485906</v>
      </c>
      <c r="BW38" s="44">
        <v>2.5805041521194299</v>
      </c>
      <c r="BX38" s="44">
        <v>0.2033540321175156</v>
      </c>
      <c r="BY38" s="44">
        <v>0</v>
      </c>
      <c r="BZ38" s="44">
        <v>1.3720557969357423E-4</v>
      </c>
      <c r="CA38" s="44">
        <v>5.4911765859702866E-3</v>
      </c>
      <c r="CB38" s="44">
        <v>13.182010662576708</v>
      </c>
      <c r="CC38" s="44">
        <v>0</v>
      </c>
      <c r="CD38" s="44">
        <v>0</v>
      </c>
      <c r="CE38" s="44">
        <v>0.51164906827699352</v>
      </c>
      <c r="CF38" s="44">
        <v>1.0106290793914028</v>
      </c>
      <c r="CG38" s="44">
        <v>5.5547847596569576E-2</v>
      </c>
      <c r="CH38" s="44">
        <v>3.3407794523521304</v>
      </c>
      <c r="CI38" s="44">
        <v>0.29016306802766928</v>
      </c>
      <c r="CJ38" s="44">
        <v>6.3970282238309579</v>
      </c>
      <c r="CK38" s="44">
        <v>0.55119122464847847</v>
      </c>
      <c r="CL38" s="44">
        <v>0</v>
      </c>
      <c r="CM38" s="44">
        <v>4.0341907967039887</v>
      </c>
      <c r="CN38" s="44">
        <v>3.3433340408444407</v>
      </c>
      <c r="CO38" s="44">
        <v>0</v>
      </c>
      <c r="CP38" s="44">
        <v>1.7149749222496076</v>
      </c>
      <c r="CQ38" s="44">
        <v>8.9747842201459989</v>
      </c>
      <c r="CR38" s="44">
        <v>5.5053536010572781</v>
      </c>
      <c r="CS38" s="44">
        <v>27.999999999999996</v>
      </c>
      <c r="CT38" s="44">
        <v>10.795643758426968</v>
      </c>
      <c r="CU38" s="44">
        <v>0.99323662484257658</v>
      </c>
      <c r="CV38" s="44">
        <v>3.9824873096446702</v>
      </c>
      <c r="CW38" s="44">
        <v>3.9331724521997402</v>
      </c>
      <c r="CX38" s="44">
        <v>8.4189377223916999</v>
      </c>
      <c r="CY38" s="44">
        <v>1.4952323974762565</v>
      </c>
      <c r="CZ38" s="44">
        <v>19.19415995581172</v>
      </c>
      <c r="DA38" s="44">
        <v>0</v>
      </c>
      <c r="DB38" s="44">
        <v>6.5397174957550208E-2</v>
      </c>
      <c r="DC38" s="44">
        <v>0.93273960702831127</v>
      </c>
      <c r="DD38" s="44">
        <v>0</v>
      </c>
      <c r="DE38" s="44">
        <v>19</v>
      </c>
      <c r="DF38" s="44">
        <v>0</v>
      </c>
      <c r="DG38" s="44">
        <v>114.99999999999999</v>
      </c>
      <c r="DH38" s="44">
        <v>192.99999999999997</v>
      </c>
      <c r="DI38" s="44">
        <v>29</v>
      </c>
      <c r="DJ38" s="44">
        <v>0</v>
      </c>
      <c r="DK38" s="44">
        <v>0</v>
      </c>
      <c r="DL38" s="44">
        <v>8.9999999999999982</v>
      </c>
      <c r="DM38" s="44">
        <v>40</v>
      </c>
      <c r="DN38" s="44">
        <v>0</v>
      </c>
      <c r="DO38" s="44">
        <v>0</v>
      </c>
      <c r="DP38" s="44">
        <v>0</v>
      </c>
      <c r="DQ38" s="44">
        <v>0</v>
      </c>
      <c r="DR38" s="44">
        <v>22</v>
      </c>
      <c r="DS38" s="44">
        <v>0</v>
      </c>
      <c r="DT38" s="44">
        <v>0</v>
      </c>
      <c r="DU38" s="44">
        <v>0</v>
      </c>
      <c r="DV38" s="44">
        <v>0</v>
      </c>
      <c r="DW38" s="44">
        <v>1</v>
      </c>
      <c r="DX38" s="44">
        <v>2</v>
      </c>
      <c r="DY38" s="44">
        <v>0</v>
      </c>
      <c r="DZ38" s="45">
        <v>6496.9999999999955</v>
      </c>
      <c r="EA38" s="44">
        <v>9</v>
      </c>
      <c r="EB38" s="44">
        <v>0</v>
      </c>
      <c r="EC38" s="44">
        <v>0</v>
      </c>
      <c r="ED38" s="44">
        <v>0</v>
      </c>
      <c r="EE38" s="44">
        <v>0</v>
      </c>
      <c r="EF38" s="44">
        <v>0</v>
      </c>
      <c r="EG38" s="44">
        <v>67</v>
      </c>
      <c r="EH38" s="44">
        <v>150</v>
      </c>
      <c r="EI38" s="44">
        <v>0</v>
      </c>
      <c r="EJ38" s="47">
        <v>6722.9999999999955</v>
      </c>
    </row>
    <row r="39" spans="1:140" x14ac:dyDescent="0.25">
      <c r="A39" s="28" t="s">
        <v>35</v>
      </c>
      <c r="B39" s="29" t="s">
        <v>244</v>
      </c>
      <c r="C39" s="44">
        <v>1.8972360345831651</v>
      </c>
      <c r="D39" s="44">
        <v>0</v>
      </c>
      <c r="E39" s="44">
        <v>0</v>
      </c>
      <c r="F39" s="44">
        <v>0.90223685421128541</v>
      </c>
      <c r="G39" s="44">
        <v>6.6694135684170188</v>
      </c>
      <c r="H39" s="44">
        <v>0.81417364441632845</v>
      </c>
      <c r="I39" s="44">
        <v>7.3000671063056348</v>
      </c>
      <c r="J39" s="44">
        <v>0.94454544970698517</v>
      </c>
      <c r="K39" s="44">
        <v>3.3774528544494406E-2</v>
      </c>
      <c r="L39" s="44">
        <v>4.1261774441375541E-2</v>
      </c>
      <c r="M39" s="44">
        <v>0.92953209144337134</v>
      </c>
      <c r="N39" s="44">
        <v>0.99260461376721965</v>
      </c>
      <c r="O39" s="44">
        <v>5.2742163531470619E-2</v>
      </c>
      <c r="P39" s="44">
        <v>0.92910670676858076</v>
      </c>
      <c r="Q39" s="44">
        <v>2.1188650073077214E-2</v>
      </c>
      <c r="R39" s="44">
        <v>1.8276502593140525E-3</v>
      </c>
      <c r="S39" s="44">
        <v>2.1114420146122106E-2</v>
      </c>
      <c r="T39" s="44">
        <v>0</v>
      </c>
      <c r="U39" s="44">
        <v>4.6852702953924137</v>
      </c>
      <c r="V39" s="44">
        <v>0.25124227291314144</v>
      </c>
      <c r="W39" s="44">
        <v>1.3471275270123262</v>
      </c>
      <c r="X39" s="44">
        <v>7.6441929077083808</v>
      </c>
      <c r="Y39" s="44">
        <v>1.1099191075174311</v>
      </c>
      <c r="Z39" s="44">
        <v>3.060716195801144</v>
      </c>
      <c r="AA39" s="44">
        <v>6.9886953512515868</v>
      </c>
      <c r="AB39" s="44">
        <v>0.87574249896462253</v>
      </c>
      <c r="AC39" s="44">
        <v>0.96431230659343292</v>
      </c>
      <c r="AD39" s="44">
        <v>1.0940429877652749</v>
      </c>
      <c r="AE39" s="44">
        <v>1.344054339532559</v>
      </c>
      <c r="AF39" s="44">
        <v>0.96231368900366654</v>
      </c>
      <c r="AG39" s="44">
        <v>3.5293938616789196</v>
      </c>
      <c r="AH39" s="44">
        <v>4.1632587010181163</v>
      </c>
      <c r="AI39" s="44">
        <v>20.144040392448645</v>
      </c>
      <c r="AJ39" s="44">
        <v>6.2670086378978072</v>
      </c>
      <c r="AK39" s="44">
        <v>15.44358878586273</v>
      </c>
      <c r="AL39" s="44">
        <v>1493.0346701078863</v>
      </c>
      <c r="AM39" s="44">
        <v>67.490598298941023</v>
      </c>
      <c r="AN39" s="44">
        <v>1229.8406326400586</v>
      </c>
      <c r="AO39" s="44">
        <v>15.353675892857126</v>
      </c>
      <c r="AP39" s="44">
        <v>102.92829998669708</v>
      </c>
      <c r="AQ39" s="44">
        <v>76.217370346418974</v>
      </c>
      <c r="AR39" s="44">
        <v>451.69143159570706</v>
      </c>
      <c r="AS39" s="44">
        <v>571.1842064007368</v>
      </c>
      <c r="AT39" s="44">
        <v>35.264992867166953</v>
      </c>
      <c r="AU39" s="44">
        <v>11.176084530247133</v>
      </c>
      <c r="AV39" s="44">
        <v>52.738273936092689</v>
      </c>
      <c r="AW39" s="44">
        <v>297.45309446208444</v>
      </c>
      <c r="AX39" s="44">
        <v>53.275035956005162</v>
      </c>
      <c r="AY39" s="44">
        <v>9.7610012613804713</v>
      </c>
      <c r="AZ39" s="44">
        <v>9.4686765934370829</v>
      </c>
      <c r="BA39" s="44">
        <v>189.27567648419529</v>
      </c>
      <c r="BB39" s="44">
        <v>8.5561591196541862</v>
      </c>
      <c r="BC39" s="44">
        <v>3.6719896996442554</v>
      </c>
      <c r="BD39" s="44">
        <v>11.305895439377085</v>
      </c>
      <c r="BE39" s="44">
        <v>0</v>
      </c>
      <c r="BF39" s="44">
        <v>6.9980191985372535</v>
      </c>
      <c r="BG39" s="44">
        <v>0</v>
      </c>
      <c r="BH39" s="44">
        <v>58.464129828291533</v>
      </c>
      <c r="BI39" s="44">
        <v>36.507657618809766</v>
      </c>
      <c r="BJ39" s="44">
        <v>93.157238517082433</v>
      </c>
      <c r="BK39" s="44">
        <v>0.95296872862820003</v>
      </c>
      <c r="BL39" s="44">
        <v>4.8194186160321033</v>
      </c>
      <c r="BM39" s="44">
        <v>24.473729231609614</v>
      </c>
      <c r="BN39" s="44">
        <v>0</v>
      </c>
      <c r="BO39" s="44">
        <v>0.1812938498318494</v>
      </c>
      <c r="BP39" s="44">
        <v>0</v>
      </c>
      <c r="BQ39" s="44">
        <v>1.8704700692585995E-3</v>
      </c>
      <c r="BR39" s="44">
        <v>6.0980758909280841E-2</v>
      </c>
      <c r="BS39" s="44">
        <v>79.06060916738106</v>
      </c>
      <c r="BT39" s="44">
        <v>0.67497719357765196</v>
      </c>
      <c r="BU39" s="44">
        <v>6.0446855660249346E-3</v>
      </c>
      <c r="BV39" s="44">
        <v>2.6937167676343132</v>
      </c>
      <c r="BW39" s="44">
        <v>22.262212621481179</v>
      </c>
      <c r="BX39" s="44">
        <v>0.15351615517744993</v>
      </c>
      <c r="BY39" s="44">
        <v>0</v>
      </c>
      <c r="BZ39" s="44">
        <v>6.1226100310355784</v>
      </c>
      <c r="CA39" s="44">
        <v>0.92220055000392198</v>
      </c>
      <c r="CB39" s="44">
        <v>7.8402804849525962</v>
      </c>
      <c r="CC39" s="44">
        <v>0</v>
      </c>
      <c r="CD39" s="44">
        <v>0</v>
      </c>
      <c r="CE39" s="44">
        <v>1.1326181507734361</v>
      </c>
      <c r="CF39" s="44">
        <v>1.4100487831381401</v>
      </c>
      <c r="CG39" s="44">
        <v>6.9862429096906146E-3</v>
      </c>
      <c r="CH39" s="44">
        <v>14.801725215923137</v>
      </c>
      <c r="CI39" s="44">
        <v>5.7422441724972826</v>
      </c>
      <c r="CJ39" s="44">
        <v>3.3694062641839474E-2</v>
      </c>
      <c r="CK39" s="44">
        <v>1.6424260178200083</v>
      </c>
      <c r="CL39" s="44">
        <v>0</v>
      </c>
      <c r="CM39" s="44">
        <v>7.0965260178889231</v>
      </c>
      <c r="CN39" s="44">
        <v>1.8598481403568856</v>
      </c>
      <c r="CO39" s="44">
        <v>0</v>
      </c>
      <c r="CP39" s="44">
        <v>0.15877088659070213</v>
      </c>
      <c r="CQ39" s="44">
        <v>9.1681613063670144E-3</v>
      </c>
      <c r="CR39" s="44">
        <v>3.8108945261625378</v>
      </c>
      <c r="CS39" s="44">
        <v>0</v>
      </c>
      <c r="CT39" s="44">
        <v>0</v>
      </c>
      <c r="CU39" s="44">
        <v>0</v>
      </c>
      <c r="CV39" s="44">
        <v>0</v>
      </c>
      <c r="CW39" s="44">
        <v>0</v>
      </c>
      <c r="CX39" s="44">
        <v>7.655699162955493E-3</v>
      </c>
      <c r="CY39" s="44">
        <v>0.74488613067728371</v>
      </c>
      <c r="CZ39" s="44">
        <v>7.568978501157202E-4</v>
      </c>
      <c r="DA39" s="44">
        <v>0</v>
      </c>
      <c r="DB39" s="44">
        <v>1.0743997949744204</v>
      </c>
      <c r="DC39" s="44">
        <v>3.6589114967525285E-4</v>
      </c>
      <c r="DD39" s="44">
        <v>0</v>
      </c>
      <c r="DE39" s="44">
        <v>0</v>
      </c>
      <c r="DF39" s="44">
        <v>0</v>
      </c>
      <c r="DG39" s="44">
        <v>0</v>
      </c>
      <c r="DH39" s="44">
        <v>0</v>
      </c>
      <c r="DI39" s="44">
        <v>0</v>
      </c>
      <c r="DJ39" s="44">
        <v>0</v>
      </c>
      <c r="DK39" s="44">
        <v>0</v>
      </c>
      <c r="DL39" s="44">
        <v>0</v>
      </c>
      <c r="DM39" s="44">
        <v>0</v>
      </c>
      <c r="DN39" s="44">
        <v>0</v>
      </c>
      <c r="DO39" s="44">
        <v>0</v>
      </c>
      <c r="DP39" s="44">
        <v>0</v>
      </c>
      <c r="DQ39" s="44">
        <v>0</v>
      </c>
      <c r="DR39" s="44">
        <v>1</v>
      </c>
      <c r="DS39" s="44">
        <v>0</v>
      </c>
      <c r="DT39" s="44">
        <v>0</v>
      </c>
      <c r="DU39" s="44">
        <v>0</v>
      </c>
      <c r="DV39" s="44">
        <v>0</v>
      </c>
      <c r="DW39" s="44">
        <v>0</v>
      </c>
      <c r="DX39" s="44">
        <v>0</v>
      </c>
      <c r="DY39" s="44">
        <v>0</v>
      </c>
      <c r="DZ39" s="45">
        <v>5177.0000000000018</v>
      </c>
      <c r="EA39" s="44">
        <v>0</v>
      </c>
      <c r="EB39" s="44">
        <v>0</v>
      </c>
      <c r="EC39" s="44">
        <v>0</v>
      </c>
      <c r="ED39" s="44">
        <v>0</v>
      </c>
      <c r="EE39" s="44">
        <v>49</v>
      </c>
      <c r="EF39" s="44">
        <v>0</v>
      </c>
      <c r="EG39" s="44">
        <v>121</v>
      </c>
      <c r="EH39" s="44">
        <v>3022</v>
      </c>
      <c r="EI39" s="44">
        <v>0</v>
      </c>
      <c r="EJ39" s="47">
        <v>8369.0000000000018</v>
      </c>
    </row>
    <row r="40" spans="1:140" x14ac:dyDescent="0.25">
      <c r="A40" s="28" t="s">
        <v>36</v>
      </c>
      <c r="B40" s="29" t="s">
        <v>245</v>
      </c>
      <c r="C40" s="44">
        <v>48.379518881870709</v>
      </c>
      <c r="D40" s="44">
        <v>0</v>
      </c>
      <c r="E40" s="44">
        <v>0</v>
      </c>
      <c r="F40" s="44">
        <v>8.2133274927448938E-5</v>
      </c>
      <c r="G40" s="44">
        <v>2.8583201007501504</v>
      </c>
      <c r="H40" s="44">
        <v>0.83107524477798489</v>
      </c>
      <c r="I40" s="44">
        <v>1.6419308688783005</v>
      </c>
      <c r="J40" s="44">
        <v>5.4414847759095379E-3</v>
      </c>
      <c r="K40" s="44">
        <v>2.8985624814003943</v>
      </c>
      <c r="L40" s="44">
        <v>6.8047435553694302E-2</v>
      </c>
      <c r="M40" s="44">
        <v>0</v>
      </c>
      <c r="N40" s="44">
        <v>0.59876369628783244</v>
      </c>
      <c r="O40" s="44">
        <v>0</v>
      </c>
      <c r="P40" s="44">
        <v>0.22657935922284209</v>
      </c>
      <c r="Q40" s="44">
        <v>9.2629350271271668E-3</v>
      </c>
      <c r="R40" s="44">
        <v>0</v>
      </c>
      <c r="S40" s="44">
        <v>6.1052631578947365E-2</v>
      </c>
      <c r="T40" s="44">
        <v>0.5928489042675894</v>
      </c>
      <c r="U40" s="44">
        <v>3.9177835837307033</v>
      </c>
      <c r="V40" s="44">
        <v>0.29965390323658414</v>
      </c>
      <c r="W40" s="44">
        <v>0.47836394154729733</v>
      </c>
      <c r="X40" s="44">
        <v>2.3408080073434498</v>
      </c>
      <c r="Y40" s="44">
        <v>1.0333660883398184</v>
      </c>
      <c r="Z40" s="44">
        <v>3.4987467239709571</v>
      </c>
      <c r="AA40" s="44">
        <v>1.1886497025716638</v>
      </c>
      <c r="AB40" s="44">
        <v>6.9613721298083151</v>
      </c>
      <c r="AC40" s="44">
        <v>37.407890108868266</v>
      </c>
      <c r="AD40" s="44">
        <v>0.8911383529334046</v>
      </c>
      <c r="AE40" s="44">
        <v>1.0996550454928911</v>
      </c>
      <c r="AF40" s="44">
        <v>1.9348818090417648</v>
      </c>
      <c r="AG40" s="44">
        <v>62.521587334342264</v>
      </c>
      <c r="AH40" s="44">
        <v>12.762645395838272</v>
      </c>
      <c r="AI40" s="44">
        <v>14.105936833225929</v>
      </c>
      <c r="AJ40" s="44">
        <v>12.555512307199169</v>
      </c>
      <c r="AK40" s="44">
        <v>10.440398398357361</v>
      </c>
      <c r="AL40" s="44">
        <v>65.232698386895635</v>
      </c>
      <c r="AM40" s="44">
        <v>86.973474068548668</v>
      </c>
      <c r="AN40" s="44">
        <v>194.76301928521264</v>
      </c>
      <c r="AO40" s="44">
        <v>15.645178827133199</v>
      </c>
      <c r="AP40" s="44">
        <v>114.63102933549018</v>
      </c>
      <c r="AQ40" s="44">
        <v>172.48932587406395</v>
      </c>
      <c r="AR40" s="44">
        <v>183.43748901682642</v>
      </c>
      <c r="AS40" s="44">
        <v>434.4495624749959</v>
      </c>
      <c r="AT40" s="44">
        <v>5.4840017428122163</v>
      </c>
      <c r="AU40" s="44">
        <v>90.739105013880177</v>
      </c>
      <c r="AV40" s="44">
        <v>23.136772823658191</v>
      </c>
      <c r="AW40" s="44">
        <v>62.337458132174405</v>
      </c>
      <c r="AX40" s="44">
        <v>164.26302209205267</v>
      </c>
      <c r="AY40" s="44">
        <v>5.4056992601324652</v>
      </c>
      <c r="AZ40" s="44">
        <v>34.330965193812709</v>
      </c>
      <c r="BA40" s="44">
        <v>101.23397544017864</v>
      </c>
      <c r="BB40" s="44">
        <v>311.29840414727619</v>
      </c>
      <c r="BC40" s="44">
        <v>62.226811791997804</v>
      </c>
      <c r="BD40" s="44">
        <v>4.7107897664071192</v>
      </c>
      <c r="BE40" s="44">
        <v>1.9837821297429619</v>
      </c>
      <c r="BF40" s="44">
        <v>3.4990095992686268</v>
      </c>
      <c r="BG40" s="44">
        <v>0</v>
      </c>
      <c r="BH40" s="44">
        <v>174.0408536163209</v>
      </c>
      <c r="BI40" s="44">
        <v>30.732771386048064</v>
      </c>
      <c r="BJ40" s="44">
        <v>119.79602975889232</v>
      </c>
      <c r="BK40" s="44">
        <v>15.813349202298737</v>
      </c>
      <c r="BL40" s="44">
        <v>0.96388372320642068</v>
      </c>
      <c r="BM40" s="44">
        <v>8.2126883464203697</v>
      </c>
      <c r="BN40" s="44">
        <v>0.96653974443553647</v>
      </c>
      <c r="BO40" s="44">
        <v>2.7779003192595848</v>
      </c>
      <c r="BP40" s="44">
        <v>0.95724745305060699</v>
      </c>
      <c r="BQ40" s="44">
        <v>2.8384948512295325</v>
      </c>
      <c r="BR40" s="44">
        <v>0.29892309174956061</v>
      </c>
      <c r="BS40" s="44">
        <v>17.520406685387439</v>
      </c>
      <c r="BT40" s="44">
        <v>1.2903317163291708</v>
      </c>
      <c r="BU40" s="44">
        <v>1.0023615350330386E-2</v>
      </c>
      <c r="BV40" s="44">
        <v>18.868252590695857</v>
      </c>
      <c r="BW40" s="44">
        <v>17.589835208058496</v>
      </c>
      <c r="BX40" s="44">
        <v>2.0625083062396019</v>
      </c>
      <c r="BY40" s="44">
        <v>0.9362521065048871</v>
      </c>
      <c r="BZ40" s="44">
        <v>12.245082856491463</v>
      </c>
      <c r="CA40" s="44">
        <v>1.3751540240449655E-2</v>
      </c>
      <c r="CB40" s="44">
        <v>4.0941053652047481</v>
      </c>
      <c r="CC40" s="44">
        <v>0</v>
      </c>
      <c r="CD40" s="44">
        <v>0</v>
      </c>
      <c r="CE40" s="44">
        <v>1.1034965363469953</v>
      </c>
      <c r="CF40" s="44">
        <v>2.4664674112607829</v>
      </c>
      <c r="CG40" s="44">
        <v>0.45948044638330399</v>
      </c>
      <c r="CH40" s="44">
        <v>15.341071410341245</v>
      </c>
      <c r="CI40" s="44">
        <v>13.987792428486534</v>
      </c>
      <c r="CJ40" s="44">
        <v>1.5292229470581211</v>
      </c>
      <c r="CK40" s="44">
        <v>1.1264737903781732</v>
      </c>
      <c r="CL40" s="44">
        <v>0</v>
      </c>
      <c r="CM40" s="44">
        <v>4.1524422021909588</v>
      </c>
      <c r="CN40" s="44">
        <v>3.4147219948314507</v>
      </c>
      <c r="CO40" s="44">
        <v>0</v>
      </c>
      <c r="CP40" s="44">
        <v>0.51109913595566248</v>
      </c>
      <c r="CQ40" s="44">
        <v>5.397911932337216</v>
      </c>
      <c r="CR40" s="44">
        <v>4.4387188124223105</v>
      </c>
      <c r="CS40" s="44">
        <v>0</v>
      </c>
      <c r="CT40" s="44">
        <v>1.9723556182935085</v>
      </c>
      <c r="CU40" s="44">
        <v>0</v>
      </c>
      <c r="CV40" s="44">
        <v>0</v>
      </c>
      <c r="CW40" s="44">
        <v>0</v>
      </c>
      <c r="CX40" s="44">
        <v>0.12814120295011228</v>
      </c>
      <c r="CY40" s="44">
        <v>0.76904547124188471</v>
      </c>
      <c r="CZ40" s="44">
        <v>9.818872317725583E-3</v>
      </c>
      <c r="DA40" s="44">
        <v>0</v>
      </c>
      <c r="DB40" s="44">
        <v>0.34795258549592462</v>
      </c>
      <c r="DC40" s="44">
        <v>0.93310549221861927</v>
      </c>
      <c r="DD40" s="44">
        <v>0</v>
      </c>
      <c r="DE40" s="44">
        <v>0</v>
      </c>
      <c r="DF40" s="44">
        <v>0</v>
      </c>
      <c r="DG40" s="44">
        <v>0</v>
      </c>
      <c r="DH40" s="44">
        <v>0</v>
      </c>
      <c r="DI40" s="44">
        <v>0</v>
      </c>
      <c r="DJ40" s="44">
        <v>0</v>
      </c>
      <c r="DK40" s="44">
        <v>0</v>
      </c>
      <c r="DL40" s="44">
        <v>0</v>
      </c>
      <c r="DM40" s="44">
        <v>0</v>
      </c>
      <c r="DN40" s="44">
        <v>0</v>
      </c>
      <c r="DO40" s="44">
        <v>0</v>
      </c>
      <c r="DP40" s="44">
        <v>0</v>
      </c>
      <c r="DQ40" s="44">
        <v>0</v>
      </c>
      <c r="DR40" s="44">
        <v>1</v>
      </c>
      <c r="DS40" s="44">
        <v>0</v>
      </c>
      <c r="DT40" s="44">
        <v>0</v>
      </c>
      <c r="DU40" s="44">
        <v>0</v>
      </c>
      <c r="DV40" s="44">
        <v>0</v>
      </c>
      <c r="DW40" s="44">
        <v>0</v>
      </c>
      <c r="DX40" s="44">
        <v>0</v>
      </c>
      <c r="DY40" s="44">
        <v>0</v>
      </c>
      <c r="DZ40" s="45">
        <v>2860.9999999999991</v>
      </c>
      <c r="EA40" s="44">
        <v>2</v>
      </c>
      <c r="EB40" s="44">
        <v>0</v>
      </c>
      <c r="EC40" s="44">
        <v>0</v>
      </c>
      <c r="ED40" s="44">
        <v>0</v>
      </c>
      <c r="EE40" s="44">
        <v>11</v>
      </c>
      <c r="EF40" s="44">
        <v>0</v>
      </c>
      <c r="EG40" s="44">
        <v>192</v>
      </c>
      <c r="EH40" s="44">
        <v>4830</v>
      </c>
      <c r="EI40" s="44">
        <v>2</v>
      </c>
      <c r="EJ40" s="47">
        <v>7897.9999999999991</v>
      </c>
    </row>
    <row r="41" spans="1:140" x14ac:dyDescent="0.25">
      <c r="A41" s="28" t="s">
        <v>38</v>
      </c>
      <c r="B41" s="29" t="s">
        <v>247</v>
      </c>
      <c r="C41" s="44">
        <v>166.97310498161255</v>
      </c>
      <c r="D41" s="44">
        <v>1.9464609800362975</v>
      </c>
      <c r="E41" s="44">
        <v>5.7736842105263158</v>
      </c>
      <c r="F41" s="44">
        <v>36.094073631847358</v>
      </c>
      <c r="G41" s="44">
        <v>426.8424683786892</v>
      </c>
      <c r="H41" s="44">
        <v>15.464895130941853</v>
      </c>
      <c r="I41" s="44">
        <v>122.98316774120799</v>
      </c>
      <c r="J41" s="44">
        <v>54.542772615646115</v>
      </c>
      <c r="K41" s="44">
        <v>90.594847963299557</v>
      </c>
      <c r="L41" s="44">
        <v>4.0105961679336852</v>
      </c>
      <c r="M41" s="44">
        <v>48.175783203713962</v>
      </c>
      <c r="N41" s="44">
        <v>6.9665151489636994</v>
      </c>
      <c r="O41" s="44">
        <v>71.955438045959383</v>
      </c>
      <c r="P41" s="44">
        <v>169.81847938654118</v>
      </c>
      <c r="Q41" s="44">
        <v>109.02381704764146</v>
      </c>
      <c r="R41" s="44">
        <v>332.83576790401247</v>
      </c>
      <c r="S41" s="44">
        <v>263.01616080129855</v>
      </c>
      <c r="T41" s="44">
        <v>1.7785467128027683</v>
      </c>
      <c r="U41" s="44">
        <v>24.522551551786041</v>
      </c>
      <c r="V41" s="44">
        <v>12.79729744230286</v>
      </c>
      <c r="W41" s="44">
        <v>17.484058876473792</v>
      </c>
      <c r="X41" s="44">
        <v>162.43348237550813</v>
      </c>
      <c r="Y41" s="44">
        <v>34.502906496406062</v>
      </c>
      <c r="Z41" s="44">
        <v>57.431873121416366</v>
      </c>
      <c r="AA41" s="44">
        <v>135.61907551934686</v>
      </c>
      <c r="AB41" s="44">
        <v>10.97829704832337</v>
      </c>
      <c r="AC41" s="44">
        <v>29.468002656484405</v>
      </c>
      <c r="AD41" s="44">
        <v>12.196961002772404</v>
      </c>
      <c r="AE41" s="44">
        <v>49.989116416427521</v>
      </c>
      <c r="AF41" s="44">
        <v>122.19953084353648</v>
      </c>
      <c r="AG41" s="44">
        <v>31.519555151022235</v>
      </c>
      <c r="AH41" s="44">
        <v>93.005760347186921</v>
      </c>
      <c r="AI41" s="44">
        <v>528.99209543777397</v>
      </c>
      <c r="AJ41" s="44">
        <v>110.16377529658511</v>
      </c>
      <c r="AK41" s="44">
        <v>127.79300425926951</v>
      </c>
      <c r="AL41" s="44">
        <v>86.404231442395499</v>
      </c>
      <c r="AM41" s="44">
        <v>110.9993189739843</v>
      </c>
      <c r="AN41" s="44">
        <v>1950.3989469356984</v>
      </c>
      <c r="AO41" s="44">
        <v>100.45177867841323</v>
      </c>
      <c r="AP41" s="44">
        <v>507.85886743596518</v>
      </c>
      <c r="AQ41" s="44">
        <v>498.20187857843888</v>
      </c>
      <c r="AR41" s="44">
        <v>1373.8953964149111</v>
      </c>
      <c r="AS41" s="44">
        <v>1646.6040055282926</v>
      </c>
      <c r="AT41" s="44">
        <v>160.99138517033541</v>
      </c>
      <c r="AU41" s="44">
        <v>201.65973795443941</v>
      </c>
      <c r="AV41" s="44">
        <v>79.873331257159123</v>
      </c>
      <c r="AW41" s="44">
        <v>127.35421456877287</v>
      </c>
      <c r="AX41" s="44">
        <v>238.90542125082257</v>
      </c>
      <c r="AY41" s="44">
        <v>18.777894658444161</v>
      </c>
      <c r="AZ41" s="44">
        <v>98.185452536381831</v>
      </c>
      <c r="BA41" s="44">
        <v>431.52050979809553</v>
      </c>
      <c r="BB41" s="44">
        <v>234.46207801503473</v>
      </c>
      <c r="BC41" s="44">
        <v>81.252465819850869</v>
      </c>
      <c r="BD41" s="44">
        <v>14.132369299221358</v>
      </c>
      <c r="BE41" s="44">
        <v>4.9594553243574051</v>
      </c>
      <c r="BF41" s="44">
        <v>69.105439585555388</v>
      </c>
      <c r="BG41" s="44">
        <v>0</v>
      </c>
      <c r="BH41" s="44">
        <v>4145.3007894613711</v>
      </c>
      <c r="BI41" s="44">
        <v>217.12947829112292</v>
      </c>
      <c r="BJ41" s="44">
        <v>439.38284821599791</v>
      </c>
      <c r="BK41" s="44">
        <v>170.10781010652704</v>
      </c>
      <c r="BL41" s="44">
        <v>49.158069883527453</v>
      </c>
      <c r="BM41" s="44">
        <v>56.104624440647932</v>
      </c>
      <c r="BN41" s="44">
        <v>29.008253444566549</v>
      </c>
      <c r="BO41" s="44">
        <v>7.1124095276470323</v>
      </c>
      <c r="BP41" s="44">
        <v>19.20491149418654</v>
      </c>
      <c r="BQ41" s="44">
        <v>7.5556006471167203</v>
      </c>
      <c r="BR41" s="44">
        <v>9.6312288992910773</v>
      </c>
      <c r="BS41" s="44">
        <v>106.22940477139501</v>
      </c>
      <c r="BT41" s="44">
        <v>9.7087973803832526</v>
      </c>
      <c r="BU41" s="44">
        <v>3.9430256725553114</v>
      </c>
      <c r="BV41" s="44">
        <v>30.54201322911619</v>
      </c>
      <c r="BW41" s="44">
        <v>68.509967977389422</v>
      </c>
      <c r="BX41" s="44">
        <v>2.6417372243195643</v>
      </c>
      <c r="BY41" s="44">
        <v>24.342554769127066</v>
      </c>
      <c r="BZ41" s="44">
        <v>14.877036108497469</v>
      </c>
      <c r="CA41" s="44">
        <v>20.504929605193453</v>
      </c>
      <c r="CB41" s="44">
        <v>64.768965759507068</v>
      </c>
      <c r="CC41" s="44">
        <v>0</v>
      </c>
      <c r="CD41" s="44">
        <v>0.9522013973605411</v>
      </c>
      <c r="CE41" s="44">
        <v>3.270487643515501</v>
      </c>
      <c r="CF41" s="44">
        <v>3.5773819293586713</v>
      </c>
      <c r="CG41" s="44">
        <v>1.3457930076515889</v>
      </c>
      <c r="CH41" s="44">
        <v>69.315415837315186</v>
      </c>
      <c r="CI41" s="44">
        <v>25.870461984212834</v>
      </c>
      <c r="CJ41" s="44">
        <v>21.417028979808531</v>
      </c>
      <c r="CK41" s="44">
        <v>7.7788999965807806</v>
      </c>
      <c r="CL41" s="44">
        <v>0.9941860465116279</v>
      </c>
      <c r="CM41" s="44">
        <v>25.253949698716767</v>
      </c>
      <c r="CN41" s="44">
        <v>18.748315726962016</v>
      </c>
      <c r="CO41" s="44">
        <v>0.955720839705269</v>
      </c>
      <c r="CP41" s="44">
        <v>2.1766643317975123</v>
      </c>
      <c r="CQ41" s="44">
        <v>9.0737352508112359</v>
      </c>
      <c r="CR41" s="44">
        <v>13.097533964098105</v>
      </c>
      <c r="CS41" s="44">
        <v>3</v>
      </c>
      <c r="CT41" s="44">
        <v>30.427121878457495</v>
      </c>
      <c r="CU41" s="44">
        <v>0.99323662484257658</v>
      </c>
      <c r="CV41" s="44">
        <v>105.53591370558375</v>
      </c>
      <c r="CW41" s="44">
        <v>0</v>
      </c>
      <c r="CX41" s="44">
        <v>1.6261790600827297</v>
      </c>
      <c r="CY41" s="44">
        <v>3.9116554017684559</v>
      </c>
      <c r="CZ41" s="44">
        <v>5.3201012889338566</v>
      </c>
      <c r="DA41" s="44">
        <v>0</v>
      </c>
      <c r="DB41" s="44">
        <v>15.828999880380168</v>
      </c>
      <c r="DC41" s="44">
        <v>1.8764554941905731</v>
      </c>
      <c r="DD41" s="44">
        <v>0</v>
      </c>
      <c r="DE41" s="44">
        <v>0</v>
      </c>
      <c r="DF41" s="44">
        <v>0</v>
      </c>
      <c r="DG41" s="44">
        <v>13</v>
      </c>
      <c r="DH41" s="44">
        <v>67.999999999999986</v>
      </c>
      <c r="DI41" s="44">
        <v>60.000000000000007</v>
      </c>
      <c r="DJ41" s="44">
        <v>0</v>
      </c>
      <c r="DK41" s="44">
        <v>0</v>
      </c>
      <c r="DL41" s="44">
        <v>0</v>
      </c>
      <c r="DM41" s="44">
        <v>7</v>
      </c>
      <c r="DN41" s="44">
        <v>0</v>
      </c>
      <c r="DO41" s="44">
        <v>0</v>
      </c>
      <c r="DP41" s="44">
        <v>0</v>
      </c>
      <c r="DQ41" s="44">
        <v>0</v>
      </c>
      <c r="DR41" s="44">
        <v>7</v>
      </c>
      <c r="DS41" s="44">
        <v>0</v>
      </c>
      <c r="DT41" s="44">
        <v>1</v>
      </c>
      <c r="DU41" s="44">
        <v>0</v>
      </c>
      <c r="DV41" s="44">
        <v>0</v>
      </c>
      <c r="DW41" s="44">
        <v>0</v>
      </c>
      <c r="DX41" s="44">
        <v>0</v>
      </c>
      <c r="DY41" s="44">
        <v>0</v>
      </c>
      <c r="DZ41" s="45">
        <v>17549.999999999993</v>
      </c>
      <c r="EA41" s="44">
        <v>332</v>
      </c>
      <c r="EB41" s="44">
        <v>0</v>
      </c>
      <c r="EC41" s="44">
        <v>0</v>
      </c>
      <c r="ED41" s="44">
        <v>0</v>
      </c>
      <c r="EE41" s="44">
        <v>2001</v>
      </c>
      <c r="EF41" s="44">
        <v>0</v>
      </c>
      <c r="EG41" s="44">
        <v>972</v>
      </c>
      <c r="EH41" s="44">
        <v>3772</v>
      </c>
      <c r="EI41" s="44">
        <v>9</v>
      </c>
      <c r="EJ41" s="47">
        <v>24635.999999999993</v>
      </c>
    </row>
    <row r="42" spans="1:140" x14ac:dyDescent="0.25">
      <c r="A42" s="28" t="s">
        <v>37</v>
      </c>
      <c r="B42" s="29" t="s">
        <v>246</v>
      </c>
      <c r="C42" s="44">
        <v>0</v>
      </c>
      <c r="D42" s="44">
        <v>0</v>
      </c>
      <c r="E42" s="44">
        <v>0</v>
      </c>
      <c r="F42" s="44">
        <v>1.3688879154574824E-4</v>
      </c>
      <c r="G42" s="44">
        <v>4.7638668345835846</v>
      </c>
      <c r="H42" s="44">
        <v>0.81363338431286869</v>
      </c>
      <c r="I42" s="44">
        <v>6.8170618189782622E-2</v>
      </c>
      <c r="J42" s="44">
        <v>0</v>
      </c>
      <c r="K42" s="44">
        <v>0</v>
      </c>
      <c r="L42" s="44">
        <v>0</v>
      </c>
      <c r="M42" s="44">
        <v>0</v>
      </c>
      <c r="N42" s="44">
        <v>8.203894115073289E-4</v>
      </c>
      <c r="O42" s="44">
        <v>0</v>
      </c>
      <c r="P42" s="44">
        <v>1.5949546154298014E-2</v>
      </c>
      <c r="Q42" s="44">
        <v>0</v>
      </c>
      <c r="R42" s="44">
        <v>0</v>
      </c>
      <c r="S42" s="44">
        <v>0</v>
      </c>
      <c r="T42" s="44">
        <v>0</v>
      </c>
      <c r="U42" s="44">
        <v>2.9725852610654614E-2</v>
      </c>
      <c r="V42" s="44">
        <v>1.5918945743253711E-3</v>
      </c>
      <c r="W42" s="44">
        <v>1.5920562696002734E-2</v>
      </c>
      <c r="X42" s="44">
        <v>4.2630863321427036E-2</v>
      </c>
      <c r="Y42" s="44">
        <v>2.6761891049977539E-2</v>
      </c>
      <c r="Z42" s="44">
        <v>2.1078633872717606E-2</v>
      </c>
      <c r="AA42" s="44">
        <v>0</v>
      </c>
      <c r="AB42" s="44">
        <v>1.9185821274018668E-2</v>
      </c>
      <c r="AC42" s="44">
        <v>1.0304588518383818E-2</v>
      </c>
      <c r="AD42" s="44">
        <v>3.2395190586621559E-4</v>
      </c>
      <c r="AE42" s="44">
        <v>1.3506491488351988E-2</v>
      </c>
      <c r="AF42" s="44">
        <v>1.3914638053569321E-2</v>
      </c>
      <c r="AG42" s="44">
        <v>1.2972085567261842</v>
      </c>
      <c r="AH42" s="44">
        <v>1.4287632716133644E-3</v>
      </c>
      <c r="AI42" s="44">
        <v>0.91287931797746036</v>
      </c>
      <c r="AJ42" s="44">
        <v>3.2997600538538112E-2</v>
      </c>
      <c r="AK42" s="44">
        <v>2.7079918818073426E-2</v>
      </c>
      <c r="AL42" s="44">
        <v>9.8694124099679398E-2</v>
      </c>
      <c r="AM42" s="44">
        <v>2.5419032155269552E-2</v>
      </c>
      <c r="AN42" s="44">
        <v>6.7452888390202297</v>
      </c>
      <c r="AO42" s="44">
        <v>712.85291776957501</v>
      </c>
      <c r="AP42" s="44">
        <v>0.10745703284139248</v>
      </c>
      <c r="AQ42" s="44">
        <v>4.4619685546500379E-2</v>
      </c>
      <c r="AR42" s="44">
        <v>8.5795235411454343</v>
      </c>
      <c r="AS42" s="44">
        <v>6.4314995010822775E-3</v>
      </c>
      <c r="AT42" s="44">
        <v>1.717535394630184E-2</v>
      </c>
      <c r="AU42" s="44">
        <v>1.0302136978767815E-2</v>
      </c>
      <c r="AV42" s="44">
        <v>7.1202229692329571</v>
      </c>
      <c r="AW42" s="44">
        <v>5.1700849942011122E-2</v>
      </c>
      <c r="AX42" s="44">
        <v>3.7043388628982932E-2</v>
      </c>
      <c r="AY42" s="44">
        <v>2.3053623338841644E-2</v>
      </c>
      <c r="AZ42" s="44">
        <v>6.8920061456167027E-3</v>
      </c>
      <c r="BA42" s="44">
        <v>116.3514552215934</v>
      </c>
      <c r="BB42" s="44">
        <v>0</v>
      </c>
      <c r="BC42" s="44">
        <v>0</v>
      </c>
      <c r="BD42" s="44">
        <v>0</v>
      </c>
      <c r="BE42" s="44">
        <v>0</v>
      </c>
      <c r="BF42" s="44">
        <v>0</v>
      </c>
      <c r="BG42" s="44">
        <v>0</v>
      </c>
      <c r="BH42" s="44">
        <v>0.12415311118722726</v>
      </c>
      <c r="BI42" s="44">
        <v>3.6116685213740824E-8</v>
      </c>
      <c r="BJ42" s="44">
        <v>1.8173981042711009</v>
      </c>
      <c r="BK42" s="44">
        <v>6.2455245151368907E-7</v>
      </c>
      <c r="BL42" s="44">
        <v>0</v>
      </c>
      <c r="BM42" s="44">
        <v>0.18298730974404373</v>
      </c>
      <c r="BN42" s="44">
        <v>0</v>
      </c>
      <c r="BO42" s="44">
        <v>0</v>
      </c>
      <c r="BP42" s="44">
        <v>0</v>
      </c>
      <c r="BQ42" s="44">
        <v>0</v>
      </c>
      <c r="BR42" s="44">
        <v>3.9733051919080457E-14</v>
      </c>
      <c r="BS42" s="44">
        <v>44.620607824448683</v>
      </c>
      <c r="BT42" s="44">
        <v>4.3783861598622222E-3</v>
      </c>
      <c r="BU42" s="44">
        <v>0</v>
      </c>
      <c r="BV42" s="44">
        <v>0</v>
      </c>
      <c r="BW42" s="44">
        <v>8.8577701788042162</v>
      </c>
      <c r="BX42" s="44">
        <v>8.1960717719783299E-4</v>
      </c>
      <c r="BY42" s="44">
        <v>0</v>
      </c>
      <c r="BZ42" s="44">
        <v>0</v>
      </c>
      <c r="CA42" s="44">
        <v>0</v>
      </c>
      <c r="CB42" s="44">
        <v>0.67529278569268769</v>
      </c>
      <c r="CC42" s="44">
        <v>0</v>
      </c>
      <c r="CD42" s="44">
        <v>0</v>
      </c>
      <c r="CE42" s="44">
        <v>8.9232322016353765E-3</v>
      </c>
      <c r="CF42" s="44">
        <v>1.3402891206562252E-2</v>
      </c>
      <c r="CG42" s="44">
        <v>0</v>
      </c>
      <c r="CH42" s="44">
        <v>1.1160926160698197</v>
      </c>
      <c r="CI42" s="44">
        <v>6.6279740091672798E-2</v>
      </c>
      <c r="CJ42" s="44">
        <v>0</v>
      </c>
      <c r="CK42" s="44">
        <v>1.7273557479916282E-2</v>
      </c>
      <c r="CL42" s="44">
        <v>0</v>
      </c>
      <c r="CM42" s="44">
        <v>1.6387954982927684</v>
      </c>
      <c r="CN42" s="44">
        <v>0.97315564178050107</v>
      </c>
      <c r="CO42" s="44">
        <v>0</v>
      </c>
      <c r="CP42" s="44">
        <v>2.349071363944757E-3</v>
      </c>
      <c r="CQ42" s="44">
        <v>0</v>
      </c>
      <c r="CR42" s="44">
        <v>0.67038342809481344</v>
      </c>
      <c r="CS42" s="44">
        <v>329</v>
      </c>
      <c r="CT42" s="44">
        <v>0</v>
      </c>
      <c r="CU42" s="44">
        <v>0</v>
      </c>
      <c r="CV42" s="44">
        <v>0</v>
      </c>
      <c r="CW42" s="44">
        <v>0</v>
      </c>
      <c r="CX42" s="44">
        <v>0</v>
      </c>
      <c r="CY42" s="44">
        <v>0</v>
      </c>
      <c r="CZ42" s="44">
        <v>0</v>
      </c>
      <c r="DA42" s="44">
        <v>0</v>
      </c>
      <c r="DB42" s="44">
        <v>2.6222734316023685E-3</v>
      </c>
      <c r="DC42" s="44">
        <v>0</v>
      </c>
      <c r="DD42" s="44">
        <v>0</v>
      </c>
      <c r="DE42" s="44">
        <v>0</v>
      </c>
      <c r="DF42" s="44">
        <v>0</v>
      </c>
      <c r="DG42" s="44">
        <v>1868.9999999999998</v>
      </c>
      <c r="DH42" s="44">
        <v>0</v>
      </c>
      <c r="DI42" s="44">
        <v>0</v>
      </c>
      <c r="DJ42" s="44">
        <v>0</v>
      </c>
      <c r="DK42" s="44">
        <v>0</v>
      </c>
      <c r="DL42" s="44">
        <v>0</v>
      </c>
      <c r="DM42" s="44">
        <v>0</v>
      </c>
      <c r="DN42" s="44">
        <v>0</v>
      </c>
      <c r="DO42" s="44">
        <v>0</v>
      </c>
      <c r="DP42" s="44">
        <v>0</v>
      </c>
      <c r="DQ42" s="44">
        <v>0</v>
      </c>
      <c r="DR42" s="44">
        <v>0</v>
      </c>
      <c r="DS42" s="44">
        <v>0</v>
      </c>
      <c r="DT42" s="44">
        <v>0</v>
      </c>
      <c r="DU42" s="44">
        <v>0</v>
      </c>
      <c r="DV42" s="44">
        <v>0</v>
      </c>
      <c r="DW42" s="44">
        <v>0</v>
      </c>
      <c r="DX42" s="44">
        <v>0</v>
      </c>
      <c r="DY42" s="44">
        <v>0</v>
      </c>
      <c r="DZ42" s="45">
        <v>3118.9999999999991</v>
      </c>
      <c r="EA42" s="44">
        <v>21</v>
      </c>
      <c r="EB42" s="44">
        <v>0</v>
      </c>
      <c r="EC42" s="44">
        <v>0</v>
      </c>
      <c r="ED42" s="44">
        <v>0</v>
      </c>
      <c r="EE42" s="44">
        <v>0</v>
      </c>
      <c r="EF42" s="44">
        <v>0</v>
      </c>
      <c r="EG42" s="44">
        <v>19</v>
      </c>
      <c r="EH42" s="44">
        <v>250</v>
      </c>
      <c r="EI42" s="44">
        <v>0</v>
      </c>
      <c r="EJ42" s="47">
        <v>3408.9999999999991</v>
      </c>
    </row>
    <row r="43" spans="1:140" x14ac:dyDescent="0.25">
      <c r="A43" s="30" t="s">
        <v>39</v>
      </c>
      <c r="B43" s="31" t="s">
        <v>248</v>
      </c>
      <c r="C43" s="44">
        <v>0.95406266338958623</v>
      </c>
      <c r="D43" s="44">
        <v>0.64882032667876588</v>
      </c>
      <c r="E43" s="44">
        <v>0</v>
      </c>
      <c r="F43" s="44">
        <v>10.824569896595767</v>
      </c>
      <c r="G43" s="44">
        <v>0.95277336691671688</v>
      </c>
      <c r="H43" s="44">
        <v>0.81469046676529988</v>
      </c>
      <c r="I43" s="44">
        <v>1.6146626216023874</v>
      </c>
      <c r="J43" s="44">
        <v>0.94924815565135268</v>
      </c>
      <c r="K43" s="44">
        <v>8.1556863413851377E-2</v>
      </c>
      <c r="L43" s="44">
        <v>1.2615134273994646E-2</v>
      </c>
      <c r="M43" s="44">
        <v>9.1656365639668589E-3</v>
      </c>
      <c r="N43" s="44">
        <v>4.3646858954555348E-2</v>
      </c>
      <c r="O43" s="44">
        <v>1.0106534889905063</v>
      </c>
      <c r="P43" s="44">
        <v>1.0456165745206369</v>
      </c>
      <c r="Q43" s="44">
        <v>2.3196661386864475E-2</v>
      </c>
      <c r="R43" s="44">
        <v>0.92165695212583132</v>
      </c>
      <c r="S43" s="44">
        <v>3.7069446317299843</v>
      </c>
      <c r="T43" s="44">
        <v>0.5928489042675894</v>
      </c>
      <c r="U43" s="44">
        <v>0.26270697951960825</v>
      </c>
      <c r="V43" s="44">
        <v>0.81774636281262159</v>
      </c>
      <c r="W43" s="44">
        <v>1.714899739621204</v>
      </c>
      <c r="X43" s="44">
        <v>2.8691413893044149</v>
      </c>
      <c r="Y43" s="44">
        <v>4.8221422719049345</v>
      </c>
      <c r="Z43" s="44">
        <v>9.3603554059875567</v>
      </c>
      <c r="AA43" s="44">
        <v>0.3892179055033918</v>
      </c>
      <c r="AB43" s="44">
        <v>0.84736678063602888</v>
      </c>
      <c r="AC43" s="44">
        <v>8.9457708684635975</v>
      </c>
      <c r="AD43" s="44">
        <v>1.505992448875443</v>
      </c>
      <c r="AE43" s="44">
        <v>0.54742560417273223</v>
      </c>
      <c r="AF43" s="44">
        <v>0.46649543542937166</v>
      </c>
      <c r="AG43" s="44">
        <v>24.011540818044676</v>
      </c>
      <c r="AH43" s="44">
        <v>26.168292748806625</v>
      </c>
      <c r="AI43" s="44">
        <v>15.015082351584677</v>
      </c>
      <c r="AJ43" s="44">
        <v>4.4437208311145193</v>
      </c>
      <c r="AK43" s="44">
        <v>0.98504349705625383</v>
      </c>
      <c r="AL43" s="44">
        <v>6.9201534925070538</v>
      </c>
      <c r="AM43" s="44">
        <v>7.2177492222772477</v>
      </c>
      <c r="AN43" s="44">
        <v>44.63753161720107</v>
      </c>
      <c r="AO43" s="44">
        <v>99.435973839182864</v>
      </c>
      <c r="AP43" s="44">
        <v>2783.128445943707</v>
      </c>
      <c r="AQ43" s="44">
        <v>207.31759044007845</v>
      </c>
      <c r="AR43" s="44">
        <v>19.591420034390968</v>
      </c>
      <c r="AS43" s="44">
        <v>49.384363553962942</v>
      </c>
      <c r="AT43" s="44">
        <v>7.8840914475732298</v>
      </c>
      <c r="AU43" s="44">
        <v>20.303125260784281</v>
      </c>
      <c r="AV43" s="44">
        <v>25.132755408931128</v>
      </c>
      <c r="AW43" s="44">
        <v>14.511303841485253</v>
      </c>
      <c r="AX43" s="44">
        <v>518.40592890823325</v>
      </c>
      <c r="AY43" s="44">
        <v>12.141147939706642</v>
      </c>
      <c r="AZ43" s="44">
        <v>24.764382131290468</v>
      </c>
      <c r="BA43" s="44">
        <v>485.5344739531854</v>
      </c>
      <c r="BB43" s="44">
        <v>174.07964441013272</v>
      </c>
      <c r="BC43" s="44">
        <v>121.22101772000195</v>
      </c>
      <c r="BD43" s="44">
        <v>17.901001112347053</v>
      </c>
      <c r="BE43" s="44">
        <v>13.886474908200734</v>
      </c>
      <c r="BF43" s="44">
        <v>62.982172786835285</v>
      </c>
      <c r="BG43" s="44">
        <v>1.9797297297297298</v>
      </c>
      <c r="BH43" s="44">
        <v>68.246155455727589</v>
      </c>
      <c r="BI43" s="44">
        <v>11.650036871873111</v>
      </c>
      <c r="BJ43" s="44">
        <v>337.52412902550765</v>
      </c>
      <c r="BK43" s="44">
        <v>88.004207747965921</v>
      </c>
      <c r="BL43" s="44">
        <v>0</v>
      </c>
      <c r="BM43" s="44">
        <v>16.712037405024397</v>
      </c>
      <c r="BN43" s="44">
        <v>3.7283621837549932E-3</v>
      </c>
      <c r="BO43" s="44">
        <v>2.440923275290007</v>
      </c>
      <c r="BP43" s="44">
        <v>4.7562560486658372</v>
      </c>
      <c r="BQ43" s="44">
        <v>1.0958047166108138</v>
      </c>
      <c r="BR43" s="44">
        <v>2.3508079076145609</v>
      </c>
      <c r="BS43" s="44">
        <v>29.326032425748899</v>
      </c>
      <c r="BT43" s="44">
        <v>3.377860219067351</v>
      </c>
      <c r="BU43" s="44">
        <v>6.2390790177567119</v>
      </c>
      <c r="BV43" s="44">
        <v>221.80865914956487</v>
      </c>
      <c r="BW43" s="44">
        <v>71.418527984484257</v>
      </c>
      <c r="BX43" s="44">
        <v>4.1552726543323288</v>
      </c>
      <c r="BY43" s="44">
        <v>107.66899224806201</v>
      </c>
      <c r="BZ43" s="44">
        <v>6.1742510862108403E-4</v>
      </c>
      <c r="CA43" s="44">
        <v>1.9071636782696397</v>
      </c>
      <c r="CB43" s="44">
        <v>17.341978857956462</v>
      </c>
      <c r="CC43" s="44">
        <v>17</v>
      </c>
      <c r="CD43" s="44">
        <v>0</v>
      </c>
      <c r="CE43" s="44">
        <v>2.7603972783348776</v>
      </c>
      <c r="CF43" s="44">
        <v>2.5701404491235267</v>
      </c>
      <c r="CG43" s="44">
        <v>9.1809671696520834</v>
      </c>
      <c r="CH43" s="44">
        <v>21.173003487603054</v>
      </c>
      <c r="CI43" s="44">
        <v>21.007409446127934</v>
      </c>
      <c r="CJ43" s="44">
        <v>26.916501272108338</v>
      </c>
      <c r="CK43" s="44">
        <v>7.7730094670962409</v>
      </c>
      <c r="CL43" s="44">
        <v>1.9883720930232558</v>
      </c>
      <c r="CM43" s="44">
        <v>12.884973413236867</v>
      </c>
      <c r="CN43" s="44">
        <v>4.8213996204435396</v>
      </c>
      <c r="CO43" s="44">
        <v>1.911441679410538</v>
      </c>
      <c r="CP43" s="44">
        <v>1.4257681901311625</v>
      </c>
      <c r="CQ43" s="44">
        <v>1.3727206226429189</v>
      </c>
      <c r="CR43" s="44">
        <v>25.209269828035815</v>
      </c>
      <c r="CS43" s="44">
        <v>0</v>
      </c>
      <c r="CT43" s="44">
        <v>67.623031608050425</v>
      </c>
      <c r="CU43" s="44">
        <v>0</v>
      </c>
      <c r="CV43" s="44">
        <v>2.9868654822335023</v>
      </c>
      <c r="CW43" s="44">
        <v>2.9498793391498053</v>
      </c>
      <c r="CX43" s="44">
        <v>2.0727716187028902</v>
      </c>
      <c r="CY43" s="44">
        <v>0.86735987719077356</v>
      </c>
      <c r="CZ43" s="44">
        <v>0.99972165786708189</v>
      </c>
      <c r="DA43" s="44">
        <v>2.7645771455369701</v>
      </c>
      <c r="DB43" s="44">
        <v>8.8595918178596378</v>
      </c>
      <c r="DC43" s="44">
        <v>26.112408615214267</v>
      </c>
      <c r="DD43" s="44">
        <v>0</v>
      </c>
      <c r="DE43" s="44">
        <v>37</v>
      </c>
      <c r="DF43" s="44">
        <v>2</v>
      </c>
      <c r="DG43" s="44">
        <v>139.99999999999997</v>
      </c>
      <c r="DH43" s="44">
        <v>177</v>
      </c>
      <c r="DI43" s="44">
        <v>33.000000000000007</v>
      </c>
      <c r="DJ43" s="44">
        <v>18</v>
      </c>
      <c r="DK43" s="44">
        <v>0</v>
      </c>
      <c r="DL43" s="44">
        <v>5</v>
      </c>
      <c r="DM43" s="44">
        <v>14</v>
      </c>
      <c r="DN43" s="44">
        <v>0</v>
      </c>
      <c r="DO43" s="44">
        <v>0</v>
      </c>
      <c r="DP43" s="44">
        <v>0</v>
      </c>
      <c r="DQ43" s="44">
        <v>0</v>
      </c>
      <c r="DR43" s="44">
        <v>0</v>
      </c>
      <c r="DS43" s="44">
        <v>0</v>
      </c>
      <c r="DT43" s="44">
        <v>0</v>
      </c>
      <c r="DU43" s="44">
        <v>0</v>
      </c>
      <c r="DV43" s="44">
        <v>0</v>
      </c>
      <c r="DW43" s="44">
        <v>0</v>
      </c>
      <c r="DX43" s="44">
        <v>0</v>
      </c>
      <c r="DY43" s="44">
        <v>0</v>
      </c>
      <c r="DZ43" s="45">
        <v>6541.0000000000009</v>
      </c>
      <c r="EA43" s="44">
        <v>670</v>
      </c>
      <c r="EB43" s="44">
        <v>0</v>
      </c>
      <c r="EC43" s="44">
        <v>0</v>
      </c>
      <c r="ED43" s="44">
        <v>0</v>
      </c>
      <c r="EE43" s="44">
        <v>5773</v>
      </c>
      <c r="EF43" s="44">
        <v>0</v>
      </c>
      <c r="EG43" s="44">
        <v>155</v>
      </c>
      <c r="EH43" s="44">
        <v>7149</v>
      </c>
      <c r="EI43" s="44">
        <v>17</v>
      </c>
      <c r="EJ43" s="47">
        <v>20305</v>
      </c>
    </row>
    <row r="44" spans="1:140" x14ac:dyDescent="0.25">
      <c r="A44" s="28" t="s">
        <v>40</v>
      </c>
      <c r="B44" s="29" t="s">
        <v>249</v>
      </c>
      <c r="C44" s="44">
        <v>26.56130448416431</v>
      </c>
      <c r="D44" s="44">
        <v>0</v>
      </c>
      <c r="E44" s="44">
        <v>0</v>
      </c>
      <c r="F44" s="44">
        <v>6.0231068280129228E-4</v>
      </c>
      <c r="G44" s="44">
        <v>20.961014072167774</v>
      </c>
      <c r="H44" s="44">
        <v>1.7618040873854828E-4</v>
      </c>
      <c r="I44" s="44">
        <v>9.1056074588394136</v>
      </c>
      <c r="J44" s="44">
        <v>0.91445816260378876</v>
      </c>
      <c r="K44" s="44">
        <v>7.2593587976222271E-2</v>
      </c>
      <c r="L44" s="44">
        <v>5.2115154670548662E-2</v>
      </c>
      <c r="M44" s="44">
        <v>0.93668377661236069</v>
      </c>
      <c r="N44" s="44">
        <v>1.5099321364244179E-2</v>
      </c>
      <c r="O44" s="44">
        <v>1.016432818082319</v>
      </c>
      <c r="P44" s="44">
        <v>0.13015716799406599</v>
      </c>
      <c r="Q44" s="44">
        <v>0.84417545141998795</v>
      </c>
      <c r="R44" s="44">
        <v>7.0548742779804382E-3</v>
      </c>
      <c r="S44" s="44">
        <v>2.8003784653273112</v>
      </c>
      <c r="T44" s="44">
        <v>0.5928489042675894</v>
      </c>
      <c r="U44" s="44">
        <v>0.55778567174898075</v>
      </c>
      <c r="V44" s="44">
        <v>0.34022578517324081</v>
      </c>
      <c r="W44" s="44">
        <v>0.33043413485919498</v>
      </c>
      <c r="X44" s="44">
        <v>0.75076869928827694</v>
      </c>
      <c r="Y44" s="44">
        <v>0.54704088963398623</v>
      </c>
      <c r="Z44" s="44">
        <v>1.2877189968584479</v>
      </c>
      <c r="AA44" s="44">
        <v>5.4102844638949675E-2</v>
      </c>
      <c r="AB44" s="44">
        <v>0.57465752574142048</v>
      </c>
      <c r="AC44" s="44">
        <v>2.2329982036283336</v>
      </c>
      <c r="AD44" s="44">
        <v>0.26775393186284063</v>
      </c>
      <c r="AE44" s="44">
        <v>0.38923860419947653</v>
      </c>
      <c r="AF44" s="44">
        <v>0.10551184021657754</v>
      </c>
      <c r="AG44" s="44">
        <v>5.1191836604104886</v>
      </c>
      <c r="AH44" s="44">
        <v>5.9809934590691896</v>
      </c>
      <c r="AI44" s="44">
        <v>15.058546865282434</v>
      </c>
      <c r="AJ44" s="44">
        <v>5.3042317214212327</v>
      </c>
      <c r="AK44" s="44">
        <v>0.93080506602267743</v>
      </c>
      <c r="AL44" s="44">
        <v>0.72314694399459212</v>
      </c>
      <c r="AM44" s="44">
        <v>8.5382133100601116</v>
      </c>
      <c r="AN44" s="44">
        <v>55.147250467695677</v>
      </c>
      <c r="AO44" s="44">
        <v>33.460283717454793</v>
      </c>
      <c r="AP44" s="44">
        <v>639.41455448934607</v>
      </c>
      <c r="AQ44" s="44">
        <v>530.5865584571518</v>
      </c>
      <c r="AR44" s="44">
        <v>70.970156871324306</v>
      </c>
      <c r="AS44" s="44">
        <v>41.975035853505403</v>
      </c>
      <c r="AT44" s="44">
        <v>23.17418345255896</v>
      </c>
      <c r="AU44" s="44">
        <v>31.730156434003582</v>
      </c>
      <c r="AV44" s="44">
        <v>33.012832485379448</v>
      </c>
      <c r="AW44" s="44">
        <v>3.4034683781111168</v>
      </c>
      <c r="AX44" s="44">
        <v>204.03512382799718</v>
      </c>
      <c r="AY44" s="44">
        <v>9.2498845204972131</v>
      </c>
      <c r="AZ44" s="44">
        <v>5.6818165766537811</v>
      </c>
      <c r="BA44" s="44">
        <v>266.28027615948622</v>
      </c>
      <c r="BB44" s="44">
        <v>1038.8961168415055</v>
      </c>
      <c r="BC44" s="44">
        <v>236.12254877139691</v>
      </c>
      <c r="BD44" s="44">
        <v>7.5372636262513906</v>
      </c>
      <c r="BE44" s="44">
        <v>0</v>
      </c>
      <c r="BF44" s="44">
        <v>24.493067194880389</v>
      </c>
      <c r="BG44" s="44">
        <v>0</v>
      </c>
      <c r="BH44" s="44">
        <v>610.69300429836414</v>
      </c>
      <c r="BI44" s="44">
        <v>81.400639329040928</v>
      </c>
      <c r="BJ44" s="44">
        <v>201.04586370434006</v>
      </c>
      <c r="BK44" s="44">
        <v>234.85518063463866</v>
      </c>
      <c r="BL44" s="44">
        <v>3.8555348928256827</v>
      </c>
      <c r="BM44" s="44">
        <v>133.13632237722737</v>
      </c>
      <c r="BN44" s="44">
        <v>2.9044128418285799</v>
      </c>
      <c r="BO44" s="44">
        <v>17.036450827517694</v>
      </c>
      <c r="BP44" s="44">
        <v>23.799268973281503</v>
      </c>
      <c r="BQ44" s="44">
        <v>1.0646321339131277</v>
      </c>
      <c r="BR44" s="44">
        <v>0.65047399876267431</v>
      </c>
      <c r="BS44" s="44">
        <v>36.357705845183354</v>
      </c>
      <c r="BT44" s="44">
        <v>1.4675705603998137</v>
      </c>
      <c r="BU44" s="44">
        <v>22.514204903815628</v>
      </c>
      <c r="BV44" s="44">
        <v>176.93015255713118</v>
      </c>
      <c r="BW44" s="44">
        <v>45.501650319366334</v>
      </c>
      <c r="BX44" s="44">
        <v>6.9174805934621304</v>
      </c>
      <c r="BY44" s="44">
        <v>74.900168520390977</v>
      </c>
      <c r="BZ44" s="44">
        <v>7.0025118201218097</v>
      </c>
      <c r="CA44" s="44">
        <v>8.998167116848343</v>
      </c>
      <c r="CB44" s="44">
        <v>21.127356150276519</v>
      </c>
      <c r="CC44" s="44">
        <v>12</v>
      </c>
      <c r="CD44" s="44">
        <v>0.9522013973605411</v>
      </c>
      <c r="CE44" s="44">
        <v>8.4527459214599325</v>
      </c>
      <c r="CF44" s="44">
        <v>4.1726819079205191</v>
      </c>
      <c r="CG44" s="44">
        <v>6.0765031932463867</v>
      </c>
      <c r="CH44" s="44">
        <v>36.588005638157334</v>
      </c>
      <c r="CI44" s="44">
        <v>31.881348587412958</v>
      </c>
      <c r="CJ44" s="44">
        <v>3.4227754623893349</v>
      </c>
      <c r="CK44" s="44">
        <v>7.9488156539679657</v>
      </c>
      <c r="CL44" s="44">
        <v>0</v>
      </c>
      <c r="CM44" s="44">
        <v>82.109441263169671</v>
      </c>
      <c r="CN44" s="44">
        <v>14.328563709968886</v>
      </c>
      <c r="CO44" s="44">
        <v>1.911441679410538</v>
      </c>
      <c r="CP44" s="44">
        <v>3.0224147706586617</v>
      </c>
      <c r="CQ44" s="44">
        <v>2.7210172357704261</v>
      </c>
      <c r="CR44" s="44">
        <v>19.597548187857633</v>
      </c>
      <c r="CS44" s="44">
        <v>0</v>
      </c>
      <c r="CT44" s="44">
        <v>14.888713627544789</v>
      </c>
      <c r="CU44" s="44">
        <v>0</v>
      </c>
      <c r="CV44" s="44">
        <v>25.886167512690356</v>
      </c>
      <c r="CW44" s="44">
        <v>3.9331724521997402</v>
      </c>
      <c r="CX44" s="44">
        <v>4.3106990425475074</v>
      </c>
      <c r="CY44" s="44">
        <v>2.4556225447654056</v>
      </c>
      <c r="CZ44" s="44">
        <v>1.8234575727379787</v>
      </c>
      <c r="DA44" s="44">
        <v>1.8430514303579804</v>
      </c>
      <c r="DB44" s="44">
        <v>40.863106759026095</v>
      </c>
      <c r="DC44" s="44">
        <v>36.377113580472866</v>
      </c>
      <c r="DD44" s="44">
        <v>0</v>
      </c>
      <c r="DE44" s="44">
        <v>0</v>
      </c>
      <c r="DF44" s="44">
        <v>0</v>
      </c>
      <c r="DG44" s="44">
        <v>161</v>
      </c>
      <c r="DH44" s="44">
        <v>49</v>
      </c>
      <c r="DI44" s="44">
        <v>0</v>
      </c>
      <c r="DJ44" s="44">
        <v>20.000000000000004</v>
      </c>
      <c r="DK44" s="44">
        <v>0</v>
      </c>
      <c r="DL44" s="44">
        <v>2.9999999999999996</v>
      </c>
      <c r="DM44" s="44">
        <v>21</v>
      </c>
      <c r="DN44" s="44">
        <v>0</v>
      </c>
      <c r="DO44" s="44">
        <v>0</v>
      </c>
      <c r="DP44" s="44">
        <v>0</v>
      </c>
      <c r="DQ44" s="44">
        <v>0</v>
      </c>
      <c r="DR44" s="44">
        <v>1</v>
      </c>
      <c r="DS44" s="44">
        <v>0</v>
      </c>
      <c r="DT44" s="44">
        <v>0</v>
      </c>
      <c r="DU44" s="44">
        <v>0</v>
      </c>
      <c r="DV44" s="44">
        <v>0</v>
      </c>
      <c r="DW44" s="44">
        <v>0</v>
      </c>
      <c r="DX44" s="44">
        <v>1</v>
      </c>
      <c r="DY44" s="44">
        <v>0</v>
      </c>
      <c r="DZ44" s="45">
        <v>5703.9999999999991</v>
      </c>
      <c r="EA44" s="44">
        <v>304</v>
      </c>
      <c r="EB44" s="44">
        <v>0</v>
      </c>
      <c r="EC44" s="44">
        <v>0</v>
      </c>
      <c r="ED44" s="44">
        <v>0</v>
      </c>
      <c r="EE44" s="44">
        <v>132</v>
      </c>
      <c r="EF44" s="44">
        <v>0</v>
      </c>
      <c r="EG44" s="44">
        <v>134</v>
      </c>
      <c r="EH44" s="44">
        <v>5154</v>
      </c>
      <c r="EI44" s="44">
        <v>17</v>
      </c>
      <c r="EJ44" s="47">
        <v>11445</v>
      </c>
    </row>
    <row r="45" spans="1:140" x14ac:dyDescent="0.25">
      <c r="A45" s="28" t="s">
        <v>41</v>
      </c>
      <c r="B45" s="29" t="s">
        <v>250</v>
      </c>
      <c r="C45" s="44">
        <v>0.95406266338958623</v>
      </c>
      <c r="D45" s="44">
        <v>0.64882032667876588</v>
      </c>
      <c r="E45" s="44">
        <v>0</v>
      </c>
      <c r="F45" s="44">
        <v>0.90207258766143061</v>
      </c>
      <c r="G45" s="44">
        <v>0.95277336691671688</v>
      </c>
      <c r="H45" s="44">
        <v>0.81399746400758988</v>
      </c>
      <c r="I45" s="44">
        <v>20.827004597175563</v>
      </c>
      <c r="J45" s="44">
        <v>0.95639321880920913</v>
      </c>
      <c r="K45" s="44">
        <v>1.3278504351385005</v>
      </c>
      <c r="L45" s="44">
        <v>3.6225461999240514</v>
      </c>
      <c r="M45" s="44">
        <v>0.94584941317632765</v>
      </c>
      <c r="N45" s="44">
        <v>0.19880846034884037</v>
      </c>
      <c r="O45" s="44">
        <v>1.0204974832182248</v>
      </c>
      <c r="P45" s="44">
        <v>1.4606375883387506</v>
      </c>
      <c r="Q45" s="44">
        <v>0.84570680951883226</v>
      </c>
      <c r="R45" s="44">
        <v>0.96549614392780758</v>
      </c>
      <c r="S45" s="44">
        <v>25.056600432474241</v>
      </c>
      <c r="T45" s="44">
        <v>0</v>
      </c>
      <c r="U45" s="44">
        <v>34.791344495204747</v>
      </c>
      <c r="V45" s="44">
        <v>1.397946208238066</v>
      </c>
      <c r="W45" s="44">
        <v>0.66285421982540516</v>
      </c>
      <c r="X45" s="44">
        <v>2.1670961278462766</v>
      </c>
      <c r="Y45" s="44">
        <v>2.3725695180452395</v>
      </c>
      <c r="Z45" s="44">
        <v>0.94925644957076949</v>
      </c>
      <c r="AA45" s="44">
        <v>1.0577368913331198</v>
      </c>
      <c r="AB45" s="44">
        <v>0.7405054951105231</v>
      </c>
      <c r="AC45" s="44">
        <v>2.2911952368533961</v>
      </c>
      <c r="AD45" s="44">
        <v>0.94983011197064759</v>
      </c>
      <c r="AE45" s="44">
        <v>2.754597984175466</v>
      </c>
      <c r="AF45" s="44">
        <v>5.9744488558211488</v>
      </c>
      <c r="AG45" s="44">
        <v>3.8027241397034541</v>
      </c>
      <c r="AH45" s="44">
        <v>2.5626235108779221</v>
      </c>
      <c r="AI45" s="44">
        <v>37.915837639242341</v>
      </c>
      <c r="AJ45" s="44">
        <v>2.7149664978558676</v>
      </c>
      <c r="AK45" s="44">
        <v>0.84690223025102229</v>
      </c>
      <c r="AL45" s="44">
        <v>2.3086956645431416</v>
      </c>
      <c r="AM45" s="44">
        <v>1.5805690071426568</v>
      </c>
      <c r="AN45" s="44">
        <v>44.228225056730679</v>
      </c>
      <c r="AO45" s="44">
        <v>16.468973618519296</v>
      </c>
      <c r="AP45" s="44">
        <v>206.15557363642785</v>
      </c>
      <c r="AQ45" s="44">
        <v>13.978300015450195</v>
      </c>
      <c r="AR45" s="44">
        <v>1088.2577414835102</v>
      </c>
      <c r="AS45" s="44">
        <v>159.539077878987</v>
      </c>
      <c r="AT45" s="44">
        <v>6.2691699083861199</v>
      </c>
      <c r="AU45" s="44">
        <v>168.20445242128571</v>
      </c>
      <c r="AV45" s="44">
        <v>18.142367680211805</v>
      </c>
      <c r="AW45" s="44">
        <v>39.320457295390057</v>
      </c>
      <c r="AX45" s="44">
        <v>9.7822945258351375</v>
      </c>
      <c r="AY45" s="44">
        <v>13.858028162621803</v>
      </c>
      <c r="AZ45" s="44">
        <v>14.613410803086065</v>
      </c>
      <c r="BA45" s="44">
        <v>198.24664093003776</v>
      </c>
      <c r="BB45" s="44">
        <v>52.041532948051206</v>
      </c>
      <c r="BC45" s="44">
        <v>37.907286412979303</v>
      </c>
      <c r="BD45" s="44">
        <v>0.94215795328142382</v>
      </c>
      <c r="BE45" s="44">
        <v>4.9594553243574051</v>
      </c>
      <c r="BF45" s="44">
        <v>34.990095992686271</v>
      </c>
      <c r="BG45" s="44">
        <v>0</v>
      </c>
      <c r="BH45" s="44">
        <v>16.578146612624238</v>
      </c>
      <c r="BI45" s="44">
        <v>10.180737590060325</v>
      </c>
      <c r="BJ45" s="44">
        <v>172.33274891417156</v>
      </c>
      <c r="BK45" s="44">
        <v>43.540006785528789</v>
      </c>
      <c r="BL45" s="44">
        <v>0.96388372320642068</v>
      </c>
      <c r="BM45" s="44">
        <v>12.542342688697961</v>
      </c>
      <c r="BN45" s="44">
        <v>0.96707236760464443</v>
      </c>
      <c r="BO45" s="44">
        <v>5.8075910608712711</v>
      </c>
      <c r="BP45" s="44">
        <v>10.469759550382284</v>
      </c>
      <c r="BQ45" s="44">
        <v>0.94242420478296751</v>
      </c>
      <c r="BR45" s="44">
        <v>9.9909234914420025E-2</v>
      </c>
      <c r="BS45" s="44">
        <v>40.51616332191216</v>
      </c>
      <c r="BT45" s="44">
        <v>1.3822153648024675</v>
      </c>
      <c r="BU45" s="44">
        <v>0.76496507950616521</v>
      </c>
      <c r="BV45" s="44">
        <v>0.90488255380284111</v>
      </c>
      <c r="BW45" s="44">
        <v>43.540696149504129</v>
      </c>
      <c r="BX45" s="44">
        <v>1.0151497849534543</v>
      </c>
      <c r="BY45" s="44">
        <v>46.812605325244355</v>
      </c>
      <c r="BZ45" s="44">
        <v>0.87468797705787416</v>
      </c>
      <c r="CA45" s="44">
        <v>1.3430970691410278</v>
      </c>
      <c r="CB45" s="44">
        <v>5.7086863128980223</v>
      </c>
      <c r="CC45" s="44">
        <v>1</v>
      </c>
      <c r="CD45" s="44">
        <v>0</v>
      </c>
      <c r="CE45" s="44">
        <v>1.5030899380018001</v>
      </c>
      <c r="CF45" s="44">
        <v>0.9404671894289065</v>
      </c>
      <c r="CG45" s="44">
        <v>5.01168772621988</v>
      </c>
      <c r="CH45" s="44">
        <v>25.663202274868791</v>
      </c>
      <c r="CI45" s="44">
        <v>9.2902772513961587</v>
      </c>
      <c r="CJ45" s="44">
        <v>13.762174167933988</v>
      </c>
      <c r="CK45" s="44">
        <v>2.1364812648464762</v>
      </c>
      <c r="CL45" s="44">
        <v>0</v>
      </c>
      <c r="CM45" s="44">
        <v>26.857165938610851</v>
      </c>
      <c r="CN45" s="44">
        <v>3.2143708593188585</v>
      </c>
      <c r="CO45" s="44">
        <v>0</v>
      </c>
      <c r="CP45" s="44">
        <v>1.2519404096492266</v>
      </c>
      <c r="CQ45" s="44">
        <v>0.88826053878107358</v>
      </c>
      <c r="CR45" s="44">
        <v>12.133291090817359</v>
      </c>
      <c r="CS45" s="44">
        <v>0</v>
      </c>
      <c r="CT45" s="44">
        <v>8.9051215838498852</v>
      </c>
      <c r="CU45" s="44">
        <v>0.99323662484257658</v>
      </c>
      <c r="CV45" s="44">
        <v>12.943083756345178</v>
      </c>
      <c r="CW45" s="44">
        <v>0</v>
      </c>
      <c r="CX45" s="44">
        <v>0.40206277872282847</v>
      </c>
      <c r="CY45" s="44">
        <v>2.7179590596190257E-2</v>
      </c>
      <c r="CZ45" s="44">
        <v>1.7640461786164796</v>
      </c>
      <c r="DA45" s="44">
        <v>0</v>
      </c>
      <c r="DB45" s="44">
        <v>2.1161562053894114</v>
      </c>
      <c r="DC45" s="44">
        <v>4.6628734379459162</v>
      </c>
      <c r="DD45" s="44">
        <v>0</v>
      </c>
      <c r="DE45" s="44">
        <v>0</v>
      </c>
      <c r="DF45" s="44">
        <v>0</v>
      </c>
      <c r="DG45" s="44">
        <v>10.999999999999998</v>
      </c>
      <c r="DH45" s="44">
        <v>0</v>
      </c>
      <c r="DI45" s="44">
        <v>0</v>
      </c>
      <c r="DJ45" s="44">
        <v>0</v>
      </c>
      <c r="DK45" s="44">
        <v>0</v>
      </c>
      <c r="DL45" s="44">
        <v>0</v>
      </c>
      <c r="DM45" s="44">
        <v>0</v>
      </c>
      <c r="DN45" s="44">
        <v>0</v>
      </c>
      <c r="DO45" s="44">
        <v>0</v>
      </c>
      <c r="DP45" s="44">
        <v>0</v>
      </c>
      <c r="DQ45" s="44">
        <v>0</v>
      </c>
      <c r="DR45" s="44">
        <v>1</v>
      </c>
      <c r="DS45" s="44">
        <v>0</v>
      </c>
      <c r="DT45" s="44">
        <v>0</v>
      </c>
      <c r="DU45" s="44">
        <v>0</v>
      </c>
      <c r="DV45" s="44">
        <v>0</v>
      </c>
      <c r="DW45" s="44">
        <v>0</v>
      </c>
      <c r="DX45" s="44">
        <v>0</v>
      </c>
      <c r="DY45" s="44">
        <v>0</v>
      </c>
      <c r="DZ45" s="45">
        <v>2861.9999999999995</v>
      </c>
      <c r="EA45" s="44">
        <v>205</v>
      </c>
      <c r="EB45" s="44">
        <v>0</v>
      </c>
      <c r="EC45" s="44">
        <v>0</v>
      </c>
      <c r="ED45" s="44">
        <v>0</v>
      </c>
      <c r="EE45" s="44">
        <v>1079</v>
      </c>
      <c r="EF45" s="44">
        <v>0</v>
      </c>
      <c r="EG45" s="44">
        <v>77</v>
      </c>
      <c r="EH45" s="44">
        <v>16670</v>
      </c>
      <c r="EI45" s="44">
        <v>1</v>
      </c>
      <c r="EJ45" s="47">
        <v>20894</v>
      </c>
    </row>
    <row r="46" spans="1:140" x14ac:dyDescent="0.25">
      <c r="A46" s="28" t="s">
        <v>42</v>
      </c>
      <c r="B46" s="29" t="s">
        <v>251</v>
      </c>
      <c r="C46" s="44">
        <v>0.95406266338958623</v>
      </c>
      <c r="D46" s="44">
        <v>0.64882032667876588</v>
      </c>
      <c r="E46" s="44">
        <v>0</v>
      </c>
      <c r="F46" s="44">
        <v>9.9224973089343376</v>
      </c>
      <c r="G46" s="44">
        <v>0</v>
      </c>
      <c r="H46" s="44">
        <v>0.81418536329357261</v>
      </c>
      <c r="I46" s="44">
        <v>0</v>
      </c>
      <c r="J46" s="44">
        <v>0.95639873419210386</v>
      </c>
      <c r="K46" s="44">
        <v>1.1309341874409558</v>
      </c>
      <c r="L46" s="44">
        <v>1.2442048209866503</v>
      </c>
      <c r="M46" s="44">
        <v>0.94584941317632765</v>
      </c>
      <c r="N46" s="44">
        <v>1.6925980704336503</v>
      </c>
      <c r="O46" s="44">
        <v>1.0204974832182248</v>
      </c>
      <c r="P46" s="44">
        <v>1.0425959564615799</v>
      </c>
      <c r="Q46" s="44">
        <v>0.84570680951883226</v>
      </c>
      <c r="R46" s="44">
        <v>0.93162998915973638</v>
      </c>
      <c r="S46" s="44">
        <v>8.379843675717483</v>
      </c>
      <c r="T46" s="44">
        <v>0.5928489042675894</v>
      </c>
      <c r="U46" s="44">
        <v>3.0709394403360566</v>
      </c>
      <c r="V46" s="44">
        <v>0.67783712052866707</v>
      </c>
      <c r="W46" s="44">
        <v>0.33167851067766635</v>
      </c>
      <c r="X46" s="44">
        <v>8.2397276894554139</v>
      </c>
      <c r="Y46" s="44">
        <v>1.162880993097509</v>
      </c>
      <c r="Z46" s="44">
        <v>0.80293124640143299</v>
      </c>
      <c r="AA46" s="44">
        <v>5.9351841154321738E-2</v>
      </c>
      <c r="AB46" s="44">
        <v>0.75508711311671461</v>
      </c>
      <c r="AC46" s="44">
        <v>1.3471881490070183</v>
      </c>
      <c r="AD46" s="44">
        <v>0.84006756400257254</v>
      </c>
      <c r="AE46" s="44">
        <v>1.4124500652379497</v>
      </c>
      <c r="AF46" s="44">
        <v>0.2757517016794262</v>
      </c>
      <c r="AG46" s="44">
        <v>2.47709149602598</v>
      </c>
      <c r="AH46" s="44">
        <v>1.396857189751384</v>
      </c>
      <c r="AI46" s="44">
        <v>27.54317497283018</v>
      </c>
      <c r="AJ46" s="44">
        <v>0.76933740665494599</v>
      </c>
      <c r="AK46" s="44">
        <v>1.1934037452452047</v>
      </c>
      <c r="AL46" s="44">
        <v>1.8814333211823537</v>
      </c>
      <c r="AM46" s="44">
        <v>5.424880231170885</v>
      </c>
      <c r="AN46" s="44">
        <v>71.286489119436325</v>
      </c>
      <c r="AO46" s="44">
        <v>27.509263364767669</v>
      </c>
      <c r="AP46" s="44">
        <v>69.824859987399947</v>
      </c>
      <c r="AQ46" s="44">
        <v>0.90788143086179718</v>
      </c>
      <c r="AR46" s="44">
        <v>358.45363452619193</v>
      </c>
      <c r="AS46" s="44">
        <v>5405.9604460887185</v>
      </c>
      <c r="AT46" s="44">
        <v>1.5463855597697751</v>
      </c>
      <c r="AU46" s="44">
        <v>3.6269889797904167</v>
      </c>
      <c r="AV46" s="44">
        <v>13.479163331888161</v>
      </c>
      <c r="AW46" s="44">
        <v>53.553026186621231</v>
      </c>
      <c r="AX46" s="44">
        <v>32.641758288144104</v>
      </c>
      <c r="AY46" s="44">
        <v>2.332001338645922</v>
      </c>
      <c r="AZ46" s="44">
        <v>1.7848995048190772</v>
      </c>
      <c r="BA46" s="44">
        <v>133.48189478217614</v>
      </c>
      <c r="BB46" s="44">
        <v>29.633813020301783</v>
      </c>
      <c r="BC46" s="44">
        <v>7.8618356400173184</v>
      </c>
      <c r="BD46" s="44">
        <v>10.363737486095662</v>
      </c>
      <c r="BE46" s="44">
        <v>11.902692778457771</v>
      </c>
      <c r="BF46" s="44">
        <v>11.371781197623037</v>
      </c>
      <c r="BG46" s="44">
        <v>0</v>
      </c>
      <c r="BH46" s="44">
        <v>10.912643211222518</v>
      </c>
      <c r="BI46" s="44">
        <v>525.63076547460957</v>
      </c>
      <c r="BJ46" s="44">
        <v>54.496312424276333</v>
      </c>
      <c r="BK46" s="44">
        <v>1.010862877076744</v>
      </c>
      <c r="BL46" s="44">
        <v>0.96388372320642068</v>
      </c>
      <c r="BM46" s="44">
        <v>10.193459238402951</v>
      </c>
      <c r="BN46" s="44">
        <v>0.96906970448879892</v>
      </c>
      <c r="BO46" s="44">
        <v>5.1099963340782567E-2</v>
      </c>
      <c r="BP46" s="44">
        <v>0.95724745305060699</v>
      </c>
      <c r="BQ46" s="44">
        <v>0.94242422641484225</v>
      </c>
      <c r="BR46" s="44">
        <v>1.2159492883984278</v>
      </c>
      <c r="BS46" s="44">
        <v>38.288762738309792</v>
      </c>
      <c r="BT46" s="44">
        <v>0.98020782713879517</v>
      </c>
      <c r="BU46" s="44">
        <v>25.305671603063001</v>
      </c>
      <c r="BV46" s="44">
        <v>0.90619627377706069</v>
      </c>
      <c r="BW46" s="44">
        <v>45.852245576446357</v>
      </c>
      <c r="BX46" s="44">
        <v>1.3720460975731303</v>
      </c>
      <c r="BY46" s="44">
        <v>87.071445904954487</v>
      </c>
      <c r="BZ46" s="44">
        <v>0.88923176850539309</v>
      </c>
      <c r="CA46" s="44">
        <v>1.6747334168575492</v>
      </c>
      <c r="CB46" s="44">
        <v>5.6676645079895689</v>
      </c>
      <c r="CC46" s="44">
        <v>15</v>
      </c>
      <c r="CD46" s="44">
        <v>0</v>
      </c>
      <c r="CE46" s="44">
        <v>22.796094116177514</v>
      </c>
      <c r="CF46" s="44">
        <v>2.5600060816093775</v>
      </c>
      <c r="CG46" s="44">
        <v>1.5308967567681111</v>
      </c>
      <c r="CH46" s="44">
        <v>39.475851006616786</v>
      </c>
      <c r="CI46" s="44">
        <v>6.8009810432542821</v>
      </c>
      <c r="CJ46" s="44">
        <v>35.410596105180026</v>
      </c>
      <c r="CK46" s="44">
        <v>2.5109681940705597</v>
      </c>
      <c r="CL46" s="44">
        <v>0</v>
      </c>
      <c r="CM46" s="44">
        <v>8.6711629956712404</v>
      </c>
      <c r="CN46" s="44">
        <v>4.8028341504830134</v>
      </c>
      <c r="CO46" s="44">
        <v>0.955720839705269</v>
      </c>
      <c r="CP46" s="44">
        <v>1.3230830993894001</v>
      </c>
      <c r="CQ46" s="44">
        <v>0.93615527969799306</v>
      </c>
      <c r="CR46" s="44">
        <v>6.9484928570223108</v>
      </c>
      <c r="CS46" s="44">
        <v>0</v>
      </c>
      <c r="CT46" s="44">
        <v>40.111414428942297</v>
      </c>
      <c r="CU46" s="44">
        <v>2.97970987452773</v>
      </c>
      <c r="CV46" s="44">
        <v>89.60596446700508</v>
      </c>
      <c r="CW46" s="44">
        <v>0.98329311304993505</v>
      </c>
      <c r="CX46" s="44">
        <v>2.5565340096766214</v>
      </c>
      <c r="CY46" s="44">
        <v>0.73916004908453681</v>
      </c>
      <c r="CZ46" s="44">
        <v>0.91951965841993033</v>
      </c>
      <c r="DA46" s="44">
        <v>0.92152571517899018</v>
      </c>
      <c r="DB46" s="44">
        <v>1.1302017136500531</v>
      </c>
      <c r="DC46" s="44">
        <v>18.670615029562494</v>
      </c>
      <c r="DD46" s="44">
        <v>0</v>
      </c>
      <c r="DE46" s="44">
        <v>30</v>
      </c>
      <c r="DF46" s="44">
        <v>0</v>
      </c>
      <c r="DG46" s="44">
        <v>4.9999999999999991</v>
      </c>
      <c r="DH46" s="44">
        <v>2.9999999999999996</v>
      </c>
      <c r="DI46" s="44">
        <v>0</v>
      </c>
      <c r="DJ46" s="44">
        <v>132</v>
      </c>
      <c r="DK46" s="44">
        <v>0</v>
      </c>
      <c r="DL46" s="44">
        <v>2</v>
      </c>
      <c r="DM46" s="44">
        <v>2</v>
      </c>
      <c r="DN46" s="44">
        <v>0</v>
      </c>
      <c r="DO46" s="44">
        <v>0</v>
      </c>
      <c r="DP46" s="44">
        <v>0</v>
      </c>
      <c r="DQ46" s="44">
        <v>0</v>
      </c>
      <c r="DR46" s="44">
        <v>2</v>
      </c>
      <c r="DS46" s="44">
        <v>0</v>
      </c>
      <c r="DT46" s="44">
        <v>3.0000000000000004</v>
      </c>
      <c r="DU46" s="44">
        <v>0</v>
      </c>
      <c r="DV46" s="44">
        <v>0</v>
      </c>
      <c r="DW46" s="44">
        <v>0</v>
      </c>
      <c r="DX46" s="44">
        <v>0</v>
      </c>
      <c r="DY46" s="44">
        <v>0</v>
      </c>
      <c r="DZ46" s="45">
        <v>7640.9999999999982</v>
      </c>
      <c r="EA46" s="44">
        <v>4783</v>
      </c>
      <c r="EB46" s="44">
        <v>0</v>
      </c>
      <c r="EC46" s="44">
        <v>0</v>
      </c>
      <c r="ED46" s="44">
        <v>0</v>
      </c>
      <c r="EE46" s="44">
        <v>412</v>
      </c>
      <c r="EF46" s="44">
        <v>0</v>
      </c>
      <c r="EG46" s="44">
        <v>495</v>
      </c>
      <c r="EH46" s="44">
        <v>22819</v>
      </c>
      <c r="EI46" s="44">
        <v>84</v>
      </c>
      <c r="EJ46" s="47">
        <v>36234</v>
      </c>
    </row>
    <row r="47" spans="1:140" x14ac:dyDescent="0.25">
      <c r="A47" s="28" t="s">
        <v>43</v>
      </c>
      <c r="B47" s="29" t="s">
        <v>252</v>
      </c>
      <c r="C47" s="44">
        <v>0</v>
      </c>
      <c r="D47" s="44">
        <v>0</v>
      </c>
      <c r="E47" s="44">
        <v>3.8491228070175438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2.0380434782608695E-3</v>
      </c>
      <c r="V47" s="44">
        <v>2.0380434782608695E-3</v>
      </c>
      <c r="W47" s="44">
        <v>0</v>
      </c>
      <c r="X47" s="44">
        <v>4.076086956521739E-3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0</v>
      </c>
      <c r="AF47" s="44">
        <v>0</v>
      </c>
      <c r="AG47" s="44">
        <v>0</v>
      </c>
      <c r="AH47" s="44">
        <v>0</v>
      </c>
      <c r="AI47" s="44">
        <v>0</v>
      </c>
      <c r="AJ47" s="44">
        <v>2.0380434782608695E-3</v>
      </c>
      <c r="AK47" s="44">
        <v>0</v>
      </c>
      <c r="AL47" s="44">
        <v>0</v>
      </c>
      <c r="AM47" s="44">
        <v>0</v>
      </c>
      <c r="AN47" s="44">
        <v>0</v>
      </c>
      <c r="AO47" s="44">
        <v>0</v>
      </c>
      <c r="AP47" s="44">
        <v>0</v>
      </c>
      <c r="AQ47" s="44">
        <v>2.0380434782608695E-3</v>
      </c>
      <c r="AR47" s="44">
        <v>0</v>
      </c>
      <c r="AS47" s="44">
        <v>0</v>
      </c>
      <c r="AT47" s="44">
        <v>2.8930027173913047</v>
      </c>
      <c r="AU47" s="44">
        <v>0</v>
      </c>
      <c r="AV47" s="44">
        <v>0</v>
      </c>
      <c r="AW47" s="44">
        <v>0</v>
      </c>
      <c r="AX47" s="44">
        <v>8.152173913043478E-3</v>
      </c>
      <c r="AY47" s="44">
        <v>0</v>
      </c>
      <c r="AZ47" s="44">
        <v>0</v>
      </c>
      <c r="BA47" s="44">
        <v>4.076086956521739E-3</v>
      </c>
      <c r="BB47" s="44">
        <v>0</v>
      </c>
      <c r="BC47" s="44">
        <v>0</v>
      </c>
      <c r="BD47" s="44">
        <v>0</v>
      </c>
      <c r="BE47" s="44">
        <v>0</v>
      </c>
      <c r="BF47" s="44">
        <v>0</v>
      </c>
      <c r="BG47" s="44">
        <v>0</v>
      </c>
      <c r="BH47" s="44">
        <v>0.14560580195631673</v>
      </c>
      <c r="BI47" s="44">
        <v>1.8476485549689164E-4</v>
      </c>
      <c r="BJ47" s="44">
        <v>8.5934863773895309E-2</v>
      </c>
      <c r="BK47" s="44">
        <v>2.396164713756547E-3</v>
      </c>
      <c r="BL47" s="44">
        <v>0</v>
      </c>
      <c r="BM47" s="44">
        <v>2.0412403094561556E-4</v>
      </c>
      <c r="BN47" s="44">
        <v>0.97693290443273328</v>
      </c>
      <c r="BO47" s="44">
        <v>0</v>
      </c>
      <c r="BP47" s="44">
        <v>5.9962433174396753E-3</v>
      </c>
      <c r="BQ47" s="44">
        <v>0</v>
      </c>
      <c r="BR47" s="44">
        <v>3.1393009328741443E-2</v>
      </c>
      <c r="BS47" s="44">
        <v>2.1667306453864058E-2</v>
      </c>
      <c r="BT47" s="44">
        <v>1.0842953054190966E-6</v>
      </c>
      <c r="BU47" s="44">
        <v>4.0037452232964075E-4</v>
      </c>
      <c r="BV47" s="44">
        <v>0</v>
      </c>
      <c r="BW47" s="44">
        <v>2.5853375616429173E-2</v>
      </c>
      <c r="BX47" s="44">
        <v>1.4388489208633092E-3</v>
      </c>
      <c r="BY47" s="44">
        <v>0</v>
      </c>
      <c r="BZ47" s="44">
        <v>1.7492387485360548</v>
      </c>
      <c r="CA47" s="44">
        <v>5.4131674505734263E-7</v>
      </c>
      <c r="CB47" s="44">
        <v>0.48158599587742545</v>
      </c>
      <c r="CC47" s="44">
        <v>0</v>
      </c>
      <c r="CD47" s="44">
        <v>0</v>
      </c>
      <c r="CE47" s="44">
        <v>5.8523311499570209E-8</v>
      </c>
      <c r="CF47" s="44">
        <v>1.4195572817065607E-6</v>
      </c>
      <c r="CG47" s="44">
        <v>1.1955746638558978E-2</v>
      </c>
      <c r="CH47" s="44">
        <v>0</v>
      </c>
      <c r="CI47" s="44">
        <v>7.0175438596491229E-3</v>
      </c>
      <c r="CJ47" s="44">
        <v>7.9209214868728692E-6</v>
      </c>
      <c r="CK47" s="44">
        <v>0</v>
      </c>
      <c r="CL47" s="44">
        <v>0</v>
      </c>
      <c r="CM47" s="44">
        <v>1.483368237480877E-2</v>
      </c>
      <c r="CN47" s="44">
        <v>9.5134386545232732E-3</v>
      </c>
      <c r="CO47" s="44">
        <v>0</v>
      </c>
      <c r="CP47" s="44">
        <v>0.13873822437910363</v>
      </c>
      <c r="CQ47" s="44">
        <v>3.5154404629461209</v>
      </c>
      <c r="CR47" s="44">
        <v>1.0732373196386647E-6</v>
      </c>
      <c r="CS47" s="44">
        <v>119</v>
      </c>
      <c r="CT47" s="44">
        <v>0</v>
      </c>
      <c r="CU47" s="44">
        <v>0</v>
      </c>
      <c r="CV47" s="44">
        <v>0</v>
      </c>
      <c r="CW47" s="44">
        <v>0</v>
      </c>
      <c r="CX47" s="44">
        <v>5.6686951865305624E-5</v>
      </c>
      <c r="CY47" s="44">
        <v>0</v>
      </c>
      <c r="CZ47" s="44">
        <v>7.0175438596491229E-3</v>
      </c>
      <c r="DA47" s="44">
        <v>0</v>
      </c>
      <c r="DB47" s="44">
        <v>0</v>
      </c>
      <c r="DC47" s="44">
        <v>0</v>
      </c>
      <c r="DD47" s="44">
        <v>0</v>
      </c>
      <c r="DE47" s="44">
        <v>0</v>
      </c>
      <c r="DF47" s="44">
        <v>0</v>
      </c>
      <c r="DG47" s="44">
        <v>684.99999999999989</v>
      </c>
      <c r="DH47" s="44">
        <v>0</v>
      </c>
      <c r="DI47" s="44">
        <v>0</v>
      </c>
      <c r="DJ47" s="44">
        <v>0</v>
      </c>
      <c r="DK47" s="44">
        <v>0</v>
      </c>
      <c r="DL47" s="44">
        <v>0</v>
      </c>
      <c r="DM47" s="44">
        <v>0</v>
      </c>
      <c r="DN47" s="44">
        <v>0</v>
      </c>
      <c r="DO47" s="44">
        <v>0</v>
      </c>
      <c r="DP47" s="44">
        <v>0</v>
      </c>
      <c r="DQ47" s="44">
        <v>0</v>
      </c>
      <c r="DR47" s="44">
        <v>0</v>
      </c>
      <c r="DS47" s="44">
        <v>0</v>
      </c>
      <c r="DT47" s="44">
        <v>0</v>
      </c>
      <c r="DU47" s="44">
        <v>0</v>
      </c>
      <c r="DV47" s="44">
        <v>0</v>
      </c>
      <c r="DW47" s="44">
        <v>0</v>
      </c>
      <c r="DX47" s="44">
        <v>0</v>
      </c>
      <c r="DY47" s="44">
        <v>0</v>
      </c>
      <c r="DZ47" s="45">
        <v>817.99999999999989</v>
      </c>
      <c r="EA47" s="44">
        <v>37</v>
      </c>
      <c r="EB47" s="44">
        <v>0</v>
      </c>
      <c r="EC47" s="44">
        <v>0</v>
      </c>
      <c r="ED47" s="44">
        <v>0</v>
      </c>
      <c r="EE47" s="44">
        <v>649</v>
      </c>
      <c r="EF47" s="44">
        <v>0</v>
      </c>
      <c r="EG47" s="44">
        <v>-6</v>
      </c>
      <c r="EH47" s="44">
        <v>1692</v>
      </c>
      <c r="EI47" s="44">
        <v>0</v>
      </c>
      <c r="EJ47" s="47">
        <v>3190</v>
      </c>
    </row>
    <row r="48" spans="1:140" x14ac:dyDescent="0.25">
      <c r="A48" s="28" t="s">
        <v>44</v>
      </c>
      <c r="B48" s="29" t="s">
        <v>253</v>
      </c>
      <c r="C48" s="44">
        <v>0</v>
      </c>
      <c r="D48" s="44">
        <v>0</v>
      </c>
      <c r="E48" s="44">
        <v>0</v>
      </c>
      <c r="F48" s="44">
        <v>1.6426654985489788E-4</v>
      </c>
      <c r="G48" s="44">
        <v>5.7166402015003008</v>
      </c>
      <c r="H48" s="44">
        <v>0</v>
      </c>
      <c r="I48" s="44">
        <v>1.6828332397921699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44">
        <v>0</v>
      </c>
      <c r="S48" s="44">
        <v>0</v>
      </c>
      <c r="T48" s="44">
        <v>0</v>
      </c>
      <c r="U48" s="44">
        <v>4.7138010221260224E-4</v>
      </c>
      <c r="V48" s="44">
        <v>3.6292794758842491E-3</v>
      </c>
      <c r="W48" s="44">
        <v>1.4426203838849624E-3</v>
      </c>
      <c r="X48" s="44">
        <v>0.10496165738965653</v>
      </c>
      <c r="Y48" s="44">
        <v>5.3661276046705932E-3</v>
      </c>
      <c r="Z48" s="44">
        <v>6.2921758469589126E-2</v>
      </c>
      <c r="AA48" s="44">
        <v>0</v>
      </c>
      <c r="AB48" s="44">
        <v>5.1201578347136769E-5</v>
      </c>
      <c r="AC48" s="44">
        <v>1.6210915916716067E-4</v>
      </c>
      <c r="AD48" s="44">
        <v>1.0952154928083483E-5</v>
      </c>
      <c r="AE48" s="44">
        <v>5.8019842451506099E-4</v>
      </c>
      <c r="AF48" s="44">
        <v>1.3453602144083622E-3</v>
      </c>
      <c r="AG48" s="44">
        <v>0.2991723043567186</v>
      </c>
      <c r="AH48" s="44">
        <v>1.3798360870726696E-3</v>
      </c>
      <c r="AI48" s="44">
        <v>0.30191017390281127</v>
      </c>
      <c r="AJ48" s="44">
        <v>1.4176238189383605E-3</v>
      </c>
      <c r="AK48" s="44">
        <v>4.3090719668036754E-4</v>
      </c>
      <c r="AL48" s="44">
        <v>4.4911939640457692E-2</v>
      </c>
      <c r="AM48" s="44">
        <v>0.77704066025960472</v>
      </c>
      <c r="AN48" s="44">
        <v>1.981862644128813</v>
      </c>
      <c r="AO48" s="44">
        <v>2.6103388111640742</v>
      </c>
      <c r="AP48" s="44">
        <v>1.8712626821135805</v>
      </c>
      <c r="AQ48" s="44">
        <v>0.48426065745150437</v>
      </c>
      <c r="AR48" s="44">
        <v>7.0588642001444564</v>
      </c>
      <c r="AS48" s="44">
        <v>7.9907427859557627</v>
      </c>
      <c r="AT48" s="44">
        <v>0.83629690885706054</v>
      </c>
      <c r="AU48" s="44">
        <v>321.9948506979029</v>
      </c>
      <c r="AV48" s="44">
        <v>0.19841853878970014</v>
      </c>
      <c r="AW48" s="44">
        <v>9.7407888536578451</v>
      </c>
      <c r="AX48" s="44">
        <v>0.56906303677901771</v>
      </c>
      <c r="AY48" s="44">
        <v>0.83019486017477218</v>
      </c>
      <c r="AZ48" s="44">
        <v>23.247121127966839</v>
      </c>
      <c r="BA48" s="44">
        <v>2.366060538551928</v>
      </c>
      <c r="BB48" s="44">
        <v>5.9920106524633818E-3</v>
      </c>
      <c r="BC48" s="44">
        <v>0</v>
      </c>
      <c r="BD48" s="44">
        <v>0</v>
      </c>
      <c r="BE48" s="44">
        <v>0</v>
      </c>
      <c r="BF48" s="44">
        <v>0</v>
      </c>
      <c r="BG48" s="44">
        <v>0</v>
      </c>
      <c r="BH48" s="44">
        <v>3.9480929174274597</v>
      </c>
      <c r="BI48" s="44">
        <v>3.3805122881113148</v>
      </c>
      <c r="BJ48" s="44">
        <v>11.398415691053431</v>
      </c>
      <c r="BK48" s="44">
        <v>3.8094233013039958</v>
      </c>
      <c r="BL48" s="44">
        <v>0</v>
      </c>
      <c r="BM48" s="44">
        <v>0.52347758464865746</v>
      </c>
      <c r="BN48" s="44">
        <v>1.3315579227696404E-4</v>
      </c>
      <c r="BO48" s="44">
        <v>78.380456629125462</v>
      </c>
      <c r="BP48" s="44">
        <v>10.463763307064843</v>
      </c>
      <c r="BQ48" s="44">
        <v>0.94242357575750502</v>
      </c>
      <c r="BR48" s="44">
        <v>8.3388743910470672E-2</v>
      </c>
      <c r="BS48" s="44">
        <v>3.8578141543126843</v>
      </c>
      <c r="BT48" s="44">
        <v>1.0480010969537768E-3</v>
      </c>
      <c r="BU48" s="44">
        <v>5.4238590163442506</v>
      </c>
      <c r="BV48" s="44">
        <v>0.89803700783828566</v>
      </c>
      <c r="BW48" s="44">
        <v>3.2503043408875376</v>
      </c>
      <c r="BX48" s="44">
        <v>0.29840810968958936</v>
      </c>
      <c r="BY48" s="44">
        <v>0.9362521065048871</v>
      </c>
      <c r="BZ48" s="44">
        <v>1.7494445569055952</v>
      </c>
      <c r="CA48" s="44">
        <v>0.93253085248133549</v>
      </c>
      <c r="CB48" s="44">
        <v>0.44241171430574372</v>
      </c>
      <c r="CC48" s="44">
        <v>0</v>
      </c>
      <c r="CD48" s="44">
        <v>0</v>
      </c>
      <c r="CE48" s="44">
        <v>1.0561584158797461</v>
      </c>
      <c r="CF48" s="44">
        <v>6.0496717326178194E-2</v>
      </c>
      <c r="CG48" s="44">
        <v>0.98096524506525951</v>
      </c>
      <c r="CH48" s="44">
        <v>18.240682272836676</v>
      </c>
      <c r="CI48" s="44">
        <v>1.3165217397459568</v>
      </c>
      <c r="CJ48" s="44">
        <v>2.2455860085390875</v>
      </c>
      <c r="CK48" s="44">
        <v>0.27235540149054038</v>
      </c>
      <c r="CL48" s="44">
        <v>0</v>
      </c>
      <c r="CM48" s="44">
        <v>0.73675452107952843</v>
      </c>
      <c r="CN48" s="44">
        <v>0.14205546632904939</v>
      </c>
      <c r="CO48" s="44">
        <v>0</v>
      </c>
      <c r="CP48" s="44">
        <v>6.0230277658186041E-3</v>
      </c>
      <c r="CQ48" s="44">
        <v>6.4477768489601059E-3</v>
      </c>
      <c r="CR48" s="44">
        <v>1.1602114985689642</v>
      </c>
      <c r="CS48" s="44">
        <v>0</v>
      </c>
      <c r="CT48" s="44">
        <v>0.99238291021729663</v>
      </c>
      <c r="CU48" s="44">
        <v>0</v>
      </c>
      <c r="CV48" s="44">
        <v>1.9912436548223351</v>
      </c>
      <c r="CW48" s="44">
        <v>0</v>
      </c>
      <c r="CX48" s="44">
        <v>0.36253956406243443</v>
      </c>
      <c r="CY48" s="44">
        <v>2.9795436723877526</v>
      </c>
      <c r="CZ48" s="44">
        <v>2.5318210874460366E-3</v>
      </c>
      <c r="DA48" s="44">
        <v>0</v>
      </c>
      <c r="DB48" s="44">
        <v>1.5100612436075983E-3</v>
      </c>
      <c r="DC48" s="44">
        <v>0.93283101778856248</v>
      </c>
      <c r="DD48" s="44">
        <v>0</v>
      </c>
      <c r="DE48" s="44">
        <v>0</v>
      </c>
      <c r="DF48" s="44">
        <v>0</v>
      </c>
      <c r="DG48" s="44">
        <v>507.99999999999989</v>
      </c>
      <c r="DH48" s="44">
        <v>0</v>
      </c>
      <c r="DI48" s="44">
        <v>0</v>
      </c>
      <c r="DJ48" s="44">
        <v>0</v>
      </c>
      <c r="DK48" s="44">
        <v>0</v>
      </c>
      <c r="DL48" s="44">
        <v>0</v>
      </c>
      <c r="DM48" s="44">
        <v>0</v>
      </c>
      <c r="DN48" s="44">
        <v>0</v>
      </c>
      <c r="DO48" s="44">
        <v>0</v>
      </c>
      <c r="DP48" s="44">
        <v>0</v>
      </c>
      <c r="DQ48" s="44">
        <v>0</v>
      </c>
      <c r="DR48" s="44">
        <v>1</v>
      </c>
      <c r="DS48" s="44">
        <v>0</v>
      </c>
      <c r="DT48" s="44">
        <v>0</v>
      </c>
      <c r="DU48" s="44">
        <v>0</v>
      </c>
      <c r="DV48" s="44">
        <v>0</v>
      </c>
      <c r="DW48" s="44">
        <v>0</v>
      </c>
      <c r="DX48" s="44">
        <v>0</v>
      </c>
      <c r="DY48" s="44">
        <v>0</v>
      </c>
      <c r="DZ48" s="45">
        <v>1064</v>
      </c>
      <c r="EA48" s="44">
        <v>15</v>
      </c>
      <c r="EB48" s="44">
        <v>0</v>
      </c>
      <c r="EC48" s="44">
        <v>0</v>
      </c>
      <c r="ED48" s="44">
        <v>0</v>
      </c>
      <c r="EE48" s="44">
        <v>227</v>
      </c>
      <c r="EF48" s="44">
        <v>0</v>
      </c>
      <c r="EG48" s="44">
        <v>-7</v>
      </c>
      <c r="EH48" s="44">
        <v>13256</v>
      </c>
      <c r="EI48" s="44">
        <v>207</v>
      </c>
      <c r="EJ48" s="47">
        <v>14762</v>
      </c>
    </row>
    <row r="49" spans="1:140" x14ac:dyDescent="0.25">
      <c r="A49" s="28" t="s">
        <v>45</v>
      </c>
      <c r="B49" s="29" t="s">
        <v>254</v>
      </c>
      <c r="C49" s="44">
        <v>1.6333938294010888E-2</v>
      </c>
      <c r="D49" s="44">
        <v>1.9464609800362975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4">
        <v>0</v>
      </c>
      <c r="R49" s="44">
        <v>0</v>
      </c>
      <c r="S49" s="44">
        <v>0</v>
      </c>
      <c r="T49" s="44">
        <v>0</v>
      </c>
      <c r="U49" s="44">
        <v>5.1627387660339863E-2</v>
      </c>
      <c r="V49" s="44">
        <v>2.7258557285927646E-5</v>
      </c>
      <c r="W49" s="44">
        <v>9.4559533300763777E-4</v>
      </c>
      <c r="X49" s="44">
        <v>0.21143990614825275</v>
      </c>
      <c r="Y49" s="44">
        <v>2.8799831455057079E-4</v>
      </c>
      <c r="Z49" s="44">
        <v>5.7255801706317935E-3</v>
      </c>
      <c r="AA49" s="44">
        <v>0</v>
      </c>
      <c r="AB49" s="44">
        <v>1.187254745368009E-4</v>
      </c>
      <c r="AC49" s="44">
        <v>4.6888434964296094E-2</v>
      </c>
      <c r="AD49" s="44">
        <v>7.2500581012820186E-5</v>
      </c>
      <c r="AE49" s="44">
        <v>8.1189180740058702E-3</v>
      </c>
      <c r="AF49" s="44">
        <v>0.12774520533947747</v>
      </c>
      <c r="AG49" s="44">
        <v>5.5904162402558083E-3</v>
      </c>
      <c r="AH49" s="44">
        <v>1.6250489387955411E-2</v>
      </c>
      <c r="AI49" s="44">
        <v>0.12024614725054197</v>
      </c>
      <c r="AJ49" s="44">
        <v>4.293522246073698E-3</v>
      </c>
      <c r="AK49" s="44">
        <v>4.3241410584379493E-4</v>
      </c>
      <c r="AL49" s="44">
        <v>2.193630932122103E-2</v>
      </c>
      <c r="AM49" s="44">
        <v>1.7902011680279394E-2</v>
      </c>
      <c r="AN49" s="44">
        <v>1.7605631835154631</v>
      </c>
      <c r="AO49" s="44">
        <v>5.1636601108987543</v>
      </c>
      <c r="AP49" s="44">
        <v>6.2102978679562835</v>
      </c>
      <c r="AQ49" s="44">
        <v>0.21208483393357341</v>
      </c>
      <c r="AR49" s="44">
        <v>0.61659195422723345</v>
      </c>
      <c r="AS49" s="44">
        <v>7.0804728946241189E-4</v>
      </c>
      <c r="AT49" s="44">
        <v>1.4216311425404784E-3</v>
      </c>
      <c r="AU49" s="44">
        <v>2.3301600373353167E-3</v>
      </c>
      <c r="AV49" s="44">
        <v>76.061719123426442</v>
      </c>
      <c r="AW49" s="44">
        <v>0.18796879852641774</v>
      </c>
      <c r="AX49" s="44">
        <v>1.6087425968612838E-2</v>
      </c>
      <c r="AY49" s="44">
        <v>4.2118282945671125E-4</v>
      </c>
      <c r="AZ49" s="44">
        <v>5.3792349250977476E-4</v>
      </c>
      <c r="BA49" s="44">
        <v>27.277138474187453</v>
      </c>
      <c r="BB49" s="44">
        <v>5.9920106524633818E-3</v>
      </c>
      <c r="BC49" s="44">
        <v>0</v>
      </c>
      <c r="BD49" s="44">
        <v>0</v>
      </c>
      <c r="BE49" s="44">
        <v>0</v>
      </c>
      <c r="BF49" s="44">
        <v>0</v>
      </c>
      <c r="BG49" s="44">
        <v>0</v>
      </c>
      <c r="BH49" s="44">
        <v>0.31197521842441162</v>
      </c>
      <c r="BI49" s="44">
        <v>0.98933858638668959</v>
      </c>
      <c r="BJ49" s="44">
        <v>5.1740984484180537</v>
      </c>
      <c r="BK49" s="44">
        <v>0.9123961397429301</v>
      </c>
      <c r="BL49" s="44">
        <v>0.96388372320642068</v>
      </c>
      <c r="BM49" s="44">
        <v>0.11239942464483085</v>
      </c>
      <c r="BN49" s="44">
        <v>1.3315579227696404E-4</v>
      </c>
      <c r="BO49" s="44">
        <v>0</v>
      </c>
      <c r="BP49" s="44">
        <v>1.9025024194663349</v>
      </c>
      <c r="BQ49" s="44">
        <v>0.94180073912184892</v>
      </c>
      <c r="BR49" s="44">
        <v>1.4255810379767728</v>
      </c>
      <c r="BS49" s="44">
        <v>1.3498962433251687</v>
      </c>
      <c r="BT49" s="44">
        <v>2.1511085012951649E-2</v>
      </c>
      <c r="BU49" s="44">
        <v>1.859765414951235E-3</v>
      </c>
      <c r="BV49" s="44">
        <v>6.1455792158615899E-3</v>
      </c>
      <c r="BW49" s="44">
        <v>1.8494256406238281</v>
      </c>
      <c r="BX49" s="44">
        <v>0.98036286636654812</v>
      </c>
      <c r="BY49" s="44">
        <v>0.9362521065048871</v>
      </c>
      <c r="BZ49" s="44">
        <v>6.8602789846787114E-5</v>
      </c>
      <c r="CA49" s="44">
        <v>7.617668323374645E-3</v>
      </c>
      <c r="CB49" s="44">
        <v>0.21965727825185585</v>
      </c>
      <c r="CC49" s="44">
        <v>0</v>
      </c>
      <c r="CD49" s="44">
        <v>0</v>
      </c>
      <c r="CE49" s="44">
        <v>4.1469589093000601E-2</v>
      </c>
      <c r="CF49" s="44">
        <v>4.1403514667027158E-2</v>
      </c>
      <c r="CG49" s="44">
        <v>8.9784745271890773E-2</v>
      </c>
      <c r="CH49" s="44">
        <v>1.0599078259850436</v>
      </c>
      <c r="CI49" s="44">
        <v>0.11950072005751641</v>
      </c>
      <c r="CJ49" s="44">
        <v>1.0093025259340116</v>
      </c>
      <c r="CK49" s="44">
        <v>8.8634625565355993E-2</v>
      </c>
      <c r="CL49" s="44">
        <v>0.9941860465116279</v>
      </c>
      <c r="CM49" s="44">
        <v>1.2550689121649343</v>
      </c>
      <c r="CN49" s="44">
        <v>7.1294732608794403E-2</v>
      </c>
      <c r="CO49" s="44">
        <v>0.955720839705269</v>
      </c>
      <c r="CP49" s="44">
        <v>4.5677103610872252E-3</v>
      </c>
      <c r="CQ49" s="44">
        <v>6.3211503170007375E-3</v>
      </c>
      <c r="CR49" s="44">
        <v>1.0958679761569499</v>
      </c>
      <c r="CS49" s="44">
        <v>0</v>
      </c>
      <c r="CT49" s="44">
        <v>1.0369178698341036E-2</v>
      </c>
      <c r="CU49" s="44">
        <v>2.97970987452773</v>
      </c>
      <c r="CV49" s="44">
        <v>0</v>
      </c>
      <c r="CW49" s="44">
        <v>0</v>
      </c>
      <c r="CX49" s="44">
        <v>7.843538054700094E-3</v>
      </c>
      <c r="CY49" s="44">
        <v>0.74370009560209926</v>
      </c>
      <c r="CZ49" s="44">
        <v>0.22098718672937354</v>
      </c>
      <c r="DA49" s="44">
        <v>0</v>
      </c>
      <c r="DB49" s="44">
        <v>4.4838994924306923E-2</v>
      </c>
      <c r="DC49" s="44">
        <v>0.93264802079021747</v>
      </c>
      <c r="DD49" s="44">
        <v>0</v>
      </c>
      <c r="DE49" s="44">
        <v>0</v>
      </c>
      <c r="DF49" s="44">
        <v>0</v>
      </c>
      <c r="DG49" s="44">
        <v>0.99999999999999989</v>
      </c>
      <c r="DH49" s="44">
        <v>0</v>
      </c>
      <c r="DI49" s="44">
        <v>108.00000000000001</v>
      </c>
      <c r="DJ49" s="44">
        <v>0</v>
      </c>
      <c r="DK49" s="44">
        <v>0</v>
      </c>
      <c r="DL49" s="44">
        <v>0</v>
      </c>
      <c r="DM49" s="44">
        <v>0</v>
      </c>
      <c r="DN49" s="44">
        <v>0</v>
      </c>
      <c r="DO49" s="44">
        <v>0</v>
      </c>
      <c r="DP49" s="44">
        <v>0</v>
      </c>
      <c r="DQ49" s="44">
        <v>0</v>
      </c>
      <c r="DR49" s="44">
        <v>0</v>
      </c>
      <c r="DS49" s="44">
        <v>0</v>
      </c>
      <c r="DT49" s="44">
        <v>0</v>
      </c>
      <c r="DU49" s="44">
        <v>0</v>
      </c>
      <c r="DV49" s="44">
        <v>0</v>
      </c>
      <c r="DW49" s="44">
        <v>0</v>
      </c>
      <c r="DX49" s="44">
        <v>0</v>
      </c>
      <c r="DY49" s="44">
        <v>0</v>
      </c>
      <c r="DZ49" s="45">
        <v>259</v>
      </c>
      <c r="EA49" s="44">
        <v>1250</v>
      </c>
      <c r="EB49" s="44">
        <v>0</v>
      </c>
      <c r="EC49" s="44">
        <v>0</v>
      </c>
      <c r="ED49" s="44">
        <v>0</v>
      </c>
      <c r="EE49" s="44">
        <v>49</v>
      </c>
      <c r="EF49" s="44">
        <v>0</v>
      </c>
      <c r="EG49" s="44">
        <v>-69</v>
      </c>
      <c r="EH49" s="44">
        <v>616</v>
      </c>
      <c r="EI49" s="44">
        <v>2</v>
      </c>
      <c r="EJ49" s="47">
        <v>2107</v>
      </c>
    </row>
    <row r="50" spans="1:140" x14ac:dyDescent="0.25">
      <c r="A50" s="28" t="s">
        <v>46</v>
      </c>
      <c r="B50" s="29" t="s">
        <v>255</v>
      </c>
      <c r="C50" s="44">
        <v>5.4446460980036283E-2</v>
      </c>
      <c r="D50" s="44">
        <v>6.4882032667876581</v>
      </c>
      <c r="E50" s="44">
        <v>0.96228070175438596</v>
      </c>
      <c r="F50" s="44">
        <v>0</v>
      </c>
      <c r="G50" s="44">
        <v>0</v>
      </c>
      <c r="H50" s="44">
        <v>8.9262092093690649E-4</v>
      </c>
      <c r="I50" s="44">
        <v>0</v>
      </c>
      <c r="J50" s="44">
        <v>3.7988157303649137</v>
      </c>
      <c r="K50" s="44">
        <v>1.1097666943334934</v>
      </c>
      <c r="L50" s="44">
        <v>6.9158456217632475E-2</v>
      </c>
      <c r="M50" s="44">
        <v>0.9570290011352719</v>
      </c>
      <c r="N50" s="44">
        <v>1.0156955818050593</v>
      </c>
      <c r="O50" s="44">
        <v>4.0523692986689666</v>
      </c>
      <c r="P50" s="44">
        <v>3.243696963118222</v>
      </c>
      <c r="Q50" s="44">
        <v>8.9541492114234261E-2</v>
      </c>
      <c r="R50" s="44">
        <v>1.8334002832385849</v>
      </c>
      <c r="S50" s="44">
        <v>0.97094784117770772</v>
      </c>
      <c r="T50" s="44">
        <v>0</v>
      </c>
      <c r="U50" s="44">
        <v>2.0656796335844536</v>
      </c>
      <c r="V50" s="44">
        <v>2.0526740646206063</v>
      </c>
      <c r="W50" s="44">
        <v>8.6837301615861867E-2</v>
      </c>
      <c r="X50" s="44">
        <v>6.4103466167893455</v>
      </c>
      <c r="Y50" s="44">
        <v>2.2471468580505873</v>
      </c>
      <c r="Z50" s="44">
        <v>1.3336569924447612</v>
      </c>
      <c r="AA50" s="44">
        <v>0.24265636113265904</v>
      </c>
      <c r="AB50" s="44">
        <v>2.8894954038460745</v>
      </c>
      <c r="AC50" s="44">
        <v>4.7498175376655869</v>
      </c>
      <c r="AD50" s="44">
        <v>3.1857537483690552</v>
      </c>
      <c r="AE50" s="44">
        <v>1.6978944325095608</v>
      </c>
      <c r="AF50" s="44">
        <v>1.4412835177282679</v>
      </c>
      <c r="AG50" s="44">
        <v>3.7921638784477154</v>
      </c>
      <c r="AH50" s="44">
        <v>4.8217836972519965</v>
      </c>
      <c r="AI50" s="44">
        <v>7.5731672618215216</v>
      </c>
      <c r="AJ50" s="44">
        <v>5.962392974083933</v>
      </c>
      <c r="AK50" s="44">
        <v>6.3932851796157895</v>
      </c>
      <c r="AL50" s="44">
        <v>1.7319211563860525E-2</v>
      </c>
      <c r="AM50" s="44">
        <v>0.1315447727419754</v>
      </c>
      <c r="AN50" s="44">
        <v>3.6579588820855613</v>
      </c>
      <c r="AO50" s="44">
        <v>2.6948298508977251</v>
      </c>
      <c r="AP50" s="44">
        <v>7.5316976509858993</v>
      </c>
      <c r="AQ50" s="44">
        <v>2.8019157973392255</v>
      </c>
      <c r="AR50" s="44">
        <v>3.526854122016283</v>
      </c>
      <c r="AS50" s="44">
        <v>141.70219582634138</v>
      </c>
      <c r="AT50" s="44">
        <v>6.2057546716239385</v>
      </c>
      <c r="AU50" s="44">
        <v>5.723369254607972</v>
      </c>
      <c r="AV50" s="44">
        <v>4.6825689561190087</v>
      </c>
      <c r="AW50" s="44">
        <v>385.98028411974633</v>
      </c>
      <c r="AX50" s="44">
        <v>4.2868631951567364</v>
      </c>
      <c r="AY50" s="44">
        <v>2.6560402580609856E-2</v>
      </c>
      <c r="AZ50" s="44">
        <v>1.0585098796874419</v>
      </c>
      <c r="BA50" s="44">
        <v>6.0869725816326863</v>
      </c>
      <c r="BB50" s="44">
        <v>20.982790081267847</v>
      </c>
      <c r="BC50" s="44">
        <v>5.1725060944924923</v>
      </c>
      <c r="BD50" s="44">
        <v>4.7107897664071192</v>
      </c>
      <c r="BE50" s="44">
        <v>0</v>
      </c>
      <c r="BF50" s="44">
        <v>0.87475239981715669</v>
      </c>
      <c r="BG50" s="44">
        <v>0</v>
      </c>
      <c r="BH50" s="44">
        <v>73.294812765021987</v>
      </c>
      <c r="BI50" s="44">
        <v>18.298418670010154</v>
      </c>
      <c r="BJ50" s="44">
        <v>33.400615366466255</v>
      </c>
      <c r="BK50" s="44">
        <v>37.41525886114362</v>
      </c>
      <c r="BL50" s="44">
        <v>1.9277674464128414</v>
      </c>
      <c r="BM50" s="44">
        <v>7.4150069259923352</v>
      </c>
      <c r="BN50" s="44">
        <v>0.96943763496745883</v>
      </c>
      <c r="BO50" s="44">
        <v>1.0642744581341699</v>
      </c>
      <c r="BP50" s="44">
        <v>6.6647547114496115</v>
      </c>
      <c r="BQ50" s="44">
        <v>6.5988367670211909</v>
      </c>
      <c r="BR50" s="44">
        <v>12.036562174404374</v>
      </c>
      <c r="BS50" s="44">
        <v>36.304732415635129</v>
      </c>
      <c r="BT50" s="44">
        <v>1.4647668406401648</v>
      </c>
      <c r="BU50" s="44">
        <v>9.9093284636806018</v>
      </c>
      <c r="BV50" s="44">
        <v>8.9915737364370472</v>
      </c>
      <c r="BW50" s="44">
        <v>16.821785732047385</v>
      </c>
      <c r="BX50" s="44">
        <v>2.317852139605209</v>
      </c>
      <c r="BY50" s="44">
        <v>19.661294236602629</v>
      </c>
      <c r="BZ50" s="44">
        <v>13.120045244708725</v>
      </c>
      <c r="CA50" s="44">
        <v>5.7507007035547391</v>
      </c>
      <c r="CB50" s="44">
        <v>18.671874445365937</v>
      </c>
      <c r="CC50" s="44">
        <v>2</v>
      </c>
      <c r="CD50" s="44">
        <v>0.9522013973605411</v>
      </c>
      <c r="CE50" s="44">
        <v>27.760039187282377</v>
      </c>
      <c r="CF50" s="44">
        <v>5.3825923393422102</v>
      </c>
      <c r="CG50" s="44">
        <v>8.2197709479183043</v>
      </c>
      <c r="CH50" s="44">
        <v>11.822951385118404</v>
      </c>
      <c r="CI50" s="44">
        <v>6.0165953741764771</v>
      </c>
      <c r="CJ50" s="44">
        <v>6.1571215764707139</v>
      </c>
      <c r="CK50" s="44">
        <v>7.1706792318510741</v>
      </c>
      <c r="CL50" s="44">
        <v>0.9941860465116279</v>
      </c>
      <c r="CM50" s="44">
        <v>10.269258633162282</v>
      </c>
      <c r="CN50" s="44">
        <v>20.979907758013205</v>
      </c>
      <c r="CO50" s="44">
        <v>0.955720839705269</v>
      </c>
      <c r="CP50" s="44">
        <v>2.4288600845931039</v>
      </c>
      <c r="CQ50" s="44">
        <v>6.1871579123047233</v>
      </c>
      <c r="CR50" s="44">
        <v>19.449098827639236</v>
      </c>
      <c r="CS50" s="44">
        <v>46</v>
      </c>
      <c r="CT50" s="44">
        <v>50.199958784078426</v>
      </c>
      <c r="CU50" s="44">
        <v>1.9864732496851532</v>
      </c>
      <c r="CV50" s="44">
        <v>88.610342639593924</v>
      </c>
      <c r="CW50" s="44">
        <v>0.98329311304993505</v>
      </c>
      <c r="CX50" s="44">
        <v>7.9164646226005058</v>
      </c>
      <c r="CY50" s="44">
        <v>5.2263801631735758</v>
      </c>
      <c r="CZ50" s="44">
        <v>5.770598113091828</v>
      </c>
      <c r="DA50" s="44">
        <v>0.92152571517899018</v>
      </c>
      <c r="DB50" s="44">
        <v>1.2921290458136601</v>
      </c>
      <c r="DC50" s="44">
        <v>2.7986759036767759</v>
      </c>
      <c r="DD50" s="44">
        <v>0</v>
      </c>
      <c r="DE50" s="44">
        <v>0</v>
      </c>
      <c r="DF50" s="44">
        <v>0</v>
      </c>
      <c r="DG50" s="44">
        <v>343</v>
      </c>
      <c r="DH50" s="44">
        <v>284</v>
      </c>
      <c r="DI50" s="44">
        <v>113.00000000000001</v>
      </c>
      <c r="DJ50" s="44">
        <v>50</v>
      </c>
      <c r="DK50" s="44">
        <v>0</v>
      </c>
      <c r="DL50" s="44">
        <v>0</v>
      </c>
      <c r="DM50" s="44">
        <v>22</v>
      </c>
      <c r="DN50" s="44">
        <v>0</v>
      </c>
      <c r="DO50" s="44">
        <v>0</v>
      </c>
      <c r="DP50" s="44">
        <v>0</v>
      </c>
      <c r="DQ50" s="44">
        <v>1</v>
      </c>
      <c r="DR50" s="44">
        <v>61.000000000000007</v>
      </c>
      <c r="DS50" s="44">
        <v>0</v>
      </c>
      <c r="DT50" s="44">
        <v>2</v>
      </c>
      <c r="DU50" s="44">
        <v>0</v>
      </c>
      <c r="DV50" s="44">
        <v>0</v>
      </c>
      <c r="DW50" s="44">
        <v>1</v>
      </c>
      <c r="DX50" s="44">
        <v>2.9999999999999996</v>
      </c>
      <c r="DY50" s="44">
        <v>0</v>
      </c>
      <c r="DZ50" s="45">
        <v>2250</v>
      </c>
      <c r="EA50" s="44">
        <v>1150</v>
      </c>
      <c r="EB50" s="44">
        <v>0</v>
      </c>
      <c r="EC50" s="44">
        <v>0</v>
      </c>
      <c r="ED50" s="44">
        <v>0</v>
      </c>
      <c r="EE50" s="44">
        <v>2197</v>
      </c>
      <c r="EF50" s="44">
        <v>13</v>
      </c>
      <c r="EG50" s="44">
        <v>25</v>
      </c>
      <c r="EH50" s="44">
        <v>707</v>
      </c>
      <c r="EI50" s="44">
        <v>36</v>
      </c>
      <c r="EJ50" s="47">
        <v>6378</v>
      </c>
    </row>
    <row r="51" spans="1:140" x14ac:dyDescent="0.25">
      <c r="A51" s="28" t="s">
        <v>47</v>
      </c>
      <c r="B51" s="29" t="s">
        <v>256</v>
      </c>
      <c r="C51" s="44">
        <v>27.564368962435932</v>
      </c>
      <c r="D51" s="44">
        <v>6.4882032667876581</v>
      </c>
      <c r="E51" s="44">
        <v>1.9245614035087719</v>
      </c>
      <c r="F51" s="44">
        <v>5.4122712594187297</v>
      </c>
      <c r="G51" s="44">
        <v>0</v>
      </c>
      <c r="H51" s="44">
        <v>0.81687494493362756</v>
      </c>
      <c r="I51" s="44">
        <v>0</v>
      </c>
      <c r="J51" s="44">
        <v>4.1871478745222541</v>
      </c>
      <c r="K51" s="44">
        <v>2.5736225893564568</v>
      </c>
      <c r="L51" s="44">
        <v>1.4149665943541341</v>
      </c>
      <c r="M51" s="44">
        <v>3.8495710600480559</v>
      </c>
      <c r="N51" s="44">
        <v>5.7321109100139713</v>
      </c>
      <c r="O51" s="44">
        <v>6.0538166039072294</v>
      </c>
      <c r="P51" s="44">
        <v>10.843856423561054</v>
      </c>
      <c r="Q51" s="44">
        <v>2.5655702546903725</v>
      </c>
      <c r="R51" s="44">
        <v>19.193285954203049</v>
      </c>
      <c r="S51" s="44">
        <v>9.3917830283397485</v>
      </c>
      <c r="T51" s="44">
        <v>0</v>
      </c>
      <c r="U51" s="44">
        <v>0.83250340277239177</v>
      </c>
      <c r="V51" s="44">
        <v>10.486051914796082</v>
      </c>
      <c r="W51" s="44">
        <v>1.4045131178102743</v>
      </c>
      <c r="X51" s="44">
        <v>9.5914398013634461</v>
      </c>
      <c r="Y51" s="44">
        <v>24.583088616879458</v>
      </c>
      <c r="Z51" s="44">
        <v>169.17490211660729</v>
      </c>
      <c r="AA51" s="44">
        <v>5.2658617458870518</v>
      </c>
      <c r="AB51" s="44">
        <v>4.9041915349359622</v>
      </c>
      <c r="AC51" s="44">
        <v>36.5299690075001</v>
      </c>
      <c r="AD51" s="44">
        <v>3.3920249385449854</v>
      </c>
      <c r="AE51" s="44">
        <v>1.4105233539906781</v>
      </c>
      <c r="AF51" s="44">
        <v>2.0008848898059077</v>
      </c>
      <c r="AG51" s="44">
        <v>10.518605416007029</v>
      </c>
      <c r="AH51" s="44">
        <v>13.339968992527893</v>
      </c>
      <c r="AI51" s="44">
        <v>13.45557112890549</v>
      </c>
      <c r="AJ51" s="44">
        <v>16.234886797993827</v>
      </c>
      <c r="AK51" s="44">
        <v>3.6976979167404265</v>
      </c>
      <c r="AL51" s="44">
        <v>0.48696095201446804</v>
      </c>
      <c r="AM51" s="44">
        <v>0.37889524870742586</v>
      </c>
      <c r="AN51" s="44">
        <v>28.368109745920272</v>
      </c>
      <c r="AO51" s="44">
        <v>7.1939474599486992</v>
      </c>
      <c r="AP51" s="44">
        <v>117.8523170869874</v>
      </c>
      <c r="AQ51" s="44">
        <v>15.328973527659597</v>
      </c>
      <c r="AR51" s="44">
        <v>202.98279138465696</v>
      </c>
      <c r="AS51" s="44">
        <v>100.22827951075591</v>
      </c>
      <c r="AT51" s="44">
        <v>17.602430525615041</v>
      </c>
      <c r="AU51" s="44">
        <v>24.496836138632439</v>
      </c>
      <c r="AV51" s="44">
        <v>10.485868067288953</v>
      </c>
      <c r="AW51" s="44">
        <v>19.102749801717231</v>
      </c>
      <c r="AX51" s="44">
        <v>247.72452337012146</v>
      </c>
      <c r="AY51" s="44">
        <v>8.8323733864688521</v>
      </c>
      <c r="AZ51" s="44">
        <v>3.9199927640942924</v>
      </c>
      <c r="BA51" s="44">
        <v>143.07778473562766</v>
      </c>
      <c r="BB51" s="44">
        <v>64.464533008890015</v>
      </c>
      <c r="BC51" s="44">
        <v>34.495145983214066</v>
      </c>
      <c r="BD51" s="44">
        <v>18.843159065628477</v>
      </c>
      <c r="BE51" s="44">
        <v>55.545899632802936</v>
      </c>
      <c r="BF51" s="44">
        <v>0</v>
      </c>
      <c r="BG51" s="44">
        <v>0.98986486486486491</v>
      </c>
      <c r="BH51" s="44">
        <v>165.69988977849846</v>
      </c>
      <c r="BI51" s="44">
        <v>50.20294754367842</v>
      </c>
      <c r="BJ51" s="44">
        <v>294.51245036823417</v>
      </c>
      <c r="BK51" s="44">
        <v>100.70834673835648</v>
      </c>
      <c r="BL51" s="44">
        <v>10.602720955270629</v>
      </c>
      <c r="BM51" s="44">
        <v>30.48086018525678</v>
      </c>
      <c r="BN51" s="44">
        <v>3.8710226682600526</v>
      </c>
      <c r="BO51" s="44">
        <v>7.2266364173930873</v>
      </c>
      <c r="BP51" s="44">
        <v>67.562820864324635</v>
      </c>
      <c r="BQ51" s="44">
        <v>8.5279569278752358</v>
      </c>
      <c r="BR51" s="44">
        <v>12.236209714784021</v>
      </c>
      <c r="BS51" s="44">
        <v>44.7749087294875</v>
      </c>
      <c r="BT51" s="44">
        <v>29.293153290518092</v>
      </c>
      <c r="BU51" s="44">
        <v>6.5051535440829991</v>
      </c>
      <c r="BV51" s="44">
        <v>74.588634237577693</v>
      </c>
      <c r="BW51" s="44">
        <v>49.456467347844878</v>
      </c>
      <c r="BX51" s="44">
        <v>10.941758129086114</v>
      </c>
      <c r="BY51" s="44">
        <v>37.450084260195489</v>
      </c>
      <c r="BZ51" s="44">
        <v>19.244713359439711</v>
      </c>
      <c r="CA51" s="44">
        <v>33.568810979841174</v>
      </c>
      <c r="CB51" s="44">
        <v>12.305128366590427</v>
      </c>
      <c r="CC51" s="44">
        <v>1</v>
      </c>
      <c r="CD51" s="44">
        <v>0.9522013973605411</v>
      </c>
      <c r="CE51" s="44">
        <v>20.002638663516549</v>
      </c>
      <c r="CF51" s="44">
        <v>3.4931346544828217</v>
      </c>
      <c r="CG51" s="44">
        <v>12.904436359974504</v>
      </c>
      <c r="CH51" s="44">
        <v>27.985229849938612</v>
      </c>
      <c r="CI51" s="44">
        <v>7.4755543030696083</v>
      </c>
      <c r="CJ51" s="44">
        <v>40.90031293656714</v>
      </c>
      <c r="CK51" s="44">
        <v>6.6750111662034985</v>
      </c>
      <c r="CL51" s="44">
        <v>7.9534883720930232</v>
      </c>
      <c r="CM51" s="44">
        <v>10.808022769129503</v>
      </c>
      <c r="CN51" s="44">
        <v>8.262160056667593</v>
      </c>
      <c r="CO51" s="44">
        <v>5.7343250382316144</v>
      </c>
      <c r="CP51" s="44">
        <v>7.9217230751915997</v>
      </c>
      <c r="CQ51" s="44">
        <v>6.5890291702230872</v>
      </c>
      <c r="CR51" s="44">
        <v>5.9486425688416329</v>
      </c>
      <c r="CS51" s="44">
        <v>1</v>
      </c>
      <c r="CT51" s="44">
        <v>88.17152116479572</v>
      </c>
      <c r="CU51" s="44">
        <v>0.99323662484257658</v>
      </c>
      <c r="CV51" s="44">
        <v>87.614720812182753</v>
      </c>
      <c r="CW51" s="44">
        <v>0.98329311304993505</v>
      </c>
      <c r="CX51" s="44">
        <v>3.1454340577190316</v>
      </c>
      <c r="CY51" s="44">
        <v>17.964165320653372</v>
      </c>
      <c r="CZ51" s="44">
        <v>2.4732856755794725</v>
      </c>
      <c r="DA51" s="44">
        <v>0.92152571517899018</v>
      </c>
      <c r="DB51" s="44">
        <v>3.1934272305027442</v>
      </c>
      <c r="DC51" s="44">
        <v>0.93667341264155779</v>
      </c>
      <c r="DD51" s="44">
        <v>0</v>
      </c>
      <c r="DE51" s="44">
        <v>0</v>
      </c>
      <c r="DF51" s="44">
        <v>0</v>
      </c>
      <c r="DG51" s="44">
        <v>13</v>
      </c>
      <c r="DH51" s="44">
        <v>29</v>
      </c>
      <c r="DI51" s="44">
        <v>0</v>
      </c>
      <c r="DJ51" s="44">
        <v>0</v>
      </c>
      <c r="DK51" s="44">
        <v>0</v>
      </c>
      <c r="DL51" s="44">
        <v>0</v>
      </c>
      <c r="DM51" s="44">
        <v>0</v>
      </c>
      <c r="DN51" s="44">
        <v>0</v>
      </c>
      <c r="DO51" s="44">
        <v>0</v>
      </c>
      <c r="DP51" s="44">
        <v>0</v>
      </c>
      <c r="DQ51" s="44">
        <v>0</v>
      </c>
      <c r="DR51" s="44">
        <v>1</v>
      </c>
      <c r="DS51" s="44">
        <v>0</v>
      </c>
      <c r="DT51" s="44">
        <v>3.0000000000000004</v>
      </c>
      <c r="DU51" s="44">
        <v>0</v>
      </c>
      <c r="DV51" s="44">
        <v>1</v>
      </c>
      <c r="DW51" s="44">
        <v>0</v>
      </c>
      <c r="DX51" s="44">
        <v>4</v>
      </c>
      <c r="DY51" s="44">
        <v>0</v>
      </c>
      <c r="DZ51" s="45">
        <v>3059.9999999999991</v>
      </c>
      <c r="EA51" s="44">
        <v>39</v>
      </c>
      <c r="EB51" s="44">
        <v>0</v>
      </c>
      <c r="EC51" s="44">
        <v>0</v>
      </c>
      <c r="ED51" s="44">
        <v>0</v>
      </c>
      <c r="EE51" s="44">
        <v>830</v>
      </c>
      <c r="EF51" s="44">
        <v>86</v>
      </c>
      <c r="EG51" s="44">
        <v>68</v>
      </c>
      <c r="EH51" s="44">
        <v>3434</v>
      </c>
      <c r="EI51" s="44">
        <v>167</v>
      </c>
      <c r="EJ51" s="47">
        <v>7683.9999999999991</v>
      </c>
    </row>
    <row r="52" spans="1:140" x14ac:dyDescent="0.25">
      <c r="A52" s="28" t="s">
        <v>48</v>
      </c>
      <c r="B52" s="29" t="s">
        <v>257</v>
      </c>
      <c r="C52" s="44">
        <v>0</v>
      </c>
      <c r="D52" s="44">
        <v>0</v>
      </c>
      <c r="E52" s="44">
        <v>35.604385964912282</v>
      </c>
      <c r="F52" s="44">
        <v>4.9827520122652357E-3</v>
      </c>
      <c r="G52" s="44">
        <v>173.40475277884246</v>
      </c>
      <c r="H52" s="44">
        <v>0</v>
      </c>
      <c r="I52" s="44">
        <v>50.512265441041023</v>
      </c>
      <c r="J52" s="44">
        <v>0</v>
      </c>
      <c r="K52" s="44">
        <v>0</v>
      </c>
      <c r="L52" s="44">
        <v>0</v>
      </c>
      <c r="M52" s="44">
        <v>0</v>
      </c>
      <c r="N52" s="44">
        <v>2.7346313716910961E-4</v>
      </c>
      <c r="O52" s="44">
        <v>0</v>
      </c>
      <c r="P52" s="44">
        <v>2.3838849378203346E-4</v>
      </c>
      <c r="Q52" s="44">
        <v>0</v>
      </c>
      <c r="R52" s="44">
        <v>0</v>
      </c>
      <c r="S52" s="44">
        <v>0</v>
      </c>
      <c r="T52" s="44">
        <v>0</v>
      </c>
      <c r="U52" s="44">
        <v>6.1837187750454749E-2</v>
      </c>
      <c r="V52" s="44">
        <v>5.7561167933474162E-2</v>
      </c>
      <c r="W52" s="44">
        <v>2.1857213295440655E-3</v>
      </c>
      <c r="X52" s="44">
        <v>0.20389373944438802</v>
      </c>
      <c r="Y52" s="44">
        <v>7.099247439778386E-3</v>
      </c>
      <c r="Z52" s="44">
        <v>1.7297777963227547E-3</v>
      </c>
      <c r="AA52" s="44">
        <v>0</v>
      </c>
      <c r="AB52" s="44">
        <v>1.6080902470322483E-4</v>
      </c>
      <c r="AC52" s="44">
        <v>1.2192163382944532E-3</v>
      </c>
      <c r="AD52" s="44">
        <v>1.7495129355930324E-4</v>
      </c>
      <c r="AE52" s="44">
        <v>2.9493051924952465E-3</v>
      </c>
      <c r="AF52" s="44">
        <v>1.4686283433910786E-3</v>
      </c>
      <c r="AG52" s="44">
        <v>4.9451248827234399E-3</v>
      </c>
      <c r="AH52" s="44">
        <v>4.6695587576928276E-3</v>
      </c>
      <c r="AI52" s="44">
        <v>0.44080350750820457</v>
      </c>
      <c r="AJ52" s="44">
        <v>5.8771182412420291E-2</v>
      </c>
      <c r="AK52" s="44">
        <v>1.4026394727308102E-3</v>
      </c>
      <c r="AL52" s="44">
        <v>3.3217727379625671E-3</v>
      </c>
      <c r="AM52" s="44">
        <v>2.0908611398119956E-3</v>
      </c>
      <c r="AN52" s="44">
        <v>8.6975541709530702E-2</v>
      </c>
      <c r="AO52" s="44">
        <v>8.5671891284924678E-3</v>
      </c>
      <c r="AP52" s="44">
        <v>8.047939391955734E-3</v>
      </c>
      <c r="AQ52" s="44">
        <v>6.5269111506377625E-2</v>
      </c>
      <c r="AR52" s="44">
        <v>1.5609099766079095</v>
      </c>
      <c r="AS52" s="44">
        <v>2.1144722142390445E-3</v>
      </c>
      <c r="AT52" s="44">
        <v>90.564861932852409</v>
      </c>
      <c r="AU52" s="44">
        <v>9.7734625645146014E-4</v>
      </c>
      <c r="AV52" s="44">
        <v>1.6407254836503879E-4</v>
      </c>
      <c r="AW52" s="44">
        <v>1.6459006709422272E-3</v>
      </c>
      <c r="AX52" s="44">
        <v>0.21920634283195686</v>
      </c>
      <c r="AY52" s="44">
        <v>29.881494945860137</v>
      </c>
      <c r="AZ52" s="44">
        <v>1.9108604564904103E-3</v>
      </c>
      <c r="BA52" s="44">
        <v>0.43247970682628406</v>
      </c>
      <c r="BB52" s="44">
        <v>0</v>
      </c>
      <c r="BC52" s="44">
        <v>0</v>
      </c>
      <c r="BD52" s="44">
        <v>0</v>
      </c>
      <c r="BE52" s="44">
        <v>1.9837821297429619</v>
      </c>
      <c r="BF52" s="44">
        <v>6.9980191985372535</v>
      </c>
      <c r="BG52" s="44">
        <v>0</v>
      </c>
      <c r="BH52" s="44">
        <v>6.5566711877095054</v>
      </c>
      <c r="BI52" s="44">
        <v>5.9171803024133229</v>
      </c>
      <c r="BJ52" s="44">
        <v>4.9337172215608769</v>
      </c>
      <c r="BK52" s="44">
        <v>2.3771209631132866</v>
      </c>
      <c r="BL52" s="44">
        <v>0</v>
      </c>
      <c r="BM52" s="44">
        <v>2.6587394473940753</v>
      </c>
      <c r="BN52" s="44">
        <v>286.15371865945747</v>
      </c>
      <c r="BO52" s="44">
        <v>0</v>
      </c>
      <c r="BP52" s="44">
        <v>39.824936411288846</v>
      </c>
      <c r="BQ52" s="44">
        <v>0</v>
      </c>
      <c r="BR52" s="44">
        <v>0.29406333344750968</v>
      </c>
      <c r="BS52" s="44">
        <v>4.2144789295788598</v>
      </c>
      <c r="BT52" s="44">
        <v>7.7839396054458831E-2</v>
      </c>
      <c r="BU52" s="44">
        <v>7.8090971524387117E-4</v>
      </c>
      <c r="BV52" s="44">
        <v>0</v>
      </c>
      <c r="BW52" s="44">
        <v>4.5274056115530517</v>
      </c>
      <c r="BX52" s="44">
        <v>8.6040796417470779E-3</v>
      </c>
      <c r="BY52" s="44">
        <v>0.9362521065048871</v>
      </c>
      <c r="BZ52" s="44">
        <v>7.8719859851513272</v>
      </c>
      <c r="CA52" s="44">
        <v>13.833296942462196</v>
      </c>
      <c r="CB52" s="44">
        <v>2.138362194525115</v>
      </c>
      <c r="CC52" s="44">
        <v>0</v>
      </c>
      <c r="CD52" s="44">
        <v>0</v>
      </c>
      <c r="CE52" s="44">
        <v>1.918698210473915E-2</v>
      </c>
      <c r="CF52" s="44">
        <v>2.3273464733012499E-2</v>
      </c>
      <c r="CG52" s="44">
        <v>2.1059762197171782E-2</v>
      </c>
      <c r="CH52" s="44">
        <v>8.286886104994057</v>
      </c>
      <c r="CI52" s="44">
        <v>0.12868527958914133</v>
      </c>
      <c r="CJ52" s="44">
        <v>1.5232280085622596E-3</v>
      </c>
      <c r="CK52" s="44">
        <v>0.26951766074784461</v>
      </c>
      <c r="CL52" s="44">
        <v>0</v>
      </c>
      <c r="CM52" s="44">
        <v>2.2964158731837241</v>
      </c>
      <c r="CN52" s="44">
        <v>2.2365563359049032E-2</v>
      </c>
      <c r="CO52" s="44">
        <v>9.5572083970526904</v>
      </c>
      <c r="CP52" s="44">
        <v>0.2916491972447478</v>
      </c>
      <c r="CQ52" s="44">
        <v>6.1527068380541801</v>
      </c>
      <c r="CR52" s="44">
        <v>0.31807348716192901</v>
      </c>
      <c r="CS52" s="44">
        <v>0</v>
      </c>
      <c r="CT52" s="44">
        <v>0</v>
      </c>
      <c r="CU52" s="44">
        <v>0</v>
      </c>
      <c r="CV52" s="44">
        <v>0</v>
      </c>
      <c r="CW52" s="44">
        <v>0</v>
      </c>
      <c r="CX52" s="44">
        <v>1.1057423273126864E-4</v>
      </c>
      <c r="CY52" s="44">
        <v>1.7698134414665745E-6</v>
      </c>
      <c r="CZ52" s="44">
        <v>6.4214974205816566E-2</v>
      </c>
      <c r="DA52" s="44">
        <v>0</v>
      </c>
      <c r="DB52" s="44">
        <v>2.1808485047902323E-2</v>
      </c>
      <c r="DC52" s="44">
        <v>5.4882231877429691E-4</v>
      </c>
      <c r="DD52" s="44">
        <v>0</v>
      </c>
      <c r="DE52" s="44">
        <v>0</v>
      </c>
      <c r="DF52" s="44">
        <v>0</v>
      </c>
      <c r="DG52" s="44">
        <v>0</v>
      </c>
      <c r="DH52" s="44">
        <v>0</v>
      </c>
      <c r="DI52" s="44">
        <v>0</v>
      </c>
      <c r="DJ52" s="44">
        <v>0</v>
      </c>
      <c r="DK52" s="44">
        <v>0</v>
      </c>
      <c r="DL52" s="44">
        <v>0</v>
      </c>
      <c r="DM52" s="44">
        <v>0</v>
      </c>
      <c r="DN52" s="44">
        <v>0</v>
      </c>
      <c r="DO52" s="44">
        <v>0</v>
      </c>
      <c r="DP52" s="44">
        <v>0</v>
      </c>
      <c r="DQ52" s="44">
        <v>0</v>
      </c>
      <c r="DR52" s="44">
        <v>0</v>
      </c>
      <c r="DS52" s="44">
        <v>0</v>
      </c>
      <c r="DT52" s="44">
        <v>0</v>
      </c>
      <c r="DU52" s="44">
        <v>0</v>
      </c>
      <c r="DV52" s="44">
        <v>0</v>
      </c>
      <c r="DW52" s="44">
        <v>0</v>
      </c>
      <c r="DX52" s="44">
        <v>0</v>
      </c>
      <c r="DY52" s="44">
        <v>0</v>
      </c>
      <c r="DZ52" s="45">
        <v>802.00000000000011</v>
      </c>
      <c r="EA52" s="44">
        <v>0</v>
      </c>
      <c r="EB52" s="44">
        <v>0</v>
      </c>
      <c r="EC52" s="44">
        <v>0</v>
      </c>
      <c r="ED52" s="44">
        <v>0</v>
      </c>
      <c r="EE52" s="44">
        <v>0</v>
      </c>
      <c r="EF52" s="44">
        <v>0</v>
      </c>
      <c r="EG52" s="44">
        <v>0</v>
      </c>
      <c r="EH52" s="44">
        <v>0</v>
      </c>
      <c r="EI52" s="44">
        <v>0</v>
      </c>
      <c r="EJ52" s="47">
        <v>802.00000000000011</v>
      </c>
    </row>
    <row r="53" spans="1:140" x14ac:dyDescent="0.25">
      <c r="A53" s="30" t="s">
        <v>49</v>
      </c>
      <c r="B53" s="31" t="s">
        <v>258</v>
      </c>
      <c r="C53" s="44">
        <v>2.8458540518747477</v>
      </c>
      <c r="D53" s="44">
        <v>0</v>
      </c>
      <c r="E53" s="44">
        <v>0</v>
      </c>
      <c r="F53" s="44">
        <v>1.7795542900947271E-3</v>
      </c>
      <c r="G53" s="44">
        <v>61.930268849586597</v>
      </c>
      <c r="H53" s="44">
        <v>0</v>
      </c>
      <c r="I53" s="44">
        <v>10.492389024253759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4">
        <v>0</v>
      </c>
      <c r="R53" s="44">
        <v>0</v>
      </c>
      <c r="S53" s="44">
        <v>0</v>
      </c>
      <c r="T53" s="44">
        <v>0</v>
      </c>
      <c r="U53" s="44">
        <v>3.4926048143535088E-2</v>
      </c>
      <c r="V53" s="44">
        <v>0</v>
      </c>
      <c r="W53" s="44">
        <v>0</v>
      </c>
      <c r="X53" s="44">
        <v>0</v>
      </c>
      <c r="Y53" s="44">
        <v>0</v>
      </c>
      <c r="Z53" s="44">
        <v>0.17168079916366594</v>
      </c>
      <c r="AA53" s="44">
        <v>0</v>
      </c>
      <c r="AB53" s="44">
        <v>0</v>
      </c>
      <c r="AC53" s="44">
        <v>0</v>
      </c>
      <c r="AD53" s="44">
        <v>0</v>
      </c>
      <c r="AE53" s="44">
        <v>0</v>
      </c>
      <c r="AF53" s="44">
        <v>0</v>
      </c>
      <c r="AG53" s="44">
        <v>1.8208619085601341</v>
      </c>
      <c r="AH53" s="44">
        <v>0</v>
      </c>
      <c r="AI53" s="44">
        <v>1.3916599106509693</v>
      </c>
      <c r="AJ53" s="44">
        <v>0</v>
      </c>
      <c r="AK53" s="44">
        <v>0</v>
      </c>
      <c r="AL53" s="44">
        <v>0.17168079916366591</v>
      </c>
      <c r="AM53" s="44">
        <v>3.0044139853641538</v>
      </c>
      <c r="AN53" s="44">
        <v>7.2105935648739692</v>
      </c>
      <c r="AO53" s="44">
        <v>12.243977292645207</v>
      </c>
      <c r="AP53" s="44">
        <v>5.6654663724009753</v>
      </c>
      <c r="AQ53" s="44">
        <v>1.8884887908003256</v>
      </c>
      <c r="AR53" s="44">
        <v>44.902451399588884</v>
      </c>
      <c r="AS53" s="44">
        <v>4.4325009306984064</v>
      </c>
      <c r="AT53" s="44">
        <v>2.9185735857823212</v>
      </c>
      <c r="AU53" s="44">
        <v>1269.3218262767364</v>
      </c>
      <c r="AV53" s="44">
        <v>0.60088279707283088</v>
      </c>
      <c r="AW53" s="44">
        <v>8.5346265932847452</v>
      </c>
      <c r="AX53" s="44">
        <v>1.9743291903821583</v>
      </c>
      <c r="AY53" s="44">
        <v>7.2678477104620809</v>
      </c>
      <c r="AZ53" s="44">
        <v>1241.7455210392709</v>
      </c>
      <c r="BA53" s="44">
        <v>12.316965752550677</v>
      </c>
      <c r="BB53" s="44">
        <v>0</v>
      </c>
      <c r="BC53" s="44">
        <v>0</v>
      </c>
      <c r="BD53" s="44">
        <v>0</v>
      </c>
      <c r="BE53" s="44">
        <v>0</v>
      </c>
      <c r="BF53" s="44">
        <v>0</v>
      </c>
      <c r="BG53" s="44">
        <v>0</v>
      </c>
      <c r="BH53" s="44">
        <v>11.390286623510709</v>
      </c>
      <c r="BI53" s="44">
        <v>1.9703135041686457</v>
      </c>
      <c r="BJ53" s="44">
        <v>54.064974777484402</v>
      </c>
      <c r="BK53" s="44">
        <v>0.51977036215183015</v>
      </c>
      <c r="BL53" s="44">
        <v>0</v>
      </c>
      <c r="BM53" s="44">
        <v>4.9754528755556873</v>
      </c>
      <c r="BN53" s="44">
        <v>0</v>
      </c>
      <c r="BO53" s="44">
        <v>267.39520689054342</v>
      </c>
      <c r="BP53" s="44">
        <v>44.708806857458868</v>
      </c>
      <c r="BQ53" s="44">
        <v>8.1053703001205974E-3</v>
      </c>
      <c r="BR53" s="44">
        <v>3.5722026596045606</v>
      </c>
      <c r="BS53" s="44">
        <v>11.911748341845776</v>
      </c>
      <c r="BT53" s="44">
        <v>1.9222965899330408E-3</v>
      </c>
      <c r="BU53" s="44">
        <v>1.8038438465621918</v>
      </c>
      <c r="BV53" s="44">
        <v>11.67277265974869</v>
      </c>
      <c r="BW53" s="44">
        <v>23.085862598495115</v>
      </c>
      <c r="BX53" s="44">
        <v>0.22184683694846205</v>
      </c>
      <c r="BY53" s="44">
        <v>0</v>
      </c>
      <c r="BZ53" s="44">
        <v>1.3720557969357423E-4</v>
      </c>
      <c r="CA53" s="44">
        <v>2.2353953007397615E-3</v>
      </c>
      <c r="CB53" s="44">
        <v>0.64292048132605151</v>
      </c>
      <c r="CC53" s="44">
        <v>0</v>
      </c>
      <c r="CD53" s="44">
        <v>0</v>
      </c>
      <c r="CE53" s="44">
        <v>0.25752259048704462</v>
      </c>
      <c r="CF53" s="44">
        <v>1.2742435772103466</v>
      </c>
      <c r="CG53" s="44">
        <v>4.0169970612736871E-3</v>
      </c>
      <c r="CH53" s="44">
        <v>102.63734630419759</v>
      </c>
      <c r="CI53" s="44">
        <v>8.7821943828704594</v>
      </c>
      <c r="CJ53" s="44">
        <v>0.53088755605315585</v>
      </c>
      <c r="CK53" s="44">
        <v>1.6240805247909738</v>
      </c>
      <c r="CL53" s="44">
        <v>0</v>
      </c>
      <c r="CM53" s="44">
        <v>3.049725668597902</v>
      </c>
      <c r="CN53" s="44">
        <v>0.41015230691324289</v>
      </c>
      <c r="CO53" s="44">
        <v>1.911441679410538</v>
      </c>
      <c r="CP53" s="44">
        <v>3.9138640019933347E-3</v>
      </c>
      <c r="CQ53" s="44">
        <v>1.4491947833747446E-2</v>
      </c>
      <c r="CR53" s="44">
        <v>0.78570137940488061</v>
      </c>
      <c r="CS53" s="44">
        <v>0</v>
      </c>
      <c r="CT53" s="44">
        <v>3.769317753486619E-4</v>
      </c>
      <c r="CU53" s="44">
        <v>0</v>
      </c>
      <c r="CV53" s="44">
        <v>0</v>
      </c>
      <c r="CW53" s="44">
        <v>0</v>
      </c>
      <c r="CX53" s="44">
        <v>0.10994566703746135</v>
      </c>
      <c r="CY53" s="44">
        <v>2.2314566202575215</v>
      </c>
      <c r="CZ53" s="44">
        <v>2.5026934521759241</v>
      </c>
      <c r="DA53" s="44">
        <v>0</v>
      </c>
      <c r="DB53" s="44">
        <v>3.1649756755161601E-2</v>
      </c>
      <c r="DC53" s="44">
        <v>1.829823895028925E-4</v>
      </c>
      <c r="DD53" s="44">
        <v>0</v>
      </c>
      <c r="DE53" s="44">
        <v>0</v>
      </c>
      <c r="DF53" s="44">
        <v>0</v>
      </c>
      <c r="DG53" s="44">
        <v>0</v>
      </c>
      <c r="DH53" s="44">
        <v>0</v>
      </c>
      <c r="DI53" s="44">
        <v>0</v>
      </c>
      <c r="DJ53" s="44">
        <v>0</v>
      </c>
      <c r="DK53" s="44">
        <v>0</v>
      </c>
      <c r="DL53" s="44">
        <v>0</v>
      </c>
      <c r="DM53" s="44">
        <v>0</v>
      </c>
      <c r="DN53" s="44">
        <v>0</v>
      </c>
      <c r="DO53" s="44">
        <v>0</v>
      </c>
      <c r="DP53" s="44">
        <v>0</v>
      </c>
      <c r="DQ53" s="44">
        <v>0</v>
      </c>
      <c r="DR53" s="44">
        <v>0</v>
      </c>
      <c r="DS53" s="44">
        <v>0</v>
      </c>
      <c r="DT53" s="44">
        <v>0</v>
      </c>
      <c r="DU53" s="44">
        <v>0</v>
      </c>
      <c r="DV53" s="44">
        <v>0</v>
      </c>
      <c r="DW53" s="44">
        <v>0</v>
      </c>
      <c r="DX53" s="44">
        <v>2</v>
      </c>
      <c r="DY53" s="44">
        <v>0</v>
      </c>
      <c r="DZ53" s="45">
        <v>3269.0000000000014</v>
      </c>
      <c r="EA53" s="44">
        <v>0</v>
      </c>
      <c r="EB53" s="44">
        <v>0</v>
      </c>
      <c r="EC53" s="44">
        <v>0</v>
      </c>
      <c r="ED53" s="44">
        <v>0</v>
      </c>
      <c r="EE53" s="44">
        <v>0</v>
      </c>
      <c r="EF53" s="44">
        <v>0</v>
      </c>
      <c r="EG53" s="44">
        <v>0</v>
      </c>
      <c r="EH53" s="44">
        <v>0</v>
      </c>
      <c r="EI53" s="44">
        <v>0</v>
      </c>
      <c r="EJ53" s="47">
        <v>3269.0000000000014</v>
      </c>
    </row>
    <row r="54" spans="1:140" x14ac:dyDescent="0.25">
      <c r="A54" s="28" t="s">
        <v>50</v>
      </c>
      <c r="B54" s="29" t="s">
        <v>259</v>
      </c>
      <c r="C54" s="44">
        <v>40.845021204518083</v>
      </c>
      <c r="D54" s="44">
        <v>6.4882032667876581</v>
      </c>
      <c r="E54" s="44">
        <v>5.7736842105263158</v>
      </c>
      <c r="F54" s="44">
        <v>27.968055725909327</v>
      </c>
      <c r="G54" s="44">
        <v>161.97147237584187</v>
      </c>
      <c r="H54" s="44">
        <v>18.726358298520356</v>
      </c>
      <c r="I54" s="44">
        <v>21.53014299402578</v>
      </c>
      <c r="J54" s="44">
        <v>49.810274886790566</v>
      </c>
      <c r="K54" s="44">
        <v>26.596590586163263</v>
      </c>
      <c r="L54" s="44">
        <v>2.7795024659576417</v>
      </c>
      <c r="M54" s="44">
        <v>28.318967323775695</v>
      </c>
      <c r="N54" s="44">
        <v>9.4251269382646417</v>
      </c>
      <c r="O54" s="44">
        <v>36.441728878554144</v>
      </c>
      <c r="P54" s="44">
        <v>51.825883623710617</v>
      </c>
      <c r="Q54" s="44">
        <v>7.7039145489901868</v>
      </c>
      <c r="R54" s="44">
        <v>51.248444943865664</v>
      </c>
      <c r="S54" s="44">
        <v>28.960919773112643</v>
      </c>
      <c r="T54" s="44">
        <v>1.7785467128027683</v>
      </c>
      <c r="U54" s="44">
        <v>16.822425005732377</v>
      </c>
      <c r="V54" s="44">
        <v>9.643244265735964</v>
      </c>
      <c r="W54" s="44">
        <v>1.9417929145385122</v>
      </c>
      <c r="X54" s="44">
        <v>86.623934353012856</v>
      </c>
      <c r="Y54" s="44">
        <v>29.240347811462232</v>
      </c>
      <c r="Z54" s="44">
        <v>8.7651492772310302</v>
      </c>
      <c r="AA54" s="44">
        <v>40.364571314829391</v>
      </c>
      <c r="AB54" s="44">
        <v>16.06310772821309</v>
      </c>
      <c r="AC54" s="44">
        <v>80.32515643608599</v>
      </c>
      <c r="AD54" s="44">
        <v>14.146504578383906</v>
      </c>
      <c r="AE54" s="44">
        <v>11.640072208236273</v>
      </c>
      <c r="AF54" s="44">
        <v>14.096837733555414</v>
      </c>
      <c r="AG54" s="44">
        <v>45.583148957013712</v>
      </c>
      <c r="AH54" s="44">
        <v>22.153405169006557</v>
      </c>
      <c r="AI54" s="44">
        <v>190.37806341419684</v>
      </c>
      <c r="AJ54" s="44">
        <v>42.832335626446437</v>
      </c>
      <c r="AK54" s="44">
        <v>47.430683385392896</v>
      </c>
      <c r="AL54" s="44">
        <v>76.569071492555793</v>
      </c>
      <c r="AM54" s="44">
        <v>70.099249192543127</v>
      </c>
      <c r="AN54" s="44">
        <v>214.40039280330885</v>
      </c>
      <c r="AO54" s="44">
        <v>92.979770683626427</v>
      </c>
      <c r="AP54" s="44">
        <v>307.6671119960933</v>
      </c>
      <c r="AQ54" s="44">
        <v>362.50772314916094</v>
      </c>
      <c r="AR54" s="44">
        <v>696.92630990856776</v>
      </c>
      <c r="AS54" s="44">
        <v>948.26807065392143</v>
      </c>
      <c r="AT54" s="44">
        <v>113.56445773102733</v>
      </c>
      <c r="AU54" s="44">
        <v>278.52298067393934</v>
      </c>
      <c r="AV54" s="44">
        <v>422.86435846404174</v>
      </c>
      <c r="AW54" s="44">
        <v>55.600133345906322</v>
      </c>
      <c r="AX54" s="44">
        <v>119.12692860515465</v>
      </c>
      <c r="AY54" s="44">
        <v>28.926728958897982</v>
      </c>
      <c r="AZ54" s="44">
        <v>53.438681175644142</v>
      </c>
      <c r="BA54" s="44">
        <v>319.69523421134488</v>
      </c>
      <c r="BB54" s="44">
        <v>293.583544340873</v>
      </c>
      <c r="BC54" s="44">
        <v>92.063222696878569</v>
      </c>
      <c r="BD54" s="44">
        <v>58.413793103448278</v>
      </c>
      <c r="BE54" s="44">
        <v>5.9513463892288856</v>
      </c>
      <c r="BF54" s="44">
        <v>37.614353192137742</v>
      </c>
      <c r="BG54" s="44">
        <v>0</v>
      </c>
      <c r="BH54" s="44">
        <v>2727.8074639235324</v>
      </c>
      <c r="BI54" s="44">
        <v>273.21160107052827</v>
      </c>
      <c r="BJ54" s="44">
        <v>298.11303498890618</v>
      </c>
      <c r="BK54" s="44">
        <v>85.614268385700271</v>
      </c>
      <c r="BL54" s="44">
        <v>111.8105118919448</v>
      </c>
      <c r="BM54" s="44">
        <v>118.56371960743677</v>
      </c>
      <c r="BN54" s="44">
        <v>26.110232080767265</v>
      </c>
      <c r="BO54" s="44">
        <v>14.780068366547583</v>
      </c>
      <c r="BP54" s="44">
        <v>114.31204373755097</v>
      </c>
      <c r="BQ54" s="44">
        <v>19.092886740081738</v>
      </c>
      <c r="BR54" s="44">
        <v>9.6982109587001197</v>
      </c>
      <c r="BS54" s="44">
        <v>76.719950453610593</v>
      </c>
      <c r="BT54" s="44">
        <v>12.942969037473409</v>
      </c>
      <c r="BU54" s="44">
        <v>20.424730682474021</v>
      </c>
      <c r="BV54" s="44">
        <v>370.00522192954264</v>
      </c>
      <c r="BW54" s="44">
        <v>131.36132050945264</v>
      </c>
      <c r="BX54" s="44">
        <v>10.967505481790013</v>
      </c>
      <c r="BY54" s="44">
        <v>29.023815301651499</v>
      </c>
      <c r="BZ54" s="44">
        <v>12.25990105909837</v>
      </c>
      <c r="CA54" s="44">
        <v>11.430014612602379</v>
      </c>
      <c r="CB54" s="44">
        <v>28.65660309670502</v>
      </c>
      <c r="CC54" s="44">
        <v>0</v>
      </c>
      <c r="CD54" s="44">
        <v>0</v>
      </c>
      <c r="CE54" s="44">
        <v>6.6178032437433796</v>
      </c>
      <c r="CF54" s="44">
        <v>6.2771564523735419</v>
      </c>
      <c r="CG54" s="44">
        <v>5.8099266030122898</v>
      </c>
      <c r="CH54" s="44">
        <v>60.385287509882637</v>
      </c>
      <c r="CI54" s="44">
        <v>24.195243618662889</v>
      </c>
      <c r="CJ54" s="44">
        <v>30.967313288748478</v>
      </c>
      <c r="CK54" s="44">
        <v>7.3217986762947707</v>
      </c>
      <c r="CL54" s="44">
        <v>19.883720930232556</v>
      </c>
      <c r="CM54" s="44">
        <v>47.198353267672701</v>
      </c>
      <c r="CN54" s="44">
        <v>20.070972359858064</v>
      </c>
      <c r="CO54" s="44">
        <v>7.645766717642152</v>
      </c>
      <c r="CP54" s="44">
        <v>2.48148042356762</v>
      </c>
      <c r="CQ54" s="44">
        <v>20.828303017065249</v>
      </c>
      <c r="CR54" s="44">
        <v>17.122336391226781</v>
      </c>
      <c r="CS54" s="44">
        <v>0</v>
      </c>
      <c r="CT54" s="44">
        <v>9.0807817867793421</v>
      </c>
      <c r="CU54" s="44">
        <v>0.99323662484257658</v>
      </c>
      <c r="CV54" s="44">
        <v>35.842385786802033</v>
      </c>
      <c r="CW54" s="44">
        <v>3.9331724521997402</v>
      </c>
      <c r="CX54" s="44">
        <v>26.892010647355875</v>
      </c>
      <c r="CY54" s="44">
        <v>7.5052302578243451</v>
      </c>
      <c r="CZ54" s="44">
        <v>38.359845247531723</v>
      </c>
      <c r="DA54" s="44">
        <v>0</v>
      </c>
      <c r="DB54" s="44">
        <v>25.376290017570597</v>
      </c>
      <c r="DC54" s="44">
        <v>10.278429057523697</v>
      </c>
      <c r="DD54" s="44">
        <v>0</v>
      </c>
      <c r="DE54" s="44">
        <v>0</v>
      </c>
      <c r="DF54" s="44">
        <v>0</v>
      </c>
      <c r="DG54" s="44">
        <v>0</v>
      </c>
      <c r="DH54" s="44">
        <v>0</v>
      </c>
      <c r="DI54" s="44">
        <v>0</v>
      </c>
      <c r="DJ54" s="44">
        <v>0</v>
      </c>
      <c r="DK54" s="44">
        <v>0</v>
      </c>
      <c r="DL54" s="44">
        <v>0</v>
      </c>
      <c r="DM54" s="44">
        <v>0</v>
      </c>
      <c r="DN54" s="44">
        <v>0</v>
      </c>
      <c r="DO54" s="44">
        <v>0</v>
      </c>
      <c r="DP54" s="44">
        <v>1</v>
      </c>
      <c r="DQ54" s="44">
        <v>0</v>
      </c>
      <c r="DR54" s="44">
        <v>14</v>
      </c>
      <c r="DS54" s="44">
        <v>0</v>
      </c>
      <c r="DT54" s="44">
        <v>0</v>
      </c>
      <c r="DU54" s="44">
        <v>0</v>
      </c>
      <c r="DV54" s="44">
        <v>1</v>
      </c>
      <c r="DW54" s="44">
        <v>2</v>
      </c>
      <c r="DX54" s="44">
        <v>2</v>
      </c>
      <c r="DY54" s="44">
        <v>0</v>
      </c>
      <c r="DZ54" s="45">
        <v>10863.000000000005</v>
      </c>
      <c r="EA54" s="44">
        <v>0</v>
      </c>
      <c r="EB54" s="44">
        <v>0</v>
      </c>
      <c r="EC54" s="44">
        <v>0</v>
      </c>
      <c r="ED54" s="44">
        <v>0</v>
      </c>
      <c r="EE54" s="44">
        <v>0</v>
      </c>
      <c r="EF54" s="44">
        <v>0</v>
      </c>
      <c r="EG54" s="44">
        <v>-100</v>
      </c>
      <c r="EH54" s="44">
        <v>0</v>
      </c>
      <c r="EI54" s="44">
        <v>0</v>
      </c>
      <c r="EJ54" s="47">
        <v>10763.000000000005</v>
      </c>
    </row>
    <row r="55" spans="1:140" x14ac:dyDescent="0.25">
      <c r="A55" s="28" t="s">
        <v>51</v>
      </c>
      <c r="B55" s="29" t="s">
        <v>260</v>
      </c>
      <c r="C55" s="44">
        <v>337.77879455507741</v>
      </c>
      <c r="D55" s="44">
        <v>8.4346642468239565</v>
      </c>
      <c r="E55" s="44">
        <v>35.604385964912282</v>
      </c>
      <c r="F55" s="44">
        <v>43.300989984455676</v>
      </c>
      <c r="G55" s="44">
        <v>98.135656792421841</v>
      </c>
      <c r="H55" s="44">
        <v>96.036174233672284</v>
      </c>
      <c r="I55" s="44">
        <v>13.412028469442756</v>
      </c>
      <c r="J55" s="44">
        <v>181.06241977357121</v>
      </c>
      <c r="K55" s="44">
        <v>106.01280487180595</v>
      </c>
      <c r="L55" s="44">
        <v>13.835341680966177</v>
      </c>
      <c r="M55" s="44">
        <v>87.271947042325678</v>
      </c>
      <c r="N55" s="44">
        <v>84.113930364687988</v>
      </c>
      <c r="O55" s="44">
        <v>117.45511229157422</v>
      </c>
      <c r="P55" s="44">
        <v>150.7665932084866</v>
      </c>
      <c r="Q55" s="44">
        <v>51.087583269988791</v>
      </c>
      <c r="R55" s="44">
        <v>160.98550805405739</v>
      </c>
      <c r="S55" s="44">
        <v>31.910021885837459</v>
      </c>
      <c r="T55" s="44">
        <v>7.1141868512110733</v>
      </c>
      <c r="U55" s="44">
        <v>67.094681938689448</v>
      </c>
      <c r="V55" s="44">
        <v>19.169628836654624</v>
      </c>
      <c r="W55" s="44">
        <v>5.5195354538340275</v>
      </c>
      <c r="X55" s="44">
        <v>85.400677947835334</v>
      </c>
      <c r="Y55" s="44">
        <v>554.7147529845098</v>
      </c>
      <c r="Z55" s="44">
        <v>82.626190634320977</v>
      </c>
      <c r="AA55" s="44">
        <v>385.56330416358077</v>
      </c>
      <c r="AB55" s="44">
        <v>105.18588489289064</v>
      </c>
      <c r="AC55" s="44">
        <v>240.39249685234324</v>
      </c>
      <c r="AD55" s="44">
        <v>148.07325120508236</v>
      </c>
      <c r="AE55" s="44">
        <v>18.727358137060275</v>
      </c>
      <c r="AF55" s="44">
        <v>44.719375462239917</v>
      </c>
      <c r="AG55" s="44">
        <v>60.143719483902885</v>
      </c>
      <c r="AH55" s="44">
        <v>103.86551798062472</v>
      </c>
      <c r="AI55" s="44">
        <v>321.33265196931239</v>
      </c>
      <c r="AJ55" s="44">
        <v>220.8941753517301</v>
      </c>
      <c r="AK55" s="44">
        <v>260.59223636367932</v>
      </c>
      <c r="AL55" s="44">
        <v>240.66144675055185</v>
      </c>
      <c r="AM55" s="44">
        <v>256.46118950983561</v>
      </c>
      <c r="AN55" s="44">
        <v>279.67166055916164</v>
      </c>
      <c r="AO55" s="44">
        <v>38.99921163741179</v>
      </c>
      <c r="AP55" s="44">
        <v>135.85223182207889</v>
      </c>
      <c r="AQ55" s="44">
        <v>110.14879565543862</v>
      </c>
      <c r="AR55" s="44">
        <v>276.45499582672164</v>
      </c>
      <c r="AS55" s="44">
        <v>313.89785953089932</v>
      </c>
      <c r="AT55" s="44">
        <v>115.87538794706845</v>
      </c>
      <c r="AU55" s="44">
        <v>125.55162652221844</v>
      </c>
      <c r="AV55" s="44">
        <v>20.680246174786706</v>
      </c>
      <c r="AW55" s="44">
        <v>65.569782928138608</v>
      </c>
      <c r="AX55" s="44">
        <v>73.688663299534653</v>
      </c>
      <c r="AY55" s="44">
        <v>15.681465722719395</v>
      </c>
      <c r="AZ55" s="44">
        <v>15.831392132048265</v>
      </c>
      <c r="BA55" s="44">
        <v>102.52113264394453</v>
      </c>
      <c r="BB55" s="44">
        <v>16278.418577624767</v>
      </c>
      <c r="BC55" s="44">
        <v>5784.8962156514417</v>
      </c>
      <c r="BD55" s="44">
        <v>355.19354838709683</v>
      </c>
      <c r="BE55" s="44">
        <v>24.797276621787024</v>
      </c>
      <c r="BF55" s="44">
        <v>36.73960079232058</v>
      </c>
      <c r="BG55" s="44">
        <v>2.9695945945945947</v>
      </c>
      <c r="BH55" s="44">
        <v>889.77965658946437</v>
      </c>
      <c r="BI55" s="44">
        <v>224.01154107460005</v>
      </c>
      <c r="BJ55" s="44">
        <v>778.63803929798314</v>
      </c>
      <c r="BK55" s="44">
        <v>1243.438280239521</v>
      </c>
      <c r="BL55" s="44">
        <v>185.06567485563275</v>
      </c>
      <c r="BM55" s="44">
        <v>385.24953200123997</v>
      </c>
      <c r="BN55" s="44">
        <v>40.691505064176056</v>
      </c>
      <c r="BO55" s="44">
        <v>75.018961051426686</v>
      </c>
      <c r="BP55" s="44">
        <v>141.03702125984125</v>
      </c>
      <c r="BQ55" s="44">
        <v>132.03596218448908</v>
      </c>
      <c r="BR55" s="44">
        <v>138.75814545401363</v>
      </c>
      <c r="BS55" s="44">
        <v>581.92837696968013</v>
      </c>
      <c r="BT55" s="44">
        <v>71.247751057943447</v>
      </c>
      <c r="BU55" s="44">
        <v>40.060576550056609</v>
      </c>
      <c r="BV55" s="44">
        <v>265.08195570105346</v>
      </c>
      <c r="BW55" s="44">
        <v>370.14345092479641</v>
      </c>
      <c r="BX55" s="44">
        <v>36.261913261557972</v>
      </c>
      <c r="BY55" s="44">
        <v>367.94707785642061</v>
      </c>
      <c r="BZ55" s="44">
        <v>97.097019924039159</v>
      </c>
      <c r="CA55" s="44">
        <v>208.29390329284925</v>
      </c>
      <c r="CB55" s="44">
        <v>90.278141060389672</v>
      </c>
      <c r="CC55" s="44">
        <v>824</v>
      </c>
      <c r="CD55" s="44">
        <v>2.8566041920816234</v>
      </c>
      <c r="CE55" s="44">
        <v>68.39539564468248</v>
      </c>
      <c r="CF55" s="44">
        <v>98.002125085323456</v>
      </c>
      <c r="CG55" s="44">
        <v>72.645304864176623</v>
      </c>
      <c r="CH55" s="44">
        <v>296.6182409107069</v>
      </c>
      <c r="CI55" s="44">
        <v>446.03729689761695</v>
      </c>
      <c r="CJ55" s="44">
        <v>111.38517946142383</v>
      </c>
      <c r="CK55" s="44">
        <v>59.530449445361249</v>
      </c>
      <c r="CL55" s="44">
        <v>11.930232558139535</v>
      </c>
      <c r="CM55" s="44">
        <v>228.89798172340574</v>
      </c>
      <c r="CN55" s="44">
        <v>182.9916432731529</v>
      </c>
      <c r="CO55" s="44">
        <v>33.450229389684417</v>
      </c>
      <c r="CP55" s="44">
        <v>26.053632859643535</v>
      </c>
      <c r="CQ55" s="44">
        <v>67.725994997575995</v>
      </c>
      <c r="CR55" s="44">
        <v>172.56215459300176</v>
      </c>
      <c r="CS55" s="44">
        <v>110</v>
      </c>
      <c r="CT55" s="44">
        <v>98.697434104409027</v>
      </c>
      <c r="CU55" s="44">
        <v>54.628014366341716</v>
      </c>
      <c r="CV55" s="44">
        <v>69.693527918781726</v>
      </c>
      <c r="CW55" s="44">
        <v>55.06441433079636</v>
      </c>
      <c r="CX55" s="44">
        <v>38.635068546100307</v>
      </c>
      <c r="CY55" s="44">
        <v>18.017393827327155</v>
      </c>
      <c r="CZ55" s="44">
        <v>40.982346752127526</v>
      </c>
      <c r="DA55" s="44">
        <v>4.6076285758949505</v>
      </c>
      <c r="DB55" s="44">
        <v>26.175561141292242</v>
      </c>
      <c r="DC55" s="44">
        <v>35.456173335601711</v>
      </c>
      <c r="DD55" s="44">
        <v>0</v>
      </c>
      <c r="DE55" s="44">
        <v>13</v>
      </c>
      <c r="DF55" s="44">
        <v>6.9999999999999991</v>
      </c>
      <c r="DG55" s="44">
        <v>501.99999999999994</v>
      </c>
      <c r="DH55" s="44">
        <v>153.99999999999997</v>
      </c>
      <c r="DI55" s="44">
        <v>589.00000000000011</v>
      </c>
      <c r="DJ55" s="44">
        <v>95</v>
      </c>
      <c r="DK55" s="44">
        <v>12.000000000000002</v>
      </c>
      <c r="DL55" s="44">
        <v>20</v>
      </c>
      <c r="DM55" s="44">
        <v>49</v>
      </c>
      <c r="DN55" s="44">
        <v>1</v>
      </c>
      <c r="DO55" s="44">
        <v>0</v>
      </c>
      <c r="DP55" s="44">
        <v>1</v>
      </c>
      <c r="DQ55" s="44">
        <v>1</v>
      </c>
      <c r="DR55" s="44">
        <v>180</v>
      </c>
      <c r="DS55" s="44">
        <v>1</v>
      </c>
      <c r="DT55" s="44">
        <v>1</v>
      </c>
      <c r="DU55" s="44">
        <v>4</v>
      </c>
      <c r="DV55" s="44">
        <v>2</v>
      </c>
      <c r="DW55" s="44">
        <v>3</v>
      </c>
      <c r="DX55" s="44">
        <v>14</v>
      </c>
      <c r="DY55" s="44">
        <v>0</v>
      </c>
      <c r="DZ55" s="45">
        <v>40285.000000000015</v>
      </c>
      <c r="EA55" s="44">
        <v>12643</v>
      </c>
      <c r="EB55" s="44">
        <v>0</v>
      </c>
      <c r="EC55" s="44">
        <v>0</v>
      </c>
      <c r="ED55" s="44">
        <v>0</v>
      </c>
      <c r="EE55" s="44">
        <v>0</v>
      </c>
      <c r="EF55" s="44">
        <v>0</v>
      </c>
      <c r="EG55" s="44">
        <v>0</v>
      </c>
      <c r="EH55" s="44">
        <v>200</v>
      </c>
      <c r="EI55" s="44">
        <v>42</v>
      </c>
      <c r="EJ55" s="47">
        <v>53170.000000000015</v>
      </c>
    </row>
    <row r="56" spans="1:140" x14ac:dyDescent="0.25">
      <c r="A56" s="28" t="s">
        <v>52</v>
      </c>
      <c r="B56" s="29" t="s">
        <v>261</v>
      </c>
      <c r="C56" s="44">
        <v>35.136979162474582</v>
      </c>
      <c r="D56" s="44">
        <v>4.5417422867513615</v>
      </c>
      <c r="E56" s="44">
        <v>19.245614035087719</v>
      </c>
      <c r="F56" s="44">
        <v>15.341476119138807</v>
      </c>
      <c r="G56" s="44">
        <v>233.42947489459561</v>
      </c>
      <c r="H56" s="44">
        <v>52.093488359535861</v>
      </c>
      <c r="I56" s="44">
        <v>104.20515566305849</v>
      </c>
      <c r="J56" s="44">
        <v>158.01721652158474</v>
      </c>
      <c r="K56" s="44">
        <v>161.57619644084838</v>
      </c>
      <c r="L56" s="44">
        <v>15.021351938244031</v>
      </c>
      <c r="M56" s="44">
        <v>98.190551633376728</v>
      </c>
      <c r="N56" s="44">
        <v>72.388516823025043</v>
      </c>
      <c r="O56" s="44">
        <v>117.88711104950343</v>
      </c>
      <c r="P56" s="44">
        <v>268.83426394653196</v>
      </c>
      <c r="Q56" s="44">
        <v>21.606555889469668</v>
      </c>
      <c r="R56" s="44">
        <v>193.80674229061805</v>
      </c>
      <c r="S56" s="44">
        <v>18.430221464928238</v>
      </c>
      <c r="T56" s="44">
        <v>5.3356401384083041</v>
      </c>
      <c r="U56" s="44">
        <v>76.342672508201929</v>
      </c>
      <c r="V56" s="44">
        <v>18.115080269985064</v>
      </c>
      <c r="W56" s="44">
        <v>12.323483790524925</v>
      </c>
      <c r="X56" s="44">
        <v>58.982250970627824</v>
      </c>
      <c r="Y56" s="44">
        <v>406.63261877560063</v>
      </c>
      <c r="Z56" s="44">
        <v>27.90445780049582</v>
      </c>
      <c r="AA56" s="44">
        <v>179.0999743014784</v>
      </c>
      <c r="AB56" s="44">
        <v>96.381685246692854</v>
      </c>
      <c r="AC56" s="44">
        <v>251.06209613754859</v>
      </c>
      <c r="AD56" s="44">
        <v>156.88318003455751</v>
      </c>
      <c r="AE56" s="44">
        <v>23.101780528624747</v>
      </c>
      <c r="AF56" s="44">
        <v>36.682035893119483</v>
      </c>
      <c r="AG56" s="44">
        <v>45.859460367559493</v>
      </c>
      <c r="AH56" s="44">
        <v>104.37410845272309</v>
      </c>
      <c r="AI56" s="44">
        <v>243.17619699091753</v>
      </c>
      <c r="AJ56" s="44">
        <v>460.14748143060223</v>
      </c>
      <c r="AK56" s="44">
        <v>328.12859598610879</v>
      </c>
      <c r="AL56" s="44">
        <v>203.60856868601181</v>
      </c>
      <c r="AM56" s="44">
        <v>82.312071714324588</v>
      </c>
      <c r="AN56" s="44">
        <v>363.78249736826632</v>
      </c>
      <c r="AO56" s="44">
        <v>17.181243548445174</v>
      </c>
      <c r="AP56" s="44">
        <v>80.50678732103286</v>
      </c>
      <c r="AQ56" s="44">
        <v>73.144297685158435</v>
      </c>
      <c r="AR56" s="44">
        <v>180.1969544570556</v>
      </c>
      <c r="AS56" s="44">
        <v>149.36501242034035</v>
      </c>
      <c r="AT56" s="44">
        <v>41.833808250084338</v>
      </c>
      <c r="AU56" s="44">
        <v>36.045974576118567</v>
      </c>
      <c r="AV56" s="44">
        <v>12.869106466861842</v>
      </c>
      <c r="AW56" s="44">
        <v>18.966434944647595</v>
      </c>
      <c r="AX56" s="44">
        <v>39.129048936891728</v>
      </c>
      <c r="AY56" s="44">
        <v>9.0805025131751957</v>
      </c>
      <c r="AZ56" s="44">
        <v>6.0839237420761014</v>
      </c>
      <c r="BA56" s="44">
        <v>73.004010430175654</v>
      </c>
      <c r="BB56" s="44">
        <v>5243.8419386660362</v>
      </c>
      <c r="BC56" s="44">
        <v>3367.9405928923106</v>
      </c>
      <c r="BD56" s="44">
        <v>16.95884315906563</v>
      </c>
      <c r="BE56" s="44">
        <v>6.943237454100367</v>
      </c>
      <c r="BF56" s="44">
        <v>6.1232667987200973</v>
      </c>
      <c r="BG56" s="44">
        <v>0</v>
      </c>
      <c r="BH56" s="44">
        <v>190.21310541365472</v>
      </c>
      <c r="BI56" s="44">
        <v>66.776319209461349</v>
      </c>
      <c r="BJ56" s="44">
        <v>257.00045027882379</v>
      </c>
      <c r="BK56" s="44">
        <v>149.91028935811627</v>
      </c>
      <c r="BL56" s="44">
        <v>22.169325633747675</v>
      </c>
      <c r="BM56" s="44">
        <v>110.53981680045922</v>
      </c>
      <c r="BN56" s="44">
        <v>8.7524213694131365</v>
      </c>
      <c r="BO56" s="44">
        <v>18.100725285651862</v>
      </c>
      <c r="BP56" s="44">
        <v>25.737748852652476</v>
      </c>
      <c r="BQ56" s="44">
        <v>20.742048698629731</v>
      </c>
      <c r="BR56" s="44">
        <v>37.923604735696756</v>
      </c>
      <c r="BS56" s="44">
        <v>177.42932409217937</v>
      </c>
      <c r="BT56" s="44">
        <v>43.954605090528382</v>
      </c>
      <c r="BU56" s="44">
        <v>10.040818312578804</v>
      </c>
      <c r="BV56" s="44">
        <v>32.338261945208181</v>
      </c>
      <c r="BW56" s="44">
        <v>65.685048164871972</v>
      </c>
      <c r="BX56" s="44">
        <v>4.9089277527302375</v>
      </c>
      <c r="BY56" s="44">
        <v>76.772672733400739</v>
      </c>
      <c r="BZ56" s="44">
        <v>23.618770669837701</v>
      </c>
      <c r="CA56" s="44">
        <v>24.73598200742973</v>
      </c>
      <c r="CB56" s="44">
        <v>12.752754396063326</v>
      </c>
      <c r="CC56" s="44">
        <v>0</v>
      </c>
      <c r="CD56" s="44">
        <v>0</v>
      </c>
      <c r="CE56" s="44">
        <v>25.955445744549102</v>
      </c>
      <c r="CF56" s="44">
        <v>25.603187436657528</v>
      </c>
      <c r="CG56" s="44">
        <v>14.441383898584812</v>
      </c>
      <c r="CH56" s="44">
        <v>112.49849910212767</v>
      </c>
      <c r="CI56" s="44">
        <v>153.50642883452929</v>
      </c>
      <c r="CJ56" s="44">
        <v>40.648666620320732</v>
      </c>
      <c r="CK56" s="44">
        <v>17.800386414231141</v>
      </c>
      <c r="CL56" s="44">
        <v>7.9534883720930232</v>
      </c>
      <c r="CM56" s="44">
        <v>68.844714260592937</v>
      </c>
      <c r="CN56" s="44">
        <v>56.547678162700166</v>
      </c>
      <c r="CO56" s="44">
        <v>2.8671625191158072</v>
      </c>
      <c r="CP56" s="44">
        <v>5.0232183128116459</v>
      </c>
      <c r="CQ56" s="44">
        <v>8.8781761989038426</v>
      </c>
      <c r="CR56" s="44">
        <v>45.727362179685571</v>
      </c>
      <c r="CS56" s="44">
        <v>47</v>
      </c>
      <c r="CT56" s="44">
        <v>46.347953359189795</v>
      </c>
      <c r="CU56" s="44">
        <v>28.803862120434722</v>
      </c>
      <c r="CV56" s="44">
        <v>102.54904822335025</v>
      </c>
      <c r="CW56" s="44">
        <v>3.9331724521997402</v>
      </c>
      <c r="CX56" s="44">
        <v>17.839046280955397</v>
      </c>
      <c r="CY56" s="44">
        <v>9.8534232544166649</v>
      </c>
      <c r="CZ56" s="44">
        <v>13.983179980213798</v>
      </c>
      <c r="DA56" s="44">
        <v>0.92152571517899018</v>
      </c>
      <c r="DB56" s="44">
        <v>6.240088011434624</v>
      </c>
      <c r="DC56" s="44">
        <v>14.926301571138703</v>
      </c>
      <c r="DD56" s="44">
        <v>0</v>
      </c>
      <c r="DE56" s="44">
        <v>7</v>
      </c>
      <c r="DF56" s="44">
        <v>0</v>
      </c>
      <c r="DG56" s="44">
        <v>204</v>
      </c>
      <c r="DH56" s="44">
        <v>269</v>
      </c>
      <c r="DI56" s="44">
        <v>388.00000000000006</v>
      </c>
      <c r="DJ56" s="44">
        <v>77</v>
      </c>
      <c r="DK56" s="44">
        <v>0</v>
      </c>
      <c r="DL56" s="44">
        <v>13</v>
      </c>
      <c r="DM56" s="44">
        <v>34</v>
      </c>
      <c r="DN56" s="44">
        <v>0</v>
      </c>
      <c r="DO56" s="44">
        <v>0</v>
      </c>
      <c r="DP56" s="44">
        <v>0</v>
      </c>
      <c r="DQ56" s="44">
        <v>0</v>
      </c>
      <c r="DR56" s="44">
        <v>92</v>
      </c>
      <c r="DS56" s="44">
        <v>1</v>
      </c>
      <c r="DT56" s="44">
        <v>2</v>
      </c>
      <c r="DU56" s="44">
        <v>0</v>
      </c>
      <c r="DV56" s="44">
        <v>1</v>
      </c>
      <c r="DW56" s="44">
        <v>1</v>
      </c>
      <c r="DX56" s="44">
        <v>5</v>
      </c>
      <c r="DY56" s="44">
        <v>0</v>
      </c>
      <c r="DZ56" s="45">
        <v>17502.000000000004</v>
      </c>
      <c r="EA56" s="44">
        <v>13918</v>
      </c>
      <c r="EB56" s="44">
        <v>0</v>
      </c>
      <c r="EC56" s="44">
        <v>0</v>
      </c>
      <c r="ED56" s="44">
        <v>0</v>
      </c>
      <c r="EE56" s="44">
        <v>0</v>
      </c>
      <c r="EF56" s="44">
        <v>0</v>
      </c>
      <c r="EG56" s="44">
        <v>6</v>
      </c>
      <c r="EH56" s="44">
        <v>0</v>
      </c>
      <c r="EI56" s="44">
        <v>26</v>
      </c>
      <c r="EJ56" s="47">
        <v>31452.000000000004</v>
      </c>
    </row>
    <row r="57" spans="1:140" x14ac:dyDescent="0.25">
      <c r="A57" s="28" t="s">
        <v>53</v>
      </c>
      <c r="B57" s="29" t="s">
        <v>262</v>
      </c>
      <c r="C57" s="44">
        <v>55.973907666301379</v>
      </c>
      <c r="D57" s="44">
        <v>0.64882032667876588</v>
      </c>
      <c r="E57" s="44">
        <v>0.96228070175438596</v>
      </c>
      <c r="F57" s="44">
        <v>2.7063546517758379</v>
      </c>
      <c r="G57" s="44">
        <v>7.622186935333735</v>
      </c>
      <c r="H57" s="44">
        <v>4.0711029968766015</v>
      </c>
      <c r="I57" s="44">
        <v>1.7101014870680831</v>
      </c>
      <c r="J57" s="44">
        <v>6.4786349702442916</v>
      </c>
      <c r="K57" s="44">
        <v>27.497614746425516</v>
      </c>
      <c r="L57" s="44">
        <v>13.959435891541483</v>
      </c>
      <c r="M57" s="44">
        <v>18.901369351631381</v>
      </c>
      <c r="N57" s="44">
        <v>7.0652303904248015</v>
      </c>
      <c r="O57" s="44">
        <v>16.055737511957243</v>
      </c>
      <c r="P57" s="44">
        <v>37.104232965132852</v>
      </c>
      <c r="Q57" s="44">
        <v>4.2472086887021003</v>
      </c>
      <c r="R57" s="44">
        <v>30.151194386232604</v>
      </c>
      <c r="S57" s="44">
        <v>7.4500037769085878</v>
      </c>
      <c r="T57" s="44">
        <v>0.5928489042675894</v>
      </c>
      <c r="U57" s="44">
        <v>8.3319767124052575</v>
      </c>
      <c r="V57" s="44">
        <v>3.8447469002931092</v>
      </c>
      <c r="W57" s="44">
        <v>4.0925031407856132</v>
      </c>
      <c r="X57" s="44">
        <v>7.0009233607139505</v>
      </c>
      <c r="Y57" s="44">
        <v>27.381601366812898</v>
      </c>
      <c r="Z57" s="44">
        <v>5.293754765336983</v>
      </c>
      <c r="AA57" s="44">
        <v>20.800337915635623</v>
      </c>
      <c r="AB57" s="44">
        <v>9.0361864827495122</v>
      </c>
      <c r="AC57" s="44">
        <v>28.934970997104898</v>
      </c>
      <c r="AD57" s="44">
        <v>13.544980032390807</v>
      </c>
      <c r="AE57" s="44">
        <v>5.0232708534512911</v>
      </c>
      <c r="AF57" s="44">
        <v>8.9399841067846637</v>
      </c>
      <c r="AG57" s="44">
        <v>5.7849330111646271</v>
      </c>
      <c r="AH57" s="44">
        <v>18.491100899287733</v>
      </c>
      <c r="AI57" s="44">
        <v>21.746791498309971</v>
      </c>
      <c r="AJ57" s="44">
        <v>17.563089395871355</v>
      </c>
      <c r="AK57" s="44">
        <v>12.010634975931424</v>
      </c>
      <c r="AL57" s="44">
        <v>9.0177940272815071</v>
      </c>
      <c r="AM57" s="44">
        <v>22.947000788713687</v>
      </c>
      <c r="AN57" s="44">
        <v>17.76581882510294</v>
      </c>
      <c r="AO57" s="44">
        <v>2.4011626383904074</v>
      </c>
      <c r="AP57" s="44">
        <v>11.917364346499598</v>
      </c>
      <c r="AQ57" s="44">
        <v>13.238905791203834</v>
      </c>
      <c r="AR57" s="44">
        <v>9.4893963311403517</v>
      </c>
      <c r="AS57" s="44">
        <v>19.028974546412766</v>
      </c>
      <c r="AT57" s="44">
        <v>4.056423235478321</v>
      </c>
      <c r="AU57" s="44">
        <v>6.0924010018706225</v>
      </c>
      <c r="AV57" s="44">
        <v>1.450735134303784</v>
      </c>
      <c r="AW57" s="44">
        <v>15.420488659430411</v>
      </c>
      <c r="AX57" s="44">
        <v>8.1575125923976</v>
      </c>
      <c r="AY57" s="44">
        <v>6.6681389780972863E-2</v>
      </c>
      <c r="AZ57" s="44">
        <v>1.0613278750840582</v>
      </c>
      <c r="BA57" s="44">
        <v>4.5960046125146263</v>
      </c>
      <c r="BB57" s="44">
        <v>27.990958078956456</v>
      </c>
      <c r="BC57" s="44">
        <v>24.254135044994865</v>
      </c>
      <c r="BD57" s="44">
        <v>17.901001112347053</v>
      </c>
      <c r="BE57" s="44">
        <v>1.9837821297429619</v>
      </c>
      <c r="BF57" s="44">
        <v>43.737619990857837</v>
      </c>
      <c r="BG57" s="44">
        <v>0</v>
      </c>
      <c r="BH57" s="44">
        <v>4.1794115320758607</v>
      </c>
      <c r="BI57" s="44">
        <v>1.0250270070559035</v>
      </c>
      <c r="BJ57" s="44">
        <v>17.633477925559916</v>
      </c>
      <c r="BK57" s="44">
        <v>27.555712385162856</v>
      </c>
      <c r="BL57" s="44">
        <v>0</v>
      </c>
      <c r="BM57" s="44">
        <v>11.707098394343955</v>
      </c>
      <c r="BN57" s="44">
        <v>3.0310463241993127E-3</v>
      </c>
      <c r="BO57" s="44">
        <v>1.0782714380389207</v>
      </c>
      <c r="BP57" s="44">
        <v>0</v>
      </c>
      <c r="BQ57" s="44">
        <v>3.76969426708837</v>
      </c>
      <c r="BR57" s="44">
        <v>3.3819243703385617</v>
      </c>
      <c r="BS57" s="44">
        <v>6.6933254722470776</v>
      </c>
      <c r="BT57" s="44">
        <v>1.151566966659447</v>
      </c>
      <c r="BU57" s="44">
        <v>3.6372711918640186</v>
      </c>
      <c r="BV57" s="44">
        <v>3.5920325384747458</v>
      </c>
      <c r="BW57" s="44">
        <v>8.9572960830735191</v>
      </c>
      <c r="BX57" s="44">
        <v>0.54740873619543184</v>
      </c>
      <c r="BY57" s="44">
        <v>5.6175126390293224</v>
      </c>
      <c r="BZ57" s="44">
        <v>204.66093357871841</v>
      </c>
      <c r="CA57" s="44">
        <v>6.0670149639724585E-2</v>
      </c>
      <c r="CB57" s="44">
        <v>30.037420448285168</v>
      </c>
      <c r="CC57" s="44">
        <v>0</v>
      </c>
      <c r="CD57" s="44">
        <v>0</v>
      </c>
      <c r="CE57" s="44">
        <v>4.2100504304567634</v>
      </c>
      <c r="CF57" s="44">
        <v>1.1323443960972883</v>
      </c>
      <c r="CG57" s="44">
        <v>1.3766148560632021</v>
      </c>
      <c r="CH57" s="44">
        <v>2.3639307145301132</v>
      </c>
      <c r="CI57" s="44">
        <v>7.5913734224452192</v>
      </c>
      <c r="CJ57" s="44">
        <v>6.6865897198634014</v>
      </c>
      <c r="CK57" s="44">
        <v>3.0911914286612685</v>
      </c>
      <c r="CL57" s="44">
        <v>0.9941860465116279</v>
      </c>
      <c r="CM57" s="44">
        <v>8.8529947176668635</v>
      </c>
      <c r="CN57" s="44">
        <v>5.8997854910678731</v>
      </c>
      <c r="CO57" s="44">
        <v>0.955720839705269</v>
      </c>
      <c r="CP57" s="44">
        <v>1.8824499833572408</v>
      </c>
      <c r="CQ57" s="44">
        <v>19.314919860133646</v>
      </c>
      <c r="CR57" s="44">
        <v>1.526979517471232</v>
      </c>
      <c r="CS57" s="44">
        <v>41</v>
      </c>
      <c r="CT57" s="44">
        <v>22.552800076452648</v>
      </c>
      <c r="CU57" s="44">
        <v>0.99323662484257658</v>
      </c>
      <c r="CV57" s="44">
        <v>16.92557106598985</v>
      </c>
      <c r="CW57" s="44">
        <v>0</v>
      </c>
      <c r="CX57" s="44">
        <v>9.4482457475353012</v>
      </c>
      <c r="CY57" s="44">
        <v>3.7496811734563487</v>
      </c>
      <c r="CZ57" s="44">
        <v>7.5943250495972503</v>
      </c>
      <c r="DA57" s="44">
        <v>0</v>
      </c>
      <c r="DB57" s="44">
        <v>1.1747121937626244</v>
      </c>
      <c r="DC57" s="44">
        <v>2.7976695573653378</v>
      </c>
      <c r="DD57" s="44">
        <v>0</v>
      </c>
      <c r="DE57" s="44">
        <v>12</v>
      </c>
      <c r="DF57" s="44">
        <v>0</v>
      </c>
      <c r="DG57" s="44">
        <v>227.99999999999997</v>
      </c>
      <c r="DH57" s="44">
        <v>73</v>
      </c>
      <c r="DI57" s="44">
        <v>44</v>
      </c>
      <c r="DJ57" s="44">
        <v>30.000000000000004</v>
      </c>
      <c r="DK57" s="44">
        <v>0</v>
      </c>
      <c r="DL57" s="44">
        <v>11</v>
      </c>
      <c r="DM57" s="44">
        <v>27.000000000000004</v>
      </c>
      <c r="DN57" s="44">
        <v>0</v>
      </c>
      <c r="DO57" s="44">
        <v>0</v>
      </c>
      <c r="DP57" s="44">
        <v>0</v>
      </c>
      <c r="DQ57" s="44">
        <v>0</v>
      </c>
      <c r="DR57" s="44">
        <v>48.000000000000007</v>
      </c>
      <c r="DS57" s="44">
        <v>0</v>
      </c>
      <c r="DT57" s="44">
        <v>0</v>
      </c>
      <c r="DU57" s="44">
        <v>0</v>
      </c>
      <c r="DV57" s="44">
        <v>1</v>
      </c>
      <c r="DW57" s="44">
        <v>0</v>
      </c>
      <c r="DX57" s="44">
        <v>2</v>
      </c>
      <c r="DY57" s="44">
        <v>0</v>
      </c>
      <c r="DZ57" s="45">
        <v>1707.0000000000002</v>
      </c>
      <c r="EA57" s="44">
        <v>4225</v>
      </c>
      <c r="EB57" s="44">
        <v>0</v>
      </c>
      <c r="EC57" s="44">
        <v>0</v>
      </c>
      <c r="ED57" s="44">
        <v>0</v>
      </c>
      <c r="EE57" s="44">
        <v>0</v>
      </c>
      <c r="EF57" s="44">
        <v>0</v>
      </c>
      <c r="EG57" s="44">
        <v>-5</v>
      </c>
      <c r="EH57" s="44">
        <v>0</v>
      </c>
      <c r="EI57" s="44">
        <v>2</v>
      </c>
      <c r="EJ57" s="47">
        <v>5929</v>
      </c>
    </row>
    <row r="58" spans="1:140" x14ac:dyDescent="0.25">
      <c r="A58" s="28" t="s">
        <v>54</v>
      </c>
      <c r="B58" s="29" t="s">
        <v>263</v>
      </c>
      <c r="C58" s="44">
        <v>3.7944720691663303</v>
      </c>
      <c r="D58" s="44">
        <v>0</v>
      </c>
      <c r="E58" s="44">
        <v>1.9245614035087719</v>
      </c>
      <c r="F58" s="44">
        <v>1.6426654985489788E-4</v>
      </c>
      <c r="G58" s="44">
        <v>5.7166402015003008</v>
      </c>
      <c r="H58" s="44">
        <v>0.81434982482506701</v>
      </c>
      <c r="I58" s="44">
        <v>8.1804741827739141E-2</v>
      </c>
      <c r="J58" s="44">
        <v>12.083983176369873</v>
      </c>
      <c r="K58" s="44">
        <v>6.0770659738227089</v>
      </c>
      <c r="L58" s="44">
        <v>1.5057143037246865</v>
      </c>
      <c r="M58" s="44">
        <v>4.714943695543659</v>
      </c>
      <c r="N58" s="44">
        <v>0.83838881658866471</v>
      </c>
      <c r="O58" s="44">
        <v>4.4541500206643869</v>
      </c>
      <c r="P58" s="44">
        <v>5.7933626980223298</v>
      </c>
      <c r="Q58" s="44">
        <v>2.7489865696147731</v>
      </c>
      <c r="R58" s="44">
        <v>5.4962554831096577</v>
      </c>
      <c r="S58" s="44">
        <v>1.1609808509776831</v>
      </c>
      <c r="T58" s="44">
        <v>0</v>
      </c>
      <c r="U58" s="44">
        <v>4.5436619254900963</v>
      </c>
      <c r="V58" s="44">
        <v>1.9105033668603668</v>
      </c>
      <c r="W58" s="44">
        <v>6.5904067569283575E-2</v>
      </c>
      <c r="X58" s="44">
        <v>1.9621834956210804</v>
      </c>
      <c r="Y58" s="44">
        <v>9.3571199526830675</v>
      </c>
      <c r="Z58" s="44">
        <v>1.0087922571577519</v>
      </c>
      <c r="AA58" s="44">
        <v>4.065101170799414</v>
      </c>
      <c r="AB58" s="44">
        <v>4.013735058518936</v>
      </c>
      <c r="AC58" s="44">
        <v>16.673822169105613</v>
      </c>
      <c r="AD58" s="44">
        <v>2.3993600929344039</v>
      </c>
      <c r="AE58" s="44">
        <v>1.6915394450677994</v>
      </c>
      <c r="AF58" s="44">
        <v>3.35289279362186</v>
      </c>
      <c r="AG58" s="44">
        <v>2.4761169109206431</v>
      </c>
      <c r="AH58" s="44">
        <v>7.7869076935955972</v>
      </c>
      <c r="AI58" s="44">
        <v>6.1168127009537612</v>
      </c>
      <c r="AJ58" s="44">
        <v>2.1843067913169345</v>
      </c>
      <c r="AK58" s="44">
        <v>5.503359109794796</v>
      </c>
      <c r="AL58" s="44">
        <v>2.692578016007741</v>
      </c>
      <c r="AM58" s="44">
        <v>1.8593070363467246</v>
      </c>
      <c r="AN58" s="44">
        <v>5.7209725030297998</v>
      </c>
      <c r="AO58" s="44">
        <v>0.16969405450928765</v>
      </c>
      <c r="AP58" s="44">
        <v>2.7791120856192637</v>
      </c>
      <c r="AQ58" s="44">
        <v>1.8115623137470065</v>
      </c>
      <c r="AR58" s="44">
        <v>4.3973254816335308</v>
      </c>
      <c r="AS58" s="44">
        <v>4.6571191018173135</v>
      </c>
      <c r="AT58" s="44">
        <v>1.9813838707436529</v>
      </c>
      <c r="AU58" s="44">
        <v>4.2810636282914958</v>
      </c>
      <c r="AV58" s="44">
        <v>8.5959923299301591E-2</v>
      </c>
      <c r="AW58" s="44">
        <v>2.7654836009660593</v>
      </c>
      <c r="AX58" s="44">
        <v>2.1183957102604936</v>
      </c>
      <c r="AY58" s="44">
        <v>4.0451369984157423E-2</v>
      </c>
      <c r="AZ58" s="44">
        <v>0.92477288471797114</v>
      </c>
      <c r="BA58" s="44">
        <v>2.1832367359610814</v>
      </c>
      <c r="BB58" s="44">
        <v>3.2941839311232033</v>
      </c>
      <c r="BC58" s="44">
        <v>1.6032906217571614</v>
      </c>
      <c r="BD58" s="44">
        <v>6.5951056729699662</v>
      </c>
      <c r="BE58" s="44">
        <v>859.96955324357396</v>
      </c>
      <c r="BF58" s="44">
        <v>146.08365076946518</v>
      </c>
      <c r="BG58" s="44">
        <v>9.8986486486486491</v>
      </c>
      <c r="BH58" s="44">
        <v>35.80839928724</v>
      </c>
      <c r="BI58" s="44">
        <v>15.046061476483194</v>
      </c>
      <c r="BJ58" s="44">
        <v>29.665033211302603</v>
      </c>
      <c r="BK58" s="44">
        <v>26.736229123946568</v>
      </c>
      <c r="BL58" s="44">
        <v>4.8194186160321033</v>
      </c>
      <c r="BM58" s="44">
        <v>12.896659701358848</v>
      </c>
      <c r="BN58" s="44">
        <v>5.8076973635226024</v>
      </c>
      <c r="BO58" s="44">
        <v>4.9350116985459573</v>
      </c>
      <c r="BP58" s="44">
        <v>13.353494396168983</v>
      </c>
      <c r="BQ58" s="44">
        <v>12.249013794748796</v>
      </c>
      <c r="BR58" s="44">
        <v>10.968064131035721</v>
      </c>
      <c r="BS58" s="44">
        <v>33.43525881434833</v>
      </c>
      <c r="BT58" s="44">
        <v>3.7744654994122735</v>
      </c>
      <c r="BU58" s="44">
        <v>14.423993483108543</v>
      </c>
      <c r="BV58" s="44">
        <v>8.0948382396221596</v>
      </c>
      <c r="BW58" s="44">
        <v>14.521478131219025</v>
      </c>
      <c r="BX58" s="44">
        <v>3.0355091601357165</v>
      </c>
      <c r="BY58" s="44">
        <v>14.043781597573307</v>
      </c>
      <c r="BZ58" s="44">
        <v>2.624887164651784</v>
      </c>
      <c r="CA58" s="44">
        <v>13.068517997470543</v>
      </c>
      <c r="CB58" s="44">
        <v>10.370945221114756</v>
      </c>
      <c r="CC58" s="44">
        <v>5.0000000000000009</v>
      </c>
      <c r="CD58" s="44">
        <v>0.9522013973605411</v>
      </c>
      <c r="CE58" s="44">
        <v>5.3087682743339224</v>
      </c>
      <c r="CF58" s="44">
        <v>4.8377450861202336</v>
      </c>
      <c r="CG58" s="44">
        <v>4.9914285621763526</v>
      </c>
      <c r="CH58" s="44">
        <v>8.5076496824928629</v>
      </c>
      <c r="CI58" s="44">
        <v>8.1605604311705999</v>
      </c>
      <c r="CJ58" s="44">
        <v>24.680820919863688</v>
      </c>
      <c r="CK58" s="44">
        <v>4.4162220759002953</v>
      </c>
      <c r="CL58" s="44">
        <v>2.9825581395348837</v>
      </c>
      <c r="CM58" s="44">
        <v>11.816113836478964</v>
      </c>
      <c r="CN58" s="44">
        <v>7.8220241997021507</v>
      </c>
      <c r="CO58" s="44">
        <v>1.911441679410538</v>
      </c>
      <c r="CP58" s="44">
        <v>0.331400397810173</v>
      </c>
      <c r="CQ58" s="44">
        <v>4.431225184430807</v>
      </c>
      <c r="CR58" s="44">
        <v>8.1417336805145073</v>
      </c>
      <c r="CS58" s="44">
        <v>3</v>
      </c>
      <c r="CT58" s="44">
        <v>9.9537438221257215</v>
      </c>
      <c r="CU58" s="44">
        <v>86.41158636130416</v>
      </c>
      <c r="CV58" s="44">
        <v>21.903680203045688</v>
      </c>
      <c r="CW58" s="44">
        <v>1.9665862260998701</v>
      </c>
      <c r="CX58" s="44">
        <v>5.1003097224059504</v>
      </c>
      <c r="CY58" s="44">
        <v>5.9698150547386746</v>
      </c>
      <c r="CZ58" s="44">
        <v>5.8651170119328206</v>
      </c>
      <c r="DA58" s="44">
        <v>0.92152571517899018</v>
      </c>
      <c r="DB58" s="44">
        <v>1.7281204286372966</v>
      </c>
      <c r="DC58" s="44">
        <v>27.978069495887492</v>
      </c>
      <c r="DD58" s="44">
        <v>0</v>
      </c>
      <c r="DE58" s="44">
        <v>0</v>
      </c>
      <c r="DF58" s="44">
        <v>4</v>
      </c>
      <c r="DG58" s="44">
        <v>8.9999999999999982</v>
      </c>
      <c r="DH58" s="44">
        <v>45.999999999999993</v>
      </c>
      <c r="DI58" s="44">
        <v>318.00000000000006</v>
      </c>
      <c r="DJ58" s="44">
        <v>0</v>
      </c>
      <c r="DK58" s="44">
        <v>0</v>
      </c>
      <c r="DL58" s="44">
        <v>0</v>
      </c>
      <c r="DM58" s="44">
        <v>3.0000000000000004</v>
      </c>
      <c r="DN58" s="44">
        <v>0</v>
      </c>
      <c r="DO58" s="44">
        <v>0</v>
      </c>
      <c r="DP58" s="44">
        <v>0</v>
      </c>
      <c r="DQ58" s="44">
        <v>0</v>
      </c>
      <c r="DR58" s="44">
        <v>20</v>
      </c>
      <c r="DS58" s="44">
        <v>2</v>
      </c>
      <c r="DT58" s="44">
        <v>0</v>
      </c>
      <c r="DU58" s="44">
        <v>0</v>
      </c>
      <c r="DV58" s="44">
        <v>0</v>
      </c>
      <c r="DW58" s="44">
        <v>0</v>
      </c>
      <c r="DX58" s="44">
        <v>4</v>
      </c>
      <c r="DY58" s="44">
        <v>0</v>
      </c>
      <c r="DZ58" s="45">
        <v>2169.0000000000005</v>
      </c>
      <c r="EA58" s="44">
        <v>4314</v>
      </c>
      <c r="EB58" s="44">
        <v>0</v>
      </c>
      <c r="EC58" s="44">
        <v>0</v>
      </c>
      <c r="ED58" s="44">
        <v>0</v>
      </c>
      <c r="EE58" s="44">
        <v>0</v>
      </c>
      <c r="EF58" s="44">
        <v>0</v>
      </c>
      <c r="EG58" s="44">
        <v>0</v>
      </c>
      <c r="EH58" s="44">
        <v>0</v>
      </c>
      <c r="EI58" s="44">
        <v>0</v>
      </c>
      <c r="EJ58" s="47">
        <v>6483</v>
      </c>
    </row>
    <row r="59" spans="1:140" x14ac:dyDescent="0.25">
      <c r="A59" s="28" t="s">
        <v>55</v>
      </c>
      <c r="B59" s="29" t="s">
        <v>264</v>
      </c>
      <c r="C59" s="44">
        <v>6.6403261210410776</v>
      </c>
      <c r="D59" s="44">
        <v>0</v>
      </c>
      <c r="E59" s="44">
        <v>5.7736842105263158</v>
      </c>
      <c r="F59" s="44">
        <v>1.6426654985489788E-4</v>
      </c>
      <c r="G59" s="44">
        <v>5.7166402015003008</v>
      </c>
      <c r="H59" s="44">
        <v>3.2559664182758712</v>
      </c>
      <c r="I59" s="44">
        <v>8.1804741827739141E-2</v>
      </c>
      <c r="J59" s="44">
        <v>27.515025994241334</v>
      </c>
      <c r="K59" s="44">
        <v>16.389577405546685</v>
      </c>
      <c r="L59" s="44">
        <v>1.7648888349474408</v>
      </c>
      <c r="M59" s="44">
        <v>7.7031700228860664</v>
      </c>
      <c r="N59" s="44">
        <v>2.0201128508320232</v>
      </c>
      <c r="O59" s="44">
        <v>8.1027464939477216</v>
      </c>
      <c r="P59" s="44">
        <v>24.326051086157271</v>
      </c>
      <c r="Q59" s="44">
        <v>3.9082257972249166</v>
      </c>
      <c r="R59" s="44">
        <v>7.3516707464924957</v>
      </c>
      <c r="S59" s="44">
        <v>3.295156671459242</v>
      </c>
      <c r="T59" s="44">
        <v>0</v>
      </c>
      <c r="U59" s="44">
        <v>3.1308885340706509</v>
      </c>
      <c r="V59" s="44">
        <v>20.249118729048234</v>
      </c>
      <c r="W59" s="44">
        <v>2.0481542940735049</v>
      </c>
      <c r="X59" s="44">
        <v>6.7797422134035523</v>
      </c>
      <c r="Y59" s="44">
        <v>16.081799269764051</v>
      </c>
      <c r="Z59" s="44">
        <v>3.2138393562676533</v>
      </c>
      <c r="AA59" s="44">
        <v>5.2362927479258063</v>
      </c>
      <c r="AB59" s="44">
        <v>9.4344035317982406</v>
      </c>
      <c r="AC59" s="44">
        <v>21.136730482597496</v>
      </c>
      <c r="AD59" s="44">
        <v>4.8484636263238228</v>
      </c>
      <c r="AE59" s="44">
        <v>3.3751558073349965</v>
      </c>
      <c r="AF59" s="44">
        <v>4.212560875540639</v>
      </c>
      <c r="AG59" s="44">
        <v>4.7864477799723106</v>
      </c>
      <c r="AH59" s="44">
        <v>10.096364908100963</v>
      </c>
      <c r="AI59" s="44">
        <v>3.6466637943550659</v>
      </c>
      <c r="AJ59" s="44">
        <v>12.435304156929524</v>
      </c>
      <c r="AK59" s="44">
        <v>1.9584214259897526</v>
      </c>
      <c r="AL59" s="44">
        <v>51.085976542924186</v>
      </c>
      <c r="AM59" s="44">
        <v>23.7891758375264</v>
      </c>
      <c r="AN59" s="44">
        <v>3.0209915485303487</v>
      </c>
      <c r="AO59" s="44">
        <v>0.27467678202207013</v>
      </c>
      <c r="AP59" s="44">
        <v>3.6715704594646761</v>
      </c>
      <c r="AQ59" s="44">
        <v>1.9985682263088391</v>
      </c>
      <c r="AR59" s="44">
        <v>5.5503860760319217</v>
      </c>
      <c r="AS59" s="44">
        <v>6.7436271695890326</v>
      </c>
      <c r="AT59" s="44">
        <v>4.9248353169429624</v>
      </c>
      <c r="AU59" s="44">
        <v>1.7880082058615914</v>
      </c>
      <c r="AV59" s="44">
        <v>0.84198484571741827</v>
      </c>
      <c r="AW59" s="44">
        <v>8.4261042234526062</v>
      </c>
      <c r="AX59" s="44">
        <v>4.5924914632784146</v>
      </c>
      <c r="AY59" s="44">
        <v>0.1066797620884289</v>
      </c>
      <c r="AZ59" s="44">
        <v>2.0789633135630416</v>
      </c>
      <c r="BA59" s="44">
        <v>3.4575821649459324</v>
      </c>
      <c r="BB59" s="44">
        <v>7.1720303334776956</v>
      </c>
      <c r="BC59" s="44">
        <v>6.3092363632942883</v>
      </c>
      <c r="BD59" s="44">
        <v>12.248053392658509</v>
      </c>
      <c r="BE59" s="44">
        <v>340.21863525091794</v>
      </c>
      <c r="BF59" s="44">
        <v>898.37071461222001</v>
      </c>
      <c r="BG59" s="44">
        <v>0</v>
      </c>
      <c r="BH59" s="44">
        <v>118.49353609020137</v>
      </c>
      <c r="BI59" s="44">
        <v>32.939161581771017</v>
      </c>
      <c r="BJ59" s="44">
        <v>147.96459651808402</v>
      </c>
      <c r="BK59" s="44">
        <v>59.133887403722468</v>
      </c>
      <c r="BL59" s="44">
        <v>12.530488401683469</v>
      </c>
      <c r="BM59" s="44">
        <v>56.058174071130885</v>
      </c>
      <c r="BN59" s="44">
        <v>22.246869374662936</v>
      </c>
      <c r="BO59" s="44">
        <v>47.634206205940167</v>
      </c>
      <c r="BP59" s="44">
        <v>7.7479232741664514</v>
      </c>
      <c r="BQ59" s="44">
        <v>13.202660111819618</v>
      </c>
      <c r="BR59" s="44">
        <v>43.677899182864344</v>
      </c>
      <c r="BS59" s="44">
        <v>125.67270321355954</v>
      </c>
      <c r="BT59" s="44">
        <v>14.878344381174401</v>
      </c>
      <c r="BU59" s="44">
        <v>60.501019511612235</v>
      </c>
      <c r="BV59" s="44">
        <v>25.156386800202309</v>
      </c>
      <c r="BW59" s="44">
        <v>31.125164758434234</v>
      </c>
      <c r="BX59" s="44">
        <v>3.4447582790426119</v>
      </c>
      <c r="BY59" s="44">
        <v>8.4262689585439841</v>
      </c>
      <c r="BZ59" s="44">
        <v>13.996173880353382</v>
      </c>
      <c r="CA59" s="44">
        <v>8.4761150446657361</v>
      </c>
      <c r="CB59" s="44">
        <v>26.360337804350177</v>
      </c>
      <c r="CC59" s="44">
        <v>14</v>
      </c>
      <c r="CD59" s="44">
        <v>5.7132083841632468</v>
      </c>
      <c r="CE59" s="44">
        <v>17.150045957742094</v>
      </c>
      <c r="CF59" s="44">
        <v>14.504832316930344</v>
      </c>
      <c r="CG59" s="44">
        <v>12.033082187026929</v>
      </c>
      <c r="CH59" s="44">
        <v>30.140384665681324</v>
      </c>
      <c r="CI59" s="44">
        <v>22.639343021638197</v>
      </c>
      <c r="CJ59" s="44">
        <v>52.863470530013657</v>
      </c>
      <c r="CK59" s="44">
        <v>11.058384934188275</v>
      </c>
      <c r="CL59" s="44">
        <v>6.9593023255813948</v>
      </c>
      <c r="CM59" s="44">
        <v>33.927526977082756</v>
      </c>
      <c r="CN59" s="44">
        <v>17.907270645641677</v>
      </c>
      <c r="CO59" s="44">
        <v>9.5572083970526904</v>
      </c>
      <c r="CP59" s="44">
        <v>7.4941831994994708</v>
      </c>
      <c r="CQ59" s="44">
        <v>69.535956755574617</v>
      </c>
      <c r="CR59" s="44">
        <v>20.91790043944912</v>
      </c>
      <c r="CS59" s="44">
        <v>132</v>
      </c>
      <c r="CT59" s="44">
        <v>9.2002890208508941</v>
      </c>
      <c r="CU59" s="44">
        <v>208.57969121694109</v>
      </c>
      <c r="CV59" s="44">
        <v>53.763578680203047</v>
      </c>
      <c r="CW59" s="44">
        <v>14.749396695749027</v>
      </c>
      <c r="CX59" s="44">
        <v>7.1810982997194373</v>
      </c>
      <c r="CY59" s="44">
        <v>14.914962618191042</v>
      </c>
      <c r="CZ59" s="44">
        <v>44.278029954217288</v>
      </c>
      <c r="DA59" s="44">
        <v>1.8430514303579804</v>
      </c>
      <c r="DB59" s="44">
        <v>7.1206689126697063</v>
      </c>
      <c r="DC59" s="44">
        <v>26.11460229808025</v>
      </c>
      <c r="DD59" s="44">
        <v>0</v>
      </c>
      <c r="DE59" s="44">
        <v>2141</v>
      </c>
      <c r="DF59" s="44">
        <v>5.9999999999999991</v>
      </c>
      <c r="DG59" s="44">
        <v>959.99999999999989</v>
      </c>
      <c r="DH59" s="44">
        <v>16.999999999999996</v>
      </c>
      <c r="DI59" s="44">
        <v>44</v>
      </c>
      <c r="DJ59" s="44">
        <v>0</v>
      </c>
      <c r="DK59" s="44">
        <v>0</v>
      </c>
      <c r="DL59" s="44">
        <v>0</v>
      </c>
      <c r="DM59" s="44">
        <v>1</v>
      </c>
      <c r="DN59" s="44">
        <v>0</v>
      </c>
      <c r="DO59" s="44">
        <v>0</v>
      </c>
      <c r="DP59" s="44">
        <v>1</v>
      </c>
      <c r="DQ59" s="44">
        <v>1</v>
      </c>
      <c r="DR59" s="44">
        <v>0</v>
      </c>
      <c r="DS59" s="44">
        <v>3</v>
      </c>
      <c r="DT59" s="44">
        <v>1</v>
      </c>
      <c r="DU59" s="44">
        <v>1</v>
      </c>
      <c r="DV59" s="44">
        <v>0</v>
      </c>
      <c r="DW59" s="44">
        <v>2</v>
      </c>
      <c r="DX59" s="44">
        <v>1</v>
      </c>
      <c r="DY59" s="44">
        <v>0</v>
      </c>
      <c r="DZ59" s="45">
        <v>6568.0000000000009</v>
      </c>
      <c r="EA59" s="44">
        <v>124.99999999999955</v>
      </c>
      <c r="EB59" s="44">
        <v>0</v>
      </c>
      <c r="EC59" s="44">
        <v>0</v>
      </c>
      <c r="ED59" s="44">
        <v>0</v>
      </c>
      <c r="EE59" s="44">
        <v>0</v>
      </c>
      <c r="EF59" s="44">
        <v>0</v>
      </c>
      <c r="EG59" s="44">
        <v>0</v>
      </c>
      <c r="EH59" s="44">
        <v>4768</v>
      </c>
      <c r="EI59" s="44">
        <v>21</v>
      </c>
      <c r="EJ59" s="47">
        <v>11482</v>
      </c>
    </row>
    <row r="60" spans="1:140" x14ac:dyDescent="0.25">
      <c r="A60" s="28" t="s">
        <v>56</v>
      </c>
      <c r="B60" s="29" t="s">
        <v>265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4">
        <v>0</v>
      </c>
      <c r="K60" s="44">
        <v>0</v>
      </c>
      <c r="L60" s="44">
        <v>0</v>
      </c>
      <c r="M60" s="44">
        <v>0</v>
      </c>
      <c r="N60" s="44">
        <v>0</v>
      </c>
      <c r="O60" s="44">
        <v>0</v>
      </c>
      <c r="P60" s="44">
        <v>8.7650100797615916E-5</v>
      </c>
      <c r="Q60" s="44">
        <v>0</v>
      </c>
      <c r="R60" s="44">
        <v>0</v>
      </c>
      <c r="S60" s="44">
        <v>0</v>
      </c>
      <c r="T60" s="44">
        <v>0</v>
      </c>
      <c r="U60" s="44">
        <v>3.9451785250068276E-3</v>
      </c>
      <c r="V60" s="44">
        <v>1.130977418215763E-3</v>
      </c>
      <c r="W60" s="44">
        <v>7.7667258808305231E-5</v>
      </c>
      <c r="X60" s="44">
        <v>1.0260642476580745E-3</v>
      </c>
      <c r="Y60" s="44">
        <v>0.91563459121452884</v>
      </c>
      <c r="Z60" s="44">
        <v>1.6314243088460403E-6</v>
      </c>
      <c r="AA60" s="44">
        <v>0</v>
      </c>
      <c r="AB60" s="44">
        <v>0</v>
      </c>
      <c r="AC60" s="44">
        <v>0</v>
      </c>
      <c r="AD60" s="44">
        <v>0</v>
      </c>
      <c r="AE60" s="44">
        <v>0</v>
      </c>
      <c r="AF60" s="44">
        <v>1.8406521167499345E-3</v>
      </c>
      <c r="AG60" s="44">
        <v>5.2590060478569553E-4</v>
      </c>
      <c r="AH60" s="44">
        <v>0</v>
      </c>
      <c r="AI60" s="44">
        <v>0</v>
      </c>
      <c r="AJ60" s="44">
        <v>0</v>
      </c>
      <c r="AK60" s="44">
        <v>0</v>
      </c>
      <c r="AL60" s="44">
        <v>0</v>
      </c>
      <c r="AM60" s="44">
        <v>0</v>
      </c>
      <c r="AN60" s="44">
        <v>0</v>
      </c>
      <c r="AO60" s="44">
        <v>0</v>
      </c>
      <c r="AP60" s="44">
        <v>0</v>
      </c>
      <c r="AQ60" s="44">
        <v>0</v>
      </c>
      <c r="AR60" s="44">
        <v>3.330703830309405E-3</v>
      </c>
      <c r="AS60" s="44">
        <v>0</v>
      </c>
      <c r="AT60" s="44">
        <v>0</v>
      </c>
      <c r="AU60" s="44">
        <v>0</v>
      </c>
      <c r="AV60" s="44">
        <v>0</v>
      </c>
      <c r="AW60" s="44">
        <v>7.0120080638092733E-4</v>
      </c>
      <c r="AX60" s="44">
        <v>1.4725216933999473E-2</v>
      </c>
      <c r="AY60" s="44">
        <v>0</v>
      </c>
      <c r="AZ60" s="44">
        <v>0</v>
      </c>
      <c r="BA60" s="44">
        <v>9.6415110877377504E-4</v>
      </c>
      <c r="BB60" s="44">
        <v>0</v>
      </c>
      <c r="BC60" s="44">
        <v>0</v>
      </c>
      <c r="BD60" s="44">
        <v>0</v>
      </c>
      <c r="BE60" s="44">
        <v>0</v>
      </c>
      <c r="BF60" s="44">
        <v>0</v>
      </c>
      <c r="BG60" s="44">
        <v>29.695945945945947</v>
      </c>
      <c r="BH60" s="44">
        <v>0.30915337746259308</v>
      </c>
      <c r="BI60" s="44">
        <v>3.5854144570135078E-5</v>
      </c>
      <c r="BJ60" s="44">
        <v>2.8563674848735694E-2</v>
      </c>
      <c r="BK60" s="44">
        <v>7.8940637982361922E-3</v>
      </c>
      <c r="BL60" s="44">
        <v>0</v>
      </c>
      <c r="BM60" s="44">
        <v>1.7103665735447179E-3</v>
      </c>
      <c r="BN60" s="44">
        <v>0</v>
      </c>
      <c r="BO60" s="44">
        <v>0</v>
      </c>
      <c r="BP60" s="44">
        <v>0</v>
      </c>
      <c r="BQ60" s="44">
        <v>0</v>
      </c>
      <c r="BR60" s="44">
        <v>3.200050066181407E-3</v>
      </c>
      <c r="BS60" s="44">
        <v>1.8224086726618877E-2</v>
      </c>
      <c r="BT60" s="44">
        <v>1.3315904035137537E-2</v>
      </c>
      <c r="BU60" s="44">
        <v>8.8220971632784164E-5</v>
      </c>
      <c r="BV60" s="44">
        <v>0</v>
      </c>
      <c r="BW60" s="44">
        <v>6.9742336511849162E-2</v>
      </c>
      <c r="BX60" s="44">
        <v>0</v>
      </c>
      <c r="BY60" s="44">
        <v>0</v>
      </c>
      <c r="BZ60" s="44">
        <v>0</v>
      </c>
      <c r="CA60" s="44">
        <v>7.9326433372229331E-8</v>
      </c>
      <c r="CB60" s="44">
        <v>1.1037990684185086E-2</v>
      </c>
      <c r="CC60" s="44">
        <v>0</v>
      </c>
      <c r="CD60" s="44">
        <v>0</v>
      </c>
      <c r="CE60" s="44">
        <v>1.19632914402186E-4</v>
      </c>
      <c r="CF60" s="44">
        <v>1.7530020160397264E-4</v>
      </c>
      <c r="CG60" s="44">
        <v>1.2444933979430129E-4</v>
      </c>
      <c r="CH60" s="44">
        <v>5.2590060478569553E-4</v>
      </c>
      <c r="CI60" s="44">
        <v>9.3287933205839831E-4</v>
      </c>
      <c r="CJ60" s="44">
        <v>0.14651583490067033</v>
      </c>
      <c r="CK60" s="44">
        <v>1.9878590875493978E-4</v>
      </c>
      <c r="CL60" s="44">
        <v>0</v>
      </c>
      <c r="CM60" s="44">
        <v>3.021326766647147E-2</v>
      </c>
      <c r="CN60" s="44">
        <v>1.7530020161882868E-4</v>
      </c>
      <c r="CO60" s="44">
        <v>0</v>
      </c>
      <c r="CP60" s="44">
        <v>0</v>
      </c>
      <c r="CQ60" s="44">
        <v>3.7332005977120286E-4</v>
      </c>
      <c r="CR60" s="44">
        <v>4.5313969267817223E-4</v>
      </c>
      <c r="CS60" s="44">
        <v>4</v>
      </c>
      <c r="CT60" s="44">
        <v>1.9536008001778173</v>
      </c>
      <c r="CU60" s="44">
        <v>3.9729464993703063</v>
      </c>
      <c r="CV60" s="44">
        <v>9.9562182741116754</v>
      </c>
      <c r="CW60" s="44">
        <v>0</v>
      </c>
      <c r="CX60" s="44">
        <v>1.2500947397358767E-5</v>
      </c>
      <c r="CY60" s="44">
        <v>3.7268639780565132E-4</v>
      </c>
      <c r="CZ60" s="44">
        <v>0.83386005196650781</v>
      </c>
      <c r="DA60" s="44">
        <v>0</v>
      </c>
      <c r="DB60" s="44">
        <v>2.778395198933096E-4</v>
      </c>
      <c r="DC60" s="44">
        <v>0</v>
      </c>
      <c r="DD60" s="44">
        <v>0</v>
      </c>
      <c r="DE60" s="44">
        <v>0</v>
      </c>
      <c r="DF60" s="44">
        <v>2</v>
      </c>
      <c r="DG60" s="44">
        <v>8.9999999999999982</v>
      </c>
      <c r="DH60" s="44">
        <v>25.999999999999996</v>
      </c>
      <c r="DI60" s="44">
        <v>200.00000000000003</v>
      </c>
      <c r="DJ60" s="44">
        <v>0</v>
      </c>
      <c r="DK60" s="44">
        <v>0</v>
      </c>
      <c r="DL60" s="44">
        <v>0</v>
      </c>
      <c r="DM60" s="44">
        <v>1</v>
      </c>
      <c r="DN60" s="44">
        <v>0</v>
      </c>
      <c r="DO60" s="44">
        <v>0</v>
      </c>
      <c r="DP60" s="44">
        <v>0</v>
      </c>
      <c r="DQ60" s="44">
        <v>0</v>
      </c>
      <c r="DR60" s="44">
        <v>3.0000000000000004</v>
      </c>
      <c r="DS60" s="44">
        <v>0</v>
      </c>
      <c r="DT60" s="44">
        <v>0</v>
      </c>
      <c r="DU60" s="44">
        <v>0</v>
      </c>
      <c r="DV60" s="44">
        <v>0</v>
      </c>
      <c r="DW60" s="44">
        <v>0</v>
      </c>
      <c r="DX60" s="44">
        <v>0</v>
      </c>
      <c r="DY60" s="44">
        <v>0</v>
      </c>
      <c r="DZ60" s="45">
        <v>293</v>
      </c>
      <c r="EA60" s="44">
        <v>0</v>
      </c>
      <c r="EB60" s="44">
        <v>0</v>
      </c>
      <c r="EC60" s="44">
        <v>0</v>
      </c>
      <c r="ED60" s="44">
        <v>0</v>
      </c>
      <c r="EE60" s="44">
        <v>0</v>
      </c>
      <c r="EF60" s="44">
        <v>0</v>
      </c>
      <c r="EG60" s="44">
        <v>0</v>
      </c>
      <c r="EH60" s="44">
        <v>0</v>
      </c>
      <c r="EI60" s="44">
        <v>0</v>
      </c>
      <c r="EJ60" s="47">
        <v>293</v>
      </c>
    </row>
    <row r="61" spans="1:140" x14ac:dyDescent="0.25">
      <c r="A61" s="28" t="s">
        <v>322</v>
      </c>
      <c r="B61" s="29" t="s">
        <v>160</v>
      </c>
      <c r="C61" s="44">
        <v>502.86555279430286</v>
      </c>
      <c r="D61" s="44">
        <v>11.678765880217785</v>
      </c>
      <c r="E61" s="44">
        <v>34.642105263157895</v>
      </c>
      <c r="F61" s="44">
        <v>12.650453012016094</v>
      </c>
      <c r="G61" s="44">
        <v>759.36037343262331</v>
      </c>
      <c r="H61" s="44">
        <v>18.719804069515217</v>
      </c>
      <c r="I61" s="44">
        <v>134.14559088271255</v>
      </c>
      <c r="J61" s="44">
        <v>4.5929343744408149</v>
      </c>
      <c r="K61" s="44">
        <v>3.9337242536717945</v>
      </c>
      <c r="L61" s="44">
        <v>2.7735997007175919</v>
      </c>
      <c r="M61" s="44">
        <v>6.5845084502856635</v>
      </c>
      <c r="N61" s="44">
        <v>20.26158053030851</v>
      </c>
      <c r="O61" s="44">
        <v>56.61856123701417</v>
      </c>
      <c r="P61" s="44">
        <v>86.873338745184313</v>
      </c>
      <c r="Q61" s="44">
        <v>4.1924481649435146</v>
      </c>
      <c r="R61" s="44">
        <v>54.818166688235387</v>
      </c>
      <c r="S61" s="44">
        <v>14.965387517731164</v>
      </c>
      <c r="T61" s="44">
        <v>2.9642445213379469</v>
      </c>
      <c r="U61" s="44">
        <v>30.420611324336971</v>
      </c>
      <c r="V61" s="44">
        <v>15.411533963282503</v>
      </c>
      <c r="W61" s="44">
        <v>15.354247189377684</v>
      </c>
      <c r="X61" s="44">
        <v>47.065641380132917</v>
      </c>
      <c r="Y61" s="44">
        <v>85.231433763624935</v>
      </c>
      <c r="Z61" s="44">
        <v>91.936770922325209</v>
      </c>
      <c r="AA61" s="44">
        <v>173.94404671317241</v>
      </c>
      <c r="AB61" s="44">
        <v>19.890714355763226</v>
      </c>
      <c r="AC61" s="44">
        <v>151.43137417020785</v>
      </c>
      <c r="AD61" s="44">
        <v>7.338172944963425</v>
      </c>
      <c r="AE61" s="44">
        <v>20.096780537767803</v>
      </c>
      <c r="AF61" s="44">
        <v>17.709689803388144</v>
      </c>
      <c r="AG61" s="44">
        <v>13.704707948293944</v>
      </c>
      <c r="AH61" s="44">
        <v>67.012124083406249</v>
      </c>
      <c r="AI61" s="44">
        <v>93.758725085177872</v>
      </c>
      <c r="AJ61" s="44">
        <v>46.249623640565666</v>
      </c>
      <c r="AK61" s="44">
        <v>56.235244292027318</v>
      </c>
      <c r="AL61" s="44">
        <v>39.224655896508509</v>
      </c>
      <c r="AM61" s="44">
        <v>25.399033285985766</v>
      </c>
      <c r="AN61" s="44">
        <v>39.19967667454214</v>
      </c>
      <c r="AO61" s="44">
        <v>11.810305162061248</v>
      </c>
      <c r="AP61" s="44">
        <v>25.797881653906632</v>
      </c>
      <c r="AQ61" s="44">
        <v>25.043297876072785</v>
      </c>
      <c r="AR61" s="44">
        <v>102.50612886581791</v>
      </c>
      <c r="AS61" s="44">
        <v>107.99362477033551</v>
      </c>
      <c r="AT61" s="44">
        <v>36.79834494028929</v>
      </c>
      <c r="AU61" s="44">
        <v>172.18630626756843</v>
      </c>
      <c r="AV61" s="44">
        <v>15.247890303210864</v>
      </c>
      <c r="AW61" s="44">
        <v>85.278336617807867</v>
      </c>
      <c r="AX61" s="44">
        <v>75.249343730727531</v>
      </c>
      <c r="AY61" s="44">
        <v>6.8252828705359798</v>
      </c>
      <c r="AZ61" s="44">
        <v>18.365812873606828</v>
      </c>
      <c r="BA61" s="44">
        <v>44.690611057760663</v>
      </c>
      <c r="BB61" s="44">
        <v>402.37912115441992</v>
      </c>
      <c r="BC61" s="44">
        <v>392.93421487355477</v>
      </c>
      <c r="BD61" s="44">
        <v>335.40823136818688</v>
      </c>
      <c r="BE61" s="44">
        <v>43.643206854345159</v>
      </c>
      <c r="BF61" s="44">
        <v>272.04799634313576</v>
      </c>
      <c r="BG61" s="44">
        <v>6.9290540540540544</v>
      </c>
      <c r="BH61" s="44">
        <v>44509.117016156946</v>
      </c>
      <c r="BI61" s="44">
        <v>444.10078244021645</v>
      </c>
      <c r="BJ61" s="44">
        <v>3217.8836933035041</v>
      </c>
      <c r="BK61" s="44">
        <v>10320.766721395174</v>
      </c>
      <c r="BL61" s="44">
        <v>49.158069883527453</v>
      </c>
      <c r="BM61" s="44">
        <v>466.8362582273034</v>
      </c>
      <c r="BN61" s="44">
        <v>419.53636808425205</v>
      </c>
      <c r="BO61" s="44">
        <v>300.19173826750551</v>
      </c>
      <c r="BP61" s="44">
        <v>988.09862288333034</v>
      </c>
      <c r="BQ61" s="44">
        <v>260.63826873621463</v>
      </c>
      <c r="BR61" s="44">
        <v>352.15706555864921</v>
      </c>
      <c r="BS61" s="44">
        <v>1505.8686216686594</v>
      </c>
      <c r="BT61" s="44">
        <v>100.2009094387425</v>
      </c>
      <c r="BU61" s="44">
        <v>74.523444575165854</v>
      </c>
      <c r="BV61" s="44">
        <v>1010.3295856327492</v>
      </c>
      <c r="BW61" s="44">
        <v>400.5598060341768</v>
      </c>
      <c r="BX61" s="44">
        <v>31.882071134935366</v>
      </c>
      <c r="BY61" s="44">
        <v>1292.0279069767441</v>
      </c>
      <c r="BZ61" s="44">
        <v>1457.1463371692255</v>
      </c>
      <c r="CA61" s="44">
        <v>82.319697228144463</v>
      </c>
      <c r="CB61" s="44">
        <v>11089.007274510805</v>
      </c>
      <c r="CC61" s="44">
        <v>6071</v>
      </c>
      <c r="CD61" s="44">
        <v>23.805034934013531</v>
      </c>
      <c r="CE61" s="44">
        <v>343.20770457729071</v>
      </c>
      <c r="CF61" s="44">
        <v>73.926220065599935</v>
      </c>
      <c r="CG61" s="44">
        <v>226.8298957599763</v>
      </c>
      <c r="CH61" s="44">
        <v>242.92850906904283</v>
      </c>
      <c r="CI61" s="44">
        <v>31.682607261837234</v>
      </c>
      <c r="CJ61" s="44">
        <v>207.41373541958882</v>
      </c>
      <c r="CK61" s="44">
        <v>81.105702539911292</v>
      </c>
      <c r="CL61" s="44">
        <v>16.901162790697676</v>
      </c>
      <c r="CM61" s="44">
        <v>181.56309839270918</v>
      </c>
      <c r="CN61" s="44">
        <v>120.78543338979108</v>
      </c>
      <c r="CO61" s="44">
        <v>187.32128458223272</v>
      </c>
      <c r="CP61" s="44">
        <v>37.14862616628146</v>
      </c>
      <c r="CQ61" s="44">
        <v>56.203068058151935</v>
      </c>
      <c r="CR61" s="44">
        <v>82.637091270796049</v>
      </c>
      <c r="CS61" s="44">
        <v>791.00000000000011</v>
      </c>
      <c r="CT61" s="44">
        <v>137.68566418356812</v>
      </c>
      <c r="CU61" s="44">
        <v>68.533327114137776</v>
      </c>
      <c r="CV61" s="44">
        <v>82.636611675126915</v>
      </c>
      <c r="CW61" s="44">
        <v>61.947466122145904</v>
      </c>
      <c r="CX61" s="44">
        <v>148.69936990955773</v>
      </c>
      <c r="CY61" s="44">
        <v>39.889198137019527</v>
      </c>
      <c r="CZ61" s="44">
        <v>54.152484938259107</v>
      </c>
      <c r="DA61" s="44">
        <v>14.744411442863843</v>
      </c>
      <c r="DB61" s="44">
        <v>23.193980003075108</v>
      </c>
      <c r="DC61" s="44">
        <v>148.31711375970062</v>
      </c>
      <c r="DD61" s="44">
        <v>0</v>
      </c>
      <c r="DE61" s="44">
        <v>143</v>
      </c>
      <c r="DF61" s="44">
        <v>13.999999999999998</v>
      </c>
      <c r="DG61" s="44">
        <v>4093.9999999999991</v>
      </c>
      <c r="DH61" s="44">
        <v>261</v>
      </c>
      <c r="DI61" s="44">
        <v>533.00000000000011</v>
      </c>
      <c r="DJ61" s="44">
        <v>159</v>
      </c>
      <c r="DK61" s="44">
        <v>16</v>
      </c>
      <c r="DL61" s="44">
        <v>35.999999999999993</v>
      </c>
      <c r="DM61" s="44">
        <v>59</v>
      </c>
      <c r="DN61" s="44">
        <v>0</v>
      </c>
      <c r="DO61" s="44">
        <v>0</v>
      </c>
      <c r="DP61" s="44">
        <v>1</v>
      </c>
      <c r="DQ61" s="44">
        <v>1</v>
      </c>
      <c r="DR61" s="44">
        <v>245.00000000000003</v>
      </c>
      <c r="DS61" s="44">
        <v>1</v>
      </c>
      <c r="DT61" s="44">
        <v>1</v>
      </c>
      <c r="DU61" s="44">
        <v>4</v>
      </c>
      <c r="DV61" s="44">
        <v>3</v>
      </c>
      <c r="DW61" s="44">
        <v>3</v>
      </c>
      <c r="DX61" s="44">
        <v>47.999999999999993</v>
      </c>
      <c r="DY61" s="44">
        <v>1</v>
      </c>
      <c r="DZ61" s="45">
        <v>98521.000000000015</v>
      </c>
      <c r="EA61" s="44">
        <v>1053</v>
      </c>
      <c r="EB61" s="44">
        <v>0</v>
      </c>
      <c r="EC61" s="44">
        <v>0</v>
      </c>
      <c r="ED61" s="44">
        <v>0</v>
      </c>
      <c r="EE61" s="44">
        <v>110838</v>
      </c>
      <c r="EF61" s="44">
        <v>0</v>
      </c>
      <c r="EG61" s="44">
        <v>-1600</v>
      </c>
      <c r="EH61" s="44">
        <v>0</v>
      </c>
      <c r="EI61" s="44">
        <v>1426</v>
      </c>
      <c r="EJ61" s="47">
        <v>210238</v>
      </c>
    </row>
    <row r="62" spans="1:140" x14ac:dyDescent="0.25">
      <c r="A62" s="28" t="s">
        <v>57</v>
      </c>
      <c r="B62" s="29" t="s">
        <v>266</v>
      </c>
      <c r="C62" s="44">
        <v>736.41614766146222</v>
      </c>
      <c r="D62" s="44">
        <v>34.387477313974593</v>
      </c>
      <c r="E62" s="44">
        <v>5.7736842105263158</v>
      </c>
      <c r="F62" s="44">
        <v>4.5113759153645923</v>
      </c>
      <c r="G62" s="44">
        <v>40.016481410502109</v>
      </c>
      <c r="H62" s="44">
        <v>8.954747138981908</v>
      </c>
      <c r="I62" s="44">
        <v>6.1762329356696828</v>
      </c>
      <c r="J62" s="44">
        <v>116.01300244868023</v>
      </c>
      <c r="K62" s="44">
        <v>78.682670446600667</v>
      </c>
      <c r="L62" s="44">
        <v>8.484791310204681</v>
      </c>
      <c r="M62" s="44">
        <v>93.421273740818862</v>
      </c>
      <c r="N62" s="44">
        <v>16.798091822975987</v>
      </c>
      <c r="O62" s="44">
        <v>78.759013632902395</v>
      </c>
      <c r="P62" s="44">
        <v>84.497096120419556</v>
      </c>
      <c r="Q62" s="44">
        <v>24.879715903644943</v>
      </c>
      <c r="R62" s="44">
        <v>29.527949544549742</v>
      </c>
      <c r="S62" s="44">
        <v>66.698602127020436</v>
      </c>
      <c r="T62" s="44">
        <v>0.5928489042675894</v>
      </c>
      <c r="U62" s="44">
        <v>23.944241679477663</v>
      </c>
      <c r="V62" s="44">
        <v>4.9806564681743755</v>
      </c>
      <c r="W62" s="44">
        <v>2.289974163185152</v>
      </c>
      <c r="X62" s="44">
        <v>46.948337820144303</v>
      </c>
      <c r="Y62" s="44">
        <v>50.146502514429351</v>
      </c>
      <c r="Z62" s="44">
        <v>38.763233213708524</v>
      </c>
      <c r="AA62" s="44">
        <v>61.597270006349518</v>
      </c>
      <c r="AB62" s="44">
        <v>44.232760596679398</v>
      </c>
      <c r="AC62" s="44">
        <v>525.3132169875862</v>
      </c>
      <c r="AD62" s="44">
        <v>11.208042748952305</v>
      </c>
      <c r="AE62" s="44">
        <v>3.7394172210698047</v>
      </c>
      <c r="AF62" s="44">
        <v>16.772096089152967</v>
      </c>
      <c r="AG62" s="44">
        <v>20.318283935026876</v>
      </c>
      <c r="AH62" s="44">
        <v>94.199521698035184</v>
      </c>
      <c r="AI62" s="44">
        <v>268.89243962462291</v>
      </c>
      <c r="AJ62" s="44">
        <v>21.010268303498108</v>
      </c>
      <c r="AK62" s="44">
        <v>11.760923051208405</v>
      </c>
      <c r="AL62" s="44">
        <v>29.928675889879266</v>
      </c>
      <c r="AM62" s="44">
        <v>21.4922770086493</v>
      </c>
      <c r="AN62" s="44">
        <v>550.32599783224293</v>
      </c>
      <c r="AO62" s="44">
        <v>25.640534371257576</v>
      </c>
      <c r="AP62" s="44">
        <v>149.34933980716912</v>
      </c>
      <c r="AQ62" s="44">
        <v>86.917593949496251</v>
      </c>
      <c r="AR62" s="44">
        <v>225.88284541716035</v>
      </c>
      <c r="AS62" s="44">
        <v>2595.6329397751501</v>
      </c>
      <c r="AT62" s="44">
        <v>24.27462680670379</v>
      </c>
      <c r="AU62" s="44">
        <v>24.326056310948104</v>
      </c>
      <c r="AV62" s="44">
        <v>110.04721210650048</v>
      </c>
      <c r="AW62" s="44">
        <v>72.59557350432469</v>
      </c>
      <c r="AX62" s="44">
        <v>62.222336448962693</v>
      </c>
      <c r="AY62" s="44">
        <v>2.9217421162167114</v>
      </c>
      <c r="AZ62" s="44">
        <v>2.6891797748318722</v>
      </c>
      <c r="BA62" s="44">
        <v>164.17476055033509</v>
      </c>
      <c r="BB62" s="44">
        <v>41.956127419497747</v>
      </c>
      <c r="BC62" s="44">
        <v>29.841243873276781</v>
      </c>
      <c r="BD62" s="44">
        <v>21.669632925472747</v>
      </c>
      <c r="BE62" s="44">
        <v>24.797276621787024</v>
      </c>
      <c r="BF62" s="44">
        <v>76.978211183909792</v>
      </c>
      <c r="BG62" s="44">
        <v>0</v>
      </c>
      <c r="BH62" s="44">
        <v>2283.265887682051</v>
      </c>
      <c r="BI62" s="44">
        <v>2687.4338916099377</v>
      </c>
      <c r="BJ62" s="44">
        <v>2031.4561930243506</v>
      </c>
      <c r="BK62" s="44">
        <v>941.47569009289396</v>
      </c>
      <c r="BL62" s="44">
        <v>253.50141920328863</v>
      </c>
      <c r="BM62" s="44">
        <v>1554.136722799162</v>
      </c>
      <c r="BN62" s="44">
        <v>122.767135951751</v>
      </c>
      <c r="BO62" s="44">
        <v>153.84313820718464</v>
      </c>
      <c r="BP62" s="44">
        <v>282.33188098233245</v>
      </c>
      <c r="BQ62" s="44">
        <v>246.05678258526885</v>
      </c>
      <c r="BR62" s="44">
        <v>124.78335029935782</v>
      </c>
      <c r="BS62" s="44">
        <v>434.97020813824446</v>
      </c>
      <c r="BT62" s="44">
        <v>451.42752716766933</v>
      </c>
      <c r="BU62" s="44">
        <v>52.594073050420583</v>
      </c>
      <c r="BV62" s="44">
        <v>356.12491868167007</v>
      </c>
      <c r="BW62" s="44">
        <v>610.92311558192705</v>
      </c>
      <c r="BX62" s="44">
        <v>85.966148528558705</v>
      </c>
      <c r="BY62" s="44">
        <v>513.06615436467814</v>
      </c>
      <c r="BZ62" s="44">
        <v>386.75820980195402</v>
      </c>
      <c r="CA62" s="44">
        <v>70.254257263301213</v>
      </c>
      <c r="CB62" s="44">
        <v>230.49110786780727</v>
      </c>
      <c r="CC62" s="44">
        <v>5.0000000000000009</v>
      </c>
      <c r="CD62" s="44">
        <v>2.8566041920816234</v>
      </c>
      <c r="CE62" s="44">
        <v>160.19712828930426</v>
      </c>
      <c r="CF62" s="44">
        <v>41.546737595456449</v>
      </c>
      <c r="CG62" s="44">
        <v>44.367734574348212</v>
      </c>
      <c r="CH62" s="44">
        <v>52.931522560307364</v>
      </c>
      <c r="CI62" s="44">
        <v>57.421698501344551</v>
      </c>
      <c r="CJ62" s="44">
        <v>320.13683294572985</v>
      </c>
      <c r="CK62" s="44">
        <v>43.654607925275762</v>
      </c>
      <c r="CL62" s="44">
        <v>5.9651162790697674</v>
      </c>
      <c r="CM62" s="44">
        <v>923.30526202389069</v>
      </c>
      <c r="CN62" s="44">
        <v>122.2402622396373</v>
      </c>
      <c r="CO62" s="44">
        <v>64.033296260253024</v>
      </c>
      <c r="CP62" s="44">
        <v>100.84388754317867</v>
      </c>
      <c r="CQ62" s="44">
        <v>46.36308251444914</v>
      </c>
      <c r="CR62" s="44">
        <v>108.52150411499032</v>
      </c>
      <c r="CS62" s="44">
        <v>40</v>
      </c>
      <c r="CT62" s="44">
        <v>58.313362397039377</v>
      </c>
      <c r="CU62" s="44">
        <v>24.830915621064417</v>
      </c>
      <c r="CV62" s="44">
        <v>166.26884517766499</v>
      </c>
      <c r="CW62" s="44">
        <v>8.8496380174494167</v>
      </c>
      <c r="CX62" s="44">
        <v>13.923548357073688</v>
      </c>
      <c r="CY62" s="44">
        <v>44.938156469218946</v>
      </c>
      <c r="CZ62" s="44">
        <v>42.004715494822946</v>
      </c>
      <c r="DA62" s="44">
        <v>6.4506800062529317</v>
      </c>
      <c r="DB62" s="44">
        <v>57.769225659399908</v>
      </c>
      <c r="DC62" s="44">
        <v>124.26524995324736</v>
      </c>
      <c r="DD62" s="44">
        <v>0</v>
      </c>
      <c r="DE62" s="44">
        <v>48</v>
      </c>
      <c r="DF62" s="44">
        <v>11.999999999999998</v>
      </c>
      <c r="DG62" s="44">
        <v>465.99999999999994</v>
      </c>
      <c r="DH62" s="44">
        <v>69</v>
      </c>
      <c r="DI62" s="44">
        <v>349.00000000000006</v>
      </c>
      <c r="DJ62" s="44">
        <v>75</v>
      </c>
      <c r="DK62" s="44">
        <v>0</v>
      </c>
      <c r="DL62" s="44">
        <v>1</v>
      </c>
      <c r="DM62" s="44">
        <v>7</v>
      </c>
      <c r="DN62" s="44">
        <v>1</v>
      </c>
      <c r="DO62" s="44">
        <v>0</v>
      </c>
      <c r="DP62" s="44">
        <v>0</v>
      </c>
      <c r="DQ62" s="44">
        <v>1</v>
      </c>
      <c r="DR62" s="44">
        <v>194</v>
      </c>
      <c r="DS62" s="44">
        <v>0</v>
      </c>
      <c r="DT62" s="44">
        <v>0</v>
      </c>
      <c r="DU62" s="44">
        <v>0</v>
      </c>
      <c r="DV62" s="44">
        <v>0</v>
      </c>
      <c r="DW62" s="44">
        <v>1</v>
      </c>
      <c r="DX62" s="44">
        <v>17.999999999999996</v>
      </c>
      <c r="DY62" s="44">
        <v>0</v>
      </c>
      <c r="DZ62" s="45">
        <v>24827</v>
      </c>
      <c r="EA62" s="44">
        <v>14986</v>
      </c>
      <c r="EB62" s="44">
        <v>0</v>
      </c>
      <c r="EC62" s="44">
        <v>0</v>
      </c>
      <c r="ED62" s="44">
        <v>0</v>
      </c>
      <c r="EE62" s="44">
        <v>1768</v>
      </c>
      <c r="EF62" s="44">
        <v>0</v>
      </c>
      <c r="EG62" s="44">
        <v>0</v>
      </c>
      <c r="EH62" s="44">
        <v>3246</v>
      </c>
      <c r="EI62" s="44">
        <v>352</v>
      </c>
      <c r="EJ62" s="47">
        <v>45179</v>
      </c>
    </row>
    <row r="63" spans="1:140" x14ac:dyDescent="0.25">
      <c r="A63" s="28" t="s">
        <v>58</v>
      </c>
      <c r="B63" s="29" t="s">
        <v>267</v>
      </c>
      <c r="C63" s="44">
        <v>745.82610278900609</v>
      </c>
      <c r="D63" s="44">
        <v>25.303992740471866</v>
      </c>
      <c r="E63" s="44">
        <v>19.245614035087719</v>
      </c>
      <c r="F63" s="44">
        <v>19.848690615240411</v>
      </c>
      <c r="G63" s="44">
        <v>128.62440453375677</v>
      </c>
      <c r="H63" s="44">
        <v>45.674291964243146</v>
      </c>
      <c r="I63" s="44">
        <v>31.459633903466106</v>
      </c>
      <c r="J63" s="44">
        <v>411.86208061288045</v>
      </c>
      <c r="K63" s="44">
        <v>262.73351845670823</v>
      </c>
      <c r="L63" s="44">
        <v>47.454311297076174</v>
      </c>
      <c r="M63" s="44">
        <v>217.25204156359234</v>
      </c>
      <c r="N63" s="44">
        <v>250.00135645379748</v>
      </c>
      <c r="O63" s="44">
        <v>201.9360404961692</v>
      </c>
      <c r="P63" s="44">
        <v>399.58777332967912</v>
      </c>
      <c r="Q63" s="44">
        <v>205.56925447581341</v>
      </c>
      <c r="R63" s="44">
        <v>282.94976774721681</v>
      </c>
      <c r="S63" s="44">
        <v>117.52670762043232</v>
      </c>
      <c r="T63" s="44">
        <v>31.420991926182239</v>
      </c>
      <c r="U63" s="44">
        <v>238.11879066470851</v>
      </c>
      <c r="V63" s="44">
        <v>142.31121926786824</v>
      </c>
      <c r="W63" s="44">
        <v>35.34501388756108</v>
      </c>
      <c r="X63" s="44">
        <v>141.13821559369063</v>
      </c>
      <c r="Y63" s="44">
        <v>793.78691374526215</v>
      </c>
      <c r="Z63" s="44">
        <v>568.40001156687606</v>
      </c>
      <c r="AA63" s="44">
        <v>201.41917449481818</v>
      </c>
      <c r="AB63" s="44">
        <v>179.85362012908303</v>
      </c>
      <c r="AC63" s="44">
        <v>994.73756006130566</v>
      </c>
      <c r="AD63" s="44">
        <v>87.372994644579421</v>
      </c>
      <c r="AE63" s="44">
        <v>167.41403271570212</v>
      </c>
      <c r="AF63" s="44">
        <v>755.20060385962393</v>
      </c>
      <c r="AG63" s="44">
        <v>259.68879589802089</v>
      </c>
      <c r="AH63" s="44">
        <v>621.39573274529994</v>
      </c>
      <c r="AI63" s="44">
        <v>678.23956393840547</v>
      </c>
      <c r="AJ63" s="44">
        <v>279.89444934223434</v>
      </c>
      <c r="AK63" s="44">
        <v>261.70262260288234</v>
      </c>
      <c r="AL63" s="44">
        <v>768.10805143320545</v>
      </c>
      <c r="AM63" s="44">
        <v>607.87327846874018</v>
      </c>
      <c r="AN63" s="44">
        <v>1164.6404920755849</v>
      </c>
      <c r="AO63" s="44">
        <v>105.67703985598176</v>
      </c>
      <c r="AP63" s="44">
        <v>983.67769332496812</v>
      </c>
      <c r="AQ63" s="44">
        <v>619.7362095910587</v>
      </c>
      <c r="AR63" s="44">
        <v>1298.0245216778035</v>
      </c>
      <c r="AS63" s="44">
        <v>1514.2784712937823</v>
      </c>
      <c r="AT63" s="44">
        <v>112.56066628324366</v>
      </c>
      <c r="AU63" s="44">
        <v>479.61411139807234</v>
      </c>
      <c r="AV63" s="44">
        <v>40.065314168530598</v>
      </c>
      <c r="AW63" s="44">
        <v>213.39474749161872</v>
      </c>
      <c r="AX63" s="44">
        <v>406.11847982160697</v>
      </c>
      <c r="AY63" s="44">
        <v>22.433948388277294</v>
      </c>
      <c r="AZ63" s="44">
        <v>39.919640671149374</v>
      </c>
      <c r="BA63" s="44">
        <v>494.75078220802749</v>
      </c>
      <c r="BB63" s="44">
        <v>484.60236968603846</v>
      </c>
      <c r="BC63" s="44">
        <v>164.47031986902684</v>
      </c>
      <c r="BD63" s="44">
        <v>56.529477196885431</v>
      </c>
      <c r="BE63" s="44">
        <v>56.537790697674417</v>
      </c>
      <c r="BF63" s="44">
        <v>78.727715983544101</v>
      </c>
      <c r="BG63" s="44">
        <v>9.8986486486486491</v>
      </c>
      <c r="BH63" s="44">
        <v>3072.1073177280368</v>
      </c>
      <c r="BI63" s="44">
        <v>442.53023715415929</v>
      </c>
      <c r="BJ63" s="44">
        <v>1139.9063310943145</v>
      </c>
      <c r="BK63" s="44">
        <v>540.01554861070542</v>
      </c>
      <c r="BL63" s="44">
        <v>16.386023294509151</v>
      </c>
      <c r="BM63" s="44">
        <v>194.8146840161447</v>
      </c>
      <c r="BN63" s="44">
        <v>24.23290281966268</v>
      </c>
      <c r="BO63" s="44">
        <v>63.486593253290209</v>
      </c>
      <c r="BP63" s="44">
        <v>67.688741973990872</v>
      </c>
      <c r="BQ63" s="44">
        <v>40.00016212212654</v>
      </c>
      <c r="BR63" s="44">
        <v>618.8773742835225</v>
      </c>
      <c r="BS63" s="44">
        <v>1820.2083925512882</v>
      </c>
      <c r="BT63" s="44">
        <v>441.2559295873063</v>
      </c>
      <c r="BU63" s="44">
        <v>106.30542778948151</v>
      </c>
      <c r="BV63" s="44">
        <v>640.31179067916185</v>
      </c>
      <c r="BW63" s="44">
        <v>295.32855822508702</v>
      </c>
      <c r="BX63" s="44">
        <v>20.642993305533452</v>
      </c>
      <c r="BY63" s="44">
        <v>141.37406808223795</v>
      </c>
      <c r="BZ63" s="44">
        <v>104.10433393945024</v>
      </c>
      <c r="CA63" s="44">
        <v>102.08215080504689</v>
      </c>
      <c r="CB63" s="44">
        <v>105.87607137622122</v>
      </c>
      <c r="CC63" s="44">
        <v>13</v>
      </c>
      <c r="CD63" s="44">
        <v>3.8088055894421644</v>
      </c>
      <c r="CE63" s="44">
        <v>55.376394298211082</v>
      </c>
      <c r="CF63" s="44">
        <v>21.088577649083348</v>
      </c>
      <c r="CG63" s="44">
        <v>44.452561806360642</v>
      </c>
      <c r="CH63" s="44">
        <v>146.11678821234892</v>
      </c>
      <c r="CI63" s="44">
        <v>85.469418455686721</v>
      </c>
      <c r="CJ63" s="44">
        <v>348.39830464952877</v>
      </c>
      <c r="CK63" s="44">
        <v>44.121014171520351</v>
      </c>
      <c r="CL63" s="44">
        <v>20.877906976744185</v>
      </c>
      <c r="CM63" s="44">
        <v>105.64370263547322</v>
      </c>
      <c r="CN63" s="44">
        <v>72.900758662432963</v>
      </c>
      <c r="CO63" s="44">
        <v>11.468650076463229</v>
      </c>
      <c r="CP63" s="44">
        <v>33.698944454221397</v>
      </c>
      <c r="CQ63" s="44">
        <v>141.05201513005787</v>
      </c>
      <c r="CR63" s="44">
        <v>94.93550131335131</v>
      </c>
      <c r="CS63" s="44">
        <v>0</v>
      </c>
      <c r="CT63" s="44">
        <v>3.4684339690598431</v>
      </c>
      <c r="CU63" s="44">
        <v>0.99323662484257658</v>
      </c>
      <c r="CV63" s="44">
        <v>354.4413705583757</v>
      </c>
      <c r="CW63" s="44">
        <v>14.749396695749027</v>
      </c>
      <c r="CX63" s="44">
        <v>23.625473558338928</v>
      </c>
      <c r="CY63" s="44">
        <v>51.166924594383808</v>
      </c>
      <c r="CZ63" s="44">
        <v>72.484838730320178</v>
      </c>
      <c r="DA63" s="44">
        <v>1.8430514303579804</v>
      </c>
      <c r="DB63" s="44">
        <v>35.497752290118889</v>
      </c>
      <c r="DC63" s="44">
        <v>140.8488848240394</v>
      </c>
      <c r="DD63" s="44">
        <v>0</v>
      </c>
      <c r="DE63" s="44">
        <v>12</v>
      </c>
      <c r="DF63" s="44">
        <v>0</v>
      </c>
      <c r="DG63" s="44">
        <v>776.99999999999989</v>
      </c>
      <c r="DH63" s="44">
        <v>129</v>
      </c>
      <c r="DI63" s="44">
        <v>2451.0000000000005</v>
      </c>
      <c r="DJ63" s="44">
        <v>3</v>
      </c>
      <c r="DK63" s="44">
        <v>0</v>
      </c>
      <c r="DL63" s="44">
        <v>0</v>
      </c>
      <c r="DM63" s="44">
        <v>0</v>
      </c>
      <c r="DN63" s="44">
        <v>0</v>
      </c>
      <c r="DO63" s="44">
        <v>0</v>
      </c>
      <c r="DP63" s="44">
        <v>0</v>
      </c>
      <c r="DQ63" s="44">
        <v>0</v>
      </c>
      <c r="DR63" s="44">
        <v>441</v>
      </c>
      <c r="DS63" s="44">
        <v>0</v>
      </c>
      <c r="DT63" s="44">
        <v>0</v>
      </c>
      <c r="DU63" s="44">
        <v>0</v>
      </c>
      <c r="DV63" s="44">
        <v>0</v>
      </c>
      <c r="DW63" s="44">
        <v>0</v>
      </c>
      <c r="DX63" s="44">
        <v>0</v>
      </c>
      <c r="DY63" s="44">
        <v>0</v>
      </c>
      <c r="DZ63" s="45">
        <v>35323.999999999985</v>
      </c>
      <c r="EA63" s="44">
        <v>32278</v>
      </c>
      <c r="EB63" s="44">
        <v>0</v>
      </c>
      <c r="EC63" s="44">
        <v>0</v>
      </c>
      <c r="ED63" s="44">
        <v>0</v>
      </c>
      <c r="EE63" s="44">
        <v>4526</v>
      </c>
      <c r="EF63" s="44">
        <v>0</v>
      </c>
      <c r="EG63" s="44">
        <v>0</v>
      </c>
      <c r="EH63" s="44">
        <v>36154</v>
      </c>
      <c r="EI63" s="44">
        <v>4580</v>
      </c>
      <c r="EJ63" s="47">
        <v>112861.99999999999</v>
      </c>
    </row>
    <row r="64" spans="1:140" x14ac:dyDescent="0.25">
      <c r="A64" s="28" t="s">
        <v>59</v>
      </c>
      <c r="B64" s="29" t="s">
        <v>268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4">
        <v>0</v>
      </c>
      <c r="K64" s="44">
        <v>0</v>
      </c>
      <c r="L64" s="44">
        <v>0</v>
      </c>
      <c r="M64" s="44">
        <v>0</v>
      </c>
      <c r="N64" s="44">
        <v>0</v>
      </c>
      <c r="O64" s="44">
        <v>0</v>
      </c>
      <c r="P64" s="44">
        <v>0</v>
      </c>
      <c r="Q64" s="44">
        <v>0</v>
      </c>
      <c r="R64" s="44">
        <v>0</v>
      </c>
      <c r="S64" s="44">
        <v>0</v>
      </c>
      <c r="T64" s="44">
        <v>0</v>
      </c>
      <c r="U64" s="44">
        <v>0</v>
      </c>
      <c r="V64" s="44">
        <v>0</v>
      </c>
      <c r="W64" s="44">
        <v>0</v>
      </c>
      <c r="X64" s="44">
        <v>0</v>
      </c>
      <c r="Y64" s="44">
        <v>0</v>
      </c>
      <c r="Z64" s="44">
        <v>0</v>
      </c>
      <c r="AA64" s="44">
        <v>0</v>
      </c>
      <c r="AB64" s="44">
        <v>0</v>
      </c>
      <c r="AC64" s="44">
        <v>0</v>
      </c>
      <c r="AD64" s="44">
        <v>0</v>
      </c>
      <c r="AE64" s="44">
        <v>0</v>
      </c>
      <c r="AF64" s="44">
        <v>0</v>
      </c>
      <c r="AG64" s="44">
        <v>0</v>
      </c>
      <c r="AH64" s="44">
        <v>0</v>
      </c>
      <c r="AI64" s="44">
        <v>0</v>
      </c>
      <c r="AJ64" s="44">
        <v>0</v>
      </c>
      <c r="AK64" s="44">
        <v>0</v>
      </c>
      <c r="AL64" s="44">
        <v>0</v>
      </c>
      <c r="AM64" s="44">
        <v>0</v>
      </c>
      <c r="AN64" s="44">
        <v>0</v>
      </c>
      <c r="AO64" s="44">
        <v>0</v>
      </c>
      <c r="AP64" s="44">
        <v>0</v>
      </c>
      <c r="AQ64" s="44">
        <v>0</v>
      </c>
      <c r="AR64" s="44">
        <v>0</v>
      </c>
      <c r="AS64" s="44">
        <v>0</v>
      </c>
      <c r="AT64" s="44">
        <v>0</v>
      </c>
      <c r="AU64" s="44">
        <v>0</v>
      </c>
      <c r="AV64" s="44">
        <v>0</v>
      </c>
      <c r="AW64" s="44">
        <v>0</v>
      </c>
      <c r="AX64" s="44">
        <v>0</v>
      </c>
      <c r="AY64" s="44">
        <v>0</v>
      </c>
      <c r="AZ64" s="44">
        <v>0</v>
      </c>
      <c r="BA64" s="44">
        <v>0</v>
      </c>
      <c r="BB64" s="44">
        <v>0</v>
      </c>
      <c r="BC64" s="44">
        <v>0</v>
      </c>
      <c r="BD64" s="44">
        <v>0</v>
      </c>
      <c r="BE64" s="44">
        <v>0</v>
      </c>
      <c r="BF64" s="44">
        <v>0</v>
      </c>
      <c r="BG64" s="44">
        <v>0</v>
      </c>
      <c r="BH64" s="44">
        <v>0</v>
      </c>
      <c r="BI64" s="44">
        <v>0</v>
      </c>
      <c r="BJ64" s="44">
        <v>0</v>
      </c>
      <c r="BK64" s="44">
        <v>0</v>
      </c>
      <c r="BL64" s="44">
        <v>0</v>
      </c>
      <c r="BM64" s="44">
        <v>0</v>
      </c>
      <c r="BN64" s="44">
        <v>0</v>
      </c>
      <c r="BO64" s="44">
        <v>0</v>
      </c>
      <c r="BP64" s="44">
        <v>0</v>
      </c>
      <c r="BQ64" s="44">
        <v>0</v>
      </c>
      <c r="BR64" s="44">
        <v>0</v>
      </c>
      <c r="BS64" s="44">
        <v>0</v>
      </c>
      <c r="BT64" s="44">
        <v>0</v>
      </c>
      <c r="BU64" s="44">
        <v>0</v>
      </c>
      <c r="BV64" s="44">
        <v>0</v>
      </c>
      <c r="BW64" s="44">
        <v>0</v>
      </c>
      <c r="BX64" s="44">
        <v>0</v>
      </c>
      <c r="BY64" s="44">
        <v>0</v>
      </c>
      <c r="BZ64" s="44">
        <v>0</v>
      </c>
      <c r="CA64" s="44">
        <v>0</v>
      </c>
      <c r="CB64" s="44">
        <v>0</v>
      </c>
      <c r="CC64" s="44">
        <v>0</v>
      </c>
      <c r="CD64" s="44">
        <v>0</v>
      </c>
      <c r="CE64" s="44">
        <v>0</v>
      </c>
      <c r="CF64" s="44">
        <v>0</v>
      </c>
      <c r="CG64" s="44">
        <v>0</v>
      </c>
      <c r="CH64" s="44">
        <v>0</v>
      </c>
      <c r="CI64" s="44">
        <v>0</v>
      </c>
      <c r="CJ64" s="44">
        <v>0</v>
      </c>
      <c r="CK64" s="44">
        <v>0</v>
      </c>
      <c r="CL64" s="44">
        <v>0</v>
      </c>
      <c r="CM64" s="44">
        <v>0</v>
      </c>
      <c r="CN64" s="44">
        <v>0</v>
      </c>
      <c r="CO64" s="44">
        <v>0</v>
      </c>
      <c r="CP64" s="44">
        <v>0</v>
      </c>
      <c r="CQ64" s="44">
        <v>0</v>
      </c>
      <c r="CR64" s="44">
        <v>0</v>
      </c>
      <c r="CS64" s="44">
        <v>0</v>
      </c>
      <c r="CT64" s="44">
        <v>0</v>
      </c>
      <c r="CU64" s="44">
        <v>0</v>
      </c>
      <c r="CV64" s="44">
        <v>0</v>
      </c>
      <c r="CW64" s="44">
        <v>0</v>
      </c>
      <c r="CX64" s="44">
        <v>0</v>
      </c>
      <c r="CY64" s="44">
        <v>0</v>
      </c>
      <c r="CZ64" s="44">
        <v>0</v>
      </c>
      <c r="DA64" s="44">
        <v>0</v>
      </c>
      <c r="DB64" s="44">
        <v>0</v>
      </c>
      <c r="DC64" s="44">
        <v>0</v>
      </c>
      <c r="DD64" s="44">
        <v>0</v>
      </c>
      <c r="DE64" s="44">
        <v>0</v>
      </c>
      <c r="DF64" s="44">
        <v>0</v>
      </c>
      <c r="DG64" s="44">
        <v>0</v>
      </c>
      <c r="DH64" s="44">
        <v>0</v>
      </c>
      <c r="DI64" s="44">
        <v>0</v>
      </c>
      <c r="DJ64" s="44">
        <v>0</v>
      </c>
      <c r="DK64" s="44">
        <v>0</v>
      </c>
      <c r="DL64" s="44">
        <v>0</v>
      </c>
      <c r="DM64" s="44">
        <v>0</v>
      </c>
      <c r="DN64" s="44">
        <v>0</v>
      </c>
      <c r="DO64" s="44">
        <v>0</v>
      </c>
      <c r="DP64" s="44">
        <v>0</v>
      </c>
      <c r="DQ64" s="44">
        <v>0</v>
      </c>
      <c r="DR64" s="44">
        <v>0</v>
      </c>
      <c r="DS64" s="44">
        <v>0</v>
      </c>
      <c r="DT64" s="44">
        <v>0</v>
      </c>
      <c r="DU64" s="44">
        <v>0</v>
      </c>
      <c r="DV64" s="44">
        <v>0</v>
      </c>
      <c r="DW64" s="44">
        <v>0</v>
      </c>
      <c r="DX64" s="44">
        <v>0</v>
      </c>
      <c r="DY64" s="44">
        <v>0</v>
      </c>
      <c r="DZ64" s="45">
        <v>0</v>
      </c>
      <c r="EA64" s="44">
        <v>116148</v>
      </c>
      <c r="EB64" s="44">
        <v>0</v>
      </c>
      <c r="EC64" s="44">
        <v>0</v>
      </c>
      <c r="ED64" s="44">
        <v>0</v>
      </c>
      <c r="EE64" s="44">
        <v>0</v>
      </c>
      <c r="EF64" s="44">
        <v>120</v>
      </c>
      <c r="EG64" s="44">
        <v>0</v>
      </c>
      <c r="EH64" s="44">
        <v>0</v>
      </c>
      <c r="EI64" s="44">
        <v>3690</v>
      </c>
      <c r="EJ64" s="47">
        <v>119958</v>
      </c>
    </row>
    <row r="65" spans="1:140" x14ac:dyDescent="0.25">
      <c r="A65" s="28" t="s">
        <v>60</v>
      </c>
      <c r="B65" s="29" t="s">
        <v>269</v>
      </c>
      <c r="C65" s="44">
        <v>1.9081253267791725</v>
      </c>
      <c r="D65" s="44">
        <v>1.2976406533575318</v>
      </c>
      <c r="E65" s="44">
        <v>2.8868421052631579</v>
      </c>
      <c r="F65" s="44">
        <v>0.90412591953461685</v>
      </c>
      <c r="G65" s="44">
        <v>72.410775885670489</v>
      </c>
      <c r="H65" s="44">
        <v>1.6281711084239183</v>
      </c>
      <c r="I65" s="44">
        <v>2.6372218944491266</v>
      </c>
      <c r="J65" s="44">
        <v>0.94926001469030674</v>
      </c>
      <c r="K65" s="44">
        <v>4.3506957970138614E-2</v>
      </c>
      <c r="L65" s="44">
        <v>1.2304025963335581</v>
      </c>
      <c r="M65" s="44">
        <v>0.92953209144337134</v>
      </c>
      <c r="N65" s="44">
        <v>1.698112756478046</v>
      </c>
      <c r="O65" s="44">
        <v>1.0204088316974482</v>
      </c>
      <c r="P65" s="44">
        <v>0.9100315404589715</v>
      </c>
      <c r="Q65" s="44">
        <v>2.2114943575789931E-2</v>
      </c>
      <c r="R65" s="44">
        <v>2.7397777873075344</v>
      </c>
      <c r="S65" s="44">
        <v>2.1114420146122106E-2</v>
      </c>
      <c r="T65" s="44">
        <v>0.5928489042675894</v>
      </c>
      <c r="U65" s="44">
        <v>0.92795263127424255</v>
      </c>
      <c r="V65" s="44">
        <v>0.93593349247326951</v>
      </c>
      <c r="W65" s="44">
        <v>1.8746690975838528E-2</v>
      </c>
      <c r="X65" s="44">
        <v>0.16879822097187955</v>
      </c>
      <c r="Y65" s="44">
        <v>1.0635582742784706</v>
      </c>
      <c r="Z65" s="44">
        <v>0.77964124914805433</v>
      </c>
      <c r="AA65" s="44">
        <v>1.1659425806110191</v>
      </c>
      <c r="AB65" s="44">
        <v>0.84797843893596259</v>
      </c>
      <c r="AC65" s="44">
        <v>3.1625874681534305</v>
      </c>
      <c r="AD65" s="44">
        <v>0.80945146935583356</v>
      </c>
      <c r="AE65" s="44">
        <v>0.85300149976221584</v>
      </c>
      <c r="AF65" s="44">
        <v>1.0167999936539327</v>
      </c>
      <c r="AG65" s="44">
        <v>1.987995795393136</v>
      </c>
      <c r="AH65" s="44">
        <v>1.0636070128987338</v>
      </c>
      <c r="AI65" s="44">
        <v>2.0744561571706486</v>
      </c>
      <c r="AJ65" s="44">
        <v>2.0733616598206344</v>
      </c>
      <c r="AK65" s="44">
        <v>3.6989011787143546</v>
      </c>
      <c r="AL65" s="44">
        <v>3.1871146076821025E-2</v>
      </c>
      <c r="AM65" s="44">
        <v>1.607177351455626E-2</v>
      </c>
      <c r="AN65" s="44">
        <v>3.7606312572320424</v>
      </c>
      <c r="AO65" s="44">
        <v>1.0404589415381773</v>
      </c>
      <c r="AP65" s="44">
        <v>0.87661389441868764</v>
      </c>
      <c r="AQ65" s="44">
        <v>0.84574784651476509</v>
      </c>
      <c r="AR65" s="44">
        <v>2.5359451844344401</v>
      </c>
      <c r="AS65" s="44">
        <v>4.5307424518157609</v>
      </c>
      <c r="AT65" s="44">
        <v>1.2223727124570203</v>
      </c>
      <c r="AU65" s="44">
        <v>1.7248138754345959</v>
      </c>
      <c r="AV65" s="44">
        <v>2.1792311391644317</v>
      </c>
      <c r="AW65" s="44">
        <v>0.91692116661590128</v>
      </c>
      <c r="AX65" s="44">
        <v>3.2863243177032455</v>
      </c>
      <c r="AY65" s="44">
        <v>0.76157407680964173</v>
      </c>
      <c r="AZ65" s="44">
        <v>0.90118965113130289</v>
      </c>
      <c r="BA65" s="44">
        <v>1.8539397036238991</v>
      </c>
      <c r="BB65" s="44">
        <v>0.78814359336971473</v>
      </c>
      <c r="BC65" s="44">
        <v>1.1376997142651886</v>
      </c>
      <c r="BD65" s="44">
        <v>0</v>
      </c>
      <c r="BE65" s="44">
        <v>0.99189106487148093</v>
      </c>
      <c r="BF65" s="44">
        <v>4.3737619990857839</v>
      </c>
      <c r="BG65" s="44">
        <v>0</v>
      </c>
      <c r="BH65" s="44">
        <v>4.5109773249702325</v>
      </c>
      <c r="BI65" s="44">
        <v>4.1968021309027845</v>
      </c>
      <c r="BJ65" s="44">
        <v>17.886596503989264</v>
      </c>
      <c r="BK65" s="44">
        <v>4.64345811786007</v>
      </c>
      <c r="BL65" s="44">
        <v>7.7110697856513655</v>
      </c>
      <c r="BM65" s="44">
        <v>1.7888198297753826</v>
      </c>
      <c r="BN65" s="44">
        <v>0.97456763706991878</v>
      </c>
      <c r="BO65" s="44">
        <v>1.0082865385151665</v>
      </c>
      <c r="BP65" s="44">
        <v>17.128518018514455</v>
      </c>
      <c r="BQ65" s="44">
        <v>38.615674655572491</v>
      </c>
      <c r="BR65" s="44">
        <v>2.4278848454151651</v>
      </c>
      <c r="BS65" s="44">
        <v>4.6804868513490874</v>
      </c>
      <c r="BT65" s="44">
        <v>3.3520257320111977</v>
      </c>
      <c r="BU65" s="44">
        <v>4.5230649499595685</v>
      </c>
      <c r="BV65" s="44">
        <v>2.6998960158237124</v>
      </c>
      <c r="BW65" s="44">
        <v>3.1446773092109366</v>
      </c>
      <c r="BX65" s="44">
        <v>1.0107160655210377</v>
      </c>
      <c r="BY65" s="44">
        <v>9.3625210650488722</v>
      </c>
      <c r="BZ65" s="44">
        <v>26.23885563920021</v>
      </c>
      <c r="CA65" s="44">
        <v>3.7978196146048435</v>
      </c>
      <c r="CB65" s="44">
        <v>5.121281291964082</v>
      </c>
      <c r="CC65" s="44">
        <v>0</v>
      </c>
      <c r="CD65" s="44">
        <v>0.9522013973605411</v>
      </c>
      <c r="CE65" s="44">
        <v>1.000832029948</v>
      </c>
      <c r="CF65" s="44">
        <v>0.76674032171990825</v>
      </c>
      <c r="CG65" s="44">
        <v>1.358553188093351</v>
      </c>
      <c r="CH65" s="44">
        <v>2.3072190487984248</v>
      </c>
      <c r="CI65" s="44">
        <v>2.3237722649899921</v>
      </c>
      <c r="CJ65" s="44">
        <v>4.1377602801228006</v>
      </c>
      <c r="CK65" s="44">
        <v>1.1248831931511434</v>
      </c>
      <c r="CL65" s="44">
        <v>0.9941860465116279</v>
      </c>
      <c r="CM65" s="44">
        <v>5.7588445292011121</v>
      </c>
      <c r="CN65" s="44">
        <v>1.540283707146394</v>
      </c>
      <c r="CO65" s="44">
        <v>12.424370916168497</v>
      </c>
      <c r="CP65" s="44">
        <v>1.1301599343931357</v>
      </c>
      <c r="CQ65" s="44">
        <v>0.9793088762666976</v>
      </c>
      <c r="CR65" s="44">
        <v>1.5678631680212081</v>
      </c>
      <c r="CS65" s="44">
        <v>63.000000000000007</v>
      </c>
      <c r="CT65" s="44">
        <v>9.8120416580144436</v>
      </c>
      <c r="CU65" s="44">
        <v>0.99323662484257658</v>
      </c>
      <c r="CV65" s="44">
        <v>5.9737309644670047</v>
      </c>
      <c r="CW65" s="44">
        <v>0.98329311304993505</v>
      </c>
      <c r="CX65" s="44">
        <v>2.314484848952381</v>
      </c>
      <c r="CY65" s="44">
        <v>0.74230322977303342</v>
      </c>
      <c r="CZ65" s="44">
        <v>6.8270115611222923</v>
      </c>
      <c r="DA65" s="44">
        <v>0</v>
      </c>
      <c r="DB65" s="44">
        <v>1.0427671897844444</v>
      </c>
      <c r="DC65" s="44">
        <v>1.8654789236552174</v>
      </c>
      <c r="DD65" s="44">
        <v>0</v>
      </c>
      <c r="DE65" s="44">
        <v>0</v>
      </c>
      <c r="DF65" s="44">
        <v>0</v>
      </c>
      <c r="DG65" s="44">
        <v>686</v>
      </c>
      <c r="DH65" s="44">
        <v>131.99999999999997</v>
      </c>
      <c r="DI65" s="44">
        <v>279.00000000000006</v>
      </c>
      <c r="DJ65" s="44">
        <v>0</v>
      </c>
      <c r="DK65" s="44">
        <v>0</v>
      </c>
      <c r="DL65" s="44">
        <v>11</v>
      </c>
      <c r="DM65" s="44">
        <v>28</v>
      </c>
      <c r="DN65" s="44">
        <v>0</v>
      </c>
      <c r="DO65" s="44">
        <v>0</v>
      </c>
      <c r="DP65" s="44">
        <v>0</v>
      </c>
      <c r="DQ65" s="44">
        <v>0</v>
      </c>
      <c r="DR65" s="44">
        <v>3.0000000000000004</v>
      </c>
      <c r="DS65" s="44">
        <v>0</v>
      </c>
      <c r="DT65" s="44">
        <v>0</v>
      </c>
      <c r="DU65" s="44">
        <v>0</v>
      </c>
      <c r="DV65" s="44">
        <v>0</v>
      </c>
      <c r="DW65" s="44">
        <v>0</v>
      </c>
      <c r="DX65" s="44">
        <v>1</v>
      </c>
      <c r="DY65" s="44">
        <v>0</v>
      </c>
      <c r="DZ65" s="45">
        <v>1587</v>
      </c>
      <c r="EA65" s="44">
        <v>7774</v>
      </c>
      <c r="EB65" s="44">
        <v>0</v>
      </c>
      <c r="EC65" s="44">
        <v>0</v>
      </c>
      <c r="ED65" s="44">
        <v>0</v>
      </c>
      <c r="EE65" s="44">
        <v>0</v>
      </c>
      <c r="EF65" s="44">
        <v>8</v>
      </c>
      <c r="EG65" s="44">
        <v>0</v>
      </c>
      <c r="EH65" s="44">
        <v>0</v>
      </c>
      <c r="EI65" s="44">
        <v>479</v>
      </c>
      <c r="EJ65" s="47">
        <v>9848</v>
      </c>
    </row>
    <row r="66" spans="1:140" x14ac:dyDescent="0.25">
      <c r="A66" s="28" t="s">
        <v>61</v>
      </c>
      <c r="B66" s="29" t="s">
        <v>270</v>
      </c>
      <c r="C66" s="44">
        <v>66.588379177742908</v>
      </c>
      <c r="D66" s="44">
        <v>22.059891107078037</v>
      </c>
      <c r="E66" s="44">
        <v>0</v>
      </c>
      <c r="F66" s="44">
        <v>12.628906716226794</v>
      </c>
      <c r="G66" s="44">
        <v>9.5277336691671692</v>
      </c>
      <c r="H66" s="44">
        <v>313.30616462617962</v>
      </c>
      <c r="I66" s="44">
        <v>1.7373697343439962</v>
      </c>
      <c r="J66" s="44">
        <v>274.06787219904982</v>
      </c>
      <c r="K66" s="44">
        <v>160.56961143533437</v>
      </c>
      <c r="L66" s="44">
        <v>25.961620671670229</v>
      </c>
      <c r="M66" s="44">
        <v>247.38293238537349</v>
      </c>
      <c r="N66" s="44">
        <v>208.51140008416593</v>
      </c>
      <c r="O66" s="44">
        <v>211.1098710803073</v>
      </c>
      <c r="P66" s="44">
        <v>137.06189438981798</v>
      </c>
      <c r="Q66" s="44">
        <v>109.93198973525544</v>
      </c>
      <c r="R66" s="44">
        <v>155.94401507585388</v>
      </c>
      <c r="S66" s="44">
        <v>166.25440472367322</v>
      </c>
      <c r="T66" s="44">
        <v>7.7070357554786622</v>
      </c>
      <c r="U66" s="44">
        <v>29.684950212286111</v>
      </c>
      <c r="V66" s="44">
        <v>1.8004314626803946</v>
      </c>
      <c r="W66" s="44">
        <v>14.958291829630559</v>
      </c>
      <c r="X66" s="44">
        <v>172.70744427846847</v>
      </c>
      <c r="Y66" s="44">
        <v>264.3299104999478</v>
      </c>
      <c r="Z66" s="44">
        <v>129.32641343467111</v>
      </c>
      <c r="AA66" s="44">
        <v>52.604763124271344</v>
      </c>
      <c r="AB66" s="44">
        <v>64.439817826361761</v>
      </c>
      <c r="AC66" s="44">
        <v>215.18412993417505</v>
      </c>
      <c r="AD66" s="44">
        <v>25.958854264838454</v>
      </c>
      <c r="AE66" s="44">
        <v>78.465178232000412</v>
      </c>
      <c r="AF66" s="44">
        <v>63.20574263980383</v>
      </c>
      <c r="AG66" s="44">
        <v>70.136854616806545</v>
      </c>
      <c r="AH66" s="44">
        <v>47.72112080172586</v>
      </c>
      <c r="AI66" s="44">
        <v>80.727374443247328</v>
      </c>
      <c r="AJ66" s="44">
        <v>270.30251731911153</v>
      </c>
      <c r="AK66" s="44">
        <v>423.93142209932677</v>
      </c>
      <c r="AL66" s="44">
        <v>107.26274970044172</v>
      </c>
      <c r="AM66" s="44">
        <v>16.896305061179817</v>
      </c>
      <c r="AN66" s="44">
        <v>220.2068030585896</v>
      </c>
      <c r="AO66" s="44">
        <v>5.4749173758567915</v>
      </c>
      <c r="AP66" s="44">
        <v>102.16863306923874</v>
      </c>
      <c r="AQ66" s="44">
        <v>65.133480132718674</v>
      </c>
      <c r="AR66" s="44">
        <v>53.83442567337061</v>
      </c>
      <c r="AS66" s="44">
        <v>52.706920802572917</v>
      </c>
      <c r="AT66" s="44">
        <v>5.1316051356117658</v>
      </c>
      <c r="AU66" s="44">
        <v>7.7418045913036186</v>
      </c>
      <c r="AV66" s="44">
        <v>11.175196734398464</v>
      </c>
      <c r="AW66" s="44">
        <v>105.32656285201597</v>
      </c>
      <c r="AX66" s="44">
        <v>21.125241248436232</v>
      </c>
      <c r="AY66" s="44">
        <v>0.32182965474406788</v>
      </c>
      <c r="AZ66" s="44">
        <v>5.3453700094827354</v>
      </c>
      <c r="BA66" s="44">
        <v>52.216430423770873</v>
      </c>
      <c r="BB66" s="44">
        <v>4.9358565533257108</v>
      </c>
      <c r="BC66" s="44">
        <v>6.8265417234490897</v>
      </c>
      <c r="BD66" s="44">
        <v>8.4794215795328149</v>
      </c>
      <c r="BE66" s="44">
        <v>31.74051407588739</v>
      </c>
      <c r="BF66" s="44">
        <v>954.35486820051801</v>
      </c>
      <c r="BG66" s="44">
        <v>3.9594594594594597</v>
      </c>
      <c r="BH66" s="44">
        <v>1152.2187421015351</v>
      </c>
      <c r="BI66" s="44">
        <v>1058.5208671883991</v>
      </c>
      <c r="BJ66" s="44">
        <v>9532.6520205545348</v>
      </c>
      <c r="BK66" s="44">
        <v>1711.5720228579025</v>
      </c>
      <c r="BL66" s="44">
        <v>44.338651267495351</v>
      </c>
      <c r="BM66" s="44">
        <v>1082.8277211687043</v>
      </c>
      <c r="BN66" s="44">
        <v>19.334123783517654</v>
      </c>
      <c r="BO66" s="44">
        <v>30.264211164823838</v>
      </c>
      <c r="BP66" s="44">
        <v>550.89437530185273</v>
      </c>
      <c r="BQ66" s="44">
        <v>298.66536085867995</v>
      </c>
      <c r="BR66" s="44">
        <v>146.69568517246285</v>
      </c>
      <c r="BS66" s="44">
        <v>590.28949226656118</v>
      </c>
      <c r="BT66" s="44">
        <v>203.68521107983386</v>
      </c>
      <c r="BU66" s="44">
        <v>25.49722182664809</v>
      </c>
      <c r="BV66" s="44">
        <v>165.33390080263581</v>
      </c>
      <c r="BW66" s="44">
        <v>200.33986233715532</v>
      </c>
      <c r="BX66" s="44">
        <v>17.896052569024327</v>
      </c>
      <c r="BY66" s="44">
        <v>539.28121334681498</v>
      </c>
      <c r="BZ66" s="44">
        <v>235.34594806044555</v>
      </c>
      <c r="CA66" s="44">
        <v>53.532905295465049</v>
      </c>
      <c r="CB66" s="44">
        <v>104.95045250246974</v>
      </c>
      <c r="CC66" s="44">
        <v>0</v>
      </c>
      <c r="CD66" s="44">
        <v>5.7132083841632468</v>
      </c>
      <c r="CE66" s="44">
        <v>109.89023790305919</v>
      </c>
      <c r="CF66" s="44">
        <v>94.22019057115763</v>
      </c>
      <c r="CG66" s="44">
        <v>92.861910133843921</v>
      </c>
      <c r="CH66" s="44">
        <v>186.84097380932917</v>
      </c>
      <c r="CI66" s="44">
        <v>51.176904525091331</v>
      </c>
      <c r="CJ66" s="44">
        <v>243.55572678746194</v>
      </c>
      <c r="CK66" s="44">
        <v>43.33954682697312</v>
      </c>
      <c r="CL66" s="44">
        <v>15.906976744186046</v>
      </c>
      <c r="CM66" s="44">
        <v>303.53368026703976</v>
      </c>
      <c r="CN66" s="44">
        <v>98.854324785448938</v>
      </c>
      <c r="CO66" s="44">
        <v>210.25858473515916</v>
      </c>
      <c r="CP66" s="44">
        <v>15.642118672120617</v>
      </c>
      <c r="CQ66" s="44">
        <v>43.942919337988855</v>
      </c>
      <c r="CR66" s="44">
        <v>96.709549257180427</v>
      </c>
      <c r="CS66" s="44">
        <v>109</v>
      </c>
      <c r="CT66" s="44">
        <v>76.459839925388906</v>
      </c>
      <c r="CU66" s="44">
        <v>23.83767899622184</v>
      </c>
      <c r="CV66" s="44">
        <v>139.38705583756345</v>
      </c>
      <c r="CW66" s="44">
        <v>2.9498793391498053</v>
      </c>
      <c r="CX66" s="44">
        <v>17.733849604831441</v>
      </c>
      <c r="CY66" s="44">
        <v>15.564426829865306</v>
      </c>
      <c r="CZ66" s="44">
        <v>21.694033345257008</v>
      </c>
      <c r="DA66" s="44">
        <v>0.92152571517899018</v>
      </c>
      <c r="DB66" s="44">
        <v>9.6047503807904757</v>
      </c>
      <c r="DC66" s="44">
        <v>42.062819076607596</v>
      </c>
      <c r="DD66" s="44">
        <v>0</v>
      </c>
      <c r="DE66" s="44">
        <v>75</v>
      </c>
      <c r="DF66" s="44">
        <v>11.999999999999998</v>
      </c>
      <c r="DG66" s="44">
        <v>328.99999999999994</v>
      </c>
      <c r="DH66" s="44">
        <v>776.99999999999989</v>
      </c>
      <c r="DI66" s="44">
        <v>961.00000000000011</v>
      </c>
      <c r="DJ66" s="44">
        <v>284</v>
      </c>
      <c r="DK66" s="44">
        <v>0</v>
      </c>
      <c r="DL66" s="44">
        <v>0</v>
      </c>
      <c r="DM66" s="44">
        <v>17</v>
      </c>
      <c r="DN66" s="44">
        <v>1</v>
      </c>
      <c r="DO66" s="44">
        <v>0</v>
      </c>
      <c r="DP66" s="44">
        <v>1</v>
      </c>
      <c r="DQ66" s="44">
        <v>1</v>
      </c>
      <c r="DR66" s="44">
        <v>117.00000000000001</v>
      </c>
      <c r="DS66" s="44">
        <v>1</v>
      </c>
      <c r="DT66" s="44">
        <v>3.0000000000000004</v>
      </c>
      <c r="DU66" s="44">
        <v>0</v>
      </c>
      <c r="DV66" s="44">
        <v>0</v>
      </c>
      <c r="DW66" s="44">
        <v>1</v>
      </c>
      <c r="DX66" s="44">
        <v>4</v>
      </c>
      <c r="DY66" s="44">
        <v>0</v>
      </c>
      <c r="DZ66" s="45">
        <v>28397.999999999996</v>
      </c>
      <c r="EA66" s="44">
        <v>12130</v>
      </c>
      <c r="EB66" s="44">
        <v>0</v>
      </c>
      <c r="EC66" s="44">
        <v>0</v>
      </c>
      <c r="ED66" s="44">
        <v>0</v>
      </c>
      <c r="EE66" s="44">
        <v>224</v>
      </c>
      <c r="EF66" s="44">
        <v>2</v>
      </c>
      <c r="EG66" s="44">
        <v>0</v>
      </c>
      <c r="EH66" s="44">
        <v>0</v>
      </c>
      <c r="EI66" s="44">
        <v>1373</v>
      </c>
      <c r="EJ66" s="47">
        <v>42127</v>
      </c>
    </row>
    <row r="67" spans="1:140" x14ac:dyDescent="0.25">
      <c r="A67" s="28" t="s">
        <v>62</v>
      </c>
      <c r="B67" s="29" t="s">
        <v>271</v>
      </c>
      <c r="C67" s="44">
        <v>1.8972360345831651</v>
      </c>
      <c r="D67" s="44">
        <v>0</v>
      </c>
      <c r="E67" s="44">
        <v>4.8114035087719298</v>
      </c>
      <c r="F67" s="44">
        <v>3.0936866889339095E-3</v>
      </c>
      <c r="G67" s="44">
        <v>107.663390461589</v>
      </c>
      <c r="H67" s="44">
        <v>1.6285117503641513</v>
      </c>
      <c r="I67" s="44">
        <v>11.947341207857891</v>
      </c>
      <c r="J67" s="44">
        <v>1.8489667204165103</v>
      </c>
      <c r="K67" s="44">
        <v>3.7176964876008099E-2</v>
      </c>
      <c r="L67" s="44">
        <v>8.4452916564124625E-2</v>
      </c>
      <c r="M67" s="44">
        <v>1.8498985463227757</v>
      </c>
      <c r="N67" s="44">
        <v>1.0300817145604371</v>
      </c>
      <c r="O67" s="44">
        <v>0.10141966192703535</v>
      </c>
      <c r="P67" s="44">
        <v>0.86268850384112306</v>
      </c>
      <c r="Q67" s="44">
        <v>4.3780246863810081E-2</v>
      </c>
      <c r="R67" s="44">
        <v>5.4787313243860947</v>
      </c>
      <c r="S67" s="44">
        <v>4.2033426013974279E-2</v>
      </c>
      <c r="T67" s="44">
        <v>0</v>
      </c>
      <c r="U67" s="44">
        <v>1.8372504510283103</v>
      </c>
      <c r="V67" s="44">
        <v>0.95001980307071898</v>
      </c>
      <c r="W67" s="44">
        <v>2.8495028603509252E-2</v>
      </c>
      <c r="X67" s="44">
        <v>9.2091544179230184E-2</v>
      </c>
      <c r="Y67" s="44">
        <v>2.4080840035068558</v>
      </c>
      <c r="Z67" s="44">
        <v>12.724240919554639</v>
      </c>
      <c r="AA67" s="44">
        <v>7.3779132567549786</v>
      </c>
      <c r="AB67" s="44">
        <v>2.2829936307979009</v>
      </c>
      <c r="AC67" s="44">
        <v>7.2863942684634475</v>
      </c>
      <c r="AD67" s="44">
        <v>0.82763279957551739</v>
      </c>
      <c r="AE67" s="44">
        <v>6.0900387354608933E-2</v>
      </c>
      <c r="AF67" s="44">
        <v>0.23350229300151507</v>
      </c>
      <c r="AG67" s="44">
        <v>3.9405666885632096</v>
      </c>
      <c r="AH67" s="44">
        <v>2.1455007346306263</v>
      </c>
      <c r="AI67" s="44">
        <v>3.361579781094683</v>
      </c>
      <c r="AJ67" s="44">
        <v>3.0979393105645032</v>
      </c>
      <c r="AK67" s="44">
        <v>4.6174470759349466</v>
      </c>
      <c r="AL67" s="44">
        <v>6.2065759343913216</v>
      </c>
      <c r="AM67" s="44">
        <v>1.8615020366664727</v>
      </c>
      <c r="AN67" s="44">
        <v>5.7596427632912484</v>
      </c>
      <c r="AO67" s="44">
        <v>1.1980881495976976</v>
      </c>
      <c r="AP67" s="44">
        <v>5.8383566901116364</v>
      </c>
      <c r="AQ67" s="44">
        <v>2.7715807304889744</v>
      </c>
      <c r="AR67" s="44">
        <v>2.8590226680483033</v>
      </c>
      <c r="AS67" s="44">
        <v>12.625595811372696</v>
      </c>
      <c r="AT67" s="44">
        <v>0.98503816720049975</v>
      </c>
      <c r="AU67" s="44">
        <v>2.5776591976742735</v>
      </c>
      <c r="AV67" s="44">
        <v>1.5501165181961829</v>
      </c>
      <c r="AW67" s="44">
        <v>0.96193314718363132</v>
      </c>
      <c r="AX67" s="44">
        <v>5.0732589254707898</v>
      </c>
      <c r="AY67" s="44">
        <v>2.2272224123281507E-2</v>
      </c>
      <c r="AZ67" s="44">
        <v>4.8356206749660638E-2</v>
      </c>
      <c r="BA67" s="44">
        <v>3.2737331636323956</v>
      </c>
      <c r="BB67" s="44">
        <v>5.9920106524633818E-3</v>
      </c>
      <c r="BC67" s="44">
        <v>0.98250990005657168</v>
      </c>
      <c r="BD67" s="44">
        <v>0</v>
      </c>
      <c r="BE67" s="44">
        <v>0.99189106487148093</v>
      </c>
      <c r="BF67" s="44">
        <v>8.7475239981715678</v>
      </c>
      <c r="BG67" s="44">
        <v>0</v>
      </c>
      <c r="BH67" s="44">
        <v>26.136550674441885</v>
      </c>
      <c r="BI67" s="44">
        <v>24.412414379156939</v>
      </c>
      <c r="BJ67" s="44">
        <v>157.69663561325922</v>
      </c>
      <c r="BK67" s="44">
        <v>22.069750081830897</v>
      </c>
      <c r="BL67" s="44">
        <v>5.7833023392385234</v>
      </c>
      <c r="BM67" s="44">
        <v>9.3886016979214091</v>
      </c>
      <c r="BN67" s="44">
        <v>1880.6405125503122</v>
      </c>
      <c r="BO67" s="44">
        <v>10.725010045584737</v>
      </c>
      <c r="BP67" s="44">
        <v>180.04015361850824</v>
      </c>
      <c r="BQ67" s="44">
        <v>23.551237062651882</v>
      </c>
      <c r="BR67" s="44">
        <v>3.3078122722736754</v>
      </c>
      <c r="BS67" s="44">
        <v>26.573947267719817</v>
      </c>
      <c r="BT67" s="44">
        <v>17.50106265755954</v>
      </c>
      <c r="BU67" s="44">
        <v>2.8056106588009286</v>
      </c>
      <c r="BV67" s="44">
        <v>8.9791880497356011</v>
      </c>
      <c r="BW67" s="44">
        <v>12.270735304908863</v>
      </c>
      <c r="BX67" s="44">
        <v>0.27262465209273884</v>
      </c>
      <c r="BY67" s="44">
        <v>18.725042130097744</v>
      </c>
      <c r="BZ67" s="44">
        <v>25.365608320729116</v>
      </c>
      <c r="CA67" s="44">
        <v>9.3998281106776318</v>
      </c>
      <c r="CB67" s="44">
        <v>6.7231431492707792</v>
      </c>
      <c r="CC67" s="44">
        <v>0</v>
      </c>
      <c r="CD67" s="44">
        <v>0</v>
      </c>
      <c r="CE67" s="44">
        <v>5.4589443315028637E-2</v>
      </c>
      <c r="CF67" s="44">
        <v>9.9502964728211324E-2</v>
      </c>
      <c r="CG67" s="44">
        <v>2.8900454413451593</v>
      </c>
      <c r="CH67" s="44">
        <v>3.3009651383949561</v>
      </c>
      <c r="CI67" s="44">
        <v>0.42922762264196285</v>
      </c>
      <c r="CJ67" s="44">
        <v>11.292622158611124</v>
      </c>
      <c r="CK67" s="44">
        <v>2.1187055699928763</v>
      </c>
      <c r="CL67" s="44">
        <v>0</v>
      </c>
      <c r="CM67" s="44">
        <v>12.540950566737544</v>
      </c>
      <c r="CN67" s="44">
        <v>3.7261643611283985</v>
      </c>
      <c r="CO67" s="44">
        <v>30.583066870568608</v>
      </c>
      <c r="CP67" s="44">
        <v>0.22081780651287367</v>
      </c>
      <c r="CQ67" s="44">
        <v>3.7428210689243091</v>
      </c>
      <c r="CR67" s="44">
        <v>3.7060772702111651</v>
      </c>
      <c r="CS67" s="44">
        <v>0</v>
      </c>
      <c r="CT67" s="44">
        <v>11.804012504936468</v>
      </c>
      <c r="CU67" s="44">
        <v>0</v>
      </c>
      <c r="CV67" s="44">
        <v>25.886167512690356</v>
      </c>
      <c r="CW67" s="44">
        <v>0</v>
      </c>
      <c r="CX67" s="44">
        <v>0.21997893192286205</v>
      </c>
      <c r="CY67" s="44">
        <v>2.2355714405024187</v>
      </c>
      <c r="CZ67" s="44">
        <v>0.84581464744111379</v>
      </c>
      <c r="DA67" s="44">
        <v>0</v>
      </c>
      <c r="DB67" s="44">
        <v>5.5968287786550747E-2</v>
      </c>
      <c r="DC67" s="44">
        <v>0.93475179457811353</v>
      </c>
      <c r="DD67" s="44">
        <v>0</v>
      </c>
      <c r="DE67" s="44">
        <v>0</v>
      </c>
      <c r="DF67" s="44">
        <v>0</v>
      </c>
      <c r="DG67" s="44">
        <v>8.9999999999999982</v>
      </c>
      <c r="DH67" s="44">
        <v>0</v>
      </c>
      <c r="DI67" s="44">
        <v>5.0000000000000009</v>
      </c>
      <c r="DJ67" s="44">
        <v>0</v>
      </c>
      <c r="DK67" s="44">
        <v>0</v>
      </c>
      <c r="DL67" s="44">
        <v>0</v>
      </c>
      <c r="DM67" s="44">
        <v>0</v>
      </c>
      <c r="DN67" s="44">
        <v>0</v>
      </c>
      <c r="DO67" s="44">
        <v>0</v>
      </c>
      <c r="DP67" s="44">
        <v>0</v>
      </c>
      <c r="DQ67" s="44">
        <v>0</v>
      </c>
      <c r="DR67" s="44">
        <v>4</v>
      </c>
      <c r="DS67" s="44">
        <v>0</v>
      </c>
      <c r="DT67" s="44">
        <v>0</v>
      </c>
      <c r="DU67" s="44">
        <v>0</v>
      </c>
      <c r="DV67" s="44">
        <v>0</v>
      </c>
      <c r="DW67" s="44">
        <v>0</v>
      </c>
      <c r="DX67" s="44">
        <v>1</v>
      </c>
      <c r="DY67" s="44">
        <v>0</v>
      </c>
      <c r="DZ67" s="45">
        <v>2865.0000000000014</v>
      </c>
      <c r="EA67" s="44">
        <v>4350</v>
      </c>
      <c r="EB67" s="44">
        <v>0</v>
      </c>
      <c r="EC67" s="44">
        <v>0</v>
      </c>
      <c r="ED67" s="44">
        <v>0</v>
      </c>
      <c r="EE67" s="44">
        <v>29</v>
      </c>
      <c r="EF67" s="44">
        <v>7</v>
      </c>
      <c r="EG67" s="44">
        <v>0</v>
      </c>
      <c r="EH67" s="44">
        <v>0</v>
      </c>
      <c r="EI67" s="44">
        <v>6131</v>
      </c>
      <c r="EJ67" s="47">
        <v>13382.000000000002</v>
      </c>
    </row>
    <row r="68" spans="1:140" x14ac:dyDescent="0.25">
      <c r="A68" s="28" t="s">
        <v>63</v>
      </c>
      <c r="B68" s="29" t="s">
        <v>272</v>
      </c>
      <c r="C68" s="44">
        <v>0</v>
      </c>
      <c r="D68" s="44">
        <v>0</v>
      </c>
      <c r="E68" s="44">
        <v>0</v>
      </c>
      <c r="F68" s="44">
        <v>5.4755516618299294E-5</v>
      </c>
      <c r="G68" s="44">
        <v>1.9055467338334338</v>
      </c>
      <c r="H68" s="44">
        <v>3.6407969472126154E-4</v>
      </c>
      <c r="I68" s="44">
        <v>2.7268247275913052E-2</v>
      </c>
      <c r="J68" s="44">
        <v>4.0124179565897762E-2</v>
      </c>
      <c r="K68" s="44">
        <v>3.4051349625877213E-2</v>
      </c>
      <c r="L68" s="44">
        <v>1.1713411460757585E-3</v>
      </c>
      <c r="M68" s="44">
        <v>9.1656365639668589E-3</v>
      </c>
      <c r="N68" s="44">
        <v>0.98255368265255383</v>
      </c>
      <c r="O68" s="44">
        <v>4.0646651359058754E-3</v>
      </c>
      <c r="P68" s="44">
        <v>0.80761194056046093</v>
      </c>
      <c r="Q68" s="44">
        <v>4.496402877697842E-4</v>
      </c>
      <c r="R68" s="44">
        <v>0.91303586424442174</v>
      </c>
      <c r="S68" s="44">
        <v>1.9541427826993225E-4</v>
      </c>
      <c r="T68" s="44">
        <v>0</v>
      </c>
      <c r="U68" s="44">
        <v>0.89548360552062456</v>
      </c>
      <c r="V68" s="44">
        <v>1.1578413111714897E-2</v>
      </c>
      <c r="W68" s="44">
        <v>6.752179391901674E-3</v>
      </c>
      <c r="X68" s="44">
        <v>9.5664470481336729E-3</v>
      </c>
      <c r="Y68" s="44">
        <v>2.5599408170686976E-2</v>
      </c>
      <c r="Z68" s="44">
        <v>9.6666989432488467E-3</v>
      </c>
      <c r="AA68" s="44">
        <v>1.0524878948177476</v>
      </c>
      <c r="AB68" s="44">
        <v>8.9899594104656602E-2</v>
      </c>
      <c r="AC68" s="44">
        <v>1.0065460863022273</v>
      </c>
      <c r="AD68" s="44">
        <v>0.79460179398960817</v>
      </c>
      <c r="AE68" s="44">
        <v>7.3749266566018809E-3</v>
      </c>
      <c r="AF68" s="44">
        <v>9.0000860011060585E-2</v>
      </c>
      <c r="AG68" s="44">
        <v>0.68616160352918987</v>
      </c>
      <c r="AH68" s="44">
        <v>3.5869653354062551E-2</v>
      </c>
      <c r="AI68" s="44">
        <v>1.9069734165980266E-2</v>
      </c>
      <c r="AJ68" s="44">
        <v>0.98977869708601973</v>
      </c>
      <c r="AK68" s="44">
        <v>0.91250733059472278</v>
      </c>
      <c r="AL68" s="44">
        <v>0.88618367131247311</v>
      </c>
      <c r="AM68" s="44">
        <v>8.7660103679283331E-3</v>
      </c>
      <c r="AN68" s="44">
        <v>0.94635824695023429</v>
      </c>
      <c r="AO68" s="44">
        <v>9.4432895362797642E-2</v>
      </c>
      <c r="AP68" s="44">
        <v>0.81689913263723801</v>
      </c>
      <c r="AQ68" s="44">
        <v>5.9447847562235111E-2</v>
      </c>
      <c r="AR68" s="44">
        <v>0.1289799974044834</v>
      </c>
      <c r="AS68" s="44">
        <v>1.7870951030249775</v>
      </c>
      <c r="AT68" s="44">
        <v>6.2668544269136586E-3</v>
      </c>
      <c r="AU68" s="44">
        <v>2.548979424575514</v>
      </c>
      <c r="AV68" s="44">
        <v>0.7140231079233238</v>
      </c>
      <c r="AW68" s="44">
        <v>2.389900936191788E-2</v>
      </c>
      <c r="AX68" s="44">
        <v>3.7436082220232238E-2</v>
      </c>
      <c r="AY68" s="44">
        <v>7.8985715339578589E-3</v>
      </c>
      <c r="AZ68" s="44">
        <v>5.3528921416552255E-3</v>
      </c>
      <c r="BA68" s="44">
        <v>0.34338218200043658</v>
      </c>
      <c r="BB68" s="44">
        <v>5.8791105622768352E-3</v>
      </c>
      <c r="BC68" s="44">
        <v>1.0732433061203388E-5</v>
      </c>
      <c r="BD68" s="44">
        <v>0</v>
      </c>
      <c r="BE68" s="44">
        <v>0</v>
      </c>
      <c r="BF68" s="44">
        <v>1.7495047996343134</v>
      </c>
      <c r="BG68" s="44">
        <v>0</v>
      </c>
      <c r="BH68" s="44">
        <v>3.1757997098126101</v>
      </c>
      <c r="BI68" s="44">
        <v>4.0370825977014864</v>
      </c>
      <c r="BJ68" s="44">
        <v>11.393394992130931</v>
      </c>
      <c r="BK68" s="44">
        <v>2.8381628461292747</v>
      </c>
      <c r="BL68" s="44">
        <v>0</v>
      </c>
      <c r="BM68" s="44">
        <v>2.0315787342547593</v>
      </c>
      <c r="BN68" s="44">
        <v>1.9329463330787962</v>
      </c>
      <c r="BO68" s="44">
        <v>65.111289130016303</v>
      </c>
      <c r="BP68" s="44">
        <v>11.427007003432889</v>
      </c>
      <c r="BQ68" s="44">
        <v>13.186448829773241</v>
      </c>
      <c r="BR68" s="44">
        <v>1.0929362973083916</v>
      </c>
      <c r="BS68" s="44">
        <v>4.0264287857251428</v>
      </c>
      <c r="BT68" s="44">
        <v>1.346877967476108</v>
      </c>
      <c r="BU68" s="44">
        <v>1.8127659698235246</v>
      </c>
      <c r="BV68" s="44">
        <v>1.8021181476813506</v>
      </c>
      <c r="BW68" s="44">
        <v>4.3626055680795179</v>
      </c>
      <c r="BX68" s="44">
        <v>0.99340378919957262</v>
      </c>
      <c r="BY68" s="44">
        <v>36.513832153690593</v>
      </c>
      <c r="BZ68" s="44">
        <v>8.7464681538396611</v>
      </c>
      <c r="CA68" s="44">
        <v>2.1766090979248669</v>
      </c>
      <c r="CB68" s="44">
        <v>3.2895599137947311</v>
      </c>
      <c r="CC68" s="44">
        <v>0</v>
      </c>
      <c r="CD68" s="44">
        <v>0</v>
      </c>
      <c r="CE68" s="44">
        <v>1.9787618636024269</v>
      </c>
      <c r="CF68" s="44">
        <v>0.76814265190021636</v>
      </c>
      <c r="CG68" s="44">
        <v>4.208154820825091</v>
      </c>
      <c r="CH68" s="44">
        <v>1.0205163879719208</v>
      </c>
      <c r="CI68" s="44">
        <v>2.0546580474518619</v>
      </c>
      <c r="CJ68" s="44">
        <v>4.2586769507110454</v>
      </c>
      <c r="CK68" s="44">
        <v>1.986505147303367</v>
      </c>
      <c r="CL68" s="44">
        <v>0</v>
      </c>
      <c r="CM68" s="44">
        <v>3.121380771970141</v>
      </c>
      <c r="CN68" s="44">
        <v>3.4999188087440198</v>
      </c>
      <c r="CO68" s="44">
        <v>2.8671625191158072</v>
      </c>
      <c r="CP68" s="44">
        <v>1.0901454399887875</v>
      </c>
      <c r="CQ68" s="44">
        <v>0.94377367793187483</v>
      </c>
      <c r="CR68" s="44">
        <v>5.4286044158327558</v>
      </c>
      <c r="CS68" s="44">
        <v>0</v>
      </c>
      <c r="CT68" s="44">
        <v>9.8819659831658342</v>
      </c>
      <c r="CU68" s="44">
        <v>0</v>
      </c>
      <c r="CV68" s="44">
        <v>3.9824873096446702</v>
      </c>
      <c r="CW68" s="44">
        <v>3.9331724521997402</v>
      </c>
      <c r="CX68" s="44">
        <v>1.1328399191775076</v>
      </c>
      <c r="CY68" s="44">
        <v>0.74104461736894556</v>
      </c>
      <c r="CZ68" s="44">
        <v>2.5305661114942932</v>
      </c>
      <c r="DA68" s="44">
        <v>3.6861028607159607</v>
      </c>
      <c r="DB68" s="44">
        <v>0.11578263795486347</v>
      </c>
      <c r="DC68" s="44">
        <v>0.93292245543908847</v>
      </c>
      <c r="DD68" s="44">
        <v>0</v>
      </c>
      <c r="DE68" s="44">
        <v>0</v>
      </c>
      <c r="DF68" s="44">
        <v>0</v>
      </c>
      <c r="DG68" s="44">
        <v>6</v>
      </c>
      <c r="DH68" s="44">
        <v>0</v>
      </c>
      <c r="DI68" s="44">
        <v>1</v>
      </c>
      <c r="DJ68" s="44">
        <v>0</v>
      </c>
      <c r="DK68" s="44">
        <v>0</v>
      </c>
      <c r="DL68" s="44">
        <v>0</v>
      </c>
      <c r="DM68" s="44">
        <v>0</v>
      </c>
      <c r="DN68" s="44">
        <v>0</v>
      </c>
      <c r="DO68" s="44">
        <v>0</v>
      </c>
      <c r="DP68" s="44">
        <v>0</v>
      </c>
      <c r="DQ68" s="44">
        <v>1</v>
      </c>
      <c r="DR68" s="44">
        <v>1</v>
      </c>
      <c r="DS68" s="44">
        <v>0</v>
      </c>
      <c r="DT68" s="44">
        <v>0</v>
      </c>
      <c r="DU68" s="44">
        <v>0</v>
      </c>
      <c r="DV68" s="44">
        <v>0</v>
      </c>
      <c r="DW68" s="44">
        <v>0</v>
      </c>
      <c r="DX68" s="44">
        <v>0</v>
      </c>
      <c r="DY68" s="44">
        <v>0</v>
      </c>
      <c r="DZ68" s="45">
        <v>271.99999999999989</v>
      </c>
      <c r="EA68" s="44">
        <v>11323</v>
      </c>
      <c r="EB68" s="44">
        <v>0</v>
      </c>
      <c r="EC68" s="44">
        <v>0</v>
      </c>
      <c r="ED68" s="44">
        <v>0</v>
      </c>
      <c r="EE68" s="44">
        <v>0</v>
      </c>
      <c r="EF68" s="44">
        <v>3</v>
      </c>
      <c r="EG68" s="44">
        <v>0</v>
      </c>
      <c r="EH68" s="44">
        <v>0</v>
      </c>
      <c r="EI68" s="44">
        <v>4077</v>
      </c>
      <c r="EJ68" s="47">
        <v>15675</v>
      </c>
    </row>
    <row r="69" spans="1:140" x14ac:dyDescent="0.25">
      <c r="A69" s="28" t="s">
        <v>64</v>
      </c>
      <c r="B69" s="29" t="s">
        <v>273</v>
      </c>
      <c r="C69" s="44">
        <v>14.245604197667747</v>
      </c>
      <c r="D69" s="44">
        <v>1.9464609800362975</v>
      </c>
      <c r="E69" s="44">
        <v>9.6228070175438596</v>
      </c>
      <c r="F69" s="44">
        <v>0.90248325403606788</v>
      </c>
      <c r="G69" s="44">
        <v>15.24437387066747</v>
      </c>
      <c r="H69" s="44">
        <v>1.6344546115022094</v>
      </c>
      <c r="I69" s="44">
        <v>4.2207172231183812</v>
      </c>
      <c r="J69" s="44">
        <v>11.064118209695948</v>
      </c>
      <c r="K69" s="44">
        <v>8.7605930820226661</v>
      </c>
      <c r="L69" s="44">
        <v>2.9971453060251463</v>
      </c>
      <c r="M69" s="44">
        <v>10.451075848170358</v>
      </c>
      <c r="N69" s="44">
        <v>11.461767540821818</v>
      </c>
      <c r="O69" s="44">
        <v>14.184934374197205</v>
      </c>
      <c r="P69" s="44">
        <v>20.467745793990563</v>
      </c>
      <c r="Q69" s="44">
        <v>5.2708761049275275</v>
      </c>
      <c r="R69" s="44">
        <v>20.10843042982345</v>
      </c>
      <c r="S69" s="44">
        <v>4.1037473849929276</v>
      </c>
      <c r="T69" s="44">
        <v>4.7427912341407152</v>
      </c>
      <c r="U69" s="44">
        <v>9.1948815101184191</v>
      </c>
      <c r="V69" s="44">
        <v>5.7729832872237772</v>
      </c>
      <c r="W69" s="44">
        <v>4.1319351674560778</v>
      </c>
      <c r="X69" s="44">
        <v>8.1421082621237844</v>
      </c>
      <c r="Y69" s="44">
        <v>12.731620640878861</v>
      </c>
      <c r="Z69" s="44">
        <v>4.239370440668246</v>
      </c>
      <c r="AA69" s="44">
        <v>20.848711702039097</v>
      </c>
      <c r="AB69" s="44">
        <v>5.8984096112565414</v>
      </c>
      <c r="AC69" s="44">
        <v>11.756097784697175</v>
      </c>
      <c r="AD69" s="44">
        <v>4.9463121413956772</v>
      </c>
      <c r="AE69" s="44">
        <v>10.156410256357439</v>
      </c>
      <c r="AF69" s="44">
        <v>13.61621932742173</v>
      </c>
      <c r="AG69" s="44">
        <v>18.110792035312464</v>
      </c>
      <c r="AH69" s="44">
        <v>95.999845487550942</v>
      </c>
      <c r="AI69" s="44">
        <v>7.6047641823227465</v>
      </c>
      <c r="AJ69" s="44">
        <v>15.835401778407144</v>
      </c>
      <c r="AK69" s="44">
        <v>10.21722865814893</v>
      </c>
      <c r="AL69" s="44">
        <v>7.3848380891164949</v>
      </c>
      <c r="AM69" s="44">
        <v>6.6643214956481227</v>
      </c>
      <c r="AN69" s="44">
        <v>38.419409669428767</v>
      </c>
      <c r="AO69" s="44">
        <v>4.8637054903381651</v>
      </c>
      <c r="AP69" s="44">
        <v>37.695630314346509</v>
      </c>
      <c r="AQ69" s="44">
        <v>13.391058510751106</v>
      </c>
      <c r="AR69" s="44">
        <v>39.845054576124866</v>
      </c>
      <c r="AS69" s="44">
        <v>65.126461998100908</v>
      </c>
      <c r="AT69" s="44">
        <v>6.0761572528997503</v>
      </c>
      <c r="AU69" s="44">
        <v>53.699126644698651</v>
      </c>
      <c r="AV69" s="44">
        <v>5.8302413136349651</v>
      </c>
      <c r="AW69" s="44">
        <v>10.287917602118938</v>
      </c>
      <c r="AX69" s="44">
        <v>15.632700095541804</v>
      </c>
      <c r="AY69" s="44">
        <v>0.27727287675661305</v>
      </c>
      <c r="AZ69" s="44">
        <v>4.6277755625149961</v>
      </c>
      <c r="BA69" s="44">
        <v>22.646972432232563</v>
      </c>
      <c r="BB69" s="44">
        <v>65.540973112503934</v>
      </c>
      <c r="BC69" s="44">
        <v>40.54627525727313</v>
      </c>
      <c r="BD69" s="44">
        <v>5.6529477196885427</v>
      </c>
      <c r="BE69" s="44">
        <v>12.894583843329251</v>
      </c>
      <c r="BF69" s="44">
        <v>56.858905988115183</v>
      </c>
      <c r="BG69" s="44">
        <v>1.9797297297297298</v>
      </c>
      <c r="BH69" s="44">
        <v>363.71209849212613</v>
      </c>
      <c r="BI69" s="44">
        <v>594.51919328785425</v>
      </c>
      <c r="BJ69" s="44">
        <v>8233.1725433982683</v>
      </c>
      <c r="BK69" s="44">
        <v>861.76829575467764</v>
      </c>
      <c r="BL69" s="44">
        <v>2263.1989820886756</v>
      </c>
      <c r="BM69" s="44">
        <v>1637.826623324032</v>
      </c>
      <c r="BN69" s="44">
        <v>1270.8584365797274</v>
      </c>
      <c r="BO69" s="44">
        <v>517.59700615423162</v>
      </c>
      <c r="BP69" s="44">
        <v>8201.9629806039375</v>
      </c>
      <c r="BQ69" s="44">
        <v>153.80334175766322</v>
      </c>
      <c r="BR69" s="44">
        <v>44.455241802602622</v>
      </c>
      <c r="BS69" s="44">
        <v>523.79336330822287</v>
      </c>
      <c r="BT69" s="44">
        <v>9.7361488462666745</v>
      </c>
      <c r="BU69" s="44">
        <v>74.97185673271558</v>
      </c>
      <c r="BV69" s="44">
        <v>417.57782928936638</v>
      </c>
      <c r="BW69" s="44">
        <v>501.26787160586616</v>
      </c>
      <c r="BX69" s="44">
        <v>11.243127994343173</v>
      </c>
      <c r="BY69" s="44">
        <v>1236.7890326929557</v>
      </c>
      <c r="BZ69" s="44">
        <v>293.91320282517546</v>
      </c>
      <c r="CA69" s="44">
        <v>156.95260330184539</v>
      </c>
      <c r="CB69" s="44">
        <v>201.10293400119369</v>
      </c>
      <c r="CC69" s="44">
        <v>0</v>
      </c>
      <c r="CD69" s="44">
        <v>36.183653099700564</v>
      </c>
      <c r="CE69" s="44">
        <v>47.884855390038389</v>
      </c>
      <c r="CF69" s="44">
        <v>26.142498320323242</v>
      </c>
      <c r="CG69" s="44">
        <v>77.068203805009972</v>
      </c>
      <c r="CH69" s="44">
        <v>188.98555299434801</v>
      </c>
      <c r="CI69" s="44">
        <v>27.403010623044377</v>
      </c>
      <c r="CJ69" s="44">
        <v>51.794175452929672</v>
      </c>
      <c r="CK69" s="44">
        <v>48.701647355846191</v>
      </c>
      <c r="CL69" s="44">
        <v>0.9941860465116279</v>
      </c>
      <c r="CM69" s="44">
        <v>287.93059019049065</v>
      </c>
      <c r="CN69" s="44">
        <v>209.48469379375592</v>
      </c>
      <c r="CO69" s="44">
        <v>0.955720839705269</v>
      </c>
      <c r="CP69" s="44">
        <v>35.770917863411128</v>
      </c>
      <c r="CQ69" s="44">
        <v>134.5775100238686</v>
      </c>
      <c r="CR69" s="44">
        <v>286.03659346282575</v>
      </c>
      <c r="CS69" s="44">
        <v>10</v>
      </c>
      <c r="CT69" s="44">
        <v>43.092515976410311</v>
      </c>
      <c r="CU69" s="44">
        <v>21.851205746536685</v>
      </c>
      <c r="CV69" s="44">
        <v>78.654124365482247</v>
      </c>
      <c r="CW69" s="44">
        <v>16.715982921848894</v>
      </c>
      <c r="CX69" s="44">
        <v>17.56154509970802</v>
      </c>
      <c r="CY69" s="44">
        <v>36.584447306435322</v>
      </c>
      <c r="CZ69" s="44">
        <v>21.626844758007756</v>
      </c>
      <c r="DA69" s="44">
        <v>3.6861028607159607</v>
      </c>
      <c r="DB69" s="44">
        <v>15.237471145416773</v>
      </c>
      <c r="DC69" s="44">
        <v>52.277958404228663</v>
      </c>
      <c r="DD69" s="44">
        <v>0</v>
      </c>
      <c r="DE69" s="44">
        <v>6</v>
      </c>
      <c r="DF69" s="44">
        <v>23</v>
      </c>
      <c r="DG69" s="44">
        <v>39.999999999999993</v>
      </c>
      <c r="DH69" s="44">
        <v>0</v>
      </c>
      <c r="DI69" s="44">
        <v>0</v>
      </c>
      <c r="DJ69" s="44">
        <v>0</v>
      </c>
      <c r="DK69" s="44">
        <v>0</v>
      </c>
      <c r="DL69" s="44">
        <v>0</v>
      </c>
      <c r="DM69" s="44">
        <v>0</v>
      </c>
      <c r="DN69" s="44">
        <v>0</v>
      </c>
      <c r="DO69" s="44">
        <v>0</v>
      </c>
      <c r="DP69" s="44">
        <v>0</v>
      </c>
      <c r="DQ69" s="44">
        <v>5.0000000000000009</v>
      </c>
      <c r="DR69" s="44">
        <v>82</v>
      </c>
      <c r="DS69" s="44">
        <v>1</v>
      </c>
      <c r="DT69" s="44">
        <v>2</v>
      </c>
      <c r="DU69" s="44">
        <v>1</v>
      </c>
      <c r="DV69" s="44">
        <v>0</v>
      </c>
      <c r="DW69" s="44">
        <v>1</v>
      </c>
      <c r="DX69" s="44">
        <v>11</v>
      </c>
      <c r="DY69" s="44">
        <v>0</v>
      </c>
      <c r="DZ69" s="45">
        <v>30455.999999999996</v>
      </c>
      <c r="EA69" s="44">
        <v>916</v>
      </c>
      <c r="EB69" s="44">
        <v>0</v>
      </c>
      <c r="EC69" s="44">
        <v>0</v>
      </c>
      <c r="ED69" s="44">
        <v>0</v>
      </c>
      <c r="EE69" s="44">
        <v>0</v>
      </c>
      <c r="EF69" s="44">
        <v>0</v>
      </c>
      <c r="EG69" s="44">
        <v>0</v>
      </c>
      <c r="EH69" s="44">
        <v>0</v>
      </c>
      <c r="EI69" s="44">
        <v>3113</v>
      </c>
      <c r="EJ69" s="47">
        <v>34485</v>
      </c>
    </row>
    <row r="70" spans="1:140" x14ac:dyDescent="0.25">
      <c r="A70" s="28" t="s">
        <v>65</v>
      </c>
      <c r="B70" s="29" t="s">
        <v>274</v>
      </c>
      <c r="C70" s="44">
        <v>29.42349247433307</v>
      </c>
      <c r="D70" s="44">
        <v>1.9464609800362975</v>
      </c>
      <c r="E70" s="44">
        <v>0</v>
      </c>
      <c r="F70" s="44">
        <v>0.90319507575210567</v>
      </c>
      <c r="G70" s="44">
        <v>40.016481410502109</v>
      </c>
      <c r="H70" s="44">
        <v>2.4476766433613037</v>
      </c>
      <c r="I70" s="44">
        <v>9.3782899315985446</v>
      </c>
      <c r="J70" s="44">
        <v>17.166848720505417</v>
      </c>
      <c r="K70" s="44">
        <v>16.482148632401014</v>
      </c>
      <c r="L70" s="44">
        <v>1.982573348187781</v>
      </c>
      <c r="M70" s="44">
        <v>11.167330435451065</v>
      </c>
      <c r="N70" s="44">
        <v>22.393660500357459</v>
      </c>
      <c r="O70" s="44">
        <v>9.0417505686308548</v>
      </c>
      <c r="P70" s="44">
        <v>161.38903749366156</v>
      </c>
      <c r="Q70" s="44">
        <v>7.0080804329204058</v>
      </c>
      <c r="R70" s="44">
        <v>53.999720614204357</v>
      </c>
      <c r="S70" s="44">
        <v>43.07016006464071</v>
      </c>
      <c r="T70" s="44">
        <v>1.7785467128027683</v>
      </c>
      <c r="U70" s="44">
        <v>5.8591120961462799</v>
      </c>
      <c r="V70" s="44">
        <v>2.0307984615835393</v>
      </c>
      <c r="W70" s="44">
        <v>3.1377668509939238</v>
      </c>
      <c r="X70" s="44">
        <v>10.028340571327847</v>
      </c>
      <c r="Y70" s="44">
        <v>43.954661429471265</v>
      </c>
      <c r="Z70" s="44">
        <v>4.3087180405646812</v>
      </c>
      <c r="AA70" s="44">
        <v>31.158393013435859</v>
      </c>
      <c r="AB70" s="44">
        <v>8.5434746342927035</v>
      </c>
      <c r="AC70" s="44">
        <v>63.168614483330209</v>
      </c>
      <c r="AD70" s="44">
        <v>1.0723580988831332</v>
      </c>
      <c r="AE70" s="44">
        <v>7.5952481896615502</v>
      </c>
      <c r="AF70" s="44">
        <v>64.313774409628437</v>
      </c>
      <c r="AG70" s="44">
        <v>12.189430221559066</v>
      </c>
      <c r="AH70" s="44">
        <v>207.07339786667819</v>
      </c>
      <c r="AI70" s="44">
        <v>15.469876255409053</v>
      </c>
      <c r="AJ70" s="44">
        <v>14.295553479282706</v>
      </c>
      <c r="AK70" s="44">
        <v>50.128941590450246</v>
      </c>
      <c r="AL70" s="44">
        <v>12.68379643083348</v>
      </c>
      <c r="AM70" s="44">
        <v>22.083588627561785</v>
      </c>
      <c r="AN70" s="44">
        <v>38.481386750957796</v>
      </c>
      <c r="AO70" s="44">
        <v>2.2776709618079067</v>
      </c>
      <c r="AP70" s="44">
        <v>4.2811692924509259</v>
      </c>
      <c r="AQ70" s="44">
        <v>9.3702487482786765</v>
      </c>
      <c r="AR70" s="44">
        <v>15.066319216479165</v>
      </c>
      <c r="AS70" s="44">
        <v>34.711429235138539</v>
      </c>
      <c r="AT70" s="44">
        <v>2.1184246237358164</v>
      </c>
      <c r="AU70" s="44">
        <v>23.917640318917428</v>
      </c>
      <c r="AV70" s="44">
        <v>1.5437634552708031</v>
      </c>
      <c r="AW70" s="44">
        <v>8.5852542677267021</v>
      </c>
      <c r="AX70" s="44">
        <v>4.3342318190867983</v>
      </c>
      <c r="AY70" s="44">
        <v>0.14782009970414259</v>
      </c>
      <c r="AZ70" s="44">
        <v>1.9399961611134742</v>
      </c>
      <c r="BA70" s="44">
        <v>6.4461037705388602</v>
      </c>
      <c r="BB70" s="44">
        <v>17.450176726463567</v>
      </c>
      <c r="BC70" s="44">
        <v>4.3967931369767541</v>
      </c>
      <c r="BD70" s="44">
        <v>2.8264738598442714</v>
      </c>
      <c r="BE70" s="44">
        <v>9.9189106487148102</v>
      </c>
      <c r="BF70" s="44">
        <v>46.361877190309301</v>
      </c>
      <c r="BG70" s="44">
        <v>1.9797297297297298</v>
      </c>
      <c r="BH70" s="44">
        <v>202.33508614572901</v>
      </c>
      <c r="BI70" s="44">
        <v>198.3866830780097</v>
      </c>
      <c r="BJ70" s="44">
        <v>1455.3874566767793</v>
      </c>
      <c r="BK70" s="44">
        <v>466.63859117609155</v>
      </c>
      <c r="BL70" s="44">
        <v>15.422139571302731</v>
      </c>
      <c r="BM70" s="44">
        <v>141.5758719165311</v>
      </c>
      <c r="BN70" s="44">
        <v>29.966859907062215</v>
      </c>
      <c r="BO70" s="44">
        <v>42.171026352988882</v>
      </c>
      <c r="BP70" s="44">
        <v>120.04353596921975</v>
      </c>
      <c r="BQ70" s="44">
        <v>456.98191852100501</v>
      </c>
      <c r="BR70" s="44">
        <v>98.964685033679046</v>
      </c>
      <c r="BS70" s="44">
        <v>300.26047668669617</v>
      </c>
      <c r="BT70" s="44">
        <v>14.093728390185328</v>
      </c>
      <c r="BU70" s="44">
        <v>68.762142266251246</v>
      </c>
      <c r="BV70" s="44">
        <v>300.88196851377677</v>
      </c>
      <c r="BW70" s="44">
        <v>356.90449888938957</v>
      </c>
      <c r="BX70" s="44">
        <v>16.064807401621575</v>
      </c>
      <c r="BY70" s="44">
        <v>3126.1457836198183</v>
      </c>
      <c r="BZ70" s="44">
        <v>1324.1873845969728</v>
      </c>
      <c r="CA70" s="44">
        <v>1351.7745588422918</v>
      </c>
      <c r="CB70" s="44">
        <v>285.47329844229796</v>
      </c>
      <c r="CC70" s="44">
        <v>0</v>
      </c>
      <c r="CD70" s="44">
        <v>13.330819563047577</v>
      </c>
      <c r="CE70" s="44">
        <v>341.88929335692018</v>
      </c>
      <c r="CF70" s="44">
        <v>131.7024850084199</v>
      </c>
      <c r="CG70" s="44">
        <v>161.413246993238</v>
      </c>
      <c r="CH70" s="44">
        <v>207.71514507680311</v>
      </c>
      <c r="CI70" s="44">
        <v>41.151374220305811</v>
      </c>
      <c r="CJ70" s="44">
        <v>166.41782679249462</v>
      </c>
      <c r="CK70" s="44">
        <v>43.780754179606177</v>
      </c>
      <c r="CL70" s="44">
        <v>2.9825581395348837</v>
      </c>
      <c r="CM70" s="44">
        <v>120.04706747333756</v>
      </c>
      <c r="CN70" s="44">
        <v>103.98525488022457</v>
      </c>
      <c r="CO70" s="44">
        <v>10.512929236757959</v>
      </c>
      <c r="CP70" s="44">
        <v>19.674482840338065</v>
      </c>
      <c r="CQ70" s="44">
        <v>62.638707621025389</v>
      </c>
      <c r="CR70" s="44">
        <v>114.64853651689225</v>
      </c>
      <c r="CS70" s="44">
        <v>210</v>
      </c>
      <c r="CT70" s="44">
        <v>64.32645739647775</v>
      </c>
      <c r="CU70" s="44">
        <v>12.912076122953495</v>
      </c>
      <c r="CV70" s="44">
        <v>143.36954314720813</v>
      </c>
      <c r="CW70" s="44">
        <v>14.749396695749027</v>
      </c>
      <c r="CX70" s="44">
        <v>12.010069602385784</v>
      </c>
      <c r="CY70" s="44">
        <v>28.807055481179251</v>
      </c>
      <c r="CZ70" s="44">
        <v>29.740354592335439</v>
      </c>
      <c r="DA70" s="44">
        <v>6.4506800062529317</v>
      </c>
      <c r="DB70" s="44">
        <v>10.637951399597869</v>
      </c>
      <c r="DC70" s="44">
        <v>57.836712855528184</v>
      </c>
      <c r="DD70" s="44">
        <v>0</v>
      </c>
      <c r="DE70" s="44">
        <v>0</v>
      </c>
      <c r="DF70" s="44">
        <v>18</v>
      </c>
      <c r="DG70" s="44">
        <v>1184.9999999999998</v>
      </c>
      <c r="DH70" s="44">
        <v>27.999999999999996</v>
      </c>
      <c r="DI70" s="44">
        <v>223.00000000000003</v>
      </c>
      <c r="DJ70" s="44">
        <v>25</v>
      </c>
      <c r="DK70" s="44">
        <v>0</v>
      </c>
      <c r="DL70" s="44">
        <v>0</v>
      </c>
      <c r="DM70" s="44">
        <v>0</v>
      </c>
      <c r="DN70" s="44">
        <v>1</v>
      </c>
      <c r="DO70" s="44">
        <v>0</v>
      </c>
      <c r="DP70" s="44">
        <v>0</v>
      </c>
      <c r="DQ70" s="44">
        <v>1</v>
      </c>
      <c r="DR70" s="44">
        <v>111</v>
      </c>
      <c r="DS70" s="44">
        <v>0</v>
      </c>
      <c r="DT70" s="44">
        <v>4</v>
      </c>
      <c r="DU70" s="44">
        <v>1</v>
      </c>
      <c r="DV70" s="44">
        <v>0</v>
      </c>
      <c r="DW70" s="44">
        <v>2</v>
      </c>
      <c r="DX70" s="44">
        <v>21</v>
      </c>
      <c r="DY70" s="44">
        <v>0</v>
      </c>
      <c r="DZ70" s="45">
        <v>15369.999999999995</v>
      </c>
      <c r="EA70" s="44">
        <v>998</v>
      </c>
      <c r="EB70" s="44">
        <v>0</v>
      </c>
      <c r="EC70" s="44">
        <v>0</v>
      </c>
      <c r="ED70" s="44">
        <v>0</v>
      </c>
      <c r="EE70" s="44">
        <v>0</v>
      </c>
      <c r="EF70" s="44">
        <v>0</v>
      </c>
      <c r="EG70" s="44">
        <v>0</v>
      </c>
      <c r="EH70" s="44">
        <v>0</v>
      </c>
      <c r="EI70" s="44">
        <v>1073</v>
      </c>
      <c r="EJ70" s="47">
        <v>17440.999999999993</v>
      </c>
    </row>
    <row r="71" spans="1:140" x14ac:dyDescent="0.25">
      <c r="A71" s="30" t="s">
        <v>66</v>
      </c>
      <c r="B71" s="31" t="s">
        <v>275</v>
      </c>
      <c r="C71" s="44">
        <v>0.94861801729158257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4">
        <v>1.813822054373526E-3</v>
      </c>
      <c r="K71" s="44">
        <v>0.95456179879736558</v>
      </c>
      <c r="L71" s="44">
        <v>3.8537251896234872E-3</v>
      </c>
      <c r="M71" s="44">
        <v>0</v>
      </c>
      <c r="N71" s="44">
        <v>4.0328635374317824E-4</v>
      </c>
      <c r="O71" s="44">
        <v>0</v>
      </c>
      <c r="P71" s="44">
        <v>3.9271722282099484E-4</v>
      </c>
      <c r="Q71" s="44">
        <v>0</v>
      </c>
      <c r="R71" s="44">
        <v>0</v>
      </c>
      <c r="S71" s="44">
        <v>2.0350877192982456E-2</v>
      </c>
      <c r="T71" s="44">
        <v>0</v>
      </c>
      <c r="U71" s="44">
        <v>1.2784398687582374E-3</v>
      </c>
      <c r="V71" s="44">
        <v>1.5015456076390542E-4</v>
      </c>
      <c r="W71" s="44">
        <v>1.4377129645609767E-3</v>
      </c>
      <c r="X71" s="44">
        <v>7.6102710292322678E-5</v>
      </c>
      <c r="Y71" s="44">
        <v>1.2968825434029191E-2</v>
      </c>
      <c r="Z71" s="44">
        <v>8.4732745659836881E-3</v>
      </c>
      <c r="AA71" s="44">
        <v>1.0524878948177476</v>
      </c>
      <c r="AB71" s="44">
        <v>3.5758772804115935E-2</v>
      </c>
      <c r="AC71" s="44">
        <v>0.79561680175126137</v>
      </c>
      <c r="AD71" s="44">
        <v>2.8828684707198657E-3</v>
      </c>
      <c r="AE71" s="44">
        <v>1.6935304712903938E-3</v>
      </c>
      <c r="AF71" s="44">
        <v>2.7411454492169409E-3</v>
      </c>
      <c r="AG71" s="44">
        <v>2.6563539949249006E-2</v>
      </c>
      <c r="AH71" s="44">
        <v>2.5537002154151289E-2</v>
      </c>
      <c r="AI71" s="44">
        <v>0.95024299173805737</v>
      </c>
      <c r="AJ71" s="44">
        <v>2.5736130891623036E-3</v>
      </c>
      <c r="AK71" s="44">
        <v>1.5734036555127807E-3</v>
      </c>
      <c r="AL71" s="44">
        <v>0.88348203346187903</v>
      </c>
      <c r="AM71" s="44">
        <v>0.91862105419562889</v>
      </c>
      <c r="AN71" s="44">
        <v>1.2020805049793758E-2</v>
      </c>
      <c r="AO71" s="44">
        <v>4.3247010698662693E-2</v>
      </c>
      <c r="AP71" s="44">
        <v>0.7874017722617751</v>
      </c>
      <c r="AQ71" s="44">
        <v>6.5215118162369537E-2</v>
      </c>
      <c r="AR71" s="44">
        <v>0.82671433465285304</v>
      </c>
      <c r="AS71" s="44">
        <v>0.89929151484499337</v>
      </c>
      <c r="AT71" s="44">
        <v>2.9451152703617676E-3</v>
      </c>
      <c r="AU71" s="44">
        <v>0.85130141708076745</v>
      </c>
      <c r="AV71" s="44">
        <v>9.5844454127518301E-4</v>
      </c>
      <c r="AW71" s="44">
        <v>1.4552038768540106E-2</v>
      </c>
      <c r="AX71" s="44">
        <v>2.6836301198801392E-2</v>
      </c>
      <c r="AY71" s="44">
        <v>5.9596907394158568E-3</v>
      </c>
      <c r="AZ71" s="44">
        <v>7.8135262149464386E-3</v>
      </c>
      <c r="BA71" s="44">
        <v>0.21470140987861108</v>
      </c>
      <c r="BB71" s="44">
        <v>0.78215158271725127</v>
      </c>
      <c r="BC71" s="44">
        <v>1.1376997142651886</v>
      </c>
      <c r="BD71" s="44">
        <v>0</v>
      </c>
      <c r="BE71" s="44">
        <v>0</v>
      </c>
      <c r="BF71" s="44">
        <v>0</v>
      </c>
      <c r="BG71" s="44">
        <v>0</v>
      </c>
      <c r="BH71" s="44">
        <v>5.8588622185997012</v>
      </c>
      <c r="BI71" s="44">
        <v>1.0776311639811571</v>
      </c>
      <c r="BJ71" s="44">
        <v>4.1595600093694456</v>
      </c>
      <c r="BK71" s="44">
        <v>33.113302036034789</v>
      </c>
      <c r="BL71" s="44">
        <v>0</v>
      </c>
      <c r="BM71" s="44">
        <v>3.9899606202123574</v>
      </c>
      <c r="BN71" s="44">
        <v>0.96653974443553647</v>
      </c>
      <c r="BO71" s="44">
        <v>2.9275476451421554</v>
      </c>
      <c r="BP71" s="44">
        <v>1.9084986627837746</v>
      </c>
      <c r="BQ71" s="44">
        <v>1.2469752926218354E-3</v>
      </c>
      <c r="BR71" s="44">
        <v>6.5027126631525771</v>
      </c>
      <c r="BS71" s="44">
        <v>5.4789391205499891</v>
      </c>
      <c r="BT71" s="44">
        <v>0.68180697705082582</v>
      </c>
      <c r="BU71" s="44">
        <v>1.7953610994661633</v>
      </c>
      <c r="BV71" s="44">
        <v>1.7960160872252016</v>
      </c>
      <c r="BW71" s="44">
        <v>4.2491915101522055</v>
      </c>
      <c r="BX71" s="44">
        <v>9.7509083398496538E-2</v>
      </c>
      <c r="BY71" s="44">
        <v>1.8725042130097742</v>
      </c>
      <c r="BZ71" s="44">
        <v>34.110224199242921</v>
      </c>
      <c r="CA71" s="44">
        <v>5.5634808216418321</v>
      </c>
      <c r="CB71" s="44">
        <v>5.9404057448061369</v>
      </c>
      <c r="CC71" s="44">
        <v>0</v>
      </c>
      <c r="CD71" s="44">
        <v>0</v>
      </c>
      <c r="CE71" s="44">
        <v>1.9709504144955379</v>
      </c>
      <c r="CF71" s="44">
        <v>0.74763745503920598</v>
      </c>
      <c r="CG71" s="44">
        <v>3.2568845486703522</v>
      </c>
      <c r="CH71" s="44">
        <v>5.1834966113305097</v>
      </c>
      <c r="CI71" s="44">
        <v>4.4791512623383781E-2</v>
      </c>
      <c r="CJ71" s="44">
        <v>3.4615792584936642</v>
      </c>
      <c r="CK71" s="44">
        <v>2.1290962070586934</v>
      </c>
      <c r="CL71" s="44">
        <v>0</v>
      </c>
      <c r="CM71" s="44">
        <v>0.66281647788652509</v>
      </c>
      <c r="CN71" s="44">
        <v>2.2365868996319151</v>
      </c>
      <c r="CO71" s="44">
        <v>4.7786041985263452</v>
      </c>
      <c r="CP71" s="44">
        <v>8.8633176181428547E-2</v>
      </c>
      <c r="CQ71" s="44">
        <v>1.7742604083912559</v>
      </c>
      <c r="CR71" s="44">
        <v>3.2507927331408131</v>
      </c>
      <c r="CS71" s="44">
        <v>0</v>
      </c>
      <c r="CT71" s="44">
        <v>35.240159545205799</v>
      </c>
      <c r="CU71" s="44">
        <v>0</v>
      </c>
      <c r="CV71" s="44">
        <v>71.684771573604067</v>
      </c>
      <c r="CW71" s="44">
        <v>0</v>
      </c>
      <c r="CX71" s="44">
        <v>0.38384462165716043</v>
      </c>
      <c r="CY71" s="44">
        <v>0.79403974784411924</v>
      </c>
      <c r="CZ71" s="44">
        <v>2.7347073802318184E-2</v>
      </c>
      <c r="DA71" s="44">
        <v>1.8430514303579804</v>
      </c>
      <c r="DB71" s="44">
        <v>8.3744125867902613E-2</v>
      </c>
      <c r="DC71" s="44">
        <v>0.93264818208287681</v>
      </c>
      <c r="DD71" s="44">
        <v>0</v>
      </c>
      <c r="DE71" s="44">
        <v>0</v>
      </c>
      <c r="DF71" s="44">
        <v>0</v>
      </c>
      <c r="DG71" s="44">
        <v>7.9999999999999991</v>
      </c>
      <c r="DH71" s="44">
        <v>16.999999999999996</v>
      </c>
      <c r="DI71" s="44">
        <v>1</v>
      </c>
      <c r="DJ71" s="44">
        <v>11.000000000000002</v>
      </c>
      <c r="DK71" s="44">
        <v>0</v>
      </c>
      <c r="DL71" s="44">
        <v>0</v>
      </c>
      <c r="DM71" s="44">
        <v>3.0000000000000004</v>
      </c>
      <c r="DN71" s="44">
        <v>0</v>
      </c>
      <c r="DO71" s="44">
        <v>0</v>
      </c>
      <c r="DP71" s="44">
        <v>0</v>
      </c>
      <c r="DQ71" s="44">
        <v>0</v>
      </c>
      <c r="DR71" s="44">
        <v>0</v>
      </c>
      <c r="DS71" s="44">
        <v>0</v>
      </c>
      <c r="DT71" s="44">
        <v>0</v>
      </c>
      <c r="DU71" s="44">
        <v>0</v>
      </c>
      <c r="DV71" s="44">
        <v>0</v>
      </c>
      <c r="DW71" s="44">
        <v>0</v>
      </c>
      <c r="DX71" s="44">
        <v>1</v>
      </c>
      <c r="DY71" s="44">
        <v>0</v>
      </c>
      <c r="DZ71" s="45">
        <v>316</v>
      </c>
      <c r="EA71" s="44">
        <v>16278</v>
      </c>
      <c r="EB71" s="44">
        <v>0</v>
      </c>
      <c r="EC71" s="44">
        <v>0</v>
      </c>
      <c r="ED71" s="44">
        <v>0</v>
      </c>
      <c r="EE71" s="44">
        <v>0</v>
      </c>
      <c r="EF71" s="44">
        <v>0</v>
      </c>
      <c r="EG71" s="44">
        <v>0</v>
      </c>
      <c r="EH71" s="44">
        <v>0</v>
      </c>
      <c r="EI71" s="44">
        <v>5636</v>
      </c>
      <c r="EJ71" s="47">
        <v>22230</v>
      </c>
    </row>
    <row r="72" spans="1:140" x14ac:dyDescent="0.25">
      <c r="A72" s="28" t="s">
        <v>67</v>
      </c>
      <c r="B72" s="29" t="s">
        <v>276</v>
      </c>
      <c r="C72" s="44">
        <v>8.5375621556242436</v>
      </c>
      <c r="D72" s="44">
        <v>0</v>
      </c>
      <c r="E72" s="44">
        <v>0</v>
      </c>
      <c r="F72" s="44">
        <v>4.6542189125554396E-4</v>
      </c>
      <c r="G72" s="44">
        <v>16.197147237584186</v>
      </c>
      <c r="H72" s="44">
        <v>0.81511314084624209</v>
      </c>
      <c r="I72" s="44">
        <v>1.0322943508274764</v>
      </c>
      <c r="J72" s="44">
        <v>33.44697746596983</v>
      </c>
      <c r="K72" s="44">
        <v>1.7204159328946338</v>
      </c>
      <c r="L72" s="44">
        <v>1.5509730811059497</v>
      </c>
      <c r="M72" s="44">
        <v>2.9862123759474306</v>
      </c>
      <c r="N72" s="44">
        <v>5.8245689808837984</v>
      </c>
      <c r="O72" s="44">
        <v>8.2896655809686646</v>
      </c>
      <c r="P72" s="44">
        <v>16.98746322738053</v>
      </c>
      <c r="Q72" s="44">
        <v>2.3974932581680028</v>
      </c>
      <c r="R72" s="44">
        <v>3.7039449803501272</v>
      </c>
      <c r="S72" s="44">
        <v>1.0402060408170692</v>
      </c>
      <c r="T72" s="44">
        <v>0.5928489042675894</v>
      </c>
      <c r="U72" s="44">
        <v>1.8462475144130488</v>
      </c>
      <c r="V72" s="44">
        <v>0.94997379757126799</v>
      </c>
      <c r="W72" s="44">
        <v>6.0094643429543113E-2</v>
      </c>
      <c r="X72" s="44">
        <v>1.9294644378016184</v>
      </c>
      <c r="Y72" s="44">
        <v>3.8487566466319825</v>
      </c>
      <c r="Z72" s="44">
        <v>0.65605710312912713</v>
      </c>
      <c r="AA72" s="44">
        <v>8.6573105231592677</v>
      </c>
      <c r="AB72" s="44">
        <v>1.087094556221609</v>
      </c>
      <c r="AC72" s="44">
        <v>10.161132179154688</v>
      </c>
      <c r="AD72" s="44">
        <v>3.5793167381910018E-2</v>
      </c>
      <c r="AE72" s="44">
        <v>4.0795408084189327E-2</v>
      </c>
      <c r="AF72" s="44">
        <v>2.3844025379862681</v>
      </c>
      <c r="AG72" s="44">
        <v>2.2694833561339993</v>
      </c>
      <c r="AH72" s="44">
        <v>4.6166030909566791</v>
      </c>
      <c r="AI72" s="44">
        <v>5.791255221662122</v>
      </c>
      <c r="AJ72" s="44">
        <v>2.1176548108746296</v>
      </c>
      <c r="AK72" s="44">
        <v>2.7655958480670777</v>
      </c>
      <c r="AL72" s="44">
        <v>6.1900428739040061</v>
      </c>
      <c r="AM72" s="44">
        <v>2.8374387949069027</v>
      </c>
      <c r="AN72" s="44">
        <v>0.84039678665257489</v>
      </c>
      <c r="AO72" s="44">
        <v>4.6571879153849363</v>
      </c>
      <c r="AP72" s="44">
        <v>107.48640849725116</v>
      </c>
      <c r="AQ72" s="44">
        <v>9.5502366054030574</v>
      </c>
      <c r="AR72" s="44">
        <v>7.5646257632539493</v>
      </c>
      <c r="AS72" s="44">
        <v>11.755353434434285</v>
      </c>
      <c r="AT72" s="44">
        <v>0.96465526643611188</v>
      </c>
      <c r="AU72" s="44">
        <v>10.298742078021609</v>
      </c>
      <c r="AV72" s="44">
        <v>0.80220849678735473</v>
      </c>
      <c r="AW72" s="44">
        <v>1.0289074482283025</v>
      </c>
      <c r="AX72" s="44">
        <v>1.993441803773067</v>
      </c>
      <c r="AY72" s="44">
        <v>5.6190664396620633E-2</v>
      </c>
      <c r="AZ72" s="44">
        <v>1.0656806912355257</v>
      </c>
      <c r="BA72" s="44">
        <v>13.321566466105716</v>
      </c>
      <c r="BB72" s="44">
        <v>15.534715834427644</v>
      </c>
      <c r="BC72" s="44">
        <v>9.9812475278046655</v>
      </c>
      <c r="BD72" s="44">
        <v>2.8264738598442714</v>
      </c>
      <c r="BE72" s="44">
        <v>0</v>
      </c>
      <c r="BF72" s="44">
        <v>13.996038397074507</v>
      </c>
      <c r="BG72" s="44">
        <v>0</v>
      </c>
      <c r="BH72" s="44">
        <v>53.592333558241023</v>
      </c>
      <c r="BI72" s="44">
        <v>14.893211506889001</v>
      </c>
      <c r="BJ72" s="44">
        <v>68.501635904474412</v>
      </c>
      <c r="BK72" s="44">
        <v>326.81680259610243</v>
      </c>
      <c r="BL72" s="44">
        <v>11.566604678477047</v>
      </c>
      <c r="BM72" s="44">
        <v>8.1438260740850179</v>
      </c>
      <c r="BN72" s="44">
        <v>5.7985726876518342</v>
      </c>
      <c r="BO72" s="44">
        <v>42.90914920596547</v>
      </c>
      <c r="BP72" s="44">
        <v>29.52476496163283</v>
      </c>
      <c r="BQ72" s="44">
        <v>0.96050672338305887</v>
      </c>
      <c r="BR72" s="44">
        <v>13.047302238345717</v>
      </c>
      <c r="BS72" s="44">
        <v>90.106000149634852</v>
      </c>
      <c r="BT72" s="44">
        <v>3.6117635460972473</v>
      </c>
      <c r="BU72" s="44">
        <v>15.294223455127083</v>
      </c>
      <c r="BV72" s="44">
        <v>26.955975958475896</v>
      </c>
      <c r="BW72" s="44">
        <v>25.340786753328633</v>
      </c>
      <c r="BX72" s="44">
        <v>2.7926325288443397</v>
      </c>
      <c r="BY72" s="44">
        <v>0</v>
      </c>
      <c r="BZ72" s="44">
        <v>0.87557981332588242</v>
      </c>
      <c r="CA72" s="44">
        <v>7.5510515107125462E-2</v>
      </c>
      <c r="CB72" s="44">
        <v>11.168156063919263</v>
      </c>
      <c r="CC72" s="44">
        <v>0</v>
      </c>
      <c r="CD72" s="44">
        <v>0.9522013973605411</v>
      </c>
      <c r="CE72" s="44">
        <v>9.8750667205504765</v>
      </c>
      <c r="CF72" s="44">
        <v>8.834961766755832</v>
      </c>
      <c r="CG72" s="44">
        <v>12.412242027266045</v>
      </c>
      <c r="CH72" s="44">
        <v>13.739895008507606</v>
      </c>
      <c r="CI72" s="44">
        <v>3.1732715615694085</v>
      </c>
      <c r="CJ72" s="44">
        <v>12.59443411297794</v>
      </c>
      <c r="CK72" s="44">
        <v>4.5560216485415754</v>
      </c>
      <c r="CL72" s="44">
        <v>0.9941860465116279</v>
      </c>
      <c r="CM72" s="44">
        <v>2.7410936257786274</v>
      </c>
      <c r="CN72" s="44">
        <v>0.75953154381730548</v>
      </c>
      <c r="CO72" s="44">
        <v>2.8671625191158072</v>
      </c>
      <c r="CP72" s="44">
        <v>1.3180009879724746</v>
      </c>
      <c r="CQ72" s="44">
        <v>6.329423565348085</v>
      </c>
      <c r="CR72" s="44">
        <v>25.316613779990053</v>
      </c>
      <c r="CS72" s="44">
        <v>0</v>
      </c>
      <c r="CT72" s="44">
        <v>47.146431397147872</v>
      </c>
      <c r="CU72" s="44">
        <v>0</v>
      </c>
      <c r="CV72" s="44">
        <v>817.40552030456854</v>
      </c>
      <c r="CW72" s="44">
        <v>7.8663449043994804</v>
      </c>
      <c r="CX72" s="44">
        <v>4.6379712947448182</v>
      </c>
      <c r="CY72" s="44">
        <v>1.2458863655372108</v>
      </c>
      <c r="CZ72" s="44">
        <v>10.221699378727905</v>
      </c>
      <c r="DA72" s="44">
        <v>7.3722057214319214</v>
      </c>
      <c r="DB72" s="44">
        <v>1.6380316646630866</v>
      </c>
      <c r="DC72" s="44">
        <v>0.9338375540952264</v>
      </c>
      <c r="DD72" s="44">
        <v>0</v>
      </c>
      <c r="DE72" s="44">
        <v>0</v>
      </c>
      <c r="DF72" s="44">
        <v>1</v>
      </c>
      <c r="DG72" s="44">
        <v>520</v>
      </c>
      <c r="DH72" s="44">
        <v>382</v>
      </c>
      <c r="DI72" s="44">
        <v>452.00000000000006</v>
      </c>
      <c r="DJ72" s="44">
        <v>44.000000000000007</v>
      </c>
      <c r="DK72" s="44">
        <v>0</v>
      </c>
      <c r="DL72" s="44">
        <v>0</v>
      </c>
      <c r="DM72" s="44">
        <v>0</v>
      </c>
      <c r="DN72" s="44">
        <v>0</v>
      </c>
      <c r="DO72" s="44">
        <v>0</v>
      </c>
      <c r="DP72" s="44">
        <v>0</v>
      </c>
      <c r="DQ72" s="44">
        <v>2</v>
      </c>
      <c r="DR72" s="44">
        <v>0</v>
      </c>
      <c r="DS72" s="44">
        <v>0</v>
      </c>
      <c r="DT72" s="44">
        <v>1</v>
      </c>
      <c r="DU72" s="44">
        <v>0</v>
      </c>
      <c r="DV72" s="44">
        <v>0</v>
      </c>
      <c r="DW72" s="44">
        <v>0</v>
      </c>
      <c r="DX72" s="44">
        <v>0</v>
      </c>
      <c r="DY72" s="44">
        <v>0</v>
      </c>
      <c r="DZ72" s="45">
        <v>3535.9999999999995</v>
      </c>
      <c r="EA72" s="44">
        <v>62562</v>
      </c>
      <c r="EB72" s="44">
        <v>0</v>
      </c>
      <c r="EC72" s="44">
        <v>0</v>
      </c>
      <c r="ED72" s="44">
        <v>0</v>
      </c>
      <c r="EE72" s="44">
        <v>0</v>
      </c>
      <c r="EF72" s="44">
        <v>0</v>
      </c>
      <c r="EG72" s="44">
        <v>0</v>
      </c>
      <c r="EH72" s="44">
        <v>0</v>
      </c>
      <c r="EI72" s="44">
        <v>3767</v>
      </c>
      <c r="EJ72" s="47">
        <v>69865</v>
      </c>
    </row>
    <row r="73" spans="1:140" x14ac:dyDescent="0.25">
      <c r="A73" s="28" t="s">
        <v>68</v>
      </c>
      <c r="B73" s="29" t="s">
        <v>277</v>
      </c>
      <c r="C73" s="44">
        <v>4.3557168784029036E-2</v>
      </c>
      <c r="D73" s="44">
        <v>5.190562613430127</v>
      </c>
      <c r="E73" s="44">
        <v>0</v>
      </c>
      <c r="F73" s="44">
        <v>0.90204520990312154</v>
      </c>
      <c r="G73" s="44">
        <v>0</v>
      </c>
      <c r="H73" s="44">
        <v>0.81777928473180861</v>
      </c>
      <c r="I73" s="44">
        <v>0</v>
      </c>
      <c r="J73" s="44">
        <v>6.2798394394192405</v>
      </c>
      <c r="K73" s="44">
        <v>4.5684589746342192</v>
      </c>
      <c r="L73" s="44">
        <v>1.4281006229493038</v>
      </c>
      <c r="M73" s="44">
        <v>2.9770467393834639</v>
      </c>
      <c r="N73" s="44">
        <v>7.7138575738597677</v>
      </c>
      <c r="O73" s="44">
        <v>7.117936245174076</v>
      </c>
      <c r="P73" s="44">
        <v>16.228624728469502</v>
      </c>
      <c r="Q73" s="44">
        <v>1.8495548562069861</v>
      </c>
      <c r="R73" s="44">
        <v>11.880104351843038</v>
      </c>
      <c r="S73" s="44">
        <v>1.0769651129446782</v>
      </c>
      <c r="T73" s="44">
        <v>2.3713956170703576</v>
      </c>
      <c r="U73" s="44">
        <v>5.6291634475258414</v>
      </c>
      <c r="V73" s="44">
        <v>5.6218367051440357</v>
      </c>
      <c r="W73" s="44">
        <v>1.107279864775379</v>
      </c>
      <c r="X73" s="44">
        <v>3.591307730944906</v>
      </c>
      <c r="Y73" s="44">
        <v>28.09347137110775</v>
      </c>
      <c r="Z73" s="44">
        <v>29.96952750650339</v>
      </c>
      <c r="AA73" s="44">
        <v>7.6948762852222155</v>
      </c>
      <c r="AB73" s="44">
        <v>3.6054640757180394</v>
      </c>
      <c r="AC73" s="44">
        <v>7.8307514353043448</v>
      </c>
      <c r="AD73" s="44">
        <v>1.6927575474795831</v>
      </c>
      <c r="AE73" s="44">
        <v>4.2722544917604273</v>
      </c>
      <c r="AF73" s="44">
        <v>9.7552340077083741</v>
      </c>
      <c r="AG73" s="44">
        <v>9.688886254496099</v>
      </c>
      <c r="AH73" s="44">
        <v>74.899599103668265</v>
      </c>
      <c r="AI73" s="44">
        <v>18.245282665756466</v>
      </c>
      <c r="AJ73" s="44">
        <v>15.499650574207621</v>
      </c>
      <c r="AK73" s="44">
        <v>6.4942717726287098</v>
      </c>
      <c r="AL73" s="44">
        <v>2.8466772155027567</v>
      </c>
      <c r="AM73" s="44">
        <v>3.8001505192612295</v>
      </c>
      <c r="AN73" s="44">
        <v>21.891122399234959</v>
      </c>
      <c r="AO73" s="44">
        <v>1.7193946543079135</v>
      </c>
      <c r="AP73" s="44">
        <v>6.337574137258966</v>
      </c>
      <c r="AQ73" s="44">
        <v>10.873425324720316</v>
      </c>
      <c r="AR73" s="44">
        <v>25.552824188382658</v>
      </c>
      <c r="AS73" s="44">
        <v>28.33728405557946</v>
      </c>
      <c r="AT73" s="44">
        <v>1.3564925443551168</v>
      </c>
      <c r="AU73" s="44">
        <v>23.045956043466379</v>
      </c>
      <c r="AV73" s="44">
        <v>4.6969278046896479</v>
      </c>
      <c r="AW73" s="44">
        <v>5.6178866873965143</v>
      </c>
      <c r="AX73" s="44">
        <v>12.584585328620475</v>
      </c>
      <c r="AY73" s="44">
        <v>0.88052653342345399</v>
      </c>
      <c r="AZ73" s="44">
        <v>1.8753129372351005</v>
      </c>
      <c r="BA73" s="44">
        <v>11.530038843294022</v>
      </c>
      <c r="BB73" s="44">
        <v>51.265567621038159</v>
      </c>
      <c r="BC73" s="44">
        <v>28.909657752324392</v>
      </c>
      <c r="BD73" s="44">
        <v>17.901001112347053</v>
      </c>
      <c r="BE73" s="44">
        <v>0</v>
      </c>
      <c r="BF73" s="44">
        <v>16.620295596525978</v>
      </c>
      <c r="BG73" s="44">
        <v>0</v>
      </c>
      <c r="BH73" s="44">
        <v>37.776141749460841</v>
      </c>
      <c r="BI73" s="44">
        <v>63.78403501425079</v>
      </c>
      <c r="BJ73" s="44">
        <v>93.542611840606099</v>
      </c>
      <c r="BK73" s="44">
        <v>79.116972475128634</v>
      </c>
      <c r="BL73" s="44">
        <v>6.7471860624449445</v>
      </c>
      <c r="BM73" s="44">
        <v>14.645870873499403</v>
      </c>
      <c r="BN73" s="44">
        <v>5.7985726876518342</v>
      </c>
      <c r="BO73" s="44">
        <v>13.992706275789221</v>
      </c>
      <c r="BP73" s="44">
        <v>75.184823028824866</v>
      </c>
      <c r="BQ73" s="44">
        <v>18.845355953779066</v>
      </c>
      <c r="BR73" s="44">
        <v>11.770994310592894</v>
      </c>
      <c r="BS73" s="44">
        <v>47.555325022478293</v>
      </c>
      <c r="BT73" s="44">
        <v>1303.031303349446</v>
      </c>
      <c r="BU73" s="44">
        <v>10.109812372982404</v>
      </c>
      <c r="BV73" s="44">
        <v>13.489800541111977</v>
      </c>
      <c r="BW73" s="44">
        <v>62.322515759694866</v>
      </c>
      <c r="BX73" s="44">
        <v>3.0097666492361523</v>
      </c>
      <c r="BY73" s="44">
        <v>100.17897539602292</v>
      </c>
      <c r="BZ73" s="44">
        <v>72.597730040006624</v>
      </c>
      <c r="CA73" s="44">
        <v>50.784961532553488</v>
      </c>
      <c r="CB73" s="44">
        <v>28.130450102415193</v>
      </c>
      <c r="CC73" s="44">
        <v>0</v>
      </c>
      <c r="CD73" s="44">
        <v>1.9044027947210822</v>
      </c>
      <c r="CE73" s="44">
        <v>47.448926551187903</v>
      </c>
      <c r="CF73" s="44">
        <v>11.264012889217772</v>
      </c>
      <c r="CG73" s="44">
        <v>26.357021052111492</v>
      </c>
      <c r="CH73" s="44">
        <v>44.328400188364853</v>
      </c>
      <c r="CI73" s="44">
        <v>8.6449798660724451</v>
      </c>
      <c r="CJ73" s="44">
        <v>700.71437241446495</v>
      </c>
      <c r="CK73" s="44">
        <v>9.9539302784992802</v>
      </c>
      <c r="CL73" s="44">
        <v>0.9941860465116279</v>
      </c>
      <c r="CM73" s="44">
        <v>8.4451932767571822</v>
      </c>
      <c r="CN73" s="44">
        <v>5.0815251365043563</v>
      </c>
      <c r="CO73" s="44">
        <v>0.955720839705269</v>
      </c>
      <c r="CP73" s="44">
        <v>5.515953807666226</v>
      </c>
      <c r="CQ73" s="44">
        <v>1.9482939813166167</v>
      </c>
      <c r="CR73" s="44">
        <v>17.443680994587872</v>
      </c>
      <c r="CS73" s="44">
        <v>51</v>
      </c>
      <c r="CT73" s="44">
        <v>46.311883754215778</v>
      </c>
      <c r="CU73" s="44">
        <v>2.97970987452773</v>
      </c>
      <c r="CV73" s="44">
        <v>56.750444162436551</v>
      </c>
      <c r="CW73" s="44">
        <v>5.8997586782996105</v>
      </c>
      <c r="CX73" s="44">
        <v>8.2570955154341732</v>
      </c>
      <c r="CY73" s="44">
        <v>2.3204702984515859</v>
      </c>
      <c r="CZ73" s="44">
        <v>17.350708643137896</v>
      </c>
      <c r="DA73" s="44">
        <v>6.4506800062529317</v>
      </c>
      <c r="DB73" s="44">
        <v>1.5442732624586548</v>
      </c>
      <c r="DC73" s="44">
        <v>0.938319971400292</v>
      </c>
      <c r="DD73" s="44">
        <v>0</v>
      </c>
      <c r="DE73" s="44">
        <v>6</v>
      </c>
      <c r="DF73" s="44">
        <v>0</v>
      </c>
      <c r="DG73" s="44">
        <v>294.99999999999994</v>
      </c>
      <c r="DH73" s="44">
        <v>625</v>
      </c>
      <c r="DI73" s="44">
        <v>0</v>
      </c>
      <c r="DJ73" s="44">
        <v>100</v>
      </c>
      <c r="DK73" s="44">
        <v>3.0000000000000004</v>
      </c>
      <c r="DL73" s="44">
        <v>16</v>
      </c>
      <c r="DM73" s="44">
        <v>60</v>
      </c>
      <c r="DN73" s="44">
        <v>0</v>
      </c>
      <c r="DO73" s="44">
        <v>0</v>
      </c>
      <c r="DP73" s="44">
        <v>0</v>
      </c>
      <c r="DQ73" s="44">
        <v>1</v>
      </c>
      <c r="DR73" s="44">
        <v>77</v>
      </c>
      <c r="DS73" s="44">
        <v>0</v>
      </c>
      <c r="DT73" s="44">
        <v>1</v>
      </c>
      <c r="DU73" s="44">
        <v>1</v>
      </c>
      <c r="DV73" s="44">
        <v>0</v>
      </c>
      <c r="DW73" s="44">
        <v>1</v>
      </c>
      <c r="DX73" s="44">
        <v>12.999999999999998</v>
      </c>
      <c r="DY73" s="44">
        <v>0</v>
      </c>
      <c r="DZ73" s="45">
        <v>4984</v>
      </c>
      <c r="EA73" s="44">
        <v>4223</v>
      </c>
      <c r="EB73" s="44">
        <v>0</v>
      </c>
      <c r="EC73" s="44">
        <v>0</v>
      </c>
      <c r="ED73" s="44">
        <v>0</v>
      </c>
      <c r="EE73" s="44">
        <v>2004</v>
      </c>
      <c r="EF73" s="44">
        <v>0</v>
      </c>
      <c r="EG73" s="44">
        <v>38</v>
      </c>
      <c r="EH73" s="44">
        <v>3011</v>
      </c>
      <c r="EI73" s="44">
        <v>347</v>
      </c>
      <c r="EJ73" s="47">
        <v>14607</v>
      </c>
    </row>
    <row r="74" spans="1:140" x14ac:dyDescent="0.25">
      <c r="A74" s="28" t="s">
        <v>323</v>
      </c>
      <c r="B74" s="29" t="s">
        <v>363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0</v>
      </c>
      <c r="Q74" s="44">
        <v>0</v>
      </c>
      <c r="R74" s="44">
        <v>0</v>
      </c>
      <c r="S74" s="44">
        <v>0</v>
      </c>
      <c r="T74" s="44">
        <v>0</v>
      </c>
      <c r="U74" s="44">
        <v>1.1552440656146225E-2</v>
      </c>
      <c r="V74" s="44">
        <v>7.1900242292211765E-5</v>
      </c>
      <c r="W74" s="44">
        <v>3.7100666628379092E-5</v>
      </c>
      <c r="X74" s="44">
        <v>1.1837241401411696E-2</v>
      </c>
      <c r="Y74" s="44">
        <v>0.81098360808611336</v>
      </c>
      <c r="Z74" s="44">
        <v>8.232674839862538</v>
      </c>
      <c r="AA74" s="44">
        <v>0</v>
      </c>
      <c r="AB74" s="44">
        <v>0</v>
      </c>
      <c r="AC74" s="44">
        <v>0</v>
      </c>
      <c r="AD74" s="44">
        <v>0</v>
      </c>
      <c r="AE74" s="44">
        <v>0</v>
      </c>
      <c r="AF74" s="44">
        <v>0</v>
      </c>
      <c r="AG74" s="44">
        <v>1.9496632399858206E-3</v>
      </c>
      <c r="AH74" s="44">
        <v>0</v>
      </c>
      <c r="AI74" s="44">
        <v>0.12282878411910669</v>
      </c>
      <c r="AJ74" s="44">
        <v>5.8489897199574615E-3</v>
      </c>
      <c r="AK74" s="44">
        <v>0</v>
      </c>
      <c r="AL74" s="44">
        <v>0</v>
      </c>
      <c r="AM74" s="44">
        <v>0</v>
      </c>
      <c r="AN74" s="44">
        <v>0</v>
      </c>
      <c r="AO74" s="44">
        <v>0</v>
      </c>
      <c r="AP74" s="44">
        <v>0</v>
      </c>
      <c r="AQ74" s="44">
        <v>0</v>
      </c>
      <c r="AR74" s="44">
        <v>2.4370790499822756E-2</v>
      </c>
      <c r="AS74" s="44">
        <v>5.3262316910785616E-4</v>
      </c>
      <c r="AT74" s="44">
        <v>3.994673768308921E-4</v>
      </c>
      <c r="AU74" s="44">
        <v>0</v>
      </c>
      <c r="AV74" s="44">
        <v>0</v>
      </c>
      <c r="AW74" s="44">
        <v>0</v>
      </c>
      <c r="AX74" s="44">
        <v>0.59854661467564685</v>
      </c>
      <c r="AY74" s="44">
        <v>6.6577896138482028E-4</v>
      </c>
      <c r="AZ74" s="44">
        <v>0</v>
      </c>
      <c r="BA74" s="44">
        <v>9.320905459387482E-4</v>
      </c>
      <c r="BB74" s="44">
        <v>1.1984021304926764E-2</v>
      </c>
      <c r="BC74" s="44">
        <v>0</v>
      </c>
      <c r="BD74" s="44">
        <v>0</v>
      </c>
      <c r="BE74" s="44">
        <v>0</v>
      </c>
      <c r="BF74" s="44">
        <v>5.2485143989029401</v>
      </c>
      <c r="BG74" s="44">
        <v>0</v>
      </c>
      <c r="BH74" s="44">
        <v>0.47219636833605866</v>
      </c>
      <c r="BI74" s="44">
        <v>1.4305989080194804E-2</v>
      </c>
      <c r="BJ74" s="44">
        <v>0.19831451556499913</v>
      </c>
      <c r="BK74" s="44">
        <v>0.68783371614755418</v>
      </c>
      <c r="BL74" s="44">
        <v>0</v>
      </c>
      <c r="BM74" s="44">
        <v>0.15023774276931101</v>
      </c>
      <c r="BN74" s="44">
        <v>2.6631158455392808E-4</v>
      </c>
      <c r="BO74" s="44">
        <v>0</v>
      </c>
      <c r="BP74" s="44">
        <v>0</v>
      </c>
      <c r="BQ74" s="44">
        <v>6.5380083194292432E-7</v>
      </c>
      <c r="BR74" s="44">
        <v>21.683625969981907</v>
      </c>
      <c r="BS74" s="44">
        <v>5.8749197495060823</v>
      </c>
      <c r="BT74" s="44">
        <v>0.51755623617536506</v>
      </c>
      <c r="BU74" s="44">
        <v>1322.8398473082989</v>
      </c>
      <c r="BV74" s="44">
        <v>1.0161822945759885E-2</v>
      </c>
      <c r="BW74" s="44">
        <v>2.0206462342542992</v>
      </c>
      <c r="BX74" s="44">
        <v>1.5444476773358173</v>
      </c>
      <c r="BY74" s="44">
        <v>0</v>
      </c>
      <c r="BZ74" s="44">
        <v>0</v>
      </c>
      <c r="CA74" s="44">
        <v>8.0362632354502566E-3</v>
      </c>
      <c r="CB74" s="44">
        <v>0.46209751743199323</v>
      </c>
      <c r="CC74" s="44">
        <v>0</v>
      </c>
      <c r="CD74" s="44">
        <v>0</v>
      </c>
      <c r="CE74" s="44">
        <v>1.3461298357919852E-2</v>
      </c>
      <c r="CF74" s="44">
        <v>3.6473554605273344E-2</v>
      </c>
      <c r="CG74" s="44">
        <v>2.269101517173747</v>
      </c>
      <c r="CH74" s="44">
        <v>0.11989056540442501</v>
      </c>
      <c r="CI74" s="44">
        <v>3.2804818307396545E-2</v>
      </c>
      <c r="CJ74" s="44">
        <v>131.59493503312149</v>
      </c>
      <c r="CK74" s="44">
        <v>7.404423002033704E-2</v>
      </c>
      <c r="CL74" s="44">
        <v>0</v>
      </c>
      <c r="CM74" s="44">
        <v>0.26802898423096178</v>
      </c>
      <c r="CN74" s="44">
        <v>0.20579568728859665</v>
      </c>
      <c r="CO74" s="44">
        <v>0</v>
      </c>
      <c r="CP74" s="44">
        <v>1.0998545264230603E-2</v>
      </c>
      <c r="CQ74" s="44">
        <v>5.0416161969581805E-2</v>
      </c>
      <c r="CR74" s="44">
        <v>0.13650676849858578</v>
      </c>
      <c r="CS74" s="44">
        <v>26.000000000000004</v>
      </c>
      <c r="CT74" s="44">
        <v>19.838910450602171</v>
      </c>
      <c r="CU74" s="44">
        <v>5.9594197490554599</v>
      </c>
      <c r="CV74" s="44">
        <v>9.9562182741116754</v>
      </c>
      <c r="CW74" s="44">
        <v>39.331724521997401</v>
      </c>
      <c r="CX74" s="44">
        <v>91.981513660121109</v>
      </c>
      <c r="CY74" s="44">
        <v>2.2592174675168346</v>
      </c>
      <c r="CZ74" s="44">
        <v>63.599733224746544</v>
      </c>
      <c r="DA74" s="44">
        <v>2.7645771455369701</v>
      </c>
      <c r="DB74" s="44">
        <v>6.2890729888491495E-2</v>
      </c>
      <c r="DC74" s="44">
        <v>1.8651131823014595</v>
      </c>
      <c r="DD74" s="44">
        <v>0</v>
      </c>
      <c r="DE74" s="44">
        <v>15</v>
      </c>
      <c r="DF74" s="44">
        <v>228</v>
      </c>
      <c r="DG74" s="44">
        <v>122.99999999999997</v>
      </c>
      <c r="DH74" s="44">
        <v>71</v>
      </c>
      <c r="DI74" s="44">
        <v>23</v>
      </c>
      <c r="DJ74" s="44">
        <v>32</v>
      </c>
      <c r="DK74" s="44">
        <v>9</v>
      </c>
      <c r="DL74" s="44">
        <v>26</v>
      </c>
      <c r="DM74" s="44">
        <v>64</v>
      </c>
      <c r="DN74" s="44">
        <v>0</v>
      </c>
      <c r="DO74" s="44">
        <v>0</v>
      </c>
      <c r="DP74" s="44">
        <v>0</v>
      </c>
      <c r="DQ74" s="44">
        <v>0</v>
      </c>
      <c r="DR74" s="44">
        <v>21</v>
      </c>
      <c r="DS74" s="44">
        <v>0</v>
      </c>
      <c r="DT74" s="44">
        <v>0</v>
      </c>
      <c r="DU74" s="44">
        <v>1</v>
      </c>
      <c r="DV74" s="44">
        <v>1</v>
      </c>
      <c r="DW74" s="44">
        <v>1</v>
      </c>
      <c r="DX74" s="44">
        <v>8.9999999999999982</v>
      </c>
      <c r="DY74" s="44">
        <v>0</v>
      </c>
      <c r="DZ74" s="45">
        <v>2394.0000000000009</v>
      </c>
      <c r="EA74" s="44">
        <v>9363</v>
      </c>
      <c r="EB74" s="44">
        <v>0</v>
      </c>
      <c r="EC74" s="44">
        <v>0</v>
      </c>
      <c r="ED74" s="44">
        <v>0</v>
      </c>
      <c r="EE74" s="44">
        <v>2473</v>
      </c>
      <c r="EF74" s="44">
        <v>0</v>
      </c>
      <c r="EG74" s="44">
        <v>-36</v>
      </c>
      <c r="EH74" s="44">
        <v>543</v>
      </c>
      <c r="EI74" s="44">
        <v>4264</v>
      </c>
      <c r="EJ74" s="47">
        <v>19001</v>
      </c>
    </row>
    <row r="75" spans="1:140" x14ac:dyDescent="0.25">
      <c r="A75" s="28" t="s">
        <v>69</v>
      </c>
      <c r="B75" s="29" t="s">
        <v>278</v>
      </c>
      <c r="C75" s="44">
        <v>191.64806272338967</v>
      </c>
      <c r="D75" s="44">
        <v>3.2441016333938291</v>
      </c>
      <c r="E75" s="44">
        <v>4.8114035087719298</v>
      </c>
      <c r="F75" s="44">
        <v>1.8045284639391892</v>
      </c>
      <c r="G75" s="44">
        <v>15.24437387066747</v>
      </c>
      <c r="H75" s="44">
        <v>4.886639209053862</v>
      </c>
      <c r="I75" s="44">
        <v>3.4202029741361661</v>
      </c>
      <c r="J75" s="44">
        <v>12.930774532845968</v>
      </c>
      <c r="K75" s="44">
        <v>9.7365916560733687</v>
      </c>
      <c r="L75" s="44">
        <v>1.5547832870794229</v>
      </c>
      <c r="M75" s="44">
        <v>4.010524615409504</v>
      </c>
      <c r="N75" s="44">
        <v>6.8671186175455468</v>
      </c>
      <c r="O75" s="44">
        <v>10.331865292712981</v>
      </c>
      <c r="P75" s="44">
        <v>22.087323814173654</v>
      </c>
      <c r="Q75" s="44">
        <v>4.4544686383750136</v>
      </c>
      <c r="R75" s="44">
        <v>17.377443862231321</v>
      </c>
      <c r="S75" s="44">
        <v>6.764744952678865</v>
      </c>
      <c r="T75" s="44">
        <v>1.1856978085351788</v>
      </c>
      <c r="U75" s="44">
        <v>12.812987589132067</v>
      </c>
      <c r="V75" s="44">
        <v>9.4382084163261055</v>
      </c>
      <c r="W75" s="44">
        <v>6.1678482574462228</v>
      </c>
      <c r="X75" s="44">
        <v>13.075842946940034</v>
      </c>
      <c r="Y75" s="44">
        <v>17.869975135216379</v>
      </c>
      <c r="Z75" s="44">
        <v>13.752009240500733</v>
      </c>
      <c r="AA75" s="44">
        <v>15.760281276323497</v>
      </c>
      <c r="AB75" s="44">
        <v>6.0458765995922397</v>
      </c>
      <c r="AC75" s="44">
        <v>11.921212494280704</v>
      </c>
      <c r="AD75" s="44">
        <v>6.4738400248316594</v>
      </c>
      <c r="AE75" s="44">
        <v>6.8480280622123146</v>
      </c>
      <c r="AF75" s="44">
        <v>7.5341544791977872</v>
      </c>
      <c r="AG75" s="44">
        <v>13.602047248918918</v>
      </c>
      <c r="AH75" s="44">
        <v>61.14162966721463</v>
      </c>
      <c r="AI75" s="44">
        <v>11.659344223284196</v>
      </c>
      <c r="AJ75" s="44">
        <v>13.421360519412559</v>
      </c>
      <c r="AK75" s="44">
        <v>17.523539739972854</v>
      </c>
      <c r="AL75" s="44">
        <v>12.016657079575811</v>
      </c>
      <c r="AM75" s="44">
        <v>6.5678788080927601</v>
      </c>
      <c r="AN75" s="44">
        <v>69.095525156993119</v>
      </c>
      <c r="AO75" s="44">
        <v>4.0718004617043704</v>
      </c>
      <c r="AP75" s="44">
        <v>52.184154544335946</v>
      </c>
      <c r="AQ75" s="44">
        <v>21.823005674886545</v>
      </c>
      <c r="AR75" s="44">
        <v>58.501065436988846</v>
      </c>
      <c r="AS75" s="44">
        <v>4.2620697889265289</v>
      </c>
      <c r="AT75" s="44">
        <v>3.4846182602618909</v>
      </c>
      <c r="AU75" s="44">
        <v>17.232635121965718</v>
      </c>
      <c r="AV75" s="44">
        <v>4.1786777326030418</v>
      </c>
      <c r="AW75" s="44">
        <v>19.992897502842865</v>
      </c>
      <c r="AX75" s="44">
        <v>17.397786212478021</v>
      </c>
      <c r="AY75" s="44">
        <v>1.0136610767818384</v>
      </c>
      <c r="AZ75" s="44">
        <v>2.0110162465266304</v>
      </c>
      <c r="BA75" s="44">
        <v>25.122226334601731</v>
      </c>
      <c r="BB75" s="44">
        <v>58.977580953336123</v>
      </c>
      <c r="BC75" s="44">
        <v>32.272598645251001</v>
      </c>
      <c r="BD75" s="44">
        <v>27.322580645161292</v>
      </c>
      <c r="BE75" s="44">
        <v>54.554008567931447</v>
      </c>
      <c r="BF75" s="44">
        <v>51.610391589212249</v>
      </c>
      <c r="BG75" s="44">
        <v>1.9797297297297298</v>
      </c>
      <c r="BH75" s="44">
        <v>399.33569821736808</v>
      </c>
      <c r="BI75" s="44">
        <v>321.00884767422775</v>
      </c>
      <c r="BJ75" s="44">
        <v>1893.4259670596043</v>
      </c>
      <c r="BK75" s="44">
        <v>664.65858203373159</v>
      </c>
      <c r="BL75" s="44">
        <v>30.844279142605462</v>
      </c>
      <c r="BM75" s="44">
        <v>293.94587229816091</v>
      </c>
      <c r="BN75" s="44">
        <v>68.644270695066069</v>
      </c>
      <c r="BO75" s="44">
        <v>91.589411822786758</v>
      </c>
      <c r="BP75" s="44">
        <v>441.80629459172786</v>
      </c>
      <c r="BQ75" s="44">
        <v>286.98873047722157</v>
      </c>
      <c r="BR75" s="44">
        <v>192.5728322224538</v>
      </c>
      <c r="BS75" s="44">
        <v>544.97561452344212</v>
      </c>
      <c r="BT75" s="44">
        <v>60.727981529300962</v>
      </c>
      <c r="BU75" s="44">
        <v>1104.5429616247361</v>
      </c>
      <c r="BV75" s="44">
        <v>981.73973010699035</v>
      </c>
      <c r="BW75" s="44">
        <v>483.10704800701257</v>
      </c>
      <c r="BX75" s="44">
        <v>48.03396896731023</v>
      </c>
      <c r="BY75" s="44">
        <v>2421.147947421638</v>
      </c>
      <c r="BZ75" s="44">
        <v>999.7122406950557</v>
      </c>
      <c r="CA75" s="44">
        <v>1242.7661047679467</v>
      </c>
      <c r="CB75" s="44">
        <v>345.13713360854496</v>
      </c>
      <c r="CC75" s="44">
        <v>357</v>
      </c>
      <c r="CD75" s="44">
        <v>36.183653099700564</v>
      </c>
      <c r="CE75" s="44">
        <v>350.55294050020689</v>
      </c>
      <c r="CF75" s="44">
        <v>97.205434596537728</v>
      </c>
      <c r="CG75" s="44">
        <v>587.26718396105957</v>
      </c>
      <c r="CH75" s="44">
        <v>198.95115024660393</v>
      </c>
      <c r="CI75" s="44">
        <v>37.367336459260763</v>
      </c>
      <c r="CJ75" s="44">
        <v>838.86557983519504</v>
      </c>
      <c r="CK75" s="44">
        <v>108.2846198328243</v>
      </c>
      <c r="CL75" s="44">
        <v>13.91860465116279</v>
      </c>
      <c r="CM75" s="44">
        <v>185.83958773663517</v>
      </c>
      <c r="CN75" s="44">
        <v>187.51288901097556</v>
      </c>
      <c r="CO75" s="44">
        <v>92.704921451411096</v>
      </c>
      <c r="CP75" s="44">
        <v>45.365079962476081</v>
      </c>
      <c r="CQ75" s="44">
        <v>144.28848102013674</v>
      </c>
      <c r="CR75" s="44">
        <v>223.97693538480985</v>
      </c>
      <c r="CS75" s="44">
        <v>299</v>
      </c>
      <c r="CT75" s="44">
        <v>33.352719176327419</v>
      </c>
      <c r="CU75" s="44">
        <v>12.912076122953495</v>
      </c>
      <c r="CV75" s="44">
        <v>78.654124365482247</v>
      </c>
      <c r="CW75" s="44">
        <v>24.582327826248378</v>
      </c>
      <c r="CX75" s="44">
        <v>83.97051199123969</v>
      </c>
      <c r="CY75" s="44">
        <v>44.436558906183848</v>
      </c>
      <c r="CZ75" s="44">
        <v>59.401136551856709</v>
      </c>
      <c r="DA75" s="44">
        <v>11.05830858214788</v>
      </c>
      <c r="DB75" s="44">
        <v>26.753285553147485</v>
      </c>
      <c r="DC75" s="44">
        <v>113.8016347364821</v>
      </c>
      <c r="DD75" s="44">
        <v>0</v>
      </c>
      <c r="DE75" s="44">
        <v>16</v>
      </c>
      <c r="DF75" s="44">
        <v>44</v>
      </c>
      <c r="DG75" s="44">
        <v>1552</v>
      </c>
      <c r="DH75" s="44">
        <v>89</v>
      </c>
      <c r="DI75" s="44">
        <v>553.00000000000011</v>
      </c>
      <c r="DJ75" s="44">
        <v>100</v>
      </c>
      <c r="DK75" s="44">
        <v>0</v>
      </c>
      <c r="DL75" s="44">
        <v>7</v>
      </c>
      <c r="DM75" s="44">
        <v>20</v>
      </c>
      <c r="DN75" s="44">
        <v>0</v>
      </c>
      <c r="DO75" s="44">
        <v>0</v>
      </c>
      <c r="DP75" s="44">
        <v>1</v>
      </c>
      <c r="DQ75" s="44">
        <v>3.0000000000000004</v>
      </c>
      <c r="DR75" s="44">
        <v>31</v>
      </c>
      <c r="DS75" s="44">
        <v>1</v>
      </c>
      <c r="DT75" s="44">
        <v>2</v>
      </c>
      <c r="DU75" s="44">
        <v>2</v>
      </c>
      <c r="DV75" s="44">
        <v>1</v>
      </c>
      <c r="DW75" s="44">
        <v>4</v>
      </c>
      <c r="DX75" s="44">
        <v>35.999999999999993</v>
      </c>
      <c r="DY75" s="44">
        <v>1</v>
      </c>
      <c r="DZ75" s="45">
        <v>20786.000000000007</v>
      </c>
      <c r="EA75" s="44">
        <v>15770</v>
      </c>
      <c r="EB75" s="44">
        <v>0</v>
      </c>
      <c r="EC75" s="44">
        <v>0</v>
      </c>
      <c r="ED75" s="44">
        <v>0</v>
      </c>
      <c r="EE75" s="44">
        <v>816</v>
      </c>
      <c r="EF75" s="44">
        <v>0</v>
      </c>
      <c r="EG75" s="44">
        <v>0</v>
      </c>
      <c r="EH75" s="44">
        <v>0</v>
      </c>
      <c r="EI75" s="44">
        <v>4430</v>
      </c>
      <c r="EJ75" s="47">
        <v>41802.000000000007</v>
      </c>
    </row>
    <row r="76" spans="1:140" x14ac:dyDescent="0.25">
      <c r="A76" s="28" t="s">
        <v>70</v>
      </c>
      <c r="B76" s="29" t="s">
        <v>279</v>
      </c>
      <c r="C76" s="44">
        <v>5.4446460980036296E-3</v>
      </c>
      <c r="D76" s="44">
        <v>0.64882032667876588</v>
      </c>
      <c r="E76" s="44">
        <v>0.96228070175438596</v>
      </c>
      <c r="F76" s="44">
        <v>6.3212704199323744</v>
      </c>
      <c r="G76" s="44">
        <v>242.00443519684609</v>
      </c>
      <c r="H76" s="44">
        <v>12.21932295953148</v>
      </c>
      <c r="I76" s="44">
        <v>21.874895130631916</v>
      </c>
      <c r="J76" s="44">
        <v>51.797930943762651</v>
      </c>
      <c r="K76" s="44">
        <v>35.527128774036342</v>
      </c>
      <c r="L76" s="44">
        <v>2.9325974052023147</v>
      </c>
      <c r="M76" s="44">
        <v>20.509569969954569</v>
      </c>
      <c r="N76" s="44">
        <v>17.494330166587638</v>
      </c>
      <c r="O76" s="44">
        <v>33.59279934659164</v>
      </c>
      <c r="P76" s="44">
        <v>71.98132031990869</v>
      </c>
      <c r="Q76" s="44">
        <v>20.430640868307854</v>
      </c>
      <c r="R76" s="44">
        <v>70.420799020342372</v>
      </c>
      <c r="S76" s="44">
        <v>28.948373809860271</v>
      </c>
      <c r="T76" s="44">
        <v>8.2998846597462528</v>
      </c>
      <c r="U76" s="44">
        <v>21.156230794693549</v>
      </c>
      <c r="V76" s="44">
        <v>30.864653058164269</v>
      </c>
      <c r="W76" s="44">
        <v>14.363064883054323</v>
      </c>
      <c r="X76" s="44">
        <v>28.710705885406913</v>
      </c>
      <c r="Y76" s="44">
        <v>65.361239439087896</v>
      </c>
      <c r="Z76" s="44">
        <v>58.730010977209623</v>
      </c>
      <c r="AA76" s="44">
        <v>94.624247925661777</v>
      </c>
      <c r="AB76" s="44">
        <v>12.313021572632323</v>
      </c>
      <c r="AC76" s="44">
        <v>112.03077168787156</v>
      </c>
      <c r="AD76" s="44">
        <v>11.718299899908878</v>
      </c>
      <c r="AE76" s="44">
        <v>32.854211423061969</v>
      </c>
      <c r="AF76" s="44">
        <v>30.639373851347568</v>
      </c>
      <c r="AG76" s="44">
        <v>45.316064868435625</v>
      </c>
      <c r="AH76" s="44">
        <v>373.42441161435175</v>
      </c>
      <c r="AI76" s="44">
        <v>53.375973341095076</v>
      </c>
      <c r="AJ76" s="44">
        <v>36.179604471406002</v>
      </c>
      <c r="AK76" s="44">
        <v>27.209842747345775</v>
      </c>
      <c r="AL76" s="44">
        <v>100.06558267205443</v>
      </c>
      <c r="AM76" s="44">
        <v>67.366489787333322</v>
      </c>
      <c r="AN76" s="44">
        <v>35.997353089296737</v>
      </c>
      <c r="AO76" s="44">
        <v>39.472999370655025</v>
      </c>
      <c r="AP76" s="44">
        <v>78.762563887692536</v>
      </c>
      <c r="AQ76" s="44">
        <v>96.826746198556535</v>
      </c>
      <c r="AR76" s="44">
        <v>166.70335872081247</v>
      </c>
      <c r="AS76" s="44">
        <v>197.0088378701183</v>
      </c>
      <c r="AT76" s="44">
        <v>34.519396061635859</v>
      </c>
      <c r="AU76" s="44">
        <v>475.72488200937994</v>
      </c>
      <c r="AV76" s="44">
        <v>28.462515447747332</v>
      </c>
      <c r="AW76" s="44">
        <v>40.238411760021755</v>
      </c>
      <c r="AX76" s="44">
        <v>76.622302432611122</v>
      </c>
      <c r="AY76" s="44">
        <v>7.9515478142683307</v>
      </c>
      <c r="AZ76" s="44">
        <v>45.815961519147663</v>
      </c>
      <c r="BA76" s="44">
        <v>64.181023776039225</v>
      </c>
      <c r="BB76" s="44">
        <v>334.85860645763483</v>
      </c>
      <c r="BC76" s="44">
        <v>187.27098850182023</v>
      </c>
      <c r="BD76" s="44">
        <v>114.94327030033371</v>
      </c>
      <c r="BE76" s="44">
        <v>0</v>
      </c>
      <c r="BF76" s="44">
        <v>98.847021179338711</v>
      </c>
      <c r="BG76" s="44">
        <v>3.9594594594594597</v>
      </c>
      <c r="BH76" s="44">
        <v>1708.5639065990472</v>
      </c>
      <c r="BI76" s="44">
        <v>1196.657373103877</v>
      </c>
      <c r="BJ76" s="44">
        <v>2128.8554691603731</v>
      </c>
      <c r="BK76" s="44">
        <v>1040.353945416844</v>
      </c>
      <c r="BL76" s="44">
        <v>313.26221004208674</v>
      </c>
      <c r="BM76" s="44">
        <v>631.28565940501983</v>
      </c>
      <c r="BN76" s="44">
        <v>711.33340678576576</v>
      </c>
      <c r="BO76" s="44">
        <v>893.02798162517411</v>
      </c>
      <c r="BP76" s="44">
        <v>239.37228388572794</v>
      </c>
      <c r="BQ76" s="44">
        <v>524.79143699861106</v>
      </c>
      <c r="BR76" s="44">
        <v>532.79687048976882</v>
      </c>
      <c r="BS76" s="44">
        <v>705.06196154460656</v>
      </c>
      <c r="BT76" s="44">
        <v>101.36879227571093</v>
      </c>
      <c r="BU76" s="44">
        <v>336.60771353699164</v>
      </c>
      <c r="BV76" s="44">
        <v>1659.0221691926877</v>
      </c>
      <c r="BW76" s="44">
        <v>2298.6735697373529</v>
      </c>
      <c r="BX76" s="44">
        <v>362.77376560194449</v>
      </c>
      <c r="BY76" s="44">
        <v>3124.2732794068079</v>
      </c>
      <c r="BZ76" s="44">
        <v>1642.6179198399104</v>
      </c>
      <c r="CA76" s="44">
        <v>2189.2237464061141</v>
      </c>
      <c r="CB76" s="44">
        <v>860.43069693733219</v>
      </c>
      <c r="CC76" s="44">
        <v>0</v>
      </c>
      <c r="CD76" s="44">
        <v>75.223910391482761</v>
      </c>
      <c r="CE76" s="44">
        <v>478.8193910815163</v>
      </c>
      <c r="CF76" s="44">
        <v>339.71809977026771</v>
      </c>
      <c r="CG76" s="44">
        <v>808.0714465253983</v>
      </c>
      <c r="CH76" s="44">
        <v>834.65684800131078</v>
      </c>
      <c r="CI76" s="44">
        <v>151.21719689343828</v>
      </c>
      <c r="CJ76" s="44">
        <v>743.444997940593</v>
      </c>
      <c r="CK76" s="44">
        <v>412.70991283520067</v>
      </c>
      <c r="CL76" s="44">
        <v>32.808139534883722</v>
      </c>
      <c r="CM76" s="44">
        <v>373.50788118110535</v>
      </c>
      <c r="CN76" s="44">
        <v>286.12525914894962</v>
      </c>
      <c r="CO76" s="44">
        <v>279.07048519393851</v>
      </c>
      <c r="CP76" s="44">
        <v>138.34655999586741</v>
      </c>
      <c r="CQ76" s="44">
        <v>204.03269156016765</v>
      </c>
      <c r="CR76" s="44">
        <v>385.47680795209254</v>
      </c>
      <c r="CS76" s="44">
        <v>316</v>
      </c>
      <c r="CT76" s="44">
        <v>238.97880125258388</v>
      </c>
      <c r="CU76" s="44">
        <v>314.85601007509678</v>
      </c>
      <c r="CV76" s="44">
        <v>216.04993654822337</v>
      </c>
      <c r="CW76" s="44">
        <v>106.19565620939298</v>
      </c>
      <c r="CX76" s="44">
        <v>51.401272004529396</v>
      </c>
      <c r="CY76" s="44">
        <v>125.98659337660217</v>
      </c>
      <c r="CZ76" s="44">
        <v>105.4371244243432</v>
      </c>
      <c r="DA76" s="44">
        <v>36.861028607159604</v>
      </c>
      <c r="DB76" s="44">
        <v>193.22047341135465</v>
      </c>
      <c r="DC76" s="44">
        <v>388.98642667028003</v>
      </c>
      <c r="DD76" s="44">
        <v>0</v>
      </c>
      <c r="DE76" s="44">
        <v>15</v>
      </c>
      <c r="DF76" s="44">
        <v>57</v>
      </c>
      <c r="DG76" s="44">
        <v>862.99999999999989</v>
      </c>
      <c r="DH76" s="44">
        <v>122.99999999999999</v>
      </c>
      <c r="DI76" s="44">
        <v>427.00000000000006</v>
      </c>
      <c r="DJ76" s="44">
        <v>97.000000000000014</v>
      </c>
      <c r="DK76" s="44">
        <v>0</v>
      </c>
      <c r="DL76" s="44">
        <v>8.9999999999999982</v>
      </c>
      <c r="DM76" s="44">
        <v>22</v>
      </c>
      <c r="DN76" s="44">
        <v>2</v>
      </c>
      <c r="DO76" s="44">
        <v>2</v>
      </c>
      <c r="DP76" s="44">
        <v>1</v>
      </c>
      <c r="DQ76" s="44">
        <v>5.0000000000000009</v>
      </c>
      <c r="DR76" s="44">
        <v>324</v>
      </c>
      <c r="DS76" s="44">
        <v>6</v>
      </c>
      <c r="DT76" s="44">
        <v>5</v>
      </c>
      <c r="DU76" s="44">
        <v>7</v>
      </c>
      <c r="DV76" s="44">
        <v>1</v>
      </c>
      <c r="DW76" s="44">
        <v>6</v>
      </c>
      <c r="DX76" s="44">
        <v>118</v>
      </c>
      <c r="DY76" s="44">
        <v>2</v>
      </c>
      <c r="DZ76" s="45">
        <v>36920</v>
      </c>
      <c r="EA76" s="44">
        <v>30</v>
      </c>
      <c r="EB76" s="44">
        <v>0</v>
      </c>
      <c r="EC76" s="44">
        <v>0</v>
      </c>
      <c r="ED76" s="44">
        <v>0</v>
      </c>
      <c r="EE76" s="44">
        <v>21101</v>
      </c>
      <c r="EF76" s="44">
        <v>0</v>
      </c>
      <c r="EG76" s="44">
        <v>106</v>
      </c>
      <c r="EH76" s="44">
        <v>0</v>
      </c>
      <c r="EI76" s="44">
        <v>5391</v>
      </c>
      <c r="EJ76" s="47">
        <v>63548</v>
      </c>
    </row>
    <row r="77" spans="1:140" x14ac:dyDescent="0.25">
      <c r="A77" s="28" t="s">
        <v>71</v>
      </c>
      <c r="B77" s="29" t="s">
        <v>280</v>
      </c>
      <c r="C77" s="44">
        <v>5.4446460980036296E-3</v>
      </c>
      <c r="D77" s="44">
        <v>0.64882032667876588</v>
      </c>
      <c r="E77" s="44">
        <v>0</v>
      </c>
      <c r="F77" s="44">
        <v>0</v>
      </c>
      <c r="G77" s="44">
        <v>0</v>
      </c>
      <c r="H77" s="44">
        <v>0.81558308768623677</v>
      </c>
      <c r="I77" s="44">
        <v>1.6010284979644309</v>
      </c>
      <c r="J77" s="44">
        <v>10.613778586628412</v>
      </c>
      <c r="K77" s="44">
        <v>4.6299226495404513</v>
      </c>
      <c r="L77" s="44">
        <v>0.31554230848485232</v>
      </c>
      <c r="M77" s="44">
        <v>3.0128051652284102</v>
      </c>
      <c r="N77" s="44">
        <v>1.2675813686165729</v>
      </c>
      <c r="O77" s="44">
        <v>4.3896669510436102</v>
      </c>
      <c r="P77" s="44">
        <v>12.363585328737601</v>
      </c>
      <c r="Q77" s="44">
        <v>6.0497594402678381</v>
      </c>
      <c r="R77" s="44">
        <v>39.272667121958875</v>
      </c>
      <c r="S77" s="44">
        <v>6.6389233180010923</v>
      </c>
      <c r="T77" s="44">
        <v>1.1856978085351788</v>
      </c>
      <c r="U77" s="44">
        <v>2.8665670296395382</v>
      </c>
      <c r="V77" s="44">
        <v>1.9123594655950995</v>
      </c>
      <c r="W77" s="44">
        <v>6.2976924318192615E-2</v>
      </c>
      <c r="X77" s="44">
        <v>4.0202092547053487</v>
      </c>
      <c r="Y77" s="44">
        <v>15.040569353703967</v>
      </c>
      <c r="Z77" s="44">
        <v>18.074532057907149</v>
      </c>
      <c r="AA77" s="44">
        <v>1.618657058772488</v>
      </c>
      <c r="AB77" s="44">
        <v>2.9345672956614255</v>
      </c>
      <c r="AC77" s="44">
        <v>21.599102197296961</v>
      </c>
      <c r="AD77" s="44">
        <v>0.87049776520453337</v>
      </c>
      <c r="AE77" s="44">
        <v>2.5744309297422707</v>
      </c>
      <c r="AF77" s="44">
        <v>2.8717028202346504</v>
      </c>
      <c r="AG77" s="44">
        <v>6.8436562729321571</v>
      </c>
      <c r="AH77" s="44">
        <v>55.423502777966107</v>
      </c>
      <c r="AI77" s="44">
        <v>4.1521623592855326</v>
      </c>
      <c r="AJ77" s="44">
        <v>3.055129145391791</v>
      </c>
      <c r="AK77" s="44">
        <v>1.9006451433980256</v>
      </c>
      <c r="AL77" s="44">
        <v>9.720856194669782</v>
      </c>
      <c r="AM77" s="44">
        <v>7.4498477563581202</v>
      </c>
      <c r="AN77" s="44">
        <v>0.63029424156444025</v>
      </c>
      <c r="AO77" s="44">
        <v>3.4171794082644649</v>
      </c>
      <c r="AP77" s="44">
        <v>9.4089205100706454</v>
      </c>
      <c r="AQ77" s="44">
        <v>7.9289351939420722</v>
      </c>
      <c r="AR77" s="44">
        <v>14.764399649770693</v>
      </c>
      <c r="AS77" s="44">
        <v>25.518969539342852</v>
      </c>
      <c r="AT77" s="44">
        <v>4.4921199580622524</v>
      </c>
      <c r="AU77" s="44">
        <v>39.982960707253298</v>
      </c>
      <c r="AV77" s="44">
        <v>2.3257060907143692</v>
      </c>
      <c r="AW77" s="44">
        <v>4.7754939096228108</v>
      </c>
      <c r="AX77" s="44">
        <v>8.3220394206332724</v>
      </c>
      <c r="AY77" s="44">
        <v>1.6514338967791731</v>
      </c>
      <c r="AZ77" s="44">
        <v>1.8962992577289974</v>
      </c>
      <c r="BA77" s="44">
        <v>6.5185880868046961</v>
      </c>
      <c r="BB77" s="44">
        <v>30.364740679883901</v>
      </c>
      <c r="BC77" s="44">
        <v>16.860140443955082</v>
      </c>
      <c r="BD77" s="44">
        <v>0</v>
      </c>
      <c r="BE77" s="44">
        <v>0</v>
      </c>
      <c r="BF77" s="44">
        <v>0</v>
      </c>
      <c r="BG77" s="44">
        <v>0</v>
      </c>
      <c r="BH77" s="44">
        <v>144.25407752360974</v>
      </c>
      <c r="BI77" s="44">
        <v>121.82122252155706</v>
      </c>
      <c r="BJ77" s="44">
        <v>365.83189097172948</v>
      </c>
      <c r="BK77" s="44">
        <v>383.01955525409494</v>
      </c>
      <c r="BL77" s="44">
        <v>33.735930312224724</v>
      </c>
      <c r="BM77" s="44">
        <v>143.24673022914075</v>
      </c>
      <c r="BN77" s="44">
        <v>39.624800627050071</v>
      </c>
      <c r="BO77" s="44">
        <v>114.30455204703513</v>
      </c>
      <c r="BP77" s="44">
        <v>205.71610727837918</v>
      </c>
      <c r="BQ77" s="44">
        <v>111.26087945739187</v>
      </c>
      <c r="BR77" s="44">
        <v>61.083348295559446</v>
      </c>
      <c r="BS77" s="44">
        <v>147.56422069360102</v>
      </c>
      <c r="BT77" s="44">
        <v>31.382859055543303</v>
      </c>
      <c r="BU77" s="44">
        <v>172.49124420132861</v>
      </c>
      <c r="BV77" s="44">
        <v>185.26404185169309</v>
      </c>
      <c r="BW77" s="44">
        <v>160.04235202135101</v>
      </c>
      <c r="BX77" s="44">
        <v>43.388009342666514</v>
      </c>
      <c r="BY77" s="44">
        <v>458.76353218739467</v>
      </c>
      <c r="BZ77" s="44">
        <v>445.18963104278731</v>
      </c>
      <c r="CA77" s="44">
        <v>115.17913671891522</v>
      </c>
      <c r="CB77" s="44">
        <v>127.55502800532571</v>
      </c>
      <c r="CC77" s="44">
        <v>0</v>
      </c>
      <c r="CD77" s="44">
        <v>4.7610069868027054</v>
      </c>
      <c r="CE77" s="44">
        <v>56.906646035302771</v>
      </c>
      <c r="CF77" s="44">
        <v>31.241146231222768</v>
      </c>
      <c r="CG77" s="44">
        <v>180.05702596339958</v>
      </c>
      <c r="CH77" s="44">
        <v>141.72701364754795</v>
      </c>
      <c r="CI77" s="44">
        <v>36.555479402206636</v>
      </c>
      <c r="CJ77" s="44">
        <v>169.16409319581194</v>
      </c>
      <c r="CK77" s="44">
        <v>81.731715848415163</v>
      </c>
      <c r="CL77" s="44">
        <v>2.9825581395348837</v>
      </c>
      <c r="CM77" s="44">
        <v>49.770634290266671</v>
      </c>
      <c r="CN77" s="44">
        <v>18.301097718644879</v>
      </c>
      <c r="CO77" s="44">
        <v>16.247254274989572</v>
      </c>
      <c r="CP77" s="44">
        <v>34.79182738660667</v>
      </c>
      <c r="CQ77" s="44">
        <v>55.47905195669599</v>
      </c>
      <c r="CR77" s="44">
        <v>200.13557197223744</v>
      </c>
      <c r="CS77" s="44">
        <v>0</v>
      </c>
      <c r="CT77" s="44">
        <v>20.065757493463757</v>
      </c>
      <c r="CU77" s="44">
        <v>24.830915621064417</v>
      </c>
      <c r="CV77" s="44">
        <v>17.921192893401017</v>
      </c>
      <c r="CW77" s="44">
        <v>432.64896974197143</v>
      </c>
      <c r="CX77" s="44">
        <v>21.613753797442616</v>
      </c>
      <c r="CY77" s="44">
        <v>6.3497963924372831</v>
      </c>
      <c r="CZ77" s="44">
        <v>35.407680713277756</v>
      </c>
      <c r="DA77" s="44">
        <v>4.6076285758949505</v>
      </c>
      <c r="DB77" s="44">
        <v>20.389964498062991</v>
      </c>
      <c r="DC77" s="44">
        <v>14.932068182272651</v>
      </c>
      <c r="DD77" s="44">
        <v>0</v>
      </c>
      <c r="DE77" s="44">
        <v>0</v>
      </c>
      <c r="DF77" s="44">
        <v>0</v>
      </c>
      <c r="DG77" s="44">
        <v>0</v>
      </c>
      <c r="DH77" s="44">
        <v>0</v>
      </c>
      <c r="DI77" s="44">
        <v>0</v>
      </c>
      <c r="DJ77" s="44">
        <v>0</v>
      </c>
      <c r="DK77" s="44">
        <v>0</v>
      </c>
      <c r="DL77" s="44">
        <v>0</v>
      </c>
      <c r="DM77" s="44">
        <v>0</v>
      </c>
      <c r="DN77" s="44">
        <v>1</v>
      </c>
      <c r="DO77" s="44">
        <v>0</v>
      </c>
      <c r="DP77" s="44">
        <v>0</v>
      </c>
      <c r="DQ77" s="44">
        <v>3.0000000000000004</v>
      </c>
      <c r="DR77" s="44">
        <v>27</v>
      </c>
      <c r="DS77" s="44">
        <v>0</v>
      </c>
      <c r="DT77" s="44">
        <v>0</v>
      </c>
      <c r="DU77" s="44">
        <v>30</v>
      </c>
      <c r="DV77" s="44">
        <v>1</v>
      </c>
      <c r="DW77" s="44">
        <v>2</v>
      </c>
      <c r="DX77" s="44">
        <v>8.9999999999999982</v>
      </c>
      <c r="DY77" s="44">
        <v>0</v>
      </c>
      <c r="DZ77" s="45">
        <v>5797</v>
      </c>
      <c r="EA77" s="44">
        <v>0</v>
      </c>
      <c r="EB77" s="44">
        <v>0</v>
      </c>
      <c r="EC77" s="44">
        <v>0</v>
      </c>
      <c r="ED77" s="44">
        <v>0</v>
      </c>
      <c r="EE77" s="44">
        <v>0</v>
      </c>
      <c r="EF77" s="44">
        <v>0</v>
      </c>
      <c r="EG77" s="44">
        <v>-5</v>
      </c>
      <c r="EH77" s="44">
        <v>0</v>
      </c>
      <c r="EI77" s="44">
        <v>1774</v>
      </c>
      <c r="EJ77" s="47">
        <v>7566</v>
      </c>
    </row>
    <row r="78" spans="1:140" x14ac:dyDescent="0.25">
      <c r="A78" s="28" t="s">
        <v>72</v>
      </c>
      <c r="B78" s="29" t="s">
        <v>281</v>
      </c>
      <c r="C78" s="44">
        <v>1026.4918090470603</v>
      </c>
      <c r="D78" s="44">
        <v>10.381125226860254</v>
      </c>
      <c r="E78" s="44">
        <v>17.321052631578947</v>
      </c>
      <c r="F78" s="44">
        <v>19.867991934848362</v>
      </c>
      <c r="G78" s="44">
        <v>800.32962821004219</v>
      </c>
      <c r="H78" s="44">
        <v>184.76686840207643</v>
      </c>
      <c r="I78" s="44">
        <v>155.54522867268227</v>
      </c>
      <c r="J78" s="44">
        <v>119.11704436462792</v>
      </c>
      <c r="K78" s="44">
        <v>210.03602536560072</v>
      </c>
      <c r="L78" s="44">
        <v>17.93698058038532</v>
      </c>
      <c r="M78" s="44">
        <v>119.23772788757614</v>
      </c>
      <c r="N78" s="44">
        <v>107.82477869454014</v>
      </c>
      <c r="O78" s="44">
        <v>215.81706327158921</v>
      </c>
      <c r="P78" s="44">
        <v>528.62449098429852</v>
      </c>
      <c r="Q78" s="44">
        <v>53.368828386451938</v>
      </c>
      <c r="R78" s="44">
        <v>261.45103377112747</v>
      </c>
      <c r="S78" s="44">
        <v>64.999338996412504</v>
      </c>
      <c r="T78" s="44">
        <v>40.313725490196077</v>
      </c>
      <c r="U78" s="44">
        <v>135.97363139808903</v>
      </c>
      <c r="V78" s="44">
        <v>106.29638413119383</v>
      </c>
      <c r="W78" s="44">
        <v>28.392733961220323</v>
      </c>
      <c r="X78" s="44">
        <v>202.14095243950038</v>
      </c>
      <c r="Y78" s="44">
        <v>230.07980997620658</v>
      </c>
      <c r="Z78" s="44">
        <v>76.910218880930415</v>
      </c>
      <c r="AA78" s="44">
        <v>431.64872718053459</v>
      </c>
      <c r="AB78" s="44">
        <v>101.85100160039254</v>
      </c>
      <c r="AC78" s="44">
        <v>400.40876576019321</v>
      </c>
      <c r="AD78" s="44">
        <v>59.030512492633186</v>
      </c>
      <c r="AE78" s="44">
        <v>81.142930952482047</v>
      </c>
      <c r="AF78" s="44">
        <v>138.29620712910685</v>
      </c>
      <c r="AG78" s="44">
        <v>199.75536651841486</v>
      </c>
      <c r="AH78" s="44">
        <v>965.79539013317867</v>
      </c>
      <c r="AI78" s="44">
        <v>398.49961729817858</v>
      </c>
      <c r="AJ78" s="44">
        <v>240.81096375840016</v>
      </c>
      <c r="AK78" s="44">
        <v>227.40112917466769</v>
      </c>
      <c r="AL78" s="44">
        <v>95.280388763795074</v>
      </c>
      <c r="AM78" s="44">
        <v>130.59919686543128</v>
      </c>
      <c r="AN78" s="44">
        <v>627.94794262805067</v>
      </c>
      <c r="AO78" s="44">
        <v>52.87121887870979</v>
      </c>
      <c r="AP78" s="44">
        <v>243.9955571012523</v>
      </c>
      <c r="AQ78" s="44">
        <v>245.29689760095388</v>
      </c>
      <c r="AR78" s="44">
        <v>332.30654349242371</v>
      </c>
      <c r="AS78" s="44">
        <v>997.02308184310482</v>
      </c>
      <c r="AT78" s="44">
        <v>38.022322493598956</v>
      </c>
      <c r="AU78" s="44">
        <v>485.29431885080953</v>
      </c>
      <c r="AV78" s="44">
        <v>73.260815493484202</v>
      </c>
      <c r="AW78" s="44">
        <v>131.49754304675218</v>
      </c>
      <c r="AX78" s="44">
        <v>239.31936941014689</v>
      </c>
      <c r="AY78" s="44">
        <v>9.2786112214087026</v>
      </c>
      <c r="AZ78" s="44">
        <v>58.404821019602799</v>
      </c>
      <c r="BA78" s="44">
        <v>204.08962626825456</v>
      </c>
      <c r="BB78" s="44">
        <v>960.00533328396637</v>
      </c>
      <c r="BC78" s="44">
        <v>489.08735099804045</v>
      </c>
      <c r="BD78" s="44">
        <v>154.51390433815351</v>
      </c>
      <c r="BE78" s="44">
        <v>33.724296205630353</v>
      </c>
      <c r="BF78" s="44">
        <v>546.72024988572298</v>
      </c>
      <c r="BG78" s="44">
        <v>2.9695945945945947</v>
      </c>
      <c r="BH78" s="44">
        <v>3184.335552705681</v>
      </c>
      <c r="BI78" s="44">
        <v>868.6245939381829</v>
      </c>
      <c r="BJ78" s="44">
        <v>2355.4993722753434</v>
      </c>
      <c r="BK78" s="44">
        <v>2438.8169719901516</v>
      </c>
      <c r="BL78" s="44">
        <v>80.966232749339341</v>
      </c>
      <c r="BM78" s="44">
        <v>727.13492807864293</v>
      </c>
      <c r="BN78" s="44">
        <v>155.70913545093964</v>
      </c>
      <c r="BO78" s="44">
        <v>228.98282007733349</v>
      </c>
      <c r="BP78" s="44">
        <v>995.02290934526775</v>
      </c>
      <c r="BQ78" s="44">
        <v>339.51195956691686</v>
      </c>
      <c r="BR78" s="44">
        <v>501.43674924751161</v>
      </c>
      <c r="BS78" s="44">
        <v>1498.0808459075513</v>
      </c>
      <c r="BT78" s="44">
        <v>112.270697229955</v>
      </c>
      <c r="BU78" s="44">
        <v>281.49693388399481</v>
      </c>
      <c r="BV78" s="44">
        <v>668.57925881097174</v>
      </c>
      <c r="BW78" s="44">
        <v>950.62974009084132</v>
      </c>
      <c r="BX78" s="44">
        <v>96.929451293609688</v>
      </c>
      <c r="BY78" s="44">
        <v>2700.1510751600945</v>
      </c>
      <c r="BZ78" s="44">
        <v>1157.1781666638035</v>
      </c>
      <c r="CA78" s="44">
        <v>580.21801720236044</v>
      </c>
      <c r="CB78" s="44">
        <v>5220.2365838322321</v>
      </c>
      <c r="CC78" s="44">
        <v>32967</v>
      </c>
      <c r="CD78" s="44">
        <v>2258.6217145392034</v>
      </c>
      <c r="CE78" s="44">
        <v>478.68471865373505</v>
      </c>
      <c r="CF78" s="44">
        <v>320.86826868965358</v>
      </c>
      <c r="CG78" s="44">
        <v>855.27813289494691</v>
      </c>
      <c r="CH78" s="44">
        <v>799.80981256375162</v>
      </c>
      <c r="CI78" s="44">
        <v>285.85202193275597</v>
      </c>
      <c r="CJ78" s="44">
        <v>545.67657853276421</v>
      </c>
      <c r="CK78" s="44">
        <v>433.88768560992838</v>
      </c>
      <c r="CL78" s="44">
        <v>10.936046511627907</v>
      </c>
      <c r="CM78" s="44">
        <v>605.2190065894614</v>
      </c>
      <c r="CN78" s="44">
        <v>873.66508601838916</v>
      </c>
      <c r="CO78" s="44">
        <v>422.42861114972891</v>
      </c>
      <c r="CP78" s="44">
        <v>97.72898816669678</v>
      </c>
      <c r="CQ78" s="44">
        <v>267.35516086568725</v>
      </c>
      <c r="CR78" s="44">
        <v>551.11759889509881</v>
      </c>
      <c r="CS78" s="44">
        <v>480</v>
      </c>
      <c r="CT78" s="44">
        <v>58.537998152969003</v>
      </c>
      <c r="CU78" s="44">
        <v>654.54293577125793</v>
      </c>
      <c r="CV78" s="44">
        <v>185.18565989847718</v>
      </c>
      <c r="CW78" s="44">
        <v>178.95934657508818</v>
      </c>
      <c r="CX78" s="44">
        <v>49.551131186707316</v>
      </c>
      <c r="CY78" s="44">
        <v>211.73606546674517</v>
      </c>
      <c r="CZ78" s="44">
        <v>93.072891996832027</v>
      </c>
      <c r="DA78" s="44">
        <v>24.881194309832733</v>
      </c>
      <c r="DB78" s="44">
        <v>66.751755796725519</v>
      </c>
      <c r="DC78" s="44">
        <v>492.46552474404797</v>
      </c>
      <c r="DD78" s="44">
        <v>0</v>
      </c>
      <c r="DE78" s="44">
        <v>0</v>
      </c>
      <c r="DF78" s="44">
        <v>11</v>
      </c>
      <c r="DG78" s="44">
        <v>3111</v>
      </c>
      <c r="DH78" s="44">
        <v>0</v>
      </c>
      <c r="DI78" s="44">
        <v>36</v>
      </c>
      <c r="DJ78" s="44">
        <v>0</v>
      </c>
      <c r="DK78" s="44">
        <v>0</v>
      </c>
      <c r="DL78" s="44">
        <v>0</v>
      </c>
      <c r="DM78" s="44">
        <v>9</v>
      </c>
      <c r="DN78" s="44">
        <v>4</v>
      </c>
      <c r="DO78" s="44">
        <v>2</v>
      </c>
      <c r="DP78" s="44">
        <v>1</v>
      </c>
      <c r="DQ78" s="44">
        <v>8</v>
      </c>
      <c r="DR78" s="44">
        <v>70</v>
      </c>
      <c r="DS78" s="44">
        <v>13.000000000000002</v>
      </c>
      <c r="DT78" s="44">
        <v>4</v>
      </c>
      <c r="DU78" s="44">
        <v>11</v>
      </c>
      <c r="DV78" s="44">
        <v>1</v>
      </c>
      <c r="DW78" s="44">
        <v>5</v>
      </c>
      <c r="DX78" s="44">
        <v>86</v>
      </c>
      <c r="DY78" s="44">
        <v>2</v>
      </c>
      <c r="DZ78" s="45">
        <v>86915</v>
      </c>
      <c r="EA78" s="44">
        <v>25557</v>
      </c>
      <c r="EB78" s="44">
        <v>0</v>
      </c>
      <c r="EC78" s="44">
        <v>0</v>
      </c>
      <c r="ED78" s="44">
        <v>0</v>
      </c>
      <c r="EE78" s="44">
        <v>0</v>
      </c>
      <c r="EF78" s="44">
        <v>0</v>
      </c>
      <c r="EG78" s="44">
        <v>0</v>
      </c>
      <c r="EH78" s="44">
        <v>0</v>
      </c>
      <c r="EI78" s="44">
        <v>26421</v>
      </c>
      <c r="EJ78" s="47">
        <v>138893</v>
      </c>
    </row>
    <row r="79" spans="1:140" x14ac:dyDescent="0.25">
      <c r="A79" s="28" t="s">
        <v>324</v>
      </c>
      <c r="B79" s="29" t="s">
        <v>364</v>
      </c>
      <c r="C79" s="44">
        <v>56.933414975788963</v>
      </c>
      <c r="D79" s="44">
        <v>1.9464609800362975</v>
      </c>
      <c r="E79" s="44">
        <v>5.7736842105263158</v>
      </c>
      <c r="F79" s="44">
        <v>0.90292129816901434</v>
      </c>
      <c r="G79" s="44">
        <v>30.48874774133494</v>
      </c>
      <c r="H79" s="44">
        <v>3.2557785189898887</v>
      </c>
      <c r="I79" s="44">
        <v>2.8378347033612554</v>
      </c>
      <c r="J79" s="44">
        <v>4.1648896828711948</v>
      </c>
      <c r="K79" s="44">
        <v>7.1617389132174525</v>
      </c>
      <c r="L79" s="44">
        <v>1.4154217038469337</v>
      </c>
      <c r="M79" s="44">
        <v>3.8240881017511321</v>
      </c>
      <c r="N79" s="44">
        <v>0.81311891888764187</v>
      </c>
      <c r="O79" s="44">
        <v>8.9526632917484807</v>
      </c>
      <c r="P79" s="44">
        <v>9.8281541108711981</v>
      </c>
      <c r="Q79" s="44">
        <v>1.7436381582273628</v>
      </c>
      <c r="R79" s="44">
        <v>7.30953062284682</v>
      </c>
      <c r="S79" s="44">
        <v>0.22847713516152507</v>
      </c>
      <c r="T79" s="44">
        <v>0.5928489042675894</v>
      </c>
      <c r="U79" s="44">
        <v>7.327662278695783</v>
      </c>
      <c r="V79" s="44">
        <v>5.6309475076923263</v>
      </c>
      <c r="W79" s="44">
        <v>1.1302890452086447</v>
      </c>
      <c r="X79" s="44">
        <v>8.7848702073372689</v>
      </c>
      <c r="Y79" s="44">
        <v>11.702678555625264</v>
      </c>
      <c r="Z79" s="44">
        <v>4.7006741191373367</v>
      </c>
      <c r="AA79" s="44">
        <v>5.8559578856319554</v>
      </c>
      <c r="AB79" s="44">
        <v>4.1524913223356297</v>
      </c>
      <c r="AC79" s="44">
        <v>14.160468261086681</v>
      </c>
      <c r="AD79" s="44">
        <v>5.5990489413514091</v>
      </c>
      <c r="AE79" s="44">
        <v>0.92889157983790382</v>
      </c>
      <c r="AF79" s="44">
        <v>7.1669267872267524</v>
      </c>
      <c r="AG79" s="44">
        <v>4.6404305186967099</v>
      </c>
      <c r="AH79" s="44">
        <v>9.7658398426193962</v>
      </c>
      <c r="AI79" s="44">
        <v>27.161610296921928</v>
      </c>
      <c r="AJ79" s="44">
        <v>2.3424070544875031</v>
      </c>
      <c r="AK79" s="44">
        <v>4.7092378519392195</v>
      </c>
      <c r="AL79" s="44">
        <v>7.3487777817741282</v>
      </c>
      <c r="AM79" s="44">
        <v>7.4484624389928218</v>
      </c>
      <c r="AN79" s="44">
        <v>34.267556321838647</v>
      </c>
      <c r="AO79" s="44">
        <v>1.702225982623901</v>
      </c>
      <c r="AP79" s="44">
        <v>13.001183542191891</v>
      </c>
      <c r="AQ79" s="44">
        <v>14.842156824878934</v>
      </c>
      <c r="AR79" s="44">
        <v>28.458627680929123</v>
      </c>
      <c r="AS79" s="44">
        <v>23.860872990005401</v>
      </c>
      <c r="AT79" s="44">
        <v>3.934530294312101</v>
      </c>
      <c r="AU79" s="44">
        <v>10.320291923958241</v>
      </c>
      <c r="AV79" s="44">
        <v>1.6034303514802488</v>
      </c>
      <c r="AW79" s="44">
        <v>1.3602261400887459</v>
      </c>
      <c r="AX79" s="44">
        <v>7.9128157678536768</v>
      </c>
      <c r="AY79" s="44">
        <v>0.12602976236770311</v>
      </c>
      <c r="AZ79" s="44">
        <v>1.9177195221669563</v>
      </c>
      <c r="BA79" s="44">
        <v>9.5289168056249984</v>
      </c>
      <c r="BB79" s="44">
        <v>26.483613537403095</v>
      </c>
      <c r="BC79" s="44">
        <v>13.138894018819011</v>
      </c>
      <c r="BD79" s="44">
        <v>11.305895439377085</v>
      </c>
      <c r="BE79" s="44">
        <v>22.813494492044065</v>
      </c>
      <c r="BF79" s="44">
        <v>47.236629590126469</v>
      </c>
      <c r="BG79" s="44">
        <v>0</v>
      </c>
      <c r="BH79" s="44">
        <v>161.65079530526182</v>
      </c>
      <c r="BI79" s="44">
        <v>57.200342845080165</v>
      </c>
      <c r="BJ79" s="44">
        <v>201.18175764845378</v>
      </c>
      <c r="BK79" s="44">
        <v>120.98091603460527</v>
      </c>
      <c r="BL79" s="44">
        <v>4.8194186160321033</v>
      </c>
      <c r="BM79" s="44">
        <v>59.404276378709881</v>
      </c>
      <c r="BN79" s="44">
        <v>18.379778306374853</v>
      </c>
      <c r="BO79" s="44">
        <v>84.67915109799479</v>
      </c>
      <c r="BP79" s="44">
        <v>54.335247577821896</v>
      </c>
      <c r="BQ79" s="44">
        <v>34.863445203526986</v>
      </c>
      <c r="BR79" s="44">
        <v>34.076294412781586</v>
      </c>
      <c r="BS79" s="44">
        <v>80.264855127599631</v>
      </c>
      <c r="BT79" s="44">
        <v>5.9160657696104231</v>
      </c>
      <c r="BU79" s="44">
        <v>27.490421696017133</v>
      </c>
      <c r="BV79" s="44">
        <v>24.317978178719603</v>
      </c>
      <c r="BW79" s="44">
        <v>194.13984347073989</v>
      </c>
      <c r="BX79" s="44">
        <v>18.630169251428505</v>
      </c>
      <c r="BY79" s="44">
        <v>182.56916076845297</v>
      </c>
      <c r="BZ79" s="44">
        <v>8343.8727408760024</v>
      </c>
      <c r="CA79" s="44">
        <v>20.082031587427316</v>
      </c>
      <c r="CB79" s="44">
        <v>1369.8363578830733</v>
      </c>
      <c r="CC79" s="44">
        <v>589</v>
      </c>
      <c r="CD79" s="44">
        <v>3.8088055894421644</v>
      </c>
      <c r="CE79" s="44">
        <v>12.870177117688526</v>
      </c>
      <c r="CF79" s="44">
        <v>10.349716666575794</v>
      </c>
      <c r="CG79" s="44">
        <v>15.586802056399929</v>
      </c>
      <c r="CH79" s="44">
        <v>8.8062243376432061</v>
      </c>
      <c r="CI79" s="44">
        <v>10.610508670879838</v>
      </c>
      <c r="CJ79" s="44">
        <v>28.589367695063565</v>
      </c>
      <c r="CK79" s="44">
        <v>7.3926067366283901</v>
      </c>
      <c r="CL79" s="44">
        <v>3.9767441860465116</v>
      </c>
      <c r="CM79" s="44">
        <v>51.682526818627586</v>
      </c>
      <c r="CN79" s="44">
        <v>10.07717342244076</v>
      </c>
      <c r="CO79" s="44">
        <v>16.247254274989572</v>
      </c>
      <c r="CP79" s="44">
        <v>2.6729848052640235</v>
      </c>
      <c r="CQ79" s="44">
        <v>9.1795085613762399</v>
      </c>
      <c r="CR79" s="44">
        <v>16.360737010159895</v>
      </c>
      <c r="CS79" s="44">
        <v>64</v>
      </c>
      <c r="CT79" s="44">
        <v>9.1835778792985696</v>
      </c>
      <c r="CU79" s="44">
        <v>93.364242735202197</v>
      </c>
      <c r="CV79" s="44">
        <v>32.855520304568529</v>
      </c>
      <c r="CW79" s="44">
        <v>2.9498793391498053</v>
      </c>
      <c r="CX79" s="44">
        <v>4.6669215623232008</v>
      </c>
      <c r="CY79" s="44">
        <v>8.0039675533586774</v>
      </c>
      <c r="CZ79" s="44">
        <v>14.476997947776589</v>
      </c>
      <c r="DA79" s="44">
        <v>0</v>
      </c>
      <c r="DB79" s="44">
        <v>7.191836865042335</v>
      </c>
      <c r="DC79" s="44">
        <v>15.858674591745684</v>
      </c>
      <c r="DD79" s="44">
        <v>0</v>
      </c>
      <c r="DE79" s="44">
        <v>16</v>
      </c>
      <c r="DF79" s="44">
        <v>10</v>
      </c>
      <c r="DG79" s="44">
        <v>420</v>
      </c>
      <c r="DH79" s="44">
        <v>125</v>
      </c>
      <c r="DI79" s="44">
        <v>328</v>
      </c>
      <c r="DJ79" s="44">
        <v>93</v>
      </c>
      <c r="DK79" s="44">
        <v>0</v>
      </c>
      <c r="DL79" s="44">
        <v>2.9999999999999996</v>
      </c>
      <c r="DM79" s="44">
        <v>13</v>
      </c>
      <c r="DN79" s="44">
        <v>0</v>
      </c>
      <c r="DO79" s="44">
        <v>0</v>
      </c>
      <c r="DP79" s="44">
        <v>0</v>
      </c>
      <c r="DQ79" s="44">
        <v>0</v>
      </c>
      <c r="DR79" s="44">
        <v>15</v>
      </c>
      <c r="DS79" s="44">
        <v>2</v>
      </c>
      <c r="DT79" s="44">
        <v>1</v>
      </c>
      <c r="DU79" s="44">
        <v>0</v>
      </c>
      <c r="DV79" s="44">
        <v>0</v>
      </c>
      <c r="DW79" s="44">
        <v>1</v>
      </c>
      <c r="DX79" s="44">
        <v>2</v>
      </c>
      <c r="DY79" s="44">
        <v>0</v>
      </c>
      <c r="DZ79" s="45">
        <v>13740</v>
      </c>
      <c r="EA79" s="44">
        <v>25651</v>
      </c>
      <c r="EB79" s="44">
        <v>0</v>
      </c>
      <c r="EC79" s="44">
        <v>0</v>
      </c>
      <c r="ED79" s="44">
        <v>0</v>
      </c>
      <c r="EE79" s="44">
        <v>0</v>
      </c>
      <c r="EF79" s="44">
        <v>3</v>
      </c>
      <c r="EG79" s="44">
        <v>0</v>
      </c>
      <c r="EH79" s="44">
        <v>0</v>
      </c>
      <c r="EI79" s="44">
        <v>12885</v>
      </c>
      <c r="EJ79" s="47">
        <v>52279</v>
      </c>
    </row>
    <row r="80" spans="1:140" x14ac:dyDescent="0.25">
      <c r="A80" s="30" t="s">
        <v>73</v>
      </c>
      <c r="B80" s="31" t="s">
        <v>282</v>
      </c>
      <c r="C80" s="44">
        <v>0</v>
      </c>
      <c r="D80" s="44">
        <v>0</v>
      </c>
      <c r="E80" s="44">
        <v>0</v>
      </c>
      <c r="F80" s="44">
        <v>0.90204520990312154</v>
      </c>
      <c r="G80" s="44">
        <v>0</v>
      </c>
      <c r="H80" s="44">
        <v>3.2581040209352223</v>
      </c>
      <c r="I80" s="44">
        <v>2.4015427469466464</v>
      </c>
      <c r="J80" s="44">
        <v>2.8524936190803971</v>
      </c>
      <c r="K80" s="44">
        <v>0.12948429546799112</v>
      </c>
      <c r="L80" s="44">
        <v>0.17534678611055293</v>
      </c>
      <c r="M80" s="44">
        <v>3.7089627292095182</v>
      </c>
      <c r="N80" s="44">
        <v>3.9919037997837181</v>
      </c>
      <c r="O80" s="44">
        <v>4.0386485059652646</v>
      </c>
      <c r="P80" s="44">
        <v>2.5538328785225506</v>
      </c>
      <c r="Q80" s="44">
        <v>6.962737737762402E-2</v>
      </c>
      <c r="R80" s="44">
        <v>7.3065079297657043</v>
      </c>
      <c r="S80" s="44">
        <v>8.3458994800449535E-2</v>
      </c>
      <c r="T80" s="44">
        <v>1.7785467128027683</v>
      </c>
      <c r="U80" s="44">
        <v>3.6479722093757165</v>
      </c>
      <c r="V80" s="44">
        <v>2.8167105072924574</v>
      </c>
      <c r="W80" s="44">
        <v>4.7168434030387237E-2</v>
      </c>
      <c r="X80" s="44">
        <v>0.15484432914679788</v>
      </c>
      <c r="Y80" s="44">
        <v>4.2692125562486485</v>
      </c>
      <c r="Z80" s="44">
        <v>3.2243309680994785</v>
      </c>
      <c r="AA80" s="44">
        <v>15.912982236989388</v>
      </c>
      <c r="AB80" s="44">
        <v>3.9633494111208099</v>
      </c>
      <c r="AC80" s="44">
        <v>31.597450776980995</v>
      </c>
      <c r="AD80" s="44">
        <v>0.11266411892465585</v>
      </c>
      <c r="AE80" s="44">
        <v>2.6299817300823531</v>
      </c>
      <c r="AF80" s="44">
        <v>5.8385524295421138</v>
      </c>
      <c r="AG80" s="44">
        <v>10.499325693030809</v>
      </c>
      <c r="AH80" s="44">
        <v>8.198749838609551</v>
      </c>
      <c r="AI80" s="44">
        <v>1.1138635580906513</v>
      </c>
      <c r="AJ80" s="44">
        <v>6.6291971409660224</v>
      </c>
      <c r="AK80" s="44">
        <v>21.055343384039706</v>
      </c>
      <c r="AL80" s="44">
        <v>12.382374983124318</v>
      </c>
      <c r="AM80" s="44">
        <v>2.7940352292795287</v>
      </c>
      <c r="AN80" s="44">
        <v>7.3789814780035465</v>
      </c>
      <c r="AO80" s="44">
        <v>3.2297935266938662</v>
      </c>
      <c r="AP80" s="44">
        <v>11.761087439664912</v>
      </c>
      <c r="AQ80" s="44">
        <v>10.324839138509775</v>
      </c>
      <c r="AR80" s="44">
        <v>8.4670556436682887</v>
      </c>
      <c r="AS80" s="44">
        <v>4.1350580392750418</v>
      </c>
      <c r="AT80" s="44">
        <v>2.9660331961607138</v>
      </c>
      <c r="AU80" s="44">
        <v>8.5867833111071175</v>
      </c>
      <c r="AV80" s="44">
        <v>6.1035491084294202</v>
      </c>
      <c r="AW80" s="44">
        <v>3.6701693361669028</v>
      </c>
      <c r="AX80" s="44">
        <v>5.4597992034302312</v>
      </c>
      <c r="AY80" s="44">
        <v>7.7956295976476991E-2</v>
      </c>
      <c r="AZ80" s="44">
        <v>2.7881066704602668</v>
      </c>
      <c r="BA80" s="44">
        <v>9.5358896920713345</v>
      </c>
      <c r="BB80" s="44">
        <v>0.94095489949997801</v>
      </c>
      <c r="BC80" s="44">
        <v>4.0854869928283728</v>
      </c>
      <c r="BD80" s="44">
        <v>3.7686318131256953</v>
      </c>
      <c r="BE80" s="44">
        <v>2.9756731946144428</v>
      </c>
      <c r="BF80" s="44">
        <v>64.731677586469587</v>
      </c>
      <c r="BG80" s="44">
        <v>0</v>
      </c>
      <c r="BH80" s="44">
        <v>215.50924930110784</v>
      </c>
      <c r="BI80" s="44">
        <v>28.282596031314288</v>
      </c>
      <c r="BJ80" s="44">
        <v>291.26583078690112</v>
      </c>
      <c r="BK80" s="44">
        <v>155.44909272834607</v>
      </c>
      <c r="BL80" s="44">
        <v>7.7110697856513655</v>
      </c>
      <c r="BM80" s="44">
        <v>34.945986865126976</v>
      </c>
      <c r="BN80" s="44">
        <v>95.677847482074171</v>
      </c>
      <c r="BO80" s="44">
        <v>74.948430611020484</v>
      </c>
      <c r="BP80" s="44">
        <v>31.984918009621055</v>
      </c>
      <c r="BQ80" s="44">
        <v>16.071718067262122</v>
      </c>
      <c r="BR80" s="44">
        <v>10.861506120480099</v>
      </c>
      <c r="BS80" s="44">
        <v>52.591747826137301</v>
      </c>
      <c r="BT80" s="44">
        <v>17.804325336629994</v>
      </c>
      <c r="BU80" s="44">
        <v>11.478662806697097</v>
      </c>
      <c r="BV80" s="44">
        <v>88.137506803314537</v>
      </c>
      <c r="BW80" s="44">
        <v>409.87497275824632</v>
      </c>
      <c r="BX80" s="44">
        <v>23.731745758144889</v>
      </c>
      <c r="BY80" s="44">
        <v>2473.5780653859115</v>
      </c>
      <c r="BZ80" s="44">
        <v>1476.3594932453357</v>
      </c>
      <c r="CA80" s="44">
        <v>2157.3263080905167</v>
      </c>
      <c r="CB80" s="44">
        <v>285.76346971927273</v>
      </c>
      <c r="CC80" s="44">
        <v>0</v>
      </c>
      <c r="CD80" s="44">
        <v>5.7132083841632468</v>
      </c>
      <c r="CE80" s="44">
        <v>66.253135280566426</v>
      </c>
      <c r="CF80" s="44">
        <v>15.059485614707739</v>
      </c>
      <c r="CG80" s="44">
        <v>54.716969965894172</v>
      </c>
      <c r="CH80" s="44">
        <v>256.73147636631148</v>
      </c>
      <c r="CI80" s="44">
        <v>31.298214180382377</v>
      </c>
      <c r="CJ80" s="44">
        <v>40.576454319146151</v>
      </c>
      <c r="CK80" s="44">
        <v>60.896986660708613</v>
      </c>
      <c r="CL80" s="44">
        <v>0</v>
      </c>
      <c r="CM80" s="44">
        <v>89.718611373633905</v>
      </c>
      <c r="CN80" s="44">
        <v>53.141065792114183</v>
      </c>
      <c r="CO80" s="44">
        <v>3.822883358821076</v>
      </c>
      <c r="CP80" s="44">
        <v>24.030303206926657</v>
      </c>
      <c r="CQ80" s="44">
        <v>39.907114898320501</v>
      </c>
      <c r="CR80" s="44">
        <v>149.60541579811724</v>
      </c>
      <c r="CS80" s="44">
        <v>4</v>
      </c>
      <c r="CT80" s="44">
        <v>9.6459031203684145</v>
      </c>
      <c r="CU80" s="44">
        <v>2.97970987452773</v>
      </c>
      <c r="CV80" s="44">
        <v>0</v>
      </c>
      <c r="CW80" s="44">
        <v>3.9331724521997402</v>
      </c>
      <c r="CX80" s="44">
        <v>1.9110411150581748</v>
      </c>
      <c r="CY80" s="44">
        <v>10.511609896164316</v>
      </c>
      <c r="CZ80" s="44">
        <v>4.2708001388258543</v>
      </c>
      <c r="DA80" s="44">
        <v>0</v>
      </c>
      <c r="DB80" s="44">
        <v>17.614069249967507</v>
      </c>
      <c r="DC80" s="44">
        <v>25.181683726159314</v>
      </c>
      <c r="DD80" s="44">
        <v>0</v>
      </c>
      <c r="DE80" s="44">
        <v>0</v>
      </c>
      <c r="DF80" s="44">
        <v>0</v>
      </c>
      <c r="DG80" s="44">
        <v>19.999999999999996</v>
      </c>
      <c r="DH80" s="44">
        <v>0</v>
      </c>
      <c r="DI80" s="44">
        <v>0</v>
      </c>
      <c r="DJ80" s="44">
        <v>0</v>
      </c>
      <c r="DK80" s="44">
        <v>0</v>
      </c>
      <c r="DL80" s="44">
        <v>0</v>
      </c>
      <c r="DM80" s="44">
        <v>0</v>
      </c>
      <c r="DN80" s="44">
        <v>1</v>
      </c>
      <c r="DO80" s="44">
        <v>0</v>
      </c>
      <c r="DP80" s="44">
        <v>0</v>
      </c>
      <c r="DQ80" s="44">
        <v>2</v>
      </c>
      <c r="DR80" s="44">
        <v>14</v>
      </c>
      <c r="DS80" s="44">
        <v>0</v>
      </c>
      <c r="DT80" s="44">
        <v>0</v>
      </c>
      <c r="DU80" s="44">
        <v>0</v>
      </c>
      <c r="DV80" s="44">
        <v>0</v>
      </c>
      <c r="DW80" s="44">
        <v>0</v>
      </c>
      <c r="DX80" s="44">
        <v>0</v>
      </c>
      <c r="DY80" s="44">
        <v>0</v>
      </c>
      <c r="DZ80" s="45">
        <v>9298.9999999999945</v>
      </c>
      <c r="EA80" s="44">
        <v>2723</v>
      </c>
      <c r="EB80" s="44">
        <v>0</v>
      </c>
      <c r="EC80" s="44">
        <v>0</v>
      </c>
      <c r="ED80" s="44">
        <v>0</v>
      </c>
      <c r="EE80" s="44">
        <v>26</v>
      </c>
      <c r="EF80" s="44">
        <v>0</v>
      </c>
      <c r="EG80" s="44">
        <v>0</v>
      </c>
      <c r="EH80" s="44">
        <v>0</v>
      </c>
      <c r="EI80" s="44">
        <v>19536</v>
      </c>
      <c r="EJ80" s="47">
        <v>31583.999999999993</v>
      </c>
    </row>
    <row r="81" spans="1:140" x14ac:dyDescent="0.25">
      <c r="A81" s="28" t="s">
        <v>74</v>
      </c>
      <c r="B81" s="29" t="s">
        <v>283</v>
      </c>
      <c r="C81" s="44">
        <v>60.711553106661285</v>
      </c>
      <c r="D81" s="44">
        <v>0</v>
      </c>
      <c r="E81" s="44">
        <v>0</v>
      </c>
      <c r="F81" s="44">
        <v>2.4639982478234681E-4</v>
      </c>
      <c r="G81" s="44">
        <v>8.5749603022504512</v>
      </c>
      <c r="H81" s="44">
        <v>1.6299680691430363</v>
      </c>
      <c r="I81" s="44">
        <v>1.7237356107060398</v>
      </c>
      <c r="J81" s="44">
        <v>12.59597608266813</v>
      </c>
      <c r="K81" s="44">
        <v>5.255616058063203</v>
      </c>
      <c r="L81" s="44">
        <v>0.24711406570406774</v>
      </c>
      <c r="M81" s="44">
        <v>3.1695251072267676</v>
      </c>
      <c r="N81" s="44">
        <v>5.1165907809512223</v>
      </c>
      <c r="O81" s="44">
        <v>17.113493828819614</v>
      </c>
      <c r="P81" s="44">
        <v>33.031578975191472</v>
      </c>
      <c r="Q81" s="44">
        <v>1.9172032999688635</v>
      </c>
      <c r="R81" s="44">
        <v>8.2458949048097292</v>
      </c>
      <c r="S81" s="44">
        <v>2.9388614147959333</v>
      </c>
      <c r="T81" s="44">
        <v>1.1856978085351788</v>
      </c>
      <c r="U81" s="44">
        <v>8.2808118511757236</v>
      </c>
      <c r="V81" s="44">
        <v>6.599035506751874</v>
      </c>
      <c r="W81" s="44">
        <v>4.135885186261735</v>
      </c>
      <c r="X81" s="44">
        <v>15.50428696674477</v>
      </c>
      <c r="Y81" s="44">
        <v>18.171964499792054</v>
      </c>
      <c r="Z81" s="44">
        <v>28.722867447108069</v>
      </c>
      <c r="AA81" s="44">
        <v>5.0969051812014312</v>
      </c>
      <c r="AB81" s="44">
        <v>2.1016805109557715</v>
      </c>
      <c r="AC81" s="44">
        <v>2.5695963376836084</v>
      </c>
      <c r="AD81" s="44">
        <v>0.86331254703048332</v>
      </c>
      <c r="AE81" s="44">
        <v>3.4163729774688529</v>
      </c>
      <c r="AF81" s="44">
        <v>4.4403786300624013</v>
      </c>
      <c r="AG81" s="44">
        <v>6.7824653179165848</v>
      </c>
      <c r="AH81" s="44">
        <v>18.278241250028252</v>
      </c>
      <c r="AI81" s="44">
        <v>35.846477734981086</v>
      </c>
      <c r="AJ81" s="44">
        <v>8.1151714626842733</v>
      </c>
      <c r="AK81" s="44">
        <v>7.4310112981034919</v>
      </c>
      <c r="AL81" s="44">
        <v>3.0970029553888834</v>
      </c>
      <c r="AM81" s="44">
        <v>4.7872954811451089</v>
      </c>
      <c r="AN81" s="44">
        <v>54.23200196577713</v>
      </c>
      <c r="AO81" s="44">
        <v>1.4422685430785458</v>
      </c>
      <c r="AP81" s="44">
        <v>24.418057773493018</v>
      </c>
      <c r="AQ81" s="44">
        <v>24.508817862827133</v>
      </c>
      <c r="AR81" s="44">
        <v>30.265244945716763</v>
      </c>
      <c r="AS81" s="44">
        <v>20.50301943904978</v>
      </c>
      <c r="AT81" s="44">
        <v>4.6781349001684767</v>
      </c>
      <c r="AU81" s="44">
        <v>25.672000373205851</v>
      </c>
      <c r="AV81" s="44">
        <v>6.1682197434384927</v>
      </c>
      <c r="AW81" s="44">
        <v>20.146837976439894</v>
      </c>
      <c r="AX81" s="44">
        <v>3.9320232201701772</v>
      </c>
      <c r="AY81" s="44">
        <v>1.6917761328587007</v>
      </c>
      <c r="AZ81" s="44">
        <v>2.8260862614330966</v>
      </c>
      <c r="BA81" s="44">
        <v>15.778365105008216</v>
      </c>
      <c r="BB81" s="44">
        <v>51.204854804489827</v>
      </c>
      <c r="BC81" s="44">
        <v>80.83142071161447</v>
      </c>
      <c r="BD81" s="44">
        <v>34.859844271412683</v>
      </c>
      <c r="BE81" s="44">
        <v>1.9837821297429619</v>
      </c>
      <c r="BF81" s="44">
        <v>157.4554319670882</v>
      </c>
      <c r="BG81" s="44">
        <v>2.9695945945945947</v>
      </c>
      <c r="BH81" s="44">
        <v>1102.4021678653025</v>
      </c>
      <c r="BI81" s="44">
        <v>129.0910674994318</v>
      </c>
      <c r="BJ81" s="44">
        <v>2323.5430829250085</v>
      </c>
      <c r="BK81" s="44">
        <v>4910.5287862915766</v>
      </c>
      <c r="BL81" s="44">
        <v>11.566604678477047</v>
      </c>
      <c r="BM81" s="44">
        <v>266.87280374249355</v>
      </c>
      <c r="BN81" s="44">
        <v>133.38048739521986</v>
      </c>
      <c r="BO81" s="44">
        <v>233.53128968701446</v>
      </c>
      <c r="BP81" s="44">
        <v>234.83527917216585</v>
      </c>
      <c r="BQ81" s="44">
        <v>91.596529685285233</v>
      </c>
      <c r="BR81" s="44">
        <v>83.322428839030493</v>
      </c>
      <c r="BS81" s="44">
        <v>665.77156020020141</v>
      </c>
      <c r="BT81" s="44">
        <v>47.379244804025376</v>
      </c>
      <c r="BU81" s="44">
        <v>19.362776001881471</v>
      </c>
      <c r="BV81" s="44">
        <v>348.46537338471842</v>
      </c>
      <c r="BW81" s="44">
        <v>239.56222357443269</v>
      </c>
      <c r="BX81" s="44">
        <v>13.243666886322076</v>
      </c>
      <c r="BY81" s="44">
        <v>1699.2975733063699</v>
      </c>
      <c r="BZ81" s="44">
        <v>1143.1360975170426</v>
      </c>
      <c r="CA81" s="44">
        <v>37.080682998062485</v>
      </c>
      <c r="CB81" s="44">
        <v>586.95450168941932</v>
      </c>
      <c r="CC81" s="44">
        <v>115</v>
      </c>
      <c r="CD81" s="44">
        <v>10.474215370965952</v>
      </c>
      <c r="CE81" s="44">
        <v>111.84907791412022</v>
      </c>
      <c r="CF81" s="44">
        <v>29.151733151324496</v>
      </c>
      <c r="CG81" s="44">
        <v>37.384611717223407</v>
      </c>
      <c r="CH81" s="44">
        <v>49.857759658867948</v>
      </c>
      <c r="CI81" s="44">
        <v>107.26227054137142</v>
      </c>
      <c r="CJ81" s="44">
        <v>91.058048961834231</v>
      </c>
      <c r="CK81" s="44">
        <v>26.707910623892634</v>
      </c>
      <c r="CL81" s="44">
        <v>3.9767441860465116</v>
      </c>
      <c r="CM81" s="44">
        <v>58.108700042971059</v>
      </c>
      <c r="CN81" s="44">
        <v>42.717273729525033</v>
      </c>
      <c r="CO81" s="44">
        <v>136.66808007785346</v>
      </c>
      <c r="CP81" s="44">
        <v>13.74555586336291</v>
      </c>
      <c r="CQ81" s="44">
        <v>74.595783977246512</v>
      </c>
      <c r="CR81" s="44">
        <v>39.811365707923805</v>
      </c>
      <c r="CS81" s="44">
        <v>418</v>
      </c>
      <c r="CT81" s="44">
        <v>29.505865231559572</v>
      </c>
      <c r="CU81" s="44">
        <v>30.790335370119873</v>
      </c>
      <c r="CV81" s="44">
        <v>29.868654822335028</v>
      </c>
      <c r="CW81" s="44">
        <v>16.715982921848894</v>
      </c>
      <c r="CX81" s="44">
        <v>49.860501569739277</v>
      </c>
      <c r="CY81" s="44">
        <v>21.270973225616796</v>
      </c>
      <c r="CZ81" s="44">
        <v>32.415165402541383</v>
      </c>
      <c r="DA81" s="44">
        <v>1.8430514303579804</v>
      </c>
      <c r="DB81" s="44">
        <v>15.45365291903056</v>
      </c>
      <c r="DC81" s="44">
        <v>114.71589575942933</v>
      </c>
      <c r="DD81" s="44">
        <v>0</v>
      </c>
      <c r="DE81" s="44">
        <v>22</v>
      </c>
      <c r="DF81" s="44">
        <v>11.999999999999998</v>
      </c>
      <c r="DG81" s="44">
        <v>2495.9999999999995</v>
      </c>
      <c r="DH81" s="44">
        <v>279</v>
      </c>
      <c r="DI81" s="44">
        <v>1206</v>
      </c>
      <c r="DJ81" s="44">
        <v>122.00000000000001</v>
      </c>
      <c r="DK81" s="44">
        <v>8</v>
      </c>
      <c r="DL81" s="44">
        <v>17</v>
      </c>
      <c r="DM81" s="44">
        <v>42</v>
      </c>
      <c r="DN81" s="44">
        <v>2</v>
      </c>
      <c r="DO81" s="44">
        <v>0</v>
      </c>
      <c r="DP81" s="44">
        <v>0</v>
      </c>
      <c r="DQ81" s="44">
        <v>1</v>
      </c>
      <c r="DR81" s="44">
        <v>45</v>
      </c>
      <c r="DS81" s="44">
        <v>1</v>
      </c>
      <c r="DT81" s="44">
        <v>0</v>
      </c>
      <c r="DU81" s="44">
        <v>1</v>
      </c>
      <c r="DV81" s="44">
        <v>1</v>
      </c>
      <c r="DW81" s="44">
        <v>2</v>
      </c>
      <c r="DX81" s="44">
        <v>4</v>
      </c>
      <c r="DY81" s="44">
        <v>1</v>
      </c>
      <c r="DZ81" s="45">
        <v>21204.999999999996</v>
      </c>
      <c r="EA81" s="44">
        <v>51066</v>
      </c>
      <c r="EB81" s="44">
        <v>0</v>
      </c>
      <c r="EC81" s="44">
        <v>0</v>
      </c>
      <c r="ED81" s="44">
        <v>0</v>
      </c>
      <c r="EE81" s="44">
        <v>0</v>
      </c>
      <c r="EF81" s="44">
        <v>0</v>
      </c>
      <c r="EG81" s="44">
        <v>0</v>
      </c>
      <c r="EH81" s="44">
        <v>0</v>
      </c>
      <c r="EI81" s="44">
        <v>409</v>
      </c>
      <c r="EJ81" s="47">
        <v>72680</v>
      </c>
    </row>
    <row r="82" spans="1:140" x14ac:dyDescent="0.25">
      <c r="A82" s="28" t="s">
        <v>75</v>
      </c>
      <c r="B82" s="29" t="s">
        <v>284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4">
        <v>0</v>
      </c>
      <c r="R82" s="44">
        <v>0</v>
      </c>
      <c r="S82" s="44">
        <v>0</v>
      </c>
      <c r="T82" s="44">
        <v>0</v>
      </c>
      <c r="U82" s="44">
        <v>0</v>
      </c>
      <c r="V82" s="44">
        <v>0</v>
      </c>
      <c r="W82" s="44">
        <v>0</v>
      </c>
      <c r="X82" s="44">
        <v>0</v>
      </c>
      <c r="Y82" s="44">
        <v>0</v>
      </c>
      <c r="Z82" s="44">
        <v>0</v>
      </c>
      <c r="AA82" s="44">
        <v>0</v>
      </c>
      <c r="AB82" s="44">
        <v>0</v>
      </c>
      <c r="AC82" s="44">
        <v>0</v>
      </c>
      <c r="AD82" s="44">
        <v>0</v>
      </c>
      <c r="AE82" s="44">
        <v>0</v>
      </c>
      <c r="AF82" s="44">
        <v>0</v>
      </c>
      <c r="AG82" s="44">
        <v>0</v>
      </c>
      <c r="AH82" s="44">
        <v>0</v>
      </c>
      <c r="AI82" s="44">
        <v>0</v>
      </c>
      <c r="AJ82" s="44">
        <v>0</v>
      </c>
      <c r="AK82" s="44">
        <v>0</v>
      </c>
      <c r="AL82" s="44">
        <v>0</v>
      </c>
      <c r="AM82" s="44">
        <v>0</v>
      </c>
      <c r="AN82" s="44">
        <v>0</v>
      </c>
      <c r="AO82" s="44">
        <v>0</v>
      </c>
      <c r="AP82" s="44">
        <v>0</v>
      </c>
      <c r="AQ82" s="44">
        <v>0</v>
      </c>
      <c r="AR82" s="44">
        <v>0</v>
      </c>
      <c r="AS82" s="44">
        <v>0</v>
      </c>
      <c r="AT82" s="44">
        <v>0</v>
      </c>
      <c r="AU82" s="44">
        <v>0</v>
      </c>
      <c r="AV82" s="44">
        <v>0</v>
      </c>
      <c r="AW82" s="44">
        <v>0</v>
      </c>
      <c r="AX82" s="44">
        <v>0</v>
      </c>
      <c r="AY82" s="44">
        <v>0</v>
      </c>
      <c r="AZ82" s="44">
        <v>0</v>
      </c>
      <c r="BA82" s="44">
        <v>0</v>
      </c>
      <c r="BB82" s="44">
        <v>0</v>
      </c>
      <c r="BC82" s="44">
        <v>0</v>
      </c>
      <c r="BD82" s="44">
        <v>0</v>
      </c>
      <c r="BE82" s="44">
        <v>0</v>
      </c>
      <c r="BF82" s="44">
        <v>0</v>
      </c>
      <c r="BG82" s="44">
        <v>0</v>
      </c>
      <c r="BH82" s="44">
        <v>0</v>
      </c>
      <c r="BI82" s="44">
        <v>0</v>
      </c>
      <c r="BJ82" s="44">
        <v>0</v>
      </c>
      <c r="BK82" s="44">
        <v>0</v>
      </c>
      <c r="BL82" s="44">
        <v>0</v>
      </c>
      <c r="BM82" s="44">
        <v>0</v>
      </c>
      <c r="BN82" s="44">
        <v>0</v>
      </c>
      <c r="BO82" s="44">
        <v>0</v>
      </c>
      <c r="BP82" s="44">
        <v>0</v>
      </c>
      <c r="BQ82" s="44">
        <v>0</v>
      </c>
      <c r="BR82" s="44">
        <v>0</v>
      </c>
      <c r="BS82" s="44">
        <v>0</v>
      </c>
      <c r="BT82" s="44">
        <v>0</v>
      </c>
      <c r="BU82" s="44">
        <v>0</v>
      </c>
      <c r="BV82" s="44">
        <v>0</v>
      </c>
      <c r="BW82" s="44">
        <v>0</v>
      </c>
      <c r="BX82" s="44">
        <v>0</v>
      </c>
      <c r="BY82" s="44">
        <v>0</v>
      </c>
      <c r="BZ82" s="44">
        <v>0</v>
      </c>
      <c r="CA82" s="44">
        <v>0</v>
      </c>
      <c r="CB82" s="44">
        <v>0</v>
      </c>
      <c r="CC82" s="44">
        <v>0</v>
      </c>
      <c r="CD82" s="44">
        <v>0</v>
      </c>
      <c r="CE82" s="44">
        <v>0</v>
      </c>
      <c r="CF82" s="44">
        <v>0</v>
      </c>
      <c r="CG82" s="44">
        <v>0</v>
      </c>
      <c r="CH82" s="44">
        <v>0</v>
      </c>
      <c r="CI82" s="44">
        <v>0</v>
      </c>
      <c r="CJ82" s="44">
        <v>0</v>
      </c>
      <c r="CK82" s="44">
        <v>0</v>
      </c>
      <c r="CL82" s="44">
        <v>0</v>
      </c>
      <c r="CM82" s="44">
        <v>0</v>
      </c>
      <c r="CN82" s="44">
        <v>0</v>
      </c>
      <c r="CO82" s="44">
        <v>0</v>
      </c>
      <c r="CP82" s="44">
        <v>0</v>
      </c>
      <c r="CQ82" s="44">
        <v>0</v>
      </c>
      <c r="CR82" s="44">
        <v>0</v>
      </c>
      <c r="CS82" s="44">
        <v>0</v>
      </c>
      <c r="CT82" s="44">
        <v>0</v>
      </c>
      <c r="CU82" s="44">
        <v>0</v>
      </c>
      <c r="CV82" s="44">
        <v>0</v>
      </c>
      <c r="CW82" s="44">
        <v>0</v>
      </c>
      <c r="CX82" s="44">
        <v>0</v>
      </c>
      <c r="CY82" s="44">
        <v>0</v>
      </c>
      <c r="CZ82" s="44">
        <v>0</v>
      </c>
      <c r="DA82" s="44">
        <v>0</v>
      </c>
      <c r="DB82" s="44">
        <v>0</v>
      </c>
      <c r="DC82" s="44">
        <v>0</v>
      </c>
      <c r="DD82" s="44">
        <v>0</v>
      </c>
      <c r="DE82" s="44">
        <v>0</v>
      </c>
      <c r="DF82" s="44">
        <v>0</v>
      </c>
      <c r="DG82" s="44">
        <v>0</v>
      </c>
      <c r="DH82" s="44">
        <v>0</v>
      </c>
      <c r="DI82" s="44">
        <v>0</v>
      </c>
      <c r="DJ82" s="44">
        <v>0</v>
      </c>
      <c r="DK82" s="44">
        <v>0</v>
      </c>
      <c r="DL82" s="44">
        <v>0</v>
      </c>
      <c r="DM82" s="44">
        <v>0</v>
      </c>
      <c r="DN82" s="44">
        <v>0</v>
      </c>
      <c r="DO82" s="44">
        <v>0</v>
      </c>
      <c r="DP82" s="44">
        <v>0</v>
      </c>
      <c r="DQ82" s="44">
        <v>0</v>
      </c>
      <c r="DR82" s="44">
        <v>0</v>
      </c>
      <c r="DS82" s="44">
        <v>0</v>
      </c>
      <c r="DT82" s="44">
        <v>0</v>
      </c>
      <c r="DU82" s="44">
        <v>0</v>
      </c>
      <c r="DV82" s="44">
        <v>0</v>
      </c>
      <c r="DW82" s="44">
        <v>0</v>
      </c>
      <c r="DX82" s="44">
        <v>0</v>
      </c>
      <c r="DY82" s="44">
        <v>0</v>
      </c>
      <c r="DZ82" s="45">
        <v>0</v>
      </c>
      <c r="EA82" s="44">
        <v>135547</v>
      </c>
      <c r="EB82" s="44">
        <v>0</v>
      </c>
      <c r="EC82" s="44">
        <v>0</v>
      </c>
      <c r="ED82" s="44">
        <v>0</v>
      </c>
      <c r="EE82" s="44">
        <v>0</v>
      </c>
      <c r="EF82" s="44">
        <v>0</v>
      </c>
      <c r="EG82" s="44">
        <v>0</v>
      </c>
      <c r="EH82" s="44">
        <v>0</v>
      </c>
      <c r="EI82" s="44">
        <v>0</v>
      </c>
      <c r="EJ82" s="47">
        <v>135547</v>
      </c>
    </row>
    <row r="83" spans="1:140" x14ac:dyDescent="0.25">
      <c r="A83" s="28" t="s">
        <v>76</v>
      </c>
      <c r="B83" s="29" t="s">
        <v>365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4">
        <v>0</v>
      </c>
      <c r="R83" s="44">
        <v>0</v>
      </c>
      <c r="S83" s="44">
        <v>0</v>
      </c>
      <c r="T83" s="44">
        <v>0</v>
      </c>
      <c r="U83" s="44">
        <v>0</v>
      </c>
      <c r="V83" s="44">
        <v>0</v>
      </c>
      <c r="W83" s="44">
        <v>0</v>
      </c>
      <c r="X83" s="44">
        <v>0</v>
      </c>
      <c r="Y83" s="44">
        <v>0</v>
      </c>
      <c r="Z83" s="44">
        <v>7.9227696404793602E-3</v>
      </c>
      <c r="AA83" s="44">
        <v>0</v>
      </c>
      <c r="AB83" s="44">
        <v>0</v>
      </c>
      <c r="AC83" s="44">
        <v>0</v>
      </c>
      <c r="AD83" s="44">
        <v>0</v>
      </c>
      <c r="AE83" s="44">
        <v>0</v>
      </c>
      <c r="AF83" s="44">
        <v>0</v>
      </c>
      <c r="AG83" s="44">
        <v>0</v>
      </c>
      <c r="AH83" s="44">
        <v>0</v>
      </c>
      <c r="AI83" s="44">
        <v>0</v>
      </c>
      <c r="AJ83" s="44">
        <v>0</v>
      </c>
      <c r="AK83" s="44">
        <v>0</v>
      </c>
      <c r="AL83" s="44">
        <v>0</v>
      </c>
      <c r="AM83" s="44">
        <v>0</v>
      </c>
      <c r="AN83" s="44">
        <v>0</v>
      </c>
      <c r="AO83" s="44">
        <v>0</v>
      </c>
      <c r="AP83" s="44">
        <v>0</v>
      </c>
      <c r="AQ83" s="44">
        <v>0</v>
      </c>
      <c r="AR83" s="44">
        <v>0</v>
      </c>
      <c r="AS83" s="44">
        <v>2.6631158455392808E-4</v>
      </c>
      <c r="AT83" s="44">
        <v>1.3162191699855091E-4</v>
      </c>
      <c r="AU83" s="44">
        <v>0</v>
      </c>
      <c r="AV83" s="44">
        <v>0</v>
      </c>
      <c r="AW83" s="44">
        <v>0</v>
      </c>
      <c r="AX83" s="44">
        <v>0</v>
      </c>
      <c r="AY83" s="44">
        <v>3.3288948069241014E-4</v>
      </c>
      <c r="AZ83" s="44">
        <v>0</v>
      </c>
      <c r="BA83" s="44">
        <v>4.660452729693741E-4</v>
      </c>
      <c r="BB83" s="44">
        <v>5.7662104720902895E-3</v>
      </c>
      <c r="BC83" s="44">
        <v>2.1464866122406776E-5</v>
      </c>
      <c r="BD83" s="44">
        <v>0</v>
      </c>
      <c r="BE83" s="44">
        <v>0</v>
      </c>
      <c r="BF83" s="44">
        <v>0</v>
      </c>
      <c r="BG83" s="44">
        <v>0</v>
      </c>
      <c r="BH83" s="44">
        <v>4.153240435698125</v>
      </c>
      <c r="BI83" s="44">
        <v>1.5103346985832491E-3</v>
      </c>
      <c r="BJ83" s="44">
        <v>1.8670426667857738E-2</v>
      </c>
      <c r="BK83" s="44">
        <v>1.8198560304256919</v>
      </c>
      <c r="BL83" s="44">
        <v>0.96388372320642068</v>
      </c>
      <c r="BM83" s="44">
        <v>6.73039358561625E-4</v>
      </c>
      <c r="BN83" s="44">
        <v>1.3315579227696404E-4</v>
      </c>
      <c r="BO83" s="44">
        <v>0</v>
      </c>
      <c r="BP83" s="44">
        <v>0</v>
      </c>
      <c r="BQ83" s="44">
        <v>0</v>
      </c>
      <c r="BR83" s="44">
        <v>3.9000994790729651E-3</v>
      </c>
      <c r="BS83" s="44">
        <v>1.130236433297227</v>
      </c>
      <c r="BT83" s="44">
        <v>1.33202920308782E-4</v>
      </c>
      <c r="BU83" s="44">
        <v>9.2875155604276241E-4</v>
      </c>
      <c r="BV83" s="44">
        <v>0</v>
      </c>
      <c r="BW83" s="44">
        <v>1.3138338750786234</v>
      </c>
      <c r="BX83" s="44">
        <v>0.12204785009201941</v>
      </c>
      <c r="BY83" s="44">
        <v>0.9362521065048871</v>
      </c>
      <c r="BZ83" s="44">
        <v>147.81067425129663</v>
      </c>
      <c r="CA83" s="44">
        <v>0.93024301088463301</v>
      </c>
      <c r="CB83" s="44">
        <v>22.026384432266575</v>
      </c>
      <c r="CC83" s="44">
        <v>25.000000000000004</v>
      </c>
      <c r="CD83" s="44">
        <v>3.8088055894421644</v>
      </c>
      <c r="CE83" s="44">
        <v>0.98675580932083895</v>
      </c>
      <c r="CF83" s="44">
        <v>9.0642375503258762E-3</v>
      </c>
      <c r="CG83" s="44">
        <v>0.97576590701061583</v>
      </c>
      <c r="CH83" s="44">
        <v>1.7027942854223784E-4</v>
      </c>
      <c r="CI83" s="44">
        <v>9.1499679751120883E-4</v>
      </c>
      <c r="CJ83" s="44">
        <v>6.3218659686463938E-2</v>
      </c>
      <c r="CK83" s="44">
        <v>1.3420586368394306E-2</v>
      </c>
      <c r="CL83" s="44">
        <v>0</v>
      </c>
      <c r="CM83" s="44">
        <v>0.28486582885431799</v>
      </c>
      <c r="CN83" s="44">
        <v>4.2773384198095607E-2</v>
      </c>
      <c r="CO83" s="44">
        <v>0</v>
      </c>
      <c r="CP83" s="44">
        <v>0.17713049960475161</v>
      </c>
      <c r="CQ83" s="44">
        <v>4.3955032090136177</v>
      </c>
      <c r="CR83" s="44">
        <v>3.5071957324083539E-2</v>
      </c>
      <c r="CS83" s="44">
        <v>1</v>
      </c>
      <c r="CT83" s="44">
        <v>9.8426451783477642E-3</v>
      </c>
      <c r="CU83" s="44">
        <v>0</v>
      </c>
      <c r="CV83" s="44">
        <v>0</v>
      </c>
      <c r="CW83" s="44">
        <v>0</v>
      </c>
      <c r="CX83" s="44">
        <v>1.5402339368677173E-2</v>
      </c>
      <c r="CY83" s="44">
        <v>3.6030338160139883E-4</v>
      </c>
      <c r="CZ83" s="44">
        <v>8.6870380248418812E-4</v>
      </c>
      <c r="DA83" s="44">
        <v>0</v>
      </c>
      <c r="DB83" s="44">
        <v>0</v>
      </c>
      <c r="DC83" s="44">
        <v>0.93255659121171774</v>
      </c>
      <c r="DD83" s="44">
        <v>0</v>
      </c>
      <c r="DE83" s="44">
        <v>0</v>
      </c>
      <c r="DF83" s="44">
        <v>5.9999999999999991</v>
      </c>
      <c r="DG83" s="44">
        <v>1.9999999999999998</v>
      </c>
      <c r="DH83" s="44">
        <v>10.999999999999998</v>
      </c>
      <c r="DI83" s="44">
        <v>0</v>
      </c>
      <c r="DJ83" s="44">
        <v>0</v>
      </c>
      <c r="DK83" s="44">
        <v>0</v>
      </c>
      <c r="DL83" s="44">
        <v>0</v>
      </c>
      <c r="DM83" s="44">
        <v>0</v>
      </c>
      <c r="DN83" s="44">
        <v>0</v>
      </c>
      <c r="DO83" s="44">
        <v>0</v>
      </c>
      <c r="DP83" s="44">
        <v>0</v>
      </c>
      <c r="DQ83" s="44">
        <v>0</v>
      </c>
      <c r="DR83" s="44">
        <v>1</v>
      </c>
      <c r="DS83" s="44">
        <v>0</v>
      </c>
      <c r="DT83" s="44">
        <v>0</v>
      </c>
      <c r="DU83" s="44">
        <v>0</v>
      </c>
      <c r="DV83" s="44">
        <v>0</v>
      </c>
      <c r="DW83" s="44">
        <v>0</v>
      </c>
      <c r="DX83" s="44">
        <v>0</v>
      </c>
      <c r="DY83" s="44">
        <v>0</v>
      </c>
      <c r="DZ83" s="45">
        <v>238.99999999999997</v>
      </c>
      <c r="EA83" s="44">
        <v>42</v>
      </c>
      <c r="EB83" s="44">
        <v>0</v>
      </c>
      <c r="EC83" s="44">
        <v>0</v>
      </c>
      <c r="ED83" s="44">
        <v>0</v>
      </c>
      <c r="EE83" s="44">
        <v>8183</v>
      </c>
      <c r="EF83" s="44">
        <v>0</v>
      </c>
      <c r="EG83" s="44">
        <v>0</v>
      </c>
      <c r="EH83" s="44">
        <v>0</v>
      </c>
      <c r="EI83" s="44">
        <v>122</v>
      </c>
      <c r="EJ83" s="47">
        <v>8586</v>
      </c>
    </row>
    <row r="84" spans="1:140" x14ac:dyDescent="0.25">
      <c r="A84" s="28" t="s">
        <v>77</v>
      </c>
      <c r="B84" s="29" t="s">
        <v>285</v>
      </c>
      <c r="C84" s="44">
        <v>0</v>
      </c>
      <c r="D84" s="44">
        <v>0</v>
      </c>
      <c r="E84" s="44">
        <v>0.96228070175438596</v>
      </c>
      <c r="F84" s="44">
        <v>1.7549143076164925E-2</v>
      </c>
      <c r="G84" s="44">
        <v>610.72772819361558</v>
      </c>
      <c r="H84" s="44">
        <v>6.0838849150639616E-3</v>
      </c>
      <c r="I84" s="44">
        <v>107.20272587674263</v>
      </c>
      <c r="J84" s="44">
        <v>0.99064964992858517</v>
      </c>
      <c r="K84" s="44">
        <v>0.92023969424489371</v>
      </c>
      <c r="L84" s="44">
        <v>0.35612048418291831</v>
      </c>
      <c r="M84" s="44">
        <v>6.7023267903259383</v>
      </c>
      <c r="N84" s="44">
        <v>8.0317775367320845</v>
      </c>
      <c r="O84" s="44">
        <v>10.806374001462512</v>
      </c>
      <c r="P84" s="44">
        <v>18.62902410137951</v>
      </c>
      <c r="Q84" s="44">
        <v>2.5633509222460527</v>
      </c>
      <c r="R84" s="44">
        <v>16.440709454087937</v>
      </c>
      <c r="S84" s="44">
        <v>2.92476412839425</v>
      </c>
      <c r="T84" s="44">
        <v>3.5570934256055367</v>
      </c>
      <c r="U84" s="44">
        <v>8.2619438338669706</v>
      </c>
      <c r="V84" s="44">
        <v>3.8514652743965012</v>
      </c>
      <c r="W84" s="44">
        <v>4.1164849997252162</v>
      </c>
      <c r="X84" s="44">
        <v>3.0632383209471277</v>
      </c>
      <c r="Y84" s="44">
        <v>12.374534998004226</v>
      </c>
      <c r="Z84" s="44">
        <v>12.853150567537332</v>
      </c>
      <c r="AA84" s="44">
        <v>19.272341384631368</v>
      </c>
      <c r="AB84" s="44">
        <v>4.141327566838247</v>
      </c>
      <c r="AC84" s="44">
        <v>32.062392809298615</v>
      </c>
      <c r="AD84" s="44">
        <v>3.3413066675027641</v>
      </c>
      <c r="AE84" s="44">
        <v>8.4795386704391991</v>
      </c>
      <c r="AF84" s="44">
        <v>12.34612057525891</v>
      </c>
      <c r="AG84" s="44">
        <v>17.029222427205767</v>
      </c>
      <c r="AH84" s="44">
        <v>89.00409345640044</v>
      </c>
      <c r="AI84" s="44">
        <v>26.067024712950467</v>
      </c>
      <c r="AJ84" s="44">
        <v>7.1314884083178143</v>
      </c>
      <c r="AK84" s="44">
        <v>4.7369691198923753</v>
      </c>
      <c r="AL84" s="44">
        <v>4.6516102452769248</v>
      </c>
      <c r="AM84" s="44">
        <v>4.7738199630052547</v>
      </c>
      <c r="AN84" s="44">
        <v>25.821967194854356</v>
      </c>
      <c r="AO84" s="44">
        <v>3.228102818747741</v>
      </c>
      <c r="AP84" s="44">
        <v>24.174375151396866</v>
      </c>
      <c r="AQ84" s="44">
        <v>9.5723345950141674</v>
      </c>
      <c r="AR84" s="44">
        <v>35.15049077047793</v>
      </c>
      <c r="AS84" s="44">
        <v>27.568166357044117</v>
      </c>
      <c r="AT84" s="44">
        <v>4.1634742049254019</v>
      </c>
      <c r="AU84" s="44">
        <v>38.365023773281322</v>
      </c>
      <c r="AV84" s="44">
        <v>3.3978503617052045</v>
      </c>
      <c r="AW84" s="44">
        <v>5.7340421729088797</v>
      </c>
      <c r="AX84" s="44">
        <v>14.221591160071585</v>
      </c>
      <c r="AY84" s="44">
        <v>0.39624010938529181</v>
      </c>
      <c r="AZ84" s="44">
        <v>3.6932682732240116</v>
      </c>
      <c r="BA84" s="44">
        <v>16.555800209302912</v>
      </c>
      <c r="BB84" s="44">
        <v>69.443591944568325</v>
      </c>
      <c r="BC84" s="44">
        <v>24.98192915169415</v>
      </c>
      <c r="BD84" s="44">
        <v>16.95884315906563</v>
      </c>
      <c r="BE84" s="44">
        <v>15.870257037943695</v>
      </c>
      <c r="BF84" s="44">
        <v>58.608410787749506</v>
      </c>
      <c r="BG84" s="44">
        <v>2.9695945945945947</v>
      </c>
      <c r="BH84" s="44">
        <v>918.55200861222818</v>
      </c>
      <c r="BI84" s="44">
        <v>163.84244180816128</v>
      </c>
      <c r="BJ84" s="44">
        <v>790.93134920779801</v>
      </c>
      <c r="BK84" s="44">
        <v>277.52832983100359</v>
      </c>
      <c r="BL84" s="44">
        <v>45.302534990701773</v>
      </c>
      <c r="BM84" s="44">
        <v>195.5453913703073</v>
      </c>
      <c r="BN84" s="44">
        <v>186.595800923448</v>
      </c>
      <c r="BO84" s="44">
        <v>106.5253076938456</v>
      </c>
      <c r="BP84" s="44">
        <v>246.58008707142307</v>
      </c>
      <c r="BQ84" s="44">
        <v>68.845682033476535</v>
      </c>
      <c r="BR84" s="44">
        <v>87.761049986104879</v>
      </c>
      <c r="BS84" s="44">
        <v>262.8333022078545</v>
      </c>
      <c r="BT84" s="44">
        <v>26.168906005188596</v>
      </c>
      <c r="BU84" s="44">
        <v>84.871972303285503</v>
      </c>
      <c r="BV84" s="44">
        <v>136.83067689285241</v>
      </c>
      <c r="BW84" s="44">
        <v>885.1368847389848</v>
      </c>
      <c r="BX84" s="44">
        <v>184.9542321008218</v>
      </c>
      <c r="BY84" s="44">
        <v>1821.0103471520054</v>
      </c>
      <c r="BZ84" s="44">
        <v>737.31552057106171</v>
      </c>
      <c r="CA84" s="44">
        <v>245.26132946275001</v>
      </c>
      <c r="CB84" s="44">
        <v>309.10725387664002</v>
      </c>
      <c r="CC84" s="44">
        <v>433</v>
      </c>
      <c r="CD84" s="44">
        <v>60.940889431074631</v>
      </c>
      <c r="CE84" s="44">
        <v>1428.4189061943703</v>
      </c>
      <c r="CF84" s="44">
        <v>367.50858501165857</v>
      </c>
      <c r="CG84" s="44">
        <v>584.36968256280363</v>
      </c>
      <c r="CH84" s="44">
        <v>731.23380487854274</v>
      </c>
      <c r="CI84" s="44">
        <v>54.24538503145358</v>
      </c>
      <c r="CJ84" s="44">
        <v>554.91417131530989</v>
      </c>
      <c r="CK84" s="44">
        <v>211.50918572262597</v>
      </c>
      <c r="CL84" s="44">
        <v>16.901162790697676</v>
      </c>
      <c r="CM84" s="44">
        <v>605.64489571885576</v>
      </c>
      <c r="CN84" s="44">
        <v>266.10533121768594</v>
      </c>
      <c r="CO84" s="44">
        <v>21.981579313221189</v>
      </c>
      <c r="CP84" s="44">
        <v>78.76879420851462</v>
      </c>
      <c r="CQ84" s="44">
        <v>167.33002157839476</v>
      </c>
      <c r="CR84" s="44">
        <v>476.51160495697803</v>
      </c>
      <c r="CS84" s="44">
        <v>421.99999999999994</v>
      </c>
      <c r="CT84" s="44">
        <v>54.421592993868757</v>
      </c>
      <c r="CU84" s="44">
        <v>36.749755119175333</v>
      </c>
      <c r="CV84" s="44">
        <v>147.35203045685282</v>
      </c>
      <c r="CW84" s="44">
        <v>18.682569147948765</v>
      </c>
      <c r="CX84" s="44">
        <v>11.320903185172664</v>
      </c>
      <c r="CY84" s="44">
        <v>46.018781542599122</v>
      </c>
      <c r="CZ84" s="44">
        <v>20.312050950398568</v>
      </c>
      <c r="DA84" s="44">
        <v>9.2152571517899009</v>
      </c>
      <c r="DB84" s="44">
        <v>95.602656629312719</v>
      </c>
      <c r="DC84" s="44">
        <v>537.16776823260602</v>
      </c>
      <c r="DD84" s="44">
        <v>0</v>
      </c>
      <c r="DE84" s="44">
        <v>0</v>
      </c>
      <c r="DF84" s="44">
        <v>23</v>
      </c>
      <c r="DG84" s="44">
        <v>2118.9999999999995</v>
      </c>
      <c r="DH84" s="44">
        <v>12.999999999999998</v>
      </c>
      <c r="DI84" s="44">
        <v>1327.0000000000002</v>
      </c>
      <c r="DJ84" s="44">
        <v>18</v>
      </c>
      <c r="DK84" s="44">
        <v>0</v>
      </c>
      <c r="DL84" s="44">
        <v>0</v>
      </c>
      <c r="DM84" s="44">
        <v>0</v>
      </c>
      <c r="DN84" s="44">
        <v>1</v>
      </c>
      <c r="DO84" s="44">
        <v>1</v>
      </c>
      <c r="DP84" s="44">
        <v>1</v>
      </c>
      <c r="DQ84" s="44">
        <v>8</v>
      </c>
      <c r="DR84" s="44">
        <v>80</v>
      </c>
      <c r="DS84" s="44">
        <v>1</v>
      </c>
      <c r="DT84" s="44">
        <v>3.0000000000000004</v>
      </c>
      <c r="DU84" s="44">
        <v>1</v>
      </c>
      <c r="DV84" s="44">
        <v>0</v>
      </c>
      <c r="DW84" s="44">
        <v>2</v>
      </c>
      <c r="DX84" s="44">
        <v>31</v>
      </c>
      <c r="DY84" s="44">
        <v>2</v>
      </c>
      <c r="DZ84" s="45">
        <v>20340</v>
      </c>
      <c r="EA84" s="44">
        <v>86</v>
      </c>
      <c r="EB84" s="44">
        <v>0</v>
      </c>
      <c r="EC84" s="44">
        <v>0</v>
      </c>
      <c r="ED84" s="44">
        <v>0</v>
      </c>
      <c r="EE84" s="44">
        <v>2570</v>
      </c>
      <c r="EF84" s="44">
        <v>0</v>
      </c>
      <c r="EG84" s="44">
        <v>174</v>
      </c>
      <c r="EH84" s="44">
        <v>0</v>
      </c>
      <c r="EI84" s="44">
        <v>3524</v>
      </c>
      <c r="EJ84" s="47">
        <v>26694</v>
      </c>
    </row>
    <row r="85" spans="1:140" x14ac:dyDescent="0.25">
      <c r="A85" s="28" t="s">
        <v>78</v>
      </c>
      <c r="B85" s="29" t="s">
        <v>286</v>
      </c>
      <c r="C85" s="44">
        <v>17.075124311248487</v>
      </c>
      <c r="D85" s="44">
        <v>0</v>
      </c>
      <c r="E85" s="44">
        <v>2.8868421052631579</v>
      </c>
      <c r="F85" s="44">
        <v>0.9043996971177084</v>
      </c>
      <c r="G85" s="44">
        <v>81.938509554837651</v>
      </c>
      <c r="H85" s="44">
        <v>0.82292367321695903</v>
      </c>
      <c r="I85" s="44">
        <v>24.387447853348512</v>
      </c>
      <c r="J85" s="44">
        <v>14.801988778007665</v>
      </c>
      <c r="K85" s="44">
        <v>7.860406594204278</v>
      </c>
      <c r="L85" s="44">
        <v>1.8007443096925204</v>
      </c>
      <c r="M85" s="44">
        <v>8.6123568898065272</v>
      </c>
      <c r="N85" s="44">
        <v>10.776514900616657</v>
      </c>
      <c r="O85" s="44">
        <v>24.005819671948618</v>
      </c>
      <c r="P85" s="44">
        <v>21.946603079530004</v>
      </c>
      <c r="Q85" s="44">
        <v>4.59134863637758</v>
      </c>
      <c r="R85" s="44">
        <v>3.4638786858894398E-2</v>
      </c>
      <c r="S85" s="44">
        <v>3.1202824671689076</v>
      </c>
      <c r="T85" s="44">
        <v>8.8927335640138416</v>
      </c>
      <c r="U85" s="44">
        <v>12.051296023760031</v>
      </c>
      <c r="V85" s="44">
        <v>13.103800651074335</v>
      </c>
      <c r="W85" s="44">
        <v>4.2004196950213206</v>
      </c>
      <c r="X85" s="44">
        <v>7.0344084832291545</v>
      </c>
      <c r="Y85" s="44">
        <v>16.813273998309221</v>
      </c>
      <c r="Z85" s="44">
        <v>8.7906928232725257</v>
      </c>
      <c r="AA85" s="44">
        <v>24.647443381147522</v>
      </c>
      <c r="AB85" s="44">
        <v>8.938878900607639</v>
      </c>
      <c r="AC85" s="44">
        <v>36.314405672243758</v>
      </c>
      <c r="AD85" s="44">
        <v>6.6052471690315331</v>
      </c>
      <c r="AE85" s="44">
        <v>13.570224062882605</v>
      </c>
      <c r="AF85" s="44">
        <v>17.424959895813757</v>
      </c>
      <c r="AG85" s="44">
        <v>26.52694380726965</v>
      </c>
      <c r="AH85" s="44">
        <v>154.63496727811483</v>
      </c>
      <c r="AI85" s="44">
        <v>37.544922979817287</v>
      </c>
      <c r="AJ85" s="44">
        <v>13.068470998400414</v>
      </c>
      <c r="AK85" s="44">
        <v>7.5937971383376004</v>
      </c>
      <c r="AL85" s="44">
        <v>3.8664449478233367</v>
      </c>
      <c r="AM85" s="44">
        <v>9.4919580059260866</v>
      </c>
      <c r="AN85" s="44">
        <v>32.44569084989368</v>
      </c>
      <c r="AO85" s="44">
        <v>5.772443913328142</v>
      </c>
      <c r="AP85" s="44">
        <v>16.335236980684282</v>
      </c>
      <c r="AQ85" s="44">
        <v>36.535918571231832</v>
      </c>
      <c r="AR85" s="44">
        <v>51.372269742207614</v>
      </c>
      <c r="AS85" s="44">
        <v>51.332129806934397</v>
      </c>
      <c r="AT85" s="44">
        <v>7.2144193020242948</v>
      </c>
      <c r="AU85" s="44">
        <v>68.23102302821566</v>
      </c>
      <c r="AV85" s="44">
        <v>3.9448473326312619</v>
      </c>
      <c r="AW85" s="44">
        <v>15.72307161225574</v>
      </c>
      <c r="AX85" s="44">
        <v>23.104428960452324</v>
      </c>
      <c r="AY85" s="44">
        <v>0.44230082076187704</v>
      </c>
      <c r="AZ85" s="44">
        <v>7.3662881784605556</v>
      </c>
      <c r="BA85" s="44">
        <v>25.130962818905022</v>
      </c>
      <c r="BB85" s="44">
        <v>81.216195456276878</v>
      </c>
      <c r="BC85" s="44">
        <v>53.165306070380886</v>
      </c>
      <c r="BD85" s="44">
        <v>18.843159065628477</v>
      </c>
      <c r="BE85" s="44">
        <v>6.943237454100367</v>
      </c>
      <c r="BF85" s="44">
        <v>34.990095992686271</v>
      </c>
      <c r="BG85" s="44">
        <v>0</v>
      </c>
      <c r="BH85" s="44">
        <v>620.02082161684507</v>
      </c>
      <c r="BI85" s="44">
        <v>178.16159918711534</v>
      </c>
      <c r="BJ85" s="44">
        <v>643.15857894148678</v>
      </c>
      <c r="BK85" s="44">
        <v>622.06423940482296</v>
      </c>
      <c r="BL85" s="44">
        <v>25.060976803366938</v>
      </c>
      <c r="BM85" s="44">
        <v>225.46357934920147</v>
      </c>
      <c r="BN85" s="44">
        <v>73.499802131519459</v>
      </c>
      <c r="BO85" s="44">
        <v>53.636542555665592</v>
      </c>
      <c r="BP85" s="44">
        <v>278.22106773421035</v>
      </c>
      <c r="BQ85" s="44">
        <v>49.995867922766266</v>
      </c>
      <c r="BR85" s="44">
        <v>110.8222966903202</v>
      </c>
      <c r="BS85" s="44">
        <v>360.72826667275456</v>
      </c>
      <c r="BT85" s="44">
        <v>12.869950500652866</v>
      </c>
      <c r="BU85" s="44">
        <v>79.239396255652565</v>
      </c>
      <c r="BV85" s="44">
        <v>116.15881751891122</v>
      </c>
      <c r="BW85" s="44">
        <v>567.66438349994007</v>
      </c>
      <c r="BX85" s="44">
        <v>50.061206159286179</v>
      </c>
      <c r="BY85" s="44">
        <v>1970.8106841927872</v>
      </c>
      <c r="BZ85" s="44">
        <v>522.15997773460515</v>
      </c>
      <c r="CA85" s="44">
        <v>115.19877277038533</v>
      </c>
      <c r="CB85" s="44">
        <v>283.89225061318484</v>
      </c>
      <c r="CC85" s="44">
        <v>0</v>
      </c>
      <c r="CD85" s="44">
        <v>30.470444715537315</v>
      </c>
      <c r="CE85" s="44">
        <v>548.82383321826808</v>
      </c>
      <c r="CF85" s="44">
        <v>52.010959395787083</v>
      </c>
      <c r="CG85" s="44">
        <v>327.94921674012937</v>
      </c>
      <c r="CH85" s="44">
        <v>1171.7515465402623</v>
      </c>
      <c r="CI85" s="44">
        <v>43.730868979490644</v>
      </c>
      <c r="CJ85" s="44">
        <v>74.405476115266168</v>
      </c>
      <c r="CK85" s="44">
        <v>287.35118237737731</v>
      </c>
      <c r="CL85" s="44">
        <v>2.9825581395348837</v>
      </c>
      <c r="CM85" s="44">
        <v>171.04688141143473</v>
      </c>
      <c r="CN85" s="44">
        <v>232.55148631029346</v>
      </c>
      <c r="CO85" s="44">
        <v>60.210412901431944</v>
      </c>
      <c r="CP85" s="44">
        <v>59.809751717736944</v>
      </c>
      <c r="CQ85" s="44">
        <v>114.67358649182455</v>
      </c>
      <c r="CR85" s="44">
        <v>364.29318752158002</v>
      </c>
      <c r="CS85" s="44">
        <v>62</v>
      </c>
      <c r="CT85" s="44">
        <v>42.707011683385275</v>
      </c>
      <c r="CU85" s="44">
        <v>9.9323662484257653</v>
      </c>
      <c r="CV85" s="44">
        <v>61.72855329949239</v>
      </c>
      <c r="CW85" s="44">
        <v>18.682569147948765</v>
      </c>
      <c r="CX85" s="44">
        <v>13.892807457438806</v>
      </c>
      <c r="CY85" s="44">
        <v>25.672844363142559</v>
      </c>
      <c r="CZ85" s="44">
        <v>21.273129253668738</v>
      </c>
      <c r="DA85" s="44">
        <v>8.2937314366109103</v>
      </c>
      <c r="DB85" s="44">
        <v>33.855823350376141</v>
      </c>
      <c r="DC85" s="44">
        <v>315.22042618567468</v>
      </c>
      <c r="DD85" s="44">
        <v>0</v>
      </c>
      <c r="DE85" s="44">
        <v>0</v>
      </c>
      <c r="DF85" s="44">
        <v>27</v>
      </c>
      <c r="DG85" s="44">
        <v>318.99999999999994</v>
      </c>
      <c r="DH85" s="44">
        <v>13.999999999999998</v>
      </c>
      <c r="DI85" s="44">
        <v>201.00000000000003</v>
      </c>
      <c r="DJ85" s="44">
        <v>19.000000000000004</v>
      </c>
      <c r="DK85" s="44">
        <v>0</v>
      </c>
      <c r="DL85" s="44">
        <v>0</v>
      </c>
      <c r="DM85" s="44">
        <v>0</v>
      </c>
      <c r="DN85" s="44">
        <v>1</v>
      </c>
      <c r="DO85" s="44">
        <v>1</v>
      </c>
      <c r="DP85" s="44">
        <v>0</v>
      </c>
      <c r="DQ85" s="44">
        <v>6.0000000000000009</v>
      </c>
      <c r="DR85" s="44">
        <v>65</v>
      </c>
      <c r="DS85" s="44">
        <v>0</v>
      </c>
      <c r="DT85" s="44">
        <v>1</v>
      </c>
      <c r="DU85" s="44">
        <v>1</v>
      </c>
      <c r="DV85" s="44">
        <v>0</v>
      </c>
      <c r="DW85" s="44">
        <v>1</v>
      </c>
      <c r="DX85" s="44">
        <v>24.999999999999996</v>
      </c>
      <c r="DY85" s="44">
        <v>2</v>
      </c>
      <c r="DZ85" s="45">
        <v>12993.999999999998</v>
      </c>
      <c r="EA85" s="44">
        <v>23</v>
      </c>
      <c r="EB85" s="44">
        <v>0</v>
      </c>
      <c r="EC85" s="44">
        <v>0</v>
      </c>
      <c r="ED85" s="44">
        <v>0</v>
      </c>
      <c r="EE85" s="44">
        <v>10</v>
      </c>
      <c r="EF85" s="44">
        <v>0</v>
      </c>
      <c r="EG85" s="44">
        <v>41</v>
      </c>
      <c r="EH85" s="44">
        <v>0</v>
      </c>
      <c r="EI85" s="44">
        <v>1060</v>
      </c>
      <c r="EJ85" s="47">
        <v>14127.999999999998</v>
      </c>
    </row>
    <row r="86" spans="1:140" x14ac:dyDescent="0.25">
      <c r="A86" s="28" t="s">
        <v>79</v>
      </c>
      <c r="B86" s="29" t="s">
        <v>287</v>
      </c>
      <c r="C86" s="44">
        <v>6.6403261210410776</v>
      </c>
      <c r="D86" s="44">
        <v>0</v>
      </c>
      <c r="E86" s="44">
        <v>0</v>
      </c>
      <c r="F86" s="44">
        <v>0.90212734317804888</v>
      </c>
      <c r="G86" s="44">
        <v>2.8583201007501504</v>
      </c>
      <c r="H86" s="44">
        <v>1.6329865738460803</v>
      </c>
      <c r="I86" s="44">
        <v>4.0902370913869571E-2</v>
      </c>
      <c r="J86" s="44">
        <v>21.004871727292521</v>
      </c>
      <c r="K86" s="44">
        <v>7.5677956559256412</v>
      </c>
      <c r="L86" s="44">
        <v>2.8375707000754296</v>
      </c>
      <c r="M86" s="44">
        <v>3.0483578805002209</v>
      </c>
      <c r="N86" s="44">
        <v>7.3953546170338358</v>
      </c>
      <c r="O86" s="44">
        <v>8.7328340466942276</v>
      </c>
      <c r="P86" s="44">
        <v>22.702970565343026</v>
      </c>
      <c r="Q86" s="44">
        <v>3.0406591897278901</v>
      </c>
      <c r="R86" s="44">
        <v>457.36129712033505</v>
      </c>
      <c r="S86" s="44">
        <v>58.573853859254733</v>
      </c>
      <c r="T86" s="44">
        <v>15.414071510957324</v>
      </c>
      <c r="U86" s="44">
        <v>29.222998652308366</v>
      </c>
      <c r="V86" s="44">
        <v>9.6939752506885632</v>
      </c>
      <c r="W86" s="44">
        <v>21.231044775304831</v>
      </c>
      <c r="X86" s="44">
        <v>16.115733245232651</v>
      </c>
      <c r="Y86" s="44">
        <v>20.755168561922556</v>
      </c>
      <c r="Z86" s="44">
        <v>32.605883555925935</v>
      </c>
      <c r="AA86" s="44">
        <v>7.8400214629355736</v>
      </c>
      <c r="AB86" s="44">
        <v>4.9142144055357786</v>
      </c>
      <c r="AC86" s="44">
        <v>38.154808164490994</v>
      </c>
      <c r="AD86" s="44">
        <v>1.2584468191202147</v>
      </c>
      <c r="AE86" s="44">
        <v>17.507878539535742</v>
      </c>
      <c r="AF86" s="44">
        <v>115.88776782598251</v>
      </c>
      <c r="AG86" s="44">
        <v>17.123552669918361</v>
      </c>
      <c r="AH86" s="44">
        <v>112.74475465303978</v>
      </c>
      <c r="AI86" s="44">
        <v>43.323881203229462</v>
      </c>
      <c r="AJ86" s="44">
        <v>17.065747623876621</v>
      </c>
      <c r="AK86" s="44">
        <v>10.330345536855013</v>
      </c>
      <c r="AL86" s="44">
        <v>9.9925391014086387</v>
      </c>
      <c r="AM86" s="44">
        <v>6.8761791182623044</v>
      </c>
      <c r="AN86" s="44">
        <v>31.446171337208817</v>
      </c>
      <c r="AO86" s="44">
        <v>5.0275435937710702</v>
      </c>
      <c r="AP86" s="44">
        <v>34.216258665461886</v>
      </c>
      <c r="AQ86" s="44">
        <v>21.534266982367654</v>
      </c>
      <c r="AR86" s="44">
        <v>34.774839589420878</v>
      </c>
      <c r="AS86" s="44">
        <v>367.75424565382883</v>
      </c>
      <c r="AT86" s="44">
        <v>4.6622602764813887</v>
      </c>
      <c r="AU86" s="44">
        <v>18.960778521948086</v>
      </c>
      <c r="AV86" s="44">
        <v>4.3337916975926545</v>
      </c>
      <c r="AW86" s="44">
        <v>19.204470905479059</v>
      </c>
      <c r="AX86" s="44">
        <v>29.773582206135561</v>
      </c>
      <c r="AY86" s="44">
        <v>1.7088663136326843</v>
      </c>
      <c r="AZ86" s="44">
        <v>2.0345742855328743</v>
      </c>
      <c r="BA86" s="44">
        <v>20.525826744400536</v>
      </c>
      <c r="BB86" s="44">
        <v>78.550991376985792</v>
      </c>
      <c r="BC86" s="44">
        <v>38.11850143848406</v>
      </c>
      <c r="BD86" s="44">
        <v>4.7107897664071192</v>
      </c>
      <c r="BE86" s="44">
        <v>15.870257037943695</v>
      </c>
      <c r="BF86" s="44">
        <v>8.7475239981715678</v>
      </c>
      <c r="BG86" s="44">
        <v>0</v>
      </c>
      <c r="BH86" s="44">
        <v>1013.4121064034531</v>
      </c>
      <c r="BI86" s="44">
        <v>382.28926082529472</v>
      </c>
      <c r="BJ86" s="44">
        <v>598.71941781844237</v>
      </c>
      <c r="BK86" s="44">
        <v>4479.5196365860502</v>
      </c>
      <c r="BL86" s="44">
        <v>48.194186160321031</v>
      </c>
      <c r="BM86" s="44">
        <v>163.68100800669316</v>
      </c>
      <c r="BN86" s="44">
        <v>69.602312997494451</v>
      </c>
      <c r="BO86" s="44">
        <v>124.63764665528683</v>
      </c>
      <c r="BP86" s="44">
        <v>385.6884694607885</v>
      </c>
      <c r="BQ86" s="44">
        <v>121.63506520720415</v>
      </c>
      <c r="BR86" s="44">
        <v>134.53826422608398</v>
      </c>
      <c r="BS86" s="44">
        <v>688.06501038145439</v>
      </c>
      <c r="BT86" s="44">
        <v>112.0579393439896</v>
      </c>
      <c r="BU86" s="44">
        <v>334.04335620381738</v>
      </c>
      <c r="BV86" s="44">
        <v>206.43494164533658</v>
      </c>
      <c r="BW86" s="44">
        <v>1071.3503909831054</v>
      </c>
      <c r="BX86" s="44">
        <v>119.38629770274443</v>
      </c>
      <c r="BY86" s="44">
        <v>6484.4820896528481</v>
      </c>
      <c r="BZ86" s="44">
        <v>960.35690715621865</v>
      </c>
      <c r="CA86" s="44">
        <v>163.4970181214585</v>
      </c>
      <c r="CB86" s="44">
        <v>554.45146877419779</v>
      </c>
      <c r="CC86" s="44">
        <v>0</v>
      </c>
      <c r="CD86" s="44">
        <v>6.6654097815237883</v>
      </c>
      <c r="CE86" s="44">
        <v>153.75879327121811</v>
      </c>
      <c r="CF86" s="44">
        <v>91.661703936285946</v>
      </c>
      <c r="CG86" s="44">
        <v>3570.1705576797613</v>
      </c>
      <c r="CH86" s="44">
        <v>501.41014072469039</v>
      </c>
      <c r="CI86" s="44">
        <v>38.057010216582064</v>
      </c>
      <c r="CJ86" s="44">
        <v>1801.7966902586556</v>
      </c>
      <c r="CK86" s="44">
        <v>307.43122472705113</v>
      </c>
      <c r="CL86" s="44">
        <v>0.9941860465116279</v>
      </c>
      <c r="CM86" s="44">
        <v>172.21107018003073</v>
      </c>
      <c r="CN86" s="44">
        <v>1186.720713978475</v>
      </c>
      <c r="CO86" s="44">
        <v>75.501946336716259</v>
      </c>
      <c r="CP86" s="44">
        <v>129.7563560840216</v>
      </c>
      <c r="CQ86" s="44">
        <v>231.00070389599261</v>
      </c>
      <c r="CR86" s="44">
        <v>1119.5964001561865</v>
      </c>
      <c r="CS86" s="44">
        <v>210</v>
      </c>
      <c r="CT86" s="44">
        <v>103.42019773807951</v>
      </c>
      <c r="CU86" s="44">
        <v>5.9594197490554599</v>
      </c>
      <c r="CV86" s="44">
        <v>26.881789340101523</v>
      </c>
      <c r="CW86" s="44">
        <v>93.41284573974383</v>
      </c>
      <c r="CX86" s="44">
        <v>85.466357113687422</v>
      </c>
      <c r="CY86" s="44">
        <v>119.23399835336433</v>
      </c>
      <c r="CZ86" s="44">
        <v>135.05188227618129</v>
      </c>
      <c r="DA86" s="44">
        <v>4.6076285758949505</v>
      </c>
      <c r="DB86" s="44">
        <v>70.458333155737208</v>
      </c>
      <c r="DC86" s="44">
        <v>147.37706543246841</v>
      </c>
      <c r="DD86" s="44">
        <v>0</v>
      </c>
      <c r="DE86" s="44">
        <v>31</v>
      </c>
      <c r="DF86" s="44">
        <v>32</v>
      </c>
      <c r="DG86" s="44">
        <v>1099.9999999999998</v>
      </c>
      <c r="DH86" s="44">
        <v>65.999999999999986</v>
      </c>
      <c r="DI86" s="44">
        <v>0</v>
      </c>
      <c r="DJ86" s="44">
        <v>4</v>
      </c>
      <c r="DK86" s="44">
        <v>14.000000000000002</v>
      </c>
      <c r="DL86" s="44">
        <v>27</v>
      </c>
      <c r="DM86" s="44">
        <v>66</v>
      </c>
      <c r="DN86" s="44">
        <v>1</v>
      </c>
      <c r="DO86" s="44">
        <v>1</v>
      </c>
      <c r="DP86" s="44">
        <v>0</v>
      </c>
      <c r="DQ86" s="44">
        <v>19.000000000000004</v>
      </c>
      <c r="DR86" s="44">
        <v>96.000000000000014</v>
      </c>
      <c r="DS86" s="44">
        <v>0</v>
      </c>
      <c r="DT86" s="44">
        <v>0</v>
      </c>
      <c r="DU86" s="44">
        <v>5.9999999999999991</v>
      </c>
      <c r="DV86" s="44">
        <v>2</v>
      </c>
      <c r="DW86" s="44">
        <v>9</v>
      </c>
      <c r="DX86" s="44">
        <v>14</v>
      </c>
      <c r="DY86" s="44">
        <v>1</v>
      </c>
      <c r="DZ86" s="45">
        <v>31988.000000000004</v>
      </c>
      <c r="EA86" s="44">
        <v>0</v>
      </c>
      <c r="EB86" s="44">
        <v>0</v>
      </c>
      <c r="EC86" s="44">
        <v>0</v>
      </c>
      <c r="ED86" s="44">
        <v>0</v>
      </c>
      <c r="EE86" s="44">
        <v>182</v>
      </c>
      <c r="EF86" s="44">
        <v>0</v>
      </c>
      <c r="EG86" s="44">
        <v>0</v>
      </c>
      <c r="EH86" s="44">
        <v>0</v>
      </c>
      <c r="EI86" s="44">
        <v>3633</v>
      </c>
      <c r="EJ86" s="47">
        <v>35803</v>
      </c>
    </row>
    <row r="87" spans="1:140" x14ac:dyDescent="0.25">
      <c r="A87" s="28" t="s">
        <v>80</v>
      </c>
      <c r="B87" s="29" t="s">
        <v>288</v>
      </c>
      <c r="C87" s="44">
        <v>22.766832414997982</v>
      </c>
      <c r="D87" s="44">
        <v>0</v>
      </c>
      <c r="E87" s="44">
        <v>0</v>
      </c>
      <c r="F87" s="44">
        <v>3.6144503462652811</v>
      </c>
      <c r="G87" s="44">
        <v>218.18510102392818</v>
      </c>
      <c r="H87" s="44">
        <v>3.2662899546278288</v>
      </c>
      <c r="I87" s="44">
        <v>42.347412513220604</v>
      </c>
      <c r="J87" s="44">
        <v>19.403954732283736</v>
      </c>
      <c r="K87" s="44">
        <v>126.01745731658319</v>
      </c>
      <c r="L87" s="44">
        <v>2.6414541278959409</v>
      </c>
      <c r="M87" s="44">
        <v>18.013637540217889</v>
      </c>
      <c r="N87" s="44">
        <v>25.486375035549774</v>
      </c>
      <c r="O87" s="44">
        <v>30.138403006256258</v>
      </c>
      <c r="P87" s="44">
        <v>36.658022703370158</v>
      </c>
      <c r="Q87" s="44">
        <v>6.3262545386471034</v>
      </c>
      <c r="R87" s="44">
        <v>42.947666646427166</v>
      </c>
      <c r="S87" s="44">
        <v>9.5372741945044623</v>
      </c>
      <c r="T87" s="44">
        <v>10.078431372549019</v>
      </c>
      <c r="U87" s="44">
        <v>24.253807873352688</v>
      </c>
      <c r="V87" s="44">
        <v>31.655068789196683</v>
      </c>
      <c r="W87" s="44">
        <v>4.3927830359028874</v>
      </c>
      <c r="X87" s="44">
        <v>16.044838190778311</v>
      </c>
      <c r="Y87" s="44">
        <v>45.88089910724208</v>
      </c>
      <c r="Z87" s="44">
        <v>64.221723572263286</v>
      </c>
      <c r="AA87" s="44">
        <v>37.352183104429095</v>
      </c>
      <c r="AB87" s="44">
        <v>14.582116140095623</v>
      </c>
      <c r="AC87" s="44">
        <v>77.118081656704604</v>
      </c>
      <c r="AD87" s="44">
        <v>8.2136913027144605</v>
      </c>
      <c r="AE87" s="44">
        <v>20.283966654678093</v>
      </c>
      <c r="AF87" s="44">
        <v>8.9827440709012922</v>
      </c>
      <c r="AG87" s="44">
        <v>28.596011299680097</v>
      </c>
      <c r="AH87" s="44">
        <v>159.8893721619163</v>
      </c>
      <c r="AI87" s="44">
        <v>92.069770837957009</v>
      </c>
      <c r="AJ87" s="44">
        <v>31.016648925173225</v>
      </c>
      <c r="AK87" s="44">
        <v>24.124128338948854</v>
      </c>
      <c r="AL87" s="44">
        <v>39.26673243007356</v>
      </c>
      <c r="AM87" s="44">
        <v>17.191960011568902</v>
      </c>
      <c r="AN87" s="44">
        <v>41.285387061308434</v>
      </c>
      <c r="AO87" s="44">
        <v>21.586665042707597</v>
      </c>
      <c r="AP87" s="44">
        <v>226.20514205151565</v>
      </c>
      <c r="AQ87" s="44">
        <v>49.706775093657889</v>
      </c>
      <c r="AR87" s="44">
        <v>128.08780107097346</v>
      </c>
      <c r="AS87" s="44">
        <v>139.10568315649206</v>
      </c>
      <c r="AT87" s="44">
        <v>15.568078690420045</v>
      </c>
      <c r="AU87" s="44">
        <v>510.41243937399435</v>
      </c>
      <c r="AV87" s="44">
        <v>9.9772032977486695</v>
      </c>
      <c r="AW87" s="44">
        <v>33.742041374353704</v>
      </c>
      <c r="AX87" s="44">
        <v>40.925979395752243</v>
      </c>
      <c r="AY87" s="44">
        <v>6.2426333339748119</v>
      </c>
      <c r="AZ87" s="44">
        <v>50.7695644123337</v>
      </c>
      <c r="BA87" s="44">
        <v>62.47551001798454</v>
      </c>
      <c r="BB87" s="44">
        <v>250.43810644124341</v>
      </c>
      <c r="BC87" s="44">
        <v>83.378753517773148</v>
      </c>
      <c r="BD87" s="44">
        <v>47.107897664071189</v>
      </c>
      <c r="BE87" s="44">
        <v>0</v>
      </c>
      <c r="BF87" s="44">
        <v>56.858905988115183</v>
      </c>
      <c r="BG87" s="44">
        <v>3.9594594594594597</v>
      </c>
      <c r="BH87" s="44">
        <v>3948.0268586540583</v>
      </c>
      <c r="BI87" s="44">
        <v>514.55295758696434</v>
      </c>
      <c r="BJ87" s="44">
        <v>797.97998984959668</v>
      </c>
      <c r="BK87" s="44">
        <v>766.95930570364874</v>
      </c>
      <c r="BL87" s="44">
        <v>43.374767544288929</v>
      </c>
      <c r="BM87" s="44">
        <v>252.99413503122938</v>
      </c>
      <c r="BN87" s="44">
        <v>121.77761632084832</v>
      </c>
      <c r="BO87" s="44">
        <v>45.813268358943319</v>
      </c>
      <c r="BP87" s="44">
        <v>560.09123798109977</v>
      </c>
      <c r="BQ87" s="44">
        <v>145.18512532479954</v>
      </c>
      <c r="BR87" s="44">
        <v>143.67838118620261</v>
      </c>
      <c r="BS87" s="44">
        <v>457.47795120976753</v>
      </c>
      <c r="BT87" s="44">
        <v>104.13933269015105</v>
      </c>
      <c r="BU87" s="44">
        <v>223.07851928444325</v>
      </c>
      <c r="BV87" s="44">
        <v>214.23029717903935</v>
      </c>
      <c r="BW87" s="44">
        <v>1430.6590762780124</v>
      </c>
      <c r="BX87" s="44">
        <v>210.70593542698253</v>
      </c>
      <c r="BY87" s="44">
        <v>1476.4695719582069</v>
      </c>
      <c r="BZ87" s="44">
        <v>614.89281914998412</v>
      </c>
      <c r="CA87" s="44">
        <v>101.92072965697618</v>
      </c>
      <c r="CB87" s="44">
        <v>704.93402605437564</v>
      </c>
      <c r="CC87" s="44">
        <v>632</v>
      </c>
      <c r="CD87" s="44">
        <v>113.31196628590439</v>
      </c>
      <c r="CE87" s="44">
        <v>274.29386715572195</v>
      </c>
      <c r="CF87" s="44">
        <v>213.49604799108215</v>
      </c>
      <c r="CG87" s="44">
        <v>668.92200400587092</v>
      </c>
      <c r="CH87" s="44">
        <v>3633.2812151177013</v>
      </c>
      <c r="CI87" s="44">
        <v>73.598919494670412</v>
      </c>
      <c r="CJ87" s="44">
        <v>572.22216169227056</v>
      </c>
      <c r="CK87" s="44">
        <v>598.86936163740984</v>
      </c>
      <c r="CL87" s="44">
        <v>20.877906976744185</v>
      </c>
      <c r="CM87" s="44">
        <v>547.68583587760986</v>
      </c>
      <c r="CN87" s="44">
        <v>694.28145657731829</v>
      </c>
      <c r="CO87" s="44">
        <v>111.81933824551648</v>
      </c>
      <c r="CP87" s="44">
        <v>100.24800727256228</v>
      </c>
      <c r="CQ87" s="44">
        <v>398.30101827026931</v>
      </c>
      <c r="CR87" s="44">
        <v>801.4398619482979</v>
      </c>
      <c r="CS87" s="44">
        <v>145</v>
      </c>
      <c r="CT87" s="44">
        <v>73.169515597176925</v>
      </c>
      <c r="CU87" s="44">
        <v>19.864732496851531</v>
      </c>
      <c r="CV87" s="44">
        <v>63.719796954314724</v>
      </c>
      <c r="CW87" s="44">
        <v>53.09782810469649</v>
      </c>
      <c r="CX87" s="44">
        <v>29.734921622197472</v>
      </c>
      <c r="CY87" s="44">
        <v>80.619734095703294</v>
      </c>
      <c r="CZ87" s="44">
        <v>83.250802189890877</v>
      </c>
      <c r="DA87" s="44">
        <v>19.352040018758792</v>
      </c>
      <c r="DB87" s="44">
        <v>93.413534995673004</v>
      </c>
      <c r="DC87" s="44">
        <v>72.786651531385772</v>
      </c>
      <c r="DD87" s="44">
        <v>0</v>
      </c>
      <c r="DE87" s="44">
        <v>102</v>
      </c>
      <c r="DF87" s="44">
        <v>54</v>
      </c>
      <c r="DG87" s="44">
        <v>549</v>
      </c>
      <c r="DH87" s="44">
        <v>45.999999999999993</v>
      </c>
      <c r="DI87" s="44">
        <v>1255</v>
      </c>
      <c r="DJ87" s="44">
        <v>12</v>
      </c>
      <c r="DK87" s="44">
        <v>0</v>
      </c>
      <c r="DL87" s="44">
        <v>0</v>
      </c>
      <c r="DM87" s="44">
        <v>17</v>
      </c>
      <c r="DN87" s="44">
        <v>1</v>
      </c>
      <c r="DO87" s="44">
        <v>2</v>
      </c>
      <c r="DP87" s="44">
        <v>1</v>
      </c>
      <c r="DQ87" s="44">
        <v>14.000000000000004</v>
      </c>
      <c r="DR87" s="44">
        <v>94</v>
      </c>
      <c r="DS87" s="44">
        <v>1</v>
      </c>
      <c r="DT87" s="44">
        <v>1</v>
      </c>
      <c r="DU87" s="44">
        <v>2.9999999999999996</v>
      </c>
      <c r="DV87" s="44">
        <v>1</v>
      </c>
      <c r="DW87" s="44">
        <v>5</v>
      </c>
      <c r="DX87" s="44">
        <v>62</v>
      </c>
      <c r="DY87" s="44">
        <v>1</v>
      </c>
      <c r="DZ87" s="45">
        <v>28428.999999999996</v>
      </c>
      <c r="EA87" s="44">
        <v>475</v>
      </c>
      <c r="EB87" s="44">
        <v>0</v>
      </c>
      <c r="EC87" s="44">
        <v>0</v>
      </c>
      <c r="ED87" s="44">
        <v>0</v>
      </c>
      <c r="EE87" s="44">
        <v>3772</v>
      </c>
      <c r="EF87" s="44">
        <v>0</v>
      </c>
      <c r="EG87" s="44">
        <v>-91</v>
      </c>
      <c r="EH87" s="44">
        <v>5</v>
      </c>
      <c r="EI87" s="44">
        <v>5360</v>
      </c>
      <c r="EJ87" s="47">
        <v>37950</v>
      </c>
    </row>
    <row r="88" spans="1:140" x14ac:dyDescent="0.25">
      <c r="A88" s="28" t="s">
        <v>81</v>
      </c>
      <c r="B88" s="29" t="s">
        <v>289</v>
      </c>
      <c r="C88" s="44">
        <v>16.126506293956904</v>
      </c>
      <c r="D88" s="44">
        <v>0</v>
      </c>
      <c r="E88" s="44">
        <v>0</v>
      </c>
      <c r="F88" s="44">
        <v>1.8053497966884637</v>
      </c>
      <c r="G88" s="44">
        <v>43.827574878168974</v>
      </c>
      <c r="H88" s="44">
        <v>0.81828438820353588</v>
      </c>
      <c r="I88" s="44">
        <v>11.033854924114802</v>
      </c>
      <c r="J88" s="44">
        <v>6.4681719243414966</v>
      </c>
      <c r="K88" s="44">
        <v>46.662561125284107</v>
      </c>
      <c r="L88" s="44">
        <v>0.51146531572787568</v>
      </c>
      <c r="M88" s="44">
        <v>5.7564773771496114</v>
      </c>
      <c r="N88" s="44">
        <v>6.0568551696960471</v>
      </c>
      <c r="O88" s="44">
        <v>12.961331612562581</v>
      </c>
      <c r="P88" s="44">
        <v>17.787430652597969</v>
      </c>
      <c r="Q88" s="44">
        <v>1.8564615380865717</v>
      </c>
      <c r="R88" s="44">
        <v>11.882554886912457</v>
      </c>
      <c r="S88" s="44">
        <v>2.9596282275651822</v>
      </c>
      <c r="T88" s="44">
        <v>4.1499423298731264</v>
      </c>
      <c r="U88" s="44">
        <v>7.3714675823728646</v>
      </c>
      <c r="V88" s="44">
        <v>5.6533247749177011</v>
      </c>
      <c r="W88" s="44">
        <v>2.1183842945050277</v>
      </c>
      <c r="X88" s="44">
        <v>3.0340702098533692</v>
      </c>
      <c r="Y88" s="44">
        <v>11.725828235951312</v>
      </c>
      <c r="Z88" s="44">
        <v>3.8008211750911332</v>
      </c>
      <c r="AA88" s="44">
        <v>4.6525784224614011</v>
      </c>
      <c r="AB88" s="44">
        <v>5.6541522881680377</v>
      </c>
      <c r="AC88" s="44">
        <v>22.732976895465036</v>
      </c>
      <c r="AD88" s="44">
        <v>4.0925746533727505</v>
      </c>
      <c r="AE88" s="44">
        <v>7.6101609658598752</v>
      </c>
      <c r="AF88" s="44">
        <v>11.914224146125822</v>
      </c>
      <c r="AG88" s="44">
        <v>13.287014233740335</v>
      </c>
      <c r="AH88" s="44">
        <v>80.819947201783535</v>
      </c>
      <c r="AI88" s="44">
        <v>20.073156115384524</v>
      </c>
      <c r="AJ88" s="44">
        <v>7.0072013037494543</v>
      </c>
      <c r="AK88" s="44">
        <v>2.9046743334581615</v>
      </c>
      <c r="AL88" s="44">
        <v>2.870826681768913</v>
      </c>
      <c r="AM88" s="44">
        <v>2.9234390973244118</v>
      </c>
      <c r="AN88" s="44">
        <v>24.774874413884227</v>
      </c>
      <c r="AO88" s="44">
        <v>3.9897008492671766</v>
      </c>
      <c r="AP88" s="44">
        <v>27.498924640499862</v>
      </c>
      <c r="AQ88" s="44">
        <v>9.8139251585700134</v>
      </c>
      <c r="AR88" s="44">
        <v>29.548748728591967</v>
      </c>
      <c r="AS88" s="44">
        <v>14.879609886241548</v>
      </c>
      <c r="AT88" s="44">
        <v>4.2700922935692045</v>
      </c>
      <c r="AU88" s="44">
        <v>37.490785327211739</v>
      </c>
      <c r="AV88" s="44">
        <v>2.6008861037613569</v>
      </c>
      <c r="AW88" s="44">
        <v>4.8166358670699667</v>
      </c>
      <c r="AX88" s="44">
        <v>10.721319362166962</v>
      </c>
      <c r="AY88" s="44">
        <v>0.92790481705776273</v>
      </c>
      <c r="AZ88" s="44">
        <v>2.7830859817669729</v>
      </c>
      <c r="BA88" s="44">
        <v>14.432560633342497</v>
      </c>
      <c r="BB88" s="44">
        <v>29.512392205989908</v>
      </c>
      <c r="BC88" s="44">
        <v>27.512183895211614</v>
      </c>
      <c r="BD88" s="44">
        <v>10.363737486095662</v>
      </c>
      <c r="BE88" s="44">
        <v>35.708078335373315</v>
      </c>
      <c r="BF88" s="44">
        <v>28.866829193966169</v>
      </c>
      <c r="BG88" s="44">
        <v>2.9695945945945947</v>
      </c>
      <c r="BH88" s="44">
        <v>96.602102887433503</v>
      </c>
      <c r="BI88" s="44">
        <v>1.4114606801134244</v>
      </c>
      <c r="BJ88" s="44">
        <v>119.38283512344717</v>
      </c>
      <c r="BK88" s="44">
        <v>55.792552754128998</v>
      </c>
      <c r="BL88" s="44">
        <v>18.313790740921995</v>
      </c>
      <c r="BM88" s="44">
        <v>46.106158668543237</v>
      </c>
      <c r="BN88" s="44">
        <v>27.059384482011271</v>
      </c>
      <c r="BO88" s="44">
        <v>16.182131067954785</v>
      </c>
      <c r="BP88" s="44">
        <v>40.120445621681341</v>
      </c>
      <c r="BQ88" s="44">
        <v>12.2583761286099</v>
      </c>
      <c r="BR88" s="44">
        <v>5.6769589984336966</v>
      </c>
      <c r="BS88" s="44">
        <v>26.474952184279555</v>
      </c>
      <c r="BT88" s="44">
        <v>7.2277794603423713</v>
      </c>
      <c r="BU88" s="44">
        <v>51.129058746510196</v>
      </c>
      <c r="BV88" s="44">
        <v>21.677462240955965</v>
      </c>
      <c r="BW88" s="44">
        <v>110.34754996799019</v>
      </c>
      <c r="BX88" s="44">
        <v>17.284932722230575</v>
      </c>
      <c r="BY88" s="44">
        <v>73.027664307381187</v>
      </c>
      <c r="BZ88" s="44">
        <v>69.095136375543703</v>
      </c>
      <c r="CA88" s="44">
        <v>5.4003537620423563</v>
      </c>
      <c r="CB88" s="44">
        <v>32.763506129737003</v>
      </c>
      <c r="CC88" s="44">
        <v>7</v>
      </c>
      <c r="CD88" s="44">
        <v>0.9522013973605411</v>
      </c>
      <c r="CE88" s="44">
        <v>11.685301242219508</v>
      </c>
      <c r="CF88" s="44">
        <v>6.9326667595548228</v>
      </c>
      <c r="CG88" s="44">
        <v>52.64043746660608</v>
      </c>
      <c r="CH88" s="44">
        <v>50.657058529798078</v>
      </c>
      <c r="CI88" s="44">
        <v>303.64815130675021</v>
      </c>
      <c r="CJ88" s="44">
        <v>41.436445496626106</v>
      </c>
      <c r="CK88" s="44">
        <v>23.652713075692368</v>
      </c>
      <c r="CL88" s="44">
        <v>30.819767441860463</v>
      </c>
      <c r="CM88" s="44">
        <v>8.6212815757811807</v>
      </c>
      <c r="CN88" s="44">
        <v>92.418554205918596</v>
      </c>
      <c r="CO88" s="44">
        <v>4.7786041985263452</v>
      </c>
      <c r="CP88" s="44">
        <v>10.829150225752379</v>
      </c>
      <c r="CQ88" s="44">
        <v>36.331981287831198</v>
      </c>
      <c r="CR88" s="44">
        <v>79.013562792837845</v>
      </c>
      <c r="CS88" s="44">
        <v>40</v>
      </c>
      <c r="CT88" s="44">
        <v>124.37463326494624</v>
      </c>
      <c r="CU88" s="44">
        <v>62.573907365082327</v>
      </c>
      <c r="CV88" s="44">
        <v>4.9781091370558377</v>
      </c>
      <c r="CW88" s="44">
        <v>9.8329311304993503</v>
      </c>
      <c r="CX88" s="44">
        <v>4.5668709404399559</v>
      </c>
      <c r="CY88" s="44">
        <v>14.915105917254307</v>
      </c>
      <c r="CZ88" s="44">
        <v>10.105195587435304</v>
      </c>
      <c r="DA88" s="44">
        <v>6.4506800062529317</v>
      </c>
      <c r="DB88" s="44">
        <v>12.05667812809469</v>
      </c>
      <c r="DC88" s="44">
        <v>2.7564301491812024E-4</v>
      </c>
      <c r="DD88" s="44">
        <v>0</v>
      </c>
      <c r="DE88" s="44">
        <v>0</v>
      </c>
      <c r="DF88" s="44">
        <v>8</v>
      </c>
      <c r="DG88" s="44">
        <v>424.99999999999994</v>
      </c>
      <c r="DH88" s="44">
        <v>0</v>
      </c>
      <c r="DI88" s="44">
        <v>1087</v>
      </c>
      <c r="DJ88" s="44">
        <v>0</v>
      </c>
      <c r="DK88" s="44">
        <v>0</v>
      </c>
      <c r="DL88" s="44">
        <v>0</v>
      </c>
      <c r="DM88" s="44">
        <v>0</v>
      </c>
      <c r="DN88" s="44">
        <v>0</v>
      </c>
      <c r="DO88" s="44">
        <v>0</v>
      </c>
      <c r="DP88" s="44">
        <v>1</v>
      </c>
      <c r="DQ88" s="44">
        <v>1</v>
      </c>
      <c r="DR88" s="44">
        <v>67</v>
      </c>
      <c r="DS88" s="44">
        <v>0</v>
      </c>
      <c r="DT88" s="44">
        <v>0</v>
      </c>
      <c r="DU88" s="44">
        <v>0</v>
      </c>
      <c r="DV88" s="44">
        <v>0</v>
      </c>
      <c r="DW88" s="44">
        <v>0</v>
      </c>
      <c r="DX88" s="44">
        <v>11.999999999999998</v>
      </c>
      <c r="DY88" s="44">
        <v>0</v>
      </c>
      <c r="DZ88" s="45">
        <v>4240</v>
      </c>
      <c r="EA88" s="44">
        <v>0</v>
      </c>
      <c r="EB88" s="44">
        <v>0</v>
      </c>
      <c r="EC88" s="44">
        <v>0</v>
      </c>
      <c r="ED88" s="44">
        <v>0</v>
      </c>
      <c r="EE88" s="44">
        <v>0</v>
      </c>
      <c r="EF88" s="44">
        <v>0</v>
      </c>
      <c r="EG88" s="44">
        <v>78</v>
      </c>
      <c r="EH88" s="44">
        <v>0</v>
      </c>
      <c r="EI88" s="44">
        <v>6012</v>
      </c>
      <c r="EJ88" s="47">
        <v>10330</v>
      </c>
    </row>
    <row r="89" spans="1:140" x14ac:dyDescent="0.25">
      <c r="A89" s="28" t="s">
        <v>82</v>
      </c>
      <c r="B89" s="29" t="s">
        <v>290</v>
      </c>
      <c r="C89" s="44">
        <v>50.282199562551881</v>
      </c>
      <c r="D89" s="44">
        <v>0.64882032667876588</v>
      </c>
      <c r="E89" s="44">
        <v>0.96228070175438596</v>
      </c>
      <c r="F89" s="44">
        <v>0.9030034314439418</v>
      </c>
      <c r="G89" s="44">
        <v>33.347067842085089</v>
      </c>
      <c r="H89" s="44">
        <v>3.3044335096823194</v>
      </c>
      <c r="I89" s="44">
        <v>9.2828510661328476</v>
      </c>
      <c r="J89" s="44">
        <v>57.077423214640156</v>
      </c>
      <c r="K89" s="44">
        <v>117.97911173243612</v>
      </c>
      <c r="L89" s="44">
        <v>5.9380909139447589</v>
      </c>
      <c r="M89" s="44">
        <v>34.218948006653669</v>
      </c>
      <c r="N89" s="44">
        <v>223.67387465287916</v>
      </c>
      <c r="O89" s="44">
        <v>72.376499926324172</v>
      </c>
      <c r="P89" s="44">
        <v>317.45551908541381</v>
      </c>
      <c r="Q89" s="44">
        <v>13.572744801341768</v>
      </c>
      <c r="R89" s="44">
        <v>169.27288631442713</v>
      </c>
      <c r="S89" s="44">
        <v>119.71195629720783</v>
      </c>
      <c r="T89" s="44">
        <v>41.499423298731259</v>
      </c>
      <c r="U89" s="44">
        <v>56.367223218296708</v>
      </c>
      <c r="V89" s="44">
        <v>26.663846381406078</v>
      </c>
      <c r="W89" s="44">
        <v>19.571946425534875</v>
      </c>
      <c r="X89" s="44">
        <v>31.04433833545875</v>
      </c>
      <c r="Y89" s="44">
        <v>49.758571956352654</v>
      </c>
      <c r="Z89" s="44">
        <v>26.905907548257794</v>
      </c>
      <c r="AA89" s="44">
        <v>22.729338524860086</v>
      </c>
      <c r="AB89" s="44">
        <v>3.8867867641117937</v>
      </c>
      <c r="AC89" s="44">
        <v>11.250928967595476</v>
      </c>
      <c r="AD89" s="44">
        <v>1.3739180659570416</v>
      </c>
      <c r="AE89" s="44">
        <v>50.525332057616801</v>
      </c>
      <c r="AF89" s="44">
        <v>131.84357565455059</v>
      </c>
      <c r="AG89" s="44">
        <v>28.00416203460528</v>
      </c>
      <c r="AH89" s="44">
        <v>277.47927445539995</v>
      </c>
      <c r="AI89" s="44">
        <v>78.406481017511609</v>
      </c>
      <c r="AJ89" s="44">
        <v>33.070539969342548</v>
      </c>
      <c r="AK89" s="44">
        <v>22.47326933497386</v>
      </c>
      <c r="AL89" s="44">
        <v>18.006093107684517</v>
      </c>
      <c r="AM89" s="44">
        <v>12.302995822399856</v>
      </c>
      <c r="AN89" s="44">
        <v>36.151087588571166</v>
      </c>
      <c r="AO89" s="44">
        <v>10.381097868952477</v>
      </c>
      <c r="AP89" s="44">
        <v>80.374942680531944</v>
      </c>
      <c r="AQ89" s="44">
        <v>36.157067039780699</v>
      </c>
      <c r="AR89" s="44">
        <v>57.569625968614758</v>
      </c>
      <c r="AS89" s="44">
        <v>102.21951699631553</v>
      </c>
      <c r="AT89" s="44">
        <v>7.6751309855127925</v>
      </c>
      <c r="AU89" s="44">
        <v>43.699145618463547</v>
      </c>
      <c r="AV89" s="44">
        <v>9.4613716377582904</v>
      </c>
      <c r="AW89" s="44">
        <v>25.12574656283395</v>
      </c>
      <c r="AX89" s="44">
        <v>53.748237642525851</v>
      </c>
      <c r="AY89" s="44">
        <v>1.8367042158653053</v>
      </c>
      <c r="AZ89" s="44">
        <v>2.194018885157869</v>
      </c>
      <c r="BA89" s="44">
        <v>33.203212979463331</v>
      </c>
      <c r="BB89" s="44">
        <v>186.02425471399226</v>
      </c>
      <c r="BC89" s="44">
        <v>95.058320910000432</v>
      </c>
      <c r="BD89" s="44">
        <v>7.5372636262513906</v>
      </c>
      <c r="BE89" s="44">
        <v>1.9837821297429619</v>
      </c>
      <c r="BF89" s="44">
        <v>97.972268779521556</v>
      </c>
      <c r="BG89" s="44">
        <v>1.9797297297297298</v>
      </c>
      <c r="BH89" s="44">
        <v>549.86398799866038</v>
      </c>
      <c r="BI89" s="44">
        <v>443.68077531612266</v>
      </c>
      <c r="BJ89" s="44">
        <v>929.79318699594899</v>
      </c>
      <c r="BK89" s="44">
        <v>1598.2614441027624</v>
      </c>
      <c r="BL89" s="44">
        <v>99.280023490261328</v>
      </c>
      <c r="BM89" s="44">
        <v>477.23523220020206</v>
      </c>
      <c r="BN89" s="44">
        <v>112.11711410390903</v>
      </c>
      <c r="BO89" s="44">
        <v>155.15024927997777</v>
      </c>
      <c r="BP89" s="44">
        <v>374.53728964995781</v>
      </c>
      <c r="BQ89" s="44">
        <v>253.7664134104011</v>
      </c>
      <c r="BR89" s="44">
        <v>212.51911604906138</v>
      </c>
      <c r="BS89" s="44">
        <v>669.23707157688273</v>
      </c>
      <c r="BT89" s="44">
        <v>534.24410304850733</v>
      </c>
      <c r="BU89" s="44">
        <v>228.0842849648696</v>
      </c>
      <c r="BV89" s="44">
        <v>608.72432419747747</v>
      </c>
      <c r="BW89" s="44">
        <v>1198.0607124379546</v>
      </c>
      <c r="BX89" s="44">
        <v>131.06402075344729</v>
      </c>
      <c r="BY89" s="44">
        <v>2247.9413077182339</v>
      </c>
      <c r="BZ89" s="44">
        <v>1133.5371686900555</v>
      </c>
      <c r="CA89" s="44">
        <v>171.23568128003899</v>
      </c>
      <c r="CB89" s="44">
        <v>445.2976398032078</v>
      </c>
      <c r="CC89" s="44">
        <v>229</v>
      </c>
      <c r="CD89" s="44">
        <v>30.470444715537315</v>
      </c>
      <c r="CE89" s="44">
        <v>197.30031332875757</v>
      </c>
      <c r="CF89" s="44">
        <v>56.216801234402531</v>
      </c>
      <c r="CG89" s="44">
        <v>624.48073342894929</v>
      </c>
      <c r="CH89" s="44">
        <v>515.16142917791501</v>
      </c>
      <c r="CI89" s="44">
        <v>30.52882189027698</v>
      </c>
      <c r="CJ89" s="44">
        <v>608.16644346847852</v>
      </c>
      <c r="CK89" s="44">
        <v>150.22712295844227</v>
      </c>
      <c r="CL89" s="44">
        <v>2.9825581395348837</v>
      </c>
      <c r="CM89" s="44">
        <v>444.06616532669767</v>
      </c>
      <c r="CN89" s="44">
        <v>116.26851872630628</v>
      </c>
      <c r="CO89" s="44">
        <v>42.051716947031835</v>
      </c>
      <c r="CP89" s="44">
        <v>52.3915409134963</v>
      </c>
      <c r="CQ89" s="44">
        <v>93.587208638297298</v>
      </c>
      <c r="CR89" s="44">
        <v>332.72303920881643</v>
      </c>
      <c r="CS89" s="44">
        <v>174</v>
      </c>
      <c r="CT89" s="44">
        <v>48.843556575774457</v>
      </c>
      <c r="CU89" s="44">
        <v>7.9458929987406126</v>
      </c>
      <c r="CV89" s="44">
        <v>112.50526649746193</v>
      </c>
      <c r="CW89" s="44">
        <v>57.031000556896238</v>
      </c>
      <c r="CX89" s="44">
        <v>41.864143044618572</v>
      </c>
      <c r="CY89" s="44">
        <v>75.113739510781841</v>
      </c>
      <c r="CZ89" s="44">
        <v>85.444596528202879</v>
      </c>
      <c r="DA89" s="44">
        <v>30.410348600906676</v>
      </c>
      <c r="DB89" s="44">
        <v>81.755343222757574</v>
      </c>
      <c r="DC89" s="44">
        <v>79.307916407147701</v>
      </c>
      <c r="DD89" s="44">
        <v>0</v>
      </c>
      <c r="DE89" s="44">
        <v>15</v>
      </c>
      <c r="DF89" s="44">
        <v>111</v>
      </c>
      <c r="DG89" s="44">
        <v>972.99999999999977</v>
      </c>
      <c r="DH89" s="44">
        <v>36.999999999999993</v>
      </c>
      <c r="DI89" s="44">
        <v>97.000000000000014</v>
      </c>
      <c r="DJ89" s="44">
        <v>12</v>
      </c>
      <c r="DK89" s="44">
        <v>0</v>
      </c>
      <c r="DL89" s="44">
        <v>11</v>
      </c>
      <c r="DM89" s="44">
        <v>29</v>
      </c>
      <c r="DN89" s="44">
        <v>0</v>
      </c>
      <c r="DO89" s="44">
        <v>1</v>
      </c>
      <c r="DP89" s="44">
        <v>0</v>
      </c>
      <c r="DQ89" s="44">
        <v>5.0000000000000009</v>
      </c>
      <c r="DR89" s="44">
        <v>59.000000000000007</v>
      </c>
      <c r="DS89" s="44">
        <v>0</v>
      </c>
      <c r="DT89" s="44">
        <v>3.0000000000000004</v>
      </c>
      <c r="DU89" s="44">
        <v>4</v>
      </c>
      <c r="DV89" s="44">
        <v>1</v>
      </c>
      <c r="DW89" s="44">
        <v>5</v>
      </c>
      <c r="DX89" s="44">
        <v>97</v>
      </c>
      <c r="DY89" s="44">
        <v>0</v>
      </c>
      <c r="DZ89" s="45">
        <v>21417.000000000015</v>
      </c>
      <c r="EA89" s="44">
        <v>120</v>
      </c>
      <c r="EB89" s="44">
        <v>0</v>
      </c>
      <c r="EC89" s="44">
        <v>0</v>
      </c>
      <c r="ED89" s="44">
        <v>0</v>
      </c>
      <c r="EE89" s="44">
        <v>12</v>
      </c>
      <c r="EF89" s="44">
        <v>0</v>
      </c>
      <c r="EG89" s="44">
        <v>14</v>
      </c>
      <c r="EH89" s="44">
        <v>0</v>
      </c>
      <c r="EI89" s="44">
        <v>3848</v>
      </c>
      <c r="EJ89" s="47">
        <v>25411.000000000015</v>
      </c>
    </row>
    <row r="90" spans="1:140" x14ac:dyDescent="0.25">
      <c r="A90" s="30" t="s">
        <v>83</v>
      </c>
      <c r="B90" s="31" t="s">
        <v>291</v>
      </c>
      <c r="C90" s="44">
        <v>2.8458540518747477</v>
      </c>
      <c r="D90" s="44">
        <v>0</v>
      </c>
      <c r="E90" s="44">
        <v>0.96228070175438596</v>
      </c>
      <c r="F90" s="44">
        <v>4.3804413294639435E-4</v>
      </c>
      <c r="G90" s="44">
        <v>15.24437387066747</v>
      </c>
      <c r="H90" s="44">
        <v>0.81543034503198664</v>
      </c>
      <c r="I90" s="44">
        <v>4.2207172231183812</v>
      </c>
      <c r="J90" s="44">
        <v>18.870476407298298</v>
      </c>
      <c r="K90" s="44">
        <v>8.2905142138553227</v>
      </c>
      <c r="L90" s="44">
        <v>1.5509561180287386</v>
      </c>
      <c r="M90" s="44">
        <v>4.7922966908453484</v>
      </c>
      <c r="N90" s="44">
        <v>2.9047489080715745</v>
      </c>
      <c r="O90" s="44">
        <v>0.90453711641015311</v>
      </c>
      <c r="P90" s="44">
        <v>15.394514378856794</v>
      </c>
      <c r="Q90" s="44">
        <v>1.2698390278142504</v>
      </c>
      <c r="R90" s="44">
        <v>8.2499938688787378</v>
      </c>
      <c r="S90" s="44">
        <v>3.0626234502162428</v>
      </c>
      <c r="T90" s="44">
        <v>0.5928489042675894</v>
      </c>
      <c r="U90" s="44">
        <v>2.6965625743090804</v>
      </c>
      <c r="V90" s="44">
        <v>0.96117611507132505</v>
      </c>
      <c r="W90" s="44">
        <v>6.347527046518199E-2</v>
      </c>
      <c r="X90" s="44">
        <v>1.0579422832595979</v>
      </c>
      <c r="Y90" s="44">
        <v>1.0877465511852193</v>
      </c>
      <c r="Z90" s="44">
        <v>0.47889457622419701</v>
      </c>
      <c r="AA90" s="44">
        <v>13.855559517637998</v>
      </c>
      <c r="AB90" s="44">
        <v>2.5331807095007028</v>
      </c>
      <c r="AC90" s="44">
        <v>12.269923549931997</v>
      </c>
      <c r="AD90" s="44">
        <v>1.6320797012291037</v>
      </c>
      <c r="AE90" s="44">
        <v>1.71607820843079</v>
      </c>
      <c r="AF90" s="44">
        <v>4.8085163850349106</v>
      </c>
      <c r="AG90" s="44">
        <v>4.8058694969712139</v>
      </c>
      <c r="AH90" s="44">
        <v>30.06266004933909</v>
      </c>
      <c r="AI90" s="44">
        <v>1.531135818590472</v>
      </c>
      <c r="AJ90" s="44">
        <v>4.8582945710273764</v>
      </c>
      <c r="AK90" s="44">
        <v>0.97258013471134852</v>
      </c>
      <c r="AL90" s="44">
        <v>5.4458931354106515</v>
      </c>
      <c r="AM90" s="44">
        <v>2.8423578272477026</v>
      </c>
      <c r="AN90" s="44">
        <v>20.986227729089368</v>
      </c>
      <c r="AO90" s="44">
        <v>2.4282603132076748</v>
      </c>
      <c r="AP90" s="44">
        <v>14.713273005181785</v>
      </c>
      <c r="AQ90" s="44">
        <v>3.1401531273052576</v>
      </c>
      <c r="AR90" s="44">
        <v>8.737950231739978</v>
      </c>
      <c r="AS90" s="44">
        <v>21.548724441381083</v>
      </c>
      <c r="AT90" s="44">
        <v>3.2013475282087671</v>
      </c>
      <c r="AU90" s="44">
        <v>19.587093982886952</v>
      </c>
      <c r="AV90" s="44">
        <v>3.3396793335648538</v>
      </c>
      <c r="AW90" s="44">
        <v>0.21482551763009394</v>
      </c>
      <c r="AX90" s="44">
        <v>0.34308443145390394</v>
      </c>
      <c r="AY90" s="44">
        <v>0.84822456215508502</v>
      </c>
      <c r="AZ90" s="44">
        <v>1.8410398000930386</v>
      </c>
      <c r="BA90" s="44">
        <v>10.103816529068121</v>
      </c>
      <c r="BB90" s="44">
        <v>22.073260143110087</v>
      </c>
      <c r="BC90" s="44">
        <v>6.3106780358123729</v>
      </c>
      <c r="BD90" s="44">
        <v>1.8843159065628476</v>
      </c>
      <c r="BE90" s="44">
        <v>0.99189106487148093</v>
      </c>
      <c r="BF90" s="44">
        <v>26.242571994514702</v>
      </c>
      <c r="BG90" s="44">
        <v>0.98986486486486491</v>
      </c>
      <c r="BH90" s="44">
        <v>295.68450682476504</v>
      </c>
      <c r="BI90" s="44">
        <v>109.54844167338648</v>
      </c>
      <c r="BJ90" s="44">
        <v>144.19732385466415</v>
      </c>
      <c r="BK90" s="44">
        <v>133.12823366230245</v>
      </c>
      <c r="BL90" s="44">
        <v>14.458255848096309</v>
      </c>
      <c r="BM90" s="44">
        <v>105.08323132298794</v>
      </c>
      <c r="BN90" s="44">
        <v>21.271166409258868</v>
      </c>
      <c r="BO90" s="44">
        <v>24.6197374620407</v>
      </c>
      <c r="BP90" s="44">
        <v>123.79457461829544</v>
      </c>
      <c r="BQ90" s="44">
        <v>53.71380203447486</v>
      </c>
      <c r="BR90" s="44">
        <v>41.482245024702642</v>
      </c>
      <c r="BS90" s="44">
        <v>137.35236604014958</v>
      </c>
      <c r="BT90" s="44">
        <v>9.3508981315873001</v>
      </c>
      <c r="BU90" s="44">
        <v>98.270165444227501</v>
      </c>
      <c r="BV90" s="44">
        <v>45.116277309041628</v>
      </c>
      <c r="BW90" s="44">
        <v>301.11410721449113</v>
      </c>
      <c r="BX90" s="44">
        <v>35.499765610371057</v>
      </c>
      <c r="BY90" s="44">
        <v>352.03079204583753</v>
      </c>
      <c r="BZ90" s="44">
        <v>227.40865221936011</v>
      </c>
      <c r="CA90" s="44">
        <v>59.882264039136501</v>
      </c>
      <c r="CB90" s="44">
        <v>105.79841442741134</v>
      </c>
      <c r="CC90" s="44">
        <v>0</v>
      </c>
      <c r="CD90" s="44">
        <v>4.7610069868027054</v>
      </c>
      <c r="CE90" s="44">
        <v>74.985897888845372</v>
      </c>
      <c r="CF90" s="44">
        <v>17.282210035923541</v>
      </c>
      <c r="CG90" s="44">
        <v>273.91104085416418</v>
      </c>
      <c r="CH90" s="44">
        <v>201.39856472082309</v>
      </c>
      <c r="CI90" s="44">
        <v>133.24729525969451</v>
      </c>
      <c r="CJ90" s="44">
        <v>26.272809040416945</v>
      </c>
      <c r="CK90" s="44">
        <v>711.60960515112959</v>
      </c>
      <c r="CL90" s="44">
        <v>4.970930232558139</v>
      </c>
      <c r="CM90" s="44">
        <v>77.796103677719515</v>
      </c>
      <c r="CN90" s="44">
        <v>52.218601742419082</v>
      </c>
      <c r="CO90" s="44">
        <v>12.424370916168497</v>
      </c>
      <c r="CP90" s="44">
        <v>2.1506968709788055</v>
      </c>
      <c r="CQ90" s="44">
        <v>22.930139022951749</v>
      </c>
      <c r="CR90" s="44">
        <v>531.50367692876966</v>
      </c>
      <c r="CS90" s="44">
        <v>29</v>
      </c>
      <c r="CT90" s="44">
        <v>123.37254966746234</v>
      </c>
      <c r="CU90" s="44">
        <v>14.898549372638648</v>
      </c>
      <c r="CV90" s="44">
        <v>34.846763959390863</v>
      </c>
      <c r="CW90" s="44">
        <v>20.649155374048636</v>
      </c>
      <c r="CX90" s="44">
        <v>12.063120899391432</v>
      </c>
      <c r="CY90" s="44">
        <v>37.236737556177822</v>
      </c>
      <c r="CZ90" s="44">
        <v>48.568451242756481</v>
      </c>
      <c r="DA90" s="44">
        <v>8.2937314366109103</v>
      </c>
      <c r="DB90" s="44">
        <v>15.458223837280638</v>
      </c>
      <c r="DC90" s="44">
        <v>53.165893768884771</v>
      </c>
      <c r="DD90" s="44">
        <v>0</v>
      </c>
      <c r="DE90" s="44">
        <v>57</v>
      </c>
      <c r="DF90" s="44">
        <v>0</v>
      </c>
      <c r="DG90" s="44">
        <v>344.99999999999994</v>
      </c>
      <c r="DH90" s="44">
        <v>302</v>
      </c>
      <c r="DI90" s="44">
        <v>164</v>
      </c>
      <c r="DJ90" s="44">
        <v>31.000000000000004</v>
      </c>
      <c r="DK90" s="44">
        <v>5</v>
      </c>
      <c r="DL90" s="44">
        <v>8.9999999999999982</v>
      </c>
      <c r="DM90" s="44">
        <v>29</v>
      </c>
      <c r="DN90" s="44">
        <v>0</v>
      </c>
      <c r="DO90" s="44">
        <v>2</v>
      </c>
      <c r="DP90" s="44">
        <v>0</v>
      </c>
      <c r="DQ90" s="44">
        <v>6.0000000000000009</v>
      </c>
      <c r="DR90" s="44">
        <v>37.000000000000007</v>
      </c>
      <c r="DS90" s="44">
        <v>1</v>
      </c>
      <c r="DT90" s="44">
        <v>0</v>
      </c>
      <c r="DU90" s="44">
        <v>1</v>
      </c>
      <c r="DV90" s="44">
        <v>1</v>
      </c>
      <c r="DW90" s="44">
        <v>1</v>
      </c>
      <c r="DX90" s="44">
        <v>17.999999999999996</v>
      </c>
      <c r="DY90" s="44">
        <v>0</v>
      </c>
      <c r="DZ90" s="45">
        <v>6346.0000000000018</v>
      </c>
      <c r="EA90" s="44">
        <v>719</v>
      </c>
      <c r="EB90" s="44">
        <v>0</v>
      </c>
      <c r="EC90" s="44">
        <v>0</v>
      </c>
      <c r="ED90" s="44">
        <v>0</v>
      </c>
      <c r="EE90" s="44">
        <v>0</v>
      </c>
      <c r="EF90" s="44">
        <v>0</v>
      </c>
      <c r="EG90" s="44">
        <v>34</v>
      </c>
      <c r="EH90" s="44">
        <v>34</v>
      </c>
      <c r="EI90" s="44">
        <v>8643</v>
      </c>
      <c r="EJ90" s="47">
        <v>15776.000000000002</v>
      </c>
    </row>
    <row r="91" spans="1:140" x14ac:dyDescent="0.25">
      <c r="A91" s="28" t="s">
        <v>84</v>
      </c>
      <c r="B91" s="29" t="s">
        <v>292</v>
      </c>
      <c r="C91" s="44">
        <v>147.98441069748691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5.2931057297869526E-4</v>
      </c>
      <c r="M91" s="44">
        <v>0</v>
      </c>
      <c r="N91" s="44">
        <v>0</v>
      </c>
      <c r="O91" s="44">
        <v>0</v>
      </c>
      <c r="P91" s="44">
        <v>0</v>
      </c>
      <c r="Q91" s="44">
        <v>9.2629350271271674E-4</v>
      </c>
      <c r="R91" s="44">
        <v>0</v>
      </c>
      <c r="S91" s="44">
        <v>0</v>
      </c>
      <c r="T91" s="44">
        <v>0</v>
      </c>
      <c r="U91" s="44">
        <v>6.9788502296739955E-4</v>
      </c>
      <c r="V91" s="44">
        <v>1.7643685765956509E-4</v>
      </c>
      <c r="W91" s="44">
        <v>4.4109214414891272E-5</v>
      </c>
      <c r="X91" s="44">
        <v>1.7643685765956509E-4</v>
      </c>
      <c r="Y91" s="44">
        <v>8.8218428829782544E-5</v>
      </c>
      <c r="Z91" s="44">
        <v>0</v>
      </c>
      <c r="AA91" s="44">
        <v>5.2489965153720616E-3</v>
      </c>
      <c r="AB91" s="44">
        <v>4.4109214414891265E-5</v>
      </c>
      <c r="AC91" s="44">
        <v>0</v>
      </c>
      <c r="AD91" s="44">
        <v>0</v>
      </c>
      <c r="AE91" s="44">
        <v>0</v>
      </c>
      <c r="AF91" s="44">
        <v>2.5318689074147589E-2</v>
      </c>
      <c r="AG91" s="44">
        <v>0</v>
      </c>
      <c r="AH91" s="44">
        <v>0.89458683995608068</v>
      </c>
      <c r="AI91" s="44">
        <v>1.8525870054254335E-3</v>
      </c>
      <c r="AJ91" s="44">
        <v>0</v>
      </c>
      <c r="AK91" s="44">
        <v>0</v>
      </c>
      <c r="AL91" s="44">
        <v>0</v>
      </c>
      <c r="AM91" s="44">
        <v>0</v>
      </c>
      <c r="AN91" s="44">
        <v>4.4109214414891272E-5</v>
      </c>
      <c r="AO91" s="44">
        <v>0</v>
      </c>
      <c r="AP91" s="44">
        <v>0</v>
      </c>
      <c r="AQ91" s="44">
        <v>0</v>
      </c>
      <c r="AR91" s="44">
        <v>8.8218428829782544E-5</v>
      </c>
      <c r="AS91" s="44">
        <v>0</v>
      </c>
      <c r="AT91" s="44">
        <v>0</v>
      </c>
      <c r="AU91" s="44">
        <v>0</v>
      </c>
      <c r="AV91" s="44">
        <v>0</v>
      </c>
      <c r="AW91" s="44">
        <v>0</v>
      </c>
      <c r="AX91" s="44">
        <v>0</v>
      </c>
      <c r="AY91" s="44">
        <v>0</v>
      </c>
      <c r="AZ91" s="44">
        <v>0</v>
      </c>
      <c r="BA91" s="44">
        <v>7.7381646681683233E-3</v>
      </c>
      <c r="BB91" s="44">
        <v>0.77627247215497452</v>
      </c>
      <c r="BC91" s="44">
        <v>0.15517908177555562</v>
      </c>
      <c r="BD91" s="44">
        <v>0</v>
      </c>
      <c r="BE91" s="44">
        <v>0</v>
      </c>
      <c r="BF91" s="44">
        <v>0</v>
      </c>
      <c r="BG91" s="44">
        <v>0</v>
      </c>
      <c r="BH91" s="44">
        <v>0.29266145902718649</v>
      </c>
      <c r="BI91" s="44">
        <v>1.4329439444361815E-3</v>
      </c>
      <c r="BJ91" s="44">
        <v>3.505003692168319</v>
      </c>
      <c r="BK91" s="44">
        <v>1.291172676341688</v>
      </c>
      <c r="BL91" s="44">
        <v>0</v>
      </c>
      <c r="BM91" s="44">
        <v>8.2771251229154987E-3</v>
      </c>
      <c r="BN91" s="44">
        <v>0</v>
      </c>
      <c r="BO91" s="44">
        <v>0</v>
      </c>
      <c r="BP91" s="44">
        <v>0</v>
      </c>
      <c r="BQ91" s="44">
        <v>0</v>
      </c>
      <c r="BR91" s="44">
        <v>1.0893526776749571</v>
      </c>
      <c r="BS91" s="44">
        <v>8.398752423954009E-2</v>
      </c>
      <c r="BT91" s="44">
        <v>1.8776165162074385E-3</v>
      </c>
      <c r="BU91" s="44">
        <v>1.5402307613332684E-4</v>
      </c>
      <c r="BV91" s="44">
        <v>0</v>
      </c>
      <c r="BW91" s="44">
        <v>1.3684362262437308</v>
      </c>
      <c r="BX91" s="44">
        <v>4.9865894279647741E-4</v>
      </c>
      <c r="BY91" s="44">
        <v>0</v>
      </c>
      <c r="BZ91" s="44">
        <v>0</v>
      </c>
      <c r="CA91" s="44">
        <v>8.7642378598410456E-7</v>
      </c>
      <c r="CB91" s="44">
        <v>1.3881691611067375</v>
      </c>
      <c r="CC91" s="44">
        <v>0</v>
      </c>
      <c r="CD91" s="44">
        <v>0</v>
      </c>
      <c r="CE91" s="44">
        <v>1.8762640504846014E-3</v>
      </c>
      <c r="CF91" s="44">
        <v>2.8962623045240806E-3</v>
      </c>
      <c r="CG91" s="44">
        <v>5.9731302755832525E-3</v>
      </c>
      <c r="CH91" s="44">
        <v>8.3240903159953489E-3</v>
      </c>
      <c r="CI91" s="44">
        <v>2.59070061823687E-2</v>
      </c>
      <c r="CJ91" s="44">
        <v>7.0368756523435865</v>
      </c>
      <c r="CK91" s="44">
        <v>2.0170860925988422E-3</v>
      </c>
      <c r="CL91" s="44">
        <v>82.517441860465112</v>
      </c>
      <c r="CM91" s="44">
        <v>2.5275391604178967</v>
      </c>
      <c r="CN91" s="44">
        <v>5.360980674734961E-3</v>
      </c>
      <c r="CO91" s="44">
        <v>0</v>
      </c>
      <c r="CP91" s="44">
        <v>4.5338208409506398E-4</v>
      </c>
      <c r="CQ91" s="44">
        <v>1.7919362867138054E-2</v>
      </c>
      <c r="CR91" s="44">
        <v>2.4209993552069937E-2</v>
      </c>
      <c r="CS91" s="44">
        <v>1</v>
      </c>
      <c r="CT91" s="44">
        <v>1.9536008001778173</v>
      </c>
      <c r="CU91" s="44">
        <v>7.9458929987406126</v>
      </c>
      <c r="CV91" s="44">
        <v>1.9912436548223351</v>
      </c>
      <c r="CW91" s="44">
        <v>0</v>
      </c>
      <c r="CX91" s="44">
        <v>7.6572743435540042E-3</v>
      </c>
      <c r="CY91" s="44">
        <v>1.9329166556684527E-2</v>
      </c>
      <c r="CZ91" s="44">
        <v>40.020493463319632</v>
      </c>
      <c r="DA91" s="44">
        <v>0</v>
      </c>
      <c r="DB91" s="44">
        <v>5.410936332388306E-4</v>
      </c>
      <c r="DC91" s="44">
        <v>0</v>
      </c>
      <c r="DD91" s="44">
        <v>0</v>
      </c>
      <c r="DE91" s="44">
        <v>0</v>
      </c>
      <c r="DF91" s="44">
        <v>4</v>
      </c>
      <c r="DG91" s="44">
        <v>1.9999999999999998</v>
      </c>
      <c r="DH91" s="44">
        <v>0</v>
      </c>
      <c r="DI91" s="44">
        <v>0</v>
      </c>
      <c r="DJ91" s="44">
        <v>0</v>
      </c>
      <c r="DK91" s="44">
        <v>0</v>
      </c>
      <c r="DL91" s="44">
        <v>0</v>
      </c>
      <c r="DM91" s="44">
        <v>0</v>
      </c>
      <c r="DN91" s="44">
        <v>0</v>
      </c>
      <c r="DO91" s="44">
        <v>0</v>
      </c>
      <c r="DP91" s="44">
        <v>1</v>
      </c>
      <c r="DQ91" s="44">
        <v>0</v>
      </c>
      <c r="DR91" s="44">
        <v>5</v>
      </c>
      <c r="DS91" s="44">
        <v>0</v>
      </c>
      <c r="DT91" s="44">
        <v>0</v>
      </c>
      <c r="DU91" s="44">
        <v>0</v>
      </c>
      <c r="DV91" s="44">
        <v>0</v>
      </c>
      <c r="DW91" s="44">
        <v>3</v>
      </c>
      <c r="DX91" s="44">
        <v>0</v>
      </c>
      <c r="DY91" s="44">
        <v>0</v>
      </c>
      <c r="DZ91" s="45">
        <v>318.99999999999989</v>
      </c>
      <c r="EA91" s="44">
        <v>2246</v>
      </c>
      <c r="EB91" s="44">
        <v>0</v>
      </c>
      <c r="EC91" s="44">
        <v>0</v>
      </c>
      <c r="ED91" s="44">
        <v>0</v>
      </c>
      <c r="EE91" s="44">
        <v>0</v>
      </c>
      <c r="EF91" s="44">
        <v>0</v>
      </c>
      <c r="EG91" s="44">
        <v>0</v>
      </c>
      <c r="EH91" s="44">
        <v>0</v>
      </c>
      <c r="EI91" s="44">
        <v>0</v>
      </c>
      <c r="EJ91" s="47">
        <v>2565</v>
      </c>
    </row>
    <row r="92" spans="1:140" x14ac:dyDescent="0.25">
      <c r="A92" s="28" t="s">
        <v>85</v>
      </c>
      <c r="B92" s="29" t="s">
        <v>293</v>
      </c>
      <c r="C92" s="44">
        <v>64.587694867297671</v>
      </c>
      <c r="D92" s="44">
        <v>9.7323049001814876</v>
      </c>
      <c r="E92" s="44">
        <v>3.8491228070175438</v>
      </c>
      <c r="F92" s="44">
        <v>30.676408954041726</v>
      </c>
      <c r="G92" s="44">
        <v>239.14611509609594</v>
      </c>
      <c r="H92" s="44">
        <v>31.742237258844384</v>
      </c>
      <c r="I92" s="44">
        <v>105.08747465386845</v>
      </c>
      <c r="J92" s="44">
        <v>64.895256980318408</v>
      </c>
      <c r="K92" s="44">
        <v>28.197589701700302</v>
      </c>
      <c r="L92" s="44">
        <v>3.0937272387872938</v>
      </c>
      <c r="M92" s="44">
        <v>32.226655985586589</v>
      </c>
      <c r="N92" s="44">
        <v>12.421609301740656</v>
      </c>
      <c r="O92" s="44">
        <v>41.031608634091128</v>
      </c>
      <c r="P92" s="44">
        <v>63.364164480353395</v>
      </c>
      <c r="Q92" s="44">
        <v>12.981013590531148</v>
      </c>
      <c r="R92" s="44">
        <v>68.610339151794051</v>
      </c>
      <c r="S92" s="44">
        <v>28.150835245255553</v>
      </c>
      <c r="T92" s="44">
        <v>0</v>
      </c>
      <c r="U92" s="44">
        <v>18.498940583366782</v>
      </c>
      <c r="V92" s="44">
        <v>14.132297657155203</v>
      </c>
      <c r="W92" s="44">
        <v>4.5870631160907935</v>
      </c>
      <c r="X92" s="44">
        <v>34.648210808930862</v>
      </c>
      <c r="Y92" s="44">
        <v>42.286233979452504</v>
      </c>
      <c r="Z92" s="44">
        <v>76.665292609581812</v>
      </c>
      <c r="AA92" s="44">
        <v>22.802455268922515</v>
      </c>
      <c r="AB92" s="44">
        <v>11.018132907607498</v>
      </c>
      <c r="AC92" s="44">
        <v>50.441253793004641</v>
      </c>
      <c r="AD92" s="44">
        <v>9.0728710593469017</v>
      </c>
      <c r="AE92" s="44">
        <v>21.901432115000766</v>
      </c>
      <c r="AF92" s="44">
        <v>23.755725898578831</v>
      </c>
      <c r="AG92" s="44">
        <v>32.145955694686592</v>
      </c>
      <c r="AH92" s="44">
        <v>34.383380444409035</v>
      </c>
      <c r="AI92" s="44">
        <v>86.935317235372992</v>
      </c>
      <c r="AJ92" s="44">
        <v>64.521755058952508</v>
      </c>
      <c r="AK92" s="44">
        <v>82.171483190336147</v>
      </c>
      <c r="AL92" s="44">
        <v>67.084903185758947</v>
      </c>
      <c r="AM92" s="44">
        <v>18.076661764371671</v>
      </c>
      <c r="AN92" s="44">
        <v>254.73770493279093</v>
      </c>
      <c r="AO92" s="44">
        <v>7.8840561131573725</v>
      </c>
      <c r="AP92" s="44">
        <v>92.27259204369669</v>
      </c>
      <c r="AQ92" s="44">
        <v>74.630799442300983</v>
      </c>
      <c r="AR92" s="44">
        <v>86.257337527066824</v>
      </c>
      <c r="AS92" s="44">
        <v>138.83546848205009</v>
      </c>
      <c r="AT92" s="44">
        <v>24.789775555867472</v>
      </c>
      <c r="AU92" s="44">
        <v>47.38572167644918</v>
      </c>
      <c r="AV92" s="44">
        <v>25.200472468180212</v>
      </c>
      <c r="AW92" s="44">
        <v>34.100729111842938</v>
      </c>
      <c r="AX92" s="44">
        <v>37.870864876300324</v>
      </c>
      <c r="AY92" s="44">
        <v>6.4781790382290909</v>
      </c>
      <c r="AZ92" s="44">
        <v>5.1402103600304887</v>
      </c>
      <c r="BA92" s="44">
        <v>66.036214403939027</v>
      </c>
      <c r="BB92" s="44">
        <v>80.323909952389002</v>
      </c>
      <c r="BC92" s="44">
        <v>75.761767344580818</v>
      </c>
      <c r="BD92" s="44">
        <v>30.149054505005562</v>
      </c>
      <c r="BE92" s="44">
        <v>0</v>
      </c>
      <c r="BF92" s="44">
        <v>650.81578546396463</v>
      </c>
      <c r="BG92" s="44">
        <v>4.9493243243243246</v>
      </c>
      <c r="BH92" s="44">
        <v>6495.1369679306563</v>
      </c>
      <c r="BI92" s="44">
        <v>556.73871063840886</v>
      </c>
      <c r="BJ92" s="44">
        <v>434.4386788848679</v>
      </c>
      <c r="BK92" s="44">
        <v>137.70699081874415</v>
      </c>
      <c r="BL92" s="44">
        <v>1161.4798864637369</v>
      </c>
      <c r="BM92" s="44">
        <v>1046.0906765681314</v>
      </c>
      <c r="BN92" s="44">
        <v>8.7326862793577718</v>
      </c>
      <c r="BO92" s="44">
        <v>31.893252775426262</v>
      </c>
      <c r="BP92" s="44">
        <v>774.37245091265527</v>
      </c>
      <c r="BQ92" s="44">
        <v>140.37374350342714</v>
      </c>
      <c r="BR92" s="44">
        <v>24.672757644429208</v>
      </c>
      <c r="BS92" s="44">
        <v>101.36450167090469</v>
      </c>
      <c r="BT92" s="44">
        <v>91.045193528972973</v>
      </c>
      <c r="BU92" s="44">
        <v>54.454386133269672</v>
      </c>
      <c r="BV92" s="44">
        <v>65.703741500097038</v>
      </c>
      <c r="BW92" s="44">
        <v>257.11847337184315</v>
      </c>
      <c r="BX92" s="44">
        <v>23.764533049372144</v>
      </c>
      <c r="BY92" s="44">
        <v>125.45778227165488</v>
      </c>
      <c r="BZ92" s="44">
        <v>196.82757096425081</v>
      </c>
      <c r="CA92" s="44">
        <v>76.084686459490825</v>
      </c>
      <c r="CB92" s="44">
        <v>87.971536885064992</v>
      </c>
      <c r="CC92" s="44">
        <v>40.000000000000007</v>
      </c>
      <c r="CD92" s="44">
        <v>5.7132083841632468</v>
      </c>
      <c r="CE92" s="44">
        <v>78.10624922622597</v>
      </c>
      <c r="CF92" s="44">
        <v>29.040480383558105</v>
      </c>
      <c r="CG92" s="44">
        <v>65.605021658575481</v>
      </c>
      <c r="CH92" s="44">
        <v>89.955537368311454</v>
      </c>
      <c r="CI92" s="44">
        <v>34.559627040931865</v>
      </c>
      <c r="CJ92" s="44">
        <v>105.13794776013705</v>
      </c>
      <c r="CK92" s="44">
        <v>33.942094991932564</v>
      </c>
      <c r="CL92" s="44">
        <v>9.9418604651162781</v>
      </c>
      <c r="CM92" s="44">
        <v>752.45731171721252</v>
      </c>
      <c r="CN92" s="44">
        <v>102.36776509587548</v>
      </c>
      <c r="CO92" s="44">
        <v>147.18100931461143</v>
      </c>
      <c r="CP92" s="44">
        <v>14.782067687252772</v>
      </c>
      <c r="CQ92" s="44">
        <v>36.292112072994932</v>
      </c>
      <c r="CR92" s="44">
        <v>89.511880861193518</v>
      </c>
      <c r="CS92" s="44">
        <v>27.999999999999996</v>
      </c>
      <c r="CT92" s="44">
        <v>85.204826198262168</v>
      </c>
      <c r="CU92" s="44">
        <v>33.770045244647605</v>
      </c>
      <c r="CV92" s="44">
        <v>44.80298223350254</v>
      </c>
      <c r="CW92" s="44">
        <v>7.8663449043994804</v>
      </c>
      <c r="CX92" s="44">
        <v>8.4513547078906903</v>
      </c>
      <c r="CY92" s="44">
        <v>12.382476226923254</v>
      </c>
      <c r="CZ92" s="44">
        <v>22.113752470001273</v>
      </c>
      <c r="DA92" s="44">
        <v>5.5291542910739402</v>
      </c>
      <c r="DB92" s="44">
        <v>22.67086014398711</v>
      </c>
      <c r="DC92" s="44">
        <v>171.64132845585749</v>
      </c>
      <c r="DD92" s="44">
        <v>0</v>
      </c>
      <c r="DE92" s="44">
        <v>167</v>
      </c>
      <c r="DF92" s="44">
        <v>11.999999999999998</v>
      </c>
      <c r="DG92" s="44">
        <v>60.999999999999993</v>
      </c>
      <c r="DH92" s="44">
        <v>713.99999999999989</v>
      </c>
      <c r="DI92" s="44">
        <v>375.00000000000006</v>
      </c>
      <c r="DJ92" s="44">
        <v>58</v>
      </c>
      <c r="DK92" s="44">
        <v>0</v>
      </c>
      <c r="DL92" s="44">
        <v>5.9999999999999991</v>
      </c>
      <c r="DM92" s="44">
        <v>13</v>
      </c>
      <c r="DN92" s="44">
        <v>0</v>
      </c>
      <c r="DO92" s="44">
        <v>0</v>
      </c>
      <c r="DP92" s="44">
        <v>0</v>
      </c>
      <c r="DQ92" s="44">
        <v>1</v>
      </c>
      <c r="DR92" s="44">
        <v>145</v>
      </c>
      <c r="DS92" s="44">
        <v>1</v>
      </c>
      <c r="DT92" s="44">
        <v>1</v>
      </c>
      <c r="DU92" s="44">
        <v>1</v>
      </c>
      <c r="DV92" s="44">
        <v>0</v>
      </c>
      <c r="DW92" s="44">
        <v>2</v>
      </c>
      <c r="DX92" s="44">
        <v>15</v>
      </c>
      <c r="DY92" s="44">
        <v>1</v>
      </c>
      <c r="DZ92" s="45">
        <v>18840.000000000007</v>
      </c>
      <c r="EA92" s="44">
        <v>6735</v>
      </c>
      <c r="EB92" s="44">
        <v>0</v>
      </c>
      <c r="EC92" s="44">
        <v>0</v>
      </c>
      <c r="ED92" s="44">
        <v>0</v>
      </c>
      <c r="EE92" s="44">
        <v>0</v>
      </c>
      <c r="EF92" s="44">
        <v>0</v>
      </c>
      <c r="EG92" s="44">
        <v>0</v>
      </c>
      <c r="EH92" s="44">
        <v>0</v>
      </c>
      <c r="EI92" s="44">
        <v>840</v>
      </c>
      <c r="EJ92" s="47">
        <v>26415.000000000007</v>
      </c>
    </row>
    <row r="93" spans="1:140" x14ac:dyDescent="0.25">
      <c r="A93" s="28" t="s">
        <v>86</v>
      </c>
      <c r="B93" s="29" t="s">
        <v>294</v>
      </c>
      <c r="C93" s="44">
        <v>9.491624819013829</v>
      </c>
      <c r="D93" s="44">
        <v>0.64882032667876588</v>
      </c>
      <c r="E93" s="44">
        <v>3.8491228070175438</v>
      </c>
      <c r="F93" s="44">
        <v>7.1182171603789085E-3</v>
      </c>
      <c r="G93" s="44">
        <v>247.72107539834639</v>
      </c>
      <c r="H93" s="44">
        <v>2.4492505481627065</v>
      </c>
      <c r="I93" s="44">
        <v>12.350528884673066</v>
      </c>
      <c r="J93" s="44">
        <v>240.00162897704817</v>
      </c>
      <c r="K93" s="44">
        <v>115.81907660960245</v>
      </c>
      <c r="L93" s="44">
        <v>4.9604352108444401</v>
      </c>
      <c r="M93" s="44">
        <v>44.996455270783507</v>
      </c>
      <c r="N93" s="44">
        <v>21.546378719360924</v>
      </c>
      <c r="O93" s="44">
        <v>82.575970354924522</v>
      </c>
      <c r="P93" s="44">
        <v>67.745457308654608</v>
      </c>
      <c r="Q93" s="44">
        <v>7.9984261270593668</v>
      </c>
      <c r="R93" s="44">
        <v>17.718319733708711</v>
      </c>
      <c r="S93" s="44">
        <v>14.710865258370131</v>
      </c>
      <c r="T93" s="44">
        <v>0</v>
      </c>
      <c r="U93" s="44">
        <v>0.43987726481764072</v>
      </c>
      <c r="V93" s="44">
        <v>3.8217280596156038</v>
      </c>
      <c r="W93" s="44">
        <v>0.40552387519325894</v>
      </c>
      <c r="X93" s="44">
        <v>5.9746321191748084</v>
      </c>
      <c r="Y93" s="44">
        <v>16.155135699456743</v>
      </c>
      <c r="Z93" s="44">
        <v>16.198650686239848</v>
      </c>
      <c r="AA93" s="44">
        <v>27.586275936672198</v>
      </c>
      <c r="AB93" s="44">
        <v>5.7093611177427048</v>
      </c>
      <c r="AC93" s="44">
        <v>6.7503863051171571</v>
      </c>
      <c r="AD93" s="44">
        <v>5.726686217306967</v>
      </c>
      <c r="AE93" s="44">
        <v>5.8554282270027214</v>
      </c>
      <c r="AF93" s="44">
        <v>18.508417779230168</v>
      </c>
      <c r="AG93" s="44">
        <v>17.376573255121556</v>
      </c>
      <c r="AH93" s="44">
        <v>109.69972480760558</v>
      </c>
      <c r="AI93" s="44">
        <v>30.00624473736184</v>
      </c>
      <c r="AJ93" s="44">
        <v>20.652295964098105</v>
      </c>
      <c r="AK93" s="44">
        <v>7.5124515491469737</v>
      </c>
      <c r="AL93" s="44">
        <v>24.014967092777912</v>
      </c>
      <c r="AM93" s="44">
        <v>9.5079489515488689</v>
      </c>
      <c r="AN93" s="44">
        <v>126.23817487384456</v>
      </c>
      <c r="AO93" s="44">
        <v>15.746722609510824</v>
      </c>
      <c r="AP93" s="44">
        <v>586.72376250248635</v>
      </c>
      <c r="AQ93" s="44">
        <v>40.990605805148569</v>
      </c>
      <c r="AR93" s="44">
        <v>54.375190825796942</v>
      </c>
      <c r="AS93" s="44">
        <v>92.035302433358623</v>
      </c>
      <c r="AT93" s="44">
        <v>14.741747533738225</v>
      </c>
      <c r="AU93" s="44">
        <v>31.045727347921527</v>
      </c>
      <c r="AV93" s="44">
        <v>59.571564066316036</v>
      </c>
      <c r="AW93" s="44">
        <v>11.663556970770559</v>
      </c>
      <c r="AX93" s="44">
        <v>10.879467114199924</v>
      </c>
      <c r="AY93" s="44">
        <v>3.2764410859923121</v>
      </c>
      <c r="AZ93" s="44">
        <v>3.0666746678064447</v>
      </c>
      <c r="BA93" s="44">
        <v>618.87694611014763</v>
      </c>
      <c r="BB93" s="44">
        <v>179.20328456528492</v>
      </c>
      <c r="BC93" s="44">
        <v>180.12189350328282</v>
      </c>
      <c r="BD93" s="44">
        <v>56.529477196885431</v>
      </c>
      <c r="BE93" s="44">
        <v>33.724296205630353</v>
      </c>
      <c r="BF93" s="44">
        <v>205.56681395703183</v>
      </c>
      <c r="BG93" s="44">
        <v>3.9594594594594597</v>
      </c>
      <c r="BH93" s="44">
        <v>951.88461166598051</v>
      </c>
      <c r="BI93" s="44">
        <v>42.348680982136685</v>
      </c>
      <c r="BJ93" s="44">
        <v>1085.5514502402243</v>
      </c>
      <c r="BK93" s="44">
        <v>741.83457389202988</v>
      </c>
      <c r="BL93" s="44">
        <v>46.266418713908187</v>
      </c>
      <c r="BM93" s="44">
        <v>433.40934915816831</v>
      </c>
      <c r="BN93" s="44">
        <v>82.168268773901957</v>
      </c>
      <c r="BO93" s="44">
        <v>86.966554749493625</v>
      </c>
      <c r="BP93" s="44">
        <v>475.18403433883293</v>
      </c>
      <c r="BQ93" s="44">
        <v>177.18887141457387</v>
      </c>
      <c r="BR93" s="44">
        <v>160.02337593361412</v>
      </c>
      <c r="BS93" s="44">
        <v>490.5889423750121</v>
      </c>
      <c r="BT93" s="44">
        <v>375.50103747326858</v>
      </c>
      <c r="BU93" s="44">
        <v>285.28597761929763</v>
      </c>
      <c r="BV93" s="44">
        <v>189.0723144305791</v>
      </c>
      <c r="BW93" s="44">
        <v>1435.988224490939</v>
      </c>
      <c r="BX93" s="44">
        <v>207.12849263353226</v>
      </c>
      <c r="BY93" s="44">
        <v>1667.4650016852038</v>
      </c>
      <c r="BZ93" s="44">
        <v>605.23955691343826</v>
      </c>
      <c r="CA93" s="44">
        <v>212.49923363371497</v>
      </c>
      <c r="CB93" s="44">
        <v>305.0426787752927</v>
      </c>
      <c r="CC93" s="44">
        <v>0</v>
      </c>
      <c r="CD93" s="44">
        <v>33.327048907618938</v>
      </c>
      <c r="CE93" s="44">
        <v>263.37954460461543</v>
      </c>
      <c r="CF93" s="44">
        <v>57.321452578972995</v>
      </c>
      <c r="CG93" s="44">
        <v>1127.8398867370804</v>
      </c>
      <c r="CH93" s="44">
        <v>542.22386595947864</v>
      </c>
      <c r="CI93" s="44">
        <v>535.04554790516499</v>
      </c>
      <c r="CJ93" s="44">
        <v>495.1885921257666</v>
      </c>
      <c r="CK93" s="44">
        <v>171.65481187716966</v>
      </c>
      <c r="CL93" s="44">
        <v>13.91860465116279</v>
      </c>
      <c r="CM93" s="44">
        <v>248.91822631169828</v>
      </c>
      <c r="CN93" s="44">
        <v>3827.9550906884538</v>
      </c>
      <c r="CO93" s="44">
        <v>85.059154733768949</v>
      </c>
      <c r="CP93" s="44">
        <v>125.86125274673431</v>
      </c>
      <c r="CQ93" s="44">
        <v>114.97015716402319</v>
      </c>
      <c r="CR93" s="44">
        <v>388.81262796794721</v>
      </c>
      <c r="CS93" s="44">
        <v>130</v>
      </c>
      <c r="CT93" s="44">
        <v>117.09012380725498</v>
      </c>
      <c r="CU93" s="44">
        <v>99.323662484257667</v>
      </c>
      <c r="CV93" s="44">
        <v>593.39060913705578</v>
      </c>
      <c r="CW93" s="44">
        <v>99.312604418043449</v>
      </c>
      <c r="CX93" s="44">
        <v>44.382115626166261</v>
      </c>
      <c r="CY93" s="44">
        <v>32.659377271529856</v>
      </c>
      <c r="CZ93" s="44">
        <v>753.77160007434361</v>
      </c>
      <c r="DA93" s="44">
        <v>9.2152571517899009</v>
      </c>
      <c r="DB93" s="44">
        <v>123.58412237220503</v>
      </c>
      <c r="DC93" s="44">
        <v>92.327039753301321</v>
      </c>
      <c r="DD93" s="44">
        <v>0</v>
      </c>
      <c r="DE93" s="44">
        <v>23</v>
      </c>
      <c r="DF93" s="44">
        <v>10</v>
      </c>
      <c r="DG93" s="44">
        <v>681</v>
      </c>
      <c r="DH93" s="44">
        <v>657.99999999999989</v>
      </c>
      <c r="DI93" s="44">
        <v>1446.0000000000002</v>
      </c>
      <c r="DJ93" s="44">
        <v>244.00000000000003</v>
      </c>
      <c r="DK93" s="44">
        <v>9</v>
      </c>
      <c r="DL93" s="44">
        <v>17</v>
      </c>
      <c r="DM93" s="44">
        <v>41.000000000000007</v>
      </c>
      <c r="DN93" s="44">
        <v>6.9999999999999991</v>
      </c>
      <c r="DO93" s="44">
        <v>1</v>
      </c>
      <c r="DP93" s="44">
        <v>1</v>
      </c>
      <c r="DQ93" s="44">
        <v>5.0000000000000009</v>
      </c>
      <c r="DR93" s="44">
        <v>101</v>
      </c>
      <c r="DS93" s="44">
        <v>1</v>
      </c>
      <c r="DT93" s="44">
        <v>8</v>
      </c>
      <c r="DU93" s="44">
        <v>5.9999999999999991</v>
      </c>
      <c r="DV93" s="44">
        <v>1</v>
      </c>
      <c r="DW93" s="44">
        <v>47</v>
      </c>
      <c r="DX93" s="44">
        <v>28</v>
      </c>
      <c r="DY93" s="44">
        <v>0</v>
      </c>
      <c r="DZ93" s="45">
        <v>27072.999999999993</v>
      </c>
      <c r="EA93" s="44">
        <v>40</v>
      </c>
      <c r="EB93" s="44">
        <v>0</v>
      </c>
      <c r="EC93" s="44">
        <v>0</v>
      </c>
      <c r="ED93" s="44">
        <v>0</v>
      </c>
      <c r="EE93" s="44">
        <v>0</v>
      </c>
      <c r="EF93" s="44">
        <v>0</v>
      </c>
      <c r="EG93" s="44">
        <v>40</v>
      </c>
      <c r="EH93" s="44">
        <v>0</v>
      </c>
      <c r="EI93" s="44">
        <v>2103</v>
      </c>
      <c r="EJ93" s="47">
        <v>29255.999999999993</v>
      </c>
    </row>
    <row r="94" spans="1:140" x14ac:dyDescent="0.25">
      <c r="A94" s="28" t="s">
        <v>87</v>
      </c>
      <c r="B94" s="29" t="s">
        <v>295</v>
      </c>
      <c r="C94" s="44">
        <v>15.177888276665321</v>
      </c>
      <c r="D94" s="44">
        <v>0</v>
      </c>
      <c r="E94" s="44">
        <v>3.8491228070175438</v>
      </c>
      <c r="F94" s="44">
        <v>0</v>
      </c>
      <c r="G94" s="44">
        <v>0</v>
      </c>
      <c r="H94" s="44">
        <v>2.4416517500825363</v>
      </c>
      <c r="I94" s="44">
        <v>0</v>
      </c>
      <c r="J94" s="44">
        <v>8.8196957054240848</v>
      </c>
      <c r="K94" s="44">
        <v>6.4505947198526252</v>
      </c>
      <c r="L94" s="44">
        <v>0.32213235816761077</v>
      </c>
      <c r="M94" s="44">
        <v>4.8280551166902956</v>
      </c>
      <c r="N94" s="44">
        <v>3.9829930911915765</v>
      </c>
      <c r="O94" s="44">
        <v>15.939180026415297</v>
      </c>
      <c r="P94" s="44">
        <v>11.444791545578305</v>
      </c>
      <c r="Q94" s="44">
        <v>5.1282022837260213</v>
      </c>
      <c r="R94" s="44">
        <v>20.093184078672198</v>
      </c>
      <c r="S94" s="44">
        <v>0.23264917841601046</v>
      </c>
      <c r="T94" s="44">
        <v>3.5570934256055367</v>
      </c>
      <c r="U94" s="44">
        <v>7.1603631744187943</v>
      </c>
      <c r="V94" s="44">
        <v>3.8101403017249913</v>
      </c>
      <c r="W94" s="44">
        <v>4.0571911749573273</v>
      </c>
      <c r="X94" s="44">
        <v>5.8712049858656332</v>
      </c>
      <c r="Y94" s="44">
        <v>12.69030118015954</v>
      </c>
      <c r="Z94" s="44">
        <v>5.9605514949446334</v>
      </c>
      <c r="AA94" s="44">
        <v>0</v>
      </c>
      <c r="AB94" s="44">
        <v>7.953240745543215E-2</v>
      </c>
      <c r="AC94" s="44">
        <v>0.13808708991329063</v>
      </c>
      <c r="AD94" s="44">
        <v>1.0839868968649767E-2</v>
      </c>
      <c r="AE94" s="44">
        <v>7.8238942968119826E-2</v>
      </c>
      <c r="AF94" s="44">
        <v>1.0120305121847921</v>
      </c>
      <c r="AG94" s="44">
        <v>0.30527420899571894</v>
      </c>
      <c r="AH94" s="44">
        <v>0.27381118875850979</v>
      </c>
      <c r="AI94" s="44">
        <v>1.4027008981705622</v>
      </c>
      <c r="AJ94" s="44">
        <v>0.21666685259264415</v>
      </c>
      <c r="AK94" s="44">
        <v>7.2842439399201653E-2</v>
      </c>
      <c r="AL94" s="44">
        <v>6.6566488452946701E-2</v>
      </c>
      <c r="AM94" s="44">
        <v>0.21487476920668688</v>
      </c>
      <c r="AN94" s="44">
        <v>2.3239549125165522</v>
      </c>
      <c r="AO94" s="44">
        <v>1.2253287702972586</v>
      </c>
      <c r="AP94" s="44">
        <v>15.054309570784506</v>
      </c>
      <c r="AQ94" s="44">
        <v>14.014579111392997</v>
      </c>
      <c r="AR94" s="44">
        <v>35.987749047205241</v>
      </c>
      <c r="AS94" s="44">
        <v>72.177054377404133</v>
      </c>
      <c r="AT94" s="44">
        <v>0.23834927966146272</v>
      </c>
      <c r="AU94" s="44">
        <v>48.525001166447268</v>
      </c>
      <c r="AV94" s="44">
        <v>1.2748343738642047</v>
      </c>
      <c r="AW94" s="44">
        <v>8.2233115825556755</v>
      </c>
      <c r="AX94" s="44">
        <v>13.091523468540393</v>
      </c>
      <c r="AY94" s="44">
        <v>0.22225357227585624</v>
      </c>
      <c r="AZ94" s="44">
        <v>3.6656663518690125</v>
      </c>
      <c r="BA94" s="44">
        <v>21.510318708034188</v>
      </c>
      <c r="BB94" s="44">
        <v>62.87321554067492</v>
      </c>
      <c r="BC94" s="44">
        <v>36.150204719799362</v>
      </c>
      <c r="BD94" s="44">
        <v>0</v>
      </c>
      <c r="BE94" s="44">
        <v>8.9270195838433288</v>
      </c>
      <c r="BF94" s="44">
        <v>0</v>
      </c>
      <c r="BG94" s="44">
        <v>0</v>
      </c>
      <c r="BH94" s="44">
        <v>99.516521285799342</v>
      </c>
      <c r="BI94" s="44">
        <v>654.82160161035449</v>
      </c>
      <c r="BJ94" s="44">
        <v>365.33133328975669</v>
      </c>
      <c r="BK94" s="44">
        <v>822.98245266437755</v>
      </c>
      <c r="BL94" s="44">
        <v>21.205441910541257</v>
      </c>
      <c r="BM94" s="44">
        <v>1456.149426341839</v>
      </c>
      <c r="BN94" s="44">
        <v>930.66007117924846</v>
      </c>
      <c r="BO94" s="44">
        <v>821.48436799094588</v>
      </c>
      <c r="BP94" s="44">
        <v>251.19719442585159</v>
      </c>
      <c r="BQ94" s="44">
        <v>163.10599871634608</v>
      </c>
      <c r="BR94" s="44">
        <v>253.54409348542728</v>
      </c>
      <c r="BS94" s="44">
        <v>816.62834983817015</v>
      </c>
      <c r="BT94" s="44">
        <v>8.0364417260767294</v>
      </c>
      <c r="BU94" s="44">
        <v>101.02702422120673</v>
      </c>
      <c r="BV94" s="44">
        <v>251.47434571595258</v>
      </c>
      <c r="BW94" s="44">
        <v>165.39627691653993</v>
      </c>
      <c r="BX94" s="44">
        <v>9.5404241672950469</v>
      </c>
      <c r="BY94" s="44">
        <v>628.22516346477926</v>
      </c>
      <c r="BZ94" s="44">
        <v>4.5140635719185918E-2</v>
      </c>
      <c r="CA94" s="44">
        <v>239.91972994389334</v>
      </c>
      <c r="CB94" s="44">
        <v>79.15397710716887</v>
      </c>
      <c r="CC94" s="44">
        <v>0</v>
      </c>
      <c r="CD94" s="44">
        <v>11.426416768326494</v>
      </c>
      <c r="CE94" s="44">
        <v>35.335307917477593</v>
      </c>
      <c r="CF94" s="44">
        <v>56.400967067516113</v>
      </c>
      <c r="CG94" s="44">
        <v>23.088866234228956</v>
      </c>
      <c r="CH94" s="44">
        <v>4.1742850506365956</v>
      </c>
      <c r="CI94" s="44">
        <v>3.24929935015532</v>
      </c>
      <c r="CJ94" s="44">
        <v>9.9257610812234898</v>
      </c>
      <c r="CK94" s="44">
        <v>1.9696028713726217</v>
      </c>
      <c r="CL94" s="44">
        <v>0</v>
      </c>
      <c r="CM94" s="44">
        <v>98.117942335800137</v>
      </c>
      <c r="CN94" s="44">
        <v>191.73382871910368</v>
      </c>
      <c r="CO94" s="44">
        <v>3592.554636452106</v>
      </c>
      <c r="CP94" s="44">
        <v>1.0906213969229779</v>
      </c>
      <c r="CQ94" s="44">
        <v>1.2385719897890994</v>
      </c>
      <c r="CR94" s="44">
        <v>7.4400741210421444</v>
      </c>
      <c r="CS94" s="44">
        <v>30</v>
      </c>
      <c r="CT94" s="44">
        <v>90.65909482357138</v>
      </c>
      <c r="CU94" s="44">
        <v>32.776808619805031</v>
      </c>
      <c r="CV94" s="44">
        <v>5.9737309644670047</v>
      </c>
      <c r="CW94" s="44">
        <v>10.816224243549284</v>
      </c>
      <c r="CX94" s="44">
        <v>12.87123594209095</v>
      </c>
      <c r="CY94" s="44">
        <v>1.2165945173795345</v>
      </c>
      <c r="CZ94" s="44">
        <v>0.20136765478942645</v>
      </c>
      <c r="DA94" s="44">
        <v>0</v>
      </c>
      <c r="DB94" s="44">
        <v>2.0600703521178763</v>
      </c>
      <c r="DC94" s="44">
        <v>6.0188409429554647E-2</v>
      </c>
      <c r="DD94" s="44">
        <v>0</v>
      </c>
      <c r="DE94" s="44">
        <v>0</v>
      </c>
      <c r="DF94" s="44">
        <v>6.9999999999999991</v>
      </c>
      <c r="DG94" s="44">
        <v>44.999999999999993</v>
      </c>
      <c r="DH94" s="44">
        <v>0</v>
      </c>
      <c r="DI94" s="44">
        <v>11</v>
      </c>
      <c r="DJ94" s="44">
        <v>0</v>
      </c>
      <c r="DK94" s="44">
        <v>0</v>
      </c>
      <c r="DL94" s="44">
        <v>0</v>
      </c>
      <c r="DM94" s="44">
        <v>0</v>
      </c>
      <c r="DN94" s="44">
        <v>0</v>
      </c>
      <c r="DO94" s="44">
        <v>0</v>
      </c>
      <c r="DP94" s="44">
        <v>0</v>
      </c>
      <c r="DQ94" s="44">
        <v>0</v>
      </c>
      <c r="DR94" s="44">
        <v>145</v>
      </c>
      <c r="DS94" s="44">
        <v>1</v>
      </c>
      <c r="DT94" s="44">
        <v>0</v>
      </c>
      <c r="DU94" s="44">
        <v>1</v>
      </c>
      <c r="DV94" s="44">
        <v>0</v>
      </c>
      <c r="DW94" s="44">
        <v>0</v>
      </c>
      <c r="DX94" s="44">
        <v>0</v>
      </c>
      <c r="DY94" s="44">
        <v>0</v>
      </c>
      <c r="DZ94" s="45">
        <v>13065.000000000004</v>
      </c>
      <c r="EA94" s="44">
        <v>578</v>
      </c>
      <c r="EB94" s="44">
        <v>0</v>
      </c>
      <c r="EC94" s="44">
        <v>0</v>
      </c>
      <c r="ED94" s="44">
        <v>0</v>
      </c>
      <c r="EE94" s="44">
        <v>0</v>
      </c>
      <c r="EF94" s="44">
        <v>0</v>
      </c>
      <c r="EG94" s="44">
        <v>0</v>
      </c>
      <c r="EH94" s="44">
        <v>0</v>
      </c>
      <c r="EI94" s="44">
        <v>106</v>
      </c>
      <c r="EJ94" s="47">
        <v>13749.000000000004</v>
      </c>
    </row>
    <row r="95" spans="1:140" x14ac:dyDescent="0.25">
      <c r="A95" s="28" t="s">
        <v>88</v>
      </c>
      <c r="B95" s="29" t="s">
        <v>296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4">
        <v>0</v>
      </c>
      <c r="K95" s="44">
        <v>0</v>
      </c>
      <c r="L95" s="44">
        <v>0</v>
      </c>
      <c r="M95" s="44">
        <v>0</v>
      </c>
      <c r="N95" s="44">
        <v>0</v>
      </c>
      <c r="O95" s="44">
        <v>0</v>
      </c>
      <c r="P95" s="44">
        <v>0</v>
      </c>
      <c r="Q95" s="44">
        <v>0</v>
      </c>
      <c r="R95" s="44">
        <v>0</v>
      </c>
      <c r="S95" s="44">
        <v>0</v>
      </c>
      <c r="T95" s="44">
        <v>0</v>
      </c>
      <c r="U95" s="44">
        <v>0</v>
      </c>
      <c r="V95" s="44">
        <v>1.601413125764311E-3</v>
      </c>
      <c r="W95" s="44">
        <v>0</v>
      </c>
      <c r="X95" s="44">
        <v>0</v>
      </c>
      <c r="Y95" s="44">
        <v>1.4667612964277264E-2</v>
      </c>
      <c r="Z95" s="44">
        <v>0.19014647137150464</v>
      </c>
      <c r="AA95" s="44">
        <v>0</v>
      </c>
      <c r="AB95" s="44">
        <v>0</v>
      </c>
      <c r="AC95" s="44">
        <v>0</v>
      </c>
      <c r="AD95" s="44">
        <v>0</v>
      </c>
      <c r="AE95" s="44">
        <v>0</v>
      </c>
      <c r="AF95" s="44">
        <v>0</v>
      </c>
      <c r="AG95" s="44">
        <v>0</v>
      </c>
      <c r="AH95" s="44">
        <v>0</v>
      </c>
      <c r="AI95" s="44">
        <v>0</v>
      </c>
      <c r="AJ95" s="44">
        <v>0</v>
      </c>
      <c r="AK95" s="44">
        <v>0</v>
      </c>
      <c r="AL95" s="44">
        <v>0</v>
      </c>
      <c r="AM95" s="44">
        <v>0</v>
      </c>
      <c r="AN95" s="44">
        <v>0</v>
      </c>
      <c r="AO95" s="44">
        <v>0</v>
      </c>
      <c r="AP95" s="44">
        <v>0</v>
      </c>
      <c r="AQ95" s="44">
        <v>0</v>
      </c>
      <c r="AR95" s="44">
        <v>0</v>
      </c>
      <c r="AS95" s="44">
        <v>6.3914780292942744E-3</v>
      </c>
      <c r="AT95" s="44">
        <v>4.7936085219707058E-3</v>
      </c>
      <c r="AU95" s="44">
        <v>0</v>
      </c>
      <c r="AV95" s="44">
        <v>0</v>
      </c>
      <c r="AW95" s="44">
        <v>0</v>
      </c>
      <c r="AX95" s="44">
        <v>0</v>
      </c>
      <c r="AY95" s="44">
        <v>7.989347536617843E-3</v>
      </c>
      <c r="AZ95" s="44">
        <v>0</v>
      </c>
      <c r="BA95" s="44">
        <v>5.9662401653813146E-2</v>
      </c>
      <c r="BB95" s="44">
        <v>0.14380825565912117</v>
      </c>
      <c r="BC95" s="44">
        <v>0</v>
      </c>
      <c r="BD95" s="44">
        <v>0</v>
      </c>
      <c r="BE95" s="44">
        <v>5.9513463892288856</v>
      </c>
      <c r="BF95" s="44">
        <v>23.618314795063235</v>
      </c>
      <c r="BG95" s="44">
        <v>0</v>
      </c>
      <c r="BH95" s="44">
        <v>806.69244125515138</v>
      </c>
      <c r="BI95" s="44">
        <v>40.788922511358884</v>
      </c>
      <c r="BJ95" s="44">
        <v>163.87936639928631</v>
      </c>
      <c r="BK95" s="44">
        <v>79.972192211362071</v>
      </c>
      <c r="BL95" s="44">
        <v>6.7471860624449445</v>
      </c>
      <c r="BM95" s="44">
        <v>45.379853470645365</v>
      </c>
      <c r="BN95" s="44">
        <v>10.633668214090502</v>
      </c>
      <c r="BO95" s="44">
        <v>8.7406519957122129</v>
      </c>
      <c r="BP95" s="44">
        <v>52.384775211816049</v>
      </c>
      <c r="BQ95" s="44">
        <v>34.862832249860936</v>
      </c>
      <c r="BR95" s="44">
        <v>18.218630973636344</v>
      </c>
      <c r="BS95" s="44">
        <v>43.682279083548693</v>
      </c>
      <c r="BT95" s="44">
        <v>2.7355023696878145</v>
      </c>
      <c r="BU95" s="44">
        <v>35.264036091438307</v>
      </c>
      <c r="BV95" s="44">
        <v>23.523244323413284</v>
      </c>
      <c r="BW95" s="44">
        <v>244.97087817718133</v>
      </c>
      <c r="BX95" s="44">
        <v>28.099372660056719</v>
      </c>
      <c r="BY95" s="44">
        <v>1235.852780586451</v>
      </c>
      <c r="BZ95" s="44">
        <v>64.724715013007597</v>
      </c>
      <c r="CA95" s="44">
        <v>30.934422583512173</v>
      </c>
      <c r="CB95" s="44">
        <v>40.379303960405046</v>
      </c>
      <c r="CC95" s="44">
        <v>10.000000000000002</v>
      </c>
      <c r="CD95" s="44">
        <v>0.9522013973605411</v>
      </c>
      <c r="CE95" s="44">
        <v>17.027388224029085</v>
      </c>
      <c r="CF95" s="44">
        <v>5.9220588959392666</v>
      </c>
      <c r="CG95" s="44">
        <v>7.070434957664129</v>
      </c>
      <c r="CH95" s="44">
        <v>3.7623779756707498</v>
      </c>
      <c r="CI95" s="44">
        <v>41.213239814755546</v>
      </c>
      <c r="CJ95" s="44">
        <v>10.775976919689134</v>
      </c>
      <c r="CK95" s="44">
        <v>551.59883607718291</v>
      </c>
      <c r="CL95" s="44">
        <v>0</v>
      </c>
      <c r="CM95" s="44">
        <v>38.741724945534749</v>
      </c>
      <c r="CN95" s="44">
        <v>1.0921150273992033</v>
      </c>
      <c r="CO95" s="44">
        <v>75.501946336716259</v>
      </c>
      <c r="CP95" s="44">
        <v>167.64103056096582</v>
      </c>
      <c r="CQ95" s="44">
        <v>53.767341517707578</v>
      </c>
      <c r="CR95" s="44">
        <v>11.006762126180043</v>
      </c>
      <c r="CS95" s="44">
        <v>85</v>
      </c>
      <c r="CT95" s="44">
        <v>24.440693503231035</v>
      </c>
      <c r="CU95" s="44">
        <v>2.97970987452773</v>
      </c>
      <c r="CV95" s="44">
        <v>25.886167512690356</v>
      </c>
      <c r="CW95" s="44">
        <v>20.649155374048636</v>
      </c>
      <c r="CX95" s="44">
        <v>30.766112082512965</v>
      </c>
      <c r="CY95" s="44">
        <v>19.609851742582503</v>
      </c>
      <c r="CZ95" s="44">
        <v>37.585548802611946</v>
      </c>
      <c r="DA95" s="44">
        <v>2.7645771455369701</v>
      </c>
      <c r="DB95" s="44">
        <v>18.393756324029376</v>
      </c>
      <c r="DC95" s="44">
        <v>22.385215684212234</v>
      </c>
      <c r="DD95" s="44">
        <v>0</v>
      </c>
      <c r="DE95" s="44">
        <v>83</v>
      </c>
      <c r="DF95" s="44">
        <v>21</v>
      </c>
      <c r="DG95" s="44">
        <v>457.99999999999994</v>
      </c>
      <c r="DH95" s="44">
        <v>344.99999999999994</v>
      </c>
      <c r="DI95" s="44">
        <v>208.00000000000003</v>
      </c>
      <c r="DJ95" s="44">
        <v>102</v>
      </c>
      <c r="DK95" s="44">
        <v>7.0000000000000009</v>
      </c>
      <c r="DL95" s="44">
        <v>13</v>
      </c>
      <c r="DM95" s="44">
        <v>33</v>
      </c>
      <c r="DN95" s="44">
        <v>1</v>
      </c>
      <c r="DO95" s="44">
        <v>2</v>
      </c>
      <c r="DP95" s="44">
        <v>0</v>
      </c>
      <c r="DQ95" s="44">
        <v>0</v>
      </c>
      <c r="DR95" s="44">
        <v>39</v>
      </c>
      <c r="DS95" s="44">
        <v>0</v>
      </c>
      <c r="DT95" s="44">
        <v>0</v>
      </c>
      <c r="DU95" s="44">
        <v>1</v>
      </c>
      <c r="DV95" s="44">
        <v>2</v>
      </c>
      <c r="DW95" s="44">
        <v>2</v>
      </c>
      <c r="DX95" s="44">
        <v>8</v>
      </c>
      <c r="DY95" s="44">
        <v>0</v>
      </c>
      <c r="DZ95" s="45">
        <v>5660.0000000000009</v>
      </c>
      <c r="EA95" s="44">
        <v>45</v>
      </c>
      <c r="EB95" s="44">
        <v>0</v>
      </c>
      <c r="EC95" s="44">
        <v>0</v>
      </c>
      <c r="ED95" s="44">
        <v>0</v>
      </c>
      <c r="EE95" s="44">
        <v>0</v>
      </c>
      <c r="EF95" s="44">
        <v>0</v>
      </c>
      <c r="EG95" s="44">
        <v>18</v>
      </c>
      <c r="EH95" s="44">
        <v>0</v>
      </c>
      <c r="EI95" s="44">
        <v>77</v>
      </c>
      <c r="EJ95" s="47">
        <v>5800.0000000000009</v>
      </c>
    </row>
    <row r="96" spans="1:140" x14ac:dyDescent="0.25">
      <c r="A96" s="28" t="s">
        <v>89</v>
      </c>
      <c r="B96" s="29" t="s">
        <v>297</v>
      </c>
      <c r="C96" s="44">
        <v>0</v>
      </c>
      <c r="D96" s="44">
        <v>0</v>
      </c>
      <c r="E96" s="44">
        <v>0.96228070175438596</v>
      </c>
      <c r="F96" s="44">
        <v>0</v>
      </c>
      <c r="G96" s="44">
        <v>0</v>
      </c>
      <c r="H96" s="44">
        <v>1.4094432699083862E-3</v>
      </c>
      <c r="I96" s="44">
        <v>1.6010284979644309</v>
      </c>
      <c r="J96" s="44">
        <v>1.5042608105174342E-9</v>
      </c>
      <c r="K96" s="44">
        <v>4.467797709307221E-2</v>
      </c>
      <c r="L96" s="44">
        <v>2.8922017472824423E-2</v>
      </c>
      <c r="M96" s="44">
        <v>0</v>
      </c>
      <c r="N96" s="44">
        <v>9.1906915549266568E-2</v>
      </c>
      <c r="O96" s="44">
        <v>0</v>
      </c>
      <c r="P96" s="44">
        <v>9.6375337192263988E-2</v>
      </c>
      <c r="Q96" s="44">
        <v>2.8860142602598598E-2</v>
      </c>
      <c r="R96" s="44">
        <v>20.995186165186166</v>
      </c>
      <c r="S96" s="44">
        <v>2.779459459459459</v>
      </c>
      <c r="T96" s="44">
        <v>6.5213379469434836</v>
      </c>
      <c r="U96" s="44">
        <v>3.654958636547196</v>
      </c>
      <c r="V96" s="44">
        <v>1.913683451434661</v>
      </c>
      <c r="W96" s="44">
        <v>7.0904428108594722E-2</v>
      </c>
      <c r="X96" s="44">
        <v>3.8952371615407837</v>
      </c>
      <c r="Y96" s="44">
        <v>9.7695668723743285</v>
      </c>
      <c r="Z96" s="44">
        <v>4.4651001505957337</v>
      </c>
      <c r="AA96" s="44">
        <v>14.434943819120329</v>
      </c>
      <c r="AB96" s="44">
        <v>4.7488548739788721</v>
      </c>
      <c r="AC96" s="44">
        <v>21.744790881003802</v>
      </c>
      <c r="AD96" s="44">
        <v>0.8625002882083469</v>
      </c>
      <c r="AE96" s="44">
        <v>1.7508466584112934</v>
      </c>
      <c r="AF96" s="44">
        <v>6.9354889075766089</v>
      </c>
      <c r="AG96" s="44">
        <v>5.5980511966839188</v>
      </c>
      <c r="AH96" s="44">
        <v>27.799653781278632</v>
      </c>
      <c r="AI96" s="44">
        <v>24.982671346230696</v>
      </c>
      <c r="AJ96" s="44">
        <v>5.8298119993657389</v>
      </c>
      <c r="AK96" s="44">
        <v>1.9019715487716251</v>
      </c>
      <c r="AL96" s="44">
        <v>6.2080595972536026</v>
      </c>
      <c r="AM96" s="44">
        <v>4.6703661757412238</v>
      </c>
      <c r="AN96" s="44">
        <v>1.0552331217710713</v>
      </c>
      <c r="AO96" s="44">
        <v>2.4873684682705308</v>
      </c>
      <c r="AP96" s="44">
        <v>15.994644576864452</v>
      </c>
      <c r="AQ96" s="44">
        <v>8.259014410086051</v>
      </c>
      <c r="AR96" s="44">
        <v>14.314781432532904</v>
      </c>
      <c r="AS96" s="44">
        <v>19.314652721611314</v>
      </c>
      <c r="AT96" s="44">
        <v>2.2695213178638118</v>
      </c>
      <c r="AU96" s="44">
        <v>9.4177478140560709</v>
      </c>
      <c r="AV96" s="44">
        <v>4.1323465497455629</v>
      </c>
      <c r="AW96" s="44">
        <v>5.5321075351101587</v>
      </c>
      <c r="AX96" s="44">
        <v>4.3152193602402225</v>
      </c>
      <c r="AY96" s="44">
        <v>0.84866968161568657</v>
      </c>
      <c r="AZ96" s="44">
        <v>0.99039939981983793</v>
      </c>
      <c r="BA96" s="44">
        <v>11.711120066176836</v>
      </c>
      <c r="BB96" s="44">
        <v>14.448597789118491</v>
      </c>
      <c r="BC96" s="44">
        <v>9.6751286753127292</v>
      </c>
      <c r="BD96" s="44">
        <v>0</v>
      </c>
      <c r="BE96" s="44">
        <v>0</v>
      </c>
      <c r="BF96" s="44">
        <v>35.864848392503426</v>
      </c>
      <c r="BG96" s="44">
        <v>0.98986486486486491</v>
      </c>
      <c r="BH96" s="44">
        <v>488.73386606648182</v>
      </c>
      <c r="BI96" s="44">
        <v>120.95307772594249</v>
      </c>
      <c r="BJ96" s="44">
        <v>521.57558567082674</v>
      </c>
      <c r="BK96" s="44">
        <v>384.39377027403839</v>
      </c>
      <c r="BL96" s="44">
        <v>20.241558187334835</v>
      </c>
      <c r="BM96" s="44">
        <v>122.12311170795948</v>
      </c>
      <c r="BN96" s="44">
        <v>33.838446735389553</v>
      </c>
      <c r="BO96" s="44">
        <v>119.61865307731236</v>
      </c>
      <c r="BP96" s="44">
        <v>153.36131328315031</v>
      </c>
      <c r="BQ96" s="44">
        <v>53.725673200553672</v>
      </c>
      <c r="BR96" s="44">
        <v>101.95238760180165</v>
      </c>
      <c r="BS96" s="44">
        <v>305.15147667030408</v>
      </c>
      <c r="BT96" s="44">
        <v>9.9839556585339153</v>
      </c>
      <c r="BU96" s="44">
        <v>163.35784766107585</v>
      </c>
      <c r="BV96" s="44">
        <v>62.410537104168398</v>
      </c>
      <c r="BW96" s="44">
        <v>598.63082333630655</v>
      </c>
      <c r="BX96" s="44">
        <v>71.969084229033854</v>
      </c>
      <c r="BY96" s="44">
        <v>619.79889450623523</v>
      </c>
      <c r="BZ96" s="44">
        <v>378.71862720120703</v>
      </c>
      <c r="CA96" s="44">
        <v>86.757735928227277</v>
      </c>
      <c r="CB96" s="44">
        <v>621.48122571766407</v>
      </c>
      <c r="CC96" s="44">
        <v>0</v>
      </c>
      <c r="CD96" s="44">
        <v>36.183653099700564</v>
      </c>
      <c r="CE96" s="44">
        <v>90.351003607821127</v>
      </c>
      <c r="CF96" s="44">
        <v>26.155690193186022</v>
      </c>
      <c r="CG96" s="44">
        <v>652.55805559860119</v>
      </c>
      <c r="CH96" s="44">
        <v>191.85247488170467</v>
      </c>
      <c r="CI96" s="44">
        <v>90.683275072644278</v>
      </c>
      <c r="CJ96" s="44">
        <v>91.575359259410575</v>
      </c>
      <c r="CK96" s="44">
        <v>281.56957259530611</v>
      </c>
      <c r="CL96" s="44">
        <v>9.9418604651162781</v>
      </c>
      <c r="CM96" s="44">
        <v>94.536042633764623</v>
      </c>
      <c r="CN96" s="44">
        <v>53.587281731586565</v>
      </c>
      <c r="CO96" s="44">
        <v>16.247254274989572</v>
      </c>
      <c r="CP96" s="44">
        <v>156.90303265175217</v>
      </c>
      <c r="CQ96" s="44">
        <v>1999.1517853621485</v>
      </c>
      <c r="CR96" s="44">
        <v>56.740949498353679</v>
      </c>
      <c r="CS96" s="44">
        <v>94</v>
      </c>
      <c r="CT96" s="44">
        <v>84.318288916526967</v>
      </c>
      <c r="CU96" s="44">
        <v>18.871495872008957</v>
      </c>
      <c r="CV96" s="44">
        <v>75.667258883248735</v>
      </c>
      <c r="CW96" s="44">
        <v>213.37460553183593</v>
      </c>
      <c r="CX96" s="44">
        <v>105.04119436793141</v>
      </c>
      <c r="CY96" s="44">
        <v>54.058459970474559</v>
      </c>
      <c r="CZ96" s="44">
        <v>98.261028350667658</v>
      </c>
      <c r="DA96" s="44">
        <v>11.979834297326871</v>
      </c>
      <c r="DB96" s="44">
        <v>49.459037561981681</v>
      </c>
      <c r="DC96" s="44">
        <v>81.1436812205813</v>
      </c>
      <c r="DD96" s="44">
        <v>0</v>
      </c>
      <c r="DE96" s="44">
        <v>115</v>
      </c>
      <c r="DF96" s="44">
        <v>5.9999999999999991</v>
      </c>
      <c r="DG96" s="44">
        <v>479.99999999999994</v>
      </c>
      <c r="DH96" s="44">
        <v>529.99999999999989</v>
      </c>
      <c r="DI96" s="44">
        <v>644.00000000000011</v>
      </c>
      <c r="DJ96" s="44">
        <v>99.000000000000014</v>
      </c>
      <c r="DK96" s="44">
        <v>14.000000000000002</v>
      </c>
      <c r="DL96" s="44">
        <v>29.999999999999996</v>
      </c>
      <c r="DM96" s="44">
        <v>81</v>
      </c>
      <c r="DN96" s="44">
        <v>1</v>
      </c>
      <c r="DO96" s="44">
        <v>1</v>
      </c>
      <c r="DP96" s="44">
        <v>0</v>
      </c>
      <c r="DQ96" s="44">
        <v>1</v>
      </c>
      <c r="DR96" s="44">
        <v>128</v>
      </c>
      <c r="DS96" s="44">
        <v>0</v>
      </c>
      <c r="DT96" s="44">
        <v>1</v>
      </c>
      <c r="DU96" s="44">
        <v>14</v>
      </c>
      <c r="DV96" s="44">
        <v>6</v>
      </c>
      <c r="DW96" s="44">
        <v>6</v>
      </c>
      <c r="DX96" s="44">
        <v>40</v>
      </c>
      <c r="DY96" s="44">
        <v>0</v>
      </c>
      <c r="DZ96" s="45">
        <v>12315.999999999998</v>
      </c>
      <c r="EA96" s="44">
        <v>7</v>
      </c>
      <c r="EB96" s="44">
        <v>0</v>
      </c>
      <c r="EC96" s="44">
        <v>0</v>
      </c>
      <c r="ED96" s="44">
        <v>0</v>
      </c>
      <c r="EE96" s="44">
        <v>0</v>
      </c>
      <c r="EF96" s="44">
        <v>0</v>
      </c>
      <c r="EG96" s="44">
        <v>27</v>
      </c>
      <c r="EH96" s="44">
        <v>0</v>
      </c>
      <c r="EI96" s="44">
        <v>170</v>
      </c>
      <c r="EJ96" s="47">
        <v>12519.999999999998</v>
      </c>
    </row>
    <row r="97" spans="1:140" x14ac:dyDescent="0.25">
      <c r="A97" s="28" t="s">
        <v>90</v>
      </c>
      <c r="B97" s="29" t="s">
        <v>298</v>
      </c>
      <c r="C97" s="44">
        <v>6.6403261210410776</v>
      </c>
      <c r="D97" s="44">
        <v>0</v>
      </c>
      <c r="E97" s="44">
        <v>1.9245614035087719</v>
      </c>
      <c r="F97" s="44">
        <v>3.2853309970979575E-4</v>
      </c>
      <c r="G97" s="44">
        <v>11.433280403000602</v>
      </c>
      <c r="H97" s="44">
        <v>1.630496610369252</v>
      </c>
      <c r="I97" s="44">
        <v>7.368237724495418</v>
      </c>
      <c r="J97" s="44">
        <v>0.58306765126537197</v>
      </c>
      <c r="K97" s="44">
        <v>27.287639790715964</v>
      </c>
      <c r="L97" s="44">
        <v>1.6345364395620212</v>
      </c>
      <c r="M97" s="44">
        <v>7.5147195578327173</v>
      </c>
      <c r="N97" s="44">
        <v>4.7673520684847395</v>
      </c>
      <c r="O97" s="44">
        <v>0.1310606914638652</v>
      </c>
      <c r="P97" s="44">
        <v>10.681694632185982</v>
      </c>
      <c r="Q97" s="44">
        <v>1.7091913707134903</v>
      </c>
      <c r="R97" s="44">
        <v>7.319371453215644</v>
      </c>
      <c r="S97" s="44">
        <v>7.2186962273230888</v>
      </c>
      <c r="T97" s="44">
        <v>0.5928489042675894</v>
      </c>
      <c r="U97" s="44">
        <v>5.3392953993411085</v>
      </c>
      <c r="V97" s="44">
        <v>1.0070498176754274</v>
      </c>
      <c r="W97" s="44">
        <v>6.0585063337010969E-2</v>
      </c>
      <c r="X97" s="44">
        <v>1.9917434635037639</v>
      </c>
      <c r="Y97" s="44">
        <v>0.85875622972676369</v>
      </c>
      <c r="Z97" s="44">
        <v>5.672486234945068</v>
      </c>
      <c r="AA97" s="44">
        <v>37.232363936759306</v>
      </c>
      <c r="AB97" s="44">
        <v>4.1304485193915443</v>
      </c>
      <c r="AC97" s="44">
        <v>31.928839231358918</v>
      </c>
      <c r="AD97" s="44">
        <v>3.2536513457531608</v>
      </c>
      <c r="AE97" s="44">
        <v>1.7746244931909996</v>
      </c>
      <c r="AF97" s="44">
        <v>4.5378560613481955</v>
      </c>
      <c r="AG97" s="44">
        <v>9.0610319734593805</v>
      </c>
      <c r="AH97" s="44">
        <v>59.231929078023185</v>
      </c>
      <c r="AI97" s="44">
        <v>12.063593662675252</v>
      </c>
      <c r="AJ97" s="44">
        <v>9.8459774232567003</v>
      </c>
      <c r="AK97" s="44">
        <v>7.3966044926378895</v>
      </c>
      <c r="AL97" s="44">
        <v>9.7263187318837971</v>
      </c>
      <c r="AM97" s="44">
        <v>7.4342353325408848</v>
      </c>
      <c r="AN97" s="44">
        <v>2.0442619648000644</v>
      </c>
      <c r="AO97" s="44">
        <v>2.0406448325786579</v>
      </c>
      <c r="AP97" s="44">
        <v>36.674779149876315</v>
      </c>
      <c r="AQ97" s="44">
        <v>6.716083393765194</v>
      </c>
      <c r="AR97" s="44">
        <v>4.5129007588522025</v>
      </c>
      <c r="AS97" s="44">
        <v>34.19425000784841</v>
      </c>
      <c r="AT97" s="44">
        <v>4.147409186747038</v>
      </c>
      <c r="AU97" s="44">
        <v>15.366365928668865</v>
      </c>
      <c r="AV97" s="44">
        <v>1.1305146987376427</v>
      </c>
      <c r="AW97" s="44">
        <v>1.0685247680738907</v>
      </c>
      <c r="AX97" s="44">
        <v>1.0467549043917819</v>
      </c>
      <c r="AY97" s="44">
        <v>0.83527312872493265</v>
      </c>
      <c r="AZ97" s="44">
        <v>1.9049103119931459</v>
      </c>
      <c r="BA97" s="44">
        <v>17.488858063157888</v>
      </c>
      <c r="BB97" s="44">
        <v>25.173834028122517</v>
      </c>
      <c r="BC97" s="44">
        <v>13.809392960633046</v>
      </c>
      <c r="BD97" s="44">
        <v>1.8843159065628476</v>
      </c>
      <c r="BE97" s="44">
        <v>3.9675642594859237</v>
      </c>
      <c r="BF97" s="44">
        <v>49.860886789577933</v>
      </c>
      <c r="BG97" s="44">
        <v>4.9493243243243246</v>
      </c>
      <c r="BH97" s="44">
        <v>553.76448854309228</v>
      </c>
      <c r="BI97" s="44">
        <v>217.72687472242799</v>
      </c>
      <c r="BJ97" s="44">
        <v>592.86117423537803</v>
      </c>
      <c r="BK97" s="44">
        <v>446.84308642509944</v>
      </c>
      <c r="BL97" s="44">
        <v>30.844279142605462</v>
      </c>
      <c r="BM97" s="44">
        <v>349.20413326099992</v>
      </c>
      <c r="BN97" s="44">
        <v>20.307391399562974</v>
      </c>
      <c r="BO97" s="44">
        <v>52.714075659811861</v>
      </c>
      <c r="BP97" s="44">
        <v>299.77005217561396</v>
      </c>
      <c r="BQ97" s="44">
        <v>91.421373341868971</v>
      </c>
      <c r="BR97" s="44">
        <v>90.85767188467436</v>
      </c>
      <c r="BS97" s="44">
        <v>310.79400467345022</v>
      </c>
      <c r="BT97" s="44">
        <v>19.457135037997777</v>
      </c>
      <c r="BU97" s="44">
        <v>219.50347120599756</v>
      </c>
      <c r="BV97" s="44">
        <v>96.572494778493677</v>
      </c>
      <c r="BW97" s="44">
        <v>386.16543612919992</v>
      </c>
      <c r="BX97" s="44">
        <v>77.532638190679165</v>
      </c>
      <c r="BY97" s="44">
        <v>570.17753286147627</v>
      </c>
      <c r="BZ97" s="44">
        <v>163.56891560188743</v>
      </c>
      <c r="CA97" s="44">
        <v>102.23211349486432</v>
      </c>
      <c r="CB97" s="44">
        <v>143.02817744260611</v>
      </c>
      <c r="CC97" s="44">
        <v>0</v>
      </c>
      <c r="CD97" s="44">
        <v>6.6654097815237883</v>
      </c>
      <c r="CE97" s="44">
        <v>153.49502241917332</v>
      </c>
      <c r="CF97" s="44">
        <v>32.678740714791481</v>
      </c>
      <c r="CG97" s="44">
        <v>873.2432073386118</v>
      </c>
      <c r="CH97" s="44">
        <v>277.86444902475603</v>
      </c>
      <c r="CI97" s="44">
        <v>197.52408115722488</v>
      </c>
      <c r="CJ97" s="44">
        <v>66.882150391845698</v>
      </c>
      <c r="CK97" s="44">
        <v>269.56876854124016</v>
      </c>
      <c r="CL97" s="44">
        <v>9.9418604651162781</v>
      </c>
      <c r="CM97" s="44">
        <v>139.76330681923392</v>
      </c>
      <c r="CN97" s="44">
        <v>29.277028769004726</v>
      </c>
      <c r="CO97" s="44">
        <v>40.140275267621298</v>
      </c>
      <c r="CP97" s="44">
        <v>2.638396156250935</v>
      </c>
      <c r="CQ97" s="44">
        <v>4.7058764383074152</v>
      </c>
      <c r="CR97" s="44">
        <v>2770.2714456275767</v>
      </c>
      <c r="CS97" s="44">
        <v>22</v>
      </c>
      <c r="CT97" s="44">
        <v>77.627418901357103</v>
      </c>
      <c r="CU97" s="44">
        <v>48.66859461728626</v>
      </c>
      <c r="CV97" s="44">
        <v>97.570939086294416</v>
      </c>
      <c r="CW97" s="44">
        <v>102.26248375719325</v>
      </c>
      <c r="CX97" s="44">
        <v>29.101920098469112</v>
      </c>
      <c r="CY97" s="44">
        <v>55.466238209712216</v>
      </c>
      <c r="CZ97" s="44">
        <v>72.479261943503673</v>
      </c>
      <c r="DA97" s="44">
        <v>24.881194309832733</v>
      </c>
      <c r="DB97" s="44">
        <v>21.957907831632767</v>
      </c>
      <c r="DC97" s="44">
        <v>53.175852684376515</v>
      </c>
      <c r="DD97" s="44">
        <v>0</v>
      </c>
      <c r="DE97" s="44">
        <v>20</v>
      </c>
      <c r="DF97" s="44">
        <v>111</v>
      </c>
      <c r="DG97" s="44">
        <v>202.99999999999997</v>
      </c>
      <c r="DH97" s="44">
        <v>245</v>
      </c>
      <c r="DI97" s="44">
        <v>25.000000000000004</v>
      </c>
      <c r="DJ97" s="44">
        <v>6</v>
      </c>
      <c r="DK97" s="44">
        <v>1</v>
      </c>
      <c r="DL97" s="44">
        <v>2.9999999999999996</v>
      </c>
      <c r="DM97" s="44">
        <v>15</v>
      </c>
      <c r="DN97" s="44">
        <v>6.9999999999999991</v>
      </c>
      <c r="DO97" s="44">
        <v>8</v>
      </c>
      <c r="DP97" s="44">
        <v>1</v>
      </c>
      <c r="DQ97" s="44">
        <v>8</v>
      </c>
      <c r="DR97" s="44">
        <v>2</v>
      </c>
      <c r="DS97" s="44">
        <v>4</v>
      </c>
      <c r="DT97" s="44">
        <v>12.000000000000002</v>
      </c>
      <c r="DU97" s="44">
        <v>5.9999999999999991</v>
      </c>
      <c r="DV97" s="44">
        <v>5</v>
      </c>
      <c r="DW97" s="44">
        <v>8</v>
      </c>
      <c r="DX97" s="44">
        <v>7</v>
      </c>
      <c r="DY97" s="44">
        <v>5</v>
      </c>
      <c r="DZ97" s="45">
        <v>11556.999999999996</v>
      </c>
      <c r="EA97" s="44">
        <v>182</v>
      </c>
      <c r="EB97" s="44">
        <v>0</v>
      </c>
      <c r="EC97" s="44">
        <v>0</v>
      </c>
      <c r="ED97" s="44">
        <v>0</v>
      </c>
      <c r="EE97" s="44">
        <v>578</v>
      </c>
      <c r="EF97" s="44">
        <v>0</v>
      </c>
      <c r="EG97" s="44">
        <v>0</v>
      </c>
      <c r="EH97" s="44">
        <v>0</v>
      </c>
      <c r="EI97" s="44">
        <v>21483</v>
      </c>
      <c r="EJ97" s="47">
        <v>33800</v>
      </c>
    </row>
    <row r="98" spans="1:140" x14ac:dyDescent="0.25">
      <c r="A98" s="28" t="s">
        <v>91</v>
      </c>
      <c r="B98" s="29" t="s">
        <v>299</v>
      </c>
      <c r="C98" s="44">
        <v>11.41063943798901</v>
      </c>
      <c r="D98" s="44">
        <v>3.2441016333938291</v>
      </c>
      <c r="E98" s="44">
        <v>0</v>
      </c>
      <c r="F98" s="44">
        <v>0.90240112076114043</v>
      </c>
      <c r="G98" s="44">
        <v>12.38605376991732</v>
      </c>
      <c r="H98" s="44">
        <v>2.448111433569566</v>
      </c>
      <c r="I98" s="44">
        <v>2.5787863542400813</v>
      </c>
      <c r="J98" s="44">
        <v>5.2930315817492284</v>
      </c>
      <c r="K98" s="44">
        <v>9.3728792641897218</v>
      </c>
      <c r="L98" s="44">
        <v>1.4392531546055691</v>
      </c>
      <c r="M98" s="44">
        <v>2.0455006965451141</v>
      </c>
      <c r="N98" s="44">
        <v>13.591938465401231</v>
      </c>
      <c r="O98" s="44">
        <v>11.895486743721458</v>
      </c>
      <c r="P98" s="44">
        <v>13.943359714431958</v>
      </c>
      <c r="Q98" s="44">
        <v>2.6762611326928285</v>
      </c>
      <c r="R98" s="44">
        <v>29.223907406680063</v>
      </c>
      <c r="S98" s="44">
        <v>3.9366737096663877</v>
      </c>
      <c r="T98" s="44">
        <v>6.5213379469434836</v>
      </c>
      <c r="U98" s="44">
        <v>12.794450795475061</v>
      </c>
      <c r="V98" s="44">
        <v>3.911276142382631</v>
      </c>
      <c r="W98" s="44">
        <v>3.2015647909565197</v>
      </c>
      <c r="X98" s="44">
        <v>9.1704358309313623</v>
      </c>
      <c r="Y98" s="44">
        <v>15.561313812299741</v>
      </c>
      <c r="Z98" s="44">
        <v>4.0987970483813587</v>
      </c>
      <c r="AA98" s="44">
        <v>12.531765236259645</v>
      </c>
      <c r="AB98" s="44">
        <v>4.5298969997687184</v>
      </c>
      <c r="AC98" s="44">
        <v>6.2803582715068691</v>
      </c>
      <c r="AD98" s="44">
        <v>6.5486900649780431</v>
      </c>
      <c r="AE98" s="44">
        <v>10.118225643105019</v>
      </c>
      <c r="AF98" s="44">
        <v>18.987427083296243</v>
      </c>
      <c r="AG98" s="44">
        <v>16.724759045978729</v>
      </c>
      <c r="AH98" s="44">
        <v>95.024202672434242</v>
      </c>
      <c r="AI98" s="44">
        <v>26.989642826080637</v>
      </c>
      <c r="AJ98" s="44">
        <v>9.0283391997066005</v>
      </c>
      <c r="AK98" s="44">
        <v>1.1888111036537721</v>
      </c>
      <c r="AL98" s="44">
        <v>19.852211403746534</v>
      </c>
      <c r="AM98" s="44">
        <v>14.826720801921981</v>
      </c>
      <c r="AN98" s="44">
        <v>57.161884808675872</v>
      </c>
      <c r="AO98" s="44">
        <v>2.9946780749638657</v>
      </c>
      <c r="AP98" s="44">
        <v>13.439901956317435</v>
      </c>
      <c r="AQ98" s="44">
        <v>13.175347772209884</v>
      </c>
      <c r="AR98" s="44">
        <v>38.499169346765669</v>
      </c>
      <c r="AS98" s="44">
        <v>40.241296257103841</v>
      </c>
      <c r="AT98" s="44">
        <v>4.2032670129348269</v>
      </c>
      <c r="AU98" s="44">
        <v>23.125836168309078</v>
      </c>
      <c r="AV98" s="44">
        <v>3.7937430708047808</v>
      </c>
      <c r="AW98" s="44">
        <v>10.392195545336138</v>
      </c>
      <c r="AX98" s="44">
        <v>17.477403235083031</v>
      </c>
      <c r="AY98" s="44">
        <v>0.95655629666422215</v>
      </c>
      <c r="AZ98" s="44">
        <v>2.8898625788990659</v>
      </c>
      <c r="BA98" s="44">
        <v>13.411564240194632</v>
      </c>
      <c r="BB98" s="44">
        <v>23.833529094557502</v>
      </c>
      <c r="BC98" s="44">
        <v>7.7988108186792058</v>
      </c>
      <c r="BD98" s="44">
        <v>23.553948832035594</v>
      </c>
      <c r="BE98" s="44">
        <v>0</v>
      </c>
      <c r="BF98" s="44">
        <v>96.222763979887247</v>
      </c>
      <c r="BG98" s="44">
        <v>0</v>
      </c>
      <c r="BH98" s="44">
        <v>1083.4221820819541</v>
      </c>
      <c r="BI98" s="44">
        <v>25.600067383512421</v>
      </c>
      <c r="BJ98" s="44">
        <v>117.26655818338149</v>
      </c>
      <c r="BK98" s="44">
        <v>261.98069511207314</v>
      </c>
      <c r="BL98" s="44">
        <v>102.17167465988059</v>
      </c>
      <c r="BM98" s="44">
        <v>1822.2509219971867</v>
      </c>
      <c r="BN98" s="44">
        <v>25.130166511116229</v>
      </c>
      <c r="BO98" s="44">
        <v>103.35070236669617</v>
      </c>
      <c r="BP98" s="44">
        <v>21.083428940383119</v>
      </c>
      <c r="BQ98" s="44">
        <v>152.58844802971839</v>
      </c>
      <c r="BR98" s="44">
        <v>32.239544067048961</v>
      </c>
      <c r="BS98" s="44">
        <v>119.62373079766105</v>
      </c>
      <c r="BT98" s="44">
        <v>7.4538356512019135</v>
      </c>
      <c r="BU98" s="44">
        <v>35.439084886980922</v>
      </c>
      <c r="BV98" s="44">
        <v>24.281703597082494</v>
      </c>
      <c r="BW98" s="44">
        <v>134.40685128619532</v>
      </c>
      <c r="BX98" s="44">
        <v>0.91443388700895323</v>
      </c>
      <c r="BY98" s="44">
        <v>140.43781597573306</v>
      </c>
      <c r="BZ98" s="44">
        <v>33.237457100300745</v>
      </c>
      <c r="CA98" s="44">
        <v>19.538729309332034</v>
      </c>
      <c r="CB98" s="44">
        <v>3916.9464757334522</v>
      </c>
      <c r="CC98" s="44">
        <v>8</v>
      </c>
      <c r="CD98" s="44">
        <v>0.9522013973605411</v>
      </c>
      <c r="CE98" s="44">
        <v>5.21514631810693</v>
      </c>
      <c r="CF98" s="44">
        <v>5.33963034114542</v>
      </c>
      <c r="CG98" s="44">
        <v>201.06017092499928</v>
      </c>
      <c r="CH98" s="44">
        <v>3461.3184371404532</v>
      </c>
      <c r="CI98" s="44">
        <v>25.159888465850141</v>
      </c>
      <c r="CJ98" s="44">
        <v>12.094088447495764</v>
      </c>
      <c r="CK98" s="44">
        <v>151.05215642450528</v>
      </c>
      <c r="CL98" s="44">
        <v>1.9883720930232558</v>
      </c>
      <c r="CM98" s="44">
        <v>18.605832670274445</v>
      </c>
      <c r="CN98" s="44">
        <v>101.86921344821252</v>
      </c>
      <c r="CO98" s="44">
        <v>1.911441679410538</v>
      </c>
      <c r="CP98" s="44">
        <v>16.180174863816287</v>
      </c>
      <c r="CQ98" s="44">
        <v>28.30201496307911</v>
      </c>
      <c r="CR98" s="44">
        <v>73.448680950728502</v>
      </c>
      <c r="CS98" s="44">
        <v>44</v>
      </c>
      <c r="CT98" s="44">
        <v>5.2648239863636563</v>
      </c>
      <c r="CU98" s="44">
        <v>84.425113111618998</v>
      </c>
      <c r="CV98" s="44">
        <v>0</v>
      </c>
      <c r="CW98" s="44">
        <v>9.8329311304993503</v>
      </c>
      <c r="CX98" s="44">
        <v>6.6151699925036676</v>
      </c>
      <c r="CY98" s="44">
        <v>5.2906693236771263</v>
      </c>
      <c r="CZ98" s="44">
        <v>12.21598129933327</v>
      </c>
      <c r="DA98" s="44">
        <v>0.92152571517899018</v>
      </c>
      <c r="DB98" s="44">
        <v>3.9398173172769679</v>
      </c>
      <c r="DC98" s="44">
        <v>25.181639008401667</v>
      </c>
      <c r="DD98" s="44">
        <v>0</v>
      </c>
      <c r="DE98" s="44">
        <v>0</v>
      </c>
      <c r="DF98" s="44">
        <v>0</v>
      </c>
      <c r="DG98" s="44">
        <v>265</v>
      </c>
      <c r="DH98" s="44">
        <v>0</v>
      </c>
      <c r="DI98" s="44">
        <v>0</v>
      </c>
      <c r="DJ98" s="44">
        <v>0</v>
      </c>
      <c r="DK98" s="44">
        <v>0</v>
      </c>
      <c r="DL98" s="44">
        <v>0</v>
      </c>
      <c r="DM98" s="44">
        <v>0</v>
      </c>
      <c r="DN98" s="44">
        <v>0</v>
      </c>
      <c r="DO98" s="44">
        <v>0</v>
      </c>
      <c r="DP98" s="44">
        <v>0</v>
      </c>
      <c r="DQ98" s="44">
        <v>1</v>
      </c>
      <c r="DR98" s="44">
        <v>4</v>
      </c>
      <c r="DS98" s="44">
        <v>2</v>
      </c>
      <c r="DT98" s="44">
        <v>0</v>
      </c>
      <c r="DU98" s="44">
        <v>1</v>
      </c>
      <c r="DV98" s="44">
        <v>0</v>
      </c>
      <c r="DW98" s="44">
        <v>1</v>
      </c>
      <c r="DX98" s="44">
        <v>5</v>
      </c>
      <c r="DY98" s="44">
        <v>0</v>
      </c>
      <c r="DZ98" s="45">
        <v>13585.999999999995</v>
      </c>
      <c r="EA98" s="44">
        <v>4659</v>
      </c>
      <c r="EB98" s="44">
        <v>0</v>
      </c>
      <c r="EC98" s="44">
        <v>0</v>
      </c>
      <c r="ED98" s="44">
        <v>0</v>
      </c>
      <c r="EE98" s="44">
        <v>2544</v>
      </c>
      <c r="EF98" s="44">
        <v>0</v>
      </c>
      <c r="EG98" s="44">
        <v>0</v>
      </c>
      <c r="EH98" s="44">
        <v>0</v>
      </c>
      <c r="EI98" s="44">
        <v>1231</v>
      </c>
      <c r="EJ98" s="47">
        <v>22019.999999999993</v>
      </c>
    </row>
    <row r="99" spans="1:140" x14ac:dyDescent="0.25">
      <c r="A99" s="28" t="s">
        <v>92</v>
      </c>
      <c r="B99" s="29" t="s">
        <v>300</v>
      </c>
      <c r="C99" s="44">
        <v>9.4861801729158248</v>
      </c>
      <c r="D99" s="44">
        <v>0</v>
      </c>
      <c r="E99" s="44">
        <v>0</v>
      </c>
      <c r="F99" s="44">
        <v>2.7377758309149648E-4</v>
      </c>
      <c r="G99" s="44">
        <v>9.5277336691671692</v>
      </c>
      <c r="H99" s="44">
        <v>4.4748234819286968E-3</v>
      </c>
      <c r="I99" s="44">
        <v>1.7373697343439962</v>
      </c>
      <c r="J99" s="44">
        <v>1.221316960404859</v>
      </c>
      <c r="K99" s="44">
        <v>1.0909617190492009</v>
      </c>
      <c r="L99" s="44">
        <v>1.4511580665334733</v>
      </c>
      <c r="M99" s="44">
        <v>4.9002703782179733</v>
      </c>
      <c r="N99" s="44">
        <v>5.7877457918583239</v>
      </c>
      <c r="O99" s="44">
        <v>9.8434959871773113</v>
      </c>
      <c r="P99" s="44">
        <v>23.484310916077192</v>
      </c>
      <c r="Q99" s="44">
        <v>1.7193535863161571</v>
      </c>
      <c r="R99" s="44">
        <v>2.261555273131035E-2</v>
      </c>
      <c r="S99" s="44">
        <v>6.591651091285649</v>
      </c>
      <c r="T99" s="44">
        <v>5.9284890426758938</v>
      </c>
      <c r="U99" s="44">
        <v>8.2632680601549318</v>
      </c>
      <c r="V99" s="44">
        <v>5.6653817702571763</v>
      </c>
      <c r="W99" s="44">
        <v>3.1161959310542344</v>
      </c>
      <c r="X99" s="44">
        <v>2.1654978711997264</v>
      </c>
      <c r="Y99" s="44">
        <v>11.06623830765286</v>
      </c>
      <c r="Z99" s="44">
        <v>7.083813974695782</v>
      </c>
      <c r="AA99" s="44">
        <v>10.839916995513727</v>
      </c>
      <c r="AB99" s="44">
        <v>5.2100923485857908</v>
      </c>
      <c r="AC99" s="44">
        <v>26.350323354502446</v>
      </c>
      <c r="AD99" s="44">
        <v>4.8875877033418078</v>
      </c>
      <c r="AE99" s="44">
        <v>7.6046703845907082</v>
      </c>
      <c r="AF99" s="44">
        <v>12.0301318034104</v>
      </c>
      <c r="AG99" s="44">
        <v>12.903775446268122</v>
      </c>
      <c r="AH99" s="44">
        <v>68.32253707548071</v>
      </c>
      <c r="AI99" s="44">
        <v>22.177266643215031</v>
      </c>
      <c r="AJ99" s="44">
        <v>9.0876181150975839</v>
      </c>
      <c r="AK99" s="44">
        <v>8.3288728599663688</v>
      </c>
      <c r="AL99" s="44">
        <v>7.3110739771687152</v>
      </c>
      <c r="AM99" s="44">
        <v>5.696547771923627</v>
      </c>
      <c r="AN99" s="44">
        <v>29.558708699563155</v>
      </c>
      <c r="AO99" s="44">
        <v>3.2122119214155664</v>
      </c>
      <c r="AP99" s="44">
        <v>26.658403995267779</v>
      </c>
      <c r="AQ99" s="44">
        <v>12.209401108529386</v>
      </c>
      <c r="AR99" s="44">
        <v>29.954181438894906</v>
      </c>
      <c r="AS99" s="44">
        <v>37.425877468692178</v>
      </c>
      <c r="AT99" s="44">
        <v>2.1719613173892536</v>
      </c>
      <c r="AU99" s="44">
        <v>39.199557969817832</v>
      </c>
      <c r="AV99" s="44">
        <v>1.9394686736956903</v>
      </c>
      <c r="AW99" s="44">
        <v>8.3852183016540014</v>
      </c>
      <c r="AX99" s="44">
        <v>11.05316944316982</v>
      </c>
      <c r="AY99" s="44">
        <v>0.23290927737774544</v>
      </c>
      <c r="AZ99" s="44">
        <v>1.9236798473927923</v>
      </c>
      <c r="BA99" s="44">
        <v>14.949485094274371</v>
      </c>
      <c r="BB99" s="44">
        <v>53.571708136372187</v>
      </c>
      <c r="BC99" s="44">
        <v>19.395968693749783</v>
      </c>
      <c r="BD99" s="44">
        <v>8.4794215795328149</v>
      </c>
      <c r="BE99" s="44">
        <v>15.870257037943695</v>
      </c>
      <c r="BF99" s="44">
        <v>90.974249580984292</v>
      </c>
      <c r="BG99" s="44">
        <v>0</v>
      </c>
      <c r="BH99" s="44">
        <v>225.89606129737791</v>
      </c>
      <c r="BI99" s="44">
        <v>33.331445703639545</v>
      </c>
      <c r="BJ99" s="44">
        <v>224.01094276283465</v>
      </c>
      <c r="BK99" s="44">
        <v>254.95498247448936</v>
      </c>
      <c r="BL99" s="44">
        <v>23.133209356954094</v>
      </c>
      <c r="BM99" s="44">
        <v>89.269649218607782</v>
      </c>
      <c r="BN99" s="44">
        <v>22.244794947583252</v>
      </c>
      <c r="BO99" s="44">
        <v>88.068599079993746</v>
      </c>
      <c r="BP99" s="44">
        <v>212.26693336679742</v>
      </c>
      <c r="BQ99" s="44">
        <v>175.40613143195435</v>
      </c>
      <c r="BR99" s="44">
        <v>57.475454070052166</v>
      </c>
      <c r="BS99" s="44">
        <v>214.09562323040481</v>
      </c>
      <c r="BT99" s="44">
        <v>9.9007865181645638</v>
      </c>
      <c r="BU99" s="44">
        <v>82.473562171842858</v>
      </c>
      <c r="BV99" s="44">
        <v>333.17602704124431</v>
      </c>
      <c r="BW99" s="44">
        <v>432.34534594222481</v>
      </c>
      <c r="BX99" s="44">
        <v>4.683039161794337</v>
      </c>
      <c r="BY99" s="44">
        <v>1223.6815032018874</v>
      </c>
      <c r="BZ99" s="44">
        <v>313.99075645986647</v>
      </c>
      <c r="CA99" s="44">
        <v>94.472525878871551</v>
      </c>
      <c r="CB99" s="44">
        <v>196.01732118503685</v>
      </c>
      <c r="CC99" s="44">
        <v>0</v>
      </c>
      <c r="CD99" s="44">
        <v>3.8088055894421644</v>
      </c>
      <c r="CE99" s="44">
        <v>630.30663987188245</v>
      </c>
      <c r="CF99" s="44">
        <v>229.97240932302427</v>
      </c>
      <c r="CG99" s="44">
        <v>201.84062112584138</v>
      </c>
      <c r="CH99" s="44">
        <v>355.55618002983715</v>
      </c>
      <c r="CI99" s="44">
        <v>405.67887055658855</v>
      </c>
      <c r="CJ99" s="44">
        <v>271.32423199936341</v>
      </c>
      <c r="CK99" s="44">
        <v>60.841750652825752</v>
      </c>
      <c r="CL99" s="44">
        <v>13.91860465116279</v>
      </c>
      <c r="CM99" s="44">
        <v>37.559058985262702</v>
      </c>
      <c r="CN99" s="44">
        <v>158.85840291093601</v>
      </c>
      <c r="CO99" s="44">
        <v>43.007437786737107</v>
      </c>
      <c r="CP99" s="44">
        <v>20.228774998689051</v>
      </c>
      <c r="CQ99" s="44">
        <v>50.358829225564186</v>
      </c>
      <c r="CR99" s="44">
        <v>95.817602223683494</v>
      </c>
      <c r="CS99" s="44">
        <v>734</v>
      </c>
      <c r="CT99" s="44">
        <v>1065.8767689094798</v>
      </c>
      <c r="CU99" s="44">
        <v>293.99804095340266</v>
      </c>
      <c r="CV99" s="44">
        <v>208.08496192893404</v>
      </c>
      <c r="CW99" s="44">
        <v>23.599034713198442</v>
      </c>
      <c r="CX99" s="44">
        <v>13.029300236628377</v>
      </c>
      <c r="CY99" s="44">
        <v>29.196603295347042</v>
      </c>
      <c r="CZ99" s="44">
        <v>35.364935291114669</v>
      </c>
      <c r="DA99" s="44">
        <v>12.901360012505863</v>
      </c>
      <c r="DB99" s="44">
        <v>25.733906757970463</v>
      </c>
      <c r="DC99" s="44">
        <v>122.1681222193391</v>
      </c>
      <c r="DD99" s="44">
        <v>0</v>
      </c>
      <c r="DE99" s="44">
        <v>0</v>
      </c>
      <c r="DF99" s="44">
        <v>20</v>
      </c>
      <c r="DG99" s="44">
        <v>4331.9999999999991</v>
      </c>
      <c r="DH99" s="44">
        <v>5341.9999999999991</v>
      </c>
      <c r="DI99" s="44">
        <v>0</v>
      </c>
      <c r="DJ99" s="44">
        <v>186</v>
      </c>
      <c r="DK99" s="44">
        <v>0</v>
      </c>
      <c r="DL99" s="44">
        <v>0</v>
      </c>
      <c r="DM99" s="44">
        <v>0</v>
      </c>
      <c r="DN99" s="44">
        <v>6.9999999999999991</v>
      </c>
      <c r="DO99" s="44">
        <v>0</v>
      </c>
      <c r="DP99" s="44">
        <v>1</v>
      </c>
      <c r="DQ99" s="44">
        <v>0</v>
      </c>
      <c r="DR99" s="44">
        <v>2208</v>
      </c>
      <c r="DS99" s="44">
        <v>6</v>
      </c>
      <c r="DT99" s="44">
        <v>4</v>
      </c>
      <c r="DU99" s="44">
        <v>2</v>
      </c>
      <c r="DV99" s="44">
        <v>0</v>
      </c>
      <c r="DW99" s="44">
        <v>2</v>
      </c>
      <c r="DX99" s="44">
        <v>43</v>
      </c>
      <c r="DY99" s="44">
        <v>1</v>
      </c>
      <c r="DZ99" s="45">
        <v>22336</v>
      </c>
      <c r="EA99" s="44">
        <v>10991</v>
      </c>
      <c r="EB99" s="44">
        <v>0</v>
      </c>
      <c r="EC99" s="44">
        <v>0</v>
      </c>
      <c r="ED99" s="44">
        <v>0</v>
      </c>
      <c r="EE99" s="44">
        <v>0</v>
      </c>
      <c r="EF99" s="44">
        <v>0</v>
      </c>
      <c r="EG99" s="44">
        <v>5</v>
      </c>
      <c r="EH99" s="44">
        <v>0</v>
      </c>
      <c r="EI99" s="44">
        <v>2666</v>
      </c>
      <c r="EJ99" s="47">
        <v>35998</v>
      </c>
    </row>
    <row r="100" spans="1:140" x14ac:dyDescent="0.25">
      <c r="A100" s="32" t="s">
        <v>93</v>
      </c>
      <c r="B100" s="33" t="s">
        <v>301</v>
      </c>
      <c r="C100" s="44">
        <v>0</v>
      </c>
      <c r="D100" s="44">
        <v>0</v>
      </c>
      <c r="E100" s="44">
        <v>0.96228070175438596</v>
      </c>
      <c r="F100" s="44">
        <v>3.5591085801894536E-4</v>
      </c>
      <c r="G100" s="44">
        <v>12.38605376991732</v>
      </c>
      <c r="H100" s="44">
        <v>5.4026010345980982E-4</v>
      </c>
      <c r="I100" s="44">
        <v>1.7782721052578656</v>
      </c>
      <c r="J100" s="44">
        <v>4.6655734034765702E-2</v>
      </c>
      <c r="K100" s="44">
        <v>0.99337397794537452</v>
      </c>
      <c r="L100" s="44">
        <v>4.4091803476675684E-2</v>
      </c>
      <c r="M100" s="44">
        <v>0.92953209144337134</v>
      </c>
      <c r="N100" s="44">
        <v>0.98383222755451105</v>
      </c>
      <c r="O100" s="44">
        <v>0.98148667600882544</v>
      </c>
      <c r="P100" s="44">
        <v>0.80921899448283707</v>
      </c>
      <c r="Q100" s="44">
        <v>9.8679996232587785E-3</v>
      </c>
      <c r="R100" s="44">
        <v>0.91317364324690176</v>
      </c>
      <c r="S100" s="44">
        <v>4.0662025833335613E-2</v>
      </c>
      <c r="T100" s="44">
        <v>0</v>
      </c>
      <c r="U100" s="44">
        <v>0.91850434484612353</v>
      </c>
      <c r="V100" s="44">
        <v>0.93489488351087657</v>
      </c>
      <c r="W100" s="44">
        <v>1.6506929734007612E-2</v>
      </c>
      <c r="X100" s="44">
        <v>0.97147488055361508</v>
      </c>
      <c r="Y100" s="44">
        <v>1.0381418884646196</v>
      </c>
      <c r="Z100" s="44">
        <v>0.76631113903551162</v>
      </c>
      <c r="AA100" s="44">
        <v>2.0492600655113167</v>
      </c>
      <c r="AB100" s="44">
        <v>0.70333481165639788</v>
      </c>
      <c r="AC100" s="44">
        <v>0.58712276150719234</v>
      </c>
      <c r="AD100" s="44">
        <v>0.80913449557423134</v>
      </c>
      <c r="AE100" s="44">
        <v>0.84628325818049865</v>
      </c>
      <c r="AF100" s="44">
        <v>1.2322912443814347</v>
      </c>
      <c r="AG100" s="44">
        <v>1.3264943369980584</v>
      </c>
      <c r="AH100" s="44">
        <v>9.0415316222203117</v>
      </c>
      <c r="AI100" s="44">
        <v>2.9577632376274154</v>
      </c>
      <c r="AJ100" s="44">
        <v>7.5859610054575824E-2</v>
      </c>
      <c r="AK100" s="44">
        <v>0.92584678925119268</v>
      </c>
      <c r="AL100" s="44">
        <v>0.91828529766572153</v>
      </c>
      <c r="AM100" s="44">
        <v>1.8510660527252289</v>
      </c>
      <c r="AN100" s="44">
        <v>3.8196003367953897</v>
      </c>
      <c r="AO100" s="44">
        <v>1.7560866848011172</v>
      </c>
      <c r="AP100" s="44">
        <v>2.633153123115116</v>
      </c>
      <c r="AQ100" s="44">
        <v>1.7798350609585361</v>
      </c>
      <c r="AR100" s="44">
        <v>3.3188914185827656</v>
      </c>
      <c r="AS100" s="44">
        <v>3.6831913465930151</v>
      </c>
      <c r="AT100" s="44">
        <v>1.9517779964624089</v>
      </c>
      <c r="AU100" s="44">
        <v>3.4113190566974061</v>
      </c>
      <c r="AV100" s="44">
        <v>8.320108760395302E-2</v>
      </c>
      <c r="AW100" s="44">
        <v>0.94629966261439158</v>
      </c>
      <c r="AX100" s="44">
        <v>1.0181741370075941</v>
      </c>
      <c r="AY100" s="44">
        <v>1.9222113924205746E-2</v>
      </c>
      <c r="AZ100" s="44">
        <v>1.8633258143724459E-2</v>
      </c>
      <c r="BA100" s="44">
        <v>2.1135633759880057</v>
      </c>
      <c r="BB100" s="44">
        <v>7.7701468926979977</v>
      </c>
      <c r="BC100" s="44">
        <v>2.534300717812128</v>
      </c>
      <c r="BD100" s="44">
        <v>0.94215795328142382</v>
      </c>
      <c r="BE100" s="44">
        <v>0</v>
      </c>
      <c r="BF100" s="44">
        <v>6.9980191985372535</v>
      </c>
      <c r="BG100" s="44">
        <v>0</v>
      </c>
      <c r="BH100" s="44">
        <v>10.623688076708788</v>
      </c>
      <c r="BI100" s="44">
        <v>5.1164777187701436</v>
      </c>
      <c r="BJ100" s="44">
        <v>20.698115213935768</v>
      </c>
      <c r="BK100" s="44">
        <v>4.6677725415416127</v>
      </c>
      <c r="BL100" s="44">
        <v>0.96388372320642068</v>
      </c>
      <c r="BM100" s="44">
        <v>3.4246410961903151</v>
      </c>
      <c r="BN100" s="44">
        <v>1.9355779120261649</v>
      </c>
      <c r="BO100" s="44">
        <v>1.9983550297772728</v>
      </c>
      <c r="BP100" s="44">
        <v>2.8657461158343818</v>
      </c>
      <c r="BQ100" s="44">
        <v>2.8310116394706446</v>
      </c>
      <c r="BR100" s="44">
        <v>2.4385715742585412</v>
      </c>
      <c r="BS100" s="44">
        <v>9.4802580896214721</v>
      </c>
      <c r="BT100" s="44">
        <v>0.78530580615740819</v>
      </c>
      <c r="BU100" s="44">
        <v>1.8116553401738416</v>
      </c>
      <c r="BV100" s="44">
        <v>8.0813466640298106</v>
      </c>
      <c r="BW100" s="44">
        <v>5.1308624683740094</v>
      </c>
      <c r="BX100" s="44">
        <v>0.32698000162739477</v>
      </c>
      <c r="BY100" s="44">
        <v>19.661294236602629</v>
      </c>
      <c r="BZ100" s="44">
        <v>154.80797225939008</v>
      </c>
      <c r="CA100" s="44">
        <v>2.0352095539513875</v>
      </c>
      <c r="CB100" s="44">
        <v>21.642491393471161</v>
      </c>
      <c r="CC100" s="44">
        <v>0</v>
      </c>
      <c r="CD100" s="44">
        <v>0.9522013973605411</v>
      </c>
      <c r="CE100" s="44">
        <v>2.9766466188269827</v>
      </c>
      <c r="CF100" s="44">
        <v>2.9375861598330539</v>
      </c>
      <c r="CG100" s="44">
        <v>2.1570305721728227</v>
      </c>
      <c r="CH100" s="44">
        <v>2.3863864553148195</v>
      </c>
      <c r="CI100" s="44">
        <v>5.3635887532598288</v>
      </c>
      <c r="CJ100" s="44">
        <v>2.4731498093348598</v>
      </c>
      <c r="CK100" s="44">
        <v>1.090215018520323</v>
      </c>
      <c r="CL100" s="44">
        <v>20.877906976744185</v>
      </c>
      <c r="CM100" s="44">
        <v>2.1867854131148294</v>
      </c>
      <c r="CN100" s="44">
        <v>3.41019572392007</v>
      </c>
      <c r="CO100" s="44">
        <v>0.955720839705269</v>
      </c>
      <c r="CP100" s="44">
        <v>0.26603525137959144</v>
      </c>
      <c r="CQ100" s="44">
        <v>6.1898120651562714</v>
      </c>
      <c r="CR100" s="44">
        <v>2.7163728529672415</v>
      </c>
      <c r="CS100" s="44">
        <v>26.000000000000004</v>
      </c>
      <c r="CT100" s="44">
        <v>4.9498800325601549</v>
      </c>
      <c r="CU100" s="44">
        <v>307.90335370119874</v>
      </c>
      <c r="CV100" s="44">
        <v>16.92557106598985</v>
      </c>
      <c r="CW100" s="44">
        <v>0</v>
      </c>
      <c r="CX100" s="44">
        <v>0.14863037145832356</v>
      </c>
      <c r="CY100" s="44">
        <v>2.235798138882946</v>
      </c>
      <c r="CZ100" s="44">
        <v>1.0277215572975788E-2</v>
      </c>
      <c r="DA100" s="44">
        <v>0.92152571517899018</v>
      </c>
      <c r="DB100" s="44">
        <v>5.8020442448566301E-2</v>
      </c>
      <c r="DC100" s="44">
        <v>0.9330139613238142</v>
      </c>
      <c r="DD100" s="44">
        <v>0</v>
      </c>
      <c r="DE100" s="44">
        <v>8</v>
      </c>
      <c r="DF100" s="44">
        <v>5.9999999999999991</v>
      </c>
      <c r="DG100" s="44">
        <v>159.99999999999997</v>
      </c>
      <c r="DH100" s="44">
        <v>0</v>
      </c>
      <c r="DI100" s="44">
        <v>9930</v>
      </c>
      <c r="DJ100" s="44">
        <v>0</v>
      </c>
      <c r="DK100" s="44">
        <v>0</v>
      </c>
      <c r="DL100" s="44">
        <v>0</v>
      </c>
      <c r="DM100" s="44">
        <v>0</v>
      </c>
      <c r="DN100" s="44">
        <v>0</v>
      </c>
      <c r="DO100" s="44">
        <v>0</v>
      </c>
      <c r="DP100" s="44">
        <v>1</v>
      </c>
      <c r="DQ100" s="44">
        <v>0</v>
      </c>
      <c r="DR100" s="44">
        <v>2</v>
      </c>
      <c r="DS100" s="44">
        <v>11</v>
      </c>
      <c r="DT100" s="44">
        <v>0</v>
      </c>
      <c r="DU100" s="44">
        <v>0</v>
      </c>
      <c r="DV100" s="44">
        <v>0</v>
      </c>
      <c r="DW100" s="44">
        <v>0</v>
      </c>
      <c r="DX100" s="44">
        <v>1</v>
      </c>
      <c r="DY100" s="44">
        <v>0</v>
      </c>
      <c r="DZ100" s="45">
        <v>10911</v>
      </c>
      <c r="EA100" s="44">
        <v>10089</v>
      </c>
      <c r="EB100" s="44">
        <v>0</v>
      </c>
      <c r="EC100" s="44">
        <v>0</v>
      </c>
      <c r="ED100" s="44">
        <v>0</v>
      </c>
      <c r="EE100" s="44">
        <v>0</v>
      </c>
      <c r="EF100" s="44">
        <v>0</v>
      </c>
      <c r="EG100" s="44">
        <v>0</v>
      </c>
      <c r="EH100" s="44">
        <v>0</v>
      </c>
      <c r="EI100" s="44">
        <v>294</v>
      </c>
      <c r="EJ100" s="47">
        <v>21294</v>
      </c>
    </row>
    <row r="101" spans="1:140" x14ac:dyDescent="0.25">
      <c r="A101" s="28" t="s">
        <v>325</v>
      </c>
      <c r="B101" s="29" t="s">
        <v>366</v>
      </c>
      <c r="C101" s="44">
        <v>0</v>
      </c>
      <c r="D101" s="44">
        <v>0</v>
      </c>
      <c r="E101" s="44">
        <v>0</v>
      </c>
      <c r="F101" s="44">
        <v>1.3688879154574824E-4</v>
      </c>
      <c r="G101" s="44">
        <v>4.7638668345835846</v>
      </c>
      <c r="H101" s="44">
        <v>0</v>
      </c>
      <c r="I101" s="44">
        <v>6.8170618189782622E-2</v>
      </c>
      <c r="J101" s="44">
        <v>0</v>
      </c>
      <c r="K101" s="44">
        <v>2.6223776223776221E-3</v>
      </c>
      <c r="L101" s="44">
        <v>0</v>
      </c>
      <c r="M101" s="44">
        <v>0</v>
      </c>
      <c r="N101" s="44">
        <v>9.6153846153846142E-3</v>
      </c>
      <c r="O101" s="44">
        <v>0</v>
      </c>
      <c r="P101" s="44">
        <v>1.311188811188811E-2</v>
      </c>
      <c r="Q101" s="44">
        <v>0</v>
      </c>
      <c r="R101" s="44">
        <v>6.3881118881118875</v>
      </c>
      <c r="S101" s="44">
        <v>0</v>
      </c>
      <c r="T101" s="44">
        <v>0</v>
      </c>
      <c r="U101" s="44">
        <v>2.75555482627124E-2</v>
      </c>
      <c r="V101" s="44">
        <v>1.8225747225349056E-4</v>
      </c>
      <c r="W101" s="44">
        <v>1.1069621208140605E-4</v>
      </c>
      <c r="X101" s="44">
        <v>3.05680906281777E-2</v>
      </c>
      <c r="Y101" s="44">
        <v>3.8468814219960072</v>
      </c>
      <c r="Z101" s="44">
        <v>18.959641717635602</v>
      </c>
      <c r="AA101" s="44">
        <v>0</v>
      </c>
      <c r="AB101" s="44">
        <v>3.3147845902757768E-4</v>
      </c>
      <c r="AC101" s="44">
        <v>2.4992021865208871E-3</v>
      </c>
      <c r="AD101" s="44">
        <v>1.0045705935828779E-3</v>
      </c>
      <c r="AE101" s="44">
        <v>5.1823463766776723E-4</v>
      </c>
      <c r="AF101" s="44">
        <v>2.6245654771762761E-3</v>
      </c>
      <c r="AG101" s="44">
        <v>5.2926203303101091E-2</v>
      </c>
      <c r="AH101" s="44">
        <v>7.2499218514489802E-2</v>
      </c>
      <c r="AI101" s="44">
        <v>0.26806792421602549</v>
      </c>
      <c r="AJ101" s="44">
        <v>1.8948878112167743E-2</v>
      </c>
      <c r="AK101" s="44">
        <v>5.6998906145390357E-15</v>
      </c>
      <c r="AL101" s="44">
        <v>9.9964243425932752E-4</v>
      </c>
      <c r="AM101" s="44">
        <v>3.4995038004195229E-3</v>
      </c>
      <c r="AN101" s="44">
        <v>4.2521910849254121E-2</v>
      </c>
      <c r="AO101" s="44">
        <v>0.26013281550307993</v>
      </c>
      <c r="AP101" s="44">
        <v>7.6940036446598343</v>
      </c>
      <c r="AQ101" s="44">
        <v>0.50694930506949309</v>
      </c>
      <c r="AR101" s="44">
        <v>5.5388160221578948E-2</v>
      </c>
      <c r="AS101" s="44">
        <v>9.8535286284951104E-3</v>
      </c>
      <c r="AT101" s="44">
        <v>4.2689028330076401E-3</v>
      </c>
      <c r="AU101" s="44">
        <v>5.6846248310146183E-3</v>
      </c>
      <c r="AV101" s="44">
        <v>3.3567364163468335E-20</v>
      </c>
      <c r="AW101" s="44">
        <v>1.4079555525409807E-14</v>
      </c>
      <c r="AX101" s="44">
        <v>1.3603332153050942</v>
      </c>
      <c r="AY101" s="44">
        <v>1.2316910785620337E-2</v>
      </c>
      <c r="AZ101" s="44">
        <v>8.7356161321271303E-3</v>
      </c>
      <c r="BA101" s="44">
        <v>0.78916648281740676</v>
      </c>
      <c r="BB101" s="44">
        <v>0.2215914940509586</v>
      </c>
      <c r="BC101" s="44">
        <v>1.0732433061203388E-5</v>
      </c>
      <c r="BD101" s="44">
        <v>0</v>
      </c>
      <c r="BE101" s="44">
        <v>0.99189106487148093</v>
      </c>
      <c r="BF101" s="44">
        <v>0</v>
      </c>
      <c r="BG101" s="44">
        <v>0</v>
      </c>
      <c r="BH101" s="44">
        <v>12.350274272073358</v>
      </c>
      <c r="BI101" s="44">
        <v>16.860336743849686</v>
      </c>
      <c r="BJ101" s="44">
        <v>2.1639315714215543</v>
      </c>
      <c r="BK101" s="44">
        <v>47.532051790727714</v>
      </c>
      <c r="BL101" s="44">
        <v>0</v>
      </c>
      <c r="BM101" s="44">
        <v>9.0496605536186632</v>
      </c>
      <c r="BN101" s="44">
        <v>4.9267643142476697E-3</v>
      </c>
      <c r="BO101" s="44">
        <v>0</v>
      </c>
      <c r="BP101" s="44">
        <v>12.366265726531177</v>
      </c>
      <c r="BQ101" s="44">
        <v>0</v>
      </c>
      <c r="BR101" s="44">
        <v>25.351493722054229</v>
      </c>
      <c r="BS101" s="44">
        <v>29.830544425433857</v>
      </c>
      <c r="BT101" s="44">
        <v>176.56004398405526</v>
      </c>
      <c r="BU101" s="44">
        <v>0.22716931232354343</v>
      </c>
      <c r="BV101" s="44">
        <v>0</v>
      </c>
      <c r="BW101" s="44">
        <v>25.963154309288374</v>
      </c>
      <c r="BX101" s="44">
        <v>0.67862837955671951</v>
      </c>
      <c r="BY101" s="44">
        <v>2.8087563195146612</v>
      </c>
      <c r="BZ101" s="44">
        <v>8.74735999010767</v>
      </c>
      <c r="CA101" s="44">
        <v>2.7277846574330997E-2</v>
      </c>
      <c r="CB101" s="44">
        <v>4.1170977333213292</v>
      </c>
      <c r="CC101" s="44">
        <v>0</v>
      </c>
      <c r="CD101" s="44">
        <v>0</v>
      </c>
      <c r="CE101" s="44">
        <v>5.0870221731500621E-3</v>
      </c>
      <c r="CF101" s="44">
        <v>1.1824661501490225E-2</v>
      </c>
      <c r="CG101" s="44">
        <v>0.19685891932444868</v>
      </c>
      <c r="CH101" s="44">
        <v>0.13796956799216006</v>
      </c>
      <c r="CI101" s="44">
        <v>0.15902544708377284</v>
      </c>
      <c r="CJ101" s="44">
        <v>96.259331543764858</v>
      </c>
      <c r="CK101" s="44">
        <v>0.10562773559960345</v>
      </c>
      <c r="CL101" s="44">
        <v>207.78488372093022</v>
      </c>
      <c r="CM101" s="44">
        <v>6.0870026556365726</v>
      </c>
      <c r="CN101" s="44">
        <v>0.33808987962438791</v>
      </c>
      <c r="CO101" s="44">
        <v>0</v>
      </c>
      <c r="CP101" s="44">
        <v>5.3657507984293071E-2</v>
      </c>
      <c r="CQ101" s="44">
        <v>0.9585270413117255</v>
      </c>
      <c r="CR101" s="44">
        <v>4.326615119855612</v>
      </c>
      <c r="CS101" s="44">
        <v>2</v>
      </c>
      <c r="CT101" s="44">
        <v>42.038525121756365</v>
      </c>
      <c r="CU101" s="44">
        <v>501.58449554550123</v>
      </c>
      <c r="CV101" s="44">
        <v>4863.6126269035531</v>
      </c>
      <c r="CW101" s="44">
        <v>30.482086504547986</v>
      </c>
      <c r="CX101" s="44">
        <v>0.38978476494515907</v>
      </c>
      <c r="CY101" s="44">
        <v>6.7818354497938476</v>
      </c>
      <c r="CZ101" s="44">
        <v>41.822448426523209</v>
      </c>
      <c r="DA101" s="44">
        <v>9.2152571517899009</v>
      </c>
      <c r="DB101" s="44">
        <v>5.9735496777061567E-3</v>
      </c>
      <c r="DC101" s="44">
        <v>34.506148871403418</v>
      </c>
      <c r="DD101" s="44">
        <v>0</v>
      </c>
      <c r="DE101" s="44">
        <v>0</v>
      </c>
      <c r="DF101" s="44">
        <v>0</v>
      </c>
      <c r="DG101" s="44">
        <v>14</v>
      </c>
      <c r="DH101" s="44">
        <v>0</v>
      </c>
      <c r="DI101" s="44">
        <v>881.00000000000011</v>
      </c>
      <c r="DJ101" s="44">
        <v>14945.000000000002</v>
      </c>
      <c r="DK101" s="44">
        <v>0</v>
      </c>
      <c r="DL101" s="44">
        <v>0</v>
      </c>
      <c r="DM101" s="44">
        <v>0</v>
      </c>
      <c r="DN101" s="44">
        <v>0</v>
      </c>
      <c r="DO101" s="44">
        <v>0</v>
      </c>
      <c r="DP101" s="44">
        <v>8</v>
      </c>
      <c r="DQ101" s="44">
        <v>0</v>
      </c>
      <c r="DR101" s="44">
        <v>86</v>
      </c>
      <c r="DS101" s="44">
        <v>10</v>
      </c>
      <c r="DT101" s="44">
        <v>88</v>
      </c>
      <c r="DU101" s="44">
        <v>2</v>
      </c>
      <c r="DV101" s="44">
        <v>0</v>
      </c>
      <c r="DW101" s="44">
        <v>3</v>
      </c>
      <c r="DX101" s="44">
        <v>33</v>
      </c>
      <c r="DY101" s="44">
        <v>0</v>
      </c>
      <c r="DZ101" s="45">
        <v>22340</v>
      </c>
      <c r="EA101" s="44">
        <v>9035</v>
      </c>
      <c r="EB101" s="44">
        <v>0</v>
      </c>
      <c r="EC101" s="44">
        <v>0</v>
      </c>
      <c r="ED101" s="44">
        <v>0</v>
      </c>
      <c r="EE101" s="44">
        <v>0</v>
      </c>
      <c r="EF101" s="44">
        <v>0</v>
      </c>
      <c r="EG101" s="44">
        <v>0</v>
      </c>
      <c r="EH101" s="44">
        <v>0</v>
      </c>
      <c r="EI101" s="44">
        <v>7</v>
      </c>
      <c r="EJ101" s="47">
        <v>31382</v>
      </c>
    </row>
    <row r="102" spans="1:140" x14ac:dyDescent="0.25">
      <c r="A102" s="28" t="s">
        <v>94</v>
      </c>
      <c r="B102" s="29" t="s">
        <v>302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44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4">
        <v>8.0671871303524961E-2</v>
      </c>
      <c r="Z102" s="44">
        <v>0</v>
      </c>
      <c r="AA102" s="44">
        <v>0</v>
      </c>
      <c r="AB102" s="44">
        <v>0</v>
      </c>
      <c r="AC102" s="44">
        <v>0</v>
      </c>
      <c r="AD102" s="44">
        <v>0</v>
      </c>
      <c r="AE102" s="44">
        <v>0</v>
      </c>
      <c r="AF102" s="44">
        <v>0</v>
      </c>
      <c r="AG102" s="44">
        <v>0</v>
      </c>
      <c r="AH102" s="44">
        <v>1.8378378378378377E-3</v>
      </c>
      <c r="AI102" s="44">
        <v>4.3243243243243243E-4</v>
      </c>
      <c r="AJ102" s="44">
        <v>7.5675675675675668E-4</v>
      </c>
      <c r="AK102" s="44">
        <v>0</v>
      </c>
      <c r="AL102" s="44">
        <v>0.87891891891891893</v>
      </c>
      <c r="AM102" s="44">
        <v>0</v>
      </c>
      <c r="AN102" s="44">
        <v>0</v>
      </c>
      <c r="AO102" s="44">
        <v>0</v>
      </c>
      <c r="AP102" s="44">
        <v>6.0540540540540535E-3</v>
      </c>
      <c r="AQ102" s="44">
        <v>2.9189189189189188E-3</v>
      </c>
      <c r="AR102" s="44">
        <v>1.4486486486486486E-2</v>
      </c>
      <c r="AS102" s="44">
        <v>0</v>
      </c>
      <c r="AT102" s="44">
        <v>0</v>
      </c>
      <c r="AU102" s="44">
        <v>0</v>
      </c>
      <c r="AV102" s="44">
        <v>0</v>
      </c>
      <c r="AW102" s="44">
        <v>4.216216216216216E-3</v>
      </c>
      <c r="AX102" s="44">
        <v>7.8918918918918918E-3</v>
      </c>
      <c r="AY102" s="44">
        <v>1.0810810810810811E-3</v>
      </c>
      <c r="AZ102" s="44">
        <v>3.6756756756756753E-3</v>
      </c>
      <c r="BA102" s="44">
        <v>7.675675675675675E-3</v>
      </c>
      <c r="BB102" s="44">
        <v>0</v>
      </c>
      <c r="BC102" s="44">
        <v>0</v>
      </c>
      <c r="BD102" s="44">
        <v>0</v>
      </c>
      <c r="BE102" s="44">
        <v>0</v>
      </c>
      <c r="BF102" s="44">
        <v>0</v>
      </c>
      <c r="BG102" s="44">
        <v>0</v>
      </c>
      <c r="BH102" s="44">
        <v>0.30609448176871212</v>
      </c>
      <c r="BI102" s="44">
        <v>2.490031692417443E-3</v>
      </c>
      <c r="BJ102" s="44">
        <v>2.9295872007941318E-2</v>
      </c>
      <c r="BK102" s="44">
        <v>5.7038189378368027E-2</v>
      </c>
      <c r="BL102" s="44">
        <v>0</v>
      </c>
      <c r="BM102" s="44">
        <v>3.5166768829017875E-3</v>
      </c>
      <c r="BN102" s="44">
        <v>0</v>
      </c>
      <c r="BO102" s="44">
        <v>0.97118355507913479</v>
      </c>
      <c r="BP102" s="44">
        <v>0</v>
      </c>
      <c r="BQ102" s="44">
        <v>0.94429404663496697</v>
      </c>
      <c r="BR102" s="44">
        <v>1.0852859846996317</v>
      </c>
      <c r="BS102" s="44">
        <v>1.057875313800493</v>
      </c>
      <c r="BT102" s="44">
        <v>7.0784768900608235</v>
      </c>
      <c r="BU102" s="44">
        <v>11.967210783786246</v>
      </c>
      <c r="BV102" s="44">
        <v>3.5916871782627471</v>
      </c>
      <c r="BW102" s="44">
        <v>0.95520003540119414</v>
      </c>
      <c r="BX102" s="44">
        <v>4.62715497465518E-3</v>
      </c>
      <c r="BY102" s="44">
        <v>0.9362521065048871</v>
      </c>
      <c r="BZ102" s="44">
        <v>0</v>
      </c>
      <c r="CA102" s="44">
        <v>1.1390804473183004E-2</v>
      </c>
      <c r="CB102" s="44">
        <v>8.6304315458448591E-2</v>
      </c>
      <c r="CC102" s="44">
        <v>0</v>
      </c>
      <c r="CD102" s="44">
        <v>0</v>
      </c>
      <c r="CE102" s="44">
        <v>7.0605722493641025E-3</v>
      </c>
      <c r="CF102" s="44">
        <v>2.2910423290397452E-2</v>
      </c>
      <c r="CG102" s="44">
        <v>1.9077175440055036</v>
      </c>
      <c r="CH102" s="44">
        <v>3.4166742174144365E-3</v>
      </c>
      <c r="CI102" s="44">
        <v>1.0766268489078263E-2</v>
      </c>
      <c r="CJ102" s="44">
        <v>5.5342187579521376</v>
      </c>
      <c r="CK102" s="44">
        <v>5.4851280536227842E-2</v>
      </c>
      <c r="CL102" s="44">
        <v>0</v>
      </c>
      <c r="CM102" s="44">
        <v>0.16639533505862772</v>
      </c>
      <c r="CN102" s="44">
        <v>1.1492683627894913</v>
      </c>
      <c r="CO102" s="44">
        <v>0</v>
      </c>
      <c r="CP102" s="44">
        <v>2.1778703469835367E-3</v>
      </c>
      <c r="CQ102" s="44">
        <v>1.6343943637691052E-2</v>
      </c>
      <c r="CR102" s="44">
        <v>6.1160049658352911</v>
      </c>
      <c r="CS102" s="44">
        <v>0</v>
      </c>
      <c r="CT102" s="44">
        <v>4.9414127075416427</v>
      </c>
      <c r="CU102" s="44">
        <v>1.9864732496851532</v>
      </c>
      <c r="CV102" s="44">
        <v>2.9868654822335023</v>
      </c>
      <c r="CW102" s="44">
        <v>77.680155930944878</v>
      </c>
      <c r="CX102" s="44">
        <v>1.719436529713176</v>
      </c>
      <c r="CY102" s="44">
        <v>1.118532649021818E-3</v>
      </c>
      <c r="CZ102" s="44">
        <v>2.6696181798641128</v>
      </c>
      <c r="DA102" s="44">
        <v>0.92152571517899018</v>
      </c>
      <c r="DB102" s="44">
        <v>3.4204228600040257E-3</v>
      </c>
      <c r="DC102" s="44">
        <v>1.2805100962110941E-8</v>
      </c>
      <c r="DD102" s="44">
        <v>0</v>
      </c>
      <c r="DE102" s="44">
        <v>2</v>
      </c>
      <c r="DF102" s="44">
        <v>2</v>
      </c>
      <c r="DG102" s="44">
        <v>1.9999999999999998</v>
      </c>
      <c r="DH102" s="44">
        <v>16.999999999999996</v>
      </c>
      <c r="DI102" s="44">
        <v>0</v>
      </c>
      <c r="DJ102" s="44">
        <v>2</v>
      </c>
      <c r="DK102" s="44">
        <v>5</v>
      </c>
      <c r="DL102" s="44">
        <v>10</v>
      </c>
      <c r="DM102" s="44">
        <v>27.000000000000004</v>
      </c>
      <c r="DN102" s="44">
        <v>0</v>
      </c>
      <c r="DO102" s="44">
        <v>0</v>
      </c>
      <c r="DP102" s="44">
        <v>0</v>
      </c>
      <c r="DQ102" s="44">
        <v>0</v>
      </c>
      <c r="DR102" s="44">
        <v>0</v>
      </c>
      <c r="DS102" s="44">
        <v>0</v>
      </c>
      <c r="DT102" s="44">
        <v>0</v>
      </c>
      <c r="DU102" s="44">
        <v>0</v>
      </c>
      <c r="DV102" s="44">
        <v>0</v>
      </c>
      <c r="DW102" s="44">
        <v>0</v>
      </c>
      <c r="DX102" s="44">
        <v>0</v>
      </c>
      <c r="DY102" s="44">
        <v>0</v>
      </c>
      <c r="DZ102" s="45">
        <v>205.00000000000003</v>
      </c>
      <c r="EA102" s="44">
        <v>1766</v>
      </c>
      <c r="EB102" s="44">
        <v>0</v>
      </c>
      <c r="EC102" s="44">
        <v>0</v>
      </c>
      <c r="ED102" s="44">
        <v>0</v>
      </c>
      <c r="EE102" s="44">
        <v>172</v>
      </c>
      <c r="EF102" s="44">
        <v>0</v>
      </c>
      <c r="EG102" s="44">
        <v>-25</v>
      </c>
      <c r="EH102" s="44">
        <v>2925</v>
      </c>
      <c r="EI102" s="44">
        <v>254</v>
      </c>
      <c r="EJ102" s="47">
        <v>5297</v>
      </c>
    </row>
    <row r="103" spans="1:140" x14ac:dyDescent="0.25">
      <c r="A103" s="28" t="s">
        <v>95</v>
      </c>
      <c r="B103" s="29" t="s">
        <v>303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4">
        <v>0</v>
      </c>
      <c r="K103" s="44">
        <v>0</v>
      </c>
      <c r="L103" s="44">
        <v>0</v>
      </c>
      <c r="M103" s="44">
        <v>0</v>
      </c>
      <c r="N103" s="44">
        <v>0</v>
      </c>
      <c r="O103" s="44">
        <v>0</v>
      </c>
      <c r="P103" s="44">
        <v>0</v>
      </c>
      <c r="Q103" s="44">
        <v>0</v>
      </c>
      <c r="R103" s="44">
        <v>0</v>
      </c>
      <c r="S103" s="44">
        <v>0</v>
      </c>
      <c r="T103" s="44">
        <v>0</v>
      </c>
      <c r="U103" s="44">
        <v>1.1552440656146225E-2</v>
      </c>
      <c r="V103" s="44">
        <v>7.1900242292211765E-5</v>
      </c>
      <c r="W103" s="44">
        <v>3.7100666628379092E-5</v>
      </c>
      <c r="X103" s="44">
        <v>1.1837241401411696E-2</v>
      </c>
      <c r="Y103" s="44">
        <v>2.2704110980317016</v>
      </c>
      <c r="Z103" s="44">
        <v>8.2485203791434962</v>
      </c>
      <c r="AA103" s="44">
        <v>0</v>
      </c>
      <c r="AB103" s="44">
        <v>0</v>
      </c>
      <c r="AC103" s="44">
        <v>0</v>
      </c>
      <c r="AD103" s="44">
        <v>0</v>
      </c>
      <c r="AE103" s="44">
        <v>0</v>
      </c>
      <c r="AF103" s="44">
        <v>0</v>
      </c>
      <c r="AG103" s="44">
        <v>1.9496632399858206E-3</v>
      </c>
      <c r="AH103" s="44">
        <v>0</v>
      </c>
      <c r="AI103" s="44">
        <v>0.12282878411910669</v>
      </c>
      <c r="AJ103" s="44">
        <v>5.8489897199574615E-3</v>
      </c>
      <c r="AK103" s="44">
        <v>0</v>
      </c>
      <c r="AL103" s="44">
        <v>0</v>
      </c>
      <c r="AM103" s="44">
        <v>0</v>
      </c>
      <c r="AN103" s="44">
        <v>0</v>
      </c>
      <c r="AO103" s="44">
        <v>0</v>
      </c>
      <c r="AP103" s="44">
        <v>0</v>
      </c>
      <c r="AQ103" s="44">
        <v>0</v>
      </c>
      <c r="AR103" s="44">
        <v>2.4370790499822756E-2</v>
      </c>
      <c r="AS103" s="44">
        <v>1.0652463382157123E-3</v>
      </c>
      <c r="AT103" s="44">
        <v>7.9893475366178419E-4</v>
      </c>
      <c r="AU103" s="44">
        <v>0</v>
      </c>
      <c r="AV103" s="44">
        <v>0</v>
      </c>
      <c r="AW103" s="44">
        <v>0</v>
      </c>
      <c r="AX103" s="44">
        <v>0.59854661467564685</v>
      </c>
      <c r="AY103" s="44">
        <v>1.3315579227696406E-3</v>
      </c>
      <c r="AZ103" s="44">
        <v>0</v>
      </c>
      <c r="BA103" s="44">
        <v>1.8641810918774964E-3</v>
      </c>
      <c r="BB103" s="44">
        <v>2.3968042609853527E-2</v>
      </c>
      <c r="BC103" s="44">
        <v>0</v>
      </c>
      <c r="BD103" s="44">
        <v>0</v>
      </c>
      <c r="BE103" s="44">
        <v>0</v>
      </c>
      <c r="BF103" s="44">
        <v>1.7495047996343134</v>
      </c>
      <c r="BG103" s="44">
        <v>0</v>
      </c>
      <c r="BH103" s="44">
        <v>0.67464906374933153</v>
      </c>
      <c r="BI103" s="44">
        <v>6.0957604051146497E-3</v>
      </c>
      <c r="BJ103" s="44">
        <v>0.56203181337338914</v>
      </c>
      <c r="BK103" s="44">
        <v>0.79775512883746535</v>
      </c>
      <c r="BL103" s="44">
        <v>0</v>
      </c>
      <c r="BM103" s="44">
        <v>6.6346561689780356E-2</v>
      </c>
      <c r="BN103" s="44">
        <v>5.3262316910785616E-4</v>
      </c>
      <c r="BO103" s="44">
        <v>3.8847342203165391</v>
      </c>
      <c r="BP103" s="44">
        <v>0</v>
      </c>
      <c r="BQ103" s="44">
        <v>1.4350408875770114E-10</v>
      </c>
      <c r="BR103" s="44">
        <v>5.8078631799555764E-3</v>
      </c>
      <c r="BS103" s="44">
        <v>1.0334508599773449</v>
      </c>
      <c r="BT103" s="44">
        <v>128.42429916710137</v>
      </c>
      <c r="BU103" s="44">
        <v>182.59767423339139</v>
      </c>
      <c r="BV103" s="44">
        <v>6.4506108301787767E-5</v>
      </c>
      <c r="BW103" s="44">
        <v>3.9244826069294563</v>
      </c>
      <c r="BX103" s="44">
        <v>6.1412255820798928E-2</v>
      </c>
      <c r="BY103" s="44">
        <v>0</v>
      </c>
      <c r="BZ103" s="44">
        <v>2.6238581228040818</v>
      </c>
      <c r="CA103" s="44">
        <v>3.3329384927399695E-2</v>
      </c>
      <c r="CB103" s="44">
        <v>0.61240238423010085</v>
      </c>
      <c r="CC103" s="44">
        <v>0</v>
      </c>
      <c r="CD103" s="44">
        <v>0</v>
      </c>
      <c r="CE103" s="44">
        <v>3.9563914228845545</v>
      </c>
      <c r="CF103" s="44">
        <v>3.6791987736704286</v>
      </c>
      <c r="CG103" s="44">
        <v>12.927290757688484</v>
      </c>
      <c r="CH103" s="44">
        <v>7.7486617936203039E-2</v>
      </c>
      <c r="CI103" s="44">
        <v>2.4656072525110477E-2</v>
      </c>
      <c r="CJ103" s="44">
        <v>90.554418535579273</v>
      </c>
      <c r="CK103" s="44">
        <v>2.9307553340973911</v>
      </c>
      <c r="CL103" s="44">
        <v>0</v>
      </c>
      <c r="CM103" s="44">
        <v>0.21934418948382298</v>
      </c>
      <c r="CN103" s="44">
        <v>18.405908183671542</v>
      </c>
      <c r="CO103" s="44">
        <v>0</v>
      </c>
      <c r="CP103" s="44">
        <v>8.4331683070372251E-3</v>
      </c>
      <c r="CQ103" s="44">
        <v>8.1634705504996158E-2</v>
      </c>
      <c r="CR103" s="44">
        <v>19.578552750636877</v>
      </c>
      <c r="CS103" s="44">
        <v>27.999999999999996</v>
      </c>
      <c r="CT103" s="44">
        <v>16.044824439511927</v>
      </c>
      <c r="CU103" s="44">
        <v>1.9864732496851532</v>
      </c>
      <c r="CV103" s="44">
        <v>25.886167512690356</v>
      </c>
      <c r="CW103" s="44">
        <v>10.816224243549284</v>
      </c>
      <c r="CX103" s="44">
        <v>313.17544254961308</v>
      </c>
      <c r="CY103" s="44">
        <v>4.2862726451015139E-2</v>
      </c>
      <c r="CZ103" s="44">
        <v>95.953563840214244</v>
      </c>
      <c r="DA103" s="44">
        <v>5.5291542910739402</v>
      </c>
      <c r="DB103" s="44">
        <v>7.5558882995918602E-3</v>
      </c>
      <c r="DC103" s="44">
        <v>3.7302264260244504</v>
      </c>
      <c r="DD103" s="44">
        <v>0</v>
      </c>
      <c r="DE103" s="44">
        <v>4</v>
      </c>
      <c r="DF103" s="44">
        <v>0</v>
      </c>
      <c r="DG103" s="44">
        <v>106</v>
      </c>
      <c r="DH103" s="44">
        <v>30.999999999999996</v>
      </c>
      <c r="DI103" s="44">
        <v>16</v>
      </c>
      <c r="DJ103" s="44">
        <v>8</v>
      </c>
      <c r="DK103" s="44">
        <v>10</v>
      </c>
      <c r="DL103" s="44">
        <v>17.999999999999996</v>
      </c>
      <c r="DM103" s="44">
        <v>41.000000000000007</v>
      </c>
      <c r="DN103" s="44">
        <v>0</v>
      </c>
      <c r="DO103" s="44">
        <v>0</v>
      </c>
      <c r="DP103" s="44">
        <v>0</v>
      </c>
      <c r="DQ103" s="44">
        <v>0</v>
      </c>
      <c r="DR103" s="44">
        <v>26.000000000000004</v>
      </c>
      <c r="DS103" s="44">
        <v>0</v>
      </c>
      <c r="DT103" s="44">
        <v>0</v>
      </c>
      <c r="DU103" s="44">
        <v>0</v>
      </c>
      <c r="DV103" s="44">
        <v>15</v>
      </c>
      <c r="DW103" s="44">
        <v>4</v>
      </c>
      <c r="DX103" s="44">
        <v>17</v>
      </c>
      <c r="DY103" s="44">
        <v>0</v>
      </c>
      <c r="DZ103" s="45">
        <v>1288</v>
      </c>
      <c r="EA103" s="44">
        <v>2633</v>
      </c>
      <c r="EB103" s="44">
        <v>0</v>
      </c>
      <c r="EC103" s="44">
        <v>0</v>
      </c>
      <c r="ED103" s="44">
        <v>0</v>
      </c>
      <c r="EE103" s="44">
        <v>0</v>
      </c>
      <c r="EF103" s="44">
        <v>-37</v>
      </c>
      <c r="EG103" s="44">
        <v>0</v>
      </c>
      <c r="EH103" s="44">
        <v>0</v>
      </c>
      <c r="EI103" s="44">
        <v>213</v>
      </c>
      <c r="EJ103" s="47">
        <v>4097</v>
      </c>
    </row>
    <row r="104" spans="1:140" x14ac:dyDescent="0.25">
      <c r="A104" s="28" t="s">
        <v>96</v>
      </c>
      <c r="B104" s="29" t="s">
        <v>304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  <c r="AC104" s="44">
        <v>0</v>
      </c>
      <c r="AD104" s="44">
        <v>0</v>
      </c>
      <c r="AE104" s="44">
        <v>0</v>
      </c>
      <c r="AF104" s="44">
        <v>0</v>
      </c>
      <c r="AG104" s="44">
        <v>0</v>
      </c>
      <c r="AH104" s="44">
        <v>0</v>
      </c>
      <c r="AI104" s="44">
        <v>0</v>
      </c>
      <c r="AJ104" s="44">
        <v>0</v>
      </c>
      <c r="AK104" s="44">
        <v>0</v>
      </c>
      <c r="AL104" s="44">
        <v>0</v>
      </c>
      <c r="AM104" s="44">
        <v>0</v>
      </c>
      <c r="AN104" s="44">
        <v>0</v>
      </c>
      <c r="AO104" s="44">
        <v>0</v>
      </c>
      <c r="AP104" s="44">
        <v>0</v>
      </c>
      <c r="AQ104" s="44">
        <v>0</v>
      </c>
      <c r="AR104" s="44">
        <v>0</v>
      </c>
      <c r="AS104" s="44">
        <v>0</v>
      </c>
      <c r="AT104" s="44">
        <v>0</v>
      </c>
      <c r="AU104" s="44">
        <v>0</v>
      </c>
      <c r="AV104" s="44">
        <v>0</v>
      </c>
      <c r="AW104" s="44">
        <v>0</v>
      </c>
      <c r="AX104" s="44">
        <v>0</v>
      </c>
      <c r="AY104" s="44">
        <v>0</v>
      </c>
      <c r="AZ104" s="44">
        <v>0</v>
      </c>
      <c r="BA104" s="44">
        <v>0</v>
      </c>
      <c r="BB104" s="44">
        <v>0</v>
      </c>
      <c r="BC104" s="44">
        <v>0</v>
      </c>
      <c r="BD104" s="44">
        <v>0</v>
      </c>
      <c r="BE104" s="44">
        <v>0</v>
      </c>
      <c r="BF104" s="44">
        <v>0</v>
      </c>
      <c r="BG104" s="44">
        <v>0</v>
      </c>
      <c r="BH104" s="44">
        <v>17.489011904994484</v>
      </c>
      <c r="BI104" s="44">
        <v>3.0445160363412771E-2</v>
      </c>
      <c r="BJ104" s="44">
        <v>0.19843937435640768</v>
      </c>
      <c r="BK104" s="44">
        <v>3.9859068146885113</v>
      </c>
      <c r="BL104" s="44">
        <v>0</v>
      </c>
      <c r="BM104" s="44">
        <v>2.5931681134918781E-4</v>
      </c>
      <c r="BN104" s="44">
        <v>0</v>
      </c>
      <c r="BO104" s="44">
        <v>0</v>
      </c>
      <c r="BP104" s="44">
        <v>0</v>
      </c>
      <c r="BQ104" s="44">
        <v>0</v>
      </c>
      <c r="BR104" s="44">
        <v>135.37765465382367</v>
      </c>
      <c r="BS104" s="44">
        <v>67.272935618533907</v>
      </c>
      <c r="BT104" s="44">
        <v>7.2524435456690267E-2</v>
      </c>
      <c r="BU104" s="44">
        <v>0.53216672790219577</v>
      </c>
      <c r="BV104" s="44">
        <v>0</v>
      </c>
      <c r="BW104" s="44">
        <v>84.452120631028478</v>
      </c>
      <c r="BX104" s="44">
        <v>67.294445235131164</v>
      </c>
      <c r="BY104" s="44">
        <v>347.34953151331314</v>
      </c>
      <c r="BZ104" s="44">
        <v>0</v>
      </c>
      <c r="CA104" s="44">
        <v>3.0291574473630622</v>
      </c>
      <c r="CB104" s="44">
        <v>8.2560716334686504</v>
      </c>
      <c r="CC104" s="44">
        <v>0</v>
      </c>
      <c r="CD104" s="44">
        <v>0</v>
      </c>
      <c r="CE104" s="44">
        <v>0</v>
      </c>
      <c r="CF104" s="44">
        <v>0</v>
      </c>
      <c r="CG104" s="44">
        <v>0.77620218074387159</v>
      </c>
      <c r="CH104" s="44">
        <v>0</v>
      </c>
      <c r="CI104" s="44">
        <v>8.629044864780365E-2</v>
      </c>
      <c r="CJ104" s="44">
        <v>53.211885023934215</v>
      </c>
      <c r="CK104" s="44">
        <v>0.60403314053462553</v>
      </c>
      <c r="CL104" s="44">
        <v>0</v>
      </c>
      <c r="CM104" s="44">
        <v>3.1439087373436494</v>
      </c>
      <c r="CN104" s="44">
        <v>1.6421354630534266</v>
      </c>
      <c r="CO104" s="44">
        <v>0</v>
      </c>
      <c r="CP104" s="44">
        <v>0</v>
      </c>
      <c r="CQ104" s="44">
        <v>0.9121292195126619</v>
      </c>
      <c r="CR104" s="44">
        <v>1.0570579959355948</v>
      </c>
      <c r="CS104" s="44">
        <v>0</v>
      </c>
      <c r="CT104" s="44">
        <v>8.629044864780365E-2</v>
      </c>
      <c r="CU104" s="44">
        <v>0</v>
      </c>
      <c r="CV104" s="44">
        <v>0</v>
      </c>
      <c r="CW104" s="44">
        <v>0</v>
      </c>
      <c r="CX104" s="44">
        <v>7.2014448934395225E-5</v>
      </c>
      <c r="CY104" s="44">
        <v>676.67074123484917</v>
      </c>
      <c r="CZ104" s="44">
        <v>303.29803493041231</v>
      </c>
      <c r="DA104" s="44">
        <v>127.17054869470063</v>
      </c>
      <c r="DB104" s="44">
        <v>0</v>
      </c>
      <c r="DC104" s="44">
        <v>0</v>
      </c>
      <c r="DD104" s="44">
        <v>0</v>
      </c>
      <c r="DE104" s="44">
        <v>0</v>
      </c>
      <c r="DF104" s="44">
        <v>0</v>
      </c>
      <c r="DG104" s="44">
        <v>0</v>
      </c>
      <c r="DH104" s="44">
        <v>0</v>
      </c>
      <c r="DI104" s="44">
        <v>0</v>
      </c>
      <c r="DJ104" s="44">
        <v>0</v>
      </c>
      <c r="DK104" s="44">
        <v>0</v>
      </c>
      <c r="DL104" s="44">
        <v>0</v>
      </c>
      <c r="DM104" s="44">
        <v>0</v>
      </c>
      <c r="DN104" s="44">
        <v>0</v>
      </c>
      <c r="DO104" s="44">
        <v>0</v>
      </c>
      <c r="DP104" s="44">
        <v>0</v>
      </c>
      <c r="DQ104" s="44">
        <v>0</v>
      </c>
      <c r="DR104" s="44">
        <v>0</v>
      </c>
      <c r="DS104" s="44">
        <v>0</v>
      </c>
      <c r="DT104" s="44">
        <v>0</v>
      </c>
      <c r="DU104" s="44">
        <v>0</v>
      </c>
      <c r="DV104" s="44">
        <v>0</v>
      </c>
      <c r="DW104" s="44">
        <v>16</v>
      </c>
      <c r="DX104" s="44">
        <v>402</v>
      </c>
      <c r="DY104" s="44">
        <v>0</v>
      </c>
      <c r="DZ104" s="45">
        <v>2321.9999999999995</v>
      </c>
      <c r="EA104" s="44">
        <v>7820</v>
      </c>
      <c r="EB104" s="44">
        <v>0</v>
      </c>
      <c r="EC104" s="44">
        <v>0</v>
      </c>
      <c r="ED104" s="44">
        <v>0</v>
      </c>
      <c r="EE104" s="44">
        <v>0</v>
      </c>
      <c r="EF104" s="44">
        <v>0</v>
      </c>
      <c r="EG104" s="44">
        <v>-1</v>
      </c>
      <c r="EH104" s="44">
        <v>0</v>
      </c>
      <c r="EI104" s="44">
        <v>107</v>
      </c>
      <c r="EJ104" s="47">
        <v>10248</v>
      </c>
    </row>
    <row r="105" spans="1:140" x14ac:dyDescent="0.25">
      <c r="A105" s="28" t="s">
        <v>97</v>
      </c>
      <c r="B105" s="29" t="s">
        <v>305</v>
      </c>
      <c r="C105" s="44">
        <v>0.94861801729158257</v>
      </c>
      <c r="D105" s="44">
        <v>0</v>
      </c>
      <c r="E105" s="44">
        <v>0</v>
      </c>
      <c r="F105" s="44">
        <v>1.3415101571483327E-3</v>
      </c>
      <c r="G105" s="44">
        <v>46.68589497891913</v>
      </c>
      <c r="H105" s="44">
        <v>0.81400918288483415</v>
      </c>
      <c r="I105" s="44">
        <v>10.274243046046454</v>
      </c>
      <c r="J105" s="44">
        <v>0.90442067266218651</v>
      </c>
      <c r="K105" s="44">
        <v>7.186498250915576E-3</v>
      </c>
      <c r="L105" s="44">
        <v>2.3810450425418157</v>
      </c>
      <c r="M105" s="44">
        <v>0</v>
      </c>
      <c r="N105" s="44">
        <v>1.4070209663767461</v>
      </c>
      <c r="O105" s="44">
        <v>3.8922155688622756E-2</v>
      </c>
      <c r="P105" s="44">
        <v>0.14769357012117196</v>
      </c>
      <c r="Q105" s="44">
        <v>2.0739009785307429E-2</v>
      </c>
      <c r="R105" s="44">
        <v>1.6172181717901673E-3</v>
      </c>
      <c r="S105" s="44">
        <v>8.0327150576894987E-4</v>
      </c>
      <c r="T105" s="44">
        <v>0</v>
      </c>
      <c r="U105" s="44">
        <v>1.7930760610277143</v>
      </c>
      <c r="V105" s="44">
        <v>2.6616795215092862E-2</v>
      </c>
      <c r="W105" s="44">
        <v>1.5565819774778505E-2</v>
      </c>
      <c r="X105" s="44">
        <v>2.26368441546724E-2</v>
      </c>
      <c r="Y105" s="44">
        <v>1.0163750548322263</v>
      </c>
      <c r="Z105" s="44">
        <v>4.05083948415998E-3</v>
      </c>
      <c r="AA105" s="44">
        <v>0</v>
      </c>
      <c r="AB105" s="44">
        <v>1.6511315541588349E-2</v>
      </c>
      <c r="AC105" s="44">
        <v>1.3119270729812777E-2</v>
      </c>
      <c r="AD105" s="44">
        <v>2.4580212453150303E-3</v>
      </c>
      <c r="AE105" s="44">
        <v>6.2546340931918841E-3</v>
      </c>
      <c r="AF105" s="44">
        <v>2.1688627507840622E-2</v>
      </c>
      <c r="AG105" s="44">
        <v>4.7199087008664653E-2</v>
      </c>
      <c r="AH105" s="44">
        <v>2.1167322418130213E-2</v>
      </c>
      <c r="AI105" s="44">
        <v>4.1806372099465638E-2</v>
      </c>
      <c r="AJ105" s="44">
        <v>1.2066191281667908</v>
      </c>
      <c r="AK105" s="44">
        <v>6.3788864624060144</v>
      </c>
      <c r="AL105" s="44">
        <v>8.4787373098850986E-3</v>
      </c>
      <c r="AM105" s="44">
        <v>4.4933375027129555E-3</v>
      </c>
      <c r="AN105" s="44">
        <v>0.99053329446418226</v>
      </c>
      <c r="AO105" s="44">
        <v>0.20520603806582152</v>
      </c>
      <c r="AP105" s="44">
        <v>0.17608725552577678</v>
      </c>
      <c r="AQ105" s="44">
        <v>1.0558666491338086E-2</v>
      </c>
      <c r="AR105" s="44">
        <v>6.7101271124294135E-2</v>
      </c>
      <c r="AS105" s="44">
        <v>2.7847965043968693E-3</v>
      </c>
      <c r="AT105" s="44">
        <v>4.199541965715088E-3</v>
      </c>
      <c r="AU105" s="44">
        <v>1.7028602138157864</v>
      </c>
      <c r="AV105" s="44">
        <v>2.8498278437062812</v>
      </c>
      <c r="AW105" s="44">
        <v>2.3460166584152967E-2</v>
      </c>
      <c r="AX105" s="44">
        <v>1.5997144791971238</v>
      </c>
      <c r="AY105" s="44">
        <v>5.0656821205842572E-3</v>
      </c>
      <c r="AZ105" s="44">
        <v>1.8627924931794628E-3</v>
      </c>
      <c r="BA105" s="44">
        <v>0.86424689647544573</v>
      </c>
      <c r="BB105" s="44">
        <v>0.7752563713432955</v>
      </c>
      <c r="BC105" s="44">
        <v>0.15527567367310646</v>
      </c>
      <c r="BD105" s="44">
        <v>0</v>
      </c>
      <c r="BE105" s="44">
        <v>0</v>
      </c>
      <c r="BF105" s="44">
        <v>3.4990095992686268</v>
      </c>
      <c r="BG105" s="44">
        <v>0</v>
      </c>
      <c r="BH105" s="44">
        <v>7.5083731861952518</v>
      </c>
      <c r="BI105" s="44">
        <v>1.8372432790332196</v>
      </c>
      <c r="BJ105" s="44">
        <v>5.1986229997065401</v>
      </c>
      <c r="BK105" s="44">
        <v>2.724706460709966</v>
      </c>
      <c r="BL105" s="44">
        <v>0</v>
      </c>
      <c r="BM105" s="44">
        <v>0.74010238188050526</v>
      </c>
      <c r="BN105" s="44">
        <v>0</v>
      </c>
      <c r="BO105" s="44">
        <v>2.799395980950169E-2</v>
      </c>
      <c r="BP105" s="44">
        <v>1.9025024194663349</v>
      </c>
      <c r="BQ105" s="44">
        <v>2.8297645906177609</v>
      </c>
      <c r="BR105" s="44">
        <v>1.9218967929710985E-2</v>
      </c>
      <c r="BS105" s="44">
        <v>3.4749955762693601</v>
      </c>
      <c r="BT105" s="44">
        <v>6.5048478281808864</v>
      </c>
      <c r="BU105" s="44">
        <v>9.9236906785335268</v>
      </c>
      <c r="BV105" s="44">
        <v>6.2857514898542846</v>
      </c>
      <c r="BW105" s="44">
        <v>10.23321468461635</v>
      </c>
      <c r="BX105" s="44">
        <v>0.42872692567161114</v>
      </c>
      <c r="BY105" s="44">
        <v>35.577580047185712</v>
      </c>
      <c r="BZ105" s="44">
        <v>33.235673427764731</v>
      </c>
      <c r="CA105" s="44">
        <v>1.2501007070864554</v>
      </c>
      <c r="CB105" s="44">
        <v>15.629199235334186</v>
      </c>
      <c r="CC105" s="44">
        <v>0</v>
      </c>
      <c r="CD105" s="44">
        <v>0</v>
      </c>
      <c r="CE105" s="44">
        <v>2.0215067277617136</v>
      </c>
      <c r="CF105" s="44">
        <v>1.5271411569526514</v>
      </c>
      <c r="CG105" s="44">
        <v>3.5991892567153188</v>
      </c>
      <c r="CH105" s="44">
        <v>3.994558030536806</v>
      </c>
      <c r="CI105" s="44">
        <v>15.670455828125164</v>
      </c>
      <c r="CJ105" s="44">
        <v>7.5941583223032083</v>
      </c>
      <c r="CK105" s="44">
        <v>1.1666730110333736</v>
      </c>
      <c r="CL105" s="44">
        <v>0</v>
      </c>
      <c r="CM105" s="44">
        <v>3.0347444749758785</v>
      </c>
      <c r="CN105" s="44">
        <v>13.036906137417708</v>
      </c>
      <c r="CO105" s="44">
        <v>62.121854580842488</v>
      </c>
      <c r="CP105" s="44">
        <v>2.5002447939311025</v>
      </c>
      <c r="CQ105" s="44">
        <v>10.607222445392548</v>
      </c>
      <c r="CR105" s="44">
        <v>5.0489323450066594</v>
      </c>
      <c r="CS105" s="44">
        <v>11</v>
      </c>
      <c r="CT105" s="44">
        <v>4.1058637134403311</v>
      </c>
      <c r="CU105" s="44">
        <v>0</v>
      </c>
      <c r="CV105" s="44">
        <v>3.9824873096446702</v>
      </c>
      <c r="CW105" s="44">
        <v>3.9331724521997402</v>
      </c>
      <c r="CX105" s="44">
        <v>3.6275007924979512</v>
      </c>
      <c r="CY105" s="44">
        <v>5.1902986727702665</v>
      </c>
      <c r="CZ105" s="44">
        <v>5.0426431601523261</v>
      </c>
      <c r="DA105" s="44">
        <v>6.4506800062529317</v>
      </c>
      <c r="DB105" s="44">
        <v>0.19766546286235115</v>
      </c>
      <c r="DC105" s="44">
        <v>1.8301959825954938E-4</v>
      </c>
      <c r="DD105" s="44">
        <v>0</v>
      </c>
      <c r="DE105" s="44">
        <v>8</v>
      </c>
      <c r="DF105" s="44">
        <v>100</v>
      </c>
      <c r="DG105" s="44">
        <v>56.999999999999993</v>
      </c>
      <c r="DH105" s="44">
        <v>32.999999999999993</v>
      </c>
      <c r="DI105" s="44">
        <v>0</v>
      </c>
      <c r="DJ105" s="44">
        <v>12</v>
      </c>
      <c r="DK105" s="44">
        <v>3.0000000000000004</v>
      </c>
      <c r="DL105" s="44">
        <v>8</v>
      </c>
      <c r="DM105" s="44">
        <v>25</v>
      </c>
      <c r="DN105" s="44">
        <v>0</v>
      </c>
      <c r="DO105" s="44">
        <v>0</v>
      </c>
      <c r="DP105" s="44">
        <v>0</v>
      </c>
      <c r="DQ105" s="44">
        <v>0</v>
      </c>
      <c r="DR105" s="44">
        <v>0</v>
      </c>
      <c r="DS105" s="44">
        <v>0</v>
      </c>
      <c r="DT105" s="44">
        <v>0</v>
      </c>
      <c r="DU105" s="44">
        <v>0</v>
      </c>
      <c r="DV105" s="44">
        <v>1</v>
      </c>
      <c r="DW105" s="44">
        <v>0</v>
      </c>
      <c r="DX105" s="44">
        <v>0</v>
      </c>
      <c r="DY105" s="44">
        <v>0</v>
      </c>
      <c r="DZ105" s="45">
        <v>655</v>
      </c>
      <c r="EA105" s="44">
        <v>6004</v>
      </c>
      <c r="EB105" s="44">
        <v>0</v>
      </c>
      <c r="EC105" s="44">
        <v>0</v>
      </c>
      <c r="ED105" s="44">
        <v>0</v>
      </c>
      <c r="EE105" s="44">
        <v>0</v>
      </c>
      <c r="EF105" s="44">
        <v>0</v>
      </c>
      <c r="EG105" s="44">
        <v>0</v>
      </c>
      <c r="EH105" s="44">
        <v>0</v>
      </c>
      <c r="EI105" s="44">
        <v>233</v>
      </c>
      <c r="EJ105" s="47">
        <v>6892</v>
      </c>
    </row>
    <row r="106" spans="1:140" x14ac:dyDescent="0.25">
      <c r="A106" s="28" t="s">
        <v>98</v>
      </c>
      <c r="B106" s="29" t="s">
        <v>306</v>
      </c>
      <c r="C106" s="44">
        <v>3.2667876588021776E-2</v>
      </c>
      <c r="D106" s="44">
        <v>3.8929219600725951</v>
      </c>
      <c r="E106" s="44">
        <v>0</v>
      </c>
      <c r="F106" s="44">
        <v>0</v>
      </c>
      <c r="G106" s="44">
        <v>0</v>
      </c>
      <c r="H106" s="44">
        <v>5.2854122621564484E-4</v>
      </c>
      <c r="I106" s="44">
        <v>0</v>
      </c>
      <c r="J106" s="44">
        <v>1.0141545621836181</v>
      </c>
      <c r="K106" s="44">
        <v>0.14979953423399486</v>
      </c>
      <c r="L106" s="44">
        <v>4.2570784131870036E-2</v>
      </c>
      <c r="M106" s="44">
        <v>5.0965916593846215E-2</v>
      </c>
      <c r="N106" s="44">
        <v>3.5882067205199E-2</v>
      </c>
      <c r="O106" s="44">
        <v>3.9178954616658981</v>
      </c>
      <c r="P106" s="44">
        <v>1.6543695301176389</v>
      </c>
      <c r="Q106" s="44">
        <v>1.6847078034640941</v>
      </c>
      <c r="R106" s="44">
        <v>1.8269373495167032</v>
      </c>
      <c r="S106" s="44">
        <v>1.1941000623088144E-3</v>
      </c>
      <c r="T106" s="44">
        <v>1.1856978085351788</v>
      </c>
      <c r="U106" s="44">
        <v>6.478538677538076E-2</v>
      </c>
      <c r="V106" s="44">
        <v>1.8450911535002696</v>
      </c>
      <c r="W106" s="44">
        <v>2.313135590618649E-2</v>
      </c>
      <c r="X106" s="44">
        <v>0.40147533980562655</v>
      </c>
      <c r="Y106" s="44">
        <v>2.2372168096343774</v>
      </c>
      <c r="Z106" s="44">
        <v>3.2221991212913594</v>
      </c>
      <c r="AA106" s="44">
        <v>5.1352610362942643</v>
      </c>
      <c r="AB106" s="44">
        <v>1.4811512813844125</v>
      </c>
      <c r="AC106" s="44">
        <v>1.7859075714757844</v>
      </c>
      <c r="AD106" s="44">
        <v>2.3943245322276479</v>
      </c>
      <c r="AE106" s="44">
        <v>1.6796780971779872</v>
      </c>
      <c r="AF106" s="44">
        <v>1.5118528886585236</v>
      </c>
      <c r="AG106" s="44">
        <v>2.1082728895671208</v>
      </c>
      <c r="AH106" s="44">
        <v>15.395786806192005</v>
      </c>
      <c r="AI106" s="44">
        <v>5.9213502333230599</v>
      </c>
      <c r="AJ106" s="44">
        <v>4.861438525515907E-2</v>
      </c>
      <c r="AK106" s="44">
        <v>3.1349877959139613E-2</v>
      </c>
      <c r="AL106" s="44">
        <v>5.6565261681736798E-2</v>
      </c>
      <c r="AM106" s="44">
        <v>1.8712604103334833</v>
      </c>
      <c r="AN106" s="44">
        <v>5.6936595234490595</v>
      </c>
      <c r="AO106" s="44">
        <v>1.9447267599535851</v>
      </c>
      <c r="AP106" s="44">
        <v>5.1830561138019728</v>
      </c>
      <c r="AQ106" s="44">
        <v>3.600930035222107</v>
      </c>
      <c r="AR106" s="44">
        <v>5.1095769750449316</v>
      </c>
      <c r="AS106" s="44">
        <v>7.3962184417833639</v>
      </c>
      <c r="AT106" s="44">
        <v>1.9868134254026042</v>
      </c>
      <c r="AU106" s="44">
        <v>6.829857833605181</v>
      </c>
      <c r="AV106" s="44">
        <v>0.799149307845748</v>
      </c>
      <c r="AW106" s="44">
        <v>2.7278143436351483</v>
      </c>
      <c r="AX106" s="44">
        <v>2.0554489110862595</v>
      </c>
      <c r="AY106" s="44">
        <v>4.1505573938683454E-2</v>
      </c>
      <c r="AZ106" s="44">
        <v>0.91872380119387376</v>
      </c>
      <c r="BA106" s="44">
        <v>2.9618767542447078</v>
      </c>
      <c r="BB106" s="44">
        <v>14.915251740048392</v>
      </c>
      <c r="BC106" s="44">
        <v>5.8959322539052721</v>
      </c>
      <c r="BD106" s="44">
        <v>2.8264738598442714</v>
      </c>
      <c r="BE106" s="44">
        <v>0</v>
      </c>
      <c r="BF106" s="44">
        <v>4.3737619990857839</v>
      </c>
      <c r="BG106" s="44">
        <v>0</v>
      </c>
      <c r="BH106" s="44">
        <v>28.917993054460894</v>
      </c>
      <c r="BI106" s="44">
        <v>2.5265089508394727</v>
      </c>
      <c r="BJ106" s="44">
        <v>20.324158283463287</v>
      </c>
      <c r="BK106" s="44">
        <v>22.98383975182302</v>
      </c>
      <c r="BL106" s="44">
        <v>6.7471860624449445</v>
      </c>
      <c r="BM106" s="44">
        <v>18.25217489703207</v>
      </c>
      <c r="BN106" s="44">
        <v>1.9364083836779971</v>
      </c>
      <c r="BO106" s="44">
        <v>6.9193697484184806</v>
      </c>
      <c r="BP106" s="44">
        <v>67.550828377689754</v>
      </c>
      <c r="BQ106" s="44">
        <v>31.139259119088816</v>
      </c>
      <c r="BR106" s="44">
        <v>36.404959749912862</v>
      </c>
      <c r="BS106" s="44">
        <v>117.51153223604788</v>
      </c>
      <c r="BT106" s="44">
        <v>5.4300598529879673</v>
      </c>
      <c r="BU106" s="44">
        <v>744.19462929330552</v>
      </c>
      <c r="BV106" s="44">
        <v>86.218283781465999</v>
      </c>
      <c r="BW106" s="44">
        <v>40.608580685693688</v>
      </c>
      <c r="BX106" s="44">
        <v>23.602879268088635</v>
      </c>
      <c r="BY106" s="44">
        <v>168.52537917087966</v>
      </c>
      <c r="BZ106" s="44">
        <v>24.489479685084461</v>
      </c>
      <c r="CA106" s="44">
        <v>11.86698246735841</v>
      </c>
      <c r="CB106" s="44">
        <v>12.226336260240274</v>
      </c>
      <c r="CC106" s="44">
        <v>0</v>
      </c>
      <c r="CD106" s="44">
        <v>0.9522013973605411</v>
      </c>
      <c r="CE106" s="44">
        <v>7.2788452584015051</v>
      </c>
      <c r="CF106" s="44">
        <v>8.7225966828581569</v>
      </c>
      <c r="CG106" s="44">
        <v>12.820764484855387</v>
      </c>
      <c r="CH106" s="44">
        <v>23.389319015048219</v>
      </c>
      <c r="CI106" s="44">
        <v>2.3151365875135279</v>
      </c>
      <c r="CJ106" s="44">
        <v>222.52930941572609</v>
      </c>
      <c r="CK106" s="44">
        <v>56.710879956548773</v>
      </c>
      <c r="CL106" s="44">
        <v>0</v>
      </c>
      <c r="CM106" s="44">
        <v>8.692693268244982</v>
      </c>
      <c r="CN106" s="44">
        <v>171.65792728340958</v>
      </c>
      <c r="CO106" s="44">
        <v>5.7343250382316144</v>
      </c>
      <c r="CP106" s="44">
        <v>24.553178675821236</v>
      </c>
      <c r="CQ106" s="44">
        <v>44.266215747911588</v>
      </c>
      <c r="CR106" s="44">
        <v>72.994338184353722</v>
      </c>
      <c r="CS106" s="44">
        <v>33</v>
      </c>
      <c r="CT106" s="44">
        <v>29.830431789014636</v>
      </c>
      <c r="CU106" s="44">
        <v>5.9594197490554599</v>
      </c>
      <c r="CV106" s="44">
        <v>225.01053299492386</v>
      </c>
      <c r="CW106" s="44">
        <v>154.37701874883982</v>
      </c>
      <c r="CX106" s="44">
        <v>76.683330083872647</v>
      </c>
      <c r="CY106" s="44">
        <v>217.23224471460057</v>
      </c>
      <c r="CZ106" s="44">
        <v>456.82898562046523</v>
      </c>
      <c r="DA106" s="44">
        <v>144.67953728310147</v>
      </c>
      <c r="DB106" s="44">
        <v>1.2583803685095447</v>
      </c>
      <c r="DC106" s="44">
        <v>25.179213184195945</v>
      </c>
      <c r="DD106" s="44">
        <v>0</v>
      </c>
      <c r="DE106" s="44">
        <v>0</v>
      </c>
      <c r="DF106" s="44">
        <v>144</v>
      </c>
      <c r="DG106" s="44">
        <v>194</v>
      </c>
      <c r="DH106" s="44">
        <v>27.999999999999996</v>
      </c>
      <c r="DI106" s="44">
        <v>0</v>
      </c>
      <c r="DJ106" s="44">
        <v>0</v>
      </c>
      <c r="DK106" s="44">
        <v>0</v>
      </c>
      <c r="DL106" s="44">
        <v>0</v>
      </c>
      <c r="DM106" s="44">
        <v>21</v>
      </c>
      <c r="DN106" s="44">
        <v>0</v>
      </c>
      <c r="DO106" s="44">
        <v>0</v>
      </c>
      <c r="DP106" s="44">
        <v>0</v>
      </c>
      <c r="DQ106" s="44">
        <v>1</v>
      </c>
      <c r="DR106" s="44">
        <v>55</v>
      </c>
      <c r="DS106" s="44">
        <v>0</v>
      </c>
      <c r="DT106" s="44">
        <v>5</v>
      </c>
      <c r="DU106" s="44">
        <v>10</v>
      </c>
      <c r="DV106" s="44">
        <v>2</v>
      </c>
      <c r="DW106" s="44">
        <v>29.999999999999996</v>
      </c>
      <c r="DX106" s="44">
        <v>498</v>
      </c>
      <c r="DY106" s="44">
        <v>0</v>
      </c>
      <c r="DZ106" s="45">
        <v>4637</v>
      </c>
      <c r="EA106" s="44">
        <v>1258</v>
      </c>
      <c r="EB106" s="44">
        <v>0</v>
      </c>
      <c r="EC106" s="44">
        <v>0</v>
      </c>
      <c r="ED106" s="44">
        <v>0</v>
      </c>
      <c r="EE106" s="44">
        <v>0</v>
      </c>
      <c r="EF106" s="44">
        <v>0</v>
      </c>
      <c r="EG106" s="44">
        <v>0</v>
      </c>
      <c r="EH106" s="44">
        <v>0</v>
      </c>
      <c r="EI106" s="44">
        <v>0</v>
      </c>
      <c r="EJ106" s="47">
        <v>5895</v>
      </c>
    </row>
    <row r="107" spans="1:140" x14ac:dyDescent="0.25">
      <c r="A107" s="32" t="s">
        <v>99</v>
      </c>
      <c r="B107" s="33" t="s">
        <v>307</v>
      </c>
      <c r="C107" s="44">
        <v>0.94861801729158257</v>
      </c>
      <c r="D107" s="44">
        <v>0</v>
      </c>
      <c r="E107" s="44">
        <v>0</v>
      </c>
      <c r="F107" s="44">
        <v>5.4755516618299294E-5</v>
      </c>
      <c r="G107" s="44">
        <v>1.9055467338334338</v>
      </c>
      <c r="H107" s="44">
        <v>3.5236081747709656E-4</v>
      </c>
      <c r="I107" s="44">
        <v>2.7268247275913052E-2</v>
      </c>
      <c r="J107" s="44">
        <v>3.7607164535137124E-10</v>
      </c>
      <c r="K107" s="44">
        <v>7.0458755606434811E-4</v>
      </c>
      <c r="L107" s="44">
        <v>9.545674363142004E-4</v>
      </c>
      <c r="M107" s="44">
        <v>0</v>
      </c>
      <c r="N107" s="44">
        <v>1.2082858903713066E-2</v>
      </c>
      <c r="O107" s="44">
        <v>0</v>
      </c>
      <c r="P107" s="44">
        <v>2.1141649048625794E-3</v>
      </c>
      <c r="Q107" s="44">
        <v>0</v>
      </c>
      <c r="R107" s="44">
        <v>0</v>
      </c>
      <c r="S107" s="44">
        <v>0</v>
      </c>
      <c r="T107" s="44">
        <v>0</v>
      </c>
      <c r="U107" s="44">
        <v>3.3507440133404238E-2</v>
      </c>
      <c r="V107" s="44">
        <v>1.8342258797583955</v>
      </c>
      <c r="W107" s="44">
        <v>3.1585905077775018E-5</v>
      </c>
      <c r="X107" s="44">
        <v>4.5361540445500231E-3</v>
      </c>
      <c r="Y107" s="44">
        <v>2.4273979936858328E-2</v>
      </c>
      <c r="Z107" s="44">
        <v>6.0166726915445964E-4</v>
      </c>
      <c r="AA107" s="44">
        <v>0</v>
      </c>
      <c r="AB107" s="44">
        <v>1.9810984487334187E-2</v>
      </c>
      <c r="AC107" s="44">
        <v>0.37799332915192974</v>
      </c>
      <c r="AD107" s="44">
        <v>9.868483325865731E-3</v>
      </c>
      <c r="AE107" s="44">
        <v>1.3841548671029526E-2</v>
      </c>
      <c r="AF107" s="44">
        <v>3.2097781584279658E-2</v>
      </c>
      <c r="AG107" s="44">
        <v>1.2082017654140673</v>
      </c>
      <c r="AH107" s="44">
        <v>6.1945951951272267E-3</v>
      </c>
      <c r="AI107" s="44">
        <v>1.8917154779383712E-2</v>
      </c>
      <c r="AJ107" s="44">
        <v>0.95135762072888652</v>
      </c>
      <c r="AK107" s="44">
        <v>8.5057996247911889E-3</v>
      </c>
      <c r="AL107" s="44">
        <v>4.3052229258118727E-4</v>
      </c>
      <c r="AM107" s="44">
        <v>2.2243678763925381E-3</v>
      </c>
      <c r="AN107" s="44">
        <v>1.3451573556993085E-2</v>
      </c>
      <c r="AO107" s="44">
        <v>2.9220030344119774E-3</v>
      </c>
      <c r="AP107" s="44">
        <v>0.13359525613122544</v>
      </c>
      <c r="AQ107" s="44">
        <v>1.6402056885746426</v>
      </c>
      <c r="AR107" s="44">
        <v>2.1564406834892365E-2</v>
      </c>
      <c r="AS107" s="44">
        <v>6.6044355383140838E-2</v>
      </c>
      <c r="AT107" s="44">
        <v>8.1106076838961632E-5</v>
      </c>
      <c r="AU107" s="44">
        <v>4.9033436027052244E-3</v>
      </c>
      <c r="AV107" s="44">
        <v>4.7333723984220594E-4</v>
      </c>
      <c r="AW107" s="44">
        <v>3.0129059656935214E-3</v>
      </c>
      <c r="AX107" s="44">
        <v>0.1130610345136788</v>
      </c>
      <c r="AY107" s="44">
        <v>1.0002283093795327E-5</v>
      </c>
      <c r="AZ107" s="44">
        <v>5.0532674701302778E-3</v>
      </c>
      <c r="BA107" s="44">
        <v>0.13103770462395417</v>
      </c>
      <c r="BB107" s="44">
        <v>0</v>
      </c>
      <c r="BC107" s="44">
        <v>0</v>
      </c>
      <c r="BD107" s="44">
        <v>0</v>
      </c>
      <c r="BE107" s="44">
        <v>0</v>
      </c>
      <c r="BF107" s="44">
        <v>6.1232667987200973</v>
      </c>
      <c r="BG107" s="44">
        <v>0</v>
      </c>
      <c r="BH107" s="44">
        <v>2.1881732876490809</v>
      </c>
      <c r="BI107" s="44">
        <v>4.5696650415157365E-2</v>
      </c>
      <c r="BJ107" s="44">
        <v>22.346978669963381</v>
      </c>
      <c r="BK107" s="44">
        <v>34.941671655117652</v>
      </c>
      <c r="BL107" s="44">
        <v>0</v>
      </c>
      <c r="BM107" s="44">
        <v>21.951049866856426</v>
      </c>
      <c r="BN107" s="44">
        <v>2.8992197659297783</v>
      </c>
      <c r="BO107" s="44">
        <v>23.308405321899233</v>
      </c>
      <c r="BP107" s="44">
        <v>12.384254456483497</v>
      </c>
      <c r="BQ107" s="44">
        <v>5.6508011537304039</v>
      </c>
      <c r="BR107" s="44">
        <v>4.3595372084852002</v>
      </c>
      <c r="BS107" s="44">
        <v>7.6944025599204542</v>
      </c>
      <c r="BT107" s="44">
        <v>2.068764787506991</v>
      </c>
      <c r="BU107" s="44">
        <v>13.549467009673338</v>
      </c>
      <c r="BV107" s="44">
        <v>6.3798229891570777E-3</v>
      </c>
      <c r="BW107" s="44">
        <v>8.6874654732138268</v>
      </c>
      <c r="BX107" s="44">
        <v>1.3127914762366883</v>
      </c>
      <c r="BY107" s="44">
        <v>88.007698011459382</v>
      </c>
      <c r="BZ107" s="44">
        <v>14.868529362556467</v>
      </c>
      <c r="CA107" s="44">
        <v>35.827912761076028</v>
      </c>
      <c r="CB107" s="44">
        <v>4.4643776784827489</v>
      </c>
      <c r="CC107" s="44">
        <v>5.0000000000000009</v>
      </c>
      <c r="CD107" s="44">
        <v>1.9044027947210822</v>
      </c>
      <c r="CE107" s="44">
        <v>3.9313963678225075</v>
      </c>
      <c r="CF107" s="44">
        <v>3.5553356880335665</v>
      </c>
      <c r="CG107" s="44">
        <v>3.8350056221669817</v>
      </c>
      <c r="CH107" s="44">
        <v>16.315569145511212</v>
      </c>
      <c r="CI107" s="44">
        <v>0.10004810064850393</v>
      </c>
      <c r="CJ107" s="44">
        <v>6.5135407290157668</v>
      </c>
      <c r="CK107" s="44">
        <v>1.786046579455782</v>
      </c>
      <c r="CL107" s="44">
        <v>0</v>
      </c>
      <c r="CM107" s="44">
        <v>4.9310947239543017</v>
      </c>
      <c r="CN107" s="44">
        <v>9.6031691125570902</v>
      </c>
      <c r="CO107" s="44">
        <v>1.911441679410538</v>
      </c>
      <c r="CP107" s="44">
        <v>1.2248194115847821</v>
      </c>
      <c r="CQ107" s="44">
        <v>1.7891533963347541</v>
      </c>
      <c r="CR107" s="44">
        <v>5.8717571072069754</v>
      </c>
      <c r="CS107" s="44">
        <v>83</v>
      </c>
      <c r="CT107" s="44">
        <v>34.334386739366778</v>
      </c>
      <c r="CU107" s="44">
        <v>6.9526563738980363</v>
      </c>
      <c r="CV107" s="44">
        <v>16.92557106598985</v>
      </c>
      <c r="CW107" s="44">
        <v>0</v>
      </c>
      <c r="CX107" s="44">
        <v>2.1194691516735729</v>
      </c>
      <c r="CY107" s="44">
        <v>3.76587619920002</v>
      </c>
      <c r="CZ107" s="44">
        <v>5.0228395344375354</v>
      </c>
      <c r="DA107" s="44">
        <v>0</v>
      </c>
      <c r="DB107" s="44">
        <v>20.339843635365632</v>
      </c>
      <c r="DC107" s="44">
        <v>1.2389732130733933E-7</v>
      </c>
      <c r="DD107" s="44">
        <v>0</v>
      </c>
      <c r="DE107" s="44">
        <v>10</v>
      </c>
      <c r="DF107" s="44">
        <v>0</v>
      </c>
      <c r="DG107" s="44">
        <v>824</v>
      </c>
      <c r="DH107" s="44">
        <v>58</v>
      </c>
      <c r="DI107" s="44">
        <v>320.00000000000006</v>
      </c>
      <c r="DJ107" s="44">
        <v>48</v>
      </c>
      <c r="DK107" s="44">
        <v>0</v>
      </c>
      <c r="DL107" s="44">
        <v>5</v>
      </c>
      <c r="DM107" s="44">
        <v>16</v>
      </c>
      <c r="DN107" s="44">
        <v>0</v>
      </c>
      <c r="DO107" s="44">
        <v>0</v>
      </c>
      <c r="DP107" s="44">
        <v>0</v>
      </c>
      <c r="DQ107" s="44">
        <v>0</v>
      </c>
      <c r="DR107" s="44">
        <v>41</v>
      </c>
      <c r="DS107" s="44">
        <v>0</v>
      </c>
      <c r="DT107" s="44">
        <v>0</v>
      </c>
      <c r="DU107" s="44">
        <v>0</v>
      </c>
      <c r="DV107" s="44">
        <v>0</v>
      </c>
      <c r="DW107" s="44">
        <v>1</v>
      </c>
      <c r="DX107" s="44">
        <v>2</v>
      </c>
      <c r="DY107" s="44">
        <v>0</v>
      </c>
      <c r="DZ107" s="45">
        <v>1887.9999999999998</v>
      </c>
      <c r="EA107" s="44">
        <v>1978</v>
      </c>
      <c r="EB107" s="44">
        <v>0</v>
      </c>
      <c r="EC107" s="44">
        <v>0</v>
      </c>
      <c r="ED107" s="44">
        <v>0</v>
      </c>
      <c r="EE107" s="44">
        <v>0</v>
      </c>
      <c r="EF107" s="44">
        <v>0</v>
      </c>
      <c r="EG107" s="44">
        <v>0</v>
      </c>
      <c r="EH107" s="44">
        <v>0</v>
      </c>
      <c r="EI107" s="44">
        <v>888</v>
      </c>
      <c r="EJ107" s="47">
        <v>4754</v>
      </c>
    </row>
    <row r="108" spans="1:140" x14ac:dyDescent="0.25">
      <c r="A108" s="34" t="s">
        <v>100</v>
      </c>
      <c r="B108" s="35" t="s">
        <v>308</v>
      </c>
      <c r="C108" s="44">
        <v>5.4446460980036296E-3</v>
      </c>
      <c r="D108" s="44">
        <v>0.64882032667876588</v>
      </c>
      <c r="E108" s="44">
        <v>13.471929824561403</v>
      </c>
      <c r="F108" s="44">
        <v>1.6426654985489788E-4</v>
      </c>
      <c r="G108" s="44">
        <v>5.7166402015003008</v>
      </c>
      <c r="H108" s="44">
        <v>0</v>
      </c>
      <c r="I108" s="44">
        <v>1.6828332397921699</v>
      </c>
      <c r="J108" s="44">
        <v>0.20060313744982536</v>
      </c>
      <c r="K108" s="44">
        <v>0.15227904655633107</v>
      </c>
      <c r="L108" s="44">
        <v>5.1462303970346169E-3</v>
      </c>
      <c r="M108" s="44">
        <v>4.5828182819834293E-2</v>
      </c>
      <c r="N108" s="44">
        <v>3.479431674831289E-2</v>
      </c>
      <c r="O108" s="44">
        <v>2.0323325679529377E-2</v>
      </c>
      <c r="P108" s="44">
        <v>4.0279390404623028</v>
      </c>
      <c r="Q108" s="44">
        <v>4.1548142986206514E-3</v>
      </c>
      <c r="R108" s="44">
        <v>4.564239824792196</v>
      </c>
      <c r="S108" s="44">
        <v>9.7707139134966137E-4</v>
      </c>
      <c r="T108" s="44">
        <v>0</v>
      </c>
      <c r="U108" s="44">
        <v>1.2209216919791929E-2</v>
      </c>
      <c r="V108" s="44">
        <v>6.9368679881050572E-3</v>
      </c>
      <c r="W108" s="44">
        <v>1.3175109004339946E-2</v>
      </c>
      <c r="X108" s="44">
        <v>0.12801793557994143</v>
      </c>
      <c r="Y108" s="44">
        <v>0.45939101673669053</v>
      </c>
      <c r="Z108" s="44">
        <v>4.989142174959432</v>
      </c>
      <c r="AA108" s="44">
        <v>1.1816895701571353</v>
      </c>
      <c r="AB108" s="44">
        <v>0.78641367973588849</v>
      </c>
      <c r="AC108" s="44">
        <v>2.5924958536603717</v>
      </c>
      <c r="AD108" s="44">
        <v>0.80834967544758984</v>
      </c>
      <c r="AE108" s="44">
        <v>0.8310237387210303</v>
      </c>
      <c r="AF108" s="44">
        <v>0.46312971766544203</v>
      </c>
      <c r="AG108" s="44">
        <v>0.24766633340728311</v>
      </c>
      <c r="AH108" s="44">
        <v>3.7833669010763691</v>
      </c>
      <c r="AI108" s="44">
        <v>2.0977428724468825</v>
      </c>
      <c r="AJ108" s="44">
        <v>3.8692633818013635</v>
      </c>
      <c r="AK108" s="44">
        <v>2.7309906005360252</v>
      </c>
      <c r="AL108" s="44">
        <v>6.2457373495423976E-2</v>
      </c>
      <c r="AM108" s="44">
        <v>4.6099651885542592</v>
      </c>
      <c r="AN108" s="44">
        <v>5.7628092470112149</v>
      </c>
      <c r="AO108" s="44">
        <v>0.46866980469201214</v>
      </c>
      <c r="AP108" s="44">
        <v>7.7870501675983226</v>
      </c>
      <c r="AQ108" s="44">
        <v>0.45317756687644084</v>
      </c>
      <c r="AR108" s="44">
        <v>2.671579598898286</v>
      </c>
      <c r="AS108" s="44">
        <v>0.18001937245961641</v>
      </c>
      <c r="AT108" s="44">
        <v>9.8529177636483833E-2</v>
      </c>
      <c r="AU108" s="44">
        <v>11.072795448686001</v>
      </c>
      <c r="AV108" s="44">
        <v>1.550278583905278</v>
      </c>
      <c r="AW108" s="44">
        <v>1.8619572817017669</v>
      </c>
      <c r="AX108" s="44">
        <v>3.3758124805099392</v>
      </c>
      <c r="AY108" s="44">
        <v>0.12102777481012202</v>
      </c>
      <c r="AZ108" s="44">
        <v>0.916244717755342</v>
      </c>
      <c r="BA108" s="44">
        <v>3.3409072285018415</v>
      </c>
      <c r="BB108" s="44">
        <v>15.47689917255785</v>
      </c>
      <c r="BC108" s="44">
        <v>5.7407531721297165</v>
      </c>
      <c r="BD108" s="44">
        <v>0</v>
      </c>
      <c r="BE108" s="44">
        <v>0</v>
      </c>
      <c r="BF108" s="44">
        <v>20.994057595611761</v>
      </c>
      <c r="BG108" s="44">
        <v>4.9493243243243246</v>
      </c>
      <c r="BH108" s="44">
        <v>24.903507997296074</v>
      </c>
      <c r="BI108" s="44">
        <v>0.29735763854647784</v>
      </c>
      <c r="BJ108" s="44">
        <v>21.505936784773517</v>
      </c>
      <c r="BK108" s="44">
        <v>109.79408580110091</v>
      </c>
      <c r="BL108" s="44">
        <v>7.7110697856513655</v>
      </c>
      <c r="BM108" s="44">
        <v>12.590235789133033</v>
      </c>
      <c r="BN108" s="44">
        <v>31.961681634352246</v>
      </c>
      <c r="BO108" s="44">
        <v>89.539956829668697</v>
      </c>
      <c r="BP108" s="44">
        <v>48.711687725867044</v>
      </c>
      <c r="BQ108" s="44">
        <v>124.3643769077551</v>
      </c>
      <c r="BR108" s="44">
        <v>29.457169705042389</v>
      </c>
      <c r="BS108" s="44">
        <v>226.84602592354062</v>
      </c>
      <c r="BT108" s="44">
        <v>11.442033313300435</v>
      </c>
      <c r="BU108" s="44">
        <v>72.175554947079192</v>
      </c>
      <c r="BV108" s="44">
        <v>67.386093675636516</v>
      </c>
      <c r="BW108" s="44">
        <v>56.916399317164576</v>
      </c>
      <c r="BX108" s="44">
        <v>6.5438702970728393</v>
      </c>
      <c r="BY108" s="44">
        <v>296.7919177620492</v>
      </c>
      <c r="BZ108" s="44">
        <v>16.61776811109252</v>
      </c>
      <c r="CA108" s="44">
        <v>12.145201949119992</v>
      </c>
      <c r="CB108" s="44">
        <v>11.534095459242142</v>
      </c>
      <c r="CC108" s="44">
        <v>0</v>
      </c>
      <c r="CD108" s="44">
        <v>3.8088055894421644</v>
      </c>
      <c r="CE108" s="44">
        <v>11.478175393773654</v>
      </c>
      <c r="CF108" s="44">
        <v>26.475630691096935</v>
      </c>
      <c r="CG108" s="44">
        <v>32.303994609586439</v>
      </c>
      <c r="CH108" s="44">
        <v>62.468430977248204</v>
      </c>
      <c r="CI108" s="44">
        <v>8.7649266516098976</v>
      </c>
      <c r="CJ108" s="44">
        <v>110.05698290635289</v>
      </c>
      <c r="CK108" s="44">
        <v>24.209650609333782</v>
      </c>
      <c r="CL108" s="44">
        <v>5.9651162790697674</v>
      </c>
      <c r="CM108" s="44">
        <v>145.524580946242</v>
      </c>
      <c r="CN108" s="44">
        <v>75.141442342907851</v>
      </c>
      <c r="CO108" s="44">
        <v>3.822883358821076</v>
      </c>
      <c r="CP108" s="44">
        <v>12.914467706064032</v>
      </c>
      <c r="CQ108" s="44">
        <v>8.5156873988101882</v>
      </c>
      <c r="CR108" s="44">
        <v>2.6817649996362425</v>
      </c>
      <c r="CS108" s="44">
        <v>59</v>
      </c>
      <c r="CT108" s="44">
        <v>27.54050900413063</v>
      </c>
      <c r="CU108" s="44">
        <v>41.715938243388216</v>
      </c>
      <c r="CV108" s="44">
        <v>202.11123096446701</v>
      </c>
      <c r="CW108" s="44">
        <v>18.682569147948765</v>
      </c>
      <c r="CX108" s="44">
        <v>11.313422679302695</v>
      </c>
      <c r="CY108" s="44">
        <v>11.062253268186881</v>
      </c>
      <c r="CZ108" s="44">
        <v>21.89886377881329</v>
      </c>
      <c r="DA108" s="44">
        <v>1.8430514303579804</v>
      </c>
      <c r="DB108" s="44">
        <v>2.3144568919544835</v>
      </c>
      <c r="DC108" s="44">
        <v>234.07169935763463</v>
      </c>
      <c r="DD108" s="44">
        <v>0</v>
      </c>
      <c r="DE108" s="44">
        <v>0</v>
      </c>
      <c r="DF108" s="44">
        <v>19</v>
      </c>
      <c r="DG108" s="44">
        <v>305</v>
      </c>
      <c r="DH108" s="44">
        <v>2.9999999999999996</v>
      </c>
      <c r="DI108" s="44">
        <v>305.00000000000006</v>
      </c>
      <c r="DJ108" s="44">
        <v>4</v>
      </c>
      <c r="DK108" s="44">
        <v>0</v>
      </c>
      <c r="DL108" s="44">
        <v>0</v>
      </c>
      <c r="DM108" s="44">
        <v>0</v>
      </c>
      <c r="DN108" s="44">
        <v>0</v>
      </c>
      <c r="DO108" s="44">
        <v>0</v>
      </c>
      <c r="DP108" s="44">
        <v>0</v>
      </c>
      <c r="DQ108" s="44">
        <v>0</v>
      </c>
      <c r="DR108" s="44">
        <v>53</v>
      </c>
      <c r="DS108" s="44">
        <v>1</v>
      </c>
      <c r="DT108" s="44">
        <v>5</v>
      </c>
      <c r="DU108" s="44">
        <v>1</v>
      </c>
      <c r="DV108" s="44">
        <v>0</v>
      </c>
      <c r="DW108" s="44">
        <v>1</v>
      </c>
      <c r="DX108" s="44">
        <v>5</v>
      </c>
      <c r="DY108" s="44">
        <v>1</v>
      </c>
      <c r="DZ108" s="45">
        <v>3295.0000000000005</v>
      </c>
      <c r="EA108" s="44">
        <v>10492</v>
      </c>
      <c r="EB108" s="44">
        <v>0</v>
      </c>
      <c r="EC108" s="44">
        <v>0</v>
      </c>
      <c r="ED108" s="44">
        <v>0</v>
      </c>
      <c r="EE108" s="44">
        <v>0</v>
      </c>
      <c r="EF108" s="44">
        <v>0</v>
      </c>
      <c r="EG108" s="44">
        <v>105</v>
      </c>
      <c r="EH108" s="44">
        <v>0</v>
      </c>
      <c r="EI108" s="44">
        <v>119</v>
      </c>
      <c r="EJ108" s="47">
        <v>14011</v>
      </c>
    </row>
    <row r="109" spans="1:140" x14ac:dyDescent="0.25">
      <c r="A109" s="36" t="s">
        <v>101</v>
      </c>
      <c r="B109" s="37" t="s">
        <v>309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4">
        <v>0</v>
      </c>
      <c r="R109" s="44">
        <v>0</v>
      </c>
      <c r="S109" s="44">
        <v>0</v>
      </c>
      <c r="T109" s="44">
        <v>0</v>
      </c>
      <c r="U109" s="44">
        <v>0</v>
      </c>
      <c r="V109" s="44">
        <v>0</v>
      </c>
      <c r="W109" s="44">
        <v>0</v>
      </c>
      <c r="X109" s="44">
        <v>0</v>
      </c>
      <c r="Y109" s="44">
        <v>0</v>
      </c>
      <c r="Z109" s="44">
        <v>0</v>
      </c>
      <c r="AA109" s="44">
        <v>0</v>
      </c>
      <c r="AB109" s="44">
        <v>0</v>
      </c>
      <c r="AC109" s="44">
        <v>0</v>
      </c>
      <c r="AD109" s="44">
        <v>0</v>
      </c>
      <c r="AE109" s="44">
        <v>0</v>
      </c>
      <c r="AF109" s="44">
        <v>0</v>
      </c>
      <c r="AG109" s="44">
        <v>0</v>
      </c>
      <c r="AH109" s="44">
        <v>0</v>
      </c>
      <c r="AI109" s="44">
        <v>0</v>
      </c>
      <c r="AJ109" s="44">
        <v>0</v>
      </c>
      <c r="AK109" s="44">
        <v>0</v>
      </c>
      <c r="AL109" s="44">
        <v>0</v>
      </c>
      <c r="AM109" s="44">
        <v>0</v>
      </c>
      <c r="AN109" s="44">
        <v>0</v>
      </c>
      <c r="AO109" s="44">
        <v>0</v>
      </c>
      <c r="AP109" s="44">
        <v>0</v>
      </c>
      <c r="AQ109" s="44">
        <v>0</v>
      </c>
      <c r="AR109" s="44">
        <v>0</v>
      </c>
      <c r="AS109" s="44">
        <v>0</v>
      </c>
      <c r="AT109" s="44">
        <v>0</v>
      </c>
      <c r="AU109" s="44">
        <v>0</v>
      </c>
      <c r="AV109" s="44">
        <v>0</v>
      </c>
      <c r="AW109" s="44">
        <v>0</v>
      </c>
      <c r="AX109" s="44">
        <v>0</v>
      </c>
      <c r="AY109" s="44">
        <v>0</v>
      </c>
      <c r="AZ109" s="44">
        <v>0</v>
      </c>
      <c r="BA109" s="44">
        <v>0</v>
      </c>
      <c r="BB109" s="44">
        <v>0</v>
      </c>
      <c r="BC109" s="44">
        <v>0</v>
      </c>
      <c r="BD109" s="44">
        <v>0</v>
      </c>
      <c r="BE109" s="44">
        <v>0</v>
      </c>
      <c r="BF109" s="44">
        <v>0</v>
      </c>
      <c r="BG109" s="44">
        <v>0</v>
      </c>
      <c r="BH109" s="44">
        <v>0</v>
      </c>
      <c r="BI109" s="44">
        <v>0</v>
      </c>
      <c r="BJ109" s="44">
        <v>0</v>
      </c>
      <c r="BK109" s="44">
        <v>0</v>
      </c>
      <c r="BL109" s="44">
        <v>0</v>
      </c>
      <c r="BM109" s="44">
        <v>0</v>
      </c>
      <c r="BN109" s="44">
        <v>0</v>
      </c>
      <c r="BO109" s="44">
        <v>0</v>
      </c>
      <c r="BP109" s="44">
        <v>0</v>
      </c>
      <c r="BQ109" s="44">
        <v>0</v>
      </c>
      <c r="BR109" s="44">
        <v>0</v>
      </c>
      <c r="BS109" s="44">
        <v>0</v>
      </c>
      <c r="BT109" s="44">
        <v>0</v>
      </c>
      <c r="BU109" s="44">
        <v>0</v>
      </c>
      <c r="BV109" s="44">
        <v>0</v>
      </c>
      <c r="BW109" s="44">
        <v>0</v>
      </c>
      <c r="BX109" s="44">
        <v>0</v>
      </c>
      <c r="BY109" s="44">
        <v>0</v>
      </c>
      <c r="BZ109" s="44">
        <v>0</v>
      </c>
      <c r="CA109" s="44">
        <v>0</v>
      </c>
      <c r="CB109" s="44">
        <v>0</v>
      </c>
      <c r="CC109" s="44">
        <v>0</v>
      </c>
      <c r="CD109" s="44">
        <v>0</v>
      </c>
      <c r="CE109" s="44">
        <v>0</v>
      </c>
      <c r="CF109" s="44">
        <v>0</v>
      </c>
      <c r="CG109" s="44">
        <v>0</v>
      </c>
      <c r="CH109" s="44">
        <v>0</v>
      </c>
      <c r="CI109" s="44">
        <v>0</v>
      </c>
      <c r="CJ109" s="44">
        <v>0</v>
      </c>
      <c r="CK109" s="44">
        <v>0</v>
      </c>
      <c r="CL109" s="44">
        <v>0</v>
      </c>
      <c r="CM109" s="44">
        <v>0</v>
      </c>
      <c r="CN109" s="44">
        <v>0</v>
      </c>
      <c r="CO109" s="44">
        <v>0</v>
      </c>
      <c r="CP109" s="44">
        <v>0</v>
      </c>
      <c r="CQ109" s="44">
        <v>0</v>
      </c>
      <c r="CR109" s="44">
        <v>0</v>
      </c>
      <c r="CS109" s="44">
        <v>0</v>
      </c>
      <c r="CT109" s="44">
        <v>0</v>
      </c>
      <c r="CU109" s="44">
        <v>0</v>
      </c>
      <c r="CV109" s="44">
        <v>0</v>
      </c>
      <c r="CW109" s="44">
        <v>0</v>
      </c>
      <c r="CX109" s="44">
        <v>0</v>
      </c>
      <c r="CY109" s="44">
        <v>0</v>
      </c>
      <c r="CZ109" s="44">
        <v>0</v>
      </c>
      <c r="DA109" s="44">
        <v>0</v>
      </c>
      <c r="DB109" s="44">
        <v>0</v>
      </c>
      <c r="DC109" s="44">
        <v>0</v>
      </c>
      <c r="DD109" s="44">
        <v>0</v>
      </c>
      <c r="DE109" s="44">
        <v>0</v>
      </c>
      <c r="DF109" s="44">
        <v>0</v>
      </c>
      <c r="DG109" s="44">
        <v>0</v>
      </c>
      <c r="DH109" s="44">
        <v>0</v>
      </c>
      <c r="DI109" s="44">
        <v>0</v>
      </c>
      <c r="DJ109" s="44">
        <v>0</v>
      </c>
      <c r="DK109" s="44">
        <v>0</v>
      </c>
      <c r="DL109" s="44">
        <v>0</v>
      </c>
      <c r="DM109" s="44">
        <v>0</v>
      </c>
      <c r="DN109" s="44">
        <v>0</v>
      </c>
      <c r="DO109" s="44">
        <v>0</v>
      </c>
      <c r="DP109" s="44">
        <v>0</v>
      </c>
      <c r="DQ109" s="44">
        <v>0</v>
      </c>
      <c r="DR109" s="44">
        <v>0</v>
      </c>
      <c r="DS109" s="44">
        <v>0</v>
      </c>
      <c r="DT109" s="44">
        <v>0</v>
      </c>
      <c r="DU109" s="44">
        <v>0</v>
      </c>
      <c r="DV109" s="44">
        <v>0</v>
      </c>
      <c r="DW109" s="44">
        <v>0</v>
      </c>
      <c r="DX109" s="44">
        <v>0</v>
      </c>
      <c r="DY109" s="44">
        <v>0</v>
      </c>
      <c r="DZ109" s="45">
        <v>0</v>
      </c>
      <c r="EA109" s="44">
        <v>6139</v>
      </c>
      <c r="EB109" s="44">
        <v>0</v>
      </c>
      <c r="EC109" s="44">
        <v>0</v>
      </c>
      <c r="ED109" s="44">
        <v>0</v>
      </c>
      <c r="EE109" s="44">
        <v>0</v>
      </c>
      <c r="EF109" s="44">
        <v>0</v>
      </c>
      <c r="EG109" s="44">
        <v>0</v>
      </c>
      <c r="EH109" s="44">
        <v>0</v>
      </c>
      <c r="EI109" s="44">
        <v>13</v>
      </c>
      <c r="EJ109" s="47">
        <v>6152</v>
      </c>
    </row>
    <row r="110" spans="1:140" x14ac:dyDescent="0.25">
      <c r="A110" s="34">
        <v>38</v>
      </c>
      <c r="B110" s="35" t="s">
        <v>367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  <c r="AC110" s="44">
        <v>0</v>
      </c>
      <c r="AD110" s="44">
        <v>0</v>
      </c>
      <c r="AE110" s="44">
        <v>0</v>
      </c>
      <c r="AF110" s="44">
        <v>0</v>
      </c>
      <c r="AG110" s="44">
        <v>0</v>
      </c>
      <c r="AH110" s="44">
        <v>0</v>
      </c>
      <c r="AI110" s="44">
        <v>0</v>
      </c>
      <c r="AJ110" s="44">
        <v>0</v>
      </c>
      <c r="AK110" s="44">
        <v>0</v>
      </c>
      <c r="AL110" s="44">
        <v>0</v>
      </c>
      <c r="AM110" s="44">
        <v>0</v>
      </c>
      <c r="AN110" s="44">
        <v>0</v>
      </c>
      <c r="AO110" s="44">
        <v>0</v>
      </c>
      <c r="AP110" s="44">
        <v>0</v>
      </c>
      <c r="AQ110" s="44">
        <v>0</v>
      </c>
      <c r="AR110" s="44">
        <v>0</v>
      </c>
      <c r="AS110" s="44">
        <v>0</v>
      </c>
      <c r="AT110" s="44">
        <v>0</v>
      </c>
      <c r="AU110" s="44">
        <v>0</v>
      </c>
      <c r="AV110" s="44">
        <v>0</v>
      </c>
      <c r="AW110" s="44">
        <v>0</v>
      </c>
      <c r="AX110" s="44">
        <v>0</v>
      </c>
      <c r="AY110" s="44">
        <v>0</v>
      </c>
      <c r="AZ110" s="44">
        <v>0</v>
      </c>
      <c r="BA110" s="44">
        <v>0</v>
      </c>
      <c r="BB110" s="44">
        <v>0</v>
      </c>
      <c r="BC110" s="44">
        <v>0</v>
      </c>
      <c r="BD110" s="44">
        <v>0</v>
      </c>
      <c r="BE110" s="44">
        <v>0</v>
      </c>
      <c r="BF110" s="44">
        <v>0</v>
      </c>
      <c r="BG110" s="44">
        <v>0</v>
      </c>
      <c r="BH110" s="44">
        <v>0</v>
      </c>
      <c r="BI110" s="44">
        <v>0</v>
      </c>
      <c r="BJ110" s="44">
        <v>0</v>
      </c>
      <c r="BK110" s="44">
        <v>0</v>
      </c>
      <c r="BL110" s="44">
        <v>0</v>
      </c>
      <c r="BM110" s="44">
        <v>0</v>
      </c>
      <c r="BN110" s="44">
        <v>0</v>
      </c>
      <c r="BO110" s="44">
        <v>0</v>
      </c>
      <c r="BP110" s="44">
        <v>0</v>
      </c>
      <c r="BQ110" s="44">
        <v>0</v>
      </c>
      <c r="BR110" s="44">
        <v>0</v>
      </c>
      <c r="BS110" s="44">
        <v>0</v>
      </c>
      <c r="BT110" s="44">
        <v>0</v>
      </c>
      <c r="BU110" s="44">
        <v>0</v>
      </c>
      <c r="BV110" s="44">
        <v>0</v>
      </c>
      <c r="BW110" s="44">
        <v>0</v>
      </c>
      <c r="BX110" s="44">
        <v>0</v>
      </c>
      <c r="BY110" s="44">
        <v>0</v>
      </c>
      <c r="BZ110" s="44">
        <v>0</v>
      </c>
      <c r="CA110" s="44">
        <v>0</v>
      </c>
      <c r="CB110" s="44">
        <v>0</v>
      </c>
      <c r="CC110" s="44">
        <v>0</v>
      </c>
      <c r="CD110" s="44">
        <v>0</v>
      </c>
      <c r="CE110" s="44">
        <v>0</v>
      </c>
      <c r="CF110" s="44">
        <v>0</v>
      </c>
      <c r="CG110" s="44">
        <v>0</v>
      </c>
      <c r="CH110" s="44">
        <v>0</v>
      </c>
      <c r="CI110" s="44">
        <v>0</v>
      </c>
      <c r="CJ110" s="44">
        <v>0</v>
      </c>
      <c r="CK110" s="44">
        <v>0</v>
      </c>
      <c r="CL110" s="44">
        <v>0</v>
      </c>
      <c r="CM110" s="44">
        <v>0</v>
      </c>
      <c r="CN110" s="44">
        <v>0</v>
      </c>
      <c r="CO110" s="44">
        <v>0</v>
      </c>
      <c r="CP110" s="44">
        <v>0</v>
      </c>
      <c r="CQ110" s="44">
        <v>0</v>
      </c>
      <c r="CR110" s="44">
        <v>0</v>
      </c>
      <c r="CS110" s="44">
        <v>0</v>
      </c>
      <c r="CT110" s="44">
        <v>0</v>
      </c>
      <c r="CU110" s="44">
        <v>0</v>
      </c>
      <c r="CV110" s="44">
        <v>0</v>
      </c>
      <c r="CW110" s="44">
        <v>0</v>
      </c>
      <c r="CX110" s="44">
        <v>0</v>
      </c>
      <c r="CY110" s="44">
        <v>0</v>
      </c>
      <c r="CZ110" s="44">
        <v>0</v>
      </c>
      <c r="DA110" s="44">
        <v>0</v>
      </c>
      <c r="DB110" s="44">
        <v>0</v>
      </c>
      <c r="DC110" s="44">
        <v>0</v>
      </c>
      <c r="DD110" s="44">
        <v>0</v>
      </c>
      <c r="DE110" s="44">
        <v>0</v>
      </c>
      <c r="DF110" s="44">
        <v>0</v>
      </c>
      <c r="DG110" s="44">
        <v>0</v>
      </c>
      <c r="DH110" s="44">
        <v>0</v>
      </c>
      <c r="DI110" s="44">
        <v>0</v>
      </c>
      <c r="DJ110" s="44">
        <v>0</v>
      </c>
      <c r="DK110" s="44">
        <v>0</v>
      </c>
      <c r="DL110" s="44">
        <v>0</v>
      </c>
      <c r="DM110" s="44">
        <v>0</v>
      </c>
      <c r="DN110" s="44">
        <v>0</v>
      </c>
      <c r="DO110" s="44">
        <v>0</v>
      </c>
      <c r="DP110" s="44">
        <v>0</v>
      </c>
      <c r="DQ110" s="44">
        <v>0</v>
      </c>
      <c r="DR110" s="44">
        <v>0</v>
      </c>
      <c r="DS110" s="44">
        <v>0</v>
      </c>
      <c r="DT110" s="44">
        <v>0</v>
      </c>
      <c r="DU110" s="44">
        <v>0</v>
      </c>
      <c r="DV110" s="44">
        <v>0</v>
      </c>
      <c r="DW110" s="44">
        <v>0</v>
      </c>
      <c r="DX110" s="44">
        <v>0</v>
      </c>
      <c r="DY110" s="44">
        <v>0</v>
      </c>
      <c r="DZ110" s="45">
        <v>0</v>
      </c>
      <c r="EA110" s="44">
        <v>0</v>
      </c>
      <c r="EB110" s="44">
        <v>0</v>
      </c>
      <c r="EC110" s="44">
        <v>0</v>
      </c>
      <c r="ED110" s="44">
        <v>6169</v>
      </c>
      <c r="EE110" s="44">
        <v>0</v>
      </c>
      <c r="EF110" s="44">
        <v>0</v>
      </c>
      <c r="EG110" s="44">
        <v>0</v>
      </c>
      <c r="EH110" s="44">
        <v>0</v>
      </c>
      <c r="EI110" s="44">
        <v>0</v>
      </c>
      <c r="EJ110" s="47">
        <v>6169</v>
      </c>
    </row>
    <row r="111" spans="1:140" x14ac:dyDescent="0.25">
      <c r="A111" s="28" t="s">
        <v>323</v>
      </c>
      <c r="B111" s="29" t="s">
        <v>368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44">
        <v>0</v>
      </c>
      <c r="O111" s="44">
        <v>0</v>
      </c>
      <c r="P111" s="44">
        <v>0</v>
      </c>
      <c r="Q111" s="44">
        <v>0</v>
      </c>
      <c r="R111" s="44">
        <v>0</v>
      </c>
      <c r="S111" s="44">
        <v>0</v>
      </c>
      <c r="T111" s="44">
        <v>0</v>
      </c>
      <c r="U111" s="44">
        <v>0</v>
      </c>
      <c r="V111" s="44">
        <v>0</v>
      </c>
      <c r="W111" s="44">
        <v>0</v>
      </c>
      <c r="X111" s="44">
        <v>0</v>
      </c>
      <c r="Y111" s="44">
        <v>0</v>
      </c>
      <c r="Z111" s="44">
        <v>0</v>
      </c>
      <c r="AA111" s="44">
        <v>0</v>
      </c>
      <c r="AB111" s="44">
        <v>0</v>
      </c>
      <c r="AC111" s="44">
        <v>0</v>
      </c>
      <c r="AD111" s="44">
        <v>0</v>
      </c>
      <c r="AE111" s="44">
        <v>0</v>
      </c>
      <c r="AF111" s="44">
        <v>0</v>
      </c>
      <c r="AG111" s="44">
        <v>0</v>
      </c>
      <c r="AH111" s="44">
        <v>0</v>
      </c>
      <c r="AI111" s="44">
        <v>0</v>
      </c>
      <c r="AJ111" s="44">
        <v>0</v>
      </c>
      <c r="AK111" s="44">
        <v>0</v>
      </c>
      <c r="AL111" s="44">
        <v>0</v>
      </c>
      <c r="AM111" s="44">
        <v>0</v>
      </c>
      <c r="AN111" s="44">
        <v>0</v>
      </c>
      <c r="AO111" s="44">
        <v>0</v>
      </c>
      <c r="AP111" s="44">
        <v>0</v>
      </c>
      <c r="AQ111" s="44">
        <v>0</v>
      </c>
      <c r="AR111" s="44">
        <v>0</v>
      </c>
      <c r="AS111" s="44">
        <v>0</v>
      </c>
      <c r="AT111" s="44">
        <v>0</v>
      </c>
      <c r="AU111" s="44">
        <v>0</v>
      </c>
      <c r="AV111" s="44">
        <v>0</v>
      </c>
      <c r="AW111" s="44">
        <v>0</v>
      </c>
      <c r="AX111" s="44">
        <v>0</v>
      </c>
      <c r="AY111" s="44">
        <v>0</v>
      </c>
      <c r="AZ111" s="44">
        <v>0</v>
      </c>
      <c r="BA111" s="44">
        <v>0</v>
      </c>
      <c r="BB111" s="44">
        <v>0</v>
      </c>
      <c r="BC111" s="44">
        <v>0</v>
      </c>
      <c r="BD111" s="44">
        <v>0</v>
      </c>
      <c r="BE111" s="44">
        <v>0</v>
      </c>
      <c r="BF111" s="44">
        <v>0</v>
      </c>
      <c r="BG111" s="44">
        <v>0</v>
      </c>
      <c r="BH111" s="44">
        <v>0</v>
      </c>
      <c r="BI111" s="44">
        <v>0</v>
      </c>
      <c r="BJ111" s="44">
        <v>0</v>
      </c>
      <c r="BK111" s="44">
        <v>0</v>
      </c>
      <c r="BL111" s="44">
        <v>0</v>
      </c>
      <c r="BM111" s="44">
        <v>0</v>
      </c>
      <c r="BN111" s="44">
        <v>0</v>
      </c>
      <c r="BO111" s="44">
        <v>0</v>
      </c>
      <c r="BP111" s="44">
        <v>0</v>
      </c>
      <c r="BQ111" s="44">
        <v>0</v>
      </c>
      <c r="BR111" s="44">
        <v>0</v>
      </c>
      <c r="BS111" s="44">
        <v>0</v>
      </c>
      <c r="BT111" s="44">
        <v>0</v>
      </c>
      <c r="BU111" s="44">
        <v>0</v>
      </c>
      <c r="BV111" s="44">
        <v>0</v>
      </c>
      <c r="BW111" s="44">
        <v>0</v>
      </c>
      <c r="BX111" s="44">
        <v>0</v>
      </c>
      <c r="BY111" s="44">
        <v>0</v>
      </c>
      <c r="BZ111" s="44">
        <v>0</v>
      </c>
      <c r="CA111" s="44">
        <v>0</v>
      </c>
      <c r="CB111" s="44">
        <v>0</v>
      </c>
      <c r="CC111" s="44">
        <v>0</v>
      </c>
      <c r="CD111" s="44">
        <v>0</v>
      </c>
      <c r="CE111" s="44">
        <v>0</v>
      </c>
      <c r="CF111" s="44">
        <v>0</v>
      </c>
      <c r="CG111" s="44">
        <v>0</v>
      </c>
      <c r="CH111" s="44">
        <v>0</v>
      </c>
      <c r="CI111" s="44">
        <v>0</v>
      </c>
      <c r="CJ111" s="44">
        <v>0</v>
      </c>
      <c r="CK111" s="44">
        <v>0</v>
      </c>
      <c r="CL111" s="44">
        <v>0</v>
      </c>
      <c r="CM111" s="44">
        <v>0</v>
      </c>
      <c r="CN111" s="44">
        <v>0</v>
      </c>
      <c r="CO111" s="44">
        <v>0</v>
      </c>
      <c r="CP111" s="44">
        <v>0</v>
      </c>
      <c r="CQ111" s="44">
        <v>0</v>
      </c>
      <c r="CR111" s="44">
        <v>0</v>
      </c>
      <c r="CS111" s="44">
        <v>0</v>
      </c>
      <c r="CT111" s="44">
        <v>0</v>
      </c>
      <c r="CU111" s="44">
        <v>0</v>
      </c>
      <c r="CV111" s="44">
        <v>0</v>
      </c>
      <c r="CW111" s="44">
        <v>0</v>
      </c>
      <c r="CX111" s="44">
        <v>0</v>
      </c>
      <c r="CY111" s="44">
        <v>0</v>
      </c>
      <c r="CZ111" s="44">
        <v>0</v>
      </c>
      <c r="DA111" s="44">
        <v>0</v>
      </c>
      <c r="DB111" s="44">
        <v>0</v>
      </c>
      <c r="DC111" s="44">
        <v>0</v>
      </c>
      <c r="DD111" s="44">
        <v>0</v>
      </c>
      <c r="DE111" s="44">
        <v>0</v>
      </c>
      <c r="DF111" s="44">
        <v>0</v>
      </c>
      <c r="DG111" s="44">
        <v>0</v>
      </c>
      <c r="DH111" s="44">
        <v>0</v>
      </c>
      <c r="DI111" s="44">
        <v>0</v>
      </c>
      <c r="DJ111" s="44">
        <v>0</v>
      </c>
      <c r="DK111" s="44">
        <v>0</v>
      </c>
      <c r="DL111" s="44">
        <v>0</v>
      </c>
      <c r="DM111" s="44">
        <v>0</v>
      </c>
      <c r="DN111" s="44">
        <v>0</v>
      </c>
      <c r="DO111" s="44">
        <v>0</v>
      </c>
      <c r="DP111" s="44">
        <v>0</v>
      </c>
      <c r="DQ111" s="44">
        <v>0</v>
      </c>
      <c r="DR111" s="44">
        <v>0</v>
      </c>
      <c r="DS111" s="44">
        <v>0</v>
      </c>
      <c r="DT111" s="44">
        <v>0</v>
      </c>
      <c r="DU111" s="44">
        <v>0</v>
      </c>
      <c r="DV111" s="44">
        <v>0</v>
      </c>
      <c r="DW111" s="44">
        <v>0</v>
      </c>
      <c r="DX111" s="44">
        <v>0</v>
      </c>
      <c r="DY111" s="44">
        <v>0</v>
      </c>
      <c r="DZ111" s="45">
        <v>0</v>
      </c>
      <c r="EA111" s="44">
        <v>0</v>
      </c>
      <c r="EB111" s="44">
        <v>0</v>
      </c>
      <c r="EC111" s="44">
        <v>2996</v>
      </c>
      <c r="ED111" s="44">
        <v>0</v>
      </c>
      <c r="EE111" s="44">
        <v>0</v>
      </c>
      <c r="EF111" s="44">
        <v>0</v>
      </c>
      <c r="EG111" s="44">
        <v>0</v>
      </c>
      <c r="EH111" s="44">
        <v>0</v>
      </c>
      <c r="EI111" s="44">
        <v>0</v>
      </c>
      <c r="EJ111" s="47">
        <v>2996</v>
      </c>
    </row>
    <row r="112" spans="1:140" x14ac:dyDescent="0.25">
      <c r="A112" s="34">
        <v>84</v>
      </c>
      <c r="B112" s="35" t="s">
        <v>333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4">
        <v>0</v>
      </c>
      <c r="AF112" s="44">
        <v>0</v>
      </c>
      <c r="AG112" s="44">
        <v>0</v>
      </c>
      <c r="AH112" s="44">
        <v>0</v>
      </c>
      <c r="AI112" s="44">
        <v>0</v>
      </c>
      <c r="AJ112" s="44">
        <v>0</v>
      </c>
      <c r="AK112" s="44">
        <v>0</v>
      </c>
      <c r="AL112" s="44">
        <v>0</v>
      </c>
      <c r="AM112" s="44">
        <v>0</v>
      </c>
      <c r="AN112" s="44">
        <v>0</v>
      </c>
      <c r="AO112" s="44">
        <v>0</v>
      </c>
      <c r="AP112" s="44">
        <v>0</v>
      </c>
      <c r="AQ112" s="44">
        <v>0</v>
      </c>
      <c r="AR112" s="44">
        <v>0</v>
      </c>
      <c r="AS112" s="44">
        <v>0</v>
      </c>
      <c r="AT112" s="44">
        <v>0</v>
      </c>
      <c r="AU112" s="44">
        <v>0</v>
      </c>
      <c r="AV112" s="44">
        <v>0</v>
      </c>
      <c r="AW112" s="44">
        <v>0</v>
      </c>
      <c r="AX112" s="44">
        <v>0</v>
      </c>
      <c r="AY112" s="44">
        <v>0</v>
      </c>
      <c r="AZ112" s="44">
        <v>0</v>
      </c>
      <c r="BA112" s="44">
        <v>0</v>
      </c>
      <c r="BB112" s="44">
        <v>0</v>
      </c>
      <c r="BC112" s="44">
        <v>0</v>
      </c>
      <c r="BD112" s="44">
        <v>0</v>
      </c>
      <c r="BE112" s="44">
        <v>0</v>
      </c>
      <c r="BF112" s="44">
        <v>0</v>
      </c>
      <c r="BG112" s="44">
        <v>0</v>
      </c>
      <c r="BH112" s="44">
        <v>0</v>
      </c>
      <c r="BI112" s="44">
        <v>0</v>
      </c>
      <c r="BJ112" s="44">
        <v>0</v>
      </c>
      <c r="BK112" s="44">
        <v>0</v>
      </c>
      <c r="BL112" s="44">
        <v>0</v>
      </c>
      <c r="BM112" s="44">
        <v>0</v>
      </c>
      <c r="BN112" s="44">
        <v>0</v>
      </c>
      <c r="BO112" s="44">
        <v>0</v>
      </c>
      <c r="BP112" s="44">
        <v>0</v>
      </c>
      <c r="BQ112" s="44">
        <v>0</v>
      </c>
      <c r="BR112" s="44">
        <v>0</v>
      </c>
      <c r="BS112" s="44">
        <v>0</v>
      </c>
      <c r="BT112" s="44">
        <v>0</v>
      </c>
      <c r="BU112" s="44">
        <v>0</v>
      </c>
      <c r="BV112" s="44">
        <v>0</v>
      </c>
      <c r="BW112" s="44">
        <v>0</v>
      </c>
      <c r="BX112" s="44">
        <v>0</v>
      </c>
      <c r="BY112" s="44">
        <v>0</v>
      </c>
      <c r="BZ112" s="44">
        <v>0</v>
      </c>
      <c r="CA112" s="44">
        <v>0</v>
      </c>
      <c r="CB112" s="44">
        <v>0</v>
      </c>
      <c r="CC112" s="44">
        <v>0</v>
      </c>
      <c r="CD112" s="44">
        <v>0</v>
      </c>
      <c r="CE112" s="44">
        <v>0</v>
      </c>
      <c r="CF112" s="44">
        <v>0</v>
      </c>
      <c r="CG112" s="44">
        <v>0</v>
      </c>
      <c r="CH112" s="44">
        <v>0</v>
      </c>
      <c r="CI112" s="44">
        <v>0</v>
      </c>
      <c r="CJ112" s="44">
        <v>0</v>
      </c>
      <c r="CK112" s="44">
        <v>0</v>
      </c>
      <c r="CL112" s="44">
        <v>0</v>
      </c>
      <c r="CM112" s="44">
        <v>0</v>
      </c>
      <c r="CN112" s="44">
        <v>0</v>
      </c>
      <c r="CO112" s="44">
        <v>0</v>
      </c>
      <c r="CP112" s="44">
        <v>0</v>
      </c>
      <c r="CQ112" s="44">
        <v>0</v>
      </c>
      <c r="CR112" s="44">
        <v>0</v>
      </c>
      <c r="CS112" s="44">
        <v>0</v>
      </c>
      <c r="CT112" s="44">
        <v>0</v>
      </c>
      <c r="CU112" s="44">
        <v>0</v>
      </c>
      <c r="CV112" s="44">
        <v>0</v>
      </c>
      <c r="CW112" s="44">
        <v>0</v>
      </c>
      <c r="CX112" s="44">
        <v>0</v>
      </c>
      <c r="CY112" s="44">
        <v>0</v>
      </c>
      <c r="CZ112" s="44">
        <v>0</v>
      </c>
      <c r="DA112" s="44">
        <v>0</v>
      </c>
      <c r="DB112" s="44">
        <v>0</v>
      </c>
      <c r="DC112" s="44">
        <v>0</v>
      </c>
      <c r="DD112" s="44">
        <v>0</v>
      </c>
      <c r="DE112" s="44">
        <v>0</v>
      </c>
      <c r="DF112" s="44">
        <v>0</v>
      </c>
      <c r="DG112" s="44">
        <v>0</v>
      </c>
      <c r="DH112" s="44">
        <v>0</v>
      </c>
      <c r="DI112" s="44">
        <v>0</v>
      </c>
      <c r="DJ112" s="44">
        <v>0</v>
      </c>
      <c r="DK112" s="44">
        <v>0</v>
      </c>
      <c r="DL112" s="44">
        <v>0</v>
      </c>
      <c r="DM112" s="44">
        <v>0</v>
      </c>
      <c r="DN112" s="44">
        <v>0</v>
      </c>
      <c r="DO112" s="44">
        <v>0</v>
      </c>
      <c r="DP112" s="44">
        <v>0</v>
      </c>
      <c r="DQ112" s="44">
        <v>0</v>
      </c>
      <c r="DR112" s="44">
        <v>0</v>
      </c>
      <c r="DS112" s="44">
        <v>0</v>
      </c>
      <c r="DT112" s="44">
        <v>0</v>
      </c>
      <c r="DU112" s="44">
        <v>0</v>
      </c>
      <c r="DV112" s="44">
        <v>0</v>
      </c>
      <c r="DW112" s="44">
        <v>0</v>
      </c>
      <c r="DX112" s="44">
        <v>0</v>
      </c>
      <c r="DY112" s="44">
        <v>0</v>
      </c>
      <c r="DZ112" s="45">
        <v>0</v>
      </c>
      <c r="EA112" s="44">
        <v>0</v>
      </c>
      <c r="EB112" s="44">
        <v>0</v>
      </c>
      <c r="EC112" s="44">
        <v>84448</v>
      </c>
      <c r="ED112" s="44">
        <v>39093</v>
      </c>
      <c r="EE112" s="44">
        <v>0</v>
      </c>
      <c r="EF112" s="44">
        <v>0</v>
      </c>
      <c r="EG112" s="44">
        <v>0</v>
      </c>
      <c r="EH112" s="44">
        <v>0</v>
      </c>
      <c r="EI112" s="44">
        <v>0</v>
      </c>
      <c r="EJ112" s="47">
        <v>123541</v>
      </c>
    </row>
    <row r="113" spans="1:140" x14ac:dyDescent="0.25">
      <c r="A113" s="34">
        <v>85</v>
      </c>
      <c r="B113" s="35" t="s">
        <v>334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4">
        <v>0</v>
      </c>
      <c r="K113" s="44">
        <v>0</v>
      </c>
      <c r="L113" s="44">
        <v>0</v>
      </c>
      <c r="M113" s="44">
        <v>0</v>
      </c>
      <c r="N113" s="44">
        <v>0</v>
      </c>
      <c r="O113" s="44">
        <v>0</v>
      </c>
      <c r="P113" s="44">
        <v>0</v>
      </c>
      <c r="Q113" s="44">
        <v>0</v>
      </c>
      <c r="R113" s="44">
        <v>0</v>
      </c>
      <c r="S113" s="44">
        <v>0</v>
      </c>
      <c r="T113" s="44">
        <v>0</v>
      </c>
      <c r="U113" s="44">
        <v>0</v>
      </c>
      <c r="V113" s="44">
        <v>0</v>
      </c>
      <c r="W113" s="44">
        <v>0</v>
      </c>
      <c r="X113" s="44">
        <v>0</v>
      </c>
      <c r="Y113" s="44">
        <v>0</v>
      </c>
      <c r="Z113" s="44">
        <v>0</v>
      </c>
      <c r="AA113" s="44">
        <v>0</v>
      </c>
      <c r="AB113" s="44">
        <v>0</v>
      </c>
      <c r="AC113" s="44">
        <v>0</v>
      </c>
      <c r="AD113" s="44">
        <v>0</v>
      </c>
      <c r="AE113" s="44">
        <v>0</v>
      </c>
      <c r="AF113" s="44">
        <v>0</v>
      </c>
      <c r="AG113" s="44">
        <v>0</v>
      </c>
      <c r="AH113" s="44">
        <v>0</v>
      </c>
      <c r="AI113" s="44">
        <v>0</v>
      </c>
      <c r="AJ113" s="44">
        <v>0</v>
      </c>
      <c r="AK113" s="44">
        <v>0</v>
      </c>
      <c r="AL113" s="44">
        <v>0</v>
      </c>
      <c r="AM113" s="44">
        <v>0</v>
      </c>
      <c r="AN113" s="44">
        <v>0</v>
      </c>
      <c r="AO113" s="44">
        <v>0</v>
      </c>
      <c r="AP113" s="44">
        <v>0</v>
      </c>
      <c r="AQ113" s="44">
        <v>0</v>
      </c>
      <c r="AR113" s="44">
        <v>0</v>
      </c>
      <c r="AS113" s="44">
        <v>0</v>
      </c>
      <c r="AT113" s="44">
        <v>0</v>
      </c>
      <c r="AU113" s="44">
        <v>0</v>
      </c>
      <c r="AV113" s="44">
        <v>0</v>
      </c>
      <c r="AW113" s="44">
        <v>0</v>
      </c>
      <c r="AX113" s="44">
        <v>0</v>
      </c>
      <c r="AY113" s="44">
        <v>0</v>
      </c>
      <c r="AZ113" s="44">
        <v>0</v>
      </c>
      <c r="BA113" s="44">
        <v>0</v>
      </c>
      <c r="BB113" s="44">
        <v>0</v>
      </c>
      <c r="BC113" s="44">
        <v>0</v>
      </c>
      <c r="BD113" s="44">
        <v>0</v>
      </c>
      <c r="BE113" s="44">
        <v>0</v>
      </c>
      <c r="BF113" s="44">
        <v>0</v>
      </c>
      <c r="BG113" s="44">
        <v>0</v>
      </c>
      <c r="BH113" s="44">
        <v>0</v>
      </c>
      <c r="BI113" s="44">
        <v>0</v>
      </c>
      <c r="BJ113" s="44">
        <v>0</v>
      </c>
      <c r="BK113" s="44">
        <v>0</v>
      </c>
      <c r="BL113" s="44">
        <v>0</v>
      </c>
      <c r="BM113" s="44">
        <v>0</v>
      </c>
      <c r="BN113" s="44">
        <v>0</v>
      </c>
      <c r="BO113" s="44">
        <v>0</v>
      </c>
      <c r="BP113" s="44">
        <v>0</v>
      </c>
      <c r="BQ113" s="44">
        <v>0</v>
      </c>
      <c r="BR113" s="44">
        <v>0</v>
      </c>
      <c r="BS113" s="44">
        <v>0</v>
      </c>
      <c r="BT113" s="44">
        <v>0</v>
      </c>
      <c r="BU113" s="44">
        <v>0</v>
      </c>
      <c r="BV113" s="44">
        <v>0</v>
      </c>
      <c r="BW113" s="44">
        <v>0</v>
      </c>
      <c r="BX113" s="44">
        <v>0</v>
      </c>
      <c r="BY113" s="44">
        <v>0</v>
      </c>
      <c r="BZ113" s="44">
        <v>0</v>
      </c>
      <c r="CA113" s="44">
        <v>0</v>
      </c>
      <c r="CB113" s="44">
        <v>0</v>
      </c>
      <c r="CC113" s="44">
        <v>0</v>
      </c>
      <c r="CD113" s="44">
        <v>0</v>
      </c>
      <c r="CE113" s="44">
        <v>0</v>
      </c>
      <c r="CF113" s="44">
        <v>0</v>
      </c>
      <c r="CG113" s="44">
        <v>0</v>
      </c>
      <c r="CH113" s="44">
        <v>0</v>
      </c>
      <c r="CI113" s="44">
        <v>0</v>
      </c>
      <c r="CJ113" s="44">
        <v>0</v>
      </c>
      <c r="CK113" s="44">
        <v>0</v>
      </c>
      <c r="CL113" s="44">
        <v>0</v>
      </c>
      <c r="CM113" s="44">
        <v>0</v>
      </c>
      <c r="CN113" s="44">
        <v>0</v>
      </c>
      <c r="CO113" s="44">
        <v>0</v>
      </c>
      <c r="CP113" s="44">
        <v>0</v>
      </c>
      <c r="CQ113" s="44">
        <v>0</v>
      </c>
      <c r="CR113" s="44">
        <v>0</v>
      </c>
      <c r="CS113" s="44">
        <v>0</v>
      </c>
      <c r="CT113" s="44">
        <v>0</v>
      </c>
      <c r="CU113" s="44">
        <v>0</v>
      </c>
      <c r="CV113" s="44">
        <v>0</v>
      </c>
      <c r="CW113" s="44">
        <v>0</v>
      </c>
      <c r="CX113" s="44">
        <v>0</v>
      </c>
      <c r="CY113" s="44">
        <v>0</v>
      </c>
      <c r="CZ113" s="44">
        <v>0</v>
      </c>
      <c r="DA113" s="44">
        <v>0</v>
      </c>
      <c r="DB113" s="44">
        <v>0</v>
      </c>
      <c r="DC113" s="44">
        <v>0</v>
      </c>
      <c r="DD113" s="44">
        <v>0</v>
      </c>
      <c r="DE113" s="44">
        <v>0</v>
      </c>
      <c r="DF113" s="44">
        <v>0</v>
      </c>
      <c r="DG113" s="44">
        <v>0</v>
      </c>
      <c r="DH113" s="44">
        <v>0</v>
      </c>
      <c r="DI113" s="44">
        <v>0</v>
      </c>
      <c r="DJ113" s="44">
        <v>0</v>
      </c>
      <c r="DK113" s="44">
        <v>0</v>
      </c>
      <c r="DL113" s="44">
        <v>0</v>
      </c>
      <c r="DM113" s="44">
        <v>0</v>
      </c>
      <c r="DN113" s="44">
        <v>0</v>
      </c>
      <c r="DO113" s="44">
        <v>0</v>
      </c>
      <c r="DP113" s="44">
        <v>0</v>
      </c>
      <c r="DQ113" s="44">
        <v>0</v>
      </c>
      <c r="DR113" s="44">
        <v>0</v>
      </c>
      <c r="DS113" s="44">
        <v>0</v>
      </c>
      <c r="DT113" s="44">
        <v>0</v>
      </c>
      <c r="DU113" s="44">
        <v>0</v>
      </c>
      <c r="DV113" s="44">
        <v>0</v>
      </c>
      <c r="DW113" s="44">
        <v>0</v>
      </c>
      <c r="DX113" s="44">
        <v>0</v>
      </c>
      <c r="DY113" s="44">
        <v>0</v>
      </c>
      <c r="DZ113" s="45">
        <v>0</v>
      </c>
      <c r="EA113" s="44">
        <v>0</v>
      </c>
      <c r="EB113" s="44">
        <v>0</v>
      </c>
      <c r="EC113" s="44">
        <v>3832</v>
      </c>
      <c r="ED113" s="44">
        <v>54140</v>
      </c>
      <c r="EE113" s="44">
        <v>0</v>
      </c>
      <c r="EF113" s="44">
        <v>0</v>
      </c>
      <c r="EG113" s="44">
        <v>0</v>
      </c>
      <c r="EH113" s="44">
        <v>0</v>
      </c>
      <c r="EI113" s="44">
        <v>0</v>
      </c>
      <c r="EJ113" s="47">
        <v>57972</v>
      </c>
    </row>
    <row r="114" spans="1:140" x14ac:dyDescent="0.25">
      <c r="A114" s="34">
        <v>86</v>
      </c>
      <c r="B114" s="35" t="s">
        <v>369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  <c r="AC114" s="44">
        <v>0</v>
      </c>
      <c r="AD114" s="44">
        <v>0</v>
      </c>
      <c r="AE114" s="44">
        <v>0</v>
      </c>
      <c r="AF114" s="44">
        <v>0</v>
      </c>
      <c r="AG114" s="44">
        <v>0</v>
      </c>
      <c r="AH114" s="44">
        <v>0</v>
      </c>
      <c r="AI114" s="44">
        <v>0</v>
      </c>
      <c r="AJ114" s="44">
        <v>0</v>
      </c>
      <c r="AK114" s="44">
        <v>0</v>
      </c>
      <c r="AL114" s="44">
        <v>0</v>
      </c>
      <c r="AM114" s="44">
        <v>0</v>
      </c>
      <c r="AN114" s="44">
        <v>0</v>
      </c>
      <c r="AO114" s="44">
        <v>0</v>
      </c>
      <c r="AP114" s="44">
        <v>0</v>
      </c>
      <c r="AQ114" s="44">
        <v>0</v>
      </c>
      <c r="AR114" s="44">
        <v>0</v>
      </c>
      <c r="AS114" s="44">
        <v>0</v>
      </c>
      <c r="AT114" s="44">
        <v>0</v>
      </c>
      <c r="AU114" s="44">
        <v>0</v>
      </c>
      <c r="AV114" s="44">
        <v>0</v>
      </c>
      <c r="AW114" s="44">
        <v>0</v>
      </c>
      <c r="AX114" s="44">
        <v>0</v>
      </c>
      <c r="AY114" s="44">
        <v>0</v>
      </c>
      <c r="AZ114" s="44">
        <v>0</v>
      </c>
      <c r="BA114" s="44">
        <v>0</v>
      </c>
      <c r="BB114" s="44">
        <v>0</v>
      </c>
      <c r="BC114" s="44">
        <v>0</v>
      </c>
      <c r="BD114" s="44">
        <v>0</v>
      </c>
      <c r="BE114" s="44">
        <v>0</v>
      </c>
      <c r="BF114" s="44">
        <v>0</v>
      </c>
      <c r="BG114" s="44">
        <v>0</v>
      </c>
      <c r="BH114" s="44">
        <v>0</v>
      </c>
      <c r="BI114" s="44">
        <v>0</v>
      </c>
      <c r="BJ114" s="44">
        <v>0</v>
      </c>
      <c r="BK114" s="44">
        <v>0</v>
      </c>
      <c r="BL114" s="44">
        <v>0</v>
      </c>
      <c r="BM114" s="44">
        <v>0</v>
      </c>
      <c r="BN114" s="44">
        <v>0</v>
      </c>
      <c r="BO114" s="44">
        <v>0</v>
      </c>
      <c r="BP114" s="44">
        <v>0</v>
      </c>
      <c r="BQ114" s="44">
        <v>0</v>
      </c>
      <c r="BR114" s="44">
        <v>0</v>
      </c>
      <c r="BS114" s="44">
        <v>0</v>
      </c>
      <c r="BT114" s="44">
        <v>0</v>
      </c>
      <c r="BU114" s="44">
        <v>0</v>
      </c>
      <c r="BV114" s="44">
        <v>0</v>
      </c>
      <c r="BW114" s="44">
        <v>0</v>
      </c>
      <c r="BX114" s="44">
        <v>0</v>
      </c>
      <c r="BY114" s="44">
        <v>0</v>
      </c>
      <c r="BZ114" s="44">
        <v>0</v>
      </c>
      <c r="CA114" s="44">
        <v>0</v>
      </c>
      <c r="CB114" s="44">
        <v>0</v>
      </c>
      <c r="CC114" s="44">
        <v>0</v>
      </c>
      <c r="CD114" s="44">
        <v>0</v>
      </c>
      <c r="CE114" s="44">
        <v>0</v>
      </c>
      <c r="CF114" s="44">
        <v>0</v>
      </c>
      <c r="CG114" s="44">
        <v>0</v>
      </c>
      <c r="CH114" s="44">
        <v>0</v>
      </c>
      <c r="CI114" s="44">
        <v>0</v>
      </c>
      <c r="CJ114" s="44">
        <v>0</v>
      </c>
      <c r="CK114" s="44">
        <v>0</v>
      </c>
      <c r="CL114" s="44">
        <v>0</v>
      </c>
      <c r="CM114" s="44">
        <v>0</v>
      </c>
      <c r="CN114" s="44">
        <v>0</v>
      </c>
      <c r="CO114" s="44">
        <v>0</v>
      </c>
      <c r="CP114" s="44">
        <v>0</v>
      </c>
      <c r="CQ114" s="44">
        <v>0</v>
      </c>
      <c r="CR114" s="44">
        <v>0</v>
      </c>
      <c r="CS114" s="44">
        <v>0</v>
      </c>
      <c r="CT114" s="44">
        <v>0</v>
      </c>
      <c r="CU114" s="44">
        <v>0</v>
      </c>
      <c r="CV114" s="44">
        <v>0</v>
      </c>
      <c r="CW114" s="44">
        <v>0</v>
      </c>
      <c r="CX114" s="44">
        <v>0</v>
      </c>
      <c r="CY114" s="44">
        <v>0</v>
      </c>
      <c r="CZ114" s="44">
        <v>0</v>
      </c>
      <c r="DA114" s="44">
        <v>0</v>
      </c>
      <c r="DB114" s="44">
        <v>0</v>
      </c>
      <c r="DC114" s="44">
        <v>0</v>
      </c>
      <c r="DD114" s="44">
        <v>0</v>
      </c>
      <c r="DE114" s="44">
        <v>0</v>
      </c>
      <c r="DF114" s="44">
        <v>0</v>
      </c>
      <c r="DG114" s="44">
        <v>0</v>
      </c>
      <c r="DH114" s="44">
        <v>0</v>
      </c>
      <c r="DI114" s="44">
        <v>0</v>
      </c>
      <c r="DJ114" s="44">
        <v>0</v>
      </c>
      <c r="DK114" s="44">
        <v>0</v>
      </c>
      <c r="DL114" s="44">
        <v>0</v>
      </c>
      <c r="DM114" s="44">
        <v>0</v>
      </c>
      <c r="DN114" s="44">
        <v>0</v>
      </c>
      <c r="DO114" s="44">
        <v>0</v>
      </c>
      <c r="DP114" s="44">
        <v>0</v>
      </c>
      <c r="DQ114" s="44">
        <v>0</v>
      </c>
      <c r="DR114" s="44">
        <v>0</v>
      </c>
      <c r="DS114" s="44">
        <v>0</v>
      </c>
      <c r="DT114" s="44">
        <v>0</v>
      </c>
      <c r="DU114" s="44">
        <v>0</v>
      </c>
      <c r="DV114" s="44">
        <v>0</v>
      </c>
      <c r="DW114" s="44">
        <v>0</v>
      </c>
      <c r="DX114" s="44">
        <v>0</v>
      </c>
      <c r="DY114" s="44">
        <v>0</v>
      </c>
      <c r="DZ114" s="45">
        <v>0</v>
      </c>
      <c r="EA114" s="44">
        <v>0</v>
      </c>
      <c r="EB114" s="44">
        <v>0</v>
      </c>
      <c r="EC114" s="44">
        <v>113152</v>
      </c>
      <c r="ED114" s="44">
        <v>0</v>
      </c>
      <c r="EE114" s="44">
        <v>0</v>
      </c>
      <c r="EF114" s="44">
        <v>0</v>
      </c>
      <c r="EG114" s="44">
        <v>0</v>
      </c>
      <c r="EH114" s="44">
        <v>0</v>
      </c>
      <c r="EI114" s="44">
        <v>0</v>
      </c>
      <c r="EJ114" s="47">
        <v>113152</v>
      </c>
    </row>
    <row r="115" spans="1:140" x14ac:dyDescent="0.25">
      <c r="A115" s="28" t="s">
        <v>325</v>
      </c>
      <c r="B115" s="29" t="s">
        <v>370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4">
        <v>0</v>
      </c>
      <c r="R115" s="44">
        <v>0</v>
      </c>
      <c r="S115" s="44">
        <v>0</v>
      </c>
      <c r="T115" s="44">
        <v>0</v>
      </c>
      <c r="U115" s="44">
        <v>0</v>
      </c>
      <c r="V115" s="44">
        <v>0</v>
      </c>
      <c r="W115" s="44">
        <v>0</v>
      </c>
      <c r="X115" s="44">
        <v>0</v>
      </c>
      <c r="Y115" s="44">
        <v>0</v>
      </c>
      <c r="Z115" s="44">
        <v>0</v>
      </c>
      <c r="AA115" s="44">
        <v>0</v>
      </c>
      <c r="AB115" s="44">
        <v>0</v>
      </c>
      <c r="AC115" s="44">
        <v>0</v>
      </c>
      <c r="AD115" s="44">
        <v>0</v>
      </c>
      <c r="AE115" s="44">
        <v>0</v>
      </c>
      <c r="AF115" s="44">
        <v>0</v>
      </c>
      <c r="AG115" s="44">
        <v>0</v>
      </c>
      <c r="AH115" s="44">
        <v>0</v>
      </c>
      <c r="AI115" s="44">
        <v>0</v>
      </c>
      <c r="AJ115" s="44">
        <v>0</v>
      </c>
      <c r="AK115" s="44">
        <v>0</v>
      </c>
      <c r="AL115" s="44">
        <v>0</v>
      </c>
      <c r="AM115" s="44">
        <v>0</v>
      </c>
      <c r="AN115" s="44">
        <v>0</v>
      </c>
      <c r="AO115" s="44">
        <v>0</v>
      </c>
      <c r="AP115" s="44">
        <v>0</v>
      </c>
      <c r="AQ115" s="44">
        <v>0</v>
      </c>
      <c r="AR115" s="44">
        <v>0</v>
      </c>
      <c r="AS115" s="44">
        <v>0</v>
      </c>
      <c r="AT115" s="44">
        <v>0</v>
      </c>
      <c r="AU115" s="44">
        <v>0</v>
      </c>
      <c r="AV115" s="44">
        <v>0</v>
      </c>
      <c r="AW115" s="44">
        <v>0</v>
      </c>
      <c r="AX115" s="44">
        <v>0</v>
      </c>
      <c r="AY115" s="44">
        <v>0</v>
      </c>
      <c r="AZ115" s="44">
        <v>0</v>
      </c>
      <c r="BA115" s="44">
        <v>0</v>
      </c>
      <c r="BB115" s="44">
        <v>0</v>
      </c>
      <c r="BC115" s="44">
        <v>0</v>
      </c>
      <c r="BD115" s="44">
        <v>0</v>
      </c>
      <c r="BE115" s="44">
        <v>0</v>
      </c>
      <c r="BF115" s="44">
        <v>0</v>
      </c>
      <c r="BG115" s="44">
        <v>0</v>
      </c>
      <c r="BH115" s="44">
        <v>0</v>
      </c>
      <c r="BI115" s="44">
        <v>0</v>
      </c>
      <c r="BJ115" s="44">
        <v>0</v>
      </c>
      <c r="BK115" s="44">
        <v>0</v>
      </c>
      <c r="BL115" s="44">
        <v>0</v>
      </c>
      <c r="BM115" s="44">
        <v>0</v>
      </c>
      <c r="BN115" s="44">
        <v>0</v>
      </c>
      <c r="BO115" s="44">
        <v>0</v>
      </c>
      <c r="BP115" s="44">
        <v>0</v>
      </c>
      <c r="BQ115" s="44">
        <v>0</v>
      </c>
      <c r="BR115" s="44">
        <v>0</v>
      </c>
      <c r="BS115" s="44">
        <v>0</v>
      </c>
      <c r="BT115" s="44">
        <v>0</v>
      </c>
      <c r="BU115" s="44">
        <v>0</v>
      </c>
      <c r="BV115" s="44">
        <v>0</v>
      </c>
      <c r="BW115" s="44">
        <v>0</v>
      </c>
      <c r="BX115" s="44">
        <v>0</v>
      </c>
      <c r="BY115" s="44">
        <v>0</v>
      </c>
      <c r="BZ115" s="44">
        <v>0</v>
      </c>
      <c r="CA115" s="44">
        <v>0</v>
      </c>
      <c r="CB115" s="44">
        <v>0</v>
      </c>
      <c r="CC115" s="44">
        <v>0</v>
      </c>
      <c r="CD115" s="44">
        <v>0</v>
      </c>
      <c r="CE115" s="44">
        <v>0</v>
      </c>
      <c r="CF115" s="44">
        <v>0</v>
      </c>
      <c r="CG115" s="44">
        <v>0</v>
      </c>
      <c r="CH115" s="44">
        <v>0</v>
      </c>
      <c r="CI115" s="44">
        <v>0</v>
      </c>
      <c r="CJ115" s="44">
        <v>0</v>
      </c>
      <c r="CK115" s="44">
        <v>0</v>
      </c>
      <c r="CL115" s="44">
        <v>0</v>
      </c>
      <c r="CM115" s="44">
        <v>0</v>
      </c>
      <c r="CN115" s="44">
        <v>0</v>
      </c>
      <c r="CO115" s="44">
        <v>0</v>
      </c>
      <c r="CP115" s="44">
        <v>0</v>
      </c>
      <c r="CQ115" s="44">
        <v>0</v>
      </c>
      <c r="CR115" s="44">
        <v>0</v>
      </c>
      <c r="CS115" s="44">
        <v>0</v>
      </c>
      <c r="CT115" s="44">
        <v>0</v>
      </c>
      <c r="CU115" s="44">
        <v>0</v>
      </c>
      <c r="CV115" s="44">
        <v>0</v>
      </c>
      <c r="CW115" s="44">
        <v>0</v>
      </c>
      <c r="CX115" s="44">
        <v>0</v>
      </c>
      <c r="CY115" s="44">
        <v>0</v>
      </c>
      <c r="CZ115" s="44">
        <v>0</v>
      </c>
      <c r="DA115" s="44">
        <v>0</v>
      </c>
      <c r="DB115" s="44">
        <v>0</v>
      </c>
      <c r="DC115" s="44">
        <v>0</v>
      </c>
      <c r="DD115" s="44">
        <v>0</v>
      </c>
      <c r="DE115" s="44">
        <v>0</v>
      </c>
      <c r="DF115" s="44">
        <v>0</v>
      </c>
      <c r="DG115" s="44">
        <v>0</v>
      </c>
      <c r="DH115" s="44">
        <v>0</v>
      </c>
      <c r="DI115" s="44">
        <v>0</v>
      </c>
      <c r="DJ115" s="44">
        <v>0</v>
      </c>
      <c r="DK115" s="44">
        <v>0</v>
      </c>
      <c r="DL115" s="44">
        <v>0</v>
      </c>
      <c r="DM115" s="44">
        <v>0</v>
      </c>
      <c r="DN115" s="44">
        <v>0</v>
      </c>
      <c r="DO115" s="44">
        <v>0</v>
      </c>
      <c r="DP115" s="44">
        <v>0</v>
      </c>
      <c r="DQ115" s="44">
        <v>0</v>
      </c>
      <c r="DR115" s="44">
        <v>0</v>
      </c>
      <c r="DS115" s="44">
        <v>0</v>
      </c>
      <c r="DT115" s="44">
        <v>0</v>
      </c>
      <c r="DU115" s="44">
        <v>0</v>
      </c>
      <c r="DV115" s="44">
        <v>0</v>
      </c>
      <c r="DW115" s="44">
        <v>0</v>
      </c>
      <c r="DX115" s="44">
        <v>0</v>
      </c>
      <c r="DY115" s="44">
        <v>0</v>
      </c>
      <c r="DZ115" s="45">
        <v>0</v>
      </c>
      <c r="EA115" s="44">
        <v>0</v>
      </c>
      <c r="EB115" s="44">
        <v>0</v>
      </c>
      <c r="EC115" s="44">
        <v>712</v>
      </c>
      <c r="ED115" s="44">
        <v>27398</v>
      </c>
      <c r="EE115" s="44">
        <v>0</v>
      </c>
      <c r="EF115" s="44">
        <v>0</v>
      </c>
      <c r="EG115" s="44">
        <v>0</v>
      </c>
      <c r="EH115" s="44">
        <v>0</v>
      </c>
      <c r="EI115" s="44">
        <v>0</v>
      </c>
      <c r="EJ115" s="47">
        <v>28110</v>
      </c>
    </row>
    <row r="116" spans="1:140" x14ac:dyDescent="0.25">
      <c r="A116" s="34">
        <v>90</v>
      </c>
      <c r="B116" s="35" t="s">
        <v>371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4">
        <v>0</v>
      </c>
      <c r="R116" s="44">
        <v>0</v>
      </c>
      <c r="S116" s="44">
        <v>0</v>
      </c>
      <c r="T116" s="44">
        <v>0</v>
      </c>
      <c r="U116" s="44">
        <v>0</v>
      </c>
      <c r="V116" s="44">
        <v>0</v>
      </c>
      <c r="W116" s="44">
        <v>0</v>
      </c>
      <c r="X116" s="44">
        <v>0</v>
      </c>
      <c r="Y116" s="44">
        <v>0</v>
      </c>
      <c r="Z116" s="44">
        <v>0</v>
      </c>
      <c r="AA116" s="44">
        <v>0</v>
      </c>
      <c r="AB116" s="44">
        <v>0</v>
      </c>
      <c r="AC116" s="44">
        <v>0</v>
      </c>
      <c r="AD116" s="44">
        <v>0</v>
      </c>
      <c r="AE116" s="44">
        <v>0</v>
      </c>
      <c r="AF116" s="44">
        <v>0</v>
      </c>
      <c r="AG116" s="44">
        <v>0</v>
      </c>
      <c r="AH116" s="44">
        <v>0</v>
      </c>
      <c r="AI116" s="44">
        <v>0</v>
      </c>
      <c r="AJ116" s="44">
        <v>0</v>
      </c>
      <c r="AK116" s="44">
        <v>0</v>
      </c>
      <c r="AL116" s="44">
        <v>0</v>
      </c>
      <c r="AM116" s="44">
        <v>0</v>
      </c>
      <c r="AN116" s="44">
        <v>0</v>
      </c>
      <c r="AO116" s="44">
        <v>0</v>
      </c>
      <c r="AP116" s="44">
        <v>0</v>
      </c>
      <c r="AQ116" s="44">
        <v>0</v>
      </c>
      <c r="AR116" s="44">
        <v>0</v>
      </c>
      <c r="AS116" s="44">
        <v>0</v>
      </c>
      <c r="AT116" s="44">
        <v>0</v>
      </c>
      <c r="AU116" s="44">
        <v>0</v>
      </c>
      <c r="AV116" s="44">
        <v>0</v>
      </c>
      <c r="AW116" s="44">
        <v>0</v>
      </c>
      <c r="AX116" s="44">
        <v>0</v>
      </c>
      <c r="AY116" s="44">
        <v>0</v>
      </c>
      <c r="AZ116" s="44">
        <v>0</v>
      </c>
      <c r="BA116" s="44">
        <v>0</v>
      </c>
      <c r="BB116" s="44">
        <v>0</v>
      </c>
      <c r="BC116" s="44">
        <v>0</v>
      </c>
      <c r="BD116" s="44">
        <v>0</v>
      </c>
      <c r="BE116" s="44">
        <v>0</v>
      </c>
      <c r="BF116" s="44">
        <v>0</v>
      </c>
      <c r="BG116" s="44">
        <v>0</v>
      </c>
      <c r="BH116" s="44">
        <v>0</v>
      </c>
      <c r="BI116" s="44">
        <v>0</v>
      </c>
      <c r="BJ116" s="44">
        <v>0</v>
      </c>
      <c r="BK116" s="44">
        <v>0</v>
      </c>
      <c r="BL116" s="44">
        <v>0</v>
      </c>
      <c r="BM116" s="44">
        <v>0</v>
      </c>
      <c r="BN116" s="44">
        <v>0</v>
      </c>
      <c r="BO116" s="44">
        <v>0</v>
      </c>
      <c r="BP116" s="44">
        <v>0</v>
      </c>
      <c r="BQ116" s="44">
        <v>0</v>
      </c>
      <c r="BR116" s="44">
        <v>0</v>
      </c>
      <c r="BS116" s="44">
        <v>0</v>
      </c>
      <c r="BT116" s="44">
        <v>0</v>
      </c>
      <c r="BU116" s="44">
        <v>0</v>
      </c>
      <c r="BV116" s="44">
        <v>0</v>
      </c>
      <c r="BW116" s="44">
        <v>0</v>
      </c>
      <c r="BX116" s="44">
        <v>0</v>
      </c>
      <c r="BY116" s="44">
        <v>0</v>
      </c>
      <c r="BZ116" s="44">
        <v>0</v>
      </c>
      <c r="CA116" s="44">
        <v>0</v>
      </c>
      <c r="CB116" s="44">
        <v>0</v>
      </c>
      <c r="CC116" s="44">
        <v>0</v>
      </c>
      <c r="CD116" s="44">
        <v>0</v>
      </c>
      <c r="CE116" s="44">
        <v>0</v>
      </c>
      <c r="CF116" s="44">
        <v>0</v>
      </c>
      <c r="CG116" s="44">
        <v>0</v>
      </c>
      <c r="CH116" s="44">
        <v>0</v>
      </c>
      <c r="CI116" s="44">
        <v>0</v>
      </c>
      <c r="CJ116" s="44">
        <v>0</v>
      </c>
      <c r="CK116" s="44">
        <v>0</v>
      </c>
      <c r="CL116" s="44">
        <v>0</v>
      </c>
      <c r="CM116" s="44">
        <v>0</v>
      </c>
      <c r="CN116" s="44">
        <v>0</v>
      </c>
      <c r="CO116" s="44">
        <v>0</v>
      </c>
      <c r="CP116" s="44">
        <v>0</v>
      </c>
      <c r="CQ116" s="44">
        <v>0</v>
      </c>
      <c r="CR116" s="44">
        <v>0</v>
      </c>
      <c r="CS116" s="44">
        <v>0</v>
      </c>
      <c r="CT116" s="44">
        <v>0</v>
      </c>
      <c r="CU116" s="44">
        <v>0</v>
      </c>
      <c r="CV116" s="44">
        <v>0</v>
      </c>
      <c r="CW116" s="44">
        <v>0</v>
      </c>
      <c r="CX116" s="44">
        <v>0</v>
      </c>
      <c r="CY116" s="44">
        <v>0</v>
      </c>
      <c r="CZ116" s="44">
        <v>0</v>
      </c>
      <c r="DA116" s="44">
        <v>0</v>
      </c>
      <c r="DB116" s="44">
        <v>0</v>
      </c>
      <c r="DC116" s="44">
        <v>0</v>
      </c>
      <c r="DD116" s="44">
        <v>0</v>
      </c>
      <c r="DE116" s="44">
        <v>0</v>
      </c>
      <c r="DF116" s="44">
        <v>0</v>
      </c>
      <c r="DG116" s="44">
        <v>0</v>
      </c>
      <c r="DH116" s="44">
        <v>0</v>
      </c>
      <c r="DI116" s="44">
        <v>0</v>
      </c>
      <c r="DJ116" s="44">
        <v>0</v>
      </c>
      <c r="DK116" s="44">
        <v>0</v>
      </c>
      <c r="DL116" s="44">
        <v>0</v>
      </c>
      <c r="DM116" s="44">
        <v>0</v>
      </c>
      <c r="DN116" s="44">
        <v>0</v>
      </c>
      <c r="DO116" s="44">
        <v>0</v>
      </c>
      <c r="DP116" s="44">
        <v>0</v>
      </c>
      <c r="DQ116" s="44">
        <v>0</v>
      </c>
      <c r="DR116" s="44">
        <v>0</v>
      </c>
      <c r="DS116" s="44">
        <v>0</v>
      </c>
      <c r="DT116" s="44">
        <v>0</v>
      </c>
      <c r="DU116" s="44">
        <v>0</v>
      </c>
      <c r="DV116" s="44">
        <v>0</v>
      </c>
      <c r="DW116" s="44">
        <v>0</v>
      </c>
      <c r="DX116" s="44">
        <v>0</v>
      </c>
      <c r="DY116" s="44">
        <v>0</v>
      </c>
      <c r="DZ116" s="45">
        <v>0</v>
      </c>
      <c r="EA116" s="44">
        <v>0</v>
      </c>
      <c r="EB116" s="44">
        <v>0</v>
      </c>
      <c r="EC116" s="44">
        <v>0</v>
      </c>
      <c r="ED116" s="44">
        <v>234</v>
      </c>
      <c r="EE116" s="44">
        <v>0</v>
      </c>
      <c r="EF116" s="44">
        <v>0</v>
      </c>
      <c r="EG116" s="44">
        <v>0</v>
      </c>
      <c r="EH116" s="44">
        <v>0</v>
      </c>
      <c r="EI116" s="44">
        <v>0</v>
      </c>
      <c r="EJ116" s="47">
        <v>234</v>
      </c>
    </row>
    <row r="117" spans="1:140" x14ac:dyDescent="0.25">
      <c r="A117" s="34">
        <v>91</v>
      </c>
      <c r="B117" s="35" t="s">
        <v>372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0</v>
      </c>
      <c r="Q117" s="44">
        <v>0</v>
      </c>
      <c r="R117" s="44">
        <v>0</v>
      </c>
      <c r="S117" s="44">
        <v>0</v>
      </c>
      <c r="T117" s="44">
        <v>0</v>
      </c>
      <c r="U117" s="44">
        <v>0</v>
      </c>
      <c r="V117" s="44">
        <v>0</v>
      </c>
      <c r="W117" s="44">
        <v>0</v>
      </c>
      <c r="X117" s="44">
        <v>0</v>
      </c>
      <c r="Y117" s="44">
        <v>0</v>
      </c>
      <c r="Z117" s="44">
        <v>0</v>
      </c>
      <c r="AA117" s="44">
        <v>0</v>
      </c>
      <c r="AB117" s="44">
        <v>0</v>
      </c>
      <c r="AC117" s="44">
        <v>0</v>
      </c>
      <c r="AD117" s="44">
        <v>0</v>
      </c>
      <c r="AE117" s="44">
        <v>0</v>
      </c>
      <c r="AF117" s="44">
        <v>0</v>
      </c>
      <c r="AG117" s="44">
        <v>0</v>
      </c>
      <c r="AH117" s="44">
        <v>0</v>
      </c>
      <c r="AI117" s="44">
        <v>0</v>
      </c>
      <c r="AJ117" s="44">
        <v>0</v>
      </c>
      <c r="AK117" s="44">
        <v>0</v>
      </c>
      <c r="AL117" s="44">
        <v>0</v>
      </c>
      <c r="AM117" s="44">
        <v>0</v>
      </c>
      <c r="AN117" s="44">
        <v>0</v>
      </c>
      <c r="AO117" s="44">
        <v>0</v>
      </c>
      <c r="AP117" s="44">
        <v>0</v>
      </c>
      <c r="AQ117" s="44">
        <v>0</v>
      </c>
      <c r="AR117" s="44">
        <v>0</v>
      </c>
      <c r="AS117" s="44">
        <v>0</v>
      </c>
      <c r="AT117" s="44">
        <v>0</v>
      </c>
      <c r="AU117" s="44">
        <v>0</v>
      </c>
      <c r="AV117" s="44">
        <v>0</v>
      </c>
      <c r="AW117" s="44">
        <v>0</v>
      </c>
      <c r="AX117" s="44">
        <v>0</v>
      </c>
      <c r="AY117" s="44">
        <v>0</v>
      </c>
      <c r="AZ117" s="44">
        <v>0</v>
      </c>
      <c r="BA117" s="44">
        <v>0</v>
      </c>
      <c r="BB117" s="44">
        <v>0</v>
      </c>
      <c r="BC117" s="44">
        <v>0</v>
      </c>
      <c r="BD117" s="44">
        <v>0</v>
      </c>
      <c r="BE117" s="44">
        <v>0</v>
      </c>
      <c r="BF117" s="44">
        <v>0</v>
      </c>
      <c r="BG117" s="44">
        <v>0</v>
      </c>
      <c r="BH117" s="44">
        <v>0</v>
      </c>
      <c r="BI117" s="44">
        <v>0</v>
      </c>
      <c r="BJ117" s="44">
        <v>0</v>
      </c>
      <c r="BK117" s="44">
        <v>0</v>
      </c>
      <c r="BL117" s="44">
        <v>0</v>
      </c>
      <c r="BM117" s="44">
        <v>0</v>
      </c>
      <c r="BN117" s="44">
        <v>0</v>
      </c>
      <c r="BO117" s="44">
        <v>0</v>
      </c>
      <c r="BP117" s="44">
        <v>0</v>
      </c>
      <c r="BQ117" s="44">
        <v>0</v>
      </c>
      <c r="BR117" s="44">
        <v>0</v>
      </c>
      <c r="BS117" s="44">
        <v>0</v>
      </c>
      <c r="BT117" s="44">
        <v>0</v>
      </c>
      <c r="BU117" s="44">
        <v>0</v>
      </c>
      <c r="BV117" s="44">
        <v>0</v>
      </c>
      <c r="BW117" s="44">
        <v>0</v>
      </c>
      <c r="BX117" s="44">
        <v>0</v>
      </c>
      <c r="BY117" s="44">
        <v>0</v>
      </c>
      <c r="BZ117" s="44">
        <v>0</v>
      </c>
      <c r="CA117" s="44">
        <v>0</v>
      </c>
      <c r="CB117" s="44">
        <v>0</v>
      </c>
      <c r="CC117" s="44">
        <v>0</v>
      </c>
      <c r="CD117" s="44">
        <v>0</v>
      </c>
      <c r="CE117" s="44">
        <v>0</v>
      </c>
      <c r="CF117" s="44">
        <v>0</v>
      </c>
      <c r="CG117" s="44">
        <v>0</v>
      </c>
      <c r="CH117" s="44">
        <v>0</v>
      </c>
      <c r="CI117" s="44">
        <v>0</v>
      </c>
      <c r="CJ117" s="44">
        <v>0</v>
      </c>
      <c r="CK117" s="44">
        <v>0</v>
      </c>
      <c r="CL117" s="44">
        <v>0</v>
      </c>
      <c r="CM117" s="44">
        <v>0</v>
      </c>
      <c r="CN117" s="44">
        <v>0</v>
      </c>
      <c r="CO117" s="44">
        <v>0</v>
      </c>
      <c r="CP117" s="44">
        <v>0</v>
      </c>
      <c r="CQ117" s="44">
        <v>0</v>
      </c>
      <c r="CR117" s="44">
        <v>0</v>
      </c>
      <c r="CS117" s="44">
        <v>0</v>
      </c>
      <c r="CT117" s="44">
        <v>0</v>
      </c>
      <c r="CU117" s="44">
        <v>0</v>
      </c>
      <c r="CV117" s="44">
        <v>0</v>
      </c>
      <c r="CW117" s="44">
        <v>0</v>
      </c>
      <c r="CX117" s="44">
        <v>0</v>
      </c>
      <c r="CY117" s="44">
        <v>0</v>
      </c>
      <c r="CZ117" s="44">
        <v>0</v>
      </c>
      <c r="DA117" s="44">
        <v>0</v>
      </c>
      <c r="DB117" s="44">
        <v>0</v>
      </c>
      <c r="DC117" s="44">
        <v>0</v>
      </c>
      <c r="DD117" s="44">
        <v>0</v>
      </c>
      <c r="DE117" s="44">
        <v>0</v>
      </c>
      <c r="DF117" s="44">
        <v>0</v>
      </c>
      <c r="DG117" s="44">
        <v>0</v>
      </c>
      <c r="DH117" s="44">
        <v>0</v>
      </c>
      <c r="DI117" s="44">
        <v>0</v>
      </c>
      <c r="DJ117" s="44">
        <v>0</v>
      </c>
      <c r="DK117" s="44">
        <v>0</v>
      </c>
      <c r="DL117" s="44">
        <v>0</v>
      </c>
      <c r="DM117" s="44">
        <v>0</v>
      </c>
      <c r="DN117" s="44">
        <v>0</v>
      </c>
      <c r="DO117" s="44">
        <v>0</v>
      </c>
      <c r="DP117" s="44">
        <v>0</v>
      </c>
      <c r="DQ117" s="44">
        <v>0</v>
      </c>
      <c r="DR117" s="44">
        <v>0</v>
      </c>
      <c r="DS117" s="44">
        <v>0</v>
      </c>
      <c r="DT117" s="44">
        <v>0</v>
      </c>
      <c r="DU117" s="44">
        <v>0</v>
      </c>
      <c r="DV117" s="44">
        <v>0</v>
      </c>
      <c r="DW117" s="44">
        <v>0</v>
      </c>
      <c r="DX117" s="44">
        <v>0</v>
      </c>
      <c r="DY117" s="44">
        <v>0</v>
      </c>
      <c r="DZ117" s="45">
        <v>0</v>
      </c>
      <c r="EA117" s="44">
        <v>0</v>
      </c>
      <c r="EB117" s="44">
        <v>0</v>
      </c>
      <c r="EC117" s="44">
        <v>0</v>
      </c>
      <c r="ED117" s="44">
        <v>1694</v>
      </c>
      <c r="EE117" s="44">
        <v>0</v>
      </c>
      <c r="EF117" s="44">
        <v>0</v>
      </c>
      <c r="EG117" s="44">
        <v>0</v>
      </c>
      <c r="EH117" s="44">
        <v>0</v>
      </c>
      <c r="EI117" s="44">
        <v>0</v>
      </c>
      <c r="EJ117" s="47">
        <v>1694</v>
      </c>
    </row>
    <row r="118" spans="1:140" x14ac:dyDescent="0.25">
      <c r="A118" s="36">
        <v>93</v>
      </c>
      <c r="B118" s="37" t="s">
        <v>373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v>0</v>
      </c>
      <c r="AA118" s="44">
        <v>0</v>
      </c>
      <c r="AB118" s="44">
        <v>0</v>
      </c>
      <c r="AC118" s="44">
        <v>0</v>
      </c>
      <c r="AD118" s="44">
        <v>0</v>
      </c>
      <c r="AE118" s="44">
        <v>0</v>
      </c>
      <c r="AF118" s="44">
        <v>0</v>
      </c>
      <c r="AG118" s="44">
        <v>0</v>
      </c>
      <c r="AH118" s="44">
        <v>0</v>
      </c>
      <c r="AI118" s="44">
        <v>0</v>
      </c>
      <c r="AJ118" s="44">
        <v>0</v>
      </c>
      <c r="AK118" s="44">
        <v>0</v>
      </c>
      <c r="AL118" s="44">
        <v>0</v>
      </c>
      <c r="AM118" s="44">
        <v>0</v>
      </c>
      <c r="AN118" s="44">
        <v>0</v>
      </c>
      <c r="AO118" s="44">
        <v>0</v>
      </c>
      <c r="AP118" s="44">
        <v>0</v>
      </c>
      <c r="AQ118" s="44">
        <v>0</v>
      </c>
      <c r="AR118" s="44">
        <v>0</v>
      </c>
      <c r="AS118" s="44">
        <v>0</v>
      </c>
      <c r="AT118" s="44">
        <v>0</v>
      </c>
      <c r="AU118" s="44">
        <v>0</v>
      </c>
      <c r="AV118" s="44">
        <v>0</v>
      </c>
      <c r="AW118" s="44">
        <v>0</v>
      </c>
      <c r="AX118" s="44">
        <v>0</v>
      </c>
      <c r="AY118" s="44">
        <v>0</v>
      </c>
      <c r="AZ118" s="44">
        <v>0</v>
      </c>
      <c r="BA118" s="44">
        <v>0</v>
      </c>
      <c r="BB118" s="44">
        <v>0</v>
      </c>
      <c r="BC118" s="44">
        <v>0</v>
      </c>
      <c r="BD118" s="44">
        <v>0</v>
      </c>
      <c r="BE118" s="44">
        <v>0</v>
      </c>
      <c r="BF118" s="44">
        <v>0</v>
      </c>
      <c r="BG118" s="44">
        <v>0</v>
      </c>
      <c r="BH118" s="44">
        <v>0</v>
      </c>
      <c r="BI118" s="44">
        <v>0</v>
      </c>
      <c r="BJ118" s="44">
        <v>0</v>
      </c>
      <c r="BK118" s="44">
        <v>0</v>
      </c>
      <c r="BL118" s="44">
        <v>0</v>
      </c>
      <c r="BM118" s="44">
        <v>0</v>
      </c>
      <c r="BN118" s="44">
        <v>0</v>
      </c>
      <c r="BO118" s="44">
        <v>0</v>
      </c>
      <c r="BP118" s="44">
        <v>0</v>
      </c>
      <c r="BQ118" s="44">
        <v>0</v>
      </c>
      <c r="BR118" s="44">
        <v>0</v>
      </c>
      <c r="BS118" s="44">
        <v>0</v>
      </c>
      <c r="BT118" s="44">
        <v>0</v>
      </c>
      <c r="BU118" s="44">
        <v>0</v>
      </c>
      <c r="BV118" s="44">
        <v>0</v>
      </c>
      <c r="BW118" s="44">
        <v>0</v>
      </c>
      <c r="BX118" s="44">
        <v>0</v>
      </c>
      <c r="BY118" s="44">
        <v>0</v>
      </c>
      <c r="BZ118" s="44">
        <v>0</v>
      </c>
      <c r="CA118" s="44">
        <v>0</v>
      </c>
      <c r="CB118" s="44">
        <v>0</v>
      </c>
      <c r="CC118" s="44">
        <v>0</v>
      </c>
      <c r="CD118" s="44">
        <v>0</v>
      </c>
      <c r="CE118" s="44">
        <v>0</v>
      </c>
      <c r="CF118" s="44">
        <v>0</v>
      </c>
      <c r="CG118" s="44">
        <v>0</v>
      </c>
      <c r="CH118" s="44">
        <v>0</v>
      </c>
      <c r="CI118" s="44">
        <v>0</v>
      </c>
      <c r="CJ118" s="44">
        <v>0</v>
      </c>
      <c r="CK118" s="44">
        <v>0</v>
      </c>
      <c r="CL118" s="44">
        <v>0</v>
      </c>
      <c r="CM118" s="44">
        <v>0</v>
      </c>
      <c r="CN118" s="44">
        <v>0</v>
      </c>
      <c r="CO118" s="44">
        <v>0</v>
      </c>
      <c r="CP118" s="44">
        <v>0</v>
      </c>
      <c r="CQ118" s="44">
        <v>0</v>
      </c>
      <c r="CR118" s="44">
        <v>0</v>
      </c>
      <c r="CS118" s="44">
        <v>0</v>
      </c>
      <c r="CT118" s="44">
        <v>0</v>
      </c>
      <c r="CU118" s="44">
        <v>0</v>
      </c>
      <c r="CV118" s="44">
        <v>0</v>
      </c>
      <c r="CW118" s="44">
        <v>0</v>
      </c>
      <c r="CX118" s="44">
        <v>0</v>
      </c>
      <c r="CY118" s="44">
        <v>0</v>
      </c>
      <c r="CZ118" s="44">
        <v>0</v>
      </c>
      <c r="DA118" s="44">
        <v>0</v>
      </c>
      <c r="DB118" s="44">
        <v>0</v>
      </c>
      <c r="DC118" s="44">
        <v>0</v>
      </c>
      <c r="DD118" s="44">
        <v>0</v>
      </c>
      <c r="DE118" s="44">
        <v>0</v>
      </c>
      <c r="DF118" s="44">
        <v>0</v>
      </c>
      <c r="DG118" s="44">
        <v>0</v>
      </c>
      <c r="DH118" s="44">
        <v>0</v>
      </c>
      <c r="DI118" s="44">
        <v>0</v>
      </c>
      <c r="DJ118" s="44">
        <v>0</v>
      </c>
      <c r="DK118" s="44">
        <v>0</v>
      </c>
      <c r="DL118" s="44">
        <v>0</v>
      </c>
      <c r="DM118" s="44">
        <v>0</v>
      </c>
      <c r="DN118" s="44">
        <v>0</v>
      </c>
      <c r="DO118" s="44">
        <v>0</v>
      </c>
      <c r="DP118" s="44">
        <v>0</v>
      </c>
      <c r="DQ118" s="44">
        <v>0</v>
      </c>
      <c r="DR118" s="44">
        <v>0</v>
      </c>
      <c r="DS118" s="44">
        <v>0</v>
      </c>
      <c r="DT118" s="44">
        <v>0</v>
      </c>
      <c r="DU118" s="44">
        <v>0</v>
      </c>
      <c r="DV118" s="44">
        <v>0</v>
      </c>
      <c r="DW118" s="44">
        <v>0</v>
      </c>
      <c r="DX118" s="44">
        <v>0</v>
      </c>
      <c r="DY118" s="44">
        <v>0</v>
      </c>
      <c r="DZ118" s="45">
        <v>0</v>
      </c>
      <c r="EA118" s="44">
        <v>0</v>
      </c>
      <c r="EB118" s="44">
        <v>0</v>
      </c>
      <c r="EC118" s="44">
        <v>0</v>
      </c>
      <c r="ED118" s="44">
        <v>2670</v>
      </c>
      <c r="EE118" s="44">
        <v>0</v>
      </c>
      <c r="EF118" s="44">
        <v>0</v>
      </c>
      <c r="EG118" s="44">
        <v>0</v>
      </c>
      <c r="EH118" s="44">
        <v>0</v>
      </c>
      <c r="EI118" s="44">
        <v>0</v>
      </c>
      <c r="EJ118" s="47">
        <v>2670</v>
      </c>
    </row>
    <row r="119" spans="1:140" x14ac:dyDescent="0.25">
      <c r="A119" s="34" t="s">
        <v>81</v>
      </c>
      <c r="B119" s="35" t="s">
        <v>340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4">
        <v>0</v>
      </c>
      <c r="K119" s="44">
        <v>0</v>
      </c>
      <c r="L119" s="44">
        <v>0</v>
      </c>
      <c r="M119" s="44">
        <v>0</v>
      </c>
      <c r="N119" s="44">
        <v>0</v>
      </c>
      <c r="O119" s="44">
        <v>0</v>
      </c>
      <c r="P119" s="44">
        <v>0</v>
      </c>
      <c r="Q119" s="44">
        <v>0</v>
      </c>
      <c r="R119" s="44">
        <v>0</v>
      </c>
      <c r="S119" s="44">
        <v>0</v>
      </c>
      <c r="T119" s="44">
        <v>0</v>
      </c>
      <c r="U119" s="44">
        <v>0</v>
      </c>
      <c r="V119" s="44">
        <v>0</v>
      </c>
      <c r="W119" s="44">
        <v>0</v>
      </c>
      <c r="X119" s="44">
        <v>0</v>
      </c>
      <c r="Y119" s="44">
        <v>0</v>
      </c>
      <c r="Z119" s="44">
        <v>0</v>
      </c>
      <c r="AA119" s="44">
        <v>0</v>
      </c>
      <c r="AB119" s="44">
        <v>0</v>
      </c>
      <c r="AC119" s="44">
        <v>0</v>
      </c>
      <c r="AD119" s="44">
        <v>0</v>
      </c>
      <c r="AE119" s="44">
        <v>0</v>
      </c>
      <c r="AF119" s="44">
        <v>0</v>
      </c>
      <c r="AG119" s="44">
        <v>0</v>
      </c>
      <c r="AH119" s="44">
        <v>0</v>
      </c>
      <c r="AI119" s="44">
        <v>0</v>
      </c>
      <c r="AJ119" s="44">
        <v>0</v>
      </c>
      <c r="AK119" s="44">
        <v>0</v>
      </c>
      <c r="AL119" s="44">
        <v>0</v>
      </c>
      <c r="AM119" s="44">
        <v>0</v>
      </c>
      <c r="AN119" s="44">
        <v>0</v>
      </c>
      <c r="AO119" s="44">
        <v>0</v>
      </c>
      <c r="AP119" s="44">
        <v>0</v>
      </c>
      <c r="AQ119" s="44">
        <v>0</v>
      </c>
      <c r="AR119" s="44">
        <v>0</v>
      </c>
      <c r="AS119" s="44">
        <v>0</v>
      </c>
      <c r="AT119" s="44">
        <v>0</v>
      </c>
      <c r="AU119" s="44">
        <v>0</v>
      </c>
      <c r="AV119" s="44">
        <v>0</v>
      </c>
      <c r="AW119" s="44">
        <v>0</v>
      </c>
      <c r="AX119" s="44">
        <v>0</v>
      </c>
      <c r="AY119" s="44">
        <v>0</v>
      </c>
      <c r="AZ119" s="44">
        <v>0</v>
      </c>
      <c r="BA119" s="44">
        <v>0</v>
      </c>
      <c r="BB119" s="44">
        <v>0</v>
      </c>
      <c r="BC119" s="44">
        <v>0</v>
      </c>
      <c r="BD119" s="44">
        <v>0</v>
      </c>
      <c r="BE119" s="44">
        <v>0</v>
      </c>
      <c r="BF119" s="44">
        <v>0</v>
      </c>
      <c r="BG119" s="44">
        <v>0</v>
      </c>
      <c r="BH119" s="44">
        <v>0</v>
      </c>
      <c r="BI119" s="44">
        <v>0</v>
      </c>
      <c r="BJ119" s="44">
        <v>0</v>
      </c>
      <c r="BK119" s="44">
        <v>0</v>
      </c>
      <c r="BL119" s="44">
        <v>0</v>
      </c>
      <c r="BM119" s="44">
        <v>0</v>
      </c>
      <c r="BN119" s="44">
        <v>0</v>
      </c>
      <c r="BO119" s="44">
        <v>0</v>
      </c>
      <c r="BP119" s="44">
        <v>0</v>
      </c>
      <c r="BQ119" s="44">
        <v>0</v>
      </c>
      <c r="BR119" s="44">
        <v>0</v>
      </c>
      <c r="BS119" s="44">
        <v>0</v>
      </c>
      <c r="BT119" s="44">
        <v>0</v>
      </c>
      <c r="BU119" s="44">
        <v>0</v>
      </c>
      <c r="BV119" s="44">
        <v>0</v>
      </c>
      <c r="BW119" s="44">
        <v>0</v>
      </c>
      <c r="BX119" s="44">
        <v>0</v>
      </c>
      <c r="BY119" s="44">
        <v>0</v>
      </c>
      <c r="BZ119" s="44">
        <v>0</v>
      </c>
      <c r="CA119" s="44">
        <v>0</v>
      </c>
      <c r="CB119" s="44">
        <v>0</v>
      </c>
      <c r="CC119" s="44">
        <v>0</v>
      </c>
      <c r="CD119" s="44">
        <v>0</v>
      </c>
      <c r="CE119" s="44">
        <v>0</v>
      </c>
      <c r="CF119" s="44">
        <v>0</v>
      </c>
      <c r="CG119" s="44">
        <v>0</v>
      </c>
      <c r="CH119" s="44">
        <v>0</v>
      </c>
      <c r="CI119" s="44">
        <v>0</v>
      </c>
      <c r="CJ119" s="44">
        <v>0</v>
      </c>
      <c r="CK119" s="44">
        <v>0</v>
      </c>
      <c r="CL119" s="44">
        <v>0</v>
      </c>
      <c r="CM119" s="44">
        <v>0</v>
      </c>
      <c r="CN119" s="44">
        <v>0</v>
      </c>
      <c r="CO119" s="44">
        <v>0</v>
      </c>
      <c r="CP119" s="44">
        <v>0</v>
      </c>
      <c r="CQ119" s="44">
        <v>0</v>
      </c>
      <c r="CR119" s="44">
        <v>0</v>
      </c>
      <c r="CS119" s="44">
        <v>0</v>
      </c>
      <c r="CT119" s="44">
        <v>0</v>
      </c>
      <c r="CU119" s="44">
        <v>0</v>
      </c>
      <c r="CV119" s="44">
        <v>0</v>
      </c>
      <c r="CW119" s="44">
        <v>0</v>
      </c>
      <c r="CX119" s="44">
        <v>0</v>
      </c>
      <c r="CY119" s="44">
        <v>0</v>
      </c>
      <c r="CZ119" s="44">
        <v>0</v>
      </c>
      <c r="DA119" s="44">
        <v>0</v>
      </c>
      <c r="DB119" s="44">
        <v>0</v>
      </c>
      <c r="DC119" s="44">
        <v>0</v>
      </c>
      <c r="DD119" s="44">
        <v>0</v>
      </c>
      <c r="DE119" s="44">
        <v>0</v>
      </c>
      <c r="DF119" s="44">
        <v>0</v>
      </c>
      <c r="DG119" s="44">
        <v>0</v>
      </c>
      <c r="DH119" s="44">
        <v>0</v>
      </c>
      <c r="DI119" s="44">
        <v>0</v>
      </c>
      <c r="DJ119" s="44">
        <v>0</v>
      </c>
      <c r="DK119" s="44">
        <v>0</v>
      </c>
      <c r="DL119" s="44">
        <v>0</v>
      </c>
      <c r="DM119" s="44">
        <v>0</v>
      </c>
      <c r="DN119" s="44">
        <v>0</v>
      </c>
      <c r="DO119" s="44">
        <v>0</v>
      </c>
      <c r="DP119" s="44">
        <v>0</v>
      </c>
      <c r="DQ119" s="44">
        <v>0</v>
      </c>
      <c r="DR119" s="44">
        <v>0</v>
      </c>
      <c r="DS119" s="44">
        <v>0</v>
      </c>
      <c r="DT119" s="44">
        <v>0</v>
      </c>
      <c r="DU119" s="44">
        <v>0</v>
      </c>
      <c r="DV119" s="44">
        <v>0</v>
      </c>
      <c r="DW119" s="44">
        <v>0</v>
      </c>
      <c r="DX119" s="44">
        <v>0</v>
      </c>
      <c r="DY119" s="44">
        <v>0</v>
      </c>
      <c r="DZ119" s="45">
        <v>0</v>
      </c>
      <c r="EA119" s="44">
        <v>0</v>
      </c>
      <c r="EB119" s="44">
        <v>373</v>
      </c>
      <c r="EC119" s="44">
        <v>0</v>
      </c>
      <c r="ED119" s="44">
        <v>0</v>
      </c>
      <c r="EE119" s="44">
        <v>0</v>
      </c>
      <c r="EF119" s="44">
        <v>0</v>
      </c>
      <c r="EG119" s="44">
        <v>0</v>
      </c>
      <c r="EH119" s="44">
        <v>0</v>
      </c>
      <c r="EI119" s="44">
        <v>0</v>
      </c>
      <c r="EJ119" s="47">
        <v>373</v>
      </c>
    </row>
    <row r="120" spans="1:140" x14ac:dyDescent="0.25">
      <c r="A120" s="34" t="s">
        <v>83</v>
      </c>
      <c r="B120" s="35" t="s">
        <v>374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0</v>
      </c>
      <c r="R120" s="44">
        <v>0</v>
      </c>
      <c r="S120" s="44">
        <v>0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0</v>
      </c>
      <c r="Z120" s="44">
        <v>0</v>
      </c>
      <c r="AA120" s="44">
        <v>0</v>
      </c>
      <c r="AB120" s="44">
        <v>0</v>
      </c>
      <c r="AC120" s="44">
        <v>0</v>
      </c>
      <c r="AD120" s="44">
        <v>0</v>
      </c>
      <c r="AE120" s="44">
        <v>0</v>
      </c>
      <c r="AF120" s="44">
        <v>0</v>
      </c>
      <c r="AG120" s="44">
        <v>0</v>
      </c>
      <c r="AH120" s="44">
        <v>0</v>
      </c>
      <c r="AI120" s="44">
        <v>0</v>
      </c>
      <c r="AJ120" s="44">
        <v>0</v>
      </c>
      <c r="AK120" s="44">
        <v>0</v>
      </c>
      <c r="AL120" s="44">
        <v>0</v>
      </c>
      <c r="AM120" s="44">
        <v>0</v>
      </c>
      <c r="AN120" s="44">
        <v>0</v>
      </c>
      <c r="AO120" s="44">
        <v>0</v>
      </c>
      <c r="AP120" s="44">
        <v>0</v>
      </c>
      <c r="AQ120" s="44">
        <v>0</v>
      </c>
      <c r="AR120" s="44">
        <v>0</v>
      </c>
      <c r="AS120" s="44">
        <v>0</v>
      </c>
      <c r="AT120" s="44">
        <v>0</v>
      </c>
      <c r="AU120" s="44">
        <v>0</v>
      </c>
      <c r="AV120" s="44">
        <v>0</v>
      </c>
      <c r="AW120" s="44">
        <v>0</v>
      </c>
      <c r="AX120" s="44">
        <v>0</v>
      </c>
      <c r="AY120" s="44">
        <v>0</v>
      </c>
      <c r="AZ120" s="44">
        <v>0</v>
      </c>
      <c r="BA120" s="44">
        <v>0</v>
      </c>
      <c r="BB120" s="44">
        <v>0</v>
      </c>
      <c r="BC120" s="44">
        <v>0</v>
      </c>
      <c r="BD120" s="44">
        <v>0</v>
      </c>
      <c r="BE120" s="44">
        <v>0</v>
      </c>
      <c r="BF120" s="44">
        <v>0</v>
      </c>
      <c r="BG120" s="44">
        <v>0</v>
      </c>
      <c r="BH120" s="44">
        <v>0</v>
      </c>
      <c r="BI120" s="44">
        <v>0</v>
      </c>
      <c r="BJ120" s="44">
        <v>0</v>
      </c>
      <c r="BK120" s="44">
        <v>0</v>
      </c>
      <c r="BL120" s="44">
        <v>0</v>
      </c>
      <c r="BM120" s="44">
        <v>0</v>
      </c>
      <c r="BN120" s="44">
        <v>0</v>
      </c>
      <c r="BO120" s="44">
        <v>0</v>
      </c>
      <c r="BP120" s="44">
        <v>0</v>
      </c>
      <c r="BQ120" s="44">
        <v>0</v>
      </c>
      <c r="BR120" s="44">
        <v>0</v>
      </c>
      <c r="BS120" s="44">
        <v>0</v>
      </c>
      <c r="BT120" s="44">
        <v>0</v>
      </c>
      <c r="BU120" s="44">
        <v>0</v>
      </c>
      <c r="BV120" s="44">
        <v>0</v>
      </c>
      <c r="BW120" s="44">
        <v>0</v>
      </c>
      <c r="BX120" s="44">
        <v>0</v>
      </c>
      <c r="BY120" s="44">
        <v>0</v>
      </c>
      <c r="BZ120" s="44">
        <v>0</v>
      </c>
      <c r="CA120" s="44">
        <v>0</v>
      </c>
      <c r="CB120" s="44">
        <v>0</v>
      </c>
      <c r="CC120" s="44">
        <v>0</v>
      </c>
      <c r="CD120" s="44">
        <v>0</v>
      </c>
      <c r="CE120" s="44">
        <v>0</v>
      </c>
      <c r="CF120" s="44">
        <v>0</v>
      </c>
      <c r="CG120" s="44">
        <v>0</v>
      </c>
      <c r="CH120" s="44">
        <v>0</v>
      </c>
      <c r="CI120" s="44">
        <v>0</v>
      </c>
      <c r="CJ120" s="44">
        <v>0</v>
      </c>
      <c r="CK120" s="44">
        <v>0</v>
      </c>
      <c r="CL120" s="44">
        <v>0</v>
      </c>
      <c r="CM120" s="44">
        <v>0</v>
      </c>
      <c r="CN120" s="44">
        <v>0</v>
      </c>
      <c r="CO120" s="44">
        <v>0</v>
      </c>
      <c r="CP120" s="44">
        <v>0</v>
      </c>
      <c r="CQ120" s="44">
        <v>0</v>
      </c>
      <c r="CR120" s="44">
        <v>0</v>
      </c>
      <c r="CS120" s="44">
        <v>0</v>
      </c>
      <c r="CT120" s="44">
        <v>0</v>
      </c>
      <c r="CU120" s="44">
        <v>0</v>
      </c>
      <c r="CV120" s="44">
        <v>0</v>
      </c>
      <c r="CW120" s="44">
        <v>0</v>
      </c>
      <c r="CX120" s="44">
        <v>0</v>
      </c>
      <c r="CY120" s="44">
        <v>0</v>
      </c>
      <c r="CZ120" s="44">
        <v>0</v>
      </c>
      <c r="DA120" s="44">
        <v>0</v>
      </c>
      <c r="DB120" s="44">
        <v>0</v>
      </c>
      <c r="DC120" s="44">
        <v>0</v>
      </c>
      <c r="DD120" s="44">
        <v>0</v>
      </c>
      <c r="DE120" s="44">
        <v>0</v>
      </c>
      <c r="DF120" s="44">
        <v>0</v>
      </c>
      <c r="DG120" s="44">
        <v>0</v>
      </c>
      <c r="DH120" s="44">
        <v>0</v>
      </c>
      <c r="DI120" s="44">
        <v>0</v>
      </c>
      <c r="DJ120" s="44">
        <v>0</v>
      </c>
      <c r="DK120" s="44">
        <v>0</v>
      </c>
      <c r="DL120" s="44">
        <v>0</v>
      </c>
      <c r="DM120" s="44">
        <v>0</v>
      </c>
      <c r="DN120" s="44">
        <v>0</v>
      </c>
      <c r="DO120" s="44">
        <v>0</v>
      </c>
      <c r="DP120" s="44">
        <v>0</v>
      </c>
      <c r="DQ120" s="44">
        <v>0</v>
      </c>
      <c r="DR120" s="44">
        <v>0</v>
      </c>
      <c r="DS120" s="44">
        <v>0</v>
      </c>
      <c r="DT120" s="44">
        <v>0</v>
      </c>
      <c r="DU120" s="44">
        <v>0</v>
      </c>
      <c r="DV120" s="44">
        <v>0</v>
      </c>
      <c r="DW120" s="44">
        <v>0</v>
      </c>
      <c r="DX120" s="44">
        <v>0</v>
      </c>
      <c r="DY120" s="44">
        <v>0</v>
      </c>
      <c r="DZ120" s="45">
        <v>0</v>
      </c>
      <c r="EA120" s="44">
        <v>0</v>
      </c>
      <c r="EB120" s="44">
        <v>212</v>
      </c>
      <c r="EC120" s="44">
        <v>0</v>
      </c>
      <c r="ED120" s="44">
        <v>0</v>
      </c>
      <c r="EE120" s="44">
        <v>0</v>
      </c>
      <c r="EF120" s="44">
        <v>0</v>
      </c>
      <c r="EG120" s="44">
        <v>0</v>
      </c>
      <c r="EH120" s="44">
        <v>0</v>
      </c>
      <c r="EI120" s="44">
        <v>0</v>
      </c>
      <c r="EJ120" s="47">
        <v>212</v>
      </c>
    </row>
    <row r="121" spans="1:140" x14ac:dyDescent="0.25">
      <c r="A121" s="34" t="s">
        <v>84</v>
      </c>
      <c r="B121" s="35" t="s">
        <v>375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4">
        <v>0</v>
      </c>
      <c r="K121" s="44">
        <v>0</v>
      </c>
      <c r="L121" s="44">
        <v>0</v>
      </c>
      <c r="M121" s="44">
        <v>0</v>
      </c>
      <c r="N121" s="44">
        <v>0</v>
      </c>
      <c r="O121" s="44">
        <v>0</v>
      </c>
      <c r="P121" s="44">
        <v>0</v>
      </c>
      <c r="Q121" s="44">
        <v>0</v>
      </c>
      <c r="R121" s="44">
        <v>0</v>
      </c>
      <c r="S121" s="44">
        <v>0</v>
      </c>
      <c r="T121" s="44">
        <v>0</v>
      </c>
      <c r="U121" s="44">
        <v>0</v>
      </c>
      <c r="V121" s="44">
        <v>0</v>
      </c>
      <c r="W121" s="44">
        <v>0</v>
      </c>
      <c r="X121" s="44">
        <v>0</v>
      </c>
      <c r="Y121" s="44">
        <v>0</v>
      </c>
      <c r="Z121" s="44">
        <v>0</v>
      </c>
      <c r="AA121" s="44">
        <v>0</v>
      </c>
      <c r="AB121" s="44">
        <v>0</v>
      </c>
      <c r="AC121" s="44">
        <v>0</v>
      </c>
      <c r="AD121" s="44">
        <v>0</v>
      </c>
      <c r="AE121" s="44">
        <v>0</v>
      </c>
      <c r="AF121" s="44">
        <v>0</v>
      </c>
      <c r="AG121" s="44">
        <v>0</v>
      </c>
      <c r="AH121" s="44">
        <v>0</v>
      </c>
      <c r="AI121" s="44">
        <v>0</v>
      </c>
      <c r="AJ121" s="44">
        <v>0</v>
      </c>
      <c r="AK121" s="44">
        <v>0</v>
      </c>
      <c r="AL121" s="44">
        <v>0</v>
      </c>
      <c r="AM121" s="44">
        <v>0</v>
      </c>
      <c r="AN121" s="44">
        <v>0</v>
      </c>
      <c r="AO121" s="44">
        <v>0</v>
      </c>
      <c r="AP121" s="44">
        <v>0</v>
      </c>
      <c r="AQ121" s="44">
        <v>0</v>
      </c>
      <c r="AR121" s="44">
        <v>0</v>
      </c>
      <c r="AS121" s="44">
        <v>0</v>
      </c>
      <c r="AT121" s="44">
        <v>0</v>
      </c>
      <c r="AU121" s="44">
        <v>0</v>
      </c>
      <c r="AV121" s="44">
        <v>0</v>
      </c>
      <c r="AW121" s="44">
        <v>0</v>
      </c>
      <c r="AX121" s="44">
        <v>0</v>
      </c>
      <c r="AY121" s="44">
        <v>0</v>
      </c>
      <c r="AZ121" s="44">
        <v>0</v>
      </c>
      <c r="BA121" s="44">
        <v>0</v>
      </c>
      <c r="BB121" s="44">
        <v>0</v>
      </c>
      <c r="BC121" s="44">
        <v>0</v>
      </c>
      <c r="BD121" s="44">
        <v>0</v>
      </c>
      <c r="BE121" s="44">
        <v>0</v>
      </c>
      <c r="BF121" s="44">
        <v>0</v>
      </c>
      <c r="BG121" s="44">
        <v>0</v>
      </c>
      <c r="BH121" s="44">
        <v>0</v>
      </c>
      <c r="BI121" s="44">
        <v>0</v>
      </c>
      <c r="BJ121" s="44">
        <v>0</v>
      </c>
      <c r="BK121" s="44">
        <v>0</v>
      </c>
      <c r="BL121" s="44">
        <v>0</v>
      </c>
      <c r="BM121" s="44">
        <v>0</v>
      </c>
      <c r="BN121" s="44">
        <v>0</v>
      </c>
      <c r="BO121" s="44">
        <v>0</v>
      </c>
      <c r="BP121" s="44">
        <v>0</v>
      </c>
      <c r="BQ121" s="44">
        <v>0</v>
      </c>
      <c r="BR121" s="44">
        <v>0</v>
      </c>
      <c r="BS121" s="44">
        <v>0</v>
      </c>
      <c r="BT121" s="44">
        <v>0</v>
      </c>
      <c r="BU121" s="44">
        <v>0</v>
      </c>
      <c r="BV121" s="44">
        <v>0</v>
      </c>
      <c r="BW121" s="44">
        <v>0</v>
      </c>
      <c r="BX121" s="44">
        <v>0</v>
      </c>
      <c r="BY121" s="44">
        <v>0</v>
      </c>
      <c r="BZ121" s="44">
        <v>0</v>
      </c>
      <c r="CA121" s="44">
        <v>0</v>
      </c>
      <c r="CB121" s="44">
        <v>0</v>
      </c>
      <c r="CC121" s="44">
        <v>0</v>
      </c>
      <c r="CD121" s="44">
        <v>0</v>
      </c>
      <c r="CE121" s="44">
        <v>0</v>
      </c>
      <c r="CF121" s="44">
        <v>0</v>
      </c>
      <c r="CG121" s="44">
        <v>0</v>
      </c>
      <c r="CH121" s="44">
        <v>0</v>
      </c>
      <c r="CI121" s="44">
        <v>0</v>
      </c>
      <c r="CJ121" s="44">
        <v>0</v>
      </c>
      <c r="CK121" s="44">
        <v>0</v>
      </c>
      <c r="CL121" s="44">
        <v>0</v>
      </c>
      <c r="CM121" s="44">
        <v>0</v>
      </c>
      <c r="CN121" s="44">
        <v>0</v>
      </c>
      <c r="CO121" s="44">
        <v>0</v>
      </c>
      <c r="CP121" s="44">
        <v>0</v>
      </c>
      <c r="CQ121" s="44">
        <v>0</v>
      </c>
      <c r="CR121" s="44">
        <v>0</v>
      </c>
      <c r="CS121" s="44">
        <v>0</v>
      </c>
      <c r="CT121" s="44">
        <v>0</v>
      </c>
      <c r="CU121" s="44">
        <v>0</v>
      </c>
      <c r="CV121" s="44">
        <v>0</v>
      </c>
      <c r="CW121" s="44">
        <v>0</v>
      </c>
      <c r="CX121" s="44">
        <v>0</v>
      </c>
      <c r="CY121" s="44">
        <v>0</v>
      </c>
      <c r="CZ121" s="44">
        <v>0</v>
      </c>
      <c r="DA121" s="44">
        <v>0</v>
      </c>
      <c r="DB121" s="44">
        <v>0</v>
      </c>
      <c r="DC121" s="44">
        <v>0</v>
      </c>
      <c r="DD121" s="44">
        <v>0</v>
      </c>
      <c r="DE121" s="44">
        <v>0</v>
      </c>
      <c r="DF121" s="44">
        <v>0</v>
      </c>
      <c r="DG121" s="44">
        <v>0</v>
      </c>
      <c r="DH121" s="44">
        <v>0</v>
      </c>
      <c r="DI121" s="44">
        <v>0</v>
      </c>
      <c r="DJ121" s="44">
        <v>0</v>
      </c>
      <c r="DK121" s="44">
        <v>0</v>
      </c>
      <c r="DL121" s="44">
        <v>0</v>
      </c>
      <c r="DM121" s="44">
        <v>0</v>
      </c>
      <c r="DN121" s="44">
        <v>0</v>
      </c>
      <c r="DO121" s="44">
        <v>0</v>
      </c>
      <c r="DP121" s="44">
        <v>0</v>
      </c>
      <c r="DQ121" s="44">
        <v>0</v>
      </c>
      <c r="DR121" s="44">
        <v>0</v>
      </c>
      <c r="DS121" s="44">
        <v>0</v>
      </c>
      <c r="DT121" s="44">
        <v>0</v>
      </c>
      <c r="DU121" s="44">
        <v>0</v>
      </c>
      <c r="DV121" s="44">
        <v>0</v>
      </c>
      <c r="DW121" s="44">
        <v>0</v>
      </c>
      <c r="DX121" s="44">
        <v>0</v>
      </c>
      <c r="DY121" s="44">
        <v>0</v>
      </c>
      <c r="DZ121" s="45">
        <v>0</v>
      </c>
      <c r="EA121" s="44">
        <v>0</v>
      </c>
      <c r="EB121" s="44">
        <v>35</v>
      </c>
      <c r="EC121" s="44">
        <v>0</v>
      </c>
      <c r="ED121" s="44">
        <v>0</v>
      </c>
      <c r="EE121" s="44">
        <v>0</v>
      </c>
      <c r="EF121" s="44">
        <v>0</v>
      </c>
      <c r="EG121" s="44">
        <v>0</v>
      </c>
      <c r="EH121" s="44">
        <v>0</v>
      </c>
      <c r="EI121" s="44">
        <v>0</v>
      </c>
      <c r="EJ121" s="47">
        <v>35</v>
      </c>
    </row>
    <row r="122" spans="1:140" x14ac:dyDescent="0.25">
      <c r="A122" s="34" t="s">
        <v>90</v>
      </c>
      <c r="B122" s="35" t="s">
        <v>376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4">
        <v>0</v>
      </c>
      <c r="R122" s="44">
        <v>0</v>
      </c>
      <c r="S122" s="44">
        <v>0</v>
      </c>
      <c r="T122" s="44">
        <v>0</v>
      </c>
      <c r="U122" s="44">
        <v>0</v>
      </c>
      <c r="V122" s="44">
        <v>0</v>
      </c>
      <c r="W122" s="44">
        <v>0</v>
      </c>
      <c r="X122" s="44">
        <v>0</v>
      </c>
      <c r="Y122" s="44">
        <v>0</v>
      </c>
      <c r="Z122" s="44">
        <v>0</v>
      </c>
      <c r="AA122" s="44">
        <v>0</v>
      </c>
      <c r="AB122" s="44">
        <v>0</v>
      </c>
      <c r="AC122" s="44">
        <v>0</v>
      </c>
      <c r="AD122" s="44">
        <v>0</v>
      </c>
      <c r="AE122" s="44">
        <v>0</v>
      </c>
      <c r="AF122" s="44">
        <v>0</v>
      </c>
      <c r="AG122" s="44">
        <v>0</v>
      </c>
      <c r="AH122" s="44">
        <v>0</v>
      </c>
      <c r="AI122" s="44">
        <v>0</v>
      </c>
      <c r="AJ122" s="44">
        <v>0</v>
      </c>
      <c r="AK122" s="44">
        <v>0</v>
      </c>
      <c r="AL122" s="44">
        <v>0</v>
      </c>
      <c r="AM122" s="44">
        <v>0</v>
      </c>
      <c r="AN122" s="44">
        <v>0</v>
      </c>
      <c r="AO122" s="44">
        <v>0</v>
      </c>
      <c r="AP122" s="44">
        <v>0</v>
      </c>
      <c r="AQ122" s="44">
        <v>0</v>
      </c>
      <c r="AR122" s="44">
        <v>0</v>
      </c>
      <c r="AS122" s="44">
        <v>0</v>
      </c>
      <c r="AT122" s="44">
        <v>0</v>
      </c>
      <c r="AU122" s="44">
        <v>0</v>
      </c>
      <c r="AV122" s="44">
        <v>0</v>
      </c>
      <c r="AW122" s="44">
        <v>0</v>
      </c>
      <c r="AX122" s="44">
        <v>0</v>
      </c>
      <c r="AY122" s="44">
        <v>0</v>
      </c>
      <c r="AZ122" s="44">
        <v>0</v>
      </c>
      <c r="BA122" s="44">
        <v>0</v>
      </c>
      <c r="BB122" s="44">
        <v>0</v>
      </c>
      <c r="BC122" s="44">
        <v>0</v>
      </c>
      <c r="BD122" s="44">
        <v>0</v>
      </c>
      <c r="BE122" s="44">
        <v>0</v>
      </c>
      <c r="BF122" s="44">
        <v>0</v>
      </c>
      <c r="BG122" s="44">
        <v>0</v>
      </c>
      <c r="BH122" s="44">
        <v>0</v>
      </c>
      <c r="BI122" s="44">
        <v>0</v>
      </c>
      <c r="BJ122" s="44">
        <v>0</v>
      </c>
      <c r="BK122" s="44">
        <v>0</v>
      </c>
      <c r="BL122" s="44">
        <v>0</v>
      </c>
      <c r="BM122" s="44">
        <v>0</v>
      </c>
      <c r="BN122" s="44">
        <v>0</v>
      </c>
      <c r="BO122" s="44">
        <v>0</v>
      </c>
      <c r="BP122" s="44">
        <v>0</v>
      </c>
      <c r="BQ122" s="44">
        <v>0</v>
      </c>
      <c r="BR122" s="44">
        <v>0</v>
      </c>
      <c r="BS122" s="44">
        <v>0</v>
      </c>
      <c r="BT122" s="44">
        <v>0</v>
      </c>
      <c r="BU122" s="44">
        <v>0</v>
      </c>
      <c r="BV122" s="44">
        <v>0</v>
      </c>
      <c r="BW122" s="44">
        <v>0</v>
      </c>
      <c r="BX122" s="44">
        <v>0</v>
      </c>
      <c r="BY122" s="44">
        <v>0</v>
      </c>
      <c r="BZ122" s="44">
        <v>0</v>
      </c>
      <c r="CA122" s="44">
        <v>0</v>
      </c>
      <c r="CB122" s="44">
        <v>0</v>
      </c>
      <c r="CC122" s="44">
        <v>0</v>
      </c>
      <c r="CD122" s="44">
        <v>0</v>
      </c>
      <c r="CE122" s="44">
        <v>0</v>
      </c>
      <c r="CF122" s="44">
        <v>0</v>
      </c>
      <c r="CG122" s="44">
        <v>0</v>
      </c>
      <c r="CH122" s="44">
        <v>0</v>
      </c>
      <c r="CI122" s="44">
        <v>0</v>
      </c>
      <c r="CJ122" s="44">
        <v>0</v>
      </c>
      <c r="CK122" s="44">
        <v>0</v>
      </c>
      <c r="CL122" s="44">
        <v>0</v>
      </c>
      <c r="CM122" s="44">
        <v>0</v>
      </c>
      <c r="CN122" s="44">
        <v>0</v>
      </c>
      <c r="CO122" s="44">
        <v>0</v>
      </c>
      <c r="CP122" s="44">
        <v>0</v>
      </c>
      <c r="CQ122" s="44">
        <v>0</v>
      </c>
      <c r="CR122" s="44">
        <v>0</v>
      </c>
      <c r="CS122" s="44">
        <v>0</v>
      </c>
      <c r="CT122" s="44">
        <v>0</v>
      </c>
      <c r="CU122" s="44">
        <v>0</v>
      </c>
      <c r="CV122" s="44">
        <v>0</v>
      </c>
      <c r="CW122" s="44">
        <v>0</v>
      </c>
      <c r="CX122" s="44">
        <v>0</v>
      </c>
      <c r="CY122" s="44">
        <v>0</v>
      </c>
      <c r="CZ122" s="44">
        <v>0</v>
      </c>
      <c r="DA122" s="44">
        <v>0</v>
      </c>
      <c r="DB122" s="44">
        <v>0</v>
      </c>
      <c r="DC122" s="44">
        <v>0</v>
      </c>
      <c r="DD122" s="44">
        <v>0</v>
      </c>
      <c r="DE122" s="44">
        <v>0</v>
      </c>
      <c r="DF122" s="44">
        <v>0</v>
      </c>
      <c r="DG122" s="44">
        <v>0</v>
      </c>
      <c r="DH122" s="44">
        <v>0</v>
      </c>
      <c r="DI122" s="44">
        <v>0</v>
      </c>
      <c r="DJ122" s="44">
        <v>0</v>
      </c>
      <c r="DK122" s="44">
        <v>0</v>
      </c>
      <c r="DL122" s="44">
        <v>0</v>
      </c>
      <c r="DM122" s="44">
        <v>0</v>
      </c>
      <c r="DN122" s="44">
        <v>0</v>
      </c>
      <c r="DO122" s="44">
        <v>0</v>
      </c>
      <c r="DP122" s="44">
        <v>0</v>
      </c>
      <c r="DQ122" s="44">
        <v>0</v>
      </c>
      <c r="DR122" s="44">
        <v>0</v>
      </c>
      <c r="DS122" s="44">
        <v>0</v>
      </c>
      <c r="DT122" s="44">
        <v>0</v>
      </c>
      <c r="DU122" s="44">
        <v>0</v>
      </c>
      <c r="DV122" s="44">
        <v>0</v>
      </c>
      <c r="DW122" s="44">
        <v>0</v>
      </c>
      <c r="DX122" s="44">
        <v>0</v>
      </c>
      <c r="DY122" s="44">
        <v>0</v>
      </c>
      <c r="DZ122" s="45">
        <v>0</v>
      </c>
      <c r="EA122" s="44">
        <v>0</v>
      </c>
      <c r="EB122" s="44">
        <v>420</v>
      </c>
      <c r="EC122" s="44">
        <v>0</v>
      </c>
      <c r="ED122" s="44">
        <v>0</v>
      </c>
      <c r="EE122" s="44">
        <v>0</v>
      </c>
      <c r="EF122" s="44">
        <v>0</v>
      </c>
      <c r="EG122" s="44">
        <v>0</v>
      </c>
      <c r="EH122" s="44">
        <v>0</v>
      </c>
      <c r="EI122" s="44">
        <v>0</v>
      </c>
      <c r="EJ122" s="47">
        <v>420</v>
      </c>
    </row>
    <row r="123" spans="1:140" x14ac:dyDescent="0.25">
      <c r="A123" s="34" t="s">
        <v>92</v>
      </c>
      <c r="B123" s="35" t="s">
        <v>344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0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0</v>
      </c>
      <c r="Q123" s="44">
        <v>0</v>
      </c>
      <c r="R123" s="44">
        <v>0</v>
      </c>
      <c r="S123" s="44">
        <v>0</v>
      </c>
      <c r="T123" s="44">
        <v>0</v>
      </c>
      <c r="U123" s="44">
        <v>0</v>
      </c>
      <c r="V123" s="44">
        <v>0</v>
      </c>
      <c r="W123" s="44">
        <v>0</v>
      </c>
      <c r="X123" s="44">
        <v>0</v>
      </c>
      <c r="Y123" s="44">
        <v>0</v>
      </c>
      <c r="Z123" s="44">
        <v>0</v>
      </c>
      <c r="AA123" s="44">
        <v>0</v>
      </c>
      <c r="AB123" s="44">
        <v>0</v>
      </c>
      <c r="AC123" s="44">
        <v>0</v>
      </c>
      <c r="AD123" s="44">
        <v>0</v>
      </c>
      <c r="AE123" s="44">
        <v>0</v>
      </c>
      <c r="AF123" s="44">
        <v>0</v>
      </c>
      <c r="AG123" s="44">
        <v>0</v>
      </c>
      <c r="AH123" s="44">
        <v>0</v>
      </c>
      <c r="AI123" s="44">
        <v>0</v>
      </c>
      <c r="AJ123" s="44">
        <v>0</v>
      </c>
      <c r="AK123" s="44">
        <v>0</v>
      </c>
      <c r="AL123" s="44">
        <v>0</v>
      </c>
      <c r="AM123" s="44">
        <v>0</v>
      </c>
      <c r="AN123" s="44">
        <v>0</v>
      </c>
      <c r="AO123" s="44">
        <v>0</v>
      </c>
      <c r="AP123" s="44">
        <v>0</v>
      </c>
      <c r="AQ123" s="44">
        <v>0</v>
      </c>
      <c r="AR123" s="44">
        <v>0</v>
      </c>
      <c r="AS123" s="44">
        <v>0</v>
      </c>
      <c r="AT123" s="44">
        <v>0</v>
      </c>
      <c r="AU123" s="44">
        <v>0</v>
      </c>
      <c r="AV123" s="44">
        <v>0</v>
      </c>
      <c r="AW123" s="44">
        <v>0</v>
      </c>
      <c r="AX123" s="44">
        <v>0</v>
      </c>
      <c r="AY123" s="44">
        <v>0</v>
      </c>
      <c r="AZ123" s="44">
        <v>0</v>
      </c>
      <c r="BA123" s="44">
        <v>0</v>
      </c>
      <c r="BB123" s="44">
        <v>0</v>
      </c>
      <c r="BC123" s="44">
        <v>0</v>
      </c>
      <c r="BD123" s="44">
        <v>0</v>
      </c>
      <c r="BE123" s="44">
        <v>0</v>
      </c>
      <c r="BF123" s="44">
        <v>0</v>
      </c>
      <c r="BG123" s="44">
        <v>0</v>
      </c>
      <c r="BH123" s="44">
        <v>0</v>
      </c>
      <c r="BI123" s="44">
        <v>0</v>
      </c>
      <c r="BJ123" s="44">
        <v>0</v>
      </c>
      <c r="BK123" s="44">
        <v>0</v>
      </c>
      <c r="BL123" s="44">
        <v>0</v>
      </c>
      <c r="BM123" s="44">
        <v>0</v>
      </c>
      <c r="BN123" s="44">
        <v>0</v>
      </c>
      <c r="BO123" s="44">
        <v>0</v>
      </c>
      <c r="BP123" s="44">
        <v>0</v>
      </c>
      <c r="BQ123" s="44">
        <v>0</v>
      </c>
      <c r="BR123" s="44">
        <v>0</v>
      </c>
      <c r="BS123" s="44">
        <v>0</v>
      </c>
      <c r="BT123" s="44">
        <v>0</v>
      </c>
      <c r="BU123" s="44">
        <v>0</v>
      </c>
      <c r="BV123" s="44">
        <v>0</v>
      </c>
      <c r="BW123" s="44">
        <v>0</v>
      </c>
      <c r="BX123" s="44">
        <v>0</v>
      </c>
      <c r="BY123" s="44">
        <v>0</v>
      </c>
      <c r="BZ123" s="44">
        <v>0</v>
      </c>
      <c r="CA123" s="44">
        <v>0</v>
      </c>
      <c r="CB123" s="44">
        <v>0</v>
      </c>
      <c r="CC123" s="44">
        <v>0</v>
      </c>
      <c r="CD123" s="44">
        <v>0</v>
      </c>
      <c r="CE123" s="44">
        <v>0</v>
      </c>
      <c r="CF123" s="44">
        <v>0</v>
      </c>
      <c r="CG123" s="44">
        <v>0</v>
      </c>
      <c r="CH123" s="44">
        <v>0</v>
      </c>
      <c r="CI123" s="44">
        <v>0</v>
      </c>
      <c r="CJ123" s="44">
        <v>0</v>
      </c>
      <c r="CK123" s="44">
        <v>0</v>
      </c>
      <c r="CL123" s="44">
        <v>0</v>
      </c>
      <c r="CM123" s="44">
        <v>0</v>
      </c>
      <c r="CN123" s="44">
        <v>0</v>
      </c>
      <c r="CO123" s="44">
        <v>0</v>
      </c>
      <c r="CP123" s="44">
        <v>0</v>
      </c>
      <c r="CQ123" s="44">
        <v>0</v>
      </c>
      <c r="CR123" s="44">
        <v>0</v>
      </c>
      <c r="CS123" s="44">
        <v>0</v>
      </c>
      <c r="CT123" s="44">
        <v>0</v>
      </c>
      <c r="CU123" s="44">
        <v>0</v>
      </c>
      <c r="CV123" s="44">
        <v>0</v>
      </c>
      <c r="CW123" s="44">
        <v>0</v>
      </c>
      <c r="CX123" s="44">
        <v>0</v>
      </c>
      <c r="CY123" s="44">
        <v>0</v>
      </c>
      <c r="CZ123" s="44">
        <v>0</v>
      </c>
      <c r="DA123" s="44">
        <v>0</v>
      </c>
      <c r="DB123" s="44">
        <v>0</v>
      </c>
      <c r="DC123" s="44">
        <v>0</v>
      </c>
      <c r="DD123" s="44">
        <v>0</v>
      </c>
      <c r="DE123" s="44">
        <v>0</v>
      </c>
      <c r="DF123" s="44">
        <v>0</v>
      </c>
      <c r="DG123" s="44">
        <v>0</v>
      </c>
      <c r="DH123" s="44">
        <v>0</v>
      </c>
      <c r="DI123" s="44">
        <v>0</v>
      </c>
      <c r="DJ123" s="44">
        <v>0</v>
      </c>
      <c r="DK123" s="44">
        <v>0</v>
      </c>
      <c r="DL123" s="44">
        <v>0</v>
      </c>
      <c r="DM123" s="44">
        <v>0</v>
      </c>
      <c r="DN123" s="44">
        <v>0</v>
      </c>
      <c r="DO123" s="44">
        <v>0</v>
      </c>
      <c r="DP123" s="44">
        <v>0</v>
      </c>
      <c r="DQ123" s="44">
        <v>0</v>
      </c>
      <c r="DR123" s="44">
        <v>0</v>
      </c>
      <c r="DS123" s="44">
        <v>0</v>
      </c>
      <c r="DT123" s="44">
        <v>0</v>
      </c>
      <c r="DU123" s="44">
        <v>0</v>
      </c>
      <c r="DV123" s="44">
        <v>0</v>
      </c>
      <c r="DW123" s="44">
        <v>0</v>
      </c>
      <c r="DX123" s="44">
        <v>0</v>
      </c>
      <c r="DY123" s="44">
        <v>0</v>
      </c>
      <c r="DZ123" s="45">
        <v>0</v>
      </c>
      <c r="EA123" s="44">
        <v>0</v>
      </c>
      <c r="EB123" s="44">
        <v>21742</v>
      </c>
      <c r="EC123" s="44">
        <v>0</v>
      </c>
      <c r="ED123" s="44">
        <v>0</v>
      </c>
      <c r="EE123" s="44">
        <v>0</v>
      </c>
      <c r="EF123" s="44">
        <v>0</v>
      </c>
      <c r="EG123" s="44">
        <v>0</v>
      </c>
      <c r="EH123" s="44">
        <v>0</v>
      </c>
      <c r="EI123" s="44">
        <v>0</v>
      </c>
      <c r="EJ123" s="47">
        <v>21742</v>
      </c>
    </row>
    <row r="124" spans="1:140" x14ac:dyDescent="0.25">
      <c r="A124" s="34" t="s">
        <v>93</v>
      </c>
      <c r="B124" s="35" t="s">
        <v>377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0</v>
      </c>
      <c r="Y124" s="44">
        <v>0</v>
      </c>
      <c r="Z124" s="44">
        <v>0</v>
      </c>
      <c r="AA124" s="44">
        <v>0</v>
      </c>
      <c r="AB124" s="44">
        <v>0</v>
      </c>
      <c r="AC124" s="44">
        <v>0</v>
      </c>
      <c r="AD124" s="44">
        <v>0</v>
      </c>
      <c r="AE124" s="44">
        <v>0</v>
      </c>
      <c r="AF124" s="44">
        <v>0</v>
      </c>
      <c r="AG124" s="44">
        <v>0</v>
      </c>
      <c r="AH124" s="44">
        <v>0</v>
      </c>
      <c r="AI124" s="44">
        <v>0</v>
      </c>
      <c r="AJ124" s="44">
        <v>0</v>
      </c>
      <c r="AK124" s="44">
        <v>0</v>
      </c>
      <c r="AL124" s="44">
        <v>0</v>
      </c>
      <c r="AM124" s="44">
        <v>0</v>
      </c>
      <c r="AN124" s="44">
        <v>0</v>
      </c>
      <c r="AO124" s="44">
        <v>0</v>
      </c>
      <c r="AP124" s="44">
        <v>0</v>
      </c>
      <c r="AQ124" s="44">
        <v>0</v>
      </c>
      <c r="AR124" s="44">
        <v>0</v>
      </c>
      <c r="AS124" s="44">
        <v>0</v>
      </c>
      <c r="AT124" s="44">
        <v>0</v>
      </c>
      <c r="AU124" s="44">
        <v>0</v>
      </c>
      <c r="AV124" s="44">
        <v>0</v>
      </c>
      <c r="AW124" s="44">
        <v>0</v>
      </c>
      <c r="AX124" s="44">
        <v>0</v>
      </c>
      <c r="AY124" s="44">
        <v>0</v>
      </c>
      <c r="AZ124" s="44">
        <v>0</v>
      </c>
      <c r="BA124" s="44">
        <v>0</v>
      </c>
      <c r="BB124" s="44">
        <v>0</v>
      </c>
      <c r="BC124" s="44">
        <v>0</v>
      </c>
      <c r="BD124" s="44">
        <v>0</v>
      </c>
      <c r="BE124" s="44">
        <v>0</v>
      </c>
      <c r="BF124" s="44">
        <v>0</v>
      </c>
      <c r="BG124" s="44">
        <v>0</v>
      </c>
      <c r="BH124" s="44">
        <v>0</v>
      </c>
      <c r="BI124" s="44">
        <v>0</v>
      </c>
      <c r="BJ124" s="44">
        <v>0</v>
      </c>
      <c r="BK124" s="44">
        <v>0</v>
      </c>
      <c r="BL124" s="44">
        <v>0</v>
      </c>
      <c r="BM124" s="44">
        <v>0</v>
      </c>
      <c r="BN124" s="44">
        <v>0</v>
      </c>
      <c r="BO124" s="44">
        <v>0</v>
      </c>
      <c r="BP124" s="44">
        <v>0</v>
      </c>
      <c r="BQ124" s="44">
        <v>0</v>
      </c>
      <c r="BR124" s="44">
        <v>0</v>
      </c>
      <c r="BS124" s="44">
        <v>0</v>
      </c>
      <c r="BT124" s="44">
        <v>0</v>
      </c>
      <c r="BU124" s="44">
        <v>0</v>
      </c>
      <c r="BV124" s="44">
        <v>0</v>
      </c>
      <c r="BW124" s="44">
        <v>0</v>
      </c>
      <c r="BX124" s="44">
        <v>0</v>
      </c>
      <c r="BY124" s="44">
        <v>0</v>
      </c>
      <c r="BZ124" s="44">
        <v>0</v>
      </c>
      <c r="CA124" s="44">
        <v>0</v>
      </c>
      <c r="CB124" s="44">
        <v>0</v>
      </c>
      <c r="CC124" s="44">
        <v>0</v>
      </c>
      <c r="CD124" s="44">
        <v>0</v>
      </c>
      <c r="CE124" s="44">
        <v>0</v>
      </c>
      <c r="CF124" s="44">
        <v>0</v>
      </c>
      <c r="CG124" s="44">
        <v>0</v>
      </c>
      <c r="CH124" s="44">
        <v>0</v>
      </c>
      <c r="CI124" s="44">
        <v>0</v>
      </c>
      <c r="CJ124" s="44">
        <v>0</v>
      </c>
      <c r="CK124" s="44">
        <v>0</v>
      </c>
      <c r="CL124" s="44">
        <v>0</v>
      </c>
      <c r="CM124" s="44">
        <v>0</v>
      </c>
      <c r="CN124" s="44">
        <v>0</v>
      </c>
      <c r="CO124" s="44">
        <v>0</v>
      </c>
      <c r="CP124" s="44">
        <v>0</v>
      </c>
      <c r="CQ124" s="44">
        <v>0</v>
      </c>
      <c r="CR124" s="44">
        <v>0</v>
      </c>
      <c r="CS124" s="44">
        <v>0</v>
      </c>
      <c r="CT124" s="44">
        <v>0</v>
      </c>
      <c r="CU124" s="44">
        <v>0</v>
      </c>
      <c r="CV124" s="44">
        <v>0</v>
      </c>
      <c r="CW124" s="44">
        <v>0</v>
      </c>
      <c r="CX124" s="44">
        <v>0</v>
      </c>
      <c r="CY124" s="44">
        <v>0</v>
      </c>
      <c r="CZ124" s="44">
        <v>0</v>
      </c>
      <c r="DA124" s="44">
        <v>0</v>
      </c>
      <c r="DB124" s="44">
        <v>0</v>
      </c>
      <c r="DC124" s="44">
        <v>0</v>
      </c>
      <c r="DD124" s="44">
        <v>0</v>
      </c>
      <c r="DE124" s="44">
        <v>0</v>
      </c>
      <c r="DF124" s="44">
        <v>0</v>
      </c>
      <c r="DG124" s="44">
        <v>0</v>
      </c>
      <c r="DH124" s="44">
        <v>0</v>
      </c>
      <c r="DI124" s="44">
        <v>0</v>
      </c>
      <c r="DJ124" s="44">
        <v>0</v>
      </c>
      <c r="DK124" s="44">
        <v>0</v>
      </c>
      <c r="DL124" s="44">
        <v>0</v>
      </c>
      <c r="DM124" s="44">
        <v>0</v>
      </c>
      <c r="DN124" s="44">
        <v>0</v>
      </c>
      <c r="DO124" s="44">
        <v>0</v>
      </c>
      <c r="DP124" s="44">
        <v>0</v>
      </c>
      <c r="DQ124" s="44">
        <v>0</v>
      </c>
      <c r="DR124" s="44">
        <v>0</v>
      </c>
      <c r="DS124" s="44">
        <v>0</v>
      </c>
      <c r="DT124" s="44">
        <v>0</v>
      </c>
      <c r="DU124" s="44">
        <v>0</v>
      </c>
      <c r="DV124" s="44">
        <v>0</v>
      </c>
      <c r="DW124" s="44">
        <v>0</v>
      </c>
      <c r="DX124" s="44">
        <v>0</v>
      </c>
      <c r="DY124" s="44">
        <v>0</v>
      </c>
      <c r="DZ124" s="45">
        <v>0</v>
      </c>
      <c r="EA124" s="44">
        <v>0</v>
      </c>
      <c r="EB124" s="44">
        <v>2363</v>
      </c>
      <c r="EC124" s="44">
        <v>0</v>
      </c>
      <c r="ED124" s="44">
        <v>0</v>
      </c>
      <c r="EE124" s="44">
        <v>0</v>
      </c>
      <c r="EF124" s="44">
        <v>0</v>
      </c>
      <c r="EG124" s="44">
        <v>0</v>
      </c>
      <c r="EH124" s="44">
        <v>0</v>
      </c>
      <c r="EI124" s="44">
        <v>0</v>
      </c>
      <c r="EJ124" s="47">
        <v>2363</v>
      </c>
    </row>
    <row r="125" spans="1:140" x14ac:dyDescent="0.25">
      <c r="A125" s="28" t="s">
        <v>325</v>
      </c>
      <c r="B125" s="29" t="s">
        <v>378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0</v>
      </c>
      <c r="R125" s="44">
        <v>0</v>
      </c>
      <c r="S125" s="44">
        <v>0</v>
      </c>
      <c r="T125" s="44">
        <v>0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4">
        <v>0</v>
      </c>
      <c r="AB125" s="44">
        <v>0</v>
      </c>
      <c r="AC125" s="44">
        <v>0</v>
      </c>
      <c r="AD125" s="44">
        <v>0</v>
      </c>
      <c r="AE125" s="44">
        <v>0</v>
      </c>
      <c r="AF125" s="44">
        <v>0</v>
      </c>
      <c r="AG125" s="44">
        <v>0</v>
      </c>
      <c r="AH125" s="44">
        <v>0</v>
      </c>
      <c r="AI125" s="44">
        <v>0</v>
      </c>
      <c r="AJ125" s="44">
        <v>0</v>
      </c>
      <c r="AK125" s="44">
        <v>0</v>
      </c>
      <c r="AL125" s="44">
        <v>0</v>
      </c>
      <c r="AM125" s="44">
        <v>0</v>
      </c>
      <c r="AN125" s="44">
        <v>0</v>
      </c>
      <c r="AO125" s="44">
        <v>0</v>
      </c>
      <c r="AP125" s="44">
        <v>0</v>
      </c>
      <c r="AQ125" s="44">
        <v>0</v>
      </c>
      <c r="AR125" s="44">
        <v>0</v>
      </c>
      <c r="AS125" s="44">
        <v>0</v>
      </c>
      <c r="AT125" s="44">
        <v>0</v>
      </c>
      <c r="AU125" s="44">
        <v>0</v>
      </c>
      <c r="AV125" s="44">
        <v>0</v>
      </c>
      <c r="AW125" s="44">
        <v>0</v>
      </c>
      <c r="AX125" s="44">
        <v>0</v>
      </c>
      <c r="AY125" s="44">
        <v>0</v>
      </c>
      <c r="AZ125" s="44">
        <v>0</v>
      </c>
      <c r="BA125" s="44">
        <v>0</v>
      </c>
      <c r="BB125" s="44">
        <v>0</v>
      </c>
      <c r="BC125" s="44">
        <v>0</v>
      </c>
      <c r="BD125" s="44">
        <v>0</v>
      </c>
      <c r="BE125" s="44">
        <v>0</v>
      </c>
      <c r="BF125" s="44">
        <v>0</v>
      </c>
      <c r="BG125" s="44">
        <v>0</v>
      </c>
      <c r="BH125" s="44">
        <v>0</v>
      </c>
      <c r="BI125" s="44">
        <v>0</v>
      </c>
      <c r="BJ125" s="44">
        <v>0</v>
      </c>
      <c r="BK125" s="44">
        <v>0</v>
      </c>
      <c r="BL125" s="44">
        <v>0</v>
      </c>
      <c r="BM125" s="44">
        <v>0</v>
      </c>
      <c r="BN125" s="44">
        <v>0</v>
      </c>
      <c r="BO125" s="44">
        <v>0</v>
      </c>
      <c r="BP125" s="44">
        <v>0</v>
      </c>
      <c r="BQ125" s="44">
        <v>0</v>
      </c>
      <c r="BR125" s="44">
        <v>0</v>
      </c>
      <c r="BS125" s="44">
        <v>0</v>
      </c>
      <c r="BT125" s="44">
        <v>0</v>
      </c>
      <c r="BU125" s="44">
        <v>0</v>
      </c>
      <c r="BV125" s="44">
        <v>0</v>
      </c>
      <c r="BW125" s="44">
        <v>0</v>
      </c>
      <c r="BX125" s="44">
        <v>0</v>
      </c>
      <c r="BY125" s="44">
        <v>0</v>
      </c>
      <c r="BZ125" s="44">
        <v>0</v>
      </c>
      <c r="CA125" s="44">
        <v>0</v>
      </c>
      <c r="CB125" s="44">
        <v>0</v>
      </c>
      <c r="CC125" s="44">
        <v>0</v>
      </c>
      <c r="CD125" s="44">
        <v>0</v>
      </c>
      <c r="CE125" s="44">
        <v>0</v>
      </c>
      <c r="CF125" s="44">
        <v>0</v>
      </c>
      <c r="CG125" s="44">
        <v>0</v>
      </c>
      <c r="CH125" s="44">
        <v>0</v>
      </c>
      <c r="CI125" s="44">
        <v>0</v>
      </c>
      <c r="CJ125" s="44">
        <v>0</v>
      </c>
      <c r="CK125" s="44">
        <v>0</v>
      </c>
      <c r="CL125" s="44">
        <v>0</v>
      </c>
      <c r="CM125" s="44">
        <v>0</v>
      </c>
      <c r="CN125" s="44">
        <v>0</v>
      </c>
      <c r="CO125" s="44">
        <v>0</v>
      </c>
      <c r="CP125" s="44">
        <v>0</v>
      </c>
      <c r="CQ125" s="44">
        <v>0</v>
      </c>
      <c r="CR125" s="44">
        <v>0</v>
      </c>
      <c r="CS125" s="44">
        <v>0</v>
      </c>
      <c r="CT125" s="44">
        <v>0</v>
      </c>
      <c r="CU125" s="44">
        <v>0</v>
      </c>
      <c r="CV125" s="44">
        <v>0</v>
      </c>
      <c r="CW125" s="44">
        <v>0</v>
      </c>
      <c r="CX125" s="44">
        <v>0</v>
      </c>
      <c r="CY125" s="44">
        <v>0</v>
      </c>
      <c r="CZ125" s="44">
        <v>0</v>
      </c>
      <c r="DA125" s="44">
        <v>0</v>
      </c>
      <c r="DB125" s="44">
        <v>0</v>
      </c>
      <c r="DC125" s="44">
        <v>0</v>
      </c>
      <c r="DD125" s="44">
        <v>0</v>
      </c>
      <c r="DE125" s="44">
        <v>0</v>
      </c>
      <c r="DF125" s="44">
        <v>0</v>
      </c>
      <c r="DG125" s="44">
        <v>0</v>
      </c>
      <c r="DH125" s="44">
        <v>0</v>
      </c>
      <c r="DI125" s="44">
        <v>0</v>
      </c>
      <c r="DJ125" s="44">
        <v>0</v>
      </c>
      <c r="DK125" s="44">
        <v>0</v>
      </c>
      <c r="DL125" s="44">
        <v>0</v>
      </c>
      <c r="DM125" s="44">
        <v>0</v>
      </c>
      <c r="DN125" s="44">
        <v>0</v>
      </c>
      <c r="DO125" s="44">
        <v>0</v>
      </c>
      <c r="DP125" s="44">
        <v>0</v>
      </c>
      <c r="DQ125" s="44">
        <v>0</v>
      </c>
      <c r="DR125" s="44">
        <v>0</v>
      </c>
      <c r="DS125" s="44">
        <v>0</v>
      </c>
      <c r="DT125" s="44">
        <v>0</v>
      </c>
      <c r="DU125" s="44">
        <v>0</v>
      </c>
      <c r="DV125" s="44">
        <v>0</v>
      </c>
      <c r="DW125" s="44">
        <v>0</v>
      </c>
      <c r="DX125" s="44">
        <v>0</v>
      </c>
      <c r="DY125" s="44">
        <v>0</v>
      </c>
      <c r="DZ125" s="45">
        <v>0</v>
      </c>
      <c r="EA125" s="44">
        <v>0</v>
      </c>
      <c r="EB125" s="44">
        <v>3880</v>
      </c>
      <c r="EC125" s="44">
        <v>0</v>
      </c>
      <c r="ED125" s="44">
        <v>0</v>
      </c>
      <c r="EE125" s="44">
        <v>0</v>
      </c>
      <c r="EF125" s="44">
        <v>0</v>
      </c>
      <c r="EG125" s="44">
        <v>0</v>
      </c>
      <c r="EH125" s="44">
        <v>0</v>
      </c>
      <c r="EI125" s="44">
        <v>0</v>
      </c>
      <c r="EJ125" s="47">
        <v>3880</v>
      </c>
    </row>
    <row r="126" spans="1:140" x14ac:dyDescent="0.25">
      <c r="A126" s="34" t="s">
        <v>94</v>
      </c>
      <c r="B126" s="35" t="s">
        <v>379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4">
        <v>0</v>
      </c>
      <c r="M126" s="44">
        <v>0</v>
      </c>
      <c r="N126" s="44">
        <v>0</v>
      </c>
      <c r="O126" s="44">
        <v>0</v>
      </c>
      <c r="P126" s="44">
        <v>0</v>
      </c>
      <c r="Q126" s="44">
        <v>0</v>
      </c>
      <c r="R126" s="44">
        <v>0</v>
      </c>
      <c r="S126" s="44">
        <v>0</v>
      </c>
      <c r="T126" s="44">
        <v>0</v>
      </c>
      <c r="U126" s="44">
        <v>0</v>
      </c>
      <c r="V126" s="44">
        <v>0</v>
      </c>
      <c r="W126" s="44">
        <v>0</v>
      </c>
      <c r="X126" s="44">
        <v>0</v>
      </c>
      <c r="Y126" s="44">
        <v>0</v>
      </c>
      <c r="Z126" s="44">
        <v>0</v>
      </c>
      <c r="AA126" s="44">
        <v>0</v>
      </c>
      <c r="AB126" s="44">
        <v>0</v>
      </c>
      <c r="AC126" s="44">
        <v>0</v>
      </c>
      <c r="AD126" s="44">
        <v>0</v>
      </c>
      <c r="AE126" s="44">
        <v>0</v>
      </c>
      <c r="AF126" s="44">
        <v>0</v>
      </c>
      <c r="AG126" s="44">
        <v>0</v>
      </c>
      <c r="AH126" s="44">
        <v>0</v>
      </c>
      <c r="AI126" s="44">
        <v>0</v>
      </c>
      <c r="AJ126" s="44">
        <v>0</v>
      </c>
      <c r="AK126" s="44">
        <v>0</v>
      </c>
      <c r="AL126" s="44">
        <v>0</v>
      </c>
      <c r="AM126" s="44">
        <v>0</v>
      </c>
      <c r="AN126" s="44">
        <v>0</v>
      </c>
      <c r="AO126" s="44">
        <v>0</v>
      </c>
      <c r="AP126" s="44">
        <v>0</v>
      </c>
      <c r="AQ126" s="44">
        <v>0</v>
      </c>
      <c r="AR126" s="44">
        <v>0</v>
      </c>
      <c r="AS126" s="44">
        <v>0</v>
      </c>
      <c r="AT126" s="44">
        <v>0</v>
      </c>
      <c r="AU126" s="44">
        <v>0</v>
      </c>
      <c r="AV126" s="44">
        <v>0</v>
      </c>
      <c r="AW126" s="44">
        <v>0</v>
      </c>
      <c r="AX126" s="44">
        <v>0</v>
      </c>
      <c r="AY126" s="44">
        <v>0</v>
      </c>
      <c r="AZ126" s="44">
        <v>0</v>
      </c>
      <c r="BA126" s="44">
        <v>0</v>
      </c>
      <c r="BB126" s="44">
        <v>0</v>
      </c>
      <c r="BC126" s="44">
        <v>0</v>
      </c>
      <c r="BD126" s="44">
        <v>0</v>
      </c>
      <c r="BE126" s="44">
        <v>0</v>
      </c>
      <c r="BF126" s="44">
        <v>0</v>
      </c>
      <c r="BG126" s="44">
        <v>0</v>
      </c>
      <c r="BH126" s="44">
        <v>0</v>
      </c>
      <c r="BI126" s="44">
        <v>0</v>
      </c>
      <c r="BJ126" s="44">
        <v>0</v>
      </c>
      <c r="BK126" s="44">
        <v>0</v>
      </c>
      <c r="BL126" s="44">
        <v>0</v>
      </c>
      <c r="BM126" s="44">
        <v>0</v>
      </c>
      <c r="BN126" s="44">
        <v>0</v>
      </c>
      <c r="BO126" s="44">
        <v>0</v>
      </c>
      <c r="BP126" s="44">
        <v>0</v>
      </c>
      <c r="BQ126" s="44">
        <v>0</v>
      </c>
      <c r="BR126" s="44">
        <v>0</v>
      </c>
      <c r="BS126" s="44">
        <v>0</v>
      </c>
      <c r="BT126" s="44">
        <v>0</v>
      </c>
      <c r="BU126" s="44">
        <v>0</v>
      </c>
      <c r="BV126" s="44">
        <v>0</v>
      </c>
      <c r="BW126" s="44">
        <v>0</v>
      </c>
      <c r="BX126" s="44">
        <v>0</v>
      </c>
      <c r="BY126" s="44">
        <v>0</v>
      </c>
      <c r="BZ126" s="44">
        <v>0</v>
      </c>
      <c r="CA126" s="44">
        <v>0</v>
      </c>
      <c r="CB126" s="44">
        <v>0</v>
      </c>
      <c r="CC126" s="44">
        <v>0</v>
      </c>
      <c r="CD126" s="44">
        <v>0</v>
      </c>
      <c r="CE126" s="44">
        <v>0</v>
      </c>
      <c r="CF126" s="44">
        <v>0</v>
      </c>
      <c r="CG126" s="44">
        <v>0</v>
      </c>
      <c r="CH126" s="44">
        <v>0</v>
      </c>
      <c r="CI126" s="44">
        <v>0</v>
      </c>
      <c r="CJ126" s="44">
        <v>0</v>
      </c>
      <c r="CK126" s="44">
        <v>0</v>
      </c>
      <c r="CL126" s="44">
        <v>0</v>
      </c>
      <c r="CM126" s="44">
        <v>0</v>
      </c>
      <c r="CN126" s="44">
        <v>0</v>
      </c>
      <c r="CO126" s="44">
        <v>0</v>
      </c>
      <c r="CP126" s="44">
        <v>0</v>
      </c>
      <c r="CQ126" s="44">
        <v>0</v>
      </c>
      <c r="CR126" s="44">
        <v>0</v>
      </c>
      <c r="CS126" s="44">
        <v>0</v>
      </c>
      <c r="CT126" s="44">
        <v>0</v>
      </c>
      <c r="CU126" s="44">
        <v>0</v>
      </c>
      <c r="CV126" s="44">
        <v>0</v>
      </c>
      <c r="CW126" s="44">
        <v>0</v>
      </c>
      <c r="CX126" s="44">
        <v>0</v>
      </c>
      <c r="CY126" s="44">
        <v>0</v>
      </c>
      <c r="CZ126" s="44">
        <v>0</v>
      </c>
      <c r="DA126" s="44">
        <v>0</v>
      </c>
      <c r="DB126" s="44">
        <v>0</v>
      </c>
      <c r="DC126" s="44">
        <v>0</v>
      </c>
      <c r="DD126" s="44">
        <v>0</v>
      </c>
      <c r="DE126" s="44">
        <v>0</v>
      </c>
      <c r="DF126" s="44">
        <v>0</v>
      </c>
      <c r="DG126" s="44">
        <v>0</v>
      </c>
      <c r="DH126" s="44">
        <v>0</v>
      </c>
      <c r="DI126" s="44">
        <v>0</v>
      </c>
      <c r="DJ126" s="44">
        <v>0</v>
      </c>
      <c r="DK126" s="44">
        <v>0</v>
      </c>
      <c r="DL126" s="44">
        <v>0</v>
      </c>
      <c r="DM126" s="44">
        <v>0</v>
      </c>
      <c r="DN126" s="44">
        <v>0</v>
      </c>
      <c r="DO126" s="44">
        <v>0</v>
      </c>
      <c r="DP126" s="44">
        <v>0</v>
      </c>
      <c r="DQ126" s="44">
        <v>0</v>
      </c>
      <c r="DR126" s="44">
        <v>0</v>
      </c>
      <c r="DS126" s="44">
        <v>0</v>
      </c>
      <c r="DT126" s="44">
        <v>0</v>
      </c>
      <c r="DU126" s="44">
        <v>0</v>
      </c>
      <c r="DV126" s="44">
        <v>0</v>
      </c>
      <c r="DW126" s="44">
        <v>0</v>
      </c>
      <c r="DX126" s="44">
        <v>0</v>
      </c>
      <c r="DY126" s="44">
        <v>0</v>
      </c>
      <c r="DZ126" s="45">
        <v>0</v>
      </c>
      <c r="EA126" s="44">
        <v>0</v>
      </c>
      <c r="EB126" s="44">
        <v>650</v>
      </c>
      <c r="EC126" s="44">
        <v>0</v>
      </c>
      <c r="ED126" s="44">
        <v>0</v>
      </c>
      <c r="EE126" s="44">
        <v>0</v>
      </c>
      <c r="EF126" s="44">
        <v>0</v>
      </c>
      <c r="EG126" s="44">
        <v>0</v>
      </c>
      <c r="EH126" s="44">
        <v>0</v>
      </c>
      <c r="EI126" s="44">
        <v>0</v>
      </c>
      <c r="EJ126" s="47">
        <v>650</v>
      </c>
    </row>
    <row r="127" spans="1:140" x14ac:dyDescent="0.25">
      <c r="A127" s="34" t="s">
        <v>95</v>
      </c>
      <c r="B127" s="35" t="s">
        <v>380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4">
        <v>0</v>
      </c>
      <c r="K127" s="44">
        <v>0</v>
      </c>
      <c r="L127" s="44">
        <v>0</v>
      </c>
      <c r="M127" s="44">
        <v>0</v>
      </c>
      <c r="N127" s="44">
        <v>0</v>
      </c>
      <c r="O127" s="44">
        <v>0</v>
      </c>
      <c r="P127" s="44">
        <v>0</v>
      </c>
      <c r="Q127" s="44">
        <v>0</v>
      </c>
      <c r="R127" s="44">
        <v>0</v>
      </c>
      <c r="S127" s="44">
        <v>0</v>
      </c>
      <c r="T127" s="44">
        <v>0</v>
      </c>
      <c r="U127" s="44">
        <v>0</v>
      </c>
      <c r="V127" s="44">
        <v>0</v>
      </c>
      <c r="W127" s="44">
        <v>0</v>
      </c>
      <c r="X127" s="44">
        <v>0</v>
      </c>
      <c r="Y127" s="44">
        <v>0</v>
      </c>
      <c r="Z127" s="44">
        <v>0</v>
      </c>
      <c r="AA127" s="44">
        <v>0</v>
      </c>
      <c r="AB127" s="44">
        <v>0</v>
      </c>
      <c r="AC127" s="44">
        <v>0</v>
      </c>
      <c r="AD127" s="44">
        <v>0</v>
      </c>
      <c r="AE127" s="44">
        <v>0</v>
      </c>
      <c r="AF127" s="44">
        <v>0</v>
      </c>
      <c r="AG127" s="44">
        <v>0</v>
      </c>
      <c r="AH127" s="44">
        <v>0</v>
      </c>
      <c r="AI127" s="44">
        <v>0</v>
      </c>
      <c r="AJ127" s="44">
        <v>0</v>
      </c>
      <c r="AK127" s="44">
        <v>0</v>
      </c>
      <c r="AL127" s="44">
        <v>0</v>
      </c>
      <c r="AM127" s="44">
        <v>0</v>
      </c>
      <c r="AN127" s="44">
        <v>0</v>
      </c>
      <c r="AO127" s="44">
        <v>0</v>
      </c>
      <c r="AP127" s="44">
        <v>0</v>
      </c>
      <c r="AQ127" s="44">
        <v>0</v>
      </c>
      <c r="AR127" s="44">
        <v>0</v>
      </c>
      <c r="AS127" s="44">
        <v>0</v>
      </c>
      <c r="AT127" s="44">
        <v>0</v>
      </c>
      <c r="AU127" s="44">
        <v>0</v>
      </c>
      <c r="AV127" s="44">
        <v>0</v>
      </c>
      <c r="AW127" s="44">
        <v>0</v>
      </c>
      <c r="AX127" s="44">
        <v>0</v>
      </c>
      <c r="AY127" s="44">
        <v>0</v>
      </c>
      <c r="AZ127" s="44">
        <v>0</v>
      </c>
      <c r="BA127" s="44">
        <v>0</v>
      </c>
      <c r="BB127" s="44">
        <v>0</v>
      </c>
      <c r="BC127" s="44">
        <v>0</v>
      </c>
      <c r="BD127" s="44">
        <v>0</v>
      </c>
      <c r="BE127" s="44">
        <v>0</v>
      </c>
      <c r="BF127" s="44">
        <v>0</v>
      </c>
      <c r="BG127" s="44">
        <v>0</v>
      </c>
      <c r="BH127" s="44">
        <v>0</v>
      </c>
      <c r="BI127" s="44">
        <v>0</v>
      </c>
      <c r="BJ127" s="44">
        <v>0</v>
      </c>
      <c r="BK127" s="44">
        <v>0</v>
      </c>
      <c r="BL127" s="44">
        <v>0</v>
      </c>
      <c r="BM127" s="44">
        <v>0</v>
      </c>
      <c r="BN127" s="44">
        <v>0</v>
      </c>
      <c r="BO127" s="44">
        <v>0</v>
      </c>
      <c r="BP127" s="44">
        <v>0</v>
      </c>
      <c r="BQ127" s="44">
        <v>0</v>
      </c>
      <c r="BR127" s="44">
        <v>0</v>
      </c>
      <c r="BS127" s="44">
        <v>0</v>
      </c>
      <c r="BT127" s="44">
        <v>0</v>
      </c>
      <c r="BU127" s="44">
        <v>0</v>
      </c>
      <c r="BV127" s="44">
        <v>0</v>
      </c>
      <c r="BW127" s="44">
        <v>0</v>
      </c>
      <c r="BX127" s="44">
        <v>0</v>
      </c>
      <c r="BY127" s="44">
        <v>0</v>
      </c>
      <c r="BZ127" s="44">
        <v>0</v>
      </c>
      <c r="CA127" s="44">
        <v>0</v>
      </c>
      <c r="CB127" s="44">
        <v>0</v>
      </c>
      <c r="CC127" s="44">
        <v>0</v>
      </c>
      <c r="CD127" s="44">
        <v>0</v>
      </c>
      <c r="CE127" s="44">
        <v>0</v>
      </c>
      <c r="CF127" s="44">
        <v>0</v>
      </c>
      <c r="CG127" s="44">
        <v>0</v>
      </c>
      <c r="CH127" s="44">
        <v>0</v>
      </c>
      <c r="CI127" s="44">
        <v>0</v>
      </c>
      <c r="CJ127" s="44">
        <v>0</v>
      </c>
      <c r="CK127" s="44">
        <v>0</v>
      </c>
      <c r="CL127" s="44">
        <v>0</v>
      </c>
      <c r="CM127" s="44">
        <v>0</v>
      </c>
      <c r="CN127" s="44">
        <v>0</v>
      </c>
      <c r="CO127" s="44">
        <v>0</v>
      </c>
      <c r="CP127" s="44">
        <v>0</v>
      </c>
      <c r="CQ127" s="44">
        <v>0</v>
      </c>
      <c r="CR127" s="44">
        <v>0</v>
      </c>
      <c r="CS127" s="44">
        <v>0</v>
      </c>
      <c r="CT127" s="44">
        <v>0</v>
      </c>
      <c r="CU127" s="44">
        <v>0</v>
      </c>
      <c r="CV127" s="44">
        <v>0</v>
      </c>
      <c r="CW127" s="44">
        <v>0</v>
      </c>
      <c r="CX127" s="44">
        <v>0</v>
      </c>
      <c r="CY127" s="44">
        <v>0</v>
      </c>
      <c r="CZ127" s="44">
        <v>0</v>
      </c>
      <c r="DA127" s="44">
        <v>0</v>
      </c>
      <c r="DB127" s="44">
        <v>0</v>
      </c>
      <c r="DC127" s="44">
        <v>0</v>
      </c>
      <c r="DD127" s="44">
        <v>0</v>
      </c>
      <c r="DE127" s="44">
        <v>0</v>
      </c>
      <c r="DF127" s="44">
        <v>0</v>
      </c>
      <c r="DG127" s="44">
        <v>0</v>
      </c>
      <c r="DH127" s="44">
        <v>0</v>
      </c>
      <c r="DI127" s="44">
        <v>0</v>
      </c>
      <c r="DJ127" s="44">
        <v>0</v>
      </c>
      <c r="DK127" s="44">
        <v>0</v>
      </c>
      <c r="DL127" s="44">
        <v>0</v>
      </c>
      <c r="DM127" s="44">
        <v>0</v>
      </c>
      <c r="DN127" s="44">
        <v>0</v>
      </c>
      <c r="DO127" s="44">
        <v>0</v>
      </c>
      <c r="DP127" s="44">
        <v>0</v>
      </c>
      <c r="DQ127" s="44">
        <v>0</v>
      </c>
      <c r="DR127" s="44">
        <v>0</v>
      </c>
      <c r="DS127" s="44">
        <v>0</v>
      </c>
      <c r="DT127" s="44">
        <v>0</v>
      </c>
      <c r="DU127" s="44">
        <v>0</v>
      </c>
      <c r="DV127" s="44">
        <v>0</v>
      </c>
      <c r="DW127" s="44">
        <v>0</v>
      </c>
      <c r="DX127" s="44">
        <v>0</v>
      </c>
      <c r="DY127" s="44">
        <v>0</v>
      </c>
      <c r="DZ127" s="45">
        <v>0</v>
      </c>
      <c r="EA127" s="44">
        <v>0</v>
      </c>
      <c r="EB127" s="44">
        <v>228</v>
      </c>
      <c r="EC127" s="44">
        <v>0</v>
      </c>
      <c r="ED127" s="44">
        <v>0</v>
      </c>
      <c r="EE127" s="44">
        <v>0</v>
      </c>
      <c r="EF127" s="44">
        <v>0</v>
      </c>
      <c r="EG127" s="44">
        <v>0</v>
      </c>
      <c r="EH127" s="44">
        <v>0</v>
      </c>
      <c r="EI127" s="44">
        <v>0</v>
      </c>
      <c r="EJ127" s="47">
        <v>228</v>
      </c>
    </row>
    <row r="128" spans="1:140" x14ac:dyDescent="0.25">
      <c r="A128" s="34" t="s">
        <v>97</v>
      </c>
      <c r="B128" s="35" t="s">
        <v>381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44">
        <v>0</v>
      </c>
      <c r="R128" s="44">
        <v>0</v>
      </c>
      <c r="S128" s="44">
        <v>0</v>
      </c>
      <c r="T128" s="44">
        <v>0</v>
      </c>
      <c r="U128" s="44">
        <v>0</v>
      </c>
      <c r="V128" s="44">
        <v>0</v>
      </c>
      <c r="W128" s="44">
        <v>0</v>
      </c>
      <c r="X128" s="44">
        <v>0</v>
      </c>
      <c r="Y128" s="44">
        <v>0</v>
      </c>
      <c r="Z128" s="44">
        <v>0</v>
      </c>
      <c r="AA128" s="44">
        <v>0</v>
      </c>
      <c r="AB128" s="44">
        <v>0</v>
      </c>
      <c r="AC128" s="44">
        <v>0</v>
      </c>
      <c r="AD128" s="44">
        <v>0</v>
      </c>
      <c r="AE128" s="44">
        <v>0</v>
      </c>
      <c r="AF128" s="44">
        <v>0</v>
      </c>
      <c r="AG128" s="44">
        <v>0</v>
      </c>
      <c r="AH128" s="44">
        <v>0</v>
      </c>
      <c r="AI128" s="44">
        <v>0</v>
      </c>
      <c r="AJ128" s="44">
        <v>0</v>
      </c>
      <c r="AK128" s="44">
        <v>0</v>
      </c>
      <c r="AL128" s="44">
        <v>0</v>
      </c>
      <c r="AM128" s="44">
        <v>0</v>
      </c>
      <c r="AN128" s="44">
        <v>0</v>
      </c>
      <c r="AO128" s="44">
        <v>0</v>
      </c>
      <c r="AP128" s="44">
        <v>0</v>
      </c>
      <c r="AQ128" s="44">
        <v>0</v>
      </c>
      <c r="AR128" s="44">
        <v>0</v>
      </c>
      <c r="AS128" s="44">
        <v>0</v>
      </c>
      <c r="AT128" s="44">
        <v>0</v>
      </c>
      <c r="AU128" s="44">
        <v>0</v>
      </c>
      <c r="AV128" s="44">
        <v>0</v>
      </c>
      <c r="AW128" s="44">
        <v>0</v>
      </c>
      <c r="AX128" s="44">
        <v>0</v>
      </c>
      <c r="AY128" s="44">
        <v>0</v>
      </c>
      <c r="AZ128" s="44">
        <v>0</v>
      </c>
      <c r="BA128" s="44">
        <v>0</v>
      </c>
      <c r="BB128" s="44">
        <v>0</v>
      </c>
      <c r="BC128" s="44">
        <v>0</v>
      </c>
      <c r="BD128" s="44">
        <v>0</v>
      </c>
      <c r="BE128" s="44">
        <v>0</v>
      </c>
      <c r="BF128" s="44">
        <v>0</v>
      </c>
      <c r="BG128" s="44">
        <v>0</v>
      </c>
      <c r="BH128" s="44">
        <v>0</v>
      </c>
      <c r="BI128" s="44">
        <v>0</v>
      </c>
      <c r="BJ128" s="44">
        <v>0</v>
      </c>
      <c r="BK128" s="44">
        <v>0</v>
      </c>
      <c r="BL128" s="44">
        <v>0</v>
      </c>
      <c r="BM128" s="44">
        <v>0</v>
      </c>
      <c r="BN128" s="44">
        <v>0</v>
      </c>
      <c r="BO128" s="44">
        <v>0</v>
      </c>
      <c r="BP128" s="44">
        <v>0</v>
      </c>
      <c r="BQ128" s="44">
        <v>0</v>
      </c>
      <c r="BR128" s="44">
        <v>0</v>
      </c>
      <c r="BS128" s="44">
        <v>0</v>
      </c>
      <c r="BT128" s="44">
        <v>0</v>
      </c>
      <c r="BU128" s="44">
        <v>0</v>
      </c>
      <c r="BV128" s="44">
        <v>0</v>
      </c>
      <c r="BW128" s="44">
        <v>0</v>
      </c>
      <c r="BX128" s="44">
        <v>0</v>
      </c>
      <c r="BY128" s="44">
        <v>0</v>
      </c>
      <c r="BZ128" s="44">
        <v>0</v>
      </c>
      <c r="CA128" s="44">
        <v>0</v>
      </c>
      <c r="CB128" s="44">
        <v>0</v>
      </c>
      <c r="CC128" s="44">
        <v>0</v>
      </c>
      <c r="CD128" s="44">
        <v>0</v>
      </c>
      <c r="CE128" s="44">
        <v>0</v>
      </c>
      <c r="CF128" s="44">
        <v>0</v>
      </c>
      <c r="CG128" s="44">
        <v>0</v>
      </c>
      <c r="CH128" s="44">
        <v>0</v>
      </c>
      <c r="CI128" s="44">
        <v>0</v>
      </c>
      <c r="CJ128" s="44">
        <v>0</v>
      </c>
      <c r="CK128" s="44">
        <v>0</v>
      </c>
      <c r="CL128" s="44">
        <v>0</v>
      </c>
      <c r="CM128" s="44">
        <v>0</v>
      </c>
      <c r="CN128" s="44">
        <v>0</v>
      </c>
      <c r="CO128" s="44">
        <v>0</v>
      </c>
      <c r="CP128" s="44">
        <v>0</v>
      </c>
      <c r="CQ128" s="44">
        <v>0</v>
      </c>
      <c r="CR128" s="44">
        <v>0</v>
      </c>
      <c r="CS128" s="44">
        <v>0</v>
      </c>
      <c r="CT128" s="44">
        <v>0</v>
      </c>
      <c r="CU128" s="44">
        <v>0</v>
      </c>
      <c r="CV128" s="44">
        <v>0</v>
      </c>
      <c r="CW128" s="44">
        <v>0</v>
      </c>
      <c r="CX128" s="44">
        <v>0</v>
      </c>
      <c r="CY128" s="44">
        <v>0</v>
      </c>
      <c r="CZ128" s="44">
        <v>0</v>
      </c>
      <c r="DA128" s="44">
        <v>0</v>
      </c>
      <c r="DB128" s="44">
        <v>0</v>
      </c>
      <c r="DC128" s="44">
        <v>0</v>
      </c>
      <c r="DD128" s="44">
        <v>0</v>
      </c>
      <c r="DE128" s="44">
        <v>0</v>
      </c>
      <c r="DF128" s="44">
        <v>0</v>
      </c>
      <c r="DG128" s="44">
        <v>0</v>
      </c>
      <c r="DH128" s="44">
        <v>0</v>
      </c>
      <c r="DI128" s="44">
        <v>0</v>
      </c>
      <c r="DJ128" s="44">
        <v>0</v>
      </c>
      <c r="DK128" s="44">
        <v>0</v>
      </c>
      <c r="DL128" s="44">
        <v>0</v>
      </c>
      <c r="DM128" s="44">
        <v>0</v>
      </c>
      <c r="DN128" s="44">
        <v>0</v>
      </c>
      <c r="DO128" s="44">
        <v>0</v>
      </c>
      <c r="DP128" s="44">
        <v>0</v>
      </c>
      <c r="DQ128" s="44">
        <v>0</v>
      </c>
      <c r="DR128" s="44">
        <v>0</v>
      </c>
      <c r="DS128" s="44">
        <v>0</v>
      </c>
      <c r="DT128" s="44">
        <v>0</v>
      </c>
      <c r="DU128" s="44">
        <v>0</v>
      </c>
      <c r="DV128" s="44">
        <v>0</v>
      </c>
      <c r="DW128" s="44">
        <v>0</v>
      </c>
      <c r="DX128" s="44">
        <v>0</v>
      </c>
      <c r="DY128" s="44">
        <v>0</v>
      </c>
      <c r="DZ128" s="45">
        <v>0</v>
      </c>
      <c r="EA128" s="44">
        <v>0</v>
      </c>
      <c r="EB128" s="44">
        <v>1866</v>
      </c>
      <c r="EC128" s="44">
        <v>0</v>
      </c>
      <c r="ED128" s="44">
        <v>0</v>
      </c>
      <c r="EE128" s="44">
        <v>0</v>
      </c>
      <c r="EF128" s="44">
        <v>0</v>
      </c>
      <c r="EG128" s="44">
        <v>0</v>
      </c>
      <c r="EH128" s="44">
        <v>0</v>
      </c>
      <c r="EI128" s="44">
        <v>0</v>
      </c>
      <c r="EJ128" s="47">
        <v>1866</v>
      </c>
    </row>
    <row r="129" spans="1:140" x14ac:dyDescent="0.25">
      <c r="A129" s="34" t="s">
        <v>98</v>
      </c>
      <c r="B129" s="35" t="s">
        <v>382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4">
        <v>0</v>
      </c>
      <c r="R129" s="44">
        <v>0</v>
      </c>
      <c r="S129" s="44">
        <v>0</v>
      </c>
      <c r="T129" s="44">
        <v>0</v>
      </c>
      <c r="U129" s="44">
        <v>0</v>
      </c>
      <c r="V129" s="44">
        <v>0</v>
      </c>
      <c r="W129" s="44">
        <v>0</v>
      </c>
      <c r="X129" s="44">
        <v>0</v>
      </c>
      <c r="Y129" s="44">
        <v>0</v>
      </c>
      <c r="Z129" s="44">
        <v>0</v>
      </c>
      <c r="AA129" s="44">
        <v>0</v>
      </c>
      <c r="AB129" s="44">
        <v>0</v>
      </c>
      <c r="AC129" s="44">
        <v>0</v>
      </c>
      <c r="AD129" s="44">
        <v>0</v>
      </c>
      <c r="AE129" s="44">
        <v>0</v>
      </c>
      <c r="AF129" s="44">
        <v>0</v>
      </c>
      <c r="AG129" s="44">
        <v>0</v>
      </c>
      <c r="AH129" s="44">
        <v>0</v>
      </c>
      <c r="AI129" s="44">
        <v>0</v>
      </c>
      <c r="AJ129" s="44">
        <v>0</v>
      </c>
      <c r="AK129" s="44">
        <v>0</v>
      </c>
      <c r="AL129" s="44">
        <v>0</v>
      </c>
      <c r="AM129" s="44">
        <v>0</v>
      </c>
      <c r="AN129" s="44">
        <v>0</v>
      </c>
      <c r="AO129" s="44">
        <v>0</v>
      </c>
      <c r="AP129" s="44">
        <v>0</v>
      </c>
      <c r="AQ129" s="44">
        <v>0</v>
      </c>
      <c r="AR129" s="44">
        <v>0</v>
      </c>
      <c r="AS129" s="44">
        <v>0</v>
      </c>
      <c r="AT129" s="44">
        <v>0</v>
      </c>
      <c r="AU129" s="44">
        <v>0</v>
      </c>
      <c r="AV129" s="44">
        <v>0</v>
      </c>
      <c r="AW129" s="44">
        <v>0</v>
      </c>
      <c r="AX129" s="44">
        <v>0</v>
      </c>
      <c r="AY129" s="44">
        <v>0</v>
      </c>
      <c r="AZ129" s="44">
        <v>0</v>
      </c>
      <c r="BA129" s="44">
        <v>0</v>
      </c>
      <c r="BB129" s="44">
        <v>0</v>
      </c>
      <c r="BC129" s="44">
        <v>0</v>
      </c>
      <c r="BD129" s="44">
        <v>0</v>
      </c>
      <c r="BE129" s="44">
        <v>0</v>
      </c>
      <c r="BF129" s="44">
        <v>0</v>
      </c>
      <c r="BG129" s="44">
        <v>0</v>
      </c>
      <c r="BH129" s="44">
        <v>0</v>
      </c>
      <c r="BI129" s="44">
        <v>0</v>
      </c>
      <c r="BJ129" s="44">
        <v>0</v>
      </c>
      <c r="BK129" s="44">
        <v>0</v>
      </c>
      <c r="BL129" s="44">
        <v>0</v>
      </c>
      <c r="BM129" s="44">
        <v>0</v>
      </c>
      <c r="BN129" s="44">
        <v>0</v>
      </c>
      <c r="BO129" s="44">
        <v>0</v>
      </c>
      <c r="BP129" s="44">
        <v>0</v>
      </c>
      <c r="BQ129" s="44">
        <v>0</v>
      </c>
      <c r="BR129" s="44">
        <v>0</v>
      </c>
      <c r="BS129" s="44">
        <v>0</v>
      </c>
      <c r="BT129" s="44">
        <v>0</v>
      </c>
      <c r="BU129" s="44">
        <v>0</v>
      </c>
      <c r="BV129" s="44">
        <v>0</v>
      </c>
      <c r="BW129" s="44">
        <v>0</v>
      </c>
      <c r="BX129" s="44">
        <v>0</v>
      </c>
      <c r="BY129" s="44">
        <v>0</v>
      </c>
      <c r="BZ129" s="44">
        <v>0</v>
      </c>
      <c r="CA129" s="44">
        <v>0</v>
      </c>
      <c r="CB129" s="44">
        <v>0</v>
      </c>
      <c r="CC129" s="44">
        <v>0</v>
      </c>
      <c r="CD129" s="44">
        <v>0</v>
      </c>
      <c r="CE129" s="44">
        <v>0</v>
      </c>
      <c r="CF129" s="44">
        <v>0</v>
      </c>
      <c r="CG129" s="44">
        <v>0</v>
      </c>
      <c r="CH129" s="44">
        <v>0</v>
      </c>
      <c r="CI129" s="44">
        <v>0</v>
      </c>
      <c r="CJ129" s="44">
        <v>0</v>
      </c>
      <c r="CK129" s="44">
        <v>0</v>
      </c>
      <c r="CL129" s="44">
        <v>0</v>
      </c>
      <c r="CM129" s="44">
        <v>0</v>
      </c>
      <c r="CN129" s="44">
        <v>0</v>
      </c>
      <c r="CO129" s="44">
        <v>0</v>
      </c>
      <c r="CP129" s="44">
        <v>0</v>
      </c>
      <c r="CQ129" s="44">
        <v>0</v>
      </c>
      <c r="CR129" s="44">
        <v>0</v>
      </c>
      <c r="CS129" s="44">
        <v>0</v>
      </c>
      <c r="CT129" s="44">
        <v>0</v>
      </c>
      <c r="CU129" s="44">
        <v>0</v>
      </c>
      <c r="CV129" s="44">
        <v>0</v>
      </c>
      <c r="CW129" s="44">
        <v>0</v>
      </c>
      <c r="CX129" s="44">
        <v>0</v>
      </c>
      <c r="CY129" s="44">
        <v>0</v>
      </c>
      <c r="CZ129" s="44">
        <v>0</v>
      </c>
      <c r="DA129" s="44">
        <v>0</v>
      </c>
      <c r="DB129" s="44">
        <v>0</v>
      </c>
      <c r="DC129" s="44">
        <v>0</v>
      </c>
      <c r="DD129" s="44">
        <v>0</v>
      </c>
      <c r="DE129" s="44">
        <v>0</v>
      </c>
      <c r="DF129" s="44">
        <v>0</v>
      </c>
      <c r="DG129" s="44">
        <v>0</v>
      </c>
      <c r="DH129" s="44">
        <v>0</v>
      </c>
      <c r="DI129" s="44">
        <v>0</v>
      </c>
      <c r="DJ129" s="44">
        <v>0</v>
      </c>
      <c r="DK129" s="44">
        <v>0</v>
      </c>
      <c r="DL129" s="44">
        <v>0</v>
      </c>
      <c r="DM129" s="44">
        <v>0</v>
      </c>
      <c r="DN129" s="44">
        <v>0</v>
      </c>
      <c r="DO129" s="44">
        <v>0</v>
      </c>
      <c r="DP129" s="44">
        <v>0</v>
      </c>
      <c r="DQ129" s="44">
        <v>0</v>
      </c>
      <c r="DR129" s="44">
        <v>0</v>
      </c>
      <c r="DS129" s="44">
        <v>0</v>
      </c>
      <c r="DT129" s="44">
        <v>0</v>
      </c>
      <c r="DU129" s="44">
        <v>0</v>
      </c>
      <c r="DV129" s="44">
        <v>0</v>
      </c>
      <c r="DW129" s="44">
        <v>0</v>
      </c>
      <c r="DX129" s="44">
        <v>0</v>
      </c>
      <c r="DY129" s="44">
        <v>0</v>
      </c>
      <c r="DZ129" s="45">
        <v>0</v>
      </c>
      <c r="EA129" s="44">
        <v>0</v>
      </c>
      <c r="EB129" s="44">
        <v>5536</v>
      </c>
      <c r="EC129" s="44">
        <v>0</v>
      </c>
      <c r="ED129" s="44">
        <v>0</v>
      </c>
      <c r="EE129" s="44">
        <v>0</v>
      </c>
      <c r="EF129" s="44">
        <v>0</v>
      </c>
      <c r="EG129" s="44">
        <v>0</v>
      </c>
      <c r="EH129" s="44">
        <v>0</v>
      </c>
      <c r="EI129" s="44">
        <v>0</v>
      </c>
      <c r="EJ129" s="47">
        <v>5536</v>
      </c>
    </row>
    <row r="130" spans="1:140" x14ac:dyDescent="0.25">
      <c r="A130" s="34" t="s">
        <v>100</v>
      </c>
      <c r="B130" s="35" t="s">
        <v>383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4">
        <v>0</v>
      </c>
      <c r="K130" s="44">
        <v>0</v>
      </c>
      <c r="L130" s="44">
        <v>0</v>
      </c>
      <c r="M130" s="44">
        <v>0</v>
      </c>
      <c r="N130" s="44">
        <v>0</v>
      </c>
      <c r="O130" s="44">
        <v>0</v>
      </c>
      <c r="P130" s="44">
        <v>0</v>
      </c>
      <c r="Q130" s="44">
        <v>0</v>
      </c>
      <c r="R130" s="44">
        <v>0</v>
      </c>
      <c r="S130" s="44">
        <v>0</v>
      </c>
      <c r="T130" s="44">
        <v>0</v>
      </c>
      <c r="U130" s="44">
        <v>0</v>
      </c>
      <c r="V130" s="44">
        <v>0</v>
      </c>
      <c r="W130" s="44">
        <v>0</v>
      </c>
      <c r="X130" s="44">
        <v>0</v>
      </c>
      <c r="Y130" s="44">
        <v>0</v>
      </c>
      <c r="Z130" s="44">
        <v>0</v>
      </c>
      <c r="AA130" s="44">
        <v>0</v>
      </c>
      <c r="AB130" s="44">
        <v>0</v>
      </c>
      <c r="AC130" s="44">
        <v>0</v>
      </c>
      <c r="AD130" s="44">
        <v>0</v>
      </c>
      <c r="AE130" s="44">
        <v>0</v>
      </c>
      <c r="AF130" s="44">
        <v>0</v>
      </c>
      <c r="AG130" s="44">
        <v>0</v>
      </c>
      <c r="AH130" s="44">
        <v>0</v>
      </c>
      <c r="AI130" s="44">
        <v>0</v>
      </c>
      <c r="AJ130" s="44">
        <v>0</v>
      </c>
      <c r="AK130" s="44">
        <v>0</v>
      </c>
      <c r="AL130" s="44">
        <v>0</v>
      </c>
      <c r="AM130" s="44">
        <v>0</v>
      </c>
      <c r="AN130" s="44">
        <v>0</v>
      </c>
      <c r="AO130" s="44">
        <v>0</v>
      </c>
      <c r="AP130" s="44">
        <v>0</v>
      </c>
      <c r="AQ130" s="44">
        <v>0</v>
      </c>
      <c r="AR130" s="44">
        <v>0</v>
      </c>
      <c r="AS130" s="44">
        <v>0</v>
      </c>
      <c r="AT130" s="44">
        <v>0</v>
      </c>
      <c r="AU130" s="44">
        <v>0</v>
      </c>
      <c r="AV130" s="44">
        <v>0</v>
      </c>
      <c r="AW130" s="44">
        <v>0</v>
      </c>
      <c r="AX130" s="44">
        <v>0</v>
      </c>
      <c r="AY130" s="44">
        <v>0</v>
      </c>
      <c r="AZ130" s="44">
        <v>0</v>
      </c>
      <c r="BA130" s="44">
        <v>0</v>
      </c>
      <c r="BB130" s="44">
        <v>0</v>
      </c>
      <c r="BC130" s="44">
        <v>0</v>
      </c>
      <c r="BD130" s="44">
        <v>0</v>
      </c>
      <c r="BE130" s="44">
        <v>0</v>
      </c>
      <c r="BF130" s="44">
        <v>0</v>
      </c>
      <c r="BG130" s="44">
        <v>0</v>
      </c>
      <c r="BH130" s="44">
        <v>0</v>
      </c>
      <c r="BI130" s="44">
        <v>0</v>
      </c>
      <c r="BJ130" s="44">
        <v>0</v>
      </c>
      <c r="BK130" s="44">
        <v>0</v>
      </c>
      <c r="BL130" s="44">
        <v>0</v>
      </c>
      <c r="BM130" s="44">
        <v>0</v>
      </c>
      <c r="BN130" s="44">
        <v>0</v>
      </c>
      <c r="BO130" s="44">
        <v>0</v>
      </c>
      <c r="BP130" s="44">
        <v>0</v>
      </c>
      <c r="BQ130" s="44">
        <v>0</v>
      </c>
      <c r="BR130" s="44">
        <v>0</v>
      </c>
      <c r="BS130" s="44">
        <v>0</v>
      </c>
      <c r="BT130" s="44">
        <v>0</v>
      </c>
      <c r="BU130" s="44">
        <v>0</v>
      </c>
      <c r="BV130" s="44">
        <v>0</v>
      </c>
      <c r="BW130" s="44">
        <v>0</v>
      </c>
      <c r="BX130" s="44">
        <v>0</v>
      </c>
      <c r="BY130" s="44">
        <v>0</v>
      </c>
      <c r="BZ130" s="44">
        <v>0</v>
      </c>
      <c r="CA130" s="44">
        <v>0</v>
      </c>
      <c r="CB130" s="44">
        <v>0</v>
      </c>
      <c r="CC130" s="44">
        <v>0</v>
      </c>
      <c r="CD130" s="44">
        <v>0</v>
      </c>
      <c r="CE130" s="44">
        <v>0</v>
      </c>
      <c r="CF130" s="44">
        <v>0</v>
      </c>
      <c r="CG130" s="44">
        <v>0</v>
      </c>
      <c r="CH130" s="44">
        <v>0</v>
      </c>
      <c r="CI130" s="44">
        <v>0</v>
      </c>
      <c r="CJ130" s="44">
        <v>0</v>
      </c>
      <c r="CK130" s="44">
        <v>0</v>
      </c>
      <c r="CL130" s="44">
        <v>0</v>
      </c>
      <c r="CM130" s="44">
        <v>0</v>
      </c>
      <c r="CN130" s="44">
        <v>0</v>
      </c>
      <c r="CO130" s="44">
        <v>0</v>
      </c>
      <c r="CP130" s="44">
        <v>0</v>
      </c>
      <c r="CQ130" s="44">
        <v>0</v>
      </c>
      <c r="CR130" s="44">
        <v>0</v>
      </c>
      <c r="CS130" s="44">
        <v>0</v>
      </c>
      <c r="CT130" s="44">
        <v>0</v>
      </c>
      <c r="CU130" s="44">
        <v>0</v>
      </c>
      <c r="CV130" s="44">
        <v>0</v>
      </c>
      <c r="CW130" s="44">
        <v>0</v>
      </c>
      <c r="CX130" s="44">
        <v>0</v>
      </c>
      <c r="CY130" s="44">
        <v>0</v>
      </c>
      <c r="CZ130" s="44">
        <v>0</v>
      </c>
      <c r="DA130" s="44">
        <v>0</v>
      </c>
      <c r="DB130" s="44">
        <v>0</v>
      </c>
      <c r="DC130" s="44">
        <v>0</v>
      </c>
      <c r="DD130" s="44">
        <v>0</v>
      </c>
      <c r="DE130" s="44">
        <v>0</v>
      </c>
      <c r="DF130" s="44">
        <v>0</v>
      </c>
      <c r="DG130" s="44">
        <v>0</v>
      </c>
      <c r="DH130" s="44">
        <v>0</v>
      </c>
      <c r="DI130" s="44">
        <v>0</v>
      </c>
      <c r="DJ130" s="44">
        <v>0</v>
      </c>
      <c r="DK130" s="44">
        <v>0</v>
      </c>
      <c r="DL130" s="44">
        <v>0</v>
      </c>
      <c r="DM130" s="44">
        <v>0</v>
      </c>
      <c r="DN130" s="44">
        <v>0</v>
      </c>
      <c r="DO130" s="44">
        <v>0</v>
      </c>
      <c r="DP130" s="44">
        <v>0</v>
      </c>
      <c r="DQ130" s="44">
        <v>0</v>
      </c>
      <c r="DR130" s="44">
        <v>0</v>
      </c>
      <c r="DS130" s="44">
        <v>0</v>
      </c>
      <c r="DT130" s="44">
        <v>0</v>
      </c>
      <c r="DU130" s="44">
        <v>0</v>
      </c>
      <c r="DV130" s="44">
        <v>0</v>
      </c>
      <c r="DW130" s="44">
        <v>0</v>
      </c>
      <c r="DX130" s="44">
        <v>0</v>
      </c>
      <c r="DY130" s="44">
        <v>0</v>
      </c>
      <c r="DZ130" s="45">
        <v>0</v>
      </c>
      <c r="EA130" s="44">
        <v>0</v>
      </c>
      <c r="EB130" s="44">
        <v>257</v>
      </c>
      <c r="EC130" s="44">
        <v>0</v>
      </c>
      <c r="ED130" s="44">
        <v>0</v>
      </c>
      <c r="EE130" s="44">
        <v>0</v>
      </c>
      <c r="EF130" s="44">
        <v>0</v>
      </c>
      <c r="EG130" s="44">
        <v>0</v>
      </c>
      <c r="EH130" s="44">
        <v>0</v>
      </c>
      <c r="EI130" s="44">
        <v>0</v>
      </c>
      <c r="EJ130" s="47">
        <v>257</v>
      </c>
    </row>
    <row r="131" spans="1:140" x14ac:dyDescent="0.25">
      <c r="A131" s="38"/>
      <c r="B131" s="39" t="s">
        <v>384</v>
      </c>
      <c r="C131" s="48">
        <v>9887.2881457544681</v>
      </c>
      <c r="D131" s="48">
        <v>433.41197822141578</v>
      </c>
      <c r="E131" s="48">
        <v>386.83684210526297</v>
      </c>
      <c r="F131" s="48">
        <v>391.74655993604256</v>
      </c>
      <c r="G131" s="48">
        <v>9011.3305042983084</v>
      </c>
      <c r="H131" s="48">
        <v>1135.1916938118525</v>
      </c>
      <c r="I131" s="48">
        <v>1473.014965408933</v>
      </c>
      <c r="J131" s="48">
        <v>8544.4972131799113</v>
      </c>
      <c r="K131" s="48">
        <v>4009.3643156284434</v>
      </c>
      <c r="L131" s="48">
        <v>496.13749140460277</v>
      </c>
      <c r="M131" s="48">
        <v>5036.1808633285564</v>
      </c>
      <c r="N131" s="48">
        <v>3320.9472295940532</v>
      </c>
      <c r="O131" s="48">
        <v>4024.6219689077784</v>
      </c>
      <c r="P131" s="48">
        <v>6295.0886230049191</v>
      </c>
      <c r="Q131" s="48">
        <v>2207.719380951899</v>
      </c>
      <c r="R131" s="48">
        <v>3826.7847192821396</v>
      </c>
      <c r="S131" s="48">
        <v>2565.7656989390362</v>
      </c>
      <c r="T131" s="48">
        <v>409.06574394463678</v>
      </c>
      <c r="U131" s="48">
        <v>1450.7183859598338</v>
      </c>
      <c r="V131" s="48">
        <v>1039.2340484032277</v>
      </c>
      <c r="W131" s="48">
        <v>397.38351112141385</v>
      </c>
      <c r="X131" s="48">
        <v>2507.8375657685119</v>
      </c>
      <c r="Y131" s="48">
        <v>4272.5380401253542</v>
      </c>
      <c r="Z131" s="48">
        <v>3183.7685269926819</v>
      </c>
      <c r="AA131" s="48">
        <v>5756.6021147705478</v>
      </c>
      <c r="AB131" s="48">
        <v>1331.1363570128631</v>
      </c>
      <c r="AC131" s="48">
        <v>5698.9622708897359</v>
      </c>
      <c r="AD131" s="48">
        <v>737.28639712432789</v>
      </c>
      <c r="AE131" s="48">
        <v>1026.6242207328105</v>
      </c>
      <c r="AF131" s="48">
        <v>3137.2444348944609</v>
      </c>
      <c r="AG131" s="48">
        <v>1579.0772257068836</v>
      </c>
      <c r="AH131" s="48">
        <v>5772.6335293691154</v>
      </c>
      <c r="AI131" s="48">
        <v>5707.3380020386976</v>
      </c>
      <c r="AJ131" s="48">
        <v>2691.3176187616468</v>
      </c>
      <c r="AK131" s="48">
        <v>3384.4082772129086</v>
      </c>
      <c r="AL131" s="48">
        <v>4095.6588055015932</v>
      </c>
      <c r="AM131" s="48">
        <v>1985.6662541299979</v>
      </c>
      <c r="AN131" s="48">
        <v>8737.9276532907206</v>
      </c>
      <c r="AO131" s="48">
        <v>1621.7649867285975</v>
      </c>
      <c r="AP131" s="48">
        <v>8712.0349628952426</v>
      </c>
      <c r="AQ131" s="48">
        <v>4191.631958920475</v>
      </c>
      <c r="AR131" s="48">
        <v>8505.6226290216346</v>
      </c>
      <c r="AS131" s="48">
        <v>19151.167490796863</v>
      </c>
      <c r="AT131" s="48">
        <v>1244.5976006972878</v>
      </c>
      <c r="AU131" s="48">
        <v>5576.4580867536033</v>
      </c>
      <c r="AV131" s="48">
        <v>1305.7387003038223</v>
      </c>
      <c r="AW131" s="48">
        <v>3381.1618309953051</v>
      </c>
      <c r="AX131" s="48">
        <v>3558.4241721004687</v>
      </c>
      <c r="AY131" s="48">
        <v>298.43743090231175</v>
      </c>
      <c r="AZ131" s="48">
        <v>1855.4504989863813</v>
      </c>
      <c r="BA131" s="48">
        <v>5015.1169474166072</v>
      </c>
      <c r="BB131" s="48">
        <v>35740.403371834778</v>
      </c>
      <c r="BC131" s="48">
        <v>19027.79105367633</v>
      </c>
      <c r="BD131" s="48">
        <v>1723.2068965517249</v>
      </c>
      <c r="BE131" s="48">
        <v>1935.1794675642586</v>
      </c>
      <c r="BF131" s="48">
        <v>5544.1807100411397</v>
      </c>
      <c r="BG131" s="48">
        <v>129.67229729729729</v>
      </c>
      <c r="BH131" s="48">
        <v>101398.80722342966</v>
      </c>
      <c r="BI131" s="48">
        <v>14668.567923587168</v>
      </c>
      <c r="BJ131" s="48">
        <v>52224.387334126797</v>
      </c>
      <c r="BK131" s="48">
        <v>43800.533271335902</v>
      </c>
      <c r="BL131" s="48">
        <v>5618.4782225702238</v>
      </c>
      <c r="BM131" s="48">
        <v>16611.326303101923</v>
      </c>
      <c r="BN131" s="48">
        <v>7421.7332748830659</v>
      </c>
      <c r="BO131" s="48">
        <v>5948.9911168907211</v>
      </c>
      <c r="BP131" s="48">
        <v>18089.372102410016</v>
      </c>
      <c r="BQ131" s="48">
        <v>5299.3765723600054</v>
      </c>
      <c r="BR131" s="48">
        <v>8302.3135004116593</v>
      </c>
      <c r="BS131" s="48">
        <v>24402.082925918734</v>
      </c>
      <c r="BT131" s="48">
        <v>6002.1488628081534</v>
      </c>
      <c r="BU131" s="48">
        <v>7443.2652707663356</v>
      </c>
      <c r="BV131" s="48">
        <v>12027.805287125801</v>
      </c>
      <c r="BW131" s="48">
        <v>18416.974769036347</v>
      </c>
      <c r="BX131" s="48">
        <v>2251.4294425235471</v>
      </c>
      <c r="BY131" s="48">
        <v>43538.531708796763</v>
      </c>
      <c r="BZ131" s="48">
        <v>26819.397847568816</v>
      </c>
      <c r="CA131" s="48">
        <v>10785.140223333981</v>
      </c>
      <c r="CB131" s="48">
        <v>29615.424800420249</v>
      </c>
      <c r="CC131" s="48">
        <v>42491</v>
      </c>
      <c r="CD131" s="48">
        <v>2866.1262060552299</v>
      </c>
      <c r="CE131" s="48">
        <v>7196.1626692714453</v>
      </c>
      <c r="CF131" s="48">
        <v>2872.7530008033013</v>
      </c>
      <c r="CG131" s="48">
        <v>12924.222106644704</v>
      </c>
      <c r="CH131" s="48">
        <v>16566.240537628033</v>
      </c>
      <c r="CI131" s="48">
        <v>4270.6756636190685</v>
      </c>
      <c r="CJ131" s="48">
        <v>11431.870323285888</v>
      </c>
      <c r="CK131" s="48">
        <v>5713.5963239571611</v>
      </c>
      <c r="CL131" s="48">
        <v>688.9709302325582</v>
      </c>
      <c r="CM131" s="48">
        <v>7914.6836260944674</v>
      </c>
      <c r="CN131" s="48">
        <v>10430.706546633157</v>
      </c>
      <c r="CO131" s="48">
        <v>6251.3700125121641</v>
      </c>
      <c r="CP131" s="48">
        <v>1737.5777049120927</v>
      </c>
      <c r="CQ131" s="48">
        <v>5368.9003728072867</v>
      </c>
      <c r="CR131" s="48">
        <v>10627.895691764854</v>
      </c>
      <c r="CS131" s="48">
        <v>6564</v>
      </c>
      <c r="CT131" s="48">
        <v>4479.4969921278625</v>
      </c>
      <c r="CU131" s="48">
        <v>3393.8895470870848</v>
      </c>
      <c r="CV131" s="48">
        <v>11908.632677664973</v>
      </c>
      <c r="CW131" s="48">
        <v>2197.6601076666052</v>
      </c>
      <c r="CX131" s="48">
        <v>1741.2722349077442</v>
      </c>
      <c r="CY131" s="48">
        <v>2554.578407998617</v>
      </c>
      <c r="CZ131" s="48">
        <v>3566.621114345352</v>
      </c>
      <c r="DA131" s="48">
        <v>671.79224636548361</v>
      </c>
      <c r="DB131" s="48">
        <v>1390.2925923680104</v>
      </c>
      <c r="DC131" s="48">
        <v>4242.5261088472716</v>
      </c>
      <c r="DD131" s="48">
        <v>0</v>
      </c>
      <c r="DE131" s="48">
        <v>3390</v>
      </c>
      <c r="DF131" s="48">
        <v>1234</v>
      </c>
      <c r="DG131" s="48">
        <v>38520</v>
      </c>
      <c r="DH131" s="48">
        <v>14846</v>
      </c>
      <c r="DI131" s="48">
        <v>31932</v>
      </c>
      <c r="DJ131" s="48">
        <v>17819</v>
      </c>
      <c r="DK131" s="48">
        <v>129</v>
      </c>
      <c r="DL131" s="48">
        <v>406</v>
      </c>
      <c r="DM131" s="48">
        <v>1223</v>
      </c>
      <c r="DN131" s="48">
        <v>43</v>
      </c>
      <c r="DO131" s="48">
        <v>24</v>
      </c>
      <c r="DP131" s="48">
        <v>24</v>
      </c>
      <c r="DQ131" s="48">
        <v>123</v>
      </c>
      <c r="DR131" s="48">
        <v>6249</v>
      </c>
      <c r="DS131" s="48">
        <v>74</v>
      </c>
      <c r="DT131" s="48">
        <v>204</v>
      </c>
      <c r="DU131" s="48">
        <v>130</v>
      </c>
      <c r="DV131" s="48">
        <v>56</v>
      </c>
      <c r="DW131" s="48">
        <v>207</v>
      </c>
      <c r="DX131" s="48">
        <v>1940</v>
      </c>
      <c r="DY131" s="49">
        <v>22</v>
      </c>
      <c r="DZ131" s="48">
        <v>1027811</v>
      </c>
      <c r="EA131" s="48">
        <v>720306</v>
      </c>
      <c r="EB131" s="48">
        <v>37562</v>
      </c>
      <c r="EC131" s="48">
        <v>205140</v>
      </c>
      <c r="ED131" s="48">
        <v>131398</v>
      </c>
      <c r="EE131" s="48">
        <v>177355</v>
      </c>
      <c r="EF131" s="48">
        <v>205</v>
      </c>
      <c r="EG131" s="48">
        <v>1245</v>
      </c>
      <c r="EH131" s="48">
        <v>233160</v>
      </c>
      <c r="EI131" s="48">
        <v>176998</v>
      </c>
      <c r="EJ131" s="46">
        <v>2711180</v>
      </c>
    </row>
    <row r="132" spans="1:140" x14ac:dyDescent="0.25">
      <c r="A132" s="17"/>
      <c r="B132" s="18" t="s">
        <v>385</v>
      </c>
      <c r="C132" s="44">
        <v>3064.6242176303958</v>
      </c>
      <c r="D132" s="44">
        <v>70.072595281306718</v>
      </c>
      <c r="E132" s="44">
        <v>152.04035087719299</v>
      </c>
      <c r="F132" s="44">
        <v>105.59084187756133</v>
      </c>
      <c r="G132" s="44">
        <v>1794.0722499041781</v>
      </c>
      <c r="H132" s="44">
        <v>710.88180348930234</v>
      </c>
      <c r="I132" s="44">
        <v>151.35379190047999</v>
      </c>
      <c r="J132" s="44">
        <v>1718.0359003388376</v>
      </c>
      <c r="K132" s="44">
        <v>969.71778217687086</v>
      </c>
      <c r="L132" s="44">
        <v>496.11180799509259</v>
      </c>
      <c r="M132" s="44">
        <v>994.91784976879637</v>
      </c>
      <c r="N132" s="44">
        <v>727.27126351480808</v>
      </c>
      <c r="O132" s="44">
        <v>886.69204015661353</v>
      </c>
      <c r="P132" s="44">
        <v>2028.6606560739995</v>
      </c>
      <c r="Q132" s="44">
        <v>1048.0104151807577</v>
      </c>
      <c r="R132" s="44">
        <v>842.83812219567494</v>
      </c>
      <c r="S132" s="44">
        <v>100.05121579766609</v>
      </c>
      <c r="T132" s="44">
        <v>93.670126874279134</v>
      </c>
      <c r="U132" s="44">
        <v>1439.5076162794271</v>
      </c>
      <c r="V132" s="44">
        <v>548.69749444977515</v>
      </c>
      <c r="W132" s="44">
        <v>213.26785466599529</v>
      </c>
      <c r="X132" s="44">
        <v>1719.0095035349616</v>
      </c>
      <c r="Y132" s="44">
        <v>3498.9773846814492</v>
      </c>
      <c r="Z132" s="44">
        <v>1284.1258961004023</v>
      </c>
      <c r="AA132" s="44">
        <v>16599.52679028628</v>
      </c>
      <c r="AB132" s="44">
        <v>1112.5847257616745</v>
      </c>
      <c r="AC132" s="44">
        <v>7566.5189373848407</v>
      </c>
      <c r="AD132" s="44">
        <v>697.1605023904757</v>
      </c>
      <c r="AE132" s="44">
        <v>775.22600503031117</v>
      </c>
      <c r="AF132" s="44">
        <v>958.55185023100125</v>
      </c>
      <c r="AG132" s="44">
        <v>1744.7278412418245</v>
      </c>
      <c r="AH132" s="44">
        <v>3547.1771364909896</v>
      </c>
      <c r="AI132" s="44">
        <v>5425.7548672964385</v>
      </c>
      <c r="AJ132" s="44">
        <v>1584.2220850889153</v>
      </c>
      <c r="AK132" s="44">
        <v>1283.5851345223941</v>
      </c>
      <c r="AL132" s="44">
        <v>2292.6031090154202</v>
      </c>
      <c r="AM132" s="44">
        <v>4700.2577315848066</v>
      </c>
      <c r="AN132" s="44">
        <v>5079.406703115611</v>
      </c>
      <c r="AO132" s="44">
        <v>538.66636534241388</v>
      </c>
      <c r="AP132" s="44">
        <v>2943.7843864457705</v>
      </c>
      <c r="AQ132" s="44">
        <v>3157.6213687346876</v>
      </c>
      <c r="AR132" s="44">
        <v>4121.2400536323912</v>
      </c>
      <c r="AS132" s="44">
        <v>8472.2458436065663</v>
      </c>
      <c r="AT132" s="44">
        <v>675.36489333747579</v>
      </c>
      <c r="AU132" s="44">
        <v>5303.4976525483944</v>
      </c>
      <c r="AV132" s="44">
        <v>151.03541587777946</v>
      </c>
      <c r="AW132" s="44">
        <v>374.81944763666746</v>
      </c>
      <c r="AX132" s="44">
        <v>713.47137827233269</v>
      </c>
      <c r="AY132" s="44">
        <v>36.824416848405278</v>
      </c>
      <c r="AZ132" s="44">
        <v>405.94680521366251</v>
      </c>
      <c r="BA132" s="44">
        <v>1520.7653266097905</v>
      </c>
      <c r="BB132" s="44">
        <v>7338.9622224169125</v>
      </c>
      <c r="BC132" s="44">
        <v>5140.1088996086573</v>
      </c>
      <c r="BD132" s="44">
        <v>216.69632925472749</v>
      </c>
      <c r="BE132" s="44">
        <v>56.537790697674417</v>
      </c>
      <c r="BF132" s="44">
        <v>787.27715983544113</v>
      </c>
      <c r="BG132" s="44">
        <v>9.8986486486486491</v>
      </c>
      <c r="BH132" s="44">
        <v>14834.485043033013</v>
      </c>
      <c r="BI132" s="44">
        <v>5991.328174180132</v>
      </c>
      <c r="BJ132" s="44">
        <v>8532.9750680964044</v>
      </c>
      <c r="BK132" s="44">
        <v>5893.920703900737</v>
      </c>
      <c r="BL132" s="44">
        <v>314.22609376529311</v>
      </c>
      <c r="BM132" s="44">
        <v>4158.8336584600183</v>
      </c>
      <c r="BN132" s="44">
        <v>1952.726605856637</v>
      </c>
      <c r="BO132" s="44">
        <v>3495.6856979897943</v>
      </c>
      <c r="BP132" s="44">
        <v>1899.3948116118324</v>
      </c>
      <c r="BQ132" s="44">
        <v>1592.9022108928821</v>
      </c>
      <c r="BR132" s="44">
        <v>2699.1226366120313</v>
      </c>
      <c r="BS132" s="44">
        <v>8684.866120662713</v>
      </c>
      <c r="BT132" s="44">
        <v>970.18994128756151</v>
      </c>
      <c r="BU132" s="44">
        <v>1507.1327010925984</v>
      </c>
      <c r="BV132" s="44">
        <v>8599.5282420481071</v>
      </c>
      <c r="BW132" s="44">
        <v>6238.4466397427568</v>
      </c>
      <c r="BX132" s="44">
        <v>619.28844222099326</v>
      </c>
      <c r="BY132" s="44">
        <v>10394.270886417256</v>
      </c>
      <c r="BZ132" s="44">
        <v>4798.5453082268514</v>
      </c>
      <c r="CA132" s="44">
        <v>1267.3901685379597</v>
      </c>
      <c r="CB132" s="44">
        <v>2082.0673541901338</v>
      </c>
      <c r="CC132" s="44">
        <v>2103</v>
      </c>
      <c r="CD132" s="44">
        <v>164.73084174337362</v>
      </c>
      <c r="CE132" s="44">
        <v>686.13214573837104</v>
      </c>
      <c r="CF132" s="44">
        <v>488.78324749900821</v>
      </c>
      <c r="CG132" s="44">
        <v>3263.769110745603</v>
      </c>
      <c r="CH132" s="44">
        <v>2122.3753616804415</v>
      </c>
      <c r="CI132" s="44">
        <v>1722.2907884247488</v>
      </c>
      <c r="CJ132" s="44">
        <v>1845.7251691454628</v>
      </c>
      <c r="CK132" s="44">
        <v>1680.8893354630034</v>
      </c>
      <c r="CL132" s="44">
        <v>139.18604651162789</v>
      </c>
      <c r="CM132" s="44">
        <v>1853.1276402483966</v>
      </c>
      <c r="CN132" s="44">
        <v>1686.9092432364268</v>
      </c>
      <c r="CO132" s="44">
        <v>556.22952870846655</v>
      </c>
      <c r="CP132" s="44">
        <v>806.87995768307474</v>
      </c>
      <c r="CQ132" s="44">
        <v>917.17757241824688</v>
      </c>
      <c r="CR132" s="44">
        <v>5010.7626226452285</v>
      </c>
      <c r="CS132" s="44">
        <v>3925</v>
      </c>
      <c r="CT132" s="44">
        <v>113.39193086890971</v>
      </c>
      <c r="CU132" s="44">
        <v>788.6298801250058</v>
      </c>
      <c r="CV132" s="44">
        <v>3539.4355964467004</v>
      </c>
      <c r="CW132" s="44">
        <v>554.5773157601634</v>
      </c>
      <c r="CX132" s="44">
        <v>307.21547355508147</v>
      </c>
      <c r="CY132" s="44">
        <v>526.97006707294724</v>
      </c>
      <c r="CZ132" s="44">
        <v>735.76433660267151</v>
      </c>
      <c r="DA132" s="44">
        <v>36.861028607159604</v>
      </c>
      <c r="DB132" s="44">
        <v>630.93683961202555</v>
      </c>
      <c r="DC132" s="44">
        <v>1187.6558058769522</v>
      </c>
      <c r="DD132" s="44">
        <v>0</v>
      </c>
      <c r="DE132" s="44">
        <v>427.00000000000006</v>
      </c>
      <c r="DF132" s="44">
        <v>497</v>
      </c>
      <c r="DG132" s="44">
        <v>16798</v>
      </c>
      <c r="DH132" s="44">
        <v>2351</v>
      </c>
      <c r="DI132" s="44">
        <v>21284.000000000004</v>
      </c>
      <c r="DJ132" s="44">
        <v>430.00000000000006</v>
      </c>
      <c r="DK132" s="44">
        <v>30.000000000000004</v>
      </c>
      <c r="DL132" s="44">
        <v>92.999999999999986</v>
      </c>
      <c r="DM132" s="44">
        <v>280</v>
      </c>
      <c r="DN132" s="44">
        <v>30</v>
      </c>
      <c r="DO132" s="44">
        <v>6</v>
      </c>
      <c r="DP132" s="44">
        <v>6</v>
      </c>
      <c r="DQ132" s="44">
        <v>142</v>
      </c>
      <c r="DR132" s="44">
        <v>1594.0000000000002</v>
      </c>
      <c r="DS132" s="44">
        <v>15</v>
      </c>
      <c r="DT132" s="44">
        <v>49</v>
      </c>
      <c r="DU132" s="44">
        <v>47</v>
      </c>
      <c r="DV132" s="44">
        <v>9</v>
      </c>
      <c r="DW132" s="44">
        <v>71</v>
      </c>
      <c r="DX132" s="44">
        <v>378</v>
      </c>
      <c r="DY132" s="50">
        <v>5</v>
      </c>
      <c r="DZ132" s="44">
        <v>298454.00000000006</v>
      </c>
      <c r="EA132" s="44">
        <v>119811</v>
      </c>
      <c r="EB132" s="44">
        <v>0</v>
      </c>
      <c r="EC132" s="44">
        <v>0</v>
      </c>
      <c r="ED132" s="44">
        <v>0</v>
      </c>
      <c r="EE132" s="44">
        <v>33865</v>
      </c>
      <c r="EF132" s="44">
        <v>12</v>
      </c>
      <c r="EG132" s="44">
        <v>690</v>
      </c>
      <c r="EH132" s="44">
        <v>24515</v>
      </c>
      <c r="EI132" s="44">
        <v>2774</v>
      </c>
      <c r="EJ132" s="47">
        <v>480121.00000000006</v>
      </c>
    </row>
    <row r="133" spans="1:140" x14ac:dyDescent="0.25">
      <c r="A133" s="17"/>
      <c r="B133" s="18" t="s">
        <v>312</v>
      </c>
      <c r="C133" s="44">
        <v>459.99262404884951</v>
      </c>
      <c r="D133" s="44">
        <v>-10.381125226860254</v>
      </c>
      <c r="E133" s="44">
        <v>54.85</v>
      </c>
      <c r="F133" s="44">
        <v>38.792160200613836</v>
      </c>
      <c r="G133" s="44">
        <v>146.72709850517438</v>
      </c>
      <c r="H133" s="44">
        <v>54.527307728493483</v>
      </c>
      <c r="I133" s="44">
        <v>24.514054011747337</v>
      </c>
      <c r="J133" s="44">
        <v>5.4228131583972337</v>
      </c>
      <c r="K133" s="44">
        <v>17.78210546656852</v>
      </c>
      <c r="L133" s="44">
        <v>3.3284814358036723</v>
      </c>
      <c r="M133" s="44">
        <v>6.9041146209220718</v>
      </c>
      <c r="N133" s="44">
        <v>11.213318029529203</v>
      </c>
      <c r="O133" s="44">
        <v>65.282681048940873</v>
      </c>
      <c r="P133" s="44">
        <v>63.825791130427731</v>
      </c>
      <c r="Q133" s="44">
        <v>34.692498494163509</v>
      </c>
      <c r="R133" s="44">
        <v>130.56869189907187</v>
      </c>
      <c r="S133" s="44">
        <v>21.731253904223493</v>
      </c>
      <c r="T133" s="44">
        <v>1.7785467128027683</v>
      </c>
      <c r="U133" s="44">
        <v>17.117496753034853</v>
      </c>
      <c r="V133" s="44">
        <v>14.168671645946858</v>
      </c>
      <c r="W133" s="44">
        <v>3.4923631736068352</v>
      </c>
      <c r="X133" s="44">
        <v>42.942023932569974</v>
      </c>
      <c r="Y133" s="44">
        <v>76.822132266882392</v>
      </c>
      <c r="Z133" s="44">
        <v>26.160505461867359</v>
      </c>
      <c r="AA133" s="44">
        <v>1143.6295301878606</v>
      </c>
      <c r="AB133" s="44">
        <v>78.559694770404391</v>
      </c>
      <c r="AC133" s="44">
        <v>313.86311147571536</v>
      </c>
      <c r="AD133" s="44">
        <v>30.5612815376317</v>
      </c>
      <c r="AE133" s="44">
        <v>15.826032332557668</v>
      </c>
      <c r="AF133" s="44">
        <v>25.122980978685082</v>
      </c>
      <c r="AG133" s="44">
        <v>51.838776428564366</v>
      </c>
      <c r="AH133" s="44">
        <v>52.935720704989805</v>
      </c>
      <c r="AI133" s="44">
        <v>121.2861213583404</v>
      </c>
      <c r="AJ133" s="44">
        <v>58.912279218334938</v>
      </c>
      <c r="AK133" s="44">
        <v>100.17103343483235</v>
      </c>
      <c r="AL133" s="44">
        <v>263.02361625641095</v>
      </c>
      <c r="AM133" s="44">
        <v>49.982077300638949</v>
      </c>
      <c r="AN133" s="44">
        <v>102.51003214975408</v>
      </c>
      <c r="AO133" s="44">
        <v>8.1624112519070113</v>
      </c>
      <c r="AP133" s="44">
        <v>57.990613123714802</v>
      </c>
      <c r="AQ133" s="44">
        <v>76.736974573215377</v>
      </c>
      <c r="AR133" s="44">
        <v>117.71012938810419</v>
      </c>
      <c r="AS133" s="44">
        <v>126.53564367157669</v>
      </c>
      <c r="AT133" s="44">
        <v>11.778324543823192</v>
      </c>
      <c r="AU133" s="44">
        <v>64.431271986366497</v>
      </c>
      <c r="AV133" s="44">
        <v>8.056432643064019</v>
      </c>
      <c r="AW133" s="44">
        <v>50.032098909527626</v>
      </c>
      <c r="AX133" s="44">
        <v>37.128992353414425</v>
      </c>
      <c r="AY133" s="44">
        <v>1.7783973916264402</v>
      </c>
      <c r="AZ133" s="44">
        <v>12.357466111909025</v>
      </c>
      <c r="BA133" s="44">
        <v>43.07793814433176</v>
      </c>
      <c r="BB133" s="44">
        <v>661.92966037608085</v>
      </c>
      <c r="BC133" s="44">
        <v>288.80469294457083</v>
      </c>
      <c r="BD133" s="44">
        <v>63.124582869855395</v>
      </c>
      <c r="BE133" s="44">
        <v>41.659424724602196</v>
      </c>
      <c r="BF133" s="44">
        <v>270.29849154350143</v>
      </c>
      <c r="BG133" s="44">
        <v>24.746621621621621</v>
      </c>
      <c r="BH133" s="44">
        <v>5457.9655657370386</v>
      </c>
      <c r="BI133" s="44">
        <v>254.97008939520995</v>
      </c>
      <c r="BJ133" s="44">
        <v>1136.2457407087932</v>
      </c>
      <c r="BK133" s="44">
        <v>1257.4624115478452</v>
      </c>
      <c r="BL133" s="44">
        <v>89.641186258197123</v>
      </c>
      <c r="BM133" s="44">
        <v>1176.7067439804828</v>
      </c>
      <c r="BN133" s="44">
        <v>187.71450269745816</v>
      </c>
      <c r="BO133" s="44">
        <v>804.32788182681907</v>
      </c>
      <c r="BP133" s="44">
        <v>110.55716032289756</v>
      </c>
      <c r="BQ133" s="44">
        <v>690.50096382007632</v>
      </c>
      <c r="BR133" s="44">
        <v>1116.9315064264508</v>
      </c>
      <c r="BS133" s="44">
        <v>3076.8094011641961</v>
      </c>
      <c r="BT133" s="44">
        <v>42.286007656202123</v>
      </c>
      <c r="BU133" s="44">
        <v>59.585585213477167</v>
      </c>
      <c r="BV133" s="44">
        <v>232.72095646046895</v>
      </c>
      <c r="BW133" s="44">
        <v>426.92778747596412</v>
      </c>
      <c r="BX133" s="44">
        <v>65.50316949272478</v>
      </c>
      <c r="BY133" s="44">
        <v>4259.9470845972364</v>
      </c>
      <c r="BZ133" s="44">
        <v>2186.5654491619507</v>
      </c>
      <c r="CA133" s="44">
        <v>871.68839893987683</v>
      </c>
      <c r="CB133" s="44">
        <v>1478.4216862187734</v>
      </c>
      <c r="CC133" s="44">
        <v>1318.0000000000002</v>
      </c>
      <c r="CD133" s="44">
        <v>3.8088055894421644</v>
      </c>
      <c r="CE133" s="44">
        <v>55.798213916479362</v>
      </c>
      <c r="CF133" s="44">
        <v>42.102803644505933</v>
      </c>
      <c r="CG133" s="44">
        <v>78.425102797985105</v>
      </c>
      <c r="CH133" s="44">
        <v>147.64031727299644</v>
      </c>
      <c r="CI133" s="44">
        <v>86.137536895208555</v>
      </c>
      <c r="CJ133" s="44">
        <v>112.21569760596402</v>
      </c>
      <c r="CK133" s="44">
        <v>59.415991476822654</v>
      </c>
      <c r="CL133" s="44">
        <v>3.9767441860465116</v>
      </c>
      <c r="CM133" s="44">
        <v>150.43838870015082</v>
      </c>
      <c r="CN133" s="44">
        <v>95.48702493246995</v>
      </c>
      <c r="CO133" s="44">
        <v>52.56464618378979</v>
      </c>
      <c r="CP133" s="44">
        <v>22.279363763535635</v>
      </c>
      <c r="CQ133" s="44">
        <v>56.961321282289624</v>
      </c>
      <c r="CR133" s="44">
        <v>599.62887932887645</v>
      </c>
      <c r="CS133" s="44">
        <v>82</v>
      </c>
      <c r="CT133" s="44">
        <v>43.680399067018875</v>
      </c>
      <c r="CU133" s="44">
        <v>853.19026073977329</v>
      </c>
      <c r="CV133" s="44">
        <v>295.69968274111676</v>
      </c>
      <c r="CW133" s="44">
        <v>66.863931687395578</v>
      </c>
      <c r="CX133" s="44">
        <v>22.011310566008422</v>
      </c>
      <c r="CY133" s="44">
        <v>382.6804663228736</v>
      </c>
      <c r="CZ133" s="44">
        <v>115.94454383605898</v>
      </c>
      <c r="DA133" s="44">
        <v>63.585274347350314</v>
      </c>
      <c r="DB133" s="44">
        <v>14.48607364242643</v>
      </c>
      <c r="DC133" s="44">
        <v>571.67987566096338</v>
      </c>
      <c r="DD133" s="44">
        <v>0</v>
      </c>
      <c r="DE133" s="44">
        <v>666</v>
      </c>
      <c r="DF133" s="44">
        <v>69</v>
      </c>
      <c r="DG133" s="44">
        <v>8646</v>
      </c>
      <c r="DH133" s="44">
        <v>2378</v>
      </c>
      <c r="DI133" s="44">
        <v>5325.0000000000009</v>
      </c>
      <c r="DJ133" s="44">
        <v>1904</v>
      </c>
      <c r="DK133" s="44">
        <v>42.000000000000007</v>
      </c>
      <c r="DL133" s="44">
        <v>125</v>
      </c>
      <c r="DM133" s="44">
        <v>353</v>
      </c>
      <c r="DN133" s="44">
        <v>1</v>
      </c>
      <c r="DO133" s="44">
        <v>0</v>
      </c>
      <c r="DP133" s="44">
        <v>0</v>
      </c>
      <c r="DQ133" s="44">
        <v>1</v>
      </c>
      <c r="DR133" s="44">
        <v>1012.0000000000001</v>
      </c>
      <c r="DS133" s="44">
        <v>11</v>
      </c>
      <c r="DT133" s="44">
        <v>3.0000000000000004</v>
      </c>
      <c r="DU133" s="44">
        <v>1</v>
      </c>
      <c r="DV133" s="44">
        <v>0</v>
      </c>
      <c r="DW133" s="44">
        <v>7</v>
      </c>
      <c r="DX133" s="44">
        <v>381</v>
      </c>
      <c r="DY133" s="50">
        <v>0</v>
      </c>
      <c r="DZ133" s="44">
        <v>56991.999999999985</v>
      </c>
      <c r="EA133" s="44">
        <v>80917</v>
      </c>
      <c r="EB133" s="44">
        <v>0</v>
      </c>
      <c r="EC133" s="44">
        <v>0</v>
      </c>
      <c r="ED133" s="44">
        <v>0</v>
      </c>
      <c r="EE133" s="44">
        <v>9936</v>
      </c>
      <c r="EF133" s="44">
        <v>34</v>
      </c>
      <c r="EG133" s="44">
        <v>-9</v>
      </c>
      <c r="EH133" s="44">
        <v>7568</v>
      </c>
      <c r="EI133" s="44">
        <v>2254</v>
      </c>
      <c r="EJ133" s="47">
        <v>157692</v>
      </c>
    </row>
    <row r="134" spans="1:140" x14ac:dyDescent="0.25">
      <c r="A134" s="17"/>
      <c r="B134" s="18" t="s">
        <v>313</v>
      </c>
      <c r="C134" s="44">
        <v>-2638.0958167956956</v>
      </c>
      <c r="D134" s="44">
        <v>1.2976406533575318</v>
      </c>
      <c r="E134" s="44">
        <v>14.434210526315791</v>
      </c>
      <c r="F134" s="44">
        <v>7.2193458548806699</v>
      </c>
      <c r="G134" s="44">
        <v>103.85229699392214</v>
      </c>
      <c r="H134" s="44">
        <v>47.198675730166784</v>
      </c>
      <c r="I134" s="44">
        <v>21.49897570109265</v>
      </c>
      <c r="J134" s="44">
        <v>40.844701479122946</v>
      </c>
      <c r="K134" s="44">
        <v>31.526946339202834</v>
      </c>
      <c r="L134" s="44">
        <v>3.7664953802525578</v>
      </c>
      <c r="M134" s="44">
        <v>19.508726737394444</v>
      </c>
      <c r="N134" s="44">
        <v>15.706739936343535</v>
      </c>
      <c r="O134" s="44">
        <v>72.761770222954198</v>
      </c>
      <c r="P134" s="44">
        <v>66.985834470306244</v>
      </c>
      <c r="Q134" s="44">
        <v>19.019244874944963</v>
      </c>
      <c r="R134" s="44">
        <v>67.64707128357766</v>
      </c>
      <c r="S134" s="44">
        <v>19.570982543844277</v>
      </c>
      <c r="T134" s="44">
        <v>2.3713956170703576</v>
      </c>
      <c r="U134" s="44">
        <v>47.561038950717204</v>
      </c>
      <c r="V134" s="44">
        <v>18.384524486249568</v>
      </c>
      <c r="W134" s="44">
        <v>7.9865439947593853</v>
      </c>
      <c r="X134" s="44">
        <v>71.464421388909386</v>
      </c>
      <c r="Y134" s="44">
        <v>105.23888121948139</v>
      </c>
      <c r="Z134" s="44">
        <v>101.36479053026235</v>
      </c>
      <c r="AA134" s="44">
        <v>54.427870942709518</v>
      </c>
      <c r="AB134" s="44">
        <v>28.103694833366575</v>
      </c>
      <c r="AC134" s="44">
        <v>61.516352143434951</v>
      </c>
      <c r="AD134" s="44">
        <v>9.1570440870667529</v>
      </c>
      <c r="AE134" s="44">
        <v>17.013514303268757</v>
      </c>
      <c r="AF134" s="44">
        <v>35.889461963058871</v>
      </c>
      <c r="AG134" s="44">
        <v>22.455548683520092</v>
      </c>
      <c r="AH134" s="44">
        <v>41.04367708782307</v>
      </c>
      <c r="AI134" s="44">
        <v>185.22543631950205</v>
      </c>
      <c r="AJ134" s="44">
        <v>80.088171483594124</v>
      </c>
      <c r="AK134" s="44">
        <v>79.051407769345133</v>
      </c>
      <c r="AL134" s="44">
        <v>55.291274951570294</v>
      </c>
      <c r="AM134" s="44">
        <v>62.123086403386324</v>
      </c>
      <c r="AN134" s="44">
        <v>288.99486588495733</v>
      </c>
      <c r="AO134" s="44">
        <v>18.986753697212503</v>
      </c>
      <c r="AP134" s="44">
        <v>124.66534636467566</v>
      </c>
      <c r="AQ134" s="44">
        <v>69.313838549423252</v>
      </c>
      <c r="AR134" s="44">
        <v>147.40880295430787</v>
      </c>
      <c r="AS134" s="44">
        <v>143.35790228333977</v>
      </c>
      <c r="AT134" s="44">
        <v>30.271266358803967</v>
      </c>
      <c r="AU134" s="44">
        <v>42.704102201893107</v>
      </c>
      <c r="AV134" s="44">
        <v>8.5854668531643217</v>
      </c>
      <c r="AW134" s="44">
        <v>81.970103958753768</v>
      </c>
      <c r="AX134" s="44">
        <v>91.102421224381203</v>
      </c>
      <c r="AY134" s="44">
        <v>3.7155426786119992</v>
      </c>
      <c r="AZ134" s="44">
        <v>13.381032133309965</v>
      </c>
      <c r="BA134" s="44">
        <v>74.762634143894502</v>
      </c>
      <c r="BB134" s="44">
        <v>636.50732198527976</v>
      </c>
      <c r="BC134" s="44">
        <v>588.54917862571642</v>
      </c>
      <c r="BD134" s="44">
        <v>441.87208008898779</v>
      </c>
      <c r="BE134" s="44">
        <v>82.326958384332926</v>
      </c>
      <c r="BF134" s="44">
        <v>125.96434557367057</v>
      </c>
      <c r="BG134" s="44">
        <v>0.98986486486486491</v>
      </c>
      <c r="BH134" s="44">
        <v>1333.6240288768881</v>
      </c>
      <c r="BI134" s="44">
        <v>876.55290551399492</v>
      </c>
      <c r="BJ134" s="44">
        <v>1704.1369222156125</v>
      </c>
      <c r="BK134" s="44">
        <v>6210.1924474461593</v>
      </c>
      <c r="BL134" s="44">
        <v>-528.20828031711858</v>
      </c>
      <c r="BM134" s="44">
        <v>517.15058375515969</v>
      </c>
      <c r="BN134" s="44">
        <v>12.636048284642142</v>
      </c>
      <c r="BO134" s="44">
        <v>0.81337834610421178</v>
      </c>
      <c r="BP134" s="44">
        <v>766.78642620805965</v>
      </c>
      <c r="BQ134" s="44">
        <v>249.93930721020078</v>
      </c>
      <c r="BR134" s="44">
        <v>824.04206667167057</v>
      </c>
      <c r="BS134" s="44">
        <v>2052.8119174201352</v>
      </c>
      <c r="BT134" s="44">
        <v>118.56760336442728</v>
      </c>
      <c r="BU134" s="44">
        <v>137.92078096300139</v>
      </c>
      <c r="BV134" s="44">
        <v>521.97347262902292</v>
      </c>
      <c r="BW134" s="44">
        <v>490.23525989000399</v>
      </c>
      <c r="BX134" s="44">
        <v>64.491213161652709</v>
      </c>
      <c r="BY134" s="44">
        <v>1129.1200404448937</v>
      </c>
      <c r="BZ134" s="44">
        <v>537.07550000820663</v>
      </c>
      <c r="CA134" s="44">
        <v>236.39425077052672</v>
      </c>
      <c r="CB134" s="44">
        <v>-1039.2211381187153</v>
      </c>
      <c r="CC134" s="44">
        <v>0</v>
      </c>
      <c r="CD134" s="44">
        <v>223.76732837972719</v>
      </c>
      <c r="CE134" s="44">
        <v>402.59953832777501</v>
      </c>
      <c r="CF134" s="44">
        <v>140.13838378783962</v>
      </c>
      <c r="CG134" s="44">
        <v>324.72683724922894</v>
      </c>
      <c r="CH134" s="44">
        <v>440.31789036153759</v>
      </c>
      <c r="CI134" s="44">
        <v>-966.40357421239537</v>
      </c>
      <c r="CJ134" s="44">
        <v>286.48422393779384</v>
      </c>
      <c r="CK134" s="44">
        <v>158.24196700680227</v>
      </c>
      <c r="CL134" s="44">
        <v>42.75</v>
      </c>
      <c r="CM134" s="44">
        <v>277.38322349670517</v>
      </c>
      <c r="CN134" s="44">
        <v>171.86402073059438</v>
      </c>
      <c r="CO134" s="44">
        <v>81.236271374947862</v>
      </c>
      <c r="CP134" s="44">
        <v>41.026020434938367</v>
      </c>
      <c r="CQ134" s="44">
        <v>89.066180017807142</v>
      </c>
      <c r="CR134" s="44">
        <v>214.87125570408256</v>
      </c>
      <c r="CS134" s="44">
        <v>0</v>
      </c>
      <c r="CT134" s="44">
        <v>260.86192991985968</v>
      </c>
      <c r="CU134" s="44">
        <v>106.27631885815569</v>
      </c>
      <c r="CV134" s="44">
        <v>140.38267766497461</v>
      </c>
      <c r="CW134" s="44">
        <v>60.964173009095973</v>
      </c>
      <c r="CX134" s="44">
        <v>74.67843924077755</v>
      </c>
      <c r="CY134" s="44">
        <v>131.09050556642958</v>
      </c>
      <c r="CZ134" s="44">
        <v>312.36663222828037</v>
      </c>
      <c r="DA134" s="44">
        <v>105.97545724558387</v>
      </c>
      <c r="DB134" s="44">
        <v>42.149672754417907</v>
      </c>
      <c r="DC134" s="44">
        <v>233.21808426984859</v>
      </c>
      <c r="DD134" s="44">
        <v>0</v>
      </c>
      <c r="DE134" s="44">
        <v>0</v>
      </c>
      <c r="DF134" s="44">
        <v>0</v>
      </c>
      <c r="DG134" s="44">
        <v>0</v>
      </c>
      <c r="DH134" s="44">
        <v>0</v>
      </c>
      <c r="DI134" s="44">
        <v>0</v>
      </c>
      <c r="DJ134" s="44">
        <v>0</v>
      </c>
      <c r="DK134" s="44">
        <v>0</v>
      </c>
      <c r="DL134" s="44">
        <v>0</v>
      </c>
      <c r="DM134" s="44">
        <v>0</v>
      </c>
      <c r="DN134" s="44">
        <v>0</v>
      </c>
      <c r="DO134" s="44">
        <v>0</v>
      </c>
      <c r="DP134" s="44">
        <v>0</v>
      </c>
      <c r="DQ134" s="44">
        <v>0</v>
      </c>
      <c r="DR134" s="44">
        <v>0</v>
      </c>
      <c r="DS134" s="44">
        <v>0</v>
      </c>
      <c r="DT134" s="44">
        <v>0</v>
      </c>
      <c r="DU134" s="44">
        <v>0</v>
      </c>
      <c r="DV134" s="44">
        <v>0</v>
      </c>
      <c r="DW134" s="44">
        <v>0</v>
      </c>
      <c r="DX134" s="44">
        <v>0</v>
      </c>
      <c r="DY134" s="50">
        <v>0</v>
      </c>
      <c r="DZ134" s="44">
        <v>21628.999999999982</v>
      </c>
      <c r="EA134" s="44"/>
      <c r="EB134" s="44"/>
      <c r="EC134" s="44"/>
      <c r="ED134" s="44"/>
      <c r="EE134" s="44"/>
      <c r="EF134" s="44"/>
      <c r="EG134" s="44"/>
      <c r="EH134" s="44"/>
      <c r="EI134" s="44"/>
      <c r="EJ134" s="47">
        <v>21628.999999999982</v>
      </c>
    </row>
    <row r="135" spans="1:140" x14ac:dyDescent="0.25">
      <c r="A135" s="17"/>
      <c r="B135" s="18" t="s">
        <v>314</v>
      </c>
      <c r="C135" s="44">
        <v>3694.1459848732998</v>
      </c>
      <c r="D135" s="44">
        <v>140.14519056261344</v>
      </c>
      <c r="E135" s="44">
        <v>90.454385964912291</v>
      </c>
      <c r="F135" s="44">
        <v>237.31074241938163</v>
      </c>
      <c r="G135" s="44">
        <v>2535.3299293653836</v>
      </c>
      <c r="H135" s="44">
        <v>1095.4699503661641</v>
      </c>
      <c r="I135" s="44">
        <v>252.41925022580051</v>
      </c>
      <c r="J135" s="44">
        <v>2500.5911502001291</v>
      </c>
      <c r="K135" s="44">
        <v>2172.3061729975038</v>
      </c>
      <c r="L135" s="44">
        <v>345.00040828844413</v>
      </c>
      <c r="M135" s="44">
        <v>785.97725735107747</v>
      </c>
      <c r="N135" s="44">
        <v>826.1362298768845</v>
      </c>
      <c r="O135" s="44">
        <v>3169.8328815654904</v>
      </c>
      <c r="P135" s="44">
        <v>3496.5122193873049</v>
      </c>
      <c r="Q135" s="44">
        <v>489.46414090983586</v>
      </c>
      <c r="R135" s="44">
        <v>1404.4448156342003</v>
      </c>
      <c r="S135" s="44">
        <v>496.21765721639701</v>
      </c>
      <c r="T135" s="44">
        <v>157.1049596309112</v>
      </c>
      <c r="U135" s="44">
        <v>1566.9623519890781</v>
      </c>
      <c r="V135" s="44">
        <v>1021.5954081796505</v>
      </c>
      <c r="W135" s="44">
        <v>242.57230047498246</v>
      </c>
      <c r="X135" s="44">
        <v>1534.7911532445803</v>
      </c>
      <c r="Y135" s="44">
        <v>2796.9311515685886</v>
      </c>
      <c r="Z135" s="44">
        <v>2771.52809275662</v>
      </c>
      <c r="AA135" s="44">
        <v>2608.519611962899</v>
      </c>
      <c r="AB135" s="44">
        <v>451.25564114672426</v>
      </c>
      <c r="AC135" s="44">
        <v>1583.7831729016652</v>
      </c>
      <c r="AD135" s="44">
        <v>288.04362692176016</v>
      </c>
      <c r="AE135" s="44">
        <v>699.29917267037013</v>
      </c>
      <c r="AF135" s="44">
        <v>1539.0635303864476</v>
      </c>
      <c r="AG135" s="44">
        <v>689.71443110914458</v>
      </c>
      <c r="AH135" s="44">
        <v>4662.8551332304924</v>
      </c>
      <c r="AI135" s="44">
        <v>5445.6884307394075</v>
      </c>
      <c r="AJ135" s="44">
        <v>1808.8747239537863</v>
      </c>
      <c r="AK135" s="44">
        <v>1463.4793808775246</v>
      </c>
      <c r="AL135" s="44">
        <v>1123.6018785689298</v>
      </c>
      <c r="AM135" s="44">
        <v>988.32357657210218</v>
      </c>
      <c r="AN135" s="44">
        <v>8890.6660584537731</v>
      </c>
      <c r="AO135" s="44">
        <v>904.6127985508349</v>
      </c>
      <c r="AP135" s="44">
        <v>5879.9305538064491</v>
      </c>
      <c r="AQ135" s="44">
        <v>3068.9138015396825</v>
      </c>
      <c r="AR135" s="44">
        <v>6515.1573642843741</v>
      </c>
      <c r="AS135" s="44">
        <v>6680.3977839740865</v>
      </c>
      <c r="AT135" s="44">
        <v>1199.5197483919769</v>
      </c>
      <c r="AU135" s="44">
        <v>3509.3060518464908</v>
      </c>
      <c r="AV135" s="44">
        <v>569.91649424224238</v>
      </c>
      <c r="AW135" s="44">
        <v>1810.5142163145545</v>
      </c>
      <c r="AX135" s="44">
        <v>2097.6983609047852</v>
      </c>
      <c r="AY135" s="44">
        <v>301.35982132331151</v>
      </c>
      <c r="AZ135" s="44">
        <v>829.40928308966591</v>
      </c>
      <c r="BA135" s="44">
        <v>3200.9633867144157</v>
      </c>
      <c r="BB135" s="44">
        <v>3178.1713806981479</v>
      </c>
      <c r="BC135" s="44">
        <v>2778.6344972315874</v>
      </c>
      <c r="BD135" s="44">
        <v>929.90989988876527</v>
      </c>
      <c r="BE135" s="44">
        <v>1573.1392288861687</v>
      </c>
      <c r="BF135" s="44">
        <v>2239.3661435319214</v>
      </c>
      <c r="BG135" s="44">
        <v>105.91554054054055</v>
      </c>
      <c r="BH135" s="44">
        <v>47236.749190311115</v>
      </c>
      <c r="BI135" s="44">
        <v>17811.404269944393</v>
      </c>
      <c r="BJ135" s="44">
        <v>34943.499106491108</v>
      </c>
      <c r="BK135" s="44">
        <v>42461.321161077118</v>
      </c>
      <c r="BL135" s="44">
        <v>3666.6136830772243</v>
      </c>
      <c r="BM135" s="44">
        <v>14134.09759576041</v>
      </c>
      <c r="BN135" s="44">
        <v>3222.7334862226598</v>
      </c>
      <c r="BO135" s="44">
        <v>3505.3226001339144</v>
      </c>
      <c r="BP135" s="44">
        <v>11354.149639191031</v>
      </c>
      <c r="BQ135" s="44">
        <v>8103.1306546284541</v>
      </c>
      <c r="BR135" s="44">
        <v>6532.6339245208901</v>
      </c>
      <c r="BS135" s="44">
        <v>22505.855084512492</v>
      </c>
      <c r="BT135" s="44">
        <v>4744.2523243138094</v>
      </c>
      <c r="BU135" s="44">
        <v>3660.1105279681492</v>
      </c>
      <c r="BV135" s="44">
        <v>10697.714841881203</v>
      </c>
      <c r="BW135" s="44">
        <v>26696.00001360054</v>
      </c>
      <c r="BX135" s="44">
        <v>2937.0371106384837</v>
      </c>
      <c r="BY135" s="44">
        <v>37392.036629592185</v>
      </c>
      <c r="BZ135" s="44">
        <v>6498.7611892007244</v>
      </c>
      <c r="CA135" s="44">
        <v>14342.175801636049</v>
      </c>
      <c r="CB135" s="44">
        <v>8665.2292991440063</v>
      </c>
      <c r="CC135" s="44">
        <v>0</v>
      </c>
      <c r="CD135" s="44">
        <v>2700.4431629144947</v>
      </c>
      <c r="CE135" s="44">
        <v>8422.1719671352294</v>
      </c>
      <c r="CF135" s="44">
        <v>5788.8138837569577</v>
      </c>
      <c r="CG135" s="44">
        <v>11956.139894698692</v>
      </c>
      <c r="CH135" s="44">
        <v>14461.518466256328</v>
      </c>
      <c r="CI135" s="44">
        <v>5114.2548215227225</v>
      </c>
      <c r="CJ135" s="44">
        <v>7558.9234651613433</v>
      </c>
      <c r="CK135" s="44">
        <v>5635.1339911141486</v>
      </c>
      <c r="CL135" s="44">
        <v>1215.8895348837209</v>
      </c>
      <c r="CM135" s="44">
        <v>8722.9261262252112</v>
      </c>
      <c r="CN135" s="44">
        <v>10685.725875069364</v>
      </c>
      <c r="CO135" s="44">
        <v>4863.6633532601136</v>
      </c>
      <c r="CP135" s="44">
        <v>1780.6305289938668</v>
      </c>
      <c r="CQ135" s="44">
        <v>3309.0064486738415</v>
      </c>
      <c r="CR135" s="44">
        <v>11032.601716919091</v>
      </c>
      <c r="CS135" s="44">
        <v>9730</v>
      </c>
      <c r="CT135" s="44">
        <v>28786.469519087583</v>
      </c>
      <c r="CU135" s="44">
        <v>8479.2610662810766</v>
      </c>
      <c r="CV135" s="44">
        <v>12322.811357868022</v>
      </c>
      <c r="CW135" s="44">
        <v>1705.0302580285875</v>
      </c>
      <c r="CX135" s="44">
        <v>1365.3922728940477</v>
      </c>
      <c r="CY135" s="44">
        <v>2077.2845565285647</v>
      </c>
      <c r="CZ135" s="44">
        <v>1234.8559415819127</v>
      </c>
      <c r="DA135" s="44">
        <v>3707.2979521650773</v>
      </c>
      <c r="DB135" s="44">
        <v>2048.8605873112283</v>
      </c>
      <c r="DC135" s="44">
        <v>3409.1802880628838</v>
      </c>
      <c r="DD135" s="44">
        <v>5672.6363194556934</v>
      </c>
      <c r="DE135" s="44">
        <v>1534</v>
      </c>
      <c r="DF135" s="44">
        <v>1116</v>
      </c>
      <c r="DG135" s="44">
        <v>50781.999999999993</v>
      </c>
      <c r="DH135" s="44">
        <v>36384</v>
      </c>
      <c r="DI135" s="44">
        <v>52694.000000000007</v>
      </c>
      <c r="DJ135" s="44">
        <v>7793</v>
      </c>
      <c r="DK135" s="44">
        <v>28.000000000000004</v>
      </c>
      <c r="DL135" s="44">
        <v>1022</v>
      </c>
      <c r="DM135" s="44">
        <v>637</v>
      </c>
      <c r="DN135" s="44">
        <v>172</v>
      </c>
      <c r="DO135" s="44">
        <v>122</v>
      </c>
      <c r="DP135" s="44">
        <v>4</v>
      </c>
      <c r="DQ135" s="44">
        <v>142</v>
      </c>
      <c r="DR135" s="44">
        <v>11643.000000000002</v>
      </c>
      <c r="DS135" s="44">
        <v>1917.0000000000002</v>
      </c>
      <c r="DT135" s="44">
        <v>3242</v>
      </c>
      <c r="DU135" s="44">
        <v>172.99999999999997</v>
      </c>
      <c r="DV135" s="44">
        <v>98.999999999999986</v>
      </c>
      <c r="DW135" s="44">
        <v>1564</v>
      </c>
      <c r="DX135" s="44">
        <v>2193</v>
      </c>
      <c r="DY135" s="50">
        <v>198</v>
      </c>
      <c r="DZ135" s="44">
        <v>801796.00000000012</v>
      </c>
      <c r="EA135" s="44"/>
      <c r="EB135" s="44"/>
      <c r="EC135" s="44"/>
      <c r="ED135" s="44"/>
      <c r="EE135" s="44"/>
      <c r="EF135" s="44"/>
      <c r="EG135" s="44"/>
      <c r="EH135" s="44"/>
      <c r="EI135" s="44"/>
      <c r="EJ135" s="47">
        <v>801796.00000000012</v>
      </c>
    </row>
    <row r="136" spans="1:140" x14ac:dyDescent="0.25">
      <c r="A136" s="40"/>
      <c r="B136" s="18" t="s">
        <v>386</v>
      </c>
      <c r="C136" s="44">
        <v>6714.0448444886815</v>
      </c>
      <c r="D136" s="44">
        <v>80.453720508166967</v>
      </c>
      <c r="E136" s="44">
        <v>398.38421052631583</v>
      </c>
      <c r="F136" s="44">
        <v>58.34034971151975</v>
      </c>
      <c r="G136" s="44">
        <v>21209.687920933036</v>
      </c>
      <c r="H136" s="44">
        <v>682.73056887402038</v>
      </c>
      <c r="I136" s="44">
        <v>2311.198962751947</v>
      </c>
      <c r="J136" s="44">
        <v>267.60822164360303</v>
      </c>
      <c r="K136" s="44">
        <v>316.30267739140885</v>
      </c>
      <c r="L136" s="44">
        <v>127.65531549580413</v>
      </c>
      <c r="M136" s="44">
        <v>49.511188193254107</v>
      </c>
      <c r="N136" s="44">
        <v>215.72521904838248</v>
      </c>
      <c r="O136" s="44">
        <v>545.80865809821955</v>
      </c>
      <c r="P136" s="44">
        <v>653.92687593304038</v>
      </c>
      <c r="Q136" s="44">
        <v>155.09431958839809</v>
      </c>
      <c r="R136" s="44">
        <v>1065.7165797053362</v>
      </c>
      <c r="S136" s="44">
        <v>529.6631915988329</v>
      </c>
      <c r="T136" s="44">
        <v>364.00922722029992</v>
      </c>
      <c r="U136" s="44">
        <v>500.1331100679094</v>
      </c>
      <c r="V136" s="44">
        <v>230.91985283514998</v>
      </c>
      <c r="W136" s="44">
        <v>321.29742656924253</v>
      </c>
      <c r="X136" s="44">
        <v>486.95533213046571</v>
      </c>
      <c r="Y136" s="44">
        <v>886.49241013824837</v>
      </c>
      <c r="Z136" s="44">
        <v>1236.0521881581651</v>
      </c>
      <c r="AA136" s="44">
        <v>910.29408184970202</v>
      </c>
      <c r="AB136" s="44">
        <v>260.35988647496902</v>
      </c>
      <c r="AC136" s="44">
        <v>1170.3561552046069</v>
      </c>
      <c r="AD136" s="44">
        <v>66.791147938737581</v>
      </c>
      <c r="AE136" s="44">
        <v>313.01105493068172</v>
      </c>
      <c r="AF136" s="44">
        <v>613.12774154634587</v>
      </c>
      <c r="AG136" s="44">
        <v>230.18617683006343</v>
      </c>
      <c r="AH136" s="44">
        <v>7027.3548031165901</v>
      </c>
      <c r="AI136" s="44">
        <v>1311.7071422476122</v>
      </c>
      <c r="AJ136" s="44">
        <v>448.58512149372223</v>
      </c>
      <c r="AK136" s="44">
        <v>412.30476618299446</v>
      </c>
      <c r="AL136" s="44">
        <v>538.82131570607532</v>
      </c>
      <c r="AM136" s="44">
        <v>111.64727400906794</v>
      </c>
      <c r="AN136" s="44">
        <v>1536.49468710518</v>
      </c>
      <c r="AO136" s="44">
        <v>316.80668442903379</v>
      </c>
      <c r="AP136" s="44">
        <v>2586.5941373641476</v>
      </c>
      <c r="AQ136" s="44">
        <v>880.78205768251576</v>
      </c>
      <c r="AR136" s="44">
        <v>1486.8610207191891</v>
      </c>
      <c r="AS136" s="44">
        <v>1660.29533566755</v>
      </c>
      <c r="AT136" s="44">
        <v>28.468166670632346</v>
      </c>
      <c r="AU136" s="44">
        <v>265.60283466325609</v>
      </c>
      <c r="AV136" s="44">
        <v>63.667490079928285</v>
      </c>
      <c r="AW136" s="44">
        <v>679.50230218519368</v>
      </c>
      <c r="AX136" s="44">
        <v>1186.1746751446167</v>
      </c>
      <c r="AY136" s="44">
        <v>159.8843908557331</v>
      </c>
      <c r="AZ136" s="44">
        <v>152.4549144650714</v>
      </c>
      <c r="BA136" s="44">
        <v>908.31376697095811</v>
      </c>
      <c r="BB136" s="44">
        <v>5614.0260426888044</v>
      </c>
      <c r="BC136" s="44">
        <v>3628.1116779131403</v>
      </c>
      <c r="BD136" s="44">
        <v>2554.19021134594</v>
      </c>
      <c r="BE136" s="44">
        <v>2794.1571297429618</v>
      </c>
      <c r="BF136" s="44">
        <v>2514.9131494743256</v>
      </c>
      <c r="BG136" s="44">
        <v>21.777027027027028</v>
      </c>
      <c r="BH136" s="44">
        <v>39976.368948612318</v>
      </c>
      <c r="BI136" s="44">
        <v>5576.176637379107</v>
      </c>
      <c r="BJ136" s="44">
        <v>14320.755828361296</v>
      </c>
      <c r="BK136" s="44">
        <v>20334.570004692254</v>
      </c>
      <c r="BL136" s="44">
        <v>687.24909464617804</v>
      </c>
      <c r="BM136" s="44">
        <v>5528.8851149420107</v>
      </c>
      <c r="BN136" s="44">
        <v>584.45608205553674</v>
      </c>
      <c r="BO136" s="44">
        <v>1919.8593248126451</v>
      </c>
      <c r="BP136" s="44">
        <v>2264.7398602561552</v>
      </c>
      <c r="BQ136" s="44">
        <v>1505.1502910883801</v>
      </c>
      <c r="BR136" s="44">
        <v>2754.9563653572991</v>
      </c>
      <c r="BS136" s="44">
        <v>9142.5745503217277</v>
      </c>
      <c r="BT136" s="44">
        <v>2729.5552605698476</v>
      </c>
      <c r="BU136" s="44">
        <v>6192.985133996438</v>
      </c>
      <c r="BV136" s="44">
        <v>9722.2571998553904</v>
      </c>
      <c r="BW136" s="44">
        <v>11279.415530254384</v>
      </c>
      <c r="BX136" s="44">
        <v>1628.250621962598</v>
      </c>
      <c r="BY136" s="44">
        <v>42179.09365015167</v>
      </c>
      <c r="BZ136" s="44">
        <v>11438.654705833449</v>
      </c>
      <c r="CA136" s="44">
        <v>4081.2111567816128</v>
      </c>
      <c r="CB136" s="44">
        <v>31878.077998145556</v>
      </c>
      <c r="CC136" s="44">
        <v>89635</v>
      </c>
      <c r="CD136" s="44">
        <v>2627.1236553177332</v>
      </c>
      <c r="CE136" s="44">
        <v>9931.1354656106996</v>
      </c>
      <c r="CF136" s="44">
        <v>4795.4086805083889</v>
      </c>
      <c r="CG136" s="44">
        <v>7255.7169478637788</v>
      </c>
      <c r="CH136" s="44">
        <v>4211.907426800658</v>
      </c>
      <c r="CI136" s="44">
        <v>103.04476375064867</v>
      </c>
      <c r="CJ136" s="44">
        <v>4175.7811208635503</v>
      </c>
      <c r="CK136" s="44">
        <v>2528.7223909820609</v>
      </c>
      <c r="CL136" s="44">
        <v>474.22674418604652</v>
      </c>
      <c r="CM136" s="44">
        <v>7496.4409952350752</v>
      </c>
      <c r="CN136" s="44">
        <v>6185.3072893979879</v>
      </c>
      <c r="CO136" s="44">
        <v>1943.9361879605174</v>
      </c>
      <c r="CP136" s="44">
        <v>1411.6064242124919</v>
      </c>
      <c r="CQ136" s="44">
        <v>2778.8881048005273</v>
      </c>
      <c r="CR136" s="44">
        <v>6314.2398336378628</v>
      </c>
      <c r="CS136" s="44">
        <v>1719</v>
      </c>
      <c r="CT136" s="44">
        <v>2314.0992289287651</v>
      </c>
      <c r="CU136" s="44">
        <v>7672.7529269089046</v>
      </c>
      <c r="CV136" s="44">
        <v>3175.0380076142137</v>
      </c>
      <c r="CW136" s="44">
        <v>711.90421384815295</v>
      </c>
      <c r="CX136" s="44">
        <v>586.43026883634161</v>
      </c>
      <c r="CY136" s="44">
        <v>4575.3959965105678</v>
      </c>
      <c r="CZ136" s="44">
        <v>926.44743140572416</v>
      </c>
      <c r="DA136" s="44">
        <v>1309.4880412693449</v>
      </c>
      <c r="DB136" s="44">
        <v>627.27423431189163</v>
      </c>
      <c r="DC136" s="44">
        <v>4366.7398372820826</v>
      </c>
      <c r="DD136" s="44">
        <v>479.36368054430585</v>
      </c>
      <c r="DE136" s="44">
        <v>152</v>
      </c>
      <c r="DF136" s="44">
        <v>80</v>
      </c>
      <c r="DG136" s="44">
        <v>8794.9999999999982</v>
      </c>
      <c r="DH136" s="44">
        <v>2012.9999999999998</v>
      </c>
      <c r="DI136" s="44">
        <v>1917.0000000000002</v>
      </c>
      <c r="DJ136" s="44">
        <v>164.00000000000003</v>
      </c>
      <c r="DK136" s="44">
        <v>5</v>
      </c>
      <c r="DL136" s="44">
        <v>47.999999999999993</v>
      </c>
      <c r="DM136" s="44">
        <v>177.00000000000003</v>
      </c>
      <c r="DN136" s="44">
        <v>127</v>
      </c>
      <c r="DO136" s="44">
        <v>60</v>
      </c>
      <c r="DP136" s="44">
        <v>1</v>
      </c>
      <c r="DQ136" s="44">
        <v>12.000000000000002</v>
      </c>
      <c r="DR136" s="44">
        <v>1244</v>
      </c>
      <c r="DS136" s="44">
        <v>346.00000000000006</v>
      </c>
      <c r="DT136" s="44">
        <v>382</v>
      </c>
      <c r="DU136" s="44">
        <v>299</v>
      </c>
      <c r="DV136" s="44">
        <v>64</v>
      </c>
      <c r="DW136" s="44">
        <v>17</v>
      </c>
      <c r="DX136" s="44">
        <v>644</v>
      </c>
      <c r="DY136" s="50">
        <v>32</v>
      </c>
      <c r="DZ136" s="44">
        <v>504498</v>
      </c>
      <c r="EA136" s="51"/>
      <c r="EB136" s="51"/>
      <c r="EC136" s="51"/>
      <c r="ED136" s="51"/>
      <c r="EE136" s="51"/>
      <c r="EF136" s="51"/>
      <c r="EG136" s="51"/>
      <c r="EH136" s="51"/>
      <c r="EI136" s="51"/>
      <c r="EJ136" s="52">
        <v>504498</v>
      </c>
    </row>
    <row r="137" spans="1:140" ht="15.75" thickBot="1" x14ac:dyDescent="0.3">
      <c r="A137" s="41"/>
      <c r="B137" s="42" t="s">
        <v>387</v>
      </c>
      <c r="C137" s="53">
        <v>21182</v>
      </c>
      <c r="D137" s="53">
        <v>715.00000000000011</v>
      </c>
      <c r="E137" s="53">
        <v>1097</v>
      </c>
      <c r="F137" s="53">
        <v>838.99999999999977</v>
      </c>
      <c r="G137" s="53">
        <v>34801</v>
      </c>
      <c r="H137" s="53">
        <v>3726</v>
      </c>
      <c r="I137" s="53">
        <v>4234</v>
      </c>
      <c r="J137" s="53">
        <v>13077</v>
      </c>
      <c r="K137" s="53">
        <v>7516.9999999999982</v>
      </c>
      <c r="L137" s="53">
        <v>1472</v>
      </c>
      <c r="M137" s="53">
        <v>6893.0000000000009</v>
      </c>
      <c r="N137" s="53">
        <v>5117.0000000000009</v>
      </c>
      <c r="O137" s="53">
        <v>8764.9999999999964</v>
      </c>
      <c r="P137" s="53">
        <v>12604.999999999998</v>
      </c>
      <c r="Q137" s="53">
        <v>3953.9999999999991</v>
      </c>
      <c r="R137" s="53">
        <v>7338.0000000000009</v>
      </c>
      <c r="S137" s="53">
        <v>3733</v>
      </c>
      <c r="T137" s="53">
        <v>1028.0000000000002</v>
      </c>
      <c r="U137" s="53">
        <v>5022</v>
      </c>
      <c r="V137" s="53">
        <v>2872.9999999999995</v>
      </c>
      <c r="W137" s="53">
        <v>1186.0000000000002</v>
      </c>
      <c r="X137" s="53">
        <v>6362.9999999999982</v>
      </c>
      <c r="Y137" s="53">
        <v>11637.000000000004</v>
      </c>
      <c r="Z137" s="53">
        <v>8603</v>
      </c>
      <c r="AA137" s="53">
        <v>27072.999999999996</v>
      </c>
      <c r="AB137" s="53">
        <v>3262.0000000000018</v>
      </c>
      <c r="AC137" s="53">
        <v>16395</v>
      </c>
      <c r="AD137" s="53">
        <v>1828.9999999999998</v>
      </c>
      <c r="AE137" s="53">
        <v>2847</v>
      </c>
      <c r="AF137" s="53">
        <v>6309</v>
      </c>
      <c r="AG137" s="53">
        <v>4318.0000000000009</v>
      </c>
      <c r="AH137" s="53">
        <v>21104</v>
      </c>
      <c r="AI137" s="53">
        <v>18197</v>
      </c>
      <c r="AJ137" s="53">
        <v>6672</v>
      </c>
      <c r="AK137" s="53">
        <v>6722.9999999999991</v>
      </c>
      <c r="AL137" s="53">
        <v>8369</v>
      </c>
      <c r="AM137" s="53">
        <v>7897.9999999999991</v>
      </c>
      <c r="AN137" s="53">
        <v>24635.999999999996</v>
      </c>
      <c r="AO137" s="53">
        <v>3408.9999999999995</v>
      </c>
      <c r="AP137" s="53">
        <v>20305</v>
      </c>
      <c r="AQ137" s="53">
        <v>11445</v>
      </c>
      <c r="AR137" s="53">
        <v>20894</v>
      </c>
      <c r="AS137" s="53">
        <v>36233.999999999985</v>
      </c>
      <c r="AT137" s="53">
        <v>3190</v>
      </c>
      <c r="AU137" s="53">
        <v>14762.000000000004</v>
      </c>
      <c r="AV137" s="53">
        <v>2107.0000000000009</v>
      </c>
      <c r="AW137" s="53">
        <v>6378.0000000000018</v>
      </c>
      <c r="AX137" s="53">
        <v>7683.9999999999982</v>
      </c>
      <c r="AY137" s="53">
        <v>802</v>
      </c>
      <c r="AZ137" s="53">
        <v>3269.0000000000005</v>
      </c>
      <c r="BA137" s="53">
        <v>10762.999999999996</v>
      </c>
      <c r="BB137" s="53">
        <v>53170.000000000007</v>
      </c>
      <c r="BC137" s="53">
        <v>31452</v>
      </c>
      <c r="BD137" s="53">
        <v>5929.0000000000009</v>
      </c>
      <c r="BE137" s="53">
        <v>6482.9999999999991</v>
      </c>
      <c r="BF137" s="53">
        <v>11482</v>
      </c>
      <c r="BG137" s="53">
        <v>293</v>
      </c>
      <c r="BH137" s="53">
        <v>210238.00000000003</v>
      </c>
      <c r="BI137" s="53">
        <v>45179.000000000007</v>
      </c>
      <c r="BJ137" s="53">
        <v>112862.00000000001</v>
      </c>
      <c r="BK137" s="53">
        <v>119958.00000000003</v>
      </c>
      <c r="BL137" s="53">
        <v>9847.9999999999982</v>
      </c>
      <c r="BM137" s="53">
        <v>42127</v>
      </c>
      <c r="BN137" s="53">
        <v>13382</v>
      </c>
      <c r="BO137" s="53">
        <v>15674.999999999998</v>
      </c>
      <c r="BP137" s="53">
        <v>34484.999999999993</v>
      </c>
      <c r="BQ137" s="53">
        <v>17441</v>
      </c>
      <c r="BR137" s="53">
        <v>22230</v>
      </c>
      <c r="BS137" s="53">
        <v>69865</v>
      </c>
      <c r="BT137" s="53">
        <v>14607.000000000002</v>
      </c>
      <c r="BU137" s="53">
        <v>19001</v>
      </c>
      <c r="BV137" s="53">
        <v>41801.999999999985</v>
      </c>
      <c r="BW137" s="53">
        <v>63547.999999999993</v>
      </c>
      <c r="BX137" s="53">
        <v>7566</v>
      </c>
      <c r="BY137" s="53">
        <v>138893</v>
      </c>
      <c r="BZ137" s="53">
        <v>52279</v>
      </c>
      <c r="CA137" s="53">
        <v>31584.000000000007</v>
      </c>
      <c r="CB137" s="53">
        <v>72680</v>
      </c>
      <c r="CC137" s="53">
        <v>135547</v>
      </c>
      <c r="CD137" s="53">
        <v>8586</v>
      </c>
      <c r="CE137" s="53">
        <v>26694</v>
      </c>
      <c r="CF137" s="53">
        <v>14128</v>
      </c>
      <c r="CG137" s="53">
        <v>35802.999999999993</v>
      </c>
      <c r="CH137" s="53">
        <v>37949.999999999993</v>
      </c>
      <c r="CI137" s="53">
        <v>10330.000000000002</v>
      </c>
      <c r="CJ137" s="53">
        <v>25411</v>
      </c>
      <c r="CK137" s="53">
        <v>15775.999999999998</v>
      </c>
      <c r="CL137" s="53">
        <v>2565</v>
      </c>
      <c r="CM137" s="53">
        <v>26415.000000000007</v>
      </c>
      <c r="CN137" s="53">
        <v>29256</v>
      </c>
      <c r="CO137" s="53">
        <v>13749</v>
      </c>
      <c r="CP137" s="53">
        <v>5800</v>
      </c>
      <c r="CQ137" s="53">
        <v>12520</v>
      </c>
      <c r="CR137" s="53">
        <v>33799.999999999993</v>
      </c>
      <c r="CS137" s="53">
        <v>22020</v>
      </c>
      <c r="CT137" s="53">
        <v>35998</v>
      </c>
      <c r="CU137" s="53">
        <v>21294</v>
      </c>
      <c r="CV137" s="53">
        <v>31382</v>
      </c>
      <c r="CW137" s="53">
        <v>5297</v>
      </c>
      <c r="CX137" s="53">
        <v>4097.0000000000009</v>
      </c>
      <c r="CY137" s="53">
        <v>10248</v>
      </c>
      <c r="CZ137" s="53">
        <v>6892</v>
      </c>
      <c r="DA137" s="53">
        <v>5895</v>
      </c>
      <c r="DB137" s="53">
        <v>4754</v>
      </c>
      <c r="DC137" s="53">
        <v>14011.000000000004</v>
      </c>
      <c r="DD137" s="53">
        <v>6151.9999999999991</v>
      </c>
      <c r="DE137" s="53">
        <v>6169</v>
      </c>
      <c r="DF137" s="53">
        <v>2996</v>
      </c>
      <c r="DG137" s="53">
        <v>123541</v>
      </c>
      <c r="DH137" s="53">
        <v>57972</v>
      </c>
      <c r="DI137" s="53">
        <v>113152</v>
      </c>
      <c r="DJ137" s="53">
        <v>28110</v>
      </c>
      <c r="DK137" s="53">
        <v>234</v>
      </c>
      <c r="DL137" s="53">
        <v>1694</v>
      </c>
      <c r="DM137" s="53">
        <v>2670</v>
      </c>
      <c r="DN137" s="53">
        <v>373</v>
      </c>
      <c r="DO137" s="53">
        <v>212</v>
      </c>
      <c r="DP137" s="53">
        <v>35</v>
      </c>
      <c r="DQ137" s="53">
        <v>420</v>
      </c>
      <c r="DR137" s="53">
        <v>21742</v>
      </c>
      <c r="DS137" s="53">
        <v>2363.0000000000005</v>
      </c>
      <c r="DT137" s="53">
        <v>3880</v>
      </c>
      <c r="DU137" s="53">
        <v>650</v>
      </c>
      <c r="DV137" s="53">
        <v>228</v>
      </c>
      <c r="DW137" s="53">
        <v>1866</v>
      </c>
      <c r="DX137" s="53">
        <v>5536</v>
      </c>
      <c r="DY137" s="54">
        <v>257</v>
      </c>
      <c r="DZ137" s="53">
        <v>2711180</v>
      </c>
      <c r="EA137" s="53">
        <v>921034</v>
      </c>
      <c r="EB137" s="53">
        <v>37562</v>
      </c>
      <c r="EC137" s="53">
        <v>205140</v>
      </c>
      <c r="ED137" s="53">
        <v>131398</v>
      </c>
      <c r="EE137" s="53">
        <v>221156</v>
      </c>
      <c r="EF137" s="53">
        <v>251</v>
      </c>
      <c r="EG137" s="53">
        <v>1926</v>
      </c>
      <c r="EH137" s="53">
        <v>265243</v>
      </c>
      <c r="EI137" s="53">
        <v>182026</v>
      </c>
      <c r="EJ137" s="55">
        <v>4676916</v>
      </c>
    </row>
    <row r="139" spans="1:140" x14ac:dyDescent="0.25">
      <c r="C139" s="2"/>
    </row>
  </sheetData>
  <conditionalFormatting sqref="DZ134:DZ136 A1:B137 C1:EJ3">
    <cfRule type="cellIs" dxfId="52" priority="49" stopIfTrue="1" operator="greaterThanOrEqual">
      <formula>0</formula>
    </cfRule>
    <cfRule type="cellIs" dxfId="51" priority="50" stopIfTrue="1" operator="lessThan">
      <formula>0</formula>
    </cfRule>
  </conditionalFormatting>
  <conditionalFormatting sqref="C4:EJ137">
    <cfRule type="cellIs" dxfId="50" priority="51" stopIfTrue="1" operator="greaterThan">
      <formula>0</formula>
    </cfRule>
    <cfRule type="cellIs" dxfId="49" priority="52" stopIfTrue="1" operator="lessThan">
      <formula>0</formula>
    </cfRule>
    <cfRule type="cellIs" dxfId="48" priority="53" stopIfTrue="1" operator="equal">
      <formula>0</formula>
    </cfRule>
  </conditionalFormatting>
  <conditionalFormatting sqref="A4:B130">
    <cfRule type="cellIs" dxfId="47" priority="47" stopIfTrue="1" operator="greaterThanOrEqual">
      <formula>0</formula>
    </cfRule>
    <cfRule type="cellIs" dxfId="46" priority="48" stopIfTrue="1" operator="lessThan">
      <formula>0</formula>
    </cfRule>
  </conditionalFormatting>
  <conditionalFormatting sqref="A4:B130">
    <cfRule type="cellIs" dxfId="45" priority="45" stopIfTrue="1" operator="greaterThanOrEqual">
      <formula>0</formula>
    </cfRule>
    <cfRule type="cellIs" dxfId="44" priority="46" stopIfTrue="1" operator="lessThan">
      <formula>0</formula>
    </cfRule>
  </conditionalFormatting>
  <conditionalFormatting sqref="A4:B130">
    <cfRule type="cellIs" dxfId="43" priority="43" stopIfTrue="1" operator="greaterThanOrEqual">
      <formula>0</formula>
    </cfRule>
    <cfRule type="cellIs" dxfId="42" priority="44" stopIfTrue="1" operator="lessThan">
      <formula>0</formula>
    </cfRule>
  </conditionalFormatting>
  <conditionalFormatting sqref="B110:B130">
    <cfRule type="cellIs" dxfId="41" priority="41" stopIfTrue="1" operator="greaterThanOrEqual">
      <formula>0</formula>
    </cfRule>
    <cfRule type="cellIs" dxfId="40" priority="42" stopIfTrue="1" operator="lessThan">
      <formula>0</formula>
    </cfRule>
  </conditionalFormatting>
  <conditionalFormatting sqref="B110:B130">
    <cfRule type="cellIs" dxfId="39" priority="39" stopIfTrue="1" operator="greaterThanOrEqual">
      <formula>0</formula>
    </cfRule>
    <cfRule type="cellIs" dxfId="38" priority="40" stopIfTrue="1" operator="lessThan">
      <formula>0</formula>
    </cfRule>
  </conditionalFormatting>
  <conditionalFormatting sqref="B110:B130">
    <cfRule type="cellIs" dxfId="37" priority="37" stopIfTrue="1" operator="greaterThanOrEqual">
      <formula>0</formula>
    </cfRule>
    <cfRule type="cellIs" dxfId="36" priority="38" stopIfTrue="1" operator="lessThan">
      <formula>0</formula>
    </cfRule>
  </conditionalFormatting>
  <conditionalFormatting sqref="B110:B130">
    <cfRule type="cellIs" dxfId="35" priority="35" stopIfTrue="1" operator="greaterThanOrEqual">
      <formula>0</formula>
    </cfRule>
    <cfRule type="cellIs" dxfId="34" priority="36" stopIfTrue="1" operator="lessThan">
      <formula>0</formula>
    </cfRule>
  </conditionalFormatting>
  <conditionalFormatting sqref="B110:B130">
    <cfRule type="cellIs" dxfId="33" priority="33" stopIfTrue="1" operator="greaterThanOrEqual">
      <formula>0</formula>
    </cfRule>
    <cfRule type="cellIs" dxfId="32" priority="34" stopIfTrue="1" operator="lessThan">
      <formula>0</formula>
    </cfRule>
  </conditionalFormatting>
  <conditionalFormatting sqref="B110:B130">
    <cfRule type="cellIs" dxfId="31" priority="31" stopIfTrue="1" operator="greaterThanOrEqual">
      <formula>0</formula>
    </cfRule>
    <cfRule type="cellIs" dxfId="30" priority="32" stopIfTrue="1" operator="lessThan">
      <formula>0</formula>
    </cfRule>
  </conditionalFormatting>
  <conditionalFormatting sqref="B110:B130">
    <cfRule type="cellIs" dxfId="29" priority="29" stopIfTrue="1" operator="greaterThanOrEqual">
      <formula>0</formula>
    </cfRule>
    <cfRule type="cellIs" dxfId="28" priority="30" stopIfTrue="1" operator="lessThan">
      <formula>0</formula>
    </cfRule>
  </conditionalFormatting>
  <conditionalFormatting sqref="B110:B130">
    <cfRule type="cellIs" dxfId="27" priority="27" stopIfTrue="1" operator="greaterThanOrEqual">
      <formula>0</formula>
    </cfRule>
    <cfRule type="cellIs" dxfId="26" priority="28" stopIfTrue="1" operator="lessThan">
      <formula>0</formula>
    </cfRule>
  </conditionalFormatting>
  <conditionalFormatting sqref="B110:B130">
    <cfRule type="cellIs" dxfId="25" priority="25" stopIfTrue="1" operator="greaterThanOrEqual">
      <formula>0</formula>
    </cfRule>
    <cfRule type="cellIs" dxfId="24" priority="26" stopIfTrue="1" operator="lessThan">
      <formula>0</formula>
    </cfRule>
  </conditionalFormatting>
  <conditionalFormatting sqref="B110:B130">
    <cfRule type="cellIs" dxfId="23" priority="23" stopIfTrue="1" operator="greaterThanOrEqual">
      <formula>0</formula>
    </cfRule>
    <cfRule type="cellIs" dxfId="22" priority="24" stopIfTrue="1" operator="lessThan">
      <formula>0</formula>
    </cfRule>
  </conditionalFormatting>
  <conditionalFormatting sqref="B110:B130">
    <cfRule type="cellIs" dxfId="21" priority="21" stopIfTrue="1" operator="greaterThanOrEqual">
      <formula>0</formula>
    </cfRule>
    <cfRule type="cellIs" dxfId="20" priority="22" stopIfTrue="1" operator="lessThan">
      <formula>0</formula>
    </cfRule>
  </conditionalFormatting>
  <conditionalFormatting sqref="B110:B130">
    <cfRule type="cellIs" dxfId="19" priority="19" stopIfTrue="1" operator="greaterThanOrEqual">
      <formula>0</formula>
    </cfRule>
    <cfRule type="cellIs" dxfId="18" priority="20" stopIfTrue="1" operator="lessThan">
      <formula>0</formula>
    </cfRule>
  </conditionalFormatting>
  <conditionalFormatting sqref="B110:B130">
    <cfRule type="cellIs" dxfId="17" priority="17" stopIfTrue="1" operator="greaterThanOrEqual">
      <formula>0</formula>
    </cfRule>
    <cfRule type="cellIs" dxfId="16" priority="18" stopIfTrue="1" operator="lessThan">
      <formula>0</formula>
    </cfRule>
  </conditionalFormatting>
  <conditionalFormatting sqref="B110:B130">
    <cfRule type="cellIs" dxfId="15" priority="15" stopIfTrue="1" operator="greaterThanOrEqual">
      <formula>0</formula>
    </cfRule>
    <cfRule type="cellIs" dxfId="14" priority="16" stopIfTrue="1" operator="lessThan">
      <formula>0</formula>
    </cfRule>
  </conditionalFormatting>
  <conditionalFormatting sqref="B110:B130">
    <cfRule type="cellIs" dxfId="13" priority="13" stopIfTrue="1" operator="greaterThanOrEqual">
      <formula>0</formula>
    </cfRule>
    <cfRule type="cellIs" dxfId="12" priority="14" stopIfTrue="1" operator="lessThan">
      <formula>0</formula>
    </cfRule>
  </conditionalFormatting>
  <conditionalFormatting sqref="B110:B130">
    <cfRule type="cellIs" dxfId="11" priority="11" stopIfTrue="1" operator="greaterThanOrEqual">
      <formula>0</formula>
    </cfRule>
    <cfRule type="cellIs" dxfId="10" priority="12" stopIfTrue="1" operator="lessThan">
      <formula>0</formula>
    </cfRule>
  </conditionalFormatting>
  <conditionalFormatting sqref="B110:B130">
    <cfRule type="cellIs" dxfId="9" priority="9" stopIfTrue="1" operator="greaterThanOrEqual">
      <formula>0</formula>
    </cfRule>
    <cfRule type="cellIs" dxfId="8" priority="10" stopIfTrue="1" operator="lessThan">
      <formula>0</formula>
    </cfRule>
  </conditionalFormatting>
  <conditionalFormatting sqref="B110:B130">
    <cfRule type="cellIs" dxfId="7" priority="7" stopIfTrue="1" operator="greaterThanOrEqual">
      <formula>0</formula>
    </cfRule>
    <cfRule type="cellIs" dxfId="6" priority="8" stopIfTrue="1" operator="lessThan">
      <formula>0</formula>
    </cfRule>
  </conditionalFormatting>
  <conditionalFormatting sqref="B110:B130">
    <cfRule type="cellIs" dxfId="5" priority="5" stopIfTrue="1" operator="greaterThanOrEqual">
      <formula>0</formula>
    </cfRule>
    <cfRule type="cellIs" dxfId="4" priority="6" stopIfTrue="1" operator="lessThan">
      <formula>0</formula>
    </cfRule>
  </conditionalFormatting>
  <conditionalFormatting sqref="B110:B130">
    <cfRule type="cellIs" dxfId="3" priority="3" stopIfTrue="1" operator="greaterThanOrEqual">
      <formula>0</formula>
    </cfRule>
    <cfRule type="cellIs" dxfId="2" priority="4" stopIfTrue="1" operator="lessThan">
      <formula>0</formula>
    </cfRule>
  </conditionalFormatting>
  <conditionalFormatting sqref="B110:B130">
    <cfRule type="cellIs" dxfId="1" priority="1" stopIfTrue="1" operator="greaterThanOrEqual">
      <formula>0</formula>
    </cfRule>
    <cfRule type="cellIs" dxfId="0" priority="2" stopIfTrue="1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226"/>
  <sheetViews>
    <sheetView topLeftCell="DQ67" workbookViewId="0">
      <selection activeCell="DZ1" sqref="DZ1:EH1"/>
    </sheetView>
  </sheetViews>
  <sheetFormatPr defaultColWidth="12.85546875" defaultRowHeight="15" x14ac:dyDescent="0.25"/>
  <cols>
    <col min="1" max="1" width="99.42578125" customWidth="1"/>
    <col min="7" max="8" width="12.85546875" customWidth="1"/>
  </cols>
  <sheetData>
    <row r="1" spans="1:140" ht="60" x14ac:dyDescent="0.25">
      <c r="B1" s="4" t="s">
        <v>496</v>
      </c>
      <c r="C1" s="4" t="s">
        <v>497</v>
      </c>
      <c r="D1" s="4" t="s">
        <v>498</v>
      </c>
      <c r="E1" s="4" t="s">
        <v>499</v>
      </c>
      <c r="F1" s="4" t="s">
        <v>500</v>
      </c>
      <c r="G1" s="4" t="s">
        <v>501</v>
      </c>
      <c r="H1" s="4" t="s">
        <v>502</v>
      </c>
      <c r="I1" s="4" t="s">
        <v>503</v>
      </c>
      <c r="J1" s="4" t="s">
        <v>504</v>
      </c>
      <c r="K1" s="4" t="s">
        <v>505</v>
      </c>
      <c r="L1" s="4" t="s">
        <v>506</v>
      </c>
      <c r="M1" s="4" t="s">
        <v>507</v>
      </c>
      <c r="N1" s="4" t="s">
        <v>508</v>
      </c>
      <c r="O1" s="4" t="s">
        <v>509</v>
      </c>
      <c r="P1" s="4" t="s">
        <v>510</v>
      </c>
      <c r="Q1" s="4" t="s">
        <v>511</v>
      </c>
      <c r="R1" s="4" t="s">
        <v>512</v>
      </c>
      <c r="S1" s="4" t="s">
        <v>513</v>
      </c>
      <c r="T1" s="4" t="s">
        <v>514</v>
      </c>
      <c r="U1" s="4" t="s">
        <v>515</v>
      </c>
      <c r="V1" s="4" t="s">
        <v>516</v>
      </c>
      <c r="W1" s="4" t="s">
        <v>517</v>
      </c>
      <c r="X1" s="4" t="s">
        <v>518</v>
      </c>
      <c r="Y1" s="4" t="s">
        <v>519</v>
      </c>
      <c r="Z1" s="4" t="s">
        <v>520</v>
      </c>
      <c r="AA1" s="4" t="s">
        <v>521</v>
      </c>
      <c r="AB1" s="4" t="s">
        <v>522</v>
      </c>
      <c r="AC1" s="4" t="s">
        <v>523</v>
      </c>
      <c r="AD1" s="4" t="s">
        <v>524</v>
      </c>
      <c r="AE1" s="4" t="s">
        <v>525</v>
      </c>
      <c r="AF1" s="4" t="s">
        <v>526</v>
      </c>
      <c r="AG1" s="4" t="s">
        <v>527</v>
      </c>
      <c r="AH1" s="4" t="s">
        <v>528</v>
      </c>
      <c r="AI1" s="4" t="s">
        <v>529</v>
      </c>
      <c r="AJ1" s="4" t="s">
        <v>530</v>
      </c>
      <c r="AK1" s="4" t="s">
        <v>531</v>
      </c>
      <c r="AL1" s="4" t="s">
        <v>532</v>
      </c>
      <c r="AM1" s="4" t="s">
        <v>533</v>
      </c>
      <c r="AN1" s="4" t="s">
        <v>534</v>
      </c>
      <c r="AO1" s="4" t="s">
        <v>535</v>
      </c>
      <c r="AP1" s="4" t="s">
        <v>536</v>
      </c>
      <c r="AQ1" s="4" t="s">
        <v>537</v>
      </c>
      <c r="AR1" s="4" t="s">
        <v>538</v>
      </c>
      <c r="AS1" s="4" t="s">
        <v>539</v>
      </c>
      <c r="AT1" s="4" t="s">
        <v>540</v>
      </c>
      <c r="AU1" s="4" t="s">
        <v>541</v>
      </c>
      <c r="AV1" s="4" t="s">
        <v>542</v>
      </c>
      <c r="AW1" s="4" t="s">
        <v>543</v>
      </c>
      <c r="AX1" s="4" t="s">
        <v>544</v>
      </c>
      <c r="AY1" s="4" t="s">
        <v>545</v>
      </c>
      <c r="AZ1" s="4" t="s">
        <v>546</v>
      </c>
      <c r="BA1" s="4" t="s">
        <v>547</v>
      </c>
      <c r="BB1" s="4" t="s">
        <v>548</v>
      </c>
      <c r="BC1" s="4" t="s">
        <v>549</v>
      </c>
      <c r="BD1" s="4" t="s">
        <v>550</v>
      </c>
      <c r="BE1" s="4" t="s">
        <v>551</v>
      </c>
      <c r="BF1" s="4" t="s">
        <v>552</v>
      </c>
      <c r="BG1" s="4" t="s">
        <v>553</v>
      </c>
      <c r="BH1" s="4" t="s">
        <v>554</v>
      </c>
      <c r="BI1" s="4" t="s">
        <v>555</v>
      </c>
      <c r="BJ1" s="4" t="s">
        <v>556</v>
      </c>
      <c r="BK1" s="4" t="s">
        <v>557</v>
      </c>
      <c r="BL1" s="4" t="s">
        <v>558</v>
      </c>
      <c r="BM1" s="4" t="s">
        <v>559</v>
      </c>
      <c r="BN1" s="4" t="s">
        <v>560</v>
      </c>
      <c r="BO1" s="4" t="s">
        <v>561</v>
      </c>
      <c r="BP1" s="4" t="s">
        <v>562</v>
      </c>
      <c r="BQ1" s="4" t="s">
        <v>563</v>
      </c>
      <c r="BR1" s="4" t="s">
        <v>564</v>
      </c>
      <c r="BS1" s="4" t="s">
        <v>565</v>
      </c>
      <c r="BT1" s="4" t="s">
        <v>566</v>
      </c>
      <c r="BU1" s="4" t="s">
        <v>567</v>
      </c>
      <c r="BV1" s="4" t="s">
        <v>568</v>
      </c>
      <c r="BW1" s="4" t="s">
        <v>569</v>
      </c>
      <c r="BX1" s="4" t="s">
        <v>570</v>
      </c>
      <c r="BY1" s="4" t="s">
        <v>571</v>
      </c>
      <c r="BZ1" s="4" t="s">
        <v>572</v>
      </c>
      <c r="CA1" s="4" t="s">
        <v>573</v>
      </c>
      <c r="CB1" s="4" t="s">
        <v>574</v>
      </c>
      <c r="CC1" s="4" t="s">
        <v>575</v>
      </c>
      <c r="CD1" s="4" t="s">
        <v>576</v>
      </c>
      <c r="CE1" s="4" t="s">
        <v>577</v>
      </c>
      <c r="CF1" s="4" t="s">
        <v>578</v>
      </c>
      <c r="CG1" s="4" t="s">
        <v>579</v>
      </c>
      <c r="CH1" s="4" t="s">
        <v>580</v>
      </c>
      <c r="CI1" s="4" t="s">
        <v>581</v>
      </c>
      <c r="CJ1" s="4" t="s">
        <v>582</v>
      </c>
      <c r="CK1" s="4" t="s">
        <v>583</v>
      </c>
      <c r="CL1" s="4" t="s">
        <v>584</v>
      </c>
      <c r="CM1" s="4" t="s">
        <v>585</v>
      </c>
      <c r="CN1" s="4" t="s">
        <v>586</v>
      </c>
      <c r="CO1" s="4" t="s">
        <v>587</v>
      </c>
      <c r="CP1" s="4" t="s">
        <v>588</v>
      </c>
      <c r="CQ1" s="4" t="s">
        <v>589</v>
      </c>
      <c r="CR1" s="4" t="s">
        <v>590</v>
      </c>
      <c r="CS1" s="4" t="s">
        <v>591</v>
      </c>
      <c r="CT1" s="4" t="s">
        <v>592</v>
      </c>
      <c r="CU1" s="4" t="s">
        <v>593</v>
      </c>
      <c r="CV1" s="4" t="s">
        <v>594</v>
      </c>
      <c r="CW1" s="4" t="s">
        <v>595</v>
      </c>
      <c r="CX1" s="4" t="s">
        <v>596</v>
      </c>
      <c r="CY1" s="4" t="s">
        <v>597</v>
      </c>
      <c r="CZ1" s="4" t="s">
        <v>598</v>
      </c>
      <c r="DA1" s="4" t="s">
        <v>599</v>
      </c>
      <c r="DB1" s="4" t="s">
        <v>600</v>
      </c>
      <c r="DC1" s="4" t="s">
        <v>601</v>
      </c>
      <c r="DD1" s="4" t="s">
        <v>602</v>
      </c>
      <c r="DE1" s="4" t="s">
        <v>603</v>
      </c>
      <c r="DF1" s="4" t="s">
        <v>604</v>
      </c>
      <c r="DG1" s="4" t="s">
        <v>605</v>
      </c>
      <c r="DH1" s="4" t="s">
        <v>606</v>
      </c>
      <c r="DI1" s="4" t="s">
        <v>607</v>
      </c>
      <c r="DJ1" s="4" t="s">
        <v>608</v>
      </c>
      <c r="DK1" s="4" t="s">
        <v>609</v>
      </c>
      <c r="DL1" s="4" t="s">
        <v>610</v>
      </c>
      <c r="DM1" s="4" t="s">
        <v>611</v>
      </c>
      <c r="DN1" s="4" t="s">
        <v>612</v>
      </c>
      <c r="DO1" s="4" t="s">
        <v>613</v>
      </c>
      <c r="DP1" s="4" t="s">
        <v>614</v>
      </c>
      <c r="DQ1" s="4" t="s">
        <v>615</v>
      </c>
      <c r="DR1" s="4" t="s">
        <v>616</v>
      </c>
      <c r="DS1" s="4" t="s">
        <v>617</v>
      </c>
      <c r="DT1" s="4" t="s">
        <v>618</v>
      </c>
      <c r="DU1" s="4" t="s">
        <v>619</v>
      </c>
      <c r="DV1" s="4" t="s">
        <v>620</v>
      </c>
      <c r="DW1" s="4" t="s">
        <v>621</v>
      </c>
      <c r="DX1" s="4" t="s">
        <v>622</v>
      </c>
      <c r="DZ1" s="4" t="s">
        <v>209</v>
      </c>
      <c r="EA1" s="4" t="s">
        <v>353</v>
      </c>
      <c r="EB1" s="4" t="s">
        <v>354</v>
      </c>
      <c r="EC1" s="4" t="s">
        <v>355</v>
      </c>
      <c r="ED1" s="4" t="s">
        <v>356</v>
      </c>
      <c r="EE1" s="4" t="s">
        <v>210</v>
      </c>
      <c r="EF1" s="4" t="s">
        <v>357</v>
      </c>
      <c r="EG1" s="4" t="s">
        <v>358</v>
      </c>
      <c r="EH1" s="4" t="s">
        <v>359</v>
      </c>
    </row>
    <row r="2" spans="1:140" x14ac:dyDescent="0.25">
      <c r="A2" t="s">
        <v>393</v>
      </c>
      <c r="B2">
        <f t="array" ref="B2:DX104">MMULT('mapping use table'!C3:DY105,USE!C7:DY133)</f>
        <v>2195</v>
      </c>
      <c r="C2">
        <v>52</v>
      </c>
      <c r="D2">
        <v>0</v>
      </c>
      <c r="E2">
        <v>0</v>
      </c>
      <c r="F2">
        <v>0</v>
      </c>
      <c r="G2">
        <v>0</v>
      </c>
      <c r="H2">
        <v>0</v>
      </c>
      <c r="I2">
        <v>3012</v>
      </c>
      <c r="J2">
        <v>646</v>
      </c>
      <c r="K2">
        <v>0</v>
      </c>
      <c r="L2">
        <v>2663</v>
      </c>
      <c r="M2">
        <v>818</v>
      </c>
      <c r="N2">
        <v>12</v>
      </c>
      <c r="O2">
        <v>719</v>
      </c>
      <c r="P2">
        <v>443</v>
      </c>
      <c r="Q2">
        <v>79</v>
      </c>
      <c r="R2">
        <v>0</v>
      </c>
      <c r="S2">
        <v>192</v>
      </c>
      <c r="T2">
        <v>3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1</v>
      </c>
      <c r="AB2">
        <v>8</v>
      </c>
      <c r="AC2">
        <v>0</v>
      </c>
      <c r="AD2">
        <v>0</v>
      </c>
      <c r="AE2">
        <v>0</v>
      </c>
      <c r="AF2">
        <v>2</v>
      </c>
      <c r="AG2">
        <v>21</v>
      </c>
      <c r="AH2">
        <v>28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8</v>
      </c>
      <c r="BB2">
        <v>0</v>
      </c>
      <c r="BC2">
        <v>0</v>
      </c>
      <c r="BD2">
        <v>0</v>
      </c>
      <c r="BE2">
        <v>0</v>
      </c>
      <c r="BF2">
        <v>0</v>
      </c>
      <c r="BG2">
        <v>91</v>
      </c>
      <c r="BH2">
        <v>14</v>
      </c>
      <c r="BI2">
        <v>143</v>
      </c>
      <c r="BJ2">
        <v>135</v>
      </c>
      <c r="BK2">
        <v>0</v>
      </c>
      <c r="BL2">
        <v>0</v>
      </c>
      <c r="BM2">
        <v>36</v>
      </c>
      <c r="BN2">
        <v>0</v>
      </c>
      <c r="BO2">
        <v>0</v>
      </c>
      <c r="BP2">
        <v>0</v>
      </c>
      <c r="BQ2">
        <v>196</v>
      </c>
      <c r="BR2">
        <v>504</v>
      </c>
      <c r="BS2">
        <v>0</v>
      </c>
      <c r="BT2">
        <v>12</v>
      </c>
      <c r="BU2">
        <v>1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8</v>
      </c>
      <c r="CI2">
        <v>0</v>
      </c>
      <c r="CJ2">
        <v>0</v>
      </c>
      <c r="CK2">
        <v>0</v>
      </c>
      <c r="CL2">
        <v>0</v>
      </c>
      <c r="CM2">
        <v>1</v>
      </c>
      <c r="CN2">
        <v>0</v>
      </c>
      <c r="CO2">
        <v>0</v>
      </c>
      <c r="CP2">
        <v>0</v>
      </c>
      <c r="CQ2">
        <v>0</v>
      </c>
      <c r="CR2">
        <v>0</v>
      </c>
      <c r="CS2">
        <v>13</v>
      </c>
      <c r="CT2">
        <v>4</v>
      </c>
      <c r="CU2">
        <v>6</v>
      </c>
      <c r="CV2">
        <v>1</v>
      </c>
      <c r="CW2">
        <v>0</v>
      </c>
      <c r="CX2">
        <v>6</v>
      </c>
      <c r="CY2">
        <v>3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18</v>
      </c>
      <c r="DI2">
        <v>28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16</v>
      </c>
      <c r="DR2">
        <v>0</v>
      </c>
      <c r="DS2">
        <v>0</v>
      </c>
      <c r="DT2">
        <v>0</v>
      </c>
      <c r="DU2">
        <v>0</v>
      </c>
      <c r="DV2">
        <v>0</v>
      </c>
      <c r="DW2">
        <v>2</v>
      </c>
      <c r="DX2">
        <v>0</v>
      </c>
      <c r="DY2">
        <f>SUM(B2:DX2)</f>
        <v>12140</v>
      </c>
      <c r="DZ2">
        <f t="array" ref="DZ2:EH104">MMULT('mapping use table'!C3:DY105,USE!EA7:EI133)</f>
        <v>6066</v>
      </c>
      <c r="EA2">
        <v>0</v>
      </c>
      <c r="EB2">
        <v>0</v>
      </c>
      <c r="EC2">
        <v>0</v>
      </c>
      <c r="ED2">
        <v>1063</v>
      </c>
      <c r="EE2">
        <v>0</v>
      </c>
      <c r="EF2">
        <v>36</v>
      </c>
      <c r="EG2">
        <v>1755</v>
      </c>
      <c r="EH2">
        <v>122</v>
      </c>
      <c r="EI2">
        <f>SUM(DZ2:EH2)</f>
        <v>9042</v>
      </c>
      <c r="EJ2">
        <f>SUM(EI2,DY2)</f>
        <v>21182</v>
      </c>
    </row>
    <row r="3" spans="1:140" x14ac:dyDescent="0.25">
      <c r="A3" t="s">
        <v>394</v>
      </c>
      <c r="B3">
        <v>0</v>
      </c>
      <c r="C3">
        <v>266</v>
      </c>
      <c r="D3">
        <v>0</v>
      </c>
      <c r="E3">
        <v>1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120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4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93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f t="shared" ref="DY3:DY66" si="0">SUM(B3:DX3)</f>
        <v>484</v>
      </c>
      <c r="DZ3">
        <v>178</v>
      </c>
      <c r="EA3">
        <v>0</v>
      </c>
      <c r="EB3">
        <v>0</v>
      </c>
      <c r="EC3">
        <v>0</v>
      </c>
      <c r="ED3">
        <v>0</v>
      </c>
      <c r="EE3">
        <v>0</v>
      </c>
      <c r="EF3">
        <v>3</v>
      </c>
      <c r="EG3">
        <v>50</v>
      </c>
      <c r="EH3">
        <v>0</v>
      </c>
      <c r="EI3">
        <f t="shared" ref="EI3:EI66" si="1">SUM(DZ3:EH3)</f>
        <v>231</v>
      </c>
      <c r="EJ3">
        <f t="shared" ref="EJ3:EJ66" si="2">SUM(EI3,DY3)</f>
        <v>715</v>
      </c>
    </row>
    <row r="4" spans="1:140" x14ac:dyDescent="0.25">
      <c r="A4" t="s">
        <v>395</v>
      </c>
      <c r="B4">
        <v>0</v>
      </c>
      <c r="C4">
        <v>0</v>
      </c>
      <c r="D4">
        <v>27</v>
      </c>
      <c r="E4">
        <v>0</v>
      </c>
      <c r="F4">
        <v>0</v>
      </c>
      <c r="G4">
        <v>0</v>
      </c>
      <c r="H4">
        <v>0</v>
      </c>
      <c r="I4">
        <v>0</v>
      </c>
      <c r="J4">
        <v>170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21</v>
      </c>
      <c r="BN4">
        <v>0</v>
      </c>
      <c r="BO4">
        <v>0</v>
      </c>
      <c r="BP4">
        <v>0</v>
      </c>
      <c r="BQ4">
        <v>44</v>
      </c>
      <c r="BR4">
        <v>46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f t="shared" si="0"/>
        <v>308</v>
      </c>
      <c r="DZ4">
        <v>211</v>
      </c>
      <c r="EA4">
        <v>0</v>
      </c>
      <c r="EB4">
        <v>0</v>
      </c>
      <c r="EC4">
        <v>0</v>
      </c>
      <c r="ED4">
        <v>0</v>
      </c>
      <c r="EE4">
        <v>0</v>
      </c>
      <c r="EF4">
        <v>-17</v>
      </c>
      <c r="EG4">
        <v>582</v>
      </c>
      <c r="EH4">
        <v>13</v>
      </c>
      <c r="EI4">
        <f t="shared" si="1"/>
        <v>789</v>
      </c>
      <c r="EJ4">
        <f t="shared" si="2"/>
        <v>1097</v>
      </c>
    </row>
    <row r="5" spans="1:140" x14ac:dyDescent="0.25">
      <c r="A5" t="s">
        <v>396</v>
      </c>
      <c r="B5">
        <v>0</v>
      </c>
      <c r="C5">
        <v>0</v>
      </c>
      <c r="D5">
        <v>0</v>
      </c>
      <c r="E5">
        <v>19</v>
      </c>
      <c r="F5">
        <v>0</v>
      </c>
      <c r="G5">
        <v>1</v>
      </c>
      <c r="H5">
        <v>0</v>
      </c>
      <c r="I5">
        <v>1</v>
      </c>
      <c r="J5">
        <v>1</v>
      </c>
      <c r="K5">
        <v>0</v>
      </c>
      <c r="L5">
        <v>1</v>
      </c>
      <c r="M5">
        <v>1</v>
      </c>
      <c r="N5">
        <v>0</v>
      </c>
      <c r="O5">
        <v>13</v>
      </c>
      <c r="P5">
        <v>3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10</v>
      </c>
      <c r="Y5">
        <v>0</v>
      </c>
      <c r="Z5">
        <v>12</v>
      </c>
      <c r="AA5">
        <v>0</v>
      </c>
      <c r="AB5">
        <v>0</v>
      </c>
      <c r="AC5">
        <v>5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34</v>
      </c>
      <c r="AK5">
        <v>0</v>
      </c>
      <c r="AL5">
        <v>3</v>
      </c>
      <c r="AM5">
        <v>10</v>
      </c>
      <c r="AN5">
        <v>0</v>
      </c>
      <c r="AO5">
        <v>0</v>
      </c>
      <c r="AP5">
        <v>1</v>
      </c>
      <c r="AQ5">
        <v>0</v>
      </c>
      <c r="AR5">
        <v>1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759</v>
      </c>
      <c r="BB5">
        <v>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4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f t="shared" si="0"/>
        <v>888</v>
      </c>
      <c r="DZ5">
        <v>207</v>
      </c>
      <c r="EA5">
        <v>0</v>
      </c>
      <c r="EB5">
        <v>0</v>
      </c>
      <c r="EC5">
        <v>0</v>
      </c>
      <c r="ED5">
        <v>0</v>
      </c>
      <c r="EE5">
        <v>0</v>
      </c>
      <c r="EF5">
        <v>-332</v>
      </c>
      <c r="EG5">
        <v>76</v>
      </c>
      <c r="EH5">
        <v>0</v>
      </c>
      <c r="EI5">
        <f t="shared" si="1"/>
        <v>-49</v>
      </c>
      <c r="EJ5">
        <f t="shared" si="2"/>
        <v>839</v>
      </c>
    </row>
    <row r="6" spans="1:140" x14ac:dyDescent="0.25">
      <c r="A6" t="s">
        <v>397</v>
      </c>
      <c r="B6">
        <v>0</v>
      </c>
      <c r="C6">
        <v>0</v>
      </c>
      <c r="D6">
        <v>0</v>
      </c>
      <c r="E6">
        <v>0</v>
      </c>
      <c r="F6">
        <v>679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1473</v>
      </c>
      <c r="AA6">
        <v>12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9088</v>
      </c>
      <c r="BB6">
        <v>5284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f t="shared" si="0"/>
        <v>16536</v>
      </c>
      <c r="DZ6">
        <v>0</v>
      </c>
      <c r="EA6">
        <v>0</v>
      </c>
      <c r="EB6">
        <v>0</v>
      </c>
      <c r="EC6">
        <v>0</v>
      </c>
      <c r="ED6">
        <v>358</v>
      </c>
      <c r="EE6">
        <v>0</v>
      </c>
      <c r="EF6">
        <v>-208</v>
      </c>
      <c r="EG6">
        <v>18115</v>
      </c>
      <c r="EH6">
        <v>0</v>
      </c>
      <c r="EI6">
        <f t="shared" si="1"/>
        <v>18265</v>
      </c>
      <c r="EJ6">
        <f t="shared" si="2"/>
        <v>34801</v>
      </c>
    </row>
    <row r="7" spans="1:140" x14ac:dyDescent="0.25">
      <c r="A7" t="s">
        <v>398</v>
      </c>
      <c r="B7">
        <v>0</v>
      </c>
      <c r="C7">
        <v>0</v>
      </c>
      <c r="D7">
        <v>0</v>
      </c>
      <c r="E7">
        <v>0</v>
      </c>
      <c r="F7">
        <v>0</v>
      </c>
      <c r="G7">
        <v>123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4</v>
      </c>
      <c r="Y7">
        <v>0</v>
      </c>
      <c r="Z7">
        <v>0</v>
      </c>
      <c r="AA7">
        <v>60</v>
      </c>
      <c r="AB7">
        <v>7</v>
      </c>
      <c r="AC7">
        <v>1</v>
      </c>
      <c r="AD7">
        <v>8</v>
      </c>
      <c r="AE7">
        <v>0</v>
      </c>
      <c r="AF7">
        <v>2</v>
      </c>
      <c r="AG7">
        <v>0</v>
      </c>
      <c r="AH7">
        <v>0</v>
      </c>
      <c r="AI7">
        <v>65</v>
      </c>
      <c r="AJ7">
        <v>103</v>
      </c>
      <c r="AK7">
        <v>0</v>
      </c>
      <c r="AL7">
        <v>5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36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334</v>
      </c>
      <c r="BH7">
        <v>0</v>
      </c>
      <c r="BI7">
        <v>25</v>
      </c>
      <c r="BJ7">
        <v>4</v>
      </c>
      <c r="BK7">
        <v>1</v>
      </c>
      <c r="BL7">
        <v>0</v>
      </c>
      <c r="BM7">
        <v>0</v>
      </c>
      <c r="BN7">
        <v>0</v>
      </c>
      <c r="BO7">
        <v>9</v>
      </c>
      <c r="BP7">
        <v>0</v>
      </c>
      <c r="BQ7">
        <v>2</v>
      </c>
      <c r="BR7">
        <v>5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1</v>
      </c>
      <c r="CN7">
        <v>3</v>
      </c>
      <c r="CO7">
        <v>0</v>
      </c>
      <c r="CP7">
        <v>1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1</v>
      </c>
      <c r="CY7">
        <v>1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1</v>
      </c>
      <c r="DX7">
        <v>0</v>
      </c>
      <c r="DY7">
        <f t="shared" si="0"/>
        <v>802</v>
      </c>
      <c r="DZ7">
        <v>7</v>
      </c>
      <c r="EA7">
        <v>0</v>
      </c>
      <c r="EB7">
        <v>0</v>
      </c>
      <c r="EC7">
        <v>0</v>
      </c>
      <c r="ED7">
        <v>0</v>
      </c>
      <c r="EE7">
        <v>0</v>
      </c>
      <c r="EF7">
        <v>12</v>
      </c>
      <c r="EG7">
        <v>2905</v>
      </c>
      <c r="EH7">
        <v>0</v>
      </c>
      <c r="EI7">
        <f t="shared" si="1"/>
        <v>2924</v>
      </c>
      <c r="EJ7">
        <f t="shared" si="2"/>
        <v>3726</v>
      </c>
    </row>
    <row r="8" spans="1:140" x14ac:dyDescent="0.25">
      <c r="A8" t="s">
        <v>399</v>
      </c>
      <c r="B8">
        <v>0</v>
      </c>
      <c r="C8">
        <v>0</v>
      </c>
      <c r="D8">
        <v>0</v>
      </c>
      <c r="E8">
        <v>0</v>
      </c>
      <c r="F8">
        <v>3324</v>
      </c>
      <c r="G8">
        <v>0</v>
      </c>
      <c r="H8">
        <v>375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f t="shared" si="0"/>
        <v>3699</v>
      </c>
      <c r="DZ8">
        <v>0</v>
      </c>
      <c r="EA8">
        <v>0</v>
      </c>
      <c r="EB8">
        <v>0</v>
      </c>
      <c r="EC8">
        <v>0</v>
      </c>
      <c r="ED8">
        <v>32</v>
      </c>
      <c r="EE8">
        <v>0</v>
      </c>
      <c r="EF8">
        <v>21</v>
      </c>
      <c r="EG8">
        <v>0</v>
      </c>
      <c r="EH8">
        <v>482</v>
      </c>
      <c r="EI8">
        <f t="shared" si="1"/>
        <v>535</v>
      </c>
      <c r="EJ8">
        <f t="shared" si="2"/>
        <v>4234</v>
      </c>
    </row>
    <row r="9" spans="1:140" x14ac:dyDescent="0.25">
      <c r="A9" t="s">
        <v>400</v>
      </c>
      <c r="B9">
        <v>6</v>
      </c>
      <c r="C9">
        <v>1</v>
      </c>
      <c r="D9">
        <v>1</v>
      </c>
      <c r="E9">
        <v>0</v>
      </c>
      <c r="F9">
        <v>3</v>
      </c>
      <c r="G9">
        <v>1</v>
      </c>
      <c r="H9">
        <v>0</v>
      </c>
      <c r="I9">
        <v>2792</v>
      </c>
      <c r="J9">
        <v>0</v>
      </c>
      <c r="K9">
        <v>5</v>
      </c>
      <c r="L9">
        <v>1</v>
      </c>
      <c r="M9">
        <v>4</v>
      </c>
      <c r="N9">
        <v>23</v>
      </c>
      <c r="O9">
        <v>307</v>
      </c>
      <c r="P9">
        <v>88</v>
      </c>
      <c r="Q9">
        <v>3</v>
      </c>
      <c r="R9">
        <v>1</v>
      </c>
      <c r="S9">
        <v>1</v>
      </c>
      <c r="T9">
        <v>2</v>
      </c>
      <c r="U9">
        <v>2</v>
      </c>
      <c r="V9">
        <v>71</v>
      </c>
      <c r="W9">
        <v>1</v>
      </c>
      <c r="X9">
        <v>2</v>
      </c>
      <c r="Y9">
        <v>1</v>
      </c>
      <c r="Z9">
        <v>2</v>
      </c>
      <c r="AA9">
        <v>1</v>
      </c>
      <c r="AB9">
        <v>2</v>
      </c>
      <c r="AC9">
        <v>1</v>
      </c>
      <c r="AD9">
        <v>1</v>
      </c>
      <c r="AE9">
        <v>1</v>
      </c>
      <c r="AF9">
        <v>3</v>
      </c>
      <c r="AG9">
        <v>4</v>
      </c>
      <c r="AH9">
        <v>2</v>
      </c>
      <c r="AI9">
        <v>6</v>
      </c>
      <c r="AJ9">
        <v>1</v>
      </c>
      <c r="AK9">
        <v>32</v>
      </c>
      <c r="AL9">
        <v>1</v>
      </c>
      <c r="AM9">
        <v>0</v>
      </c>
      <c r="AN9">
        <v>2</v>
      </c>
      <c r="AO9">
        <v>55</v>
      </c>
      <c r="AP9">
        <v>1</v>
      </c>
      <c r="AQ9">
        <v>6</v>
      </c>
      <c r="AR9">
        <v>4</v>
      </c>
      <c r="AS9">
        <v>0</v>
      </c>
      <c r="AT9">
        <v>4</v>
      </c>
      <c r="AU9">
        <v>0</v>
      </c>
      <c r="AV9">
        <v>1</v>
      </c>
      <c r="AW9">
        <v>1</v>
      </c>
      <c r="AX9">
        <v>0</v>
      </c>
      <c r="AY9">
        <v>1</v>
      </c>
      <c r="AZ9">
        <v>1</v>
      </c>
      <c r="BA9">
        <v>7</v>
      </c>
      <c r="BB9">
        <v>2</v>
      </c>
      <c r="BC9">
        <v>1</v>
      </c>
      <c r="BD9">
        <v>0</v>
      </c>
      <c r="BE9">
        <v>6</v>
      </c>
      <c r="BF9">
        <v>0</v>
      </c>
      <c r="BG9">
        <v>6</v>
      </c>
      <c r="BH9">
        <v>7</v>
      </c>
      <c r="BI9">
        <v>44</v>
      </c>
      <c r="BJ9">
        <v>332</v>
      </c>
      <c r="BK9">
        <v>5</v>
      </c>
      <c r="BL9">
        <v>7</v>
      </c>
      <c r="BM9">
        <v>2</v>
      </c>
      <c r="BN9">
        <v>0</v>
      </c>
      <c r="BO9">
        <v>7</v>
      </c>
      <c r="BP9">
        <v>8</v>
      </c>
      <c r="BQ9">
        <v>218</v>
      </c>
      <c r="BR9">
        <v>487</v>
      </c>
      <c r="BS9">
        <v>2</v>
      </c>
      <c r="BT9">
        <v>10</v>
      </c>
      <c r="BU9">
        <v>11</v>
      </c>
      <c r="BV9">
        <v>7</v>
      </c>
      <c r="BW9">
        <v>1</v>
      </c>
      <c r="BX9">
        <v>23</v>
      </c>
      <c r="BY9">
        <v>10</v>
      </c>
      <c r="BZ9">
        <v>0</v>
      </c>
      <c r="CA9">
        <v>0</v>
      </c>
      <c r="CB9">
        <v>0</v>
      </c>
      <c r="CC9">
        <v>0</v>
      </c>
      <c r="CD9">
        <v>1</v>
      </c>
      <c r="CE9">
        <v>2</v>
      </c>
      <c r="CF9">
        <v>1</v>
      </c>
      <c r="CG9">
        <v>10</v>
      </c>
      <c r="CH9">
        <v>1</v>
      </c>
      <c r="CI9">
        <v>8</v>
      </c>
      <c r="CJ9">
        <v>3</v>
      </c>
      <c r="CK9">
        <v>1</v>
      </c>
      <c r="CL9">
        <v>1</v>
      </c>
      <c r="CM9">
        <v>9</v>
      </c>
      <c r="CN9">
        <v>1</v>
      </c>
      <c r="CO9">
        <v>2</v>
      </c>
      <c r="CP9">
        <v>4</v>
      </c>
      <c r="CQ9">
        <v>75</v>
      </c>
      <c r="CR9">
        <v>12</v>
      </c>
      <c r="CS9">
        <v>18</v>
      </c>
      <c r="CT9">
        <v>4</v>
      </c>
      <c r="CU9">
        <v>42</v>
      </c>
      <c r="CV9">
        <v>1</v>
      </c>
      <c r="CW9">
        <v>2</v>
      </c>
      <c r="CX9">
        <v>0</v>
      </c>
      <c r="CY9">
        <v>10</v>
      </c>
      <c r="CZ9">
        <v>0</v>
      </c>
      <c r="DA9">
        <v>1</v>
      </c>
      <c r="DB9">
        <v>0</v>
      </c>
      <c r="DC9">
        <v>0</v>
      </c>
      <c r="DD9">
        <v>0</v>
      </c>
      <c r="DE9">
        <v>0</v>
      </c>
      <c r="DF9">
        <v>74</v>
      </c>
      <c r="DG9">
        <v>102</v>
      </c>
      <c r="DH9">
        <v>216</v>
      </c>
      <c r="DI9">
        <v>50</v>
      </c>
      <c r="DJ9">
        <v>0</v>
      </c>
      <c r="DK9">
        <v>0</v>
      </c>
      <c r="DL9">
        <v>24</v>
      </c>
      <c r="DM9">
        <v>0</v>
      </c>
      <c r="DN9">
        <v>0</v>
      </c>
      <c r="DO9">
        <v>0</v>
      </c>
      <c r="DP9">
        <v>2</v>
      </c>
      <c r="DQ9">
        <v>27</v>
      </c>
      <c r="DR9">
        <v>0</v>
      </c>
      <c r="DS9">
        <v>1</v>
      </c>
      <c r="DT9">
        <v>0</v>
      </c>
      <c r="DU9">
        <v>0</v>
      </c>
      <c r="DV9">
        <v>1</v>
      </c>
      <c r="DW9">
        <v>1</v>
      </c>
      <c r="DX9">
        <v>0</v>
      </c>
      <c r="DY9">
        <f t="shared" si="0"/>
        <v>5359</v>
      </c>
      <c r="DZ9">
        <v>6006</v>
      </c>
      <c r="EA9">
        <v>0</v>
      </c>
      <c r="EB9">
        <v>0</v>
      </c>
      <c r="EC9">
        <v>0</v>
      </c>
      <c r="ED9">
        <v>0</v>
      </c>
      <c r="EE9">
        <v>0</v>
      </c>
      <c r="EF9">
        <v>-18</v>
      </c>
      <c r="EG9">
        <v>1634</v>
      </c>
      <c r="EH9">
        <v>96</v>
      </c>
      <c r="EI9">
        <f t="shared" si="1"/>
        <v>7718</v>
      </c>
      <c r="EJ9">
        <f t="shared" si="2"/>
        <v>13077</v>
      </c>
    </row>
    <row r="10" spans="1:140" x14ac:dyDescent="0.25">
      <c r="A10" t="s">
        <v>401</v>
      </c>
      <c r="B10">
        <v>18</v>
      </c>
      <c r="C10">
        <v>0</v>
      </c>
      <c r="D10">
        <v>2</v>
      </c>
      <c r="E10">
        <v>0</v>
      </c>
      <c r="F10">
        <v>8</v>
      </c>
      <c r="G10">
        <v>2</v>
      </c>
      <c r="H10">
        <v>2</v>
      </c>
      <c r="I10">
        <v>49</v>
      </c>
      <c r="J10">
        <v>567</v>
      </c>
      <c r="K10">
        <v>0</v>
      </c>
      <c r="L10">
        <v>165</v>
      </c>
      <c r="M10">
        <v>68</v>
      </c>
      <c r="N10">
        <v>201</v>
      </c>
      <c r="O10">
        <v>243</v>
      </c>
      <c r="P10">
        <v>48</v>
      </c>
      <c r="Q10">
        <v>70</v>
      </c>
      <c r="R10">
        <v>87</v>
      </c>
      <c r="S10">
        <v>1</v>
      </c>
      <c r="T10">
        <v>3</v>
      </c>
      <c r="U10">
        <v>2</v>
      </c>
      <c r="V10">
        <v>0</v>
      </c>
      <c r="W10">
        <v>3</v>
      </c>
      <c r="X10">
        <v>3</v>
      </c>
      <c r="Y10">
        <v>3</v>
      </c>
      <c r="Z10">
        <v>9</v>
      </c>
      <c r="AA10">
        <v>3</v>
      </c>
      <c r="AB10">
        <v>3</v>
      </c>
      <c r="AC10">
        <v>1</v>
      </c>
      <c r="AD10">
        <v>1</v>
      </c>
      <c r="AE10">
        <v>1</v>
      </c>
      <c r="AF10">
        <v>6</v>
      </c>
      <c r="AG10">
        <v>5</v>
      </c>
      <c r="AH10">
        <v>6</v>
      </c>
      <c r="AI10">
        <v>7</v>
      </c>
      <c r="AJ10">
        <v>2</v>
      </c>
      <c r="AK10">
        <v>29</v>
      </c>
      <c r="AL10">
        <v>3</v>
      </c>
      <c r="AM10">
        <v>0</v>
      </c>
      <c r="AN10">
        <v>2</v>
      </c>
      <c r="AO10">
        <v>8</v>
      </c>
      <c r="AP10">
        <v>3</v>
      </c>
      <c r="AQ10">
        <v>9</v>
      </c>
      <c r="AR10">
        <v>9</v>
      </c>
      <c r="AS10">
        <v>2</v>
      </c>
      <c r="AT10">
        <v>8</v>
      </c>
      <c r="AU10">
        <v>1</v>
      </c>
      <c r="AV10">
        <v>3</v>
      </c>
      <c r="AW10">
        <v>1</v>
      </c>
      <c r="AX10">
        <v>0</v>
      </c>
      <c r="AY10">
        <v>1</v>
      </c>
      <c r="AZ10">
        <v>2</v>
      </c>
      <c r="BA10">
        <v>20</v>
      </c>
      <c r="BB10">
        <v>6</v>
      </c>
      <c r="BC10">
        <v>0</v>
      </c>
      <c r="BD10">
        <v>1</v>
      </c>
      <c r="BE10">
        <v>7</v>
      </c>
      <c r="BF10">
        <v>0</v>
      </c>
      <c r="BG10">
        <v>11</v>
      </c>
      <c r="BH10">
        <v>18</v>
      </c>
      <c r="BI10">
        <v>145</v>
      </c>
      <c r="BJ10">
        <v>848</v>
      </c>
      <c r="BK10">
        <v>9</v>
      </c>
      <c r="BL10">
        <v>23</v>
      </c>
      <c r="BM10">
        <v>20</v>
      </c>
      <c r="BN10">
        <v>18</v>
      </c>
      <c r="BO10">
        <v>43</v>
      </c>
      <c r="BP10">
        <v>28</v>
      </c>
      <c r="BQ10">
        <v>464</v>
      </c>
      <c r="BR10">
        <v>1029</v>
      </c>
      <c r="BS10">
        <v>6</v>
      </c>
      <c r="BT10">
        <v>36</v>
      </c>
      <c r="BU10">
        <v>37</v>
      </c>
      <c r="BV10">
        <v>21</v>
      </c>
      <c r="BW10">
        <v>2</v>
      </c>
      <c r="BX10">
        <v>81</v>
      </c>
      <c r="BY10">
        <v>13</v>
      </c>
      <c r="BZ10">
        <v>0</v>
      </c>
      <c r="CA10">
        <v>0</v>
      </c>
      <c r="CB10">
        <v>0</v>
      </c>
      <c r="CC10">
        <v>0</v>
      </c>
      <c r="CD10">
        <v>9</v>
      </c>
      <c r="CE10">
        <v>2</v>
      </c>
      <c r="CF10">
        <v>11</v>
      </c>
      <c r="CG10">
        <v>15</v>
      </c>
      <c r="CH10">
        <v>6</v>
      </c>
      <c r="CI10">
        <v>20</v>
      </c>
      <c r="CJ10">
        <v>12</v>
      </c>
      <c r="CK10">
        <v>3</v>
      </c>
      <c r="CL10">
        <v>1</v>
      </c>
      <c r="CM10">
        <v>28</v>
      </c>
      <c r="CN10">
        <v>9</v>
      </c>
      <c r="CO10">
        <v>4</v>
      </c>
      <c r="CP10">
        <v>17</v>
      </c>
      <c r="CQ10">
        <v>28</v>
      </c>
      <c r="CR10">
        <v>8</v>
      </c>
      <c r="CS10">
        <v>33</v>
      </c>
      <c r="CT10">
        <v>4</v>
      </c>
      <c r="CU10">
        <v>125</v>
      </c>
      <c r="CV10">
        <v>5</v>
      </c>
      <c r="CW10">
        <v>6</v>
      </c>
      <c r="CX10">
        <v>32</v>
      </c>
      <c r="CY10">
        <v>21</v>
      </c>
      <c r="CZ10">
        <v>3</v>
      </c>
      <c r="DA10">
        <v>1</v>
      </c>
      <c r="DB10">
        <v>1</v>
      </c>
      <c r="DC10">
        <v>0</v>
      </c>
      <c r="DD10">
        <v>0</v>
      </c>
      <c r="DE10">
        <v>0</v>
      </c>
      <c r="DF10">
        <v>41</v>
      </c>
      <c r="DG10">
        <v>79</v>
      </c>
      <c r="DH10">
        <v>120</v>
      </c>
      <c r="DI10">
        <v>33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1</v>
      </c>
      <c r="DQ10">
        <v>55</v>
      </c>
      <c r="DR10">
        <v>0</v>
      </c>
      <c r="DS10">
        <v>2</v>
      </c>
      <c r="DT10">
        <v>0</v>
      </c>
      <c r="DU10">
        <v>0</v>
      </c>
      <c r="DV10">
        <v>1</v>
      </c>
      <c r="DW10">
        <v>10</v>
      </c>
      <c r="DX10">
        <v>0</v>
      </c>
      <c r="DY10">
        <f t="shared" si="0"/>
        <v>5302</v>
      </c>
      <c r="DZ10">
        <v>1175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-11</v>
      </c>
      <c r="EG10">
        <v>1012</v>
      </c>
      <c r="EH10">
        <v>39</v>
      </c>
      <c r="EI10">
        <f t="shared" si="1"/>
        <v>2215</v>
      </c>
      <c r="EJ10">
        <f t="shared" si="2"/>
        <v>7517</v>
      </c>
    </row>
    <row r="11" spans="1:140" x14ac:dyDescent="0.25">
      <c r="A11" t="s">
        <v>402</v>
      </c>
      <c r="B11">
        <v>2</v>
      </c>
      <c r="C11">
        <v>0</v>
      </c>
      <c r="D11">
        <v>0</v>
      </c>
      <c r="E11">
        <v>0</v>
      </c>
      <c r="F11">
        <v>1</v>
      </c>
      <c r="G11">
        <v>0</v>
      </c>
      <c r="H11">
        <v>0</v>
      </c>
      <c r="I11">
        <v>20</v>
      </c>
      <c r="J11">
        <v>48</v>
      </c>
      <c r="K11">
        <v>47</v>
      </c>
      <c r="L11">
        <v>8</v>
      </c>
      <c r="M11">
        <v>19</v>
      </c>
      <c r="N11">
        <v>33</v>
      </c>
      <c r="O11">
        <v>1</v>
      </c>
      <c r="P11">
        <v>44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6</v>
      </c>
      <c r="AA11">
        <v>2</v>
      </c>
      <c r="AB11">
        <v>12</v>
      </c>
      <c r="AC11">
        <v>0</v>
      </c>
      <c r="AD11">
        <v>23</v>
      </c>
      <c r="AE11">
        <v>6</v>
      </c>
      <c r="AF11">
        <v>4</v>
      </c>
      <c r="AG11">
        <v>1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6</v>
      </c>
      <c r="BH11">
        <v>2</v>
      </c>
      <c r="BI11">
        <v>18</v>
      </c>
      <c r="BJ11">
        <v>54</v>
      </c>
      <c r="BK11">
        <v>0</v>
      </c>
      <c r="BL11">
        <v>0</v>
      </c>
      <c r="BM11">
        <v>4</v>
      </c>
      <c r="BN11">
        <v>1</v>
      </c>
      <c r="BO11">
        <v>2</v>
      </c>
      <c r="BP11">
        <v>26</v>
      </c>
      <c r="BQ11">
        <v>32</v>
      </c>
      <c r="BR11">
        <v>51</v>
      </c>
      <c r="BS11">
        <v>1</v>
      </c>
      <c r="BT11">
        <v>3</v>
      </c>
      <c r="BU11">
        <v>1</v>
      </c>
      <c r="BV11">
        <v>1</v>
      </c>
      <c r="BW11">
        <v>0</v>
      </c>
      <c r="BX11">
        <v>2</v>
      </c>
      <c r="BY11">
        <v>3</v>
      </c>
      <c r="BZ11">
        <v>0</v>
      </c>
      <c r="CA11">
        <v>0</v>
      </c>
      <c r="CB11">
        <v>0</v>
      </c>
      <c r="CC11">
        <v>0</v>
      </c>
      <c r="CD11">
        <v>3</v>
      </c>
      <c r="CE11">
        <v>3</v>
      </c>
      <c r="CF11">
        <v>8</v>
      </c>
      <c r="CG11">
        <v>2</v>
      </c>
      <c r="CH11">
        <v>2</v>
      </c>
      <c r="CI11">
        <v>1</v>
      </c>
      <c r="CJ11">
        <v>11</v>
      </c>
      <c r="CK11">
        <v>0</v>
      </c>
      <c r="CL11">
        <v>0</v>
      </c>
      <c r="CM11">
        <v>18</v>
      </c>
      <c r="CN11">
        <v>1</v>
      </c>
      <c r="CO11">
        <v>1</v>
      </c>
      <c r="CP11">
        <v>4</v>
      </c>
      <c r="CQ11">
        <v>7</v>
      </c>
      <c r="CR11">
        <v>0</v>
      </c>
      <c r="CS11">
        <v>20</v>
      </c>
      <c r="CT11">
        <v>0</v>
      </c>
      <c r="CU11">
        <v>419</v>
      </c>
      <c r="CV11">
        <v>1</v>
      </c>
      <c r="CW11">
        <v>0</v>
      </c>
      <c r="CX11">
        <v>4</v>
      </c>
      <c r="CY11">
        <v>3</v>
      </c>
      <c r="CZ11">
        <v>0</v>
      </c>
      <c r="DA11">
        <v>0</v>
      </c>
      <c r="DB11">
        <v>3</v>
      </c>
      <c r="DC11">
        <v>0</v>
      </c>
      <c r="DD11">
        <v>0</v>
      </c>
      <c r="DE11">
        <v>0</v>
      </c>
      <c r="DF11">
        <v>3</v>
      </c>
      <c r="DG11">
        <v>0</v>
      </c>
      <c r="DH11">
        <v>13</v>
      </c>
      <c r="DI11">
        <v>14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36</v>
      </c>
      <c r="DR11">
        <v>0</v>
      </c>
      <c r="DS11">
        <v>6</v>
      </c>
      <c r="DT11">
        <v>0</v>
      </c>
      <c r="DU11">
        <v>0</v>
      </c>
      <c r="DV11">
        <v>0</v>
      </c>
      <c r="DW11">
        <v>2</v>
      </c>
      <c r="DX11">
        <v>0</v>
      </c>
      <c r="DY11">
        <f t="shared" si="0"/>
        <v>1071</v>
      </c>
      <c r="DZ11">
        <v>18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1</v>
      </c>
      <c r="EG11">
        <v>379</v>
      </c>
      <c r="EH11">
        <v>3</v>
      </c>
      <c r="EI11">
        <f t="shared" si="1"/>
        <v>401</v>
      </c>
      <c r="EJ11">
        <f t="shared" si="2"/>
        <v>1472</v>
      </c>
    </row>
    <row r="12" spans="1:140" x14ac:dyDescent="0.25">
      <c r="A12" t="s">
        <v>403</v>
      </c>
      <c r="B12">
        <v>10</v>
      </c>
      <c r="C12">
        <v>0</v>
      </c>
      <c r="D12">
        <v>0</v>
      </c>
      <c r="E12">
        <v>0</v>
      </c>
      <c r="F12">
        <v>7</v>
      </c>
      <c r="G12">
        <v>1</v>
      </c>
      <c r="H12">
        <v>2</v>
      </c>
      <c r="I12">
        <v>24</v>
      </c>
      <c r="J12">
        <v>32</v>
      </c>
      <c r="K12">
        <v>3</v>
      </c>
      <c r="L12">
        <v>740</v>
      </c>
      <c r="M12">
        <v>14</v>
      </c>
      <c r="N12">
        <v>220</v>
      </c>
      <c r="O12">
        <v>319</v>
      </c>
      <c r="P12">
        <v>11</v>
      </c>
      <c r="Q12">
        <v>0</v>
      </c>
      <c r="R12">
        <v>1</v>
      </c>
      <c r="S12">
        <v>0</v>
      </c>
      <c r="T12">
        <v>2</v>
      </c>
      <c r="U12">
        <v>2</v>
      </c>
      <c r="V12">
        <v>0</v>
      </c>
      <c r="W12">
        <v>2</v>
      </c>
      <c r="X12">
        <v>2</v>
      </c>
      <c r="Y12">
        <v>1</v>
      </c>
      <c r="Z12">
        <v>4</v>
      </c>
      <c r="AA12">
        <v>1</v>
      </c>
      <c r="AB12">
        <v>3</v>
      </c>
      <c r="AC12">
        <v>1</v>
      </c>
      <c r="AD12">
        <v>1</v>
      </c>
      <c r="AE12">
        <v>1</v>
      </c>
      <c r="AF12">
        <v>0</v>
      </c>
      <c r="AG12">
        <v>5</v>
      </c>
      <c r="AH12">
        <v>3</v>
      </c>
      <c r="AI12">
        <v>2</v>
      </c>
      <c r="AJ12">
        <v>2</v>
      </c>
      <c r="AK12">
        <v>24</v>
      </c>
      <c r="AL12">
        <v>2</v>
      </c>
      <c r="AM12">
        <v>0</v>
      </c>
      <c r="AN12">
        <v>2</v>
      </c>
      <c r="AO12">
        <v>2</v>
      </c>
      <c r="AP12">
        <v>2</v>
      </c>
      <c r="AQ12">
        <v>4</v>
      </c>
      <c r="AR12">
        <v>7</v>
      </c>
      <c r="AS12">
        <v>2</v>
      </c>
      <c r="AT12">
        <v>7</v>
      </c>
      <c r="AU12">
        <v>1</v>
      </c>
      <c r="AV12">
        <v>2</v>
      </c>
      <c r="AW12">
        <v>1</v>
      </c>
      <c r="AX12">
        <v>0</v>
      </c>
      <c r="AY12">
        <v>1</v>
      </c>
      <c r="AZ12">
        <v>1</v>
      </c>
      <c r="BA12">
        <v>8</v>
      </c>
      <c r="BB12">
        <v>3</v>
      </c>
      <c r="BC12">
        <v>0</v>
      </c>
      <c r="BD12">
        <v>0</v>
      </c>
      <c r="BE12">
        <v>6</v>
      </c>
      <c r="BF12">
        <v>0</v>
      </c>
      <c r="BG12">
        <v>4</v>
      </c>
      <c r="BH12">
        <v>6</v>
      </c>
      <c r="BI12">
        <v>87</v>
      </c>
      <c r="BJ12">
        <v>424</v>
      </c>
      <c r="BK12">
        <v>6</v>
      </c>
      <c r="BL12">
        <v>7</v>
      </c>
      <c r="BM12">
        <v>6</v>
      </c>
      <c r="BN12">
        <v>8</v>
      </c>
      <c r="BO12">
        <v>13</v>
      </c>
      <c r="BP12">
        <v>14</v>
      </c>
      <c r="BQ12">
        <v>108</v>
      </c>
      <c r="BR12">
        <v>273</v>
      </c>
      <c r="BS12">
        <v>2</v>
      </c>
      <c r="BT12">
        <v>12</v>
      </c>
      <c r="BU12">
        <v>20</v>
      </c>
      <c r="BV12">
        <v>9</v>
      </c>
      <c r="BW12">
        <v>1</v>
      </c>
      <c r="BX12">
        <v>34</v>
      </c>
      <c r="BY12">
        <v>8</v>
      </c>
      <c r="BZ12">
        <v>12</v>
      </c>
      <c r="CA12">
        <v>0</v>
      </c>
      <c r="CB12">
        <v>0</v>
      </c>
      <c r="CC12">
        <v>1</v>
      </c>
      <c r="CD12">
        <v>4</v>
      </c>
      <c r="CE12">
        <v>2</v>
      </c>
      <c r="CF12">
        <v>8</v>
      </c>
      <c r="CG12">
        <v>8</v>
      </c>
      <c r="CH12">
        <v>1</v>
      </c>
      <c r="CI12">
        <v>11</v>
      </c>
      <c r="CJ12">
        <v>6</v>
      </c>
      <c r="CK12">
        <v>1</v>
      </c>
      <c r="CL12">
        <v>1</v>
      </c>
      <c r="CM12">
        <v>16</v>
      </c>
      <c r="CN12">
        <v>2</v>
      </c>
      <c r="CO12">
        <v>4</v>
      </c>
      <c r="CP12">
        <v>6</v>
      </c>
      <c r="CQ12">
        <v>13</v>
      </c>
      <c r="CR12">
        <v>0</v>
      </c>
      <c r="CS12">
        <v>18</v>
      </c>
      <c r="CT12">
        <v>3</v>
      </c>
      <c r="CU12">
        <v>75</v>
      </c>
      <c r="CV12">
        <v>1</v>
      </c>
      <c r="CW12">
        <v>4</v>
      </c>
      <c r="CX12">
        <v>11</v>
      </c>
      <c r="CY12">
        <v>5</v>
      </c>
      <c r="CZ12">
        <v>1</v>
      </c>
      <c r="DA12">
        <v>1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40</v>
      </c>
      <c r="DH12">
        <v>41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29</v>
      </c>
      <c r="DR12">
        <v>0</v>
      </c>
      <c r="DS12">
        <v>2</v>
      </c>
      <c r="DT12">
        <v>0</v>
      </c>
      <c r="DU12">
        <v>0</v>
      </c>
      <c r="DV12">
        <v>0</v>
      </c>
      <c r="DW12">
        <v>3</v>
      </c>
      <c r="DX12">
        <v>0</v>
      </c>
      <c r="DY12">
        <f t="shared" si="0"/>
        <v>2863</v>
      </c>
      <c r="DZ12">
        <v>2868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233</v>
      </c>
      <c r="EG12">
        <v>902</v>
      </c>
      <c r="EH12">
        <v>27</v>
      </c>
      <c r="EI12">
        <f t="shared" si="1"/>
        <v>4030</v>
      </c>
      <c r="EJ12">
        <f t="shared" si="2"/>
        <v>6893</v>
      </c>
    </row>
    <row r="13" spans="1:140" x14ac:dyDescent="0.25">
      <c r="A13" t="s">
        <v>404</v>
      </c>
      <c r="B13">
        <v>4</v>
      </c>
      <c r="C13">
        <v>0</v>
      </c>
      <c r="D13">
        <v>1</v>
      </c>
      <c r="E13">
        <v>0</v>
      </c>
      <c r="F13">
        <v>0</v>
      </c>
      <c r="G13">
        <v>0</v>
      </c>
      <c r="H13">
        <v>0</v>
      </c>
      <c r="I13">
        <v>304</v>
      </c>
      <c r="J13">
        <v>63</v>
      </c>
      <c r="K13">
        <v>0</v>
      </c>
      <c r="L13">
        <v>17</v>
      </c>
      <c r="M13">
        <v>518</v>
      </c>
      <c r="N13">
        <v>759</v>
      </c>
      <c r="O13">
        <v>175</v>
      </c>
      <c r="P13">
        <v>683</v>
      </c>
      <c r="Q13">
        <v>367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57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22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100</v>
      </c>
      <c r="BJ13">
        <v>101</v>
      </c>
      <c r="BK13">
        <v>0</v>
      </c>
      <c r="BL13">
        <v>1</v>
      </c>
      <c r="BM13">
        <v>0</v>
      </c>
      <c r="BN13">
        <v>0</v>
      </c>
      <c r="BO13">
        <v>0</v>
      </c>
      <c r="BP13">
        <v>0</v>
      </c>
      <c r="BQ13">
        <v>46</v>
      </c>
      <c r="BR13">
        <v>120</v>
      </c>
      <c r="BS13">
        <v>0</v>
      </c>
      <c r="BT13">
        <v>2</v>
      </c>
      <c r="BU13">
        <v>0</v>
      </c>
      <c r="BV13">
        <v>1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1</v>
      </c>
      <c r="CS13">
        <v>22</v>
      </c>
      <c r="CT13">
        <v>0</v>
      </c>
      <c r="CU13">
        <v>2</v>
      </c>
      <c r="CV13">
        <v>1</v>
      </c>
      <c r="CW13">
        <v>0</v>
      </c>
      <c r="CX13">
        <v>8</v>
      </c>
      <c r="CY13">
        <v>3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3</v>
      </c>
      <c r="DG13">
        <v>20</v>
      </c>
      <c r="DH13">
        <v>23</v>
      </c>
      <c r="DI13">
        <v>14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33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f t="shared" si="0"/>
        <v>3471</v>
      </c>
      <c r="DZ13">
        <v>1026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-1</v>
      </c>
      <c r="EG13">
        <v>611</v>
      </c>
      <c r="EH13">
        <v>10</v>
      </c>
      <c r="EI13">
        <f t="shared" si="1"/>
        <v>1646</v>
      </c>
      <c r="EJ13">
        <f t="shared" si="2"/>
        <v>5117</v>
      </c>
    </row>
    <row r="14" spans="1:140" x14ac:dyDescent="0.25">
      <c r="A14" t="s">
        <v>405</v>
      </c>
      <c r="B14">
        <v>7</v>
      </c>
      <c r="C14">
        <v>0</v>
      </c>
      <c r="D14">
        <v>0</v>
      </c>
      <c r="E14">
        <v>0</v>
      </c>
      <c r="F14">
        <v>5</v>
      </c>
      <c r="G14">
        <v>1</v>
      </c>
      <c r="H14">
        <v>2</v>
      </c>
      <c r="I14">
        <v>4</v>
      </c>
      <c r="J14">
        <v>1</v>
      </c>
      <c r="K14">
        <v>0</v>
      </c>
      <c r="L14">
        <v>5</v>
      </c>
      <c r="M14">
        <v>3</v>
      </c>
      <c r="N14">
        <v>56</v>
      </c>
      <c r="O14">
        <v>5</v>
      </c>
      <c r="P14">
        <v>0</v>
      </c>
      <c r="Q14">
        <v>1</v>
      </c>
      <c r="R14">
        <v>3</v>
      </c>
      <c r="S14">
        <v>0</v>
      </c>
      <c r="T14">
        <v>1</v>
      </c>
      <c r="U14">
        <v>2</v>
      </c>
      <c r="V14">
        <v>0</v>
      </c>
      <c r="W14">
        <v>1</v>
      </c>
      <c r="X14">
        <v>2</v>
      </c>
      <c r="Y14">
        <v>1</v>
      </c>
      <c r="Z14">
        <v>3</v>
      </c>
      <c r="AA14">
        <v>0</v>
      </c>
      <c r="AB14">
        <v>1</v>
      </c>
      <c r="AC14">
        <v>0</v>
      </c>
      <c r="AD14">
        <v>1</v>
      </c>
      <c r="AE14">
        <v>1</v>
      </c>
      <c r="AF14">
        <v>1</v>
      </c>
      <c r="AG14">
        <v>3</v>
      </c>
      <c r="AH14">
        <v>3</v>
      </c>
      <c r="AI14">
        <v>0</v>
      </c>
      <c r="AJ14">
        <v>1</v>
      </c>
      <c r="AK14">
        <v>32</v>
      </c>
      <c r="AL14">
        <v>2</v>
      </c>
      <c r="AM14">
        <v>0</v>
      </c>
      <c r="AN14">
        <v>0</v>
      </c>
      <c r="AO14">
        <v>3</v>
      </c>
      <c r="AP14">
        <v>1</v>
      </c>
      <c r="AQ14">
        <v>1</v>
      </c>
      <c r="AR14">
        <v>7</v>
      </c>
      <c r="AS14">
        <v>0</v>
      </c>
      <c r="AT14">
        <v>3</v>
      </c>
      <c r="AU14">
        <v>0</v>
      </c>
      <c r="AV14">
        <v>2</v>
      </c>
      <c r="AW14">
        <v>1</v>
      </c>
      <c r="AX14">
        <v>0</v>
      </c>
      <c r="AY14">
        <v>0</v>
      </c>
      <c r="AZ14">
        <v>1</v>
      </c>
      <c r="BA14">
        <v>9</v>
      </c>
      <c r="BB14">
        <v>2</v>
      </c>
      <c r="BC14">
        <v>1</v>
      </c>
      <c r="BD14">
        <v>1</v>
      </c>
      <c r="BE14">
        <v>3</v>
      </c>
      <c r="BF14">
        <v>0</v>
      </c>
      <c r="BG14">
        <v>3</v>
      </c>
      <c r="BH14">
        <v>5</v>
      </c>
      <c r="BI14">
        <v>540</v>
      </c>
      <c r="BJ14">
        <v>1009</v>
      </c>
      <c r="BK14">
        <v>7</v>
      </c>
      <c r="BL14">
        <v>7</v>
      </c>
      <c r="BM14">
        <v>10</v>
      </c>
      <c r="BN14">
        <v>9</v>
      </c>
      <c r="BO14">
        <v>9</v>
      </c>
      <c r="BP14">
        <v>15</v>
      </c>
      <c r="BQ14">
        <v>273</v>
      </c>
      <c r="BR14">
        <v>747</v>
      </c>
      <c r="BS14">
        <v>2</v>
      </c>
      <c r="BT14">
        <v>12</v>
      </c>
      <c r="BU14">
        <v>14</v>
      </c>
      <c r="BV14">
        <v>9</v>
      </c>
      <c r="BW14">
        <v>1</v>
      </c>
      <c r="BX14">
        <v>37</v>
      </c>
      <c r="BY14">
        <v>13</v>
      </c>
      <c r="BZ14">
        <v>10</v>
      </c>
      <c r="CA14">
        <v>0</v>
      </c>
      <c r="CB14">
        <v>0</v>
      </c>
      <c r="CC14">
        <v>0</v>
      </c>
      <c r="CD14">
        <v>1</v>
      </c>
      <c r="CE14">
        <v>5</v>
      </c>
      <c r="CF14">
        <v>9</v>
      </c>
      <c r="CG14">
        <v>7</v>
      </c>
      <c r="CH14">
        <v>1</v>
      </c>
      <c r="CI14">
        <v>7</v>
      </c>
      <c r="CJ14">
        <v>7</v>
      </c>
      <c r="CK14">
        <v>1</v>
      </c>
      <c r="CL14">
        <v>1</v>
      </c>
      <c r="CM14">
        <v>16</v>
      </c>
      <c r="CN14">
        <v>2</v>
      </c>
      <c r="CO14">
        <v>4</v>
      </c>
      <c r="CP14">
        <v>9</v>
      </c>
      <c r="CQ14">
        <v>14</v>
      </c>
      <c r="CR14">
        <v>0</v>
      </c>
      <c r="CS14">
        <v>20</v>
      </c>
      <c r="CT14">
        <v>1</v>
      </c>
      <c r="CU14">
        <v>123</v>
      </c>
      <c r="CV14">
        <v>1</v>
      </c>
      <c r="CW14">
        <v>2</v>
      </c>
      <c r="CX14">
        <v>8</v>
      </c>
      <c r="CY14">
        <v>6</v>
      </c>
      <c r="CZ14">
        <v>0</v>
      </c>
      <c r="DA14">
        <v>1</v>
      </c>
      <c r="DB14">
        <v>0</v>
      </c>
      <c r="DC14">
        <v>0</v>
      </c>
      <c r="DD14">
        <v>0</v>
      </c>
      <c r="DE14">
        <v>0</v>
      </c>
      <c r="DF14">
        <v>2</v>
      </c>
      <c r="DG14">
        <v>28</v>
      </c>
      <c r="DH14">
        <v>77</v>
      </c>
      <c r="DI14">
        <v>24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36</v>
      </c>
      <c r="DR14">
        <v>0</v>
      </c>
      <c r="DS14">
        <v>3</v>
      </c>
      <c r="DT14">
        <v>0</v>
      </c>
      <c r="DU14">
        <v>0</v>
      </c>
      <c r="DV14">
        <v>0</v>
      </c>
      <c r="DW14">
        <v>2</v>
      </c>
      <c r="DX14">
        <v>0</v>
      </c>
      <c r="DY14">
        <f t="shared" si="0"/>
        <v>3333</v>
      </c>
      <c r="DZ14">
        <v>4706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49</v>
      </c>
      <c r="EG14">
        <v>627</v>
      </c>
      <c r="EH14">
        <v>50</v>
      </c>
      <c r="EI14">
        <f t="shared" si="1"/>
        <v>5432</v>
      </c>
      <c r="EJ14">
        <f t="shared" si="2"/>
        <v>8765</v>
      </c>
    </row>
    <row r="15" spans="1:140" x14ac:dyDescent="0.25">
      <c r="A15" t="s">
        <v>406</v>
      </c>
      <c r="B15">
        <v>16</v>
      </c>
      <c r="C15">
        <v>0</v>
      </c>
      <c r="D15">
        <v>3</v>
      </c>
      <c r="E15">
        <v>0</v>
      </c>
      <c r="F15">
        <v>14</v>
      </c>
      <c r="G15">
        <v>0</v>
      </c>
      <c r="H15">
        <v>2</v>
      </c>
      <c r="I15">
        <v>200</v>
      </c>
      <c r="J15">
        <v>209</v>
      </c>
      <c r="K15">
        <v>0</v>
      </c>
      <c r="L15">
        <v>108</v>
      </c>
      <c r="M15">
        <v>234</v>
      </c>
      <c r="N15">
        <v>464</v>
      </c>
      <c r="O15">
        <v>1513</v>
      </c>
      <c r="P15">
        <v>123</v>
      </c>
      <c r="Q15">
        <v>119</v>
      </c>
      <c r="R15">
        <v>641</v>
      </c>
      <c r="S15">
        <v>0</v>
      </c>
      <c r="T15">
        <v>3</v>
      </c>
      <c r="U15">
        <v>2</v>
      </c>
      <c r="V15">
        <v>0</v>
      </c>
      <c r="W15">
        <v>2</v>
      </c>
      <c r="X15">
        <v>5</v>
      </c>
      <c r="Y15">
        <v>4</v>
      </c>
      <c r="Z15">
        <v>4</v>
      </c>
      <c r="AA15">
        <v>4</v>
      </c>
      <c r="AB15">
        <v>0</v>
      </c>
      <c r="AC15">
        <v>0</v>
      </c>
      <c r="AD15">
        <v>4</v>
      </c>
      <c r="AE15">
        <v>1</v>
      </c>
      <c r="AF15">
        <v>2</v>
      </c>
      <c r="AG15">
        <v>12</v>
      </c>
      <c r="AH15">
        <v>6</v>
      </c>
      <c r="AI15">
        <v>15</v>
      </c>
      <c r="AJ15">
        <v>46</v>
      </c>
      <c r="AK15">
        <v>15</v>
      </c>
      <c r="AL15">
        <v>8</v>
      </c>
      <c r="AM15">
        <v>0</v>
      </c>
      <c r="AN15">
        <v>0</v>
      </c>
      <c r="AO15">
        <v>7</v>
      </c>
      <c r="AP15">
        <v>3</v>
      </c>
      <c r="AQ15">
        <v>6</v>
      </c>
      <c r="AR15">
        <v>11</v>
      </c>
      <c r="AS15">
        <v>0</v>
      </c>
      <c r="AT15">
        <v>0</v>
      </c>
      <c r="AU15">
        <v>0</v>
      </c>
      <c r="AV15">
        <v>2</v>
      </c>
      <c r="AW15">
        <v>3</v>
      </c>
      <c r="AX15">
        <v>0</v>
      </c>
      <c r="AY15">
        <v>0</v>
      </c>
      <c r="AZ15">
        <v>0</v>
      </c>
      <c r="BA15">
        <v>22</v>
      </c>
      <c r="BB15">
        <v>7</v>
      </c>
      <c r="BC15">
        <v>3</v>
      </c>
      <c r="BD15">
        <v>2</v>
      </c>
      <c r="BE15">
        <v>7</v>
      </c>
      <c r="BF15">
        <v>0</v>
      </c>
      <c r="BG15">
        <v>104</v>
      </c>
      <c r="BH15">
        <v>18</v>
      </c>
      <c r="BI15">
        <v>280</v>
      </c>
      <c r="BJ15">
        <v>849</v>
      </c>
      <c r="BK15">
        <v>12</v>
      </c>
      <c r="BL15">
        <v>17</v>
      </c>
      <c r="BM15">
        <v>16</v>
      </c>
      <c r="BN15">
        <v>15</v>
      </c>
      <c r="BO15">
        <v>21</v>
      </c>
      <c r="BP15">
        <v>30</v>
      </c>
      <c r="BQ15">
        <v>263</v>
      </c>
      <c r="BR15">
        <v>697</v>
      </c>
      <c r="BS15">
        <v>6</v>
      </c>
      <c r="BT15">
        <v>32</v>
      </c>
      <c r="BU15">
        <v>47</v>
      </c>
      <c r="BV15">
        <v>18</v>
      </c>
      <c r="BW15">
        <v>2</v>
      </c>
      <c r="BX15">
        <v>36</v>
      </c>
      <c r="BY15">
        <v>15</v>
      </c>
      <c r="BZ15">
        <v>20</v>
      </c>
      <c r="CA15">
        <v>0</v>
      </c>
      <c r="CB15">
        <v>0</v>
      </c>
      <c r="CC15">
        <v>0</v>
      </c>
      <c r="CD15">
        <v>8</v>
      </c>
      <c r="CE15">
        <v>8</v>
      </c>
      <c r="CF15">
        <v>22</v>
      </c>
      <c r="CG15">
        <v>23</v>
      </c>
      <c r="CH15">
        <v>5</v>
      </c>
      <c r="CI15">
        <v>16</v>
      </c>
      <c r="CJ15">
        <v>16</v>
      </c>
      <c r="CK15">
        <v>4</v>
      </c>
      <c r="CL15">
        <v>1</v>
      </c>
      <c r="CM15">
        <v>44</v>
      </c>
      <c r="CN15">
        <v>9</v>
      </c>
      <c r="CO15">
        <v>6</v>
      </c>
      <c r="CP15">
        <v>18</v>
      </c>
      <c r="CQ15">
        <v>22</v>
      </c>
      <c r="CR15">
        <v>1</v>
      </c>
      <c r="CS15">
        <v>32</v>
      </c>
      <c r="CT15">
        <v>4</v>
      </c>
      <c r="CU15">
        <v>174</v>
      </c>
      <c r="CV15">
        <v>6</v>
      </c>
      <c r="CW15">
        <v>6</v>
      </c>
      <c r="CX15">
        <v>35</v>
      </c>
      <c r="CY15">
        <v>19</v>
      </c>
      <c r="CZ15">
        <v>4</v>
      </c>
      <c r="DA15">
        <v>1</v>
      </c>
      <c r="DB15">
        <v>1</v>
      </c>
      <c r="DC15">
        <v>0</v>
      </c>
      <c r="DD15">
        <v>0</v>
      </c>
      <c r="DE15">
        <v>6</v>
      </c>
      <c r="DF15">
        <v>4</v>
      </c>
      <c r="DG15">
        <v>59</v>
      </c>
      <c r="DH15">
        <v>175</v>
      </c>
      <c r="DI15">
        <v>102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1</v>
      </c>
      <c r="DQ15">
        <v>47</v>
      </c>
      <c r="DR15">
        <v>0</v>
      </c>
      <c r="DS15">
        <v>4</v>
      </c>
      <c r="DT15">
        <v>0</v>
      </c>
      <c r="DU15">
        <v>0</v>
      </c>
      <c r="DV15">
        <v>1</v>
      </c>
      <c r="DW15">
        <v>13</v>
      </c>
      <c r="DX15">
        <v>0</v>
      </c>
      <c r="DY15">
        <f t="shared" si="0"/>
        <v>7247</v>
      </c>
      <c r="DZ15">
        <v>3017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11</v>
      </c>
      <c r="EG15">
        <v>2274</v>
      </c>
      <c r="EH15">
        <v>56</v>
      </c>
      <c r="EI15">
        <f t="shared" si="1"/>
        <v>5358</v>
      </c>
      <c r="EJ15">
        <f t="shared" si="2"/>
        <v>12605</v>
      </c>
    </row>
    <row r="16" spans="1:140" x14ac:dyDescent="0.25">
      <c r="A16" t="s">
        <v>407</v>
      </c>
      <c r="B16">
        <v>2229</v>
      </c>
      <c r="C16">
        <v>0</v>
      </c>
      <c r="D16">
        <v>52</v>
      </c>
      <c r="E16">
        <v>0</v>
      </c>
      <c r="F16">
        <v>0</v>
      </c>
      <c r="G16">
        <v>0</v>
      </c>
      <c r="H16">
        <v>0</v>
      </c>
      <c r="I16">
        <v>77</v>
      </c>
      <c r="J16">
        <v>0</v>
      </c>
      <c r="K16">
        <v>0</v>
      </c>
      <c r="L16">
        <v>0</v>
      </c>
      <c r="M16">
        <v>1</v>
      </c>
      <c r="N16">
        <v>0</v>
      </c>
      <c r="O16">
        <v>0</v>
      </c>
      <c r="P16">
        <v>24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8</v>
      </c>
      <c r="BR16">
        <v>20</v>
      </c>
      <c r="BS16">
        <v>0</v>
      </c>
      <c r="BT16">
        <v>2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4</v>
      </c>
      <c r="CQ16">
        <v>0</v>
      </c>
      <c r="CR16">
        <v>0</v>
      </c>
      <c r="CS16">
        <v>1</v>
      </c>
      <c r="CT16">
        <v>0</v>
      </c>
      <c r="CU16">
        <v>45</v>
      </c>
      <c r="CV16">
        <v>23</v>
      </c>
      <c r="CW16">
        <v>6</v>
      </c>
      <c r="CX16">
        <v>0</v>
      </c>
      <c r="CY16">
        <v>57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2</v>
      </c>
      <c r="DR16">
        <v>0</v>
      </c>
      <c r="DS16">
        <v>0</v>
      </c>
      <c r="DT16">
        <v>2</v>
      </c>
      <c r="DU16">
        <v>0</v>
      </c>
      <c r="DV16">
        <v>4</v>
      </c>
      <c r="DW16">
        <v>0</v>
      </c>
      <c r="DX16">
        <v>0</v>
      </c>
      <c r="DY16">
        <f t="shared" si="0"/>
        <v>2557</v>
      </c>
      <c r="DZ16">
        <v>849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36</v>
      </c>
      <c r="EG16">
        <v>509</v>
      </c>
      <c r="EH16">
        <v>3</v>
      </c>
      <c r="EI16">
        <f t="shared" si="1"/>
        <v>1397</v>
      </c>
      <c r="EJ16">
        <f t="shared" si="2"/>
        <v>3954</v>
      </c>
    </row>
    <row r="17" spans="1:140" x14ac:dyDescent="0.25">
      <c r="A17" t="s">
        <v>408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6</v>
      </c>
      <c r="N17">
        <v>0</v>
      </c>
      <c r="O17">
        <v>5</v>
      </c>
      <c r="P17">
        <v>18</v>
      </c>
      <c r="Q17">
        <v>99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3</v>
      </c>
      <c r="BH17">
        <v>0</v>
      </c>
      <c r="BI17">
        <v>2</v>
      </c>
      <c r="BJ17">
        <v>78</v>
      </c>
      <c r="BK17">
        <v>2</v>
      </c>
      <c r="BL17">
        <v>0</v>
      </c>
      <c r="BM17">
        <v>5</v>
      </c>
      <c r="BN17">
        <v>5</v>
      </c>
      <c r="BO17">
        <v>10</v>
      </c>
      <c r="BP17">
        <v>3</v>
      </c>
      <c r="BQ17">
        <v>974</v>
      </c>
      <c r="BR17">
        <v>3023</v>
      </c>
      <c r="BS17">
        <v>0</v>
      </c>
      <c r="BT17">
        <v>13</v>
      </c>
      <c r="BU17">
        <v>5</v>
      </c>
      <c r="BV17">
        <v>0</v>
      </c>
      <c r="BW17">
        <v>0</v>
      </c>
      <c r="BX17">
        <v>11</v>
      </c>
      <c r="BY17">
        <v>2</v>
      </c>
      <c r="BZ17">
        <v>1</v>
      </c>
      <c r="CA17">
        <v>0</v>
      </c>
      <c r="CB17">
        <v>0</v>
      </c>
      <c r="CC17">
        <v>0</v>
      </c>
      <c r="CD17">
        <v>2</v>
      </c>
      <c r="CE17">
        <v>3</v>
      </c>
      <c r="CF17">
        <v>7</v>
      </c>
      <c r="CG17">
        <v>1</v>
      </c>
      <c r="CH17">
        <v>2</v>
      </c>
      <c r="CI17">
        <v>6</v>
      </c>
      <c r="CJ17">
        <v>3</v>
      </c>
      <c r="CK17">
        <v>0</v>
      </c>
      <c r="CL17">
        <v>0</v>
      </c>
      <c r="CM17">
        <v>9</v>
      </c>
      <c r="CN17">
        <v>3</v>
      </c>
      <c r="CO17">
        <v>1</v>
      </c>
      <c r="CP17">
        <v>4</v>
      </c>
      <c r="CQ17">
        <v>8</v>
      </c>
      <c r="CR17">
        <v>0</v>
      </c>
      <c r="CS17">
        <v>2</v>
      </c>
      <c r="CT17">
        <v>0</v>
      </c>
      <c r="CU17">
        <v>16</v>
      </c>
      <c r="CV17">
        <v>3</v>
      </c>
      <c r="CW17">
        <v>2</v>
      </c>
      <c r="CX17">
        <v>14</v>
      </c>
      <c r="CY17">
        <v>4</v>
      </c>
      <c r="CZ17">
        <v>17</v>
      </c>
      <c r="DA17">
        <v>0</v>
      </c>
      <c r="DB17">
        <v>2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1</v>
      </c>
      <c r="DQ17">
        <v>1</v>
      </c>
      <c r="DR17">
        <v>0</v>
      </c>
      <c r="DS17">
        <v>0</v>
      </c>
      <c r="DT17">
        <v>1</v>
      </c>
      <c r="DU17">
        <v>0</v>
      </c>
      <c r="DV17">
        <v>0</v>
      </c>
      <c r="DW17">
        <v>12</v>
      </c>
      <c r="DX17">
        <v>0</v>
      </c>
      <c r="DY17">
        <f t="shared" si="0"/>
        <v>4389</v>
      </c>
      <c r="DZ17">
        <v>243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111</v>
      </c>
      <c r="EG17">
        <v>2564</v>
      </c>
      <c r="EH17">
        <v>31</v>
      </c>
      <c r="EI17">
        <f t="shared" si="1"/>
        <v>2949</v>
      </c>
      <c r="EJ17">
        <f t="shared" si="2"/>
        <v>7338</v>
      </c>
    </row>
    <row r="18" spans="1:140" x14ac:dyDescent="0.25">
      <c r="A18" t="s">
        <v>409</v>
      </c>
      <c r="B18">
        <v>18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16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7</v>
      </c>
      <c r="BH18">
        <v>1</v>
      </c>
      <c r="BI18">
        <v>34</v>
      </c>
      <c r="BJ18">
        <v>47</v>
      </c>
      <c r="BK18">
        <v>6</v>
      </c>
      <c r="BL18">
        <v>2</v>
      </c>
      <c r="BM18">
        <v>2</v>
      </c>
      <c r="BN18">
        <v>7</v>
      </c>
      <c r="BO18">
        <v>34</v>
      </c>
      <c r="BP18">
        <v>17</v>
      </c>
      <c r="BQ18">
        <v>72</v>
      </c>
      <c r="BR18">
        <v>279</v>
      </c>
      <c r="BS18">
        <v>0</v>
      </c>
      <c r="BT18">
        <v>74</v>
      </c>
      <c r="BU18">
        <v>13</v>
      </c>
      <c r="BV18">
        <v>2</v>
      </c>
      <c r="BW18">
        <v>0</v>
      </c>
      <c r="BX18">
        <v>44</v>
      </c>
      <c r="BY18">
        <v>5</v>
      </c>
      <c r="BZ18">
        <v>5</v>
      </c>
      <c r="CA18">
        <v>0</v>
      </c>
      <c r="CB18">
        <v>0</v>
      </c>
      <c r="CC18">
        <v>1</v>
      </c>
      <c r="CD18">
        <v>6</v>
      </c>
      <c r="CE18">
        <v>2</v>
      </c>
      <c r="CF18">
        <v>13</v>
      </c>
      <c r="CG18">
        <v>1</v>
      </c>
      <c r="CH18">
        <v>2</v>
      </c>
      <c r="CI18">
        <v>7</v>
      </c>
      <c r="CJ18">
        <v>7</v>
      </c>
      <c r="CK18">
        <v>0</v>
      </c>
      <c r="CL18">
        <v>0</v>
      </c>
      <c r="CM18">
        <v>20</v>
      </c>
      <c r="CN18">
        <v>3</v>
      </c>
      <c r="CO18">
        <v>1</v>
      </c>
      <c r="CP18">
        <v>9</v>
      </c>
      <c r="CQ18">
        <v>18</v>
      </c>
      <c r="CR18">
        <v>1</v>
      </c>
      <c r="CS18">
        <v>15</v>
      </c>
      <c r="CT18">
        <v>2</v>
      </c>
      <c r="CU18">
        <v>29</v>
      </c>
      <c r="CV18">
        <v>14</v>
      </c>
      <c r="CW18">
        <v>5</v>
      </c>
      <c r="CX18">
        <v>39</v>
      </c>
      <c r="CY18">
        <v>55</v>
      </c>
      <c r="CZ18">
        <v>5</v>
      </c>
      <c r="DA18">
        <v>0</v>
      </c>
      <c r="DB18">
        <v>1</v>
      </c>
      <c r="DC18">
        <v>0</v>
      </c>
      <c r="DD18">
        <v>0</v>
      </c>
      <c r="DE18">
        <v>11</v>
      </c>
      <c r="DF18">
        <v>4</v>
      </c>
      <c r="DG18">
        <v>10</v>
      </c>
      <c r="DH18">
        <v>0</v>
      </c>
      <c r="DI18">
        <v>16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12</v>
      </c>
      <c r="DR18">
        <v>0</v>
      </c>
      <c r="DS18">
        <v>1</v>
      </c>
      <c r="DT18">
        <v>1</v>
      </c>
      <c r="DU18">
        <v>1</v>
      </c>
      <c r="DV18">
        <v>3</v>
      </c>
      <c r="DW18">
        <v>16</v>
      </c>
      <c r="DX18">
        <v>0</v>
      </c>
      <c r="DY18">
        <f t="shared" si="0"/>
        <v>1016</v>
      </c>
      <c r="DZ18">
        <v>2263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25</v>
      </c>
      <c r="EG18">
        <v>318</v>
      </c>
      <c r="EH18">
        <v>111</v>
      </c>
      <c r="EI18">
        <f t="shared" si="1"/>
        <v>2717</v>
      </c>
      <c r="EJ18">
        <f t="shared" si="2"/>
        <v>3733</v>
      </c>
    </row>
    <row r="19" spans="1:140" x14ac:dyDescent="0.25">
      <c r="A19" t="s">
        <v>410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1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1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1</v>
      </c>
      <c r="CV19">
        <v>0</v>
      </c>
      <c r="CW19">
        <v>0</v>
      </c>
      <c r="CX19">
        <v>0</v>
      </c>
      <c r="CY19">
        <v>0</v>
      </c>
      <c r="CZ19">
        <v>1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1</v>
      </c>
      <c r="DX19">
        <v>0</v>
      </c>
      <c r="DY19">
        <f t="shared" si="0"/>
        <v>5</v>
      </c>
      <c r="DZ19">
        <v>909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-14</v>
      </c>
      <c r="EG19">
        <v>110</v>
      </c>
      <c r="EH19">
        <v>18</v>
      </c>
      <c r="EI19">
        <f t="shared" si="1"/>
        <v>1023</v>
      </c>
      <c r="EJ19">
        <f t="shared" si="2"/>
        <v>1028</v>
      </c>
    </row>
    <row r="20" spans="1:140" x14ac:dyDescent="0.25">
      <c r="A20" t="s">
        <v>411</v>
      </c>
      <c r="B20">
        <v>76</v>
      </c>
      <c r="C20">
        <v>0</v>
      </c>
      <c r="D20">
        <v>4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348</v>
      </c>
      <c r="U20">
        <v>453</v>
      </c>
      <c r="V20">
        <v>21</v>
      </c>
      <c r="W20">
        <v>0</v>
      </c>
      <c r="X20">
        <v>34</v>
      </c>
      <c r="Y20">
        <v>1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</v>
      </c>
      <c r="AF20">
        <v>7</v>
      </c>
      <c r="AG20">
        <v>0</v>
      </c>
      <c r="AH20">
        <v>4</v>
      </c>
      <c r="AI20">
        <v>0</v>
      </c>
      <c r="AJ20">
        <v>9</v>
      </c>
      <c r="AK20">
        <v>0</v>
      </c>
      <c r="AL20">
        <v>0</v>
      </c>
      <c r="AM20">
        <v>2</v>
      </c>
      <c r="AN20">
        <v>0</v>
      </c>
      <c r="AO20">
        <v>1</v>
      </c>
      <c r="AP20">
        <v>0</v>
      </c>
      <c r="AQ20">
        <v>0</v>
      </c>
      <c r="AR20">
        <v>165</v>
      </c>
      <c r="AS20">
        <v>0</v>
      </c>
      <c r="AT20">
        <v>0</v>
      </c>
      <c r="AU20">
        <v>0</v>
      </c>
      <c r="AV20">
        <v>190</v>
      </c>
      <c r="AW20">
        <v>33</v>
      </c>
      <c r="AX20">
        <v>0</v>
      </c>
      <c r="AY20">
        <v>2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112</v>
      </c>
      <c r="BH20">
        <v>46</v>
      </c>
      <c r="BI20">
        <v>151</v>
      </c>
      <c r="BJ20">
        <v>83</v>
      </c>
      <c r="BK20">
        <v>1</v>
      </c>
      <c r="BL20">
        <v>5</v>
      </c>
      <c r="BM20">
        <v>1</v>
      </c>
      <c r="BN20">
        <v>3</v>
      </c>
      <c r="BO20">
        <v>3</v>
      </c>
      <c r="BP20">
        <v>8</v>
      </c>
      <c r="BQ20">
        <v>17</v>
      </c>
      <c r="BR20">
        <v>43</v>
      </c>
      <c r="BS20">
        <v>1</v>
      </c>
      <c r="BT20">
        <v>10</v>
      </c>
      <c r="BU20">
        <v>3</v>
      </c>
      <c r="BV20">
        <v>0</v>
      </c>
      <c r="BW20">
        <v>1</v>
      </c>
      <c r="BX20">
        <v>29</v>
      </c>
      <c r="BY20">
        <v>7</v>
      </c>
      <c r="BZ20">
        <v>0</v>
      </c>
      <c r="CA20">
        <v>1</v>
      </c>
      <c r="CB20">
        <v>7</v>
      </c>
      <c r="CC20">
        <v>1</v>
      </c>
      <c r="CD20">
        <v>4</v>
      </c>
      <c r="CE20">
        <v>2</v>
      </c>
      <c r="CF20">
        <v>1</v>
      </c>
      <c r="CG20">
        <v>2</v>
      </c>
      <c r="CH20">
        <v>6</v>
      </c>
      <c r="CI20">
        <v>3</v>
      </c>
      <c r="CJ20">
        <v>3</v>
      </c>
      <c r="CK20">
        <v>1</v>
      </c>
      <c r="CL20">
        <v>0</v>
      </c>
      <c r="CM20">
        <v>6</v>
      </c>
      <c r="CN20">
        <v>1</v>
      </c>
      <c r="CO20">
        <v>0</v>
      </c>
      <c r="CP20">
        <v>13</v>
      </c>
      <c r="CQ20">
        <v>4</v>
      </c>
      <c r="CR20">
        <v>3</v>
      </c>
      <c r="CS20">
        <v>23</v>
      </c>
      <c r="CT20">
        <v>1</v>
      </c>
      <c r="CU20">
        <v>30</v>
      </c>
      <c r="CV20">
        <v>1</v>
      </c>
      <c r="CW20">
        <v>1</v>
      </c>
      <c r="CX20">
        <v>11</v>
      </c>
      <c r="CY20">
        <v>2</v>
      </c>
      <c r="CZ20">
        <v>2</v>
      </c>
      <c r="DA20">
        <v>0</v>
      </c>
      <c r="DB20">
        <v>12</v>
      </c>
      <c r="DC20">
        <v>0</v>
      </c>
      <c r="DD20">
        <v>0</v>
      </c>
      <c r="DE20">
        <v>0</v>
      </c>
      <c r="DF20">
        <v>16</v>
      </c>
      <c r="DG20">
        <v>12</v>
      </c>
      <c r="DH20">
        <v>90</v>
      </c>
      <c r="DI20">
        <v>0</v>
      </c>
      <c r="DJ20">
        <v>0</v>
      </c>
      <c r="DK20">
        <v>0</v>
      </c>
      <c r="DL20">
        <v>9</v>
      </c>
      <c r="DM20">
        <v>0</v>
      </c>
      <c r="DN20">
        <v>0</v>
      </c>
      <c r="DO20">
        <v>0</v>
      </c>
      <c r="DP20">
        <v>0</v>
      </c>
      <c r="DQ20">
        <v>4</v>
      </c>
      <c r="DR20">
        <v>0</v>
      </c>
      <c r="DS20">
        <v>1</v>
      </c>
      <c r="DT20">
        <v>0</v>
      </c>
      <c r="DU20">
        <v>0</v>
      </c>
      <c r="DV20">
        <v>1</v>
      </c>
      <c r="DW20">
        <v>3</v>
      </c>
      <c r="DX20">
        <v>0</v>
      </c>
      <c r="DY20">
        <f t="shared" si="0"/>
        <v>2155</v>
      </c>
      <c r="DZ20">
        <v>603</v>
      </c>
      <c r="EA20">
        <v>0</v>
      </c>
      <c r="EB20">
        <v>0</v>
      </c>
      <c r="EC20">
        <v>0</v>
      </c>
      <c r="ED20">
        <v>147</v>
      </c>
      <c r="EE20">
        <v>0</v>
      </c>
      <c r="EF20">
        <v>20</v>
      </c>
      <c r="EG20">
        <v>2002</v>
      </c>
      <c r="EH20">
        <v>95</v>
      </c>
      <c r="EI20">
        <f t="shared" si="1"/>
        <v>2867</v>
      </c>
      <c r="EJ20">
        <f t="shared" si="2"/>
        <v>5022</v>
      </c>
    </row>
    <row r="21" spans="1:140" x14ac:dyDescent="0.25">
      <c r="A21" t="s">
        <v>412</v>
      </c>
      <c r="B21">
        <v>0</v>
      </c>
      <c r="C21">
        <v>0</v>
      </c>
      <c r="D21">
        <v>0</v>
      </c>
      <c r="E21">
        <v>0</v>
      </c>
      <c r="F21">
        <v>1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3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2</v>
      </c>
      <c r="BH21">
        <v>0</v>
      </c>
      <c r="BI21">
        <v>0</v>
      </c>
      <c r="BJ21">
        <v>1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2</v>
      </c>
      <c r="BQ21">
        <v>1</v>
      </c>
      <c r="BR21">
        <v>1</v>
      </c>
      <c r="BS21">
        <v>0</v>
      </c>
      <c r="BT21">
        <v>1</v>
      </c>
      <c r="BU21">
        <v>0</v>
      </c>
      <c r="BV21">
        <v>0</v>
      </c>
      <c r="BW21">
        <v>0</v>
      </c>
      <c r="BX21">
        <v>3</v>
      </c>
      <c r="BY21">
        <v>2</v>
      </c>
      <c r="BZ21">
        <v>1</v>
      </c>
      <c r="CA21">
        <v>0</v>
      </c>
      <c r="CB21">
        <v>0</v>
      </c>
      <c r="CC21">
        <v>0</v>
      </c>
      <c r="CD21">
        <v>1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11</v>
      </c>
      <c r="CT21">
        <v>0</v>
      </c>
      <c r="CU21">
        <v>3</v>
      </c>
      <c r="CV21">
        <v>0</v>
      </c>
      <c r="CW21">
        <v>0</v>
      </c>
      <c r="CX21">
        <v>2</v>
      </c>
      <c r="CY21">
        <v>1</v>
      </c>
      <c r="CZ21">
        <v>1</v>
      </c>
      <c r="DA21">
        <v>0</v>
      </c>
      <c r="DB21">
        <v>6</v>
      </c>
      <c r="DC21">
        <v>0</v>
      </c>
      <c r="DD21">
        <v>4</v>
      </c>
      <c r="DE21">
        <v>0</v>
      </c>
      <c r="DF21">
        <v>68</v>
      </c>
      <c r="DG21">
        <v>21</v>
      </c>
      <c r="DH21">
        <v>33</v>
      </c>
      <c r="DI21">
        <v>6</v>
      </c>
      <c r="DJ21">
        <v>0</v>
      </c>
      <c r="DK21">
        <v>0</v>
      </c>
      <c r="DL21">
        <v>2</v>
      </c>
      <c r="DM21">
        <v>0</v>
      </c>
      <c r="DN21">
        <v>0</v>
      </c>
      <c r="DO21">
        <v>0</v>
      </c>
      <c r="DP21">
        <v>0</v>
      </c>
      <c r="DQ21">
        <v>1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1</v>
      </c>
      <c r="DX21">
        <v>0</v>
      </c>
      <c r="DY21">
        <f t="shared" si="0"/>
        <v>179</v>
      </c>
      <c r="DZ21">
        <v>596</v>
      </c>
      <c r="EA21">
        <v>0</v>
      </c>
      <c r="EB21">
        <v>0</v>
      </c>
      <c r="EC21">
        <v>0</v>
      </c>
      <c r="ED21">
        <v>200</v>
      </c>
      <c r="EE21">
        <v>0</v>
      </c>
      <c r="EF21">
        <v>-105</v>
      </c>
      <c r="EG21">
        <v>1610</v>
      </c>
      <c r="EH21">
        <v>393</v>
      </c>
      <c r="EI21">
        <f t="shared" si="1"/>
        <v>2694</v>
      </c>
      <c r="EJ21">
        <f t="shared" si="2"/>
        <v>2873</v>
      </c>
    </row>
    <row r="22" spans="1:140" x14ac:dyDescent="0.25">
      <c r="A22" t="s">
        <v>413</v>
      </c>
      <c r="B22">
        <v>0</v>
      </c>
      <c r="C22">
        <v>0</v>
      </c>
      <c r="D22">
        <v>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1</v>
      </c>
      <c r="U22">
        <v>1</v>
      </c>
      <c r="V22">
        <v>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1</v>
      </c>
      <c r="AS22">
        <v>0</v>
      </c>
      <c r="AT22">
        <v>26</v>
      </c>
      <c r="AU22">
        <v>0</v>
      </c>
      <c r="AV22">
        <v>35</v>
      </c>
      <c r="AW22">
        <v>2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2</v>
      </c>
      <c r="BE22">
        <v>0</v>
      </c>
      <c r="BF22">
        <v>0</v>
      </c>
      <c r="BG22">
        <v>11</v>
      </c>
      <c r="BH22">
        <v>143</v>
      </c>
      <c r="BI22">
        <v>0</v>
      </c>
      <c r="BJ22">
        <v>45</v>
      </c>
      <c r="BK22">
        <v>3</v>
      </c>
      <c r="BL22">
        <v>6</v>
      </c>
      <c r="BM22">
        <v>0</v>
      </c>
      <c r="BN22">
        <v>1</v>
      </c>
      <c r="BO22">
        <v>0</v>
      </c>
      <c r="BP22">
        <v>2</v>
      </c>
      <c r="BQ22">
        <v>15</v>
      </c>
      <c r="BR22">
        <v>39</v>
      </c>
      <c r="BS22">
        <v>0</v>
      </c>
      <c r="BT22">
        <v>13</v>
      </c>
      <c r="BU22">
        <v>10</v>
      </c>
      <c r="BV22">
        <v>2</v>
      </c>
      <c r="BW22">
        <v>1</v>
      </c>
      <c r="BX22">
        <v>0</v>
      </c>
      <c r="BY22">
        <v>0</v>
      </c>
      <c r="BZ22">
        <v>2</v>
      </c>
      <c r="CA22">
        <v>1</v>
      </c>
      <c r="CB22">
        <v>0</v>
      </c>
      <c r="CC22">
        <v>0</v>
      </c>
      <c r="CD22">
        <v>1</v>
      </c>
      <c r="CE22">
        <v>1</v>
      </c>
      <c r="CF22">
        <v>4</v>
      </c>
      <c r="CG22">
        <v>0</v>
      </c>
      <c r="CH22">
        <v>5</v>
      </c>
      <c r="CI22">
        <v>4</v>
      </c>
      <c r="CJ22">
        <v>3</v>
      </c>
      <c r="CK22">
        <v>1</v>
      </c>
      <c r="CL22">
        <v>1</v>
      </c>
      <c r="CM22">
        <v>6</v>
      </c>
      <c r="CN22">
        <v>1</v>
      </c>
      <c r="CO22">
        <v>3</v>
      </c>
      <c r="CP22">
        <v>6</v>
      </c>
      <c r="CQ22">
        <v>3</v>
      </c>
      <c r="CR22">
        <v>18</v>
      </c>
      <c r="CS22">
        <v>26</v>
      </c>
      <c r="CT22">
        <v>1</v>
      </c>
      <c r="CU22">
        <v>29</v>
      </c>
      <c r="CV22">
        <v>1</v>
      </c>
      <c r="CW22">
        <v>2</v>
      </c>
      <c r="CX22">
        <v>5</v>
      </c>
      <c r="CY22">
        <v>5</v>
      </c>
      <c r="CZ22">
        <v>3</v>
      </c>
      <c r="DA22">
        <v>0</v>
      </c>
      <c r="DB22">
        <v>12</v>
      </c>
      <c r="DC22">
        <v>0</v>
      </c>
      <c r="DD22">
        <v>0</v>
      </c>
      <c r="DE22">
        <v>0</v>
      </c>
      <c r="DF22">
        <v>59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4</v>
      </c>
      <c r="DR22">
        <v>0</v>
      </c>
      <c r="DS22">
        <v>0</v>
      </c>
      <c r="DT22">
        <v>0</v>
      </c>
      <c r="DU22">
        <v>0</v>
      </c>
      <c r="DV22">
        <v>1</v>
      </c>
      <c r="DW22">
        <v>0</v>
      </c>
      <c r="DX22">
        <v>0</v>
      </c>
      <c r="DY22">
        <f t="shared" si="0"/>
        <v>569</v>
      </c>
      <c r="DZ22">
        <v>101</v>
      </c>
      <c r="EA22">
        <v>0</v>
      </c>
      <c r="EB22">
        <v>0</v>
      </c>
      <c r="EC22">
        <v>0</v>
      </c>
      <c r="ED22">
        <v>36</v>
      </c>
      <c r="EE22">
        <v>0</v>
      </c>
      <c r="EF22">
        <v>31</v>
      </c>
      <c r="EG22">
        <v>323</v>
      </c>
      <c r="EH22">
        <v>126</v>
      </c>
      <c r="EI22">
        <f t="shared" si="1"/>
        <v>617</v>
      </c>
      <c r="EJ22">
        <f t="shared" si="2"/>
        <v>1186</v>
      </c>
    </row>
    <row r="23" spans="1:140" x14ac:dyDescent="0.25">
      <c r="A23" t="s">
        <v>414</v>
      </c>
      <c r="B23">
        <v>23</v>
      </c>
      <c r="C23">
        <v>4</v>
      </c>
      <c r="D23">
        <v>0</v>
      </c>
      <c r="E23">
        <v>8</v>
      </c>
      <c r="F23">
        <v>7</v>
      </c>
      <c r="G23">
        <v>3</v>
      </c>
      <c r="H23">
        <v>1</v>
      </c>
      <c r="I23">
        <v>13</v>
      </c>
      <c r="J23">
        <v>0</v>
      </c>
      <c r="K23">
        <v>0</v>
      </c>
      <c r="L23">
        <v>8</v>
      </c>
      <c r="M23">
        <v>1</v>
      </c>
      <c r="N23">
        <v>2</v>
      </c>
      <c r="O23">
        <v>6</v>
      </c>
      <c r="P23">
        <v>2</v>
      </c>
      <c r="Q23">
        <v>19</v>
      </c>
      <c r="R23">
        <v>12</v>
      </c>
      <c r="S23">
        <v>1</v>
      </c>
      <c r="T23">
        <v>1</v>
      </c>
      <c r="U23">
        <v>0</v>
      </c>
      <c r="V23">
        <v>0</v>
      </c>
      <c r="W23">
        <v>895</v>
      </c>
      <c r="X23">
        <v>15</v>
      </c>
      <c r="Y23">
        <v>0</v>
      </c>
      <c r="Z23">
        <v>0</v>
      </c>
      <c r="AA23">
        <v>1</v>
      </c>
      <c r="AB23">
        <v>25</v>
      </c>
      <c r="AC23">
        <v>0</v>
      </c>
      <c r="AD23">
        <v>6</v>
      </c>
      <c r="AE23">
        <v>0</v>
      </c>
      <c r="AF23">
        <v>0</v>
      </c>
      <c r="AG23">
        <v>3</v>
      </c>
      <c r="AH23">
        <v>17</v>
      </c>
      <c r="AI23">
        <v>0</v>
      </c>
      <c r="AJ23">
        <v>58</v>
      </c>
      <c r="AK23">
        <v>3</v>
      </c>
      <c r="AL23">
        <v>3</v>
      </c>
      <c r="AM23">
        <v>80</v>
      </c>
      <c r="AN23">
        <v>7</v>
      </c>
      <c r="AO23">
        <v>13</v>
      </c>
      <c r="AP23">
        <v>19</v>
      </c>
      <c r="AQ23">
        <v>23</v>
      </c>
      <c r="AR23">
        <v>124</v>
      </c>
      <c r="AS23">
        <v>52</v>
      </c>
      <c r="AT23">
        <v>8</v>
      </c>
      <c r="AU23">
        <v>0</v>
      </c>
      <c r="AV23">
        <v>647</v>
      </c>
      <c r="AW23">
        <v>41</v>
      </c>
      <c r="AX23">
        <v>14</v>
      </c>
      <c r="AY23">
        <v>1</v>
      </c>
      <c r="AZ23">
        <v>5</v>
      </c>
      <c r="BA23">
        <v>9</v>
      </c>
      <c r="BB23">
        <v>0</v>
      </c>
      <c r="BC23">
        <v>0</v>
      </c>
      <c r="BD23">
        <v>1</v>
      </c>
      <c r="BE23">
        <v>5</v>
      </c>
      <c r="BF23">
        <v>0</v>
      </c>
      <c r="BG23">
        <v>2585</v>
      </c>
      <c r="BH23">
        <v>12</v>
      </c>
      <c r="BI23">
        <v>52</v>
      </c>
      <c r="BJ23">
        <v>72</v>
      </c>
      <c r="BK23">
        <v>6</v>
      </c>
      <c r="BL23">
        <v>1</v>
      </c>
      <c r="BM23">
        <v>1</v>
      </c>
      <c r="BN23">
        <v>0</v>
      </c>
      <c r="BO23">
        <v>10</v>
      </c>
      <c r="BP23">
        <v>5</v>
      </c>
      <c r="BQ23">
        <v>15</v>
      </c>
      <c r="BR23">
        <v>40</v>
      </c>
      <c r="BS23">
        <v>2</v>
      </c>
      <c r="BT23">
        <v>14</v>
      </c>
      <c r="BU23">
        <v>13</v>
      </c>
      <c r="BV23">
        <v>7</v>
      </c>
      <c r="BW23">
        <v>1</v>
      </c>
      <c r="BX23">
        <v>7</v>
      </c>
      <c r="BY23">
        <v>30</v>
      </c>
      <c r="BZ23">
        <v>10</v>
      </c>
      <c r="CA23">
        <v>1</v>
      </c>
      <c r="CB23">
        <v>27</v>
      </c>
      <c r="CC23">
        <v>2</v>
      </c>
      <c r="CD23">
        <v>14</v>
      </c>
      <c r="CE23">
        <v>3</v>
      </c>
      <c r="CF23">
        <v>3</v>
      </c>
      <c r="CG23">
        <v>2</v>
      </c>
      <c r="CH23">
        <v>4</v>
      </c>
      <c r="CI23">
        <v>7</v>
      </c>
      <c r="CJ23">
        <v>2</v>
      </c>
      <c r="CK23">
        <v>0</v>
      </c>
      <c r="CL23">
        <v>9</v>
      </c>
      <c r="CM23">
        <v>11</v>
      </c>
      <c r="CN23">
        <v>2</v>
      </c>
      <c r="CO23">
        <v>0</v>
      </c>
      <c r="CP23">
        <v>58</v>
      </c>
      <c r="CQ23">
        <v>12</v>
      </c>
      <c r="CR23">
        <v>2</v>
      </c>
      <c r="CS23">
        <v>26</v>
      </c>
      <c r="CT23">
        <v>0</v>
      </c>
      <c r="CU23">
        <v>23</v>
      </c>
      <c r="CV23">
        <v>2</v>
      </c>
      <c r="CW23">
        <v>2</v>
      </c>
      <c r="CX23">
        <v>16</v>
      </c>
      <c r="CY23">
        <v>6</v>
      </c>
      <c r="CZ23">
        <v>3</v>
      </c>
      <c r="DA23">
        <v>0</v>
      </c>
      <c r="DB23">
        <v>2</v>
      </c>
      <c r="DC23">
        <v>0</v>
      </c>
      <c r="DD23">
        <v>0</v>
      </c>
      <c r="DE23">
        <v>0</v>
      </c>
      <c r="DF23">
        <v>10</v>
      </c>
      <c r="DG23">
        <v>77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17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7</v>
      </c>
      <c r="DX23">
        <v>0</v>
      </c>
      <c r="DY23">
        <f t="shared" si="0"/>
        <v>5419</v>
      </c>
      <c r="DZ23">
        <v>387</v>
      </c>
      <c r="EA23">
        <v>0</v>
      </c>
      <c r="EB23">
        <v>0</v>
      </c>
      <c r="EC23">
        <v>0</v>
      </c>
      <c r="ED23">
        <v>232</v>
      </c>
      <c r="EE23">
        <v>0</v>
      </c>
      <c r="EF23">
        <v>19</v>
      </c>
      <c r="EG23">
        <v>286</v>
      </c>
      <c r="EH23">
        <v>20</v>
      </c>
      <c r="EI23">
        <f t="shared" si="1"/>
        <v>944</v>
      </c>
      <c r="EJ23">
        <f t="shared" si="2"/>
        <v>6363</v>
      </c>
    </row>
    <row r="24" spans="1:140" x14ac:dyDescent="0.25">
      <c r="A24" t="s">
        <v>415</v>
      </c>
      <c r="B24">
        <v>246</v>
      </c>
      <c r="C24">
        <v>1</v>
      </c>
      <c r="D24">
        <v>1</v>
      </c>
      <c r="E24">
        <v>1</v>
      </c>
      <c r="F24">
        <v>0</v>
      </c>
      <c r="G24">
        <v>1</v>
      </c>
      <c r="H24">
        <v>0</v>
      </c>
      <c r="I24">
        <v>190</v>
      </c>
      <c r="J24">
        <v>172</v>
      </c>
      <c r="K24">
        <v>4</v>
      </c>
      <c r="L24">
        <v>77</v>
      </c>
      <c r="M24">
        <v>359</v>
      </c>
      <c r="N24">
        <v>186</v>
      </c>
      <c r="O24">
        <v>429</v>
      </c>
      <c r="P24">
        <v>55</v>
      </c>
      <c r="Q24">
        <v>148</v>
      </c>
      <c r="R24">
        <v>94</v>
      </c>
      <c r="S24">
        <v>95</v>
      </c>
      <c r="T24">
        <v>27</v>
      </c>
      <c r="U24">
        <v>20</v>
      </c>
      <c r="V24">
        <v>14</v>
      </c>
      <c r="W24">
        <v>40</v>
      </c>
      <c r="X24">
        <v>628</v>
      </c>
      <c r="Y24">
        <v>864</v>
      </c>
      <c r="Z24">
        <v>7</v>
      </c>
      <c r="AA24">
        <v>6</v>
      </c>
      <c r="AB24">
        <v>14</v>
      </c>
      <c r="AC24">
        <v>19</v>
      </c>
      <c r="AD24">
        <v>6</v>
      </c>
      <c r="AE24">
        <v>106</v>
      </c>
      <c r="AF24">
        <v>99</v>
      </c>
      <c r="AG24">
        <v>74</v>
      </c>
      <c r="AH24">
        <v>256</v>
      </c>
      <c r="AI24">
        <v>98</v>
      </c>
      <c r="AJ24">
        <v>76</v>
      </c>
      <c r="AK24">
        <v>8</v>
      </c>
      <c r="AL24">
        <v>7</v>
      </c>
      <c r="AM24">
        <v>88</v>
      </c>
      <c r="AN24">
        <v>4</v>
      </c>
      <c r="AO24">
        <v>51</v>
      </c>
      <c r="AP24">
        <v>60</v>
      </c>
      <c r="AQ24">
        <v>80</v>
      </c>
      <c r="AR24">
        <v>23</v>
      </c>
      <c r="AS24">
        <v>3</v>
      </c>
      <c r="AT24">
        <v>16</v>
      </c>
      <c r="AU24">
        <v>5</v>
      </c>
      <c r="AV24">
        <v>79</v>
      </c>
      <c r="AW24">
        <v>47</v>
      </c>
      <c r="AX24">
        <v>1</v>
      </c>
      <c r="AY24">
        <v>3</v>
      </c>
      <c r="AZ24">
        <v>13</v>
      </c>
      <c r="BA24">
        <v>67</v>
      </c>
      <c r="BB24">
        <v>4</v>
      </c>
      <c r="BC24">
        <v>18</v>
      </c>
      <c r="BD24">
        <v>13</v>
      </c>
      <c r="BE24">
        <v>10</v>
      </c>
      <c r="BF24">
        <v>1</v>
      </c>
      <c r="BG24">
        <v>234</v>
      </c>
      <c r="BH24">
        <v>49</v>
      </c>
      <c r="BI24">
        <v>684</v>
      </c>
      <c r="BJ24">
        <v>291</v>
      </c>
      <c r="BK24">
        <v>5</v>
      </c>
      <c r="BL24">
        <v>58</v>
      </c>
      <c r="BM24">
        <v>0</v>
      </c>
      <c r="BN24">
        <v>3</v>
      </c>
      <c r="BO24">
        <v>49</v>
      </c>
      <c r="BP24">
        <v>14</v>
      </c>
      <c r="BQ24">
        <v>36</v>
      </c>
      <c r="BR24">
        <v>94</v>
      </c>
      <c r="BS24">
        <v>115</v>
      </c>
      <c r="BT24">
        <v>22</v>
      </c>
      <c r="BU24">
        <v>23</v>
      </c>
      <c r="BV24">
        <v>98</v>
      </c>
      <c r="BW24">
        <v>2</v>
      </c>
      <c r="BX24">
        <v>1</v>
      </c>
      <c r="BY24">
        <v>191</v>
      </c>
      <c r="BZ24">
        <v>100</v>
      </c>
      <c r="CA24">
        <v>40</v>
      </c>
      <c r="CB24">
        <v>20</v>
      </c>
      <c r="CC24">
        <v>2</v>
      </c>
      <c r="CD24">
        <v>39</v>
      </c>
      <c r="CE24">
        <v>22</v>
      </c>
      <c r="CF24">
        <v>36</v>
      </c>
      <c r="CG24">
        <v>87</v>
      </c>
      <c r="CH24">
        <v>13</v>
      </c>
      <c r="CI24">
        <v>104</v>
      </c>
      <c r="CJ24">
        <v>11</v>
      </c>
      <c r="CK24">
        <v>4</v>
      </c>
      <c r="CL24">
        <v>10</v>
      </c>
      <c r="CM24">
        <v>36</v>
      </c>
      <c r="CN24">
        <v>3</v>
      </c>
      <c r="CO24">
        <v>4</v>
      </c>
      <c r="CP24">
        <v>55</v>
      </c>
      <c r="CQ24">
        <v>39</v>
      </c>
      <c r="CR24">
        <v>86</v>
      </c>
      <c r="CS24">
        <v>82</v>
      </c>
      <c r="CT24">
        <v>5</v>
      </c>
      <c r="CU24">
        <v>95</v>
      </c>
      <c r="CV24">
        <v>4</v>
      </c>
      <c r="CW24">
        <v>3</v>
      </c>
      <c r="CX24">
        <v>23</v>
      </c>
      <c r="CY24">
        <v>8</v>
      </c>
      <c r="CZ24">
        <v>4</v>
      </c>
      <c r="DA24">
        <v>3</v>
      </c>
      <c r="DB24">
        <v>18</v>
      </c>
      <c r="DC24">
        <v>0</v>
      </c>
      <c r="DD24">
        <v>21</v>
      </c>
      <c r="DE24">
        <v>0</v>
      </c>
      <c r="DF24">
        <v>431</v>
      </c>
      <c r="DG24">
        <v>83</v>
      </c>
      <c r="DH24">
        <v>332</v>
      </c>
      <c r="DI24">
        <v>26</v>
      </c>
      <c r="DJ24">
        <v>0</v>
      </c>
      <c r="DK24">
        <v>8</v>
      </c>
      <c r="DL24">
        <v>20</v>
      </c>
      <c r="DM24">
        <v>0</v>
      </c>
      <c r="DN24">
        <v>0</v>
      </c>
      <c r="DO24">
        <v>0</v>
      </c>
      <c r="DP24">
        <v>1</v>
      </c>
      <c r="DQ24">
        <v>30</v>
      </c>
      <c r="DR24">
        <v>0</v>
      </c>
      <c r="DS24">
        <v>2</v>
      </c>
      <c r="DT24">
        <v>0</v>
      </c>
      <c r="DU24">
        <v>1</v>
      </c>
      <c r="DV24">
        <v>1</v>
      </c>
      <c r="DW24">
        <v>7</v>
      </c>
      <c r="DX24">
        <v>0</v>
      </c>
      <c r="DY24">
        <f t="shared" si="0"/>
        <v>8902</v>
      </c>
      <c r="DZ24">
        <v>970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6</v>
      </c>
      <c r="EG24">
        <v>1755</v>
      </c>
      <c r="EH24">
        <v>4</v>
      </c>
      <c r="EI24">
        <f t="shared" si="1"/>
        <v>2735</v>
      </c>
      <c r="EJ24">
        <f t="shared" si="2"/>
        <v>11637</v>
      </c>
    </row>
    <row r="25" spans="1:140" x14ac:dyDescent="0.25">
      <c r="A25" t="s">
        <v>416</v>
      </c>
      <c r="B25">
        <v>10</v>
      </c>
      <c r="C25">
        <v>4</v>
      </c>
      <c r="D25">
        <v>0</v>
      </c>
      <c r="E25">
        <v>1</v>
      </c>
      <c r="F25">
        <v>0</v>
      </c>
      <c r="G25">
        <v>1</v>
      </c>
      <c r="H25">
        <v>0</v>
      </c>
      <c r="I25">
        <v>5</v>
      </c>
      <c r="J25">
        <v>1</v>
      </c>
      <c r="K25">
        <v>2</v>
      </c>
      <c r="L25">
        <v>1</v>
      </c>
      <c r="M25">
        <v>1</v>
      </c>
      <c r="N25">
        <v>3</v>
      </c>
      <c r="O25">
        <v>8</v>
      </c>
      <c r="P25">
        <v>1</v>
      </c>
      <c r="Q25">
        <v>5</v>
      </c>
      <c r="R25">
        <v>1</v>
      </c>
      <c r="S25">
        <v>2</v>
      </c>
      <c r="T25">
        <v>3</v>
      </c>
      <c r="U25">
        <v>1</v>
      </c>
      <c r="V25">
        <v>0</v>
      </c>
      <c r="W25">
        <v>1</v>
      </c>
      <c r="X25">
        <v>6</v>
      </c>
      <c r="Y25">
        <v>665</v>
      </c>
      <c r="Z25">
        <v>4</v>
      </c>
      <c r="AA25">
        <v>1</v>
      </c>
      <c r="AB25">
        <v>12</v>
      </c>
      <c r="AC25">
        <v>1</v>
      </c>
      <c r="AD25">
        <v>3</v>
      </c>
      <c r="AE25">
        <v>2</v>
      </c>
      <c r="AF25">
        <v>5</v>
      </c>
      <c r="AG25">
        <v>26</v>
      </c>
      <c r="AH25">
        <v>6</v>
      </c>
      <c r="AI25">
        <v>8</v>
      </c>
      <c r="AJ25">
        <v>0</v>
      </c>
      <c r="AK25">
        <v>0</v>
      </c>
      <c r="AL25">
        <v>3</v>
      </c>
      <c r="AM25">
        <v>8</v>
      </c>
      <c r="AN25">
        <v>0</v>
      </c>
      <c r="AO25">
        <v>0</v>
      </c>
      <c r="AP25">
        <v>6</v>
      </c>
      <c r="AQ25">
        <v>13</v>
      </c>
      <c r="AR25">
        <v>11</v>
      </c>
      <c r="AS25">
        <v>2</v>
      </c>
      <c r="AT25">
        <v>11</v>
      </c>
      <c r="AU25">
        <v>1</v>
      </c>
      <c r="AV25">
        <v>4</v>
      </c>
      <c r="AW25">
        <v>5</v>
      </c>
      <c r="AX25">
        <v>0</v>
      </c>
      <c r="AY25">
        <v>1</v>
      </c>
      <c r="AZ25">
        <v>4</v>
      </c>
      <c r="BA25">
        <v>18</v>
      </c>
      <c r="BB25">
        <v>3</v>
      </c>
      <c r="BC25">
        <v>0</v>
      </c>
      <c r="BD25">
        <v>0</v>
      </c>
      <c r="BE25">
        <v>6</v>
      </c>
      <c r="BF25">
        <v>0</v>
      </c>
      <c r="BG25">
        <v>20</v>
      </c>
      <c r="BH25">
        <v>90</v>
      </c>
      <c r="BI25">
        <v>221</v>
      </c>
      <c r="BJ25">
        <v>115</v>
      </c>
      <c r="BK25">
        <v>1</v>
      </c>
      <c r="BL25">
        <v>13</v>
      </c>
      <c r="BM25">
        <v>1</v>
      </c>
      <c r="BN25">
        <v>1</v>
      </c>
      <c r="BO25">
        <v>80</v>
      </c>
      <c r="BP25">
        <v>4</v>
      </c>
      <c r="BQ25">
        <v>3</v>
      </c>
      <c r="BR25">
        <v>8</v>
      </c>
      <c r="BS25">
        <v>1371</v>
      </c>
      <c r="BT25">
        <v>2</v>
      </c>
      <c r="BU25">
        <v>115</v>
      </c>
      <c r="BV25">
        <v>34</v>
      </c>
      <c r="BW25">
        <v>1</v>
      </c>
      <c r="BX25">
        <v>499</v>
      </c>
      <c r="BY25">
        <v>501</v>
      </c>
      <c r="BZ25">
        <v>97</v>
      </c>
      <c r="CA25">
        <v>91</v>
      </c>
      <c r="CB25">
        <v>25</v>
      </c>
      <c r="CC25">
        <v>1</v>
      </c>
      <c r="CD25">
        <v>129</v>
      </c>
      <c r="CE25">
        <v>5</v>
      </c>
      <c r="CF25">
        <v>13</v>
      </c>
      <c r="CG25">
        <v>17</v>
      </c>
      <c r="CH25">
        <v>1</v>
      </c>
      <c r="CI25">
        <v>22</v>
      </c>
      <c r="CJ25">
        <v>11</v>
      </c>
      <c r="CK25">
        <v>1</v>
      </c>
      <c r="CL25">
        <v>1</v>
      </c>
      <c r="CM25">
        <v>12</v>
      </c>
      <c r="CN25">
        <v>121</v>
      </c>
      <c r="CO25">
        <v>7</v>
      </c>
      <c r="CP25">
        <v>40</v>
      </c>
      <c r="CQ25">
        <v>9</v>
      </c>
      <c r="CR25">
        <v>133</v>
      </c>
      <c r="CS25">
        <v>43</v>
      </c>
      <c r="CT25">
        <v>9</v>
      </c>
      <c r="CU25">
        <v>51</v>
      </c>
      <c r="CV25">
        <v>6</v>
      </c>
      <c r="CW25">
        <v>19</v>
      </c>
      <c r="CX25">
        <v>3</v>
      </c>
      <c r="CY25">
        <v>54</v>
      </c>
      <c r="CZ25">
        <v>3</v>
      </c>
      <c r="DA25">
        <v>1</v>
      </c>
      <c r="DB25">
        <v>1</v>
      </c>
      <c r="DC25">
        <v>0</v>
      </c>
      <c r="DD25">
        <v>17</v>
      </c>
      <c r="DE25">
        <v>17</v>
      </c>
      <c r="DF25">
        <v>720</v>
      </c>
      <c r="DG25">
        <v>906</v>
      </c>
      <c r="DH25">
        <v>690</v>
      </c>
      <c r="DI25">
        <v>44</v>
      </c>
      <c r="DJ25">
        <v>13</v>
      </c>
      <c r="DK25">
        <v>41</v>
      </c>
      <c r="DL25">
        <v>122</v>
      </c>
      <c r="DM25">
        <v>0</v>
      </c>
      <c r="DN25">
        <v>0</v>
      </c>
      <c r="DO25">
        <v>0</v>
      </c>
      <c r="DP25">
        <v>0</v>
      </c>
      <c r="DQ25">
        <v>66</v>
      </c>
      <c r="DR25">
        <v>0</v>
      </c>
      <c r="DS25">
        <v>1</v>
      </c>
      <c r="DT25">
        <v>0</v>
      </c>
      <c r="DU25">
        <v>1</v>
      </c>
      <c r="DV25">
        <v>3</v>
      </c>
      <c r="DW25">
        <v>8</v>
      </c>
      <c r="DX25">
        <v>0</v>
      </c>
      <c r="DY25">
        <f t="shared" si="0"/>
        <v>7541</v>
      </c>
      <c r="DZ25">
        <v>943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86</v>
      </c>
      <c r="EG25">
        <v>33</v>
      </c>
      <c r="EH25">
        <v>0</v>
      </c>
      <c r="EI25">
        <f t="shared" si="1"/>
        <v>1062</v>
      </c>
      <c r="EJ25">
        <f t="shared" si="2"/>
        <v>8603</v>
      </c>
    </row>
    <row r="26" spans="1:140" x14ac:dyDescent="0.25">
      <c r="A26" t="s">
        <v>417</v>
      </c>
      <c r="B26">
        <v>245</v>
      </c>
      <c r="C26">
        <v>50</v>
      </c>
      <c r="D26">
        <v>28</v>
      </c>
      <c r="E26">
        <v>83</v>
      </c>
      <c r="F26">
        <v>39</v>
      </c>
      <c r="G26">
        <v>15</v>
      </c>
      <c r="H26">
        <v>9</v>
      </c>
      <c r="I26">
        <v>20</v>
      </c>
      <c r="J26">
        <v>8</v>
      </c>
      <c r="K26">
        <v>3</v>
      </c>
      <c r="L26">
        <v>23</v>
      </c>
      <c r="M26">
        <v>22</v>
      </c>
      <c r="N26">
        <v>26</v>
      </c>
      <c r="O26">
        <v>29</v>
      </c>
      <c r="P26">
        <v>14</v>
      </c>
      <c r="Q26">
        <v>17</v>
      </c>
      <c r="R26">
        <v>28</v>
      </c>
      <c r="S26">
        <v>1</v>
      </c>
      <c r="T26">
        <v>5</v>
      </c>
      <c r="U26">
        <v>5</v>
      </c>
      <c r="V26">
        <v>5</v>
      </c>
      <c r="W26">
        <v>25</v>
      </c>
      <c r="X26">
        <v>21</v>
      </c>
      <c r="Y26">
        <v>5</v>
      </c>
      <c r="Z26">
        <v>1886</v>
      </c>
      <c r="AA26">
        <v>29</v>
      </c>
      <c r="AB26">
        <v>111</v>
      </c>
      <c r="AC26">
        <v>10</v>
      </c>
      <c r="AD26">
        <v>1</v>
      </c>
      <c r="AE26">
        <v>4</v>
      </c>
      <c r="AF26">
        <v>1</v>
      </c>
      <c r="AG26">
        <v>12</v>
      </c>
      <c r="AH26">
        <v>1</v>
      </c>
      <c r="AI26">
        <v>11</v>
      </c>
      <c r="AJ26">
        <v>37</v>
      </c>
      <c r="AK26">
        <v>129</v>
      </c>
      <c r="AL26">
        <v>0</v>
      </c>
      <c r="AM26">
        <v>25</v>
      </c>
      <c r="AN26">
        <v>3</v>
      </c>
      <c r="AO26">
        <v>13</v>
      </c>
      <c r="AP26">
        <v>30</v>
      </c>
      <c r="AQ26">
        <v>44</v>
      </c>
      <c r="AR26">
        <v>8</v>
      </c>
      <c r="AS26">
        <v>3</v>
      </c>
      <c r="AT26">
        <v>16</v>
      </c>
      <c r="AU26">
        <v>8</v>
      </c>
      <c r="AV26">
        <v>75</v>
      </c>
      <c r="AW26">
        <v>39</v>
      </c>
      <c r="AX26">
        <v>3</v>
      </c>
      <c r="AY26">
        <v>6</v>
      </c>
      <c r="AZ26">
        <v>27</v>
      </c>
      <c r="BA26">
        <v>491</v>
      </c>
      <c r="BB26">
        <v>100</v>
      </c>
      <c r="BC26">
        <v>58</v>
      </c>
      <c r="BD26">
        <v>51</v>
      </c>
      <c r="BE26">
        <v>16</v>
      </c>
      <c r="BF26">
        <v>5</v>
      </c>
      <c r="BG26">
        <v>179</v>
      </c>
      <c r="BH26">
        <v>91</v>
      </c>
      <c r="BI26">
        <v>343</v>
      </c>
      <c r="BJ26">
        <v>772</v>
      </c>
      <c r="BK26">
        <v>171</v>
      </c>
      <c r="BL26">
        <v>577</v>
      </c>
      <c r="BM26">
        <v>60</v>
      </c>
      <c r="BN26">
        <v>386</v>
      </c>
      <c r="BO26">
        <v>33</v>
      </c>
      <c r="BP26">
        <v>49</v>
      </c>
      <c r="BQ26">
        <v>262</v>
      </c>
      <c r="BR26">
        <v>151</v>
      </c>
      <c r="BS26">
        <v>21</v>
      </c>
      <c r="BT26">
        <v>45</v>
      </c>
      <c r="BU26">
        <v>358</v>
      </c>
      <c r="BV26">
        <v>55</v>
      </c>
      <c r="BW26">
        <v>37</v>
      </c>
      <c r="BX26">
        <v>63</v>
      </c>
      <c r="BY26">
        <v>60</v>
      </c>
      <c r="BZ26">
        <v>132</v>
      </c>
      <c r="CA26">
        <v>27</v>
      </c>
      <c r="CB26">
        <v>5</v>
      </c>
      <c r="CC26">
        <v>1</v>
      </c>
      <c r="CD26">
        <v>44</v>
      </c>
      <c r="CE26">
        <v>77</v>
      </c>
      <c r="CF26">
        <v>15</v>
      </c>
      <c r="CG26">
        <v>52</v>
      </c>
      <c r="CH26">
        <v>106</v>
      </c>
      <c r="CI26">
        <v>20</v>
      </c>
      <c r="CJ26">
        <v>66</v>
      </c>
      <c r="CK26">
        <v>6</v>
      </c>
      <c r="CL26">
        <v>24</v>
      </c>
      <c r="CM26">
        <v>16</v>
      </c>
      <c r="CN26">
        <v>68</v>
      </c>
      <c r="CO26">
        <v>5</v>
      </c>
      <c r="CP26">
        <v>9</v>
      </c>
      <c r="CQ26">
        <v>88</v>
      </c>
      <c r="CR26">
        <v>0</v>
      </c>
      <c r="CS26">
        <v>62</v>
      </c>
      <c r="CT26">
        <v>2</v>
      </c>
      <c r="CU26">
        <v>236</v>
      </c>
      <c r="CV26">
        <v>24</v>
      </c>
      <c r="CW26">
        <v>5</v>
      </c>
      <c r="CX26">
        <v>58</v>
      </c>
      <c r="CY26">
        <v>9</v>
      </c>
      <c r="CZ26">
        <v>13</v>
      </c>
      <c r="DA26">
        <v>13</v>
      </c>
      <c r="DB26">
        <v>2</v>
      </c>
      <c r="DC26">
        <v>0</v>
      </c>
      <c r="DD26">
        <v>19</v>
      </c>
      <c r="DE26">
        <v>6</v>
      </c>
      <c r="DF26">
        <v>83</v>
      </c>
      <c r="DG26">
        <v>50</v>
      </c>
      <c r="DH26">
        <v>6</v>
      </c>
      <c r="DI26">
        <v>24</v>
      </c>
      <c r="DJ26">
        <v>0</v>
      </c>
      <c r="DK26">
        <v>5</v>
      </c>
      <c r="DL26">
        <v>4</v>
      </c>
      <c r="DM26">
        <v>2</v>
      </c>
      <c r="DN26">
        <v>0</v>
      </c>
      <c r="DO26">
        <v>0</v>
      </c>
      <c r="DP26">
        <v>2</v>
      </c>
      <c r="DQ26">
        <v>1</v>
      </c>
      <c r="DR26">
        <v>0</v>
      </c>
      <c r="DS26">
        <v>4</v>
      </c>
      <c r="DT26">
        <v>1</v>
      </c>
      <c r="DU26">
        <v>1</v>
      </c>
      <c r="DV26">
        <v>0</v>
      </c>
      <c r="DW26">
        <v>43</v>
      </c>
      <c r="DX26">
        <v>0</v>
      </c>
      <c r="DY26">
        <f t="shared" si="0"/>
        <v>9128</v>
      </c>
      <c r="DZ26">
        <v>6826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-62</v>
      </c>
      <c r="EG26">
        <v>11095</v>
      </c>
      <c r="EH26">
        <v>86</v>
      </c>
      <c r="EI26">
        <f t="shared" si="1"/>
        <v>17945</v>
      </c>
      <c r="EJ26">
        <f t="shared" si="2"/>
        <v>27073</v>
      </c>
    </row>
    <row r="27" spans="1:140" x14ac:dyDescent="0.25">
      <c r="A27" t="s">
        <v>418</v>
      </c>
      <c r="B27">
        <v>27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44</v>
      </c>
      <c r="X27">
        <v>130</v>
      </c>
      <c r="Y27">
        <v>226</v>
      </c>
      <c r="Z27">
        <v>0</v>
      </c>
      <c r="AA27">
        <v>0</v>
      </c>
      <c r="AB27">
        <v>2</v>
      </c>
      <c r="AC27">
        <v>0</v>
      </c>
      <c r="AD27">
        <v>70</v>
      </c>
      <c r="AE27">
        <v>0</v>
      </c>
      <c r="AF27">
        <v>8</v>
      </c>
      <c r="AG27">
        <v>0</v>
      </c>
      <c r="AH27">
        <v>0</v>
      </c>
      <c r="AI27">
        <v>18</v>
      </c>
      <c r="AJ27">
        <v>6</v>
      </c>
      <c r="AK27">
        <v>1</v>
      </c>
      <c r="AL27">
        <v>0</v>
      </c>
      <c r="AM27">
        <v>196</v>
      </c>
      <c r="AN27">
        <v>0</v>
      </c>
      <c r="AO27">
        <v>4</v>
      </c>
      <c r="AP27">
        <v>35</v>
      </c>
      <c r="AQ27">
        <v>59</v>
      </c>
      <c r="AR27">
        <v>146</v>
      </c>
      <c r="AS27">
        <v>24</v>
      </c>
      <c r="AT27">
        <v>17</v>
      </c>
      <c r="AU27">
        <v>16</v>
      </c>
      <c r="AV27">
        <v>45</v>
      </c>
      <c r="AW27">
        <v>18</v>
      </c>
      <c r="AX27">
        <v>12</v>
      </c>
      <c r="AY27">
        <v>2</v>
      </c>
      <c r="AZ27">
        <v>27</v>
      </c>
      <c r="BA27">
        <v>0</v>
      </c>
      <c r="BB27">
        <v>0</v>
      </c>
      <c r="BC27">
        <v>0</v>
      </c>
      <c r="BD27">
        <v>5</v>
      </c>
      <c r="BE27">
        <v>3</v>
      </c>
      <c r="BF27">
        <v>0</v>
      </c>
      <c r="BG27">
        <v>545</v>
      </c>
      <c r="BH27">
        <v>2</v>
      </c>
      <c r="BI27">
        <v>56</v>
      </c>
      <c r="BJ27">
        <v>30</v>
      </c>
      <c r="BK27">
        <v>6</v>
      </c>
      <c r="BL27">
        <v>8</v>
      </c>
      <c r="BM27">
        <v>0</v>
      </c>
      <c r="BN27">
        <v>0</v>
      </c>
      <c r="BO27">
        <v>1</v>
      </c>
      <c r="BP27">
        <v>1</v>
      </c>
      <c r="BQ27">
        <v>8</v>
      </c>
      <c r="BR27">
        <v>22</v>
      </c>
      <c r="BS27">
        <v>194</v>
      </c>
      <c r="BT27">
        <v>14</v>
      </c>
      <c r="BU27">
        <v>5</v>
      </c>
      <c r="BV27">
        <v>11</v>
      </c>
      <c r="BW27">
        <v>1</v>
      </c>
      <c r="BX27">
        <v>8</v>
      </c>
      <c r="BY27">
        <v>2</v>
      </c>
      <c r="BZ27">
        <v>3</v>
      </c>
      <c r="CA27">
        <v>14</v>
      </c>
      <c r="CB27">
        <v>4</v>
      </c>
      <c r="CC27">
        <v>0</v>
      </c>
      <c r="CD27">
        <v>2</v>
      </c>
      <c r="CE27">
        <v>4</v>
      </c>
      <c r="CF27">
        <v>0</v>
      </c>
      <c r="CG27">
        <v>6</v>
      </c>
      <c r="CH27">
        <v>2</v>
      </c>
      <c r="CI27">
        <v>38</v>
      </c>
      <c r="CJ27">
        <v>1</v>
      </c>
      <c r="CK27">
        <v>0</v>
      </c>
      <c r="CL27">
        <v>1</v>
      </c>
      <c r="CM27">
        <v>4</v>
      </c>
      <c r="CN27">
        <v>1</v>
      </c>
      <c r="CO27">
        <v>1</v>
      </c>
      <c r="CP27">
        <v>0</v>
      </c>
      <c r="CQ27">
        <v>0</v>
      </c>
      <c r="CR27">
        <v>10</v>
      </c>
      <c r="CS27">
        <v>25</v>
      </c>
      <c r="CT27">
        <v>0</v>
      </c>
      <c r="CU27">
        <v>54</v>
      </c>
      <c r="CV27">
        <v>2</v>
      </c>
      <c r="CW27">
        <v>2</v>
      </c>
      <c r="CX27">
        <v>16</v>
      </c>
      <c r="CY27">
        <v>3</v>
      </c>
      <c r="CZ27">
        <v>3</v>
      </c>
      <c r="DA27">
        <v>0</v>
      </c>
      <c r="DB27">
        <v>8</v>
      </c>
      <c r="DC27">
        <v>0</v>
      </c>
      <c r="DD27">
        <v>7</v>
      </c>
      <c r="DE27">
        <v>0</v>
      </c>
      <c r="DF27">
        <v>47</v>
      </c>
      <c r="DG27">
        <v>61</v>
      </c>
      <c r="DH27">
        <v>0</v>
      </c>
      <c r="DI27">
        <v>0</v>
      </c>
      <c r="DJ27">
        <v>0</v>
      </c>
      <c r="DK27">
        <v>0</v>
      </c>
      <c r="DL27">
        <v>8</v>
      </c>
      <c r="DM27">
        <v>0</v>
      </c>
      <c r="DN27">
        <v>0</v>
      </c>
      <c r="DO27">
        <v>0</v>
      </c>
      <c r="DP27">
        <v>0</v>
      </c>
      <c r="DQ27">
        <v>4</v>
      </c>
      <c r="DR27">
        <v>0</v>
      </c>
      <c r="DS27">
        <v>0</v>
      </c>
      <c r="DT27">
        <v>0</v>
      </c>
      <c r="DU27">
        <v>0</v>
      </c>
      <c r="DV27">
        <v>1</v>
      </c>
      <c r="DW27">
        <v>7</v>
      </c>
      <c r="DX27">
        <v>0</v>
      </c>
      <c r="DY27">
        <f t="shared" si="0"/>
        <v>2394</v>
      </c>
      <c r="DZ27">
        <v>1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61</v>
      </c>
      <c r="EG27">
        <v>389</v>
      </c>
      <c r="EH27">
        <v>2</v>
      </c>
      <c r="EI27">
        <f t="shared" si="1"/>
        <v>453</v>
      </c>
      <c r="EJ27">
        <f t="shared" si="2"/>
        <v>2847</v>
      </c>
    </row>
    <row r="28" spans="1:140" x14ac:dyDescent="0.25">
      <c r="A28" t="s">
        <v>419</v>
      </c>
      <c r="B28">
        <v>26</v>
      </c>
      <c r="C28">
        <v>4</v>
      </c>
      <c r="D28">
        <v>0</v>
      </c>
      <c r="E28">
        <v>0</v>
      </c>
      <c r="F28">
        <v>0</v>
      </c>
      <c r="G28">
        <v>0</v>
      </c>
      <c r="H28">
        <v>0</v>
      </c>
      <c r="I28">
        <v>7</v>
      </c>
      <c r="J28">
        <v>2</v>
      </c>
      <c r="K28">
        <v>0</v>
      </c>
      <c r="L28">
        <v>10</v>
      </c>
      <c r="M28">
        <v>0</v>
      </c>
      <c r="N28">
        <v>15</v>
      </c>
      <c r="O28">
        <v>13</v>
      </c>
      <c r="P28">
        <v>0</v>
      </c>
      <c r="Q28">
        <v>4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3</v>
      </c>
      <c r="AB28">
        <v>3</v>
      </c>
      <c r="AC28">
        <v>3</v>
      </c>
      <c r="AD28">
        <v>0</v>
      </c>
      <c r="AE28">
        <v>807</v>
      </c>
      <c r="AF28">
        <v>5</v>
      </c>
      <c r="AG28">
        <v>3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23</v>
      </c>
      <c r="BE28">
        <v>10</v>
      </c>
      <c r="BF28">
        <v>3</v>
      </c>
      <c r="BG28">
        <v>49</v>
      </c>
      <c r="BH28">
        <v>41</v>
      </c>
      <c r="BI28">
        <v>22</v>
      </c>
      <c r="BJ28">
        <v>80</v>
      </c>
      <c r="BK28">
        <v>3</v>
      </c>
      <c r="BL28">
        <v>13</v>
      </c>
      <c r="BM28">
        <v>2</v>
      </c>
      <c r="BN28">
        <v>9</v>
      </c>
      <c r="BO28">
        <v>5</v>
      </c>
      <c r="BP28">
        <v>8</v>
      </c>
      <c r="BQ28">
        <v>28</v>
      </c>
      <c r="BR28">
        <v>82</v>
      </c>
      <c r="BS28">
        <v>0</v>
      </c>
      <c r="BT28">
        <v>27</v>
      </c>
      <c r="BU28">
        <v>2</v>
      </c>
      <c r="BV28">
        <v>5</v>
      </c>
      <c r="BW28">
        <v>2</v>
      </c>
      <c r="BX28">
        <v>5</v>
      </c>
      <c r="BY28">
        <v>3</v>
      </c>
      <c r="BZ28">
        <v>13</v>
      </c>
      <c r="CA28">
        <v>2</v>
      </c>
      <c r="CB28">
        <v>0</v>
      </c>
      <c r="CC28">
        <v>2</v>
      </c>
      <c r="CD28">
        <v>3</v>
      </c>
      <c r="CE28">
        <v>3</v>
      </c>
      <c r="CF28">
        <v>2</v>
      </c>
      <c r="CG28">
        <v>0</v>
      </c>
      <c r="CH28">
        <v>6</v>
      </c>
      <c r="CI28">
        <v>18</v>
      </c>
      <c r="CJ28">
        <v>6</v>
      </c>
      <c r="CK28">
        <v>4</v>
      </c>
      <c r="CL28">
        <v>5</v>
      </c>
      <c r="CM28">
        <v>20</v>
      </c>
      <c r="CN28">
        <v>2</v>
      </c>
      <c r="CO28">
        <v>3</v>
      </c>
      <c r="CP28">
        <v>138</v>
      </c>
      <c r="CQ28">
        <v>11</v>
      </c>
      <c r="CR28">
        <v>21</v>
      </c>
      <c r="CS28">
        <v>72</v>
      </c>
      <c r="CT28">
        <v>0</v>
      </c>
      <c r="CU28">
        <v>100</v>
      </c>
      <c r="CV28">
        <v>1</v>
      </c>
      <c r="CW28">
        <v>2</v>
      </c>
      <c r="CX28">
        <v>15</v>
      </c>
      <c r="CY28">
        <v>7</v>
      </c>
      <c r="CZ28">
        <v>3</v>
      </c>
      <c r="DA28">
        <v>0</v>
      </c>
      <c r="DB28">
        <v>115</v>
      </c>
      <c r="DC28">
        <v>0</v>
      </c>
      <c r="DD28">
        <v>31</v>
      </c>
      <c r="DE28">
        <v>0</v>
      </c>
      <c r="DF28">
        <v>24</v>
      </c>
      <c r="DG28">
        <v>141</v>
      </c>
      <c r="DH28">
        <v>10</v>
      </c>
      <c r="DI28">
        <v>38</v>
      </c>
      <c r="DJ28">
        <v>0</v>
      </c>
      <c r="DK28">
        <v>6</v>
      </c>
      <c r="DL28">
        <v>14</v>
      </c>
      <c r="DM28">
        <v>0</v>
      </c>
      <c r="DN28">
        <v>0</v>
      </c>
      <c r="DO28">
        <v>0</v>
      </c>
      <c r="DP28">
        <v>0</v>
      </c>
      <c r="DQ28">
        <v>3</v>
      </c>
      <c r="DR28">
        <v>0</v>
      </c>
      <c r="DS28">
        <v>4</v>
      </c>
      <c r="DT28">
        <v>0</v>
      </c>
      <c r="DU28">
        <v>0</v>
      </c>
      <c r="DV28">
        <v>1</v>
      </c>
      <c r="DW28">
        <v>8</v>
      </c>
      <c r="DX28">
        <v>1</v>
      </c>
      <c r="DY28">
        <f t="shared" si="0"/>
        <v>2182</v>
      </c>
      <c r="DZ28">
        <v>771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-18</v>
      </c>
      <c r="EG28">
        <v>3271</v>
      </c>
      <c r="EH28">
        <v>103</v>
      </c>
      <c r="EI28">
        <f t="shared" si="1"/>
        <v>4127</v>
      </c>
      <c r="EJ28">
        <f t="shared" si="2"/>
        <v>6309</v>
      </c>
    </row>
    <row r="29" spans="1:140" x14ac:dyDescent="0.25">
      <c r="A29" t="s">
        <v>420</v>
      </c>
      <c r="B29">
        <v>1</v>
      </c>
      <c r="C29">
        <v>1</v>
      </c>
      <c r="D29">
        <v>0</v>
      </c>
      <c r="E29">
        <v>0</v>
      </c>
      <c r="F29">
        <v>0</v>
      </c>
      <c r="G29">
        <v>1</v>
      </c>
      <c r="H29">
        <v>0</v>
      </c>
      <c r="I29">
        <v>1</v>
      </c>
      <c r="J29">
        <v>1</v>
      </c>
      <c r="K29">
        <v>0</v>
      </c>
      <c r="L29">
        <v>1</v>
      </c>
      <c r="M29">
        <v>1</v>
      </c>
      <c r="N29">
        <v>0</v>
      </c>
      <c r="O29">
        <v>1</v>
      </c>
      <c r="P29">
        <v>1</v>
      </c>
      <c r="Q29">
        <v>0</v>
      </c>
      <c r="R29">
        <v>0</v>
      </c>
      <c r="S29">
        <v>0</v>
      </c>
      <c r="T29">
        <v>0</v>
      </c>
      <c r="U29">
        <v>0</v>
      </c>
      <c r="V29">
        <v>1</v>
      </c>
      <c r="W29">
        <v>1</v>
      </c>
      <c r="X29">
        <v>1</v>
      </c>
      <c r="Y29">
        <v>1</v>
      </c>
      <c r="Z29">
        <v>1</v>
      </c>
      <c r="AA29">
        <v>0</v>
      </c>
      <c r="AB29">
        <v>1</v>
      </c>
      <c r="AC29">
        <v>0</v>
      </c>
      <c r="AD29">
        <v>1</v>
      </c>
      <c r="AE29">
        <v>32</v>
      </c>
      <c r="AF29">
        <v>1</v>
      </c>
      <c r="AG29">
        <v>0</v>
      </c>
      <c r="AH29">
        <v>20</v>
      </c>
      <c r="AI29">
        <v>0</v>
      </c>
      <c r="AJ29">
        <v>1</v>
      </c>
      <c r="AK29">
        <v>1</v>
      </c>
      <c r="AL29">
        <v>0</v>
      </c>
      <c r="AM29">
        <v>1</v>
      </c>
      <c r="AN29">
        <v>1</v>
      </c>
      <c r="AO29">
        <v>40</v>
      </c>
      <c r="AP29">
        <v>0</v>
      </c>
      <c r="AQ29">
        <v>0</v>
      </c>
      <c r="AR29">
        <v>1</v>
      </c>
      <c r="AS29">
        <v>0</v>
      </c>
      <c r="AT29">
        <v>0</v>
      </c>
      <c r="AU29">
        <v>0</v>
      </c>
      <c r="AV29">
        <v>1</v>
      </c>
      <c r="AW29">
        <v>1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</v>
      </c>
      <c r="BE29">
        <v>1</v>
      </c>
      <c r="BF29">
        <v>0</v>
      </c>
      <c r="BG29">
        <v>3</v>
      </c>
      <c r="BH29">
        <v>1</v>
      </c>
      <c r="BI29">
        <v>48</v>
      </c>
      <c r="BJ29">
        <v>1</v>
      </c>
      <c r="BK29">
        <v>0</v>
      </c>
      <c r="BL29">
        <v>1</v>
      </c>
      <c r="BM29">
        <v>0</v>
      </c>
      <c r="BN29">
        <v>0</v>
      </c>
      <c r="BO29">
        <v>1</v>
      </c>
      <c r="BP29">
        <v>1</v>
      </c>
      <c r="BQ29">
        <v>0</v>
      </c>
      <c r="BR29">
        <v>1</v>
      </c>
      <c r="BS29">
        <v>1</v>
      </c>
      <c r="BT29">
        <v>2</v>
      </c>
      <c r="BU29">
        <v>1</v>
      </c>
      <c r="BV29">
        <v>0</v>
      </c>
      <c r="BW29">
        <v>0</v>
      </c>
      <c r="BX29">
        <v>1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2</v>
      </c>
      <c r="CI29">
        <v>1</v>
      </c>
      <c r="CJ29">
        <v>1</v>
      </c>
      <c r="CK29">
        <v>1</v>
      </c>
      <c r="CL29">
        <v>0</v>
      </c>
      <c r="CM29">
        <v>1</v>
      </c>
      <c r="CN29">
        <v>0</v>
      </c>
      <c r="CO29">
        <v>0</v>
      </c>
      <c r="CP29">
        <v>1</v>
      </c>
      <c r="CQ29">
        <v>2</v>
      </c>
      <c r="CR29">
        <v>0</v>
      </c>
      <c r="CS29">
        <v>40</v>
      </c>
      <c r="CT29">
        <v>0</v>
      </c>
      <c r="CU29">
        <v>9</v>
      </c>
      <c r="CV29">
        <v>5</v>
      </c>
      <c r="CW29">
        <v>2</v>
      </c>
      <c r="CX29">
        <v>1</v>
      </c>
      <c r="CY29">
        <v>3</v>
      </c>
      <c r="CZ29">
        <v>2</v>
      </c>
      <c r="DA29">
        <v>0</v>
      </c>
      <c r="DB29">
        <v>2</v>
      </c>
      <c r="DC29">
        <v>0</v>
      </c>
      <c r="DD29">
        <v>0</v>
      </c>
      <c r="DE29">
        <v>0</v>
      </c>
      <c r="DF29">
        <v>1</v>
      </c>
      <c r="DG29">
        <v>2</v>
      </c>
      <c r="DH29">
        <v>1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3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1</v>
      </c>
      <c r="DX29">
        <v>0</v>
      </c>
      <c r="DY29">
        <f t="shared" si="0"/>
        <v>261</v>
      </c>
      <c r="DZ29">
        <v>9</v>
      </c>
      <c r="EA29">
        <v>0</v>
      </c>
      <c r="EB29">
        <v>0</v>
      </c>
      <c r="EC29">
        <v>0</v>
      </c>
      <c r="ED29">
        <v>8</v>
      </c>
      <c r="EE29">
        <v>0</v>
      </c>
      <c r="EF29">
        <v>23</v>
      </c>
      <c r="EG29">
        <v>3969</v>
      </c>
      <c r="EH29">
        <v>48</v>
      </c>
      <c r="EI29">
        <f t="shared" si="1"/>
        <v>4057</v>
      </c>
      <c r="EJ29">
        <f t="shared" si="2"/>
        <v>4318</v>
      </c>
    </row>
    <row r="30" spans="1:140" x14ac:dyDescent="0.25">
      <c r="A30" t="s">
        <v>421</v>
      </c>
      <c r="B30">
        <v>68</v>
      </c>
      <c r="C30">
        <v>2</v>
      </c>
      <c r="D30">
        <v>1</v>
      </c>
      <c r="E30">
        <v>1</v>
      </c>
      <c r="F30">
        <v>8</v>
      </c>
      <c r="G30">
        <v>9</v>
      </c>
      <c r="H30">
        <v>0</v>
      </c>
      <c r="I30">
        <v>0</v>
      </c>
      <c r="J30">
        <v>0</v>
      </c>
      <c r="K30">
        <v>1</v>
      </c>
      <c r="L30">
        <v>0</v>
      </c>
      <c r="M30">
        <v>4</v>
      </c>
      <c r="N30">
        <v>1</v>
      </c>
      <c r="O30">
        <v>0</v>
      </c>
      <c r="P30">
        <v>0</v>
      </c>
      <c r="Q30">
        <v>0</v>
      </c>
      <c r="R30">
        <v>2</v>
      </c>
      <c r="S30">
        <v>0</v>
      </c>
      <c r="T30">
        <v>2</v>
      </c>
      <c r="U30">
        <v>0</v>
      </c>
      <c r="V30">
        <v>1</v>
      </c>
      <c r="W30">
        <v>1</v>
      </c>
      <c r="X30">
        <v>6</v>
      </c>
      <c r="Y30">
        <v>0</v>
      </c>
      <c r="Z30">
        <v>0</v>
      </c>
      <c r="AA30">
        <v>265</v>
      </c>
      <c r="AB30">
        <v>207</v>
      </c>
      <c r="AC30">
        <v>15</v>
      </c>
      <c r="AD30">
        <v>23</v>
      </c>
      <c r="AE30">
        <v>5</v>
      </c>
      <c r="AF30">
        <v>0</v>
      </c>
      <c r="AG30">
        <v>22</v>
      </c>
      <c r="AH30">
        <v>0</v>
      </c>
      <c r="AI30">
        <v>0</v>
      </c>
      <c r="AJ30">
        <v>2</v>
      </c>
      <c r="AK30">
        <v>0</v>
      </c>
      <c r="AL30">
        <v>9</v>
      </c>
      <c r="AM30">
        <v>0</v>
      </c>
      <c r="AN30">
        <v>0</v>
      </c>
      <c r="AO30">
        <v>0</v>
      </c>
      <c r="AP30">
        <v>2</v>
      </c>
      <c r="AQ30">
        <v>2</v>
      </c>
      <c r="AR30">
        <v>1</v>
      </c>
      <c r="AS30">
        <v>0</v>
      </c>
      <c r="AT30">
        <v>1</v>
      </c>
      <c r="AU30">
        <v>0</v>
      </c>
      <c r="AV30">
        <v>0</v>
      </c>
      <c r="AW30">
        <v>2</v>
      </c>
      <c r="AX30">
        <v>0</v>
      </c>
      <c r="AY30">
        <v>1</v>
      </c>
      <c r="AZ30">
        <v>2</v>
      </c>
      <c r="BA30">
        <v>12</v>
      </c>
      <c r="BB30">
        <v>1</v>
      </c>
      <c r="BC30">
        <v>20</v>
      </c>
      <c r="BD30">
        <v>1</v>
      </c>
      <c r="BE30">
        <v>1</v>
      </c>
      <c r="BF30">
        <v>0</v>
      </c>
      <c r="BG30">
        <v>4</v>
      </c>
      <c r="BH30">
        <v>0</v>
      </c>
      <c r="BI30">
        <v>6</v>
      </c>
      <c r="BJ30">
        <v>4</v>
      </c>
      <c r="BK30">
        <v>1</v>
      </c>
      <c r="BL30">
        <v>0</v>
      </c>
      <c r="BM30">
        <v>0</v>
      </c>
      <c r="BN30">
        <v>1</v>
      </c>
      <c r="BO30">
        <v>1</v>
      </c>
      <c r="BP30">
        <v>1</v>
      </c>
      <c r="BQ30">
        <v>1</v>
      </c>
      <c r="BR30">
        <v>0</v>
      </c>
      <c r="BS30">
        <v>1</v>
      </c>
      <c r="BT30">
        <v>10</v>
      </c>
      <c r="BU30">
        <v>0</v>
      </c>
      <c r="BV30">
        <v>0</v>
      </c>
      <c r="BW30">
        <v>0</v>
      </c>
      <c r="BX30">
        <v>1</v>
      </c>
      <c r="BY30">
        <v>1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1</v>
      </c>
      <c r="CG30">
        <v>1</v>
      </c>
      <c r="CH30">
        <v>1</v>
      </c>
      <c r="CI30">
        <v>1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1</v>
      </c>
      <c r="CP30">
        <v>2</v>
      </c>
      <c r="CQ30">
        <v>1</v>
      </c>
      <c r="CR30">
        <v>3</v>
      </c>
      <c r="CS30">
        <v>6</v>
      </c>
      <c r="CT30">
        <v>1</v>
      </c>
      <c r="CU30">
        <v>6</v>
      </c>
      <c r="CV30">
        <v>2</v>
      </c>
      <c r="CW30">
        <v>0</v>
      </c>
      <c r="CX30">
        <v>1</v>
      </c>
      <c r="CY30">
        <v>1</v>
      </c>
      <c r="CZ30">
        <v>0</v>
      </c>
      <c r="DA30">
        <v>1</v>
      </c>
      <c r="DB30">
        <v>2</v>
      </c>
      <c r="DC30">
        <v>0</v>
      </c>
      <c r="DD30">
        <v>0</v>
      </c>
      <c r="DE30">
        <v>0</v>
      </c>
      <c r="DF30">
        <v>8</v>
      </c>
      <c r="DG30">
        <v>0</v>
      </c>
      <c r="DH30">
        <v>15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1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f t="shared" si="0"/>
        <v>788</v>
      </c>
      <c r="DZ30">
        <v>6.9999999999999432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37</v>
      </c>
      <c r="EG30">
        <v>2430</v>
      </c>
      <c r="EH30">
        <v>0</v>
      </c>
      <c r="EI30">
        <f t="shared" si="1"/>
        <v>2474</v>
      </c>
      <c r="EJ30">
        <f t="shared" si="2"/>
        <v>3262</v>
      </c>
    </row>
    <row r="31" spans="1:140" x14ac:dyDescent="0.25">
      <c r="A31" t="s">
        <v>422</v>
      </c>
      <c r="B31">
        <v>5</v>
      </c>
      <c r="C31">
        <v>3</v>
      </c>
      <c r="D31">
        <v>0</v>
      </c>
      <c r="E31">
        <v>5</v>
      </c>
      <c r="F31">
        <v>0</v>
      </c>
      <c r="G31">
        <v>2</v>
      </c>
      <c r="H31">
        <v>0</v>
      </c>
      <c r="I31">
        <v>0</v>
      </c>
      <c r="J31">
        <v>0</v>
      </c>
      <c r="K31">
        <v>0</v>
      </c>
      <c r="L31">
        <v>0</v>
      </c>
      <c r="M31">
        <v>2</v>
      </c>
      <c r="N31">
        <v>5</v>
      </c>
      <c r="O31">
        <v>23</v>
      </c>
      <c r="P31">
        <v>0</v>
      </c>
      <c r="Q31">
        <v>5</v>
      </c>
      <c r="R31">
        <v>26</v>
      </c>
      <c r="S31">
        <v>0</v>
      </c>
      <c r="T31">
        <v>29</v>
      </c>
      <c r="U31">
        <v>0</v>
      </c>
      <c r="V31">
        <v>11</v>
      </c>
      <c r="W31">
        <v>16</v>
      </c>
      <c r="X31">
        <v>81</v>
      </c>
      <c r="Y31">
        <v>8</v>
      </c>
      <c r="Z31">
        <v>32</v>
      </c>
      <c r="AA31">
        <v>250</v>
      </c>
      <c r="AB31">
        <v>1777</v>
      </c>
      <c r="AC31">
        <v>3</v>
      </c>
      <c r="AD31">
        <v>140</v>
      </c>
      <c r="AE31">
        <v>6</v>
      </c>
      <c r="AF31">
        <v>51</v>
      </c>
      <c r="AG31">
        <v>142</v>
      </c>
      <c r="AH31">
        <v>971</v>
      </c>
      <c r="AI31">
        <v>194</v>
      </c>
      <c r="AJ31">
        <v>72</v>
      </c>
      <c r="AK31">
        <v>58</v>
      </c>
      <c r="AL31">
        <v>7</v>
      </c>
      <c r="AM31">
        <v>30</v>
      </c>
      <c r="AN31">
        <v>1</v>
      </c>
      <c r="AO31">
        <v>17</v>
      </c>
      <c r="AP31">
        <v>241</v>
      </c>
      <c r="AQ31">
        <v>10</v>
      </c>
      <c r="AR31">
        <v>494</v>
      </c>
      <c r="AS31">
        <v>6</v>
      </c>
      <c r="AT31">
        <v>26</v>
      </c>
      <c r="AU31">
        <v>2</v>
      </c>
      <c r="AV31">
        <v>142</v>
      </c>
      <c r="AW31">
        <v>78</v>
      </c>
      <c r="AX31">
        <v>5</v>
      </c>
      <c r="AY31">
        <v>5</v>
      </c>
      <c r="AZ31">
        <v>4</v>
      </c>
      <c r="BA31">
        <v>23</v>
      </c>
      <c r="BB31">
        <v>0</v>
      </c>
      <c r="BC31">
        <v>25</v>
      </c>
      <c r="BD31">
        <v>20</v>
      </c>
      <c r="BE31">
        <v>9</v>
      </c>
      <c r="BF31">
        <v>2</v>
      </c>
      <c r="BG31">
        <v>36</v>
      </c>
      <c r="BH31">
        <v>5</v>
      </c>
      <c r="BI31">
        <v>36</v>
      </c>
      <c r="BJ31">
        <v>31</v>
      </c>
      <c r="BK31">
        <v>0</v>
      </c>
      <c r="BL31">
        <v>7</v>
      </c>
      <c r="BM31">
        <v>0</v>
      </c>
      <c r="BN31">
        <v>0</v>
      </c>
      <c r="BO31">
        <v>14</v>
      </c>
      <c r="BP31">
        <v>0</v>
      </c>
      <c r="BQ31">
        <v>20</v>
      </c>
      <c r="BR31">
        <v>46</v>
      </c>
      <c r="BS31">
        <v>5</v>
      </c>
      <c r="BT31">
        <v>1</v>
      </c>
      <c r="BU31">
        <v>2</v>
      </c>
      <c r="BV31">
        <v>0</v>
      </c>
      <c r="BW31">
        <v>0</v>
      </c>
      <c r="BX31">
        <v>1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4</v>
      </c>
      <c r="CI31">
        <v>2</v>
      </c>
      <c r="CJ31">
        <v>2</v>
      </c>
      <c r="CK31">
        <v>0</v>
      </c>
      <c r="CL31">
        <v>0</v>
      </c>
      <c r="CM31">
        <v>14</v>
      </c>
      <c r="CN31">
        <v>2</v>
      </c>
      <c r="CO31">
        <v>4</v>
      </c>
      <c r="CP31">
        <v>3</v>
      </c>
      <c r="CQ31">
        <v>11</v>
      </c>
      <c r="CR31">
        <v>0</v>
      </c>
      <c r="CS31">
        <v>28</v>
      </c>
      <c r="CT31">
        <v>0</v>
      </c>
      <c r="CU31">
        <v>0</v>
      </c>
      <c r="CV31">
        <v>0</v>
      </c>
      <c r="CW31">
        <v>0</v>
      </c>
      <c r="CX31">
        <v>6</v>
      </c>
      <c r="CY31">
        <v>0</v>
      </c>
      <c r="CZ31">
        <v>0</v>
      </c>
      <c r="DA31">
        <v>0</v>
      </c>
      <c r="DB31">
        <v>5</v>
      </c>
      <c r="DC31">
        <v>0</v>
      </c>
      <c r="DD31">
        <v>5</v>
      </c>
      <c r="DE31">
        <v>0</v>
      </c>
      <c r="DF31">
        <v>8</v>
      </c>
      <c r="DG31">
        <v>4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1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f t="shared" si="0"/>
        <v>5367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-179</v>
      </c>
      <c r="EG31">
        <v>11207</v>
      </c>
      <c r="EH31">
        <v>0</v>
      </c>
      <c r="EI31">
        <f t="shared" si="1"/>
        <v>11028</v>
      </c>
      <c r="EJ31">
        <f t="shared" si="2"/>
        <v>16395</v>
      </c>
    </row>
    <row r="32" spans="1:140" x14ac:dyDescent="0.25">
      <c r="A32" t="s">
        <v>423</v>
      </c>
      <c r="B32">
        <v>109</v>
      </c>
      <c r="C32">
        <v>4</v>
      </c>
      <c r="D32">
        <v>0</v>
      </c>
      <c r="E32">
        <v>0</v>
      </c>
      <c r="F32">
        <v>0</v>
      </c>
      <c r="G32">
        <v>0</v>
      </c>
      <c r="H32">
        <v>0</v>
      </c>
      <c r="I32">
        <v>1</v>
      </c>
      <c r="J32">
        <v>2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4</v>
      </c>
      <c r="S32">
        <v>0</v>
      </c>
      <c r="T32">
        <v>14</v>
      </c>
      <c r="U32">
        <v>0</v>
      </c>
      <c r="V32">
        <v>4</v>
      </c>
      <c r="W32">
        <v>0</v>
      </c>
      <c r="X32">
        <v>5</v>
      </c>
      <c r="Y32">
        <v>1</v>
      </c>
      <c r="Z32">
        <v>1</v>
      </c>
      <c r="AA32">
        <v>17</v>
      </c>
      <c r="AB32">
        <v>2</v>
      </c>
      <c r="AC32">
        <v>41</v>
      </c>
      <c r="AD32">
        <v>25</v>
      </c>
      <c r="AE32">
        <v>2</v>
      </c>
      <c r="AF32">
        <v>13</v>
      </c>
      <c r="AG32">
        <v>1</v>
      </c>
      <c r="AH32">
        <v>2</v>
      </c>
      <c r="AI32">
        <v>4</v>
      </c>
      <c r="AJ32">
        <v>5</v>
      </c>
      <c r="AK32">
        <v>16</v>
      </c>
      <c r="AL32">
        <v>13</v>
      </c>
      <c r="AM32">
        <v>2</v>
      </c>
      <c r="AN32">
        <v>1</v>
      </c>
      <c r="AO32">
        <v>0</v>
      </c>
      <c r="AP32">
        <v>0</v>
      </c>
      <c r="AQ32">
        <v>1</v>
      </c>
      <c r="AR32">
        <v>2</v>
      </c>
      <c r="AS32">
        <v>0</v>
      </c>
      <c r="AT32">
        <v>4</v>
      </c>
      <c r="AU32">
        <v>0</v>
      </c>
      <c r="AV32">
        <v>0</v>
      </c>
      <c r="AW32">
        <v>2</v>
      </c>
      <c r="AX32">
        <v>0</v>
      </c>
      <c r="AY32">
        <v>1</v>
      </c>
      <c r="AZ32">
        <v>0</v>
      </c>
      <c r="BA32">
        <v>1</v>
      </c>
      <c r="BB32">
        <v>2</v>
      </c>
      <c r="BC32">
        <v>4</v>
      </c>
      <c r="BD32">
        <v>5</v>
      </c>
      <c r="BE32">
        <v>4</v>
      </c>
      <c r="BF32">
        <v>0</v>
      </c>
      <c r="BG32">
        <v>17</v>
      </c>
      <c r="BH32">
        <v>1</v>
      </c>
      <c r="BI32">
        <v>28</v>
      </c>
      <c r="BJ32">
        <v>11</v>
      </c>
      <c r="BK32">
        <v>1</v>
      </c>
      <c r="BL32">
        <v>1</v>
      </c>
      <c r="BM32">
        <v>0</v>
      </c>
      <c r="BN32">
        <v>0</v>
      </c>
      <c r="BO32">
        <v>2</v>
      </c>
      <c r="BP32">
        <v>0</v>
      </c>
      <c r="BQ32">
        <v>1</v>
      </c>
      <c r="BR32">
        <v>1</v>
      </c>
      <c r="BS32">
        <v>1</v>
      </c>
      <c r="BT32">
        <v>3</v>
      </c>
      <c r="BU32">
        <v>1</v>
      </c>
      <c r="BV32">
        <v>0</v>
      </c>
      <c r="BW32">
        <v>0</v>
      </c>
      <c r="BX32">
        <v>1</v>
      </c>
      <c r="BY32">
        <v>6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1</v>
      </c>
      <c r="CJ32">
        <v>0</v>
      </c>
      <c r="CK32">
        <v>0</v>
      </c>
      <c r="CL32">
        <v>0</v>
      </c>
      <c r="CM32">
        <v>4</v>
      </c>
      <c r="CN32">
        <v>1</v>
      </c>
      <c r="CO32">
        <v>1</v>
      </c>
      <c r="CP32">
        <v>3</v>
      </c>
      <c r="CQ32">
        <v>4</v>
      </c>
      <c r="CR32">
        <v>6</v>
      </c>
      <c r="CS32">
        <v>10</v>
      </c>
      <c r="CT32">
        <v>8</v>
      </c>
      <c r="CU32">
        <v>6</v>
      </c>
      <c r="CV32">
        <v>0</v>
      </c>
      <c r="CW32">
        <v>0</v>
      </c>
      <c r="CX32">
        <v>3</v>
      </c>
      <c r="CY32">
        <v>1</v>
      </c>
      <c r="CZ32">
        <v>0</v>
      </c>
      <c r="DA32">
        <v>0</v>
      </c>
      <c r="DB32">
        <v>5</v>
      </c>
      <c r="DC32">
        <v>0</v>
      </c>
      <c r="DD32">
        <v>0</v>
      </c>
      <c r="DE32">
        <v>8</v>
      </c>
      <c r="DF32">
        <v>22</v>
      </c>
      <c r="DG32">
        <v>1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1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1</v>
      </c>
      <c r="DX32">
        <v>0</v>
      </c>
      <c r="DY32">
        <f t="shared" si="0"/>
        <v>476</v>
      </c>
      <c r="DZ32">
        <v>33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15</v>
      </c>
      <c r="EG32">
        <v>1305</v>
      </c>
      <c r="EH32">
        <v>0</v>
      </c>
      <c r="EI32">
        <f t="shared" si="1"/>
        <v>1353</v>
      </c>
      <c r="EJ32">
        <f t="shared" si="2"/>
        <v>1829</v>
      </c>
    </row>
    <row r="33" spans="1:140" x14ac:dyDescent="0.25">
      <c r="A33" t="s">
        <v>424</v>
      </c>
      <c r="B33">
        <v>42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3</v>
      </c>
      <c r="N33">
        <v>0</v>
      </c>
      <c r="O33">
        <v>0</v>
      </c>
      <c r="P33">
        <v>49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1</v>
      </c>
      <c r="AA33">
        <v>0</v>
      </c>
      <c r="AB33">
        <v>0</v>
      </c>
      <c r="AC33">
        <v>0</v>
      </c>
      <c r="AD33">
        <v>0</v>
      </c>
      <c r="AE33">
        <v>1</v>
      </c>
      <c r="AF33">
        <v>0</v>
      </c>
      <c r="AG33">
        <v>950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3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5</v>
      </c>
      <c r="BE33">
        <v>19</v>
      </c>
      <c r="BF33">
        <v>0</v>
      </c>
      <c r="BG33">
        <v>3</v>
      </c>
      <c r="BH33">
        <v>3</v>
      </c>
      <c r="BI33">
        <v>61</v>
      </c>
      <c r="BJ33">
        <v>104</v>
      </c>
      <c r="BK33">
        <v>1</v>
      </c>
      <c r="BL33">
        <v>3</v>
      </c>
      <c r="BM33">
        <v>0</v>
      </c>
      <c r="BN33">
        <v>0</v>
      </c>
      <c r="BO33">
        <v>0</v>
      </c>
      <c r="BP33">
        <v>0</v>
      </c>
      <c r="BQ33">
        <v>3</v>
      </c>
      <c r="BR33">
        <v>6</v>
      </c>
      <c r="BS33">
        <v>0</v>
      </c>
      <c r="BT33">
        <v>4</v>
      </c>
      <c r="BU33">
        <v>1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17</v>
      </c>
      <c r="CI33">
        <v>2</v>
      </c>
      <c r="CJ33">
        <v>0</v>
      </c>
      <c r="CK33">
        <v>1</v>
      </c>
      <c r="CL33">
        <v>1</v>
      </c>
      <c r="CM33">
        <v>1</v>
      </c>
      <c r="CN33">
        <v>0</v>
      </c>
      <c r="CO33">
        <v>0</v>
      </c>
      <c r="CP33">
        <v>0</v>
      </c>
      <c r="CQ33">
        <v>1</v>
      </c>
      <c r="CR33">
        <v>0</v>
      </c>
      <c r="CS33">
        <v>39</v>
      </c>
      <c r="CT33">
        <v>0</v>
      </c>
      <c r="CU33">
        <v>62</v>
      </c>
      <c r="CV33">
        <v>1</v>
      </c>
      <c r="CW33">
        <v>0</v>
      </c>
      <c r="CX33">
        <v>6</v>
      </c>
      <c r="CY33">
        <v>0</v>
      </c>
      <c r="CZ33">
        <v>1</v>
      </c>
      <c r="DA33">
        <v>0</v>
      </c>
      <c r="DB33">
        <v>22</v>
      </c>
      <c r="DC33">
        <v>0</v>
      </c>
      <c r="DD33">
        <v>0</v>
      </c>
      <c r="DE33">
        <v>0</v>
      </c>
      <c r="DF33">
        <v>20</v>
      </c>
      <c r="DG33">
        <v>2</v>
      </c>
      <c r="DH33">
        <v>1805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2</v>
      </c>
      <c r="DR33">
        <v>1</v>
      </c>
      <c r="DS33">
        <v>2</v>
      </c>
      <c r="DT33">
        <v>0</v>
      </c>
      <c r="DU33">
        <v>0</v>
      </c>
      <c r="DV33">
        <v>0</v>
      </c>
      <c r="DW33">
        <v>3</v>
      </c>
      <c r="DX33">
        <v>0</v>
      </c>
      <c r="DY33">
        <f t="shared" si="0"/>
        <v>3251</v>
      </c>
      <c r="DZ33">
        <v>106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40</v>
      </c>
      <c r="EG33">
        <v>17702</v>
      </c>
      <c r="EH33">
        <v>5</v>
      </c>
      <c r="EI33">
        <f t="shared" si="1"/>
        <v>17853</v>
      </c>
      <c r="EJ33">
        <f t="shared" si="2"/>
        <v>21104</v>
      </c>
    </row>
    <row r="34" spans="1:140" x14ac:dyDescent="0.25">
      <c r="A34" t="s">
        <v>425</v>
      </c>
      <c r="B34">
        <v>95</v>
      </c>
      <c r="C34">
        <v>1</v>
      </c>
      <c r="D34">
        <v>13</v>
      </c>
      <c r="E34">
        <v>3</v>
      </c>
      <c r="F34">
        <v>1</v>
      </c>
      <c r="G34">
        <v>9</v>
      </c>
      <c r="H34">
        <v>0</v>
      </c>
      <c r="I34">
        <v>250</v>
      </c>
      <c r="J34">
        <v>183</v>
      </c>
      <c r="K34">
        <v>1</v>
      </c>
      <c r="L34">
        <v>223</v>
      </c>
      <c r="M34">
        <v>30</v>
      </c>
      <c r="N34">
        <v>166</v>
      </c>
      <c r="O34">
        <v>153</v>
      </c>
      <c r="P34">
        <v>20</v>
      </c>
      <c r="Q34">
        <v>0</v>
      </c>
      <c r="R34">
        <v>366</v>
      </c>
      <c r="S34">
        <v>0</v>
      </c>
      <c r="T34">
        <v>49</v>
      </c>
      <c r="U34">
        <v>1</v>
      </c>
      <c r="V34">
        <v>1</v>
      </c>
      <c r="W34">
        <v>47</v>
      </c>
      <c r="X34">
        <v>142</v>
      </c>
      <c r="Y34">
        <v>95</v>
      </c>
      <c r="Z34">
        <v>0</v>
      </c>
      <c r="AA34">
        <v>0</v>
      </c>
      <c r="AB34">
        <v>9</v>
      </c>
      <c r="AC34">
        <v>0</v>
      </c>
      <c r="AD34">
        <v>46</v>
      </c>
      <c r="AE34">
        <v>221</v>
      </c>
      <c r="AF34">
        <v>141</v>
      </c>
      <c r="AG34">
        <v>34</v>
      </c>
      <c r="AH34">
        <v>645</v>
      </c>
      <c r="AI34">
        <v>31</v>
      </c>
      <c r="AJ34">
        <v>47</v>
      </c>
      <c r="AK34">
        <v>7</v>
      </c>
      <c r="AL34">
        <v>11</v>
      </c>
      <c r="AM34">
        <v>138</v>
      </c>
      <c r="AN34">
        <v>0</v>
      </c>
      <c r="AO34">
        <v>83</v>
      </c>
      <c r="AP34">
        <v>115</v>
      </c>
      <c r="AQ34">
        <v>235</v>
      </c>
      <c r="AR34">
        <v>1302</v>
      </c>
      <c r="AS34">
        <v>87</v>
      </c>
      <c r="AT34">
        <v>1</v>
      </c>
      <c r="AU34">
        <v>17</v>
      </c>
      <c r="AV34">
        <v>181</v>
      </c>
      <c r="AW34">
        <v>154</v>
      </c>
      <c r="AX34">
        <v>16</v>
      </c>
      <c r="AY34">
        <v>5</v>
      </c>
      <c r="AZ34">
        <v>126</v>
      </c>
      <c r="BA34">
        <v>16</v>
      </c>
      <c r="BB34">
        <v>2</v>
      </c>
      <c r="BC34">
        <v>5</v>
      </c>
      <c r="BD34">
        <v>13</v>
      </c>
      <c r="BE34">
        <v>6</v>
      </c>
      <c r="BF34">
        <v>2</v>
      </c>
      <c r="BG34">
        <v>3055</v>
      </c>
      <c r="BH34">
        <v>529</v>
      </c>
      <c r="BI34">
        <v>742</v>
      </c>
      <c r="BJ34">
        <v>1</v>
      </c>
      <c r="BK34">
        <v>26</v>
      </c>
      <c r="BL34">
        <v>460</v>
      </c>
      <c r="BM34">
        <v>19</v>
      </c>
      <c r="BN34">
        <v>1</v>
      </c>
      <c r="BO34">
        <v>80</v>
      </c>
      <c r="BP34">
        <v>19</v>
      </c>
      <c r="BQ34">
        <v>1</v>
      </c>
      <c r="BR34">
        <v>1</v>
      </c>
      <c r="BS34">
        <v>6</v>
      </c>
      <c r="BT34">
        <v>4</v>
      </c>
      <c r="BU34">
        <v>725</v>
      </c>
      <c r="BV34">
        <v>69</v>
      </c>
      <c r="BW34">
        <v>7</v>
      </c>
      <c r="BX34">
        <v>141</v>
      </c>
      <c r="BY34">
        <v>17</v>
      </c>
      <c r="BZ34">
        <v>25</v>
      </c>
      <c r="CA34">
        <v>21</v>
      </c>
      <c r="CB34">
        <v>6</v>
      </c>
      <c r="CC34">
        <v>0</v>
      </c>
      <c r="CD34">
        <v>16</v>
      </c>
      <c r="CE34">
        <v>0</v>
      </c>
      <c r="CF34">
        <v>2</v>
      </c>
      <c r="CG34">
        <v>2</v>
      </c>
      <c r="CH34">
        <v>6</v>
      </c>
      <c r="CI34">
        <v>16</v>
      </c>
      <c r="CJ34">
        <v>4</v>
      </c>
      <c r="CK34">
        <v>3</v>
      </c>
      <c r="CL34">
        <v>6</v>
      </c>
      <c r="CM34">
        <v>16</v>
      </c>
      <c r="CN34">
        <v>34</v>
      </c>
      <c r="CO34">
        <v>1</v>
      </c>
      <c r="CP34">
        <v>39</v>
      </c>
      <c r="CQ34">
        <v>19</v>
      </c>
      <c r="CR34">
        <v>14</v>
      </c>
      <c r="CS34">
        <v>32</v>
      </c>
      <c r="CT34">
        <v>3</v>
      </c>
      <c r="CU34">
        <v>31</v>
      </c>
      <c r="CV34">
        <v>1</v>
      </c>
      <c r="CW34">
        <v>2</v>
      </c>
      <c r="CX34">
        <v>12</v>
      </c>
      <c r="CY34">
        <v>3</v>
      </c>
      <c r="CZ34">
        <v>4</v>
      </c>
      <c r="DA34">
        <v>12</v>
      </c>
      <c r="DB34">
        <v>10</v>
      </c>
      <c r="DC34">
        <v>0</v>
      </c>
      <c r="DD34">
        <v>8</v>
      </c>
      <c r="DE34">
        <v>0</v>
      </c>
      <c r="DF34">
        <v>29</v>
      </c>
      <c r="DG34">
        <v>72</v>
      </c>
      <c r="DH34">
        <v>203</v>
      </c>
      <c r="DI34">
        <v>23</v>
      </c>
      <c r="DJ34">
        <v>0</v>
      </c>
      <c r="DK34">
        <v>0</v>
      </c>
      <c r="DL34">
        <v>1</v>
      </c>
      <c r="DM34">
        <v>0</v>
      </c>
      <c r="DN34">
        <v>0</v>
      </c>
      <c r="DO34">
        <v>0</v>
      </c>
      <c r="DP34">
        <v>1</v>
      </c>
      <c r="DQ34">
        <v>1</v>
      </c>
      <c r="DR34">
        <v>0</v>
      </c>
      <c r="DS34">
        <v>1</v>
      </c>
      <c r="DT34">
        <v>0</v>
      </c>
      <c r="DU34">
        <v>0</v>
      </c>
      <c r="DV34">
        <v>0</v>
      </c>
      <c r="DW34">
        <v>1</v>
      </c>
      <c r="DX34">
        <v>0</v>
      </c>
      <c r="DY34">
        <f t="shared" si="0"/>
        <v>12128</v>
      </c>
      <c r="DZ34">
        <v>202</v>
      </c>
      <c r="EA34">
        <v>0</v>
      </c>
      <c r="EB34">
        <v>0</v>
      </c>
      <c r="EC34">
        <v>0</v>
      </c>
      <c r="ED34">
        <v>38</v>
      </c>
      <c r="EE34">
        <v>0</v>
      </c>
      <c r="EF34">
        <v>111</v>
      </c>
      <c r="EG34">
        <v>5464</v>
      </c>
      <c r="EH34">
        <v>254</v>
      </c>
      <c r="EI34">
        <f t="shared" si="1"/>
        <v>6069</v>
      </c>
      <c r="EJ34">
        <f t="shared" si="2"/>
        <v>18197</v>
      </c>
    </row>
    <row r="35" spans="1:140" x14ac:dyDescent="0.25">
      <c r="A35" t="s">
        <v>426</v>
      </c>
      <c r="B35">
        <v>72</v>
      </c>
      <c r="C35">
        <v>0</v>
      </c>
      <c r="D35">
        <v>0</v>
      </c>
      <c r="E35">
        <v>3</v>
      </c>
      <c r="F35">
        <v>4</v>
      </c>
      <c r="G35">
        <v>159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1</v>
      </c>
      <c r="AB35">
        <v>3</v>
      </c>
      <c r="AC35">
        <v>0</v>
      </c>
      <c r="AD35">
        <v>1</v>
      </c>
      <c r="AE35">
        <v>3</v>
      </c>
      <c r="AF35">
        <v>0</v>
      </c>
      <c r="AG35">
        <v>0</v>
      </c>
      <c r="AH35">
        <v>0</v>
      </c>
      <c r="AI35">
        <v>7</v>
      </c>
      <c r="AJ35">
        <v>753</v>
      </c>
      <c r="AK35">
        <v>21</v>
      </c>
      <c r="AL35">
        <v>18</v>
      </c>
      <c r="AM35">
        <v>1</v>
      </c>
      <c r="AN35">
        <v>2</v>
      </c>
      <c r="AO35">
        <v>0</v>
      </c>
      <c r="AP35">
        <v>0</v>
      </c>
      <c r="AQ35">
        <v>1</v>
      </c>
      <c r="AR35">
        <v>2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8</v>
      </c>
      <c r="BB35">
        <v>0</v>
      </c>
      <c r="BC35">
        <v>9</v>
      </c>
      <c r="BD35">
        <v>11</v>
      </c>
      <c r="BE35">
        <v>10</v>
      </c>
      <c r="BF35">
        <v>2</v>
      </c>
      <c r="BG35">
        <v>4628</v>
      </c>
      <c r="BH35">
        <v>2</v>
      </c>
      <c r="BI35">
        <v>130</v>
      </c>
      <c r="BJ35">
        <v>12</v>
      </c>
      <c r="BK35">
        <v>39</v>
      </c>
      <c r="BL35">
        <v>1</v>
      </c>
      <c r="BM35">
        <v>0</v>
      </c>
      <c r="BN35">
        <v>1</v>
      </c>
      <c r="BO35">
        <v>9</v>
      </c>
      <c r="BP35">
        <v>3</v>
      </c>
      <c r="BQ35">
        <v>0</v>
      </c>
      <c r="BR35">
        <v>0</v>
      </c>
      <c r="BS35">
        <v>0</v>
      </c>
      <c r="BT35">
        <v>24</v>
      </c>
      <c r="BU35">
        <v>14</v>
      </c>
      <c r="BV35">
        <v>1</v>
      </c>
      <c r="BW35">
        <v>0</v>
      </c>
      <c r="BX35">
        <v>0</v>
      </c>
      <c r="BY35">
        <v>0</v>
      </c>
      <c r="BZ35">
        <v>0</v>
      </c>
      <c r="CA35">
        <v>11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2</v>
      </c>
      <c r="CJ35">
        <v>0</v>
      </c>
      <c r="CK35">
        <v>0</v>
      </c>
      <c r="CL35">
        <v>0</v>
      </c>
      <c r="CM35">
        <v>3</v>
      </c>
      <c r="CN35">
        <v>0</v>
      </c>
      <c r="CO35">
        <v>1</v>
      </c>
      <c r="CP35">
        <v>10</v>
      </c>
      <c r="CQ35">
        <v>4</v>
      </c>
      <c r="CR35">
        <v>28</v>
      </c>
      <c r="CS35">
        <v>11</v>
      </c>
      <c r="CT35">
        <v>1</v>
      </c>
      <c r="CU35">
        <v>4</v>
      </c>
      <c r="CV35">
        <v>4</v>
      </c>
      <c r="CW35">
        <v>7</v>
      </c>
      <c r="CX35">
        <v>2</v>
      </c>
      <c r="CY35">
        <v>23</v>
      </c>
      <c r="CZ35">
        <v>0</v>
      </c>
      <c r="DA35">
        <v>0</v>
      </c>
      <c r="DB35">
        <v>1</v>
      </c>
      <c r="DC35">
        <v>0</v>
      </c>
      <c r="DD35">
        <v>19</v>
      </c>
      <c r="DE35">
        <v>0</v>
      </c>
      <c r="DF35">
        <v>115</v>
      </c>
      <c r="DG35">
        <v>193</v>
      </c>
      <c r="DH35">
        <v>29</v>
      </c>
      <c r="DI35">
        <v>0</v>
      </c>
      <c r="DJ35">
        <v>0</v>
      </c>
      <c r="DK35">
        <v>9</v>
      </c>
      <c r="DL35">
        <v>40</v>
      </c>
      <c r="DM35">
        <v>0</v>
      </c>
      <c r="DN35">
        <v>0</v>
      </c>
      <c r="DO35">
        <v>0</v>
      </c>
      <c r="DP35">
        <v>0</v>
      </c>
      <c r="DQ35">
        <v>22</v>
      </c>
      <c r="DR35">
        <v>0</v>
      </c>
      <c r="DS35">
        <v>0</v>
      </c>
      <c r="DT35">
        <v>0</v>
      </c>
      <c r="DU35">
        <v>0</v>
      </c>
      <c r="DV35">
        <v>1</v>
      </c>
      <c r="DW35">
        <v>2</v>
      </c>
      <c r="DX35">
        <v>0</v>
      </c>
      <c r="DY35">
        <f t="shared" si="0"/>
        <v>6497</v>
      </c>
      <c r="DZ35">
        <v>9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67</v>
      </c>
      <c r="EG35">
        <v>150</v>
      </c>
      <c r="EH35">
        <v>0</v>
      </c>
      <c r="EI35">
        <f t="shared" si="1"/>
        <v>226</v>
      </c>
      <c r="EJ35">
        <f t="shared" si="2"/>
        <v>6723</v>
      </c>
    </row>
    <row r="36" spans="1:140" x14ac:dyDescent="0.25">
      <c r="A36" t="s">
        <v>427</v>
      </c>
      <c r="B36">
        <v>38</v>
      </c>
      <c r="C36">
        <v>0</v>
      </c>
      <c r="D36">
        <v>0</v>
      </c>
      <c r="E36">
        <v>3</v>
      </c>
      <c r="F36">
        <v>1</v>
      </c>
      <c r="G36">
        <v>15</v>
      </c>
      <c r="H36">
        <v>0</v>
      </c>
      <c r="I36">
        <v>0</v>
      </c>
      <c r="J36">
        <v>31</v>
      </c>
      <c r="K36">
        <v>0</v>
      </c>
      <c r="L36">
        <v>12</v>
      </c>
      <c r="M36">
        <v>0</v>
      </c>
      <c r="N36">
        <v>0</v>
      </c>
      <c r="O36">
        <v>93</v>
      </c>
      <c r="P36">
        <v>0</v>
      </c>
      <c r="Q36">
        <v>259</v>
      </c>
      <c r="R36">
        <v>57</v>
      </c>
      <c r="S36">
        <v>0</v>
      </c>
      <c r="T36">
        <v>0</v>
      </c>
      <c r="U36">
        <v>0</v>
      </c>
      <c r="V36">
        <v>0</v>
      </c>
      <c r="W36">
        <v>38</v>
      </c>
      <c r="X36">
        <v>3</v>
      </c>
      <c r="Y36">
        <v>0</v>
      </c>
      <c r="Z36">
        <v>0</v>
      </c>
      <c r="AA36">
        <v>3</v>
      </c>
      <c r="AB36">
        <v>32</v>
      </c>
      <c r="AC36">
        <v>0</v>
      </c>
      <c r="AD36">
        <v>5</v>
      </c>
      <c r="AE36">
        <v>18</v>
      </c>
      <c r="AF36">
        <v>12</v>
      </c>
      <c r="AG36">
        <v>6</v>
      </c>
      <c r="AH36">
        <v>92</v>
      </c>
      <c r="AI36">
        <v>57</v>
      </c>
      <c r="AJ36">
        <v>83</v>
      </c>
      <c r="AK36">
        <v>86</v>
      </c>
      <c r="AL36">
        <v>88</v>
      </c>
      <c r="AM36">
        <v>23</v>
      </c>
      <c r="AN36">
        <v>0</v>
      </c>
      <c r="AO36">
        <v>133</v>
      </c>
      <c r="AP36">
        <v>39</v>
      </c>
      <c r="AQ36">
        <v>9</v>
      </c>
      <c r="AR36">
        <v>154</v>
      </c>
      <c r="AS36">
        <v>11</v>
      </c>
      <c r="AT36">
        <v>4</v>
      </c>
      <c r="AU36">
        <v>0</v>
      </c>
      <c r="AV36">
        <v>1</v>
      </c>
      <c r="AW36">
        <v>15</v>
      </c>
      <c r="AX36">
        <v>5</v>
      </c>
      <c r="AY36">
        <v>0</v>
      </c>
      <c r="AZ36">
        <v>9</v>
      </c>
      <c r="BA36">
        <v>3</v>
      </c>
      <c r="BB36">
        <v>0</v>
      </c>
      <c r="BC36">
        <v>0</v>
      </c>
      <c r="BD36">
        <v>2</v>
      </c>
      <c r="BE36">
        <v>34</v>
      </c>
      <c r="BF36">
        <v>0</v>
      </c>
      <c r="BG36">
        <v>2638</v>
      </c>
      <c r="BH36">
        <v>76</v>
      </c>
      <c r="BI36">
        <v>275</v>
      </c>
      <c r="BJ36">
        <v>91</v>
      </c>
      <c r="BK36">
        <v>29</v>
      </c>
      <c r="BL36">
        <v>18</v>
      </c>
      <c r="BM36">
        <v>2</v>
      </c>
      <c r="BN36">
        <v>9</v>
      </c>
      <c r="BO36">
        <v>17</v>
      </c>
      <c r="BP36">
        <v>5</v>
      </c>
      <c r="BQ36">
        <v>8</v>
      </c>
      <c r="BR36">
        <v>24</v>
      </c>
      <c r="BS36">
        <v>0</v>
      </c>
      <c r="BT36">
        <v>11</v>
      </c>
      <c r="BU36">
        <v>32</v>
      </c>
      <c r="BV36">
        <v>4</v>
      </c>
      <c r="BW36">
        <v>1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2</v>
      </c>
      <c r="CJ36">
        <v>2</v>
      </c>
      <c r="CK36">
        <v>1</v>
      </c>
      <c r="CL36">
        <v>0</v>
      </c>
      <c r="CM36">
        <v>4</v>
      </c>
      <c r="CN36">
        <v>2</v>
      </c>
      <c r="CO36">
        <v>1</v>
      </c>
      <c r="CP36">
        <v>4</v>
      </c>
      <c r="CQ36">
        <v>3</v>
      </c>
      <c r="CR36">
        <v>8</v>
      </c>
      <c r="CS36">
        <v>8</v>
      </c>
      <c r="CT36">
        <v>0</v>
      </c>
      <c r="CU36">
        <v>15</v>
      </c>
      <c r="CV36">
        <v>0</v>
      </c>
      <c r="CW36">
        <v>4</v>
      </c>
      <c r="CX36">
        <v>13</v>
      </c>
      <c r="CY36">
        <v>4</v>
      </c>
      <c r="CZ36">
        <v>2</v>
      </c>
      <c r="DA36">
        <v>1</v>
      </c>
      <c r="DB36">
        <v>3</v>
      </c>
      <c r="DC36">
        <v>0</v>
      </c>
      <c r="DD36">
        <v>0</v>
      </c>
      <c r="DE36">
        <v>0</v>
      </c>
      <c r="DF36">
        <v>46</v>
      </c>
      <c r="DG36">
        <v>84</v>
      </c>
      <c r="DH36">
        <v>18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1</v>
      </c>
      <c r="DT36">
        <v>0</v>
      </c>
      <c r="DU36">
        <v>0</v>
      </c>
      <c r="DV36">
        <v>0</v>
      </c>
      <c r="DW36">
        <v>2</v>
      </c>
      <c r="DX36">
        <v>0</v>
      </c>
      <c r="DY36">
        <f t="shared" si="0"/>
        <v>4942</v>
      </c>
      <c r="DZ36">
        <v>72</v>
      </c>
      <c r="EA36">
        <v>0</v>
      </c>
      <c r="EB36">
        <v>0</v>
      </c>
      <c r="EC36">
        <v>0</v>
      </c>
      <c r="ED36">
        <v>4</v>
      </c>
      <c r="EE36">
        <v>0</v>
      </c>
      <c r="EF36">
        <v>157</v>
      </c>
      <c r="EG36">
        <v>1489</v>
      </c>
      <c r="EH36">
        <v>8</v>
      </c>
      <c r="EI36">
        <f t="shared" si="1"/>
        <v>1730</v>
      </c>
      <c r="EJ36">
        <f t="shared" si="2"/>
        <v>6672</v>
      </c>
    </row>
    <row r="37" spans="1:140" x14ac:dyDescent="0.25">
      <c r="A37" t="s">
        <v>428</v>
      </c>
      <c r="B37">
        <v>2</v>
      </c>
      <c r="C37">
        <v>0</v>
      </c>
      <c r="D37">
        <v>0</v>
      </c>
      <c r="E37">
        <v>1</v>
      </c>
      <c r="F37">
        <v>7</v>
      </c>
      <c r="G37">
        <v>1</v>
      </c>
      <c r="H37">
        <v>9</v>
      </c>
      <c r="I37">
        <v>1</v>
      </c>
      <c r="J37">
        <v>0</v>
      </c>
      <c r="K37">
        <v>0</v>
      </c>
      <c r="L37">
        <v>1</v>
      </c>
      <c r="M37">
        <v>1</v>
      </c>
      <c r="N37">
        <v>0</v>
      </c>
      <c r="O37">
        <v>1</v>
      </c>
      <c r="P37">
        <v>0</v>
      </c>
      <c r="Q37">
        <v>0</v>
      </c>
      <c r="R37">
        <v>0</v>
      </c>
      <c r="S37">
        <v>0</v>
      </c>
      <c r="T37">
        <v>5</v>
      </c>
      <c r="U37">
        <v>0</v>
      </c>
      <c r="V37">
        <v>0</v>
      </c>
      <c r="W37">
        <v>0</v>
      </c>
      <c r="X37">
        <v>0</v>
      </c>
      <c r="Y37">
        <v>1</v>
      </c>
      <c r="Z37">
        <v>7</v>
      </c>
      <c r="AA37">
        <v>1</v>
      </c>
      <c r="AB37">
        <v>0</v>
      </c>
      <c r="AC37">
        <v>1</v>
      </c>
      <c r="AD37">
        <v>1</v>
      </c>
      <c r="AE37">
        <v>1</v>
      </c>
      <c r="AF37">
        <v>2</v>
      </c>
      <c r="AG37">
        <v>0</v>
      </c>
      <c r="AH37">
        <v>0</v>
      </c>
      <c r="AI37">
        <v>2</v>
      </c>
      <c r="AJ37">
        <v>17</v>
      </c>
      <c r="AK37">
        <v>1688</v>
      </c>
      <c r="AL37">
        <v>72</v>
      </c>
      <c r="AM37">
        <v>1338</v>
      </c>
      <c r="AN37">
        <v>7</v>
      </c>
      <c r="AO37">
        <v>41</v>
      </c>
      <c r="AP37">
        <v>84</v>
      </c>
      <c r="AQ37">
        <v>545</v>
      </c>
      <c r="AR37">
        <v>626</v>
      </c>
      <c r="AS37">
        <v>30</v>
      </c>
      <c r="AT37">
        <v>11</v>
      </c>
      <c r="AU37">
        <v>68</v>
      </c>
      <c r="AV37">
        <v>325</v>
      </c>
      <c r="AW37">
        <v>46</v>
      </c>
      <c r="AX37">
        <v>9</v>
      </c>
      <c r="AY37">
        <v>3</v>
      </c>
      <c r="AZ37">
        <v>102</v>
      </c>
      <c r="BA37">
        <v>11</v>
      </c>
      <c r="BB37">
        <v>2</v>
      </c>
      <c r="BC37">
        <v>12</v>
      </c>
      <c r="BD37">
        <v>0</v>
      </c>
      <c r="BE37">
        <v>8</v>
      </c>
      <c r="BF37">
        <v>0</v>
      </c>
      <c r="BG37">
        <v>44</v>
      </c>
      <c r="BH37">
        <v>4</v>
      </c>
      <c r="BI37">
        <v>5</v>
      </c>
      <c r="BJ37">
        <v>1</v>
      </c>
      <c r="BK37">
        <v>5</v>
      </c>
      <c r="BL37">
        <v>14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3</v>
      </c>
      <c r="BV37">
        <v>0</v>
      </c>
      <c r="BW37">
        <v>0</v>
      </c>
      <c r="BX37">
        <v>0</v>
      </c>
      <c r="BY37">
        <v>7</v>
      </c>
      <c r="BZ37">
        <v>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1</v>
      </c>
      <c r="CY37">
        <v>0</v>
      </c>
      <c r="CZ37">
        <v>0</v>
      </c>
      <c r="DA37">
        <v>1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1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f t="shared" si="0"/>
        <v>5177</v>
      </c>
      <c r="DZ37">
        <v>0</v>
      </c>
      <c r="EA37">
        <v>0</v>
      </c>
      <c r="EB37">
        <v>0</v>
      </c>
      <c r="EC37">
        <v>0</v>
      </c>
      <c r="ED37">
        <v>49</v>
      </c>
      <c r="EE37">
        <v>0</v>
      </c>
      <c r="EF37">
        <v>121</v>
      </c>
      <c r="EG37">
        <v>3022</v>
      </c>
      <c r="EH37">
        <v>0</v>
      </c>
      <c r="EI37">
        <f t="shared" si="1"/>
        <v>3192</v>
      </c>
      <c r="EJ37">
        <f t="shared" si="2"/>
        <v>8369</v>
      </c>
    </row>
    <row r="38" spans="1:140" x14ac:dyDescent="0.25">
      <c r="A38" t="s">
        <v>429</v>
      </c>
      <c r="B38">
        <v>51</v>
      </c>
      <c r="C38">
        <v>0</v>
      </c>
      <c r="D38">
        <v>0</v>
      </c>
      <c r="E38">
        <v>0</v>
      </c>
      <c r="F38">
        <v>3</v>
      </c>
      <c r="G38">
        <v>1</v>
      </c>
      <c r="H38">
        <v>2</v>
      </c>
      <c r="I38">
        <v>0</v>
      </c>
      <c r="J38">
        <v>3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1</v>
      </c>
      <c r="T38">
        <v>4</v>
      </c>
      <c r="U38">
        <v>0</v>
      </c>
      <c r="V38">
        <v>0</v>
      </c>
      <c r="W38">
        <v>0</v>
      </c>
      <c r="X38">
        <v>0</v>
      </c>
      <c r="Y38">
        <v>4</v>
      </c>
      <c r="Z38">
        <v>0</v>
      </c>
      <c r="AA38">
        <v>8</v>
      </c>
      <c r="AB38">
        <v>21</v>
      </c>
      <c r="AC38">
        <v>0</v>
      </c>
      <c r="AD38">
        <v>0</v>
      </c>
      <c r="AE38">
        <v>0</v>
      </c>
      <c r="AF38">
        <v>99</v>
      </c>
      <c r="AG38">
        <v>10</v>
      </c>
      <c r="AH38">
        <v>1</v>
      </c>
      <c r="AI38">
        <v>11</v>
      </c>
      <c r="AJ38">
        <v>11</v>
      </c>
      <c r="AK38">
        <v>72</v>
      </c>
      <c r="AL38">
        <v>94</v>
      </c>
      <c r="AM38">
        <v>205</v>
      </c>
      <c r="AN38">
        <v>7</v>
      </c>
      <c r="AO38">
        <v>58</v>
      </c>
      <c r="AP38">
        <v>206</v>
      </c>
      <c r="AQ38">
        <v>225</v>
      </c>
      <c r="AR38">
        <v>477</v>
      </c>
      <c r="AS38">
        <v>3</v>
      </c>
      <c r="AT38">
        <v>105</v>
      </c>
      <c r="AU38">
        <v>27</v>
      </c>
      <c r="AV38">
        <v>69</v>
      </c>
      <c r="AW38">
        <v>206</v>
      </c>
      <c r="AX38">
        <v>6</v>
      </c>
      <c r="AY38">
        <v>37</v>
      </c>
      <c r="AZ38">
        <v>93</v>
      </c>
      <c r="BA38">
        <v>401</v>
      </c>
      <c r="BB38">
        <v>0</v>
      </c>
      <c r="BC38">
        <v>5</v>
      </c>
      <c r="BD38">
        <v>2</v>
      </c>
      <c r="BE38">
        <v>4</v>
      </c>
      <c r="BF38">
        <v>0</v>
      </c>
      <c r="BG38">
        <v>164</v>
      </c>
      <c r="BH38">
        <v>6</v>
      </c>
      <c r="BI38">
        <v>75</v>
      </c>
      <c r="BJ38">
        <v>17</v>
      </c>
      <c r="BK38">
        <v>1</v>
      </c>
      <c r="BL38">
        <v>2</v>
      </c>
      <c r="BM38">
        <v>1</v>
      </c>
      <c r="BN38">
        <v>1</v>
      </c>
      <c r="BO38">
        <v>1</v>
      </c>
      <c r="BP38">
        <v>3</v>
      </c>
      <c r="BQ38">
        <v>0</v>
      </c>
      <c r="BR38">
        <v>0</v>
      </c>
      <c r="BS38">
        <v>1</v>
      </c>
      <c r="BT38">
        <v>0</v>
      </c>
      <c r="BU38">
        <v>21</v>
      </c>
      <c r="BV38">
        <v>3</v>
      </c>
      <c r="BW38">
        <v>2</v>
      </c>
      <c r="BX38">
        <v>1</v>
      </c>
      <c r="BY38">
        <v>14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1</v>
      </c>
      <c r="CF38">
        <v>0</v>
      </c>
      <c r="CG38">
        <v>1</v>
      </c>
      <c r="CH38">
        <v>1</v>
      </c>
      <c r="CI38">
        <v>1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6</v>
      </c>
      <c r="CQ38">
        <v>1</v>
      </c>
      <c r="CR38">
        <v>0</v>
      </c>
      <c r="CS38">
        <v>2</v>
      </c>
      <c r="CT38">
        <v>0</v>
      </c>
      <c r="CU38">
        <v>0</v>
      </c>
      <c r="CV38">
        <v>0</v>
      </c>
      <c r="CW38">
        <v>0</v>
      </c>
      <c r="CX38">
        <v>1</v>
      </c>
      <c r="CY38">
        <v>0</v>
      </c>
      <c r="CZ38">
        <v>0</v>
      </c>
      <c r="DA38">
        <v>0</v>
      </c>
      <c r="DB38">
        <v>1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1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f t="shared" si="0"/>
        <v>2861</v>
      </c>
      <c r="DZ38">
        <v>2</v>
      </c>
      <c r="EA38">
        <v>0</v>
      </c>
      <c r="EB38">
        <v>0</v>
      </c>
      <c r="EC38">
        <v>0</v>
      </c>
      <c r="ED38">
        <v>11</v>
      </c>
      <c r="EE38">
        <v>0</v>
      </c>
      <c r="EF38">
        <v>192</v>
      </c>
      <c r="EG38">
        <v>4830</v>
      </c>
      <c r="EH38">
        <v>2</v>
      </c>
      <c r="EI38">
        <f t="shared" si="1"/>
        <v>5037</v>
      </c>
      <c r="EJ38">
        <f t="shared" si="2"/>
        <v>7898</v>
      </c>
    </row>
    <row r="39" spans="1:140" x14ac:dyDescent="0.25">
      <c r="A39" t="s">
        <v>430</v>
      </c>
      <c r="B39">
        <v>0</v>
      </c>
      <c r="C39">
        <v>0</v>
      </c>
      <c r="D39">
        <v>0</v>
      </c>
      <c r="E39">
        <v>0</v>
      </c>
      <c r="F39">
        <v>5</v>
      </c>
      <c r="G39">
        <v>1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3</v>
      </c>
      <c r="AI39">
        <v>0</v>
      </c>
      <c r="AJ39">
        <v>0</v>
      </c>
      <c r="AK39">
        <v>0</v>
      </c>
      <c r="AL39">
        <v>0</v>
      </c>
      <c r="AM39">
        <v>10</v>
      </c>
      <c r="AN39">
        <v>881</v>
      </c>
      <c r="AO39">
        <v>0</v>
      </c>
      <c r="AP39">
        <v>0</v>
      </c>
      <c r="AQ39">
        <v>11</v>
      </c>
      <c r="AR39">
        <v>0</v>
      </c>
      <c r="AS39">
        <v>0</v>
      </c>
      <c r="AT39">
        <v>0</v>
      </c>
      <c r="AU39">
        <v>10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329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1869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f t="shared" si="0"/>
        <v>3119</v>
      </c>
      <c r="DZ39">
        <v>21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19</v>
      </c>
      <c r="EG39">
        <v>250</v>
      </c>
      <c r="EH39">
        <v>0</v>
      </c>
      <c r="EI39">
        <f t="shared" si="1"/>
        <v>290</v>
      </c>
      <c r="EJ39">
        <f t="shared" si="2"/>
        <v>3409</v>
      </c>
    </row>
    <row r="40" spans="1:140" x14ac:dyDescent="0.25">
      <c r="A40" t="s">
        <v>431</v>
      </c>
      <c r="B40">
        <v>176</v>
      </c>
      <c r="C40">
        <v>3</v>
      </c>
      <c r="D40">
        <v>6</v>
      </c>
      <c r="E40">
        <v>40</v>
      </c>
      <c r="F40">
        <v>448</v>
      </c>
      <c r="G40">
        <v>19</v>
      </c>
      <c r="H40">
        <v>146</v>
      </c>
      <c r="I40">
        <v>50</v>
      </c>
      <c r="J40">
        <v>80</v>
      </c>
      <c r="K40">
        <v>0</v>
      </c>
      <c r="L40">
        <v>48</v>
      </c>
      <c r="M40">
        <v>4</v>
      </c>
      <c r="N40">
        <v>71</v>
      </c>
      <c r="O40">
        <v>203</v>
      </c>
      <c r="P40">
        <v>131</v>
      </c>
      <c r="Q40">
        <v>364</v>
      </c>
      <c r="R40">
        <v>281</v>
      </c>
      <c r="S40">
        <v>3</v>
      </c>
      <c r="T40">
        <v>25</v>
      </c>
      <c r="U40">
        <v>13</v>
      </c>
      <c r="V40">
        <v>14</v>
      </c>
      <c r="W40">
        <v>162</v>
      </c>
      <c r="X40">
        <v>27</v>
      </c>
      <c r="Y40">
        <v>72</v>
      </c>
      <c r="Z40">
        <v>134</v>
      </c>
      <c r="AA40">
        <v>13</v>
      </c>
      <c r="AB40">
        <v>25</v>
      </c>
      <c r="AC40">
        <v>14</v>
      </c>
      <c r="AD40">
        <v>58</v>
      </c>
      <c r="AE40">
        <v>122</v>
      </c>
      <c r="AF40">
        <v>29</v>
      </c>
      <c r="AG40">
        <v>92</v>
      </c>
      <c r="AH40">
        <v>524</v>
      </c>
      <c r="AI40">
        <v>106</v>
      </c>
      <c r="AJ40">
        <v>139</v>
      </c>
      <c r="AK40">
        <v>80</v>
      </c>
      <c r="AL40">
        <v>116</v>
      </c>
      <c r="AM40">
        <v>2117</v>
      </c>
      <c r="AN40">
        <v>77</v>
      </c>
      <c r="AO40">
        <v>484</v>
      </c>
      <c r="AP40">
        <v>571</v>
      </c>
      <c r="AQ40">
        <v>1732</v>
      </c>
      <c r="AR40">
        <v>1821</v>
      </c>
      <c r="AS40">
        <v>158</v>
      </c>
      <c r="AT40">
        <v>231</v>
      </c>
      <c r="AU40">
        <v>103</v>
      </c>
      <c r="AV40">
        <v>131</v>
      </c>
      <c r="AW40">
        <v>275</v>
      </c>
      <c r="AX40">
        <v>19</v>
      </c>
      <c r="AY40">
        <v>106</v>
      </c>
      <c r="AZ40">
        <v>144</v>
      </c>
      <c r="BA40">
        <v>302</v>
      </c>
      <c r="BB40">
        <v>35</v>
      </c>
      <c r="BC40">
        <v>15</v>
      </c>
      <c r="BD40">
        <v>5</v>
      </c>
      <c r="BE40">
        <v>79</v>
      </c>
      <c r="BF40">
        <v>0</v>
      </c>
      <c r="BG40">
        <v>4108</v>
      </c>
      <c r="BH40">
        <v>124</v>
      </c>
      <c r="BI40">
        <v>182</v>
      </c>
      <c r="BJ40">
        <v>185</v>
      </c>
      <c r="BK40">
        <v>51</v>
      </c>
      <c r="BL40">
        <v>23</v>
      </c>
      <c r="BM40">
        <v>30</v>
      </c>
      <c r="BN40">
        <v>3</v>
      </c>
      <c r="BO40">
        <v>20</v>
      </c>
      <c r="BP40">
        <v>8</v>
      </c>
      <c r="BQ40">
        <v>4</v>
      </c>
      <c r="BR40">
        <v>12</v>
      </c>
      <c r="BS40">
        <v>7</v>
      </c>
      <c r="BT40">
        <v>4</v>
      </c>
      <c r="BU40">
        <v>34</v>
      </c>
      <c r="BV40">
        <v>12</v>
      </c>
      <c r="BW40">
        <v>2</v>
      </c>
      <c r="BX40">
        <v>26</v>
      </c>
      <c r="BY40">
        <v>17</v>
      </c>
      <c r="BZ40">
        <v>22</v>
      </c>
      <c r="CA40">
        <v>50</v>
      </c>
      <c r="CB40">
        <v>0</v>
      </c>
      <c r="CC40">
        <v>1</v>
      </c>
      <c r="CD40">
        <v>1</v>
      </c>
      <c r="CE40">
        <v>0</v>
      </c>
      <c r="CF40">
        <v>1</v>
      </c>
      <c r="CG40">
        <v>4</v>
      </c>
      <c r="CH40">
        <v>1</v>
      </c>
      <c r="CI40">
        <v>16</v>
      </c>
      <c r="CJ40">
        <v>3</v>
      </c>
      <c r="CK40">
        <v>1</v>
      </c>
      <c r="CL40">
        <v>5</v>
      </c>
      <c r="CM40">
        <v>11</v>
      </c>
      <c r="CN40">
        <v>1</v>
      </c>
      <c r="CO40">
        <v>1</v>
      </c>
      <c r="CP40">
        <v>10</v>
      </c>
      <c r="CQ40">
        <v>1</v>
      </c>
      <c r="CR40">
        <v>3</v>
      </c>
      <c r="CS40">
        <v>31</v>
      </c>
      <c r="CT40">
        <v>1</v>
      </c>
      <c r="CU40">
        <v>106</v>
      </c>
      <c r="CV40">
        <v>0</v>
      </c>
      <c r="CW40">
        <v>0</v>
      </c>
      <c r="CX40">
        <v>5</v>
      </c>
      <c r="CY40">
        <v>6</v>
      </c>
      <c r="CZ40">
        <v>0</v>
      </c>
      <c r="DA40">
        <v>16</v>
      </c>
      <c r="DB40">
        <v>2</v>
      </c>
      <c r="DC40">
        <v>0</v>
      </c>
      <c r="DD40">
        <v>0</v>
      </c>
      <c r="DE40">
        <v>0</v>
      </c>
      <c r="DF40">
        <v>13</v>
      </c>
      <c r="DG40">
        <v>68</v>
      </c>
      <c r="DH40">
        <v>60</v>
      </c>
      <c r="DI40">
        <v>0</v>
      </c>
      <c r="DJ40">
        <v>0</v>
      </c>
      <c r="DK40">
        <v>0</v>
      </c>
      <c r="DL40">
        <v>7</v>
      </c>
      <c r="DM40">
        <v>0</v>
      </c>
      <c r="DN40">
        <v>0</v>
      </c>
      <c r="DO40">
        <v>0</v>
      </c>
      <c r="DP40">
        <v>0</v>
      </c>
      <c r="DQ40">
        <v>7</v>
      </c>
      <c r="DR40">
        <v>0</v>
      </c>
      <c r="DS40">
        <v>1</v>
      </c>
      <c r="DT40">
        <v>0</v>
      </c>
      <c r="DU40">
        <v>0</v>
      </c>
      <c r="DV40">
        <v>0</v>
      </c>
      <c r="DW40">
        <v>0</v>
      </c>
      <c r="DX40">
        <v>0</v>
      </c>
      <c r="DY40">
        <f t="shared" si="0"/>
        <v>17550</v>
      </c>
      <c r="DZ40">
        <v>332</v>
      </c>
      <c r="EA40">
        <v>0</v>
      </c>
      <c r="EB40">
        <v>0</v>
      </c>
      <c r="EC40">
        <v>0</v>
      </c>
      <c r="ED40">
        <v>2001</v>
      </c>
      <c r="EE40">
        <v>0</v>
      </c>
      <c r="EF40">
        <v>972</v>
      </c>
      <c r="EG40">
        <v>3772</v>
      </c>
      <c r="EH40">
        <v>9</v>
      </c>
      <c r="EI40">
        <f t="shared" si="1"/>
        <v>7086</v>
      </c>
      <c r="EJ40">
        <f t="shared" si="2"/>
        <v>24636</v>
      </c>
    </row>
    <row r="41" spans="1:140" x14ac:dyDescent="0.25">
      <c r="A41" t="s">
        <v>432</v>
      </c>
      <c r="B41">
        <v>1</v>
      </c>
      <c r="C41">
        <v>1</v>
      </c>
      <c r="D41">
        <v>0</v>
      </c>
      <c r="E41">
        <v>12</v>
      </c>
      <c r="F41">
        <v>1</v>
      </c>
      <c r="G41">
        <v>1</v>
      </c>
      <c r="H41">
        <v>2</v>
      </c>
      <c r="I41">
        <v>1</v>
      </c>
      <c r="J41">
        <v>0</v>
      </c>
      <c r="K41">
        <v>0</v>
      </c>
      <c r="L41">
        <v>0</v>
      </c>
      <c r="M41">
        <v>0</v>
      </c>
      <c r="N41">
        <v>1</v>
      </c>
      <c r="O41">
        <v>1</v>
      </c>
      <c r="P41">
        <v>0</v>
      </c>
      <c r="Q41">
        <v>1</v>
      </c>
      <c r="R41">
        <v>4</v>
      </c>
      <c r="S41">
        <v>1</v>
      </c>
      <c r="T41">
        <v>1</v>
      </c>
      <c r="U41">
        <v>0</v>
      </c>
      <c r="V41">
        <v>1</v>
      </c>
      <c r="W41">
        <v>1</v>
      </c>
      <c r="X41">
        <v>3</v>
      </c>
      <c r="Y41">
        <v>15</v>
      </c>
      <c r="Z41">
        <v>0</v>
      </c>
      <c r="AA41">
        <v>1</v>
      </c>
      <c r="AB41">
        <v>7</v>
      </c>
      <c r="AC41">
        <v>1</v>
      </c>
      <c r="AD41">
        <v>0</v>
      </c>
      <c r="AE41">
        <v>1</v>
      </c>
      <c r="AF41">
        <v>6</v>
      </c>
      <c r="AG41">
        <v>2</v>
      </c>
      <c r="AH41">
        <v>3</v>
      </c>
      <c r="AI41">
        <v>1</v>
      </c>
      <c r="AJ41">
        <v>1</v>
      </c>
      <c r="AK41">
        <v>7</v>
      </c>
      <c r="AL41">
        <v>6</v>
      </c>
      <c r="AM41">
        <v>11</v>
      </c>
      <c r="AN41">
        <v>1</v>
      </c>
      <c r="AO41">
        <v>3327</v>
      </c>
      <c r="AP41">
        <v>47</v>
      </c>
      <c r="AQ41">
        <v>24</v>
      </c>
      <c r="AR41">
        <v>53</v>
      </c>
      <c r="AS41">
        <v>5</v>
      </c>
      <c r="AT41">
        <v>20</v>
      </c>
      <c r="AU41">
        <v>12</v>
      </c>
      <c r="AV41">
        <v>17</v>
      </c>
      <c r="AW41">
        <v>669</v>
      </c>
      <c r="AX41">
        <v>16</v>
      </c>
      <c r="AY41">
        <v>24</v>
      </c>
      <c r="AZ41">
        <v>419</v>
      </c>
      <c r="BA41">
        <v>224</v>
      </c>
      <c r="BB41">
        <v>88</v>
      </c>
      <c r="BC41">
        <v>19</v>
      </c>
      <c r="BD41">
        <v>14</v>
      </c>
      <c r="BE41">
        <v>72</v>
      </c>
      <c r="BF41">
        <v>2</v>
      </c>
      <c r="BG41">
        <v>30</v>
      </c>
      <c r="BH41">
        <v>9</v>
      </c>
      <c r="BI41">
        <v>190</v>
      </c>
      <c r="BJ41">
        <v>93</v>
      </c>
      <c r="BK41">
        <v>0</v>
      </c>
      <c r="BL41">
        <v>6</v>
      </c>
      <c r="BM41">
        <v>0</v>
      </c>
      <c r="BN41">
        <v>2</v>
      </c>
      <c r="BO41">
        <v>5</v>
      </c>
      <c r="BP41">
        <v>1</v>
      </c>
      <c r="BQ41">
        <v>2</v>
      </c>
      <c r="BR41">
        <v>6</v>
      </c>
      <c r="BS41">
        <v>2</v>
      </c>
      <c r="BT41">
        <v>7</v>
      </c>
      <c r="BU41">
        <v>247</v>
      </c>
      <c r="BV41">
        <v>37</v>
      </c>
      <c r="BW41">
        <v>4</v>
      </c>
      <c r="BX41">
        <v>115</v>
      </c>
      <c r="BY41">
        <v>0</v>
      </c>
      <c r="BZ41">
        <v>1</v>
      </c>
      <c r="CA41">
        <v>3</v>
      </c>
      <c r="CB41">
        <v>17</v>
      </c>
      <c r="CC41">
        <v>0</v>
      </c>
      <c r="CD41">
        <v>1</v>
      </c>
      <c r="CE41">
        <v>0</v>
      </c>
      <c r="CF41">
        <v>9</v>
      </c>
      <c r="CG41">
        <v>7</v>
      </c>
      <c r="CH41">
        <v>2</v>
      </c>
      <c r="CI41">
        <v>25</v>
      </c>
      <c r="CJ41">
        <v>4</v>
      </c>
      <c r="CK41">
        <v>2</v>
      </c>
      <c r="CL41">
        <v>3</v>
      </c>
      <c r="CM41">
        <v>1</v>
      </c>
      <c r="CN41">
        <v>2</v>
      </c>
      <c r="CO41">
        <v>1</v>
      </c>
      <c r="CP41">
        <v>1</v>
      </c>
      <c r="CQ41">
        <v>15</v>
      </c>
      <c r="CR41">
        <v>0</v>
      </c>
      <c r="CS41">
        <v>69</v>
      </c>
      <c r="CT41">
        <v>0</v>
      </c>
      <c r="CU41">
        <v>3</v>
      </c>
      <c r="CV41">
        <v>3</v>
      </c>
      <c r="CW41">
        <v>1</v>
      </c>
      <c r="CX41">
        <v>1</v>
      </c>
      <c r="CY41">
        <v>1</v>
      </c>
      <c r="CZ41">
        <v>3</v>
      </c>
      <c r="DA41">
        <v>8</v>
      </c>
      <c r="DB41">
        <v>28</v>
      </c>
      <c r="DC41">
        <v>0</v>
      </c>
      <c r="DD41">
        <v>37</v>
      </c>
      <c r="DE41">
        <v>2</v>
      </c>
      <c r="DF41">
        <v>140</v>
      </c>
      <c r="DG41">
        <v>177</v>
      </c>
      <c r="DH41">
        <v>33</v>
      </c>
      <c r="DI41">
        <v>18</v>
      </c>
      <c r="DJ41">
        <v>0</v>
      </c>
      <c r="DK41">
        <v>5</v>
      </c>
      <c r="DL41">
        <v>14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f t="shared" si="0"/>
        <v>6541</v>
      </c>
      <c r="DZ41">
        <v>670</v>
      </c>
      <c r="EA41">
        <v>0</v>
      </c>
      <c r="EB41">
        <v>0</v>
      </c>
      <c r="EC41">
        <v>0</v>
      </c>
      <c r="ED41">
        <v>5773</v>
      </c>
      <c r="EE41">
        <v>0</v>
      </c>
      <c r="EF41">
        <v>155</v>
      </c>
      <c r="EG41">
        <v>7149</v>
      </c>
      <c r="EH41">
        <v>17</v>
      </c>
      <c r="EI41">
        <f t="shared" si="1"/>
        <v>13764</v>
      </c>
      <c r="EJ41">
        <f t="shared" si="2"/>
        <v>20305</v>
      </c>
    </row>
    <row r="42" spans="1:140" x14ac:dyDescent="0.25">
      <c r="A42" t="s">
        <v>433</v>
      </c>
      <c r="B42">
        <v>28</v>
      </c>
      <c r="C42">
        <v>0</v>
      </c>
      <c r="D42">
        <v>0</v>
      </c>
      <c r="E42">
        <v>0</v>
      </c>
      <c r="F42">
        <v>22</v>
      </c>
      <c r="G42">
        <v>0</v>
      </c>
      <c r="H42">
        <v>11</v>
      </c>
      <c r="I42">
        <v>1</v>
      </c>
      <c r="J42">
        <v>0</v>
      </c>
      <c r="K42">
        <v>0</v>
      </c>
      <c r="L42">
        <v>1</v>
      </c>
      <c r="M42">
        <v>0</v>
      </c>
      <c r="N42">
        <v>1</v>
      </c>
      <c r="O42">
        <v>0</v>
      </c>
      <c r="P42">
        <v>1</v>
      </c>
      <c r="Q42">
        <v>0</v>
      </c>
      <c r="R42">
        <v>3</v>
      </c>
      <c r="S42">
        <v>1</v>
      </c>
      <c r="T42">
        <v>2</v>
      </c>
      <c r="U42">
        <v>0</v>
      </c>
      <c r="V42">
        <v>0</v>
      </c>
      <c r="W42">
        <v>0</v>
      </c>
      <c r="X42">
        <v>0</v>
      </c>
      <c r="Y42">
        <v>2</v>
      </c>
      <c r="Z42">
        <v>0</v>
      </c>
      <c r="AA42">
        <v>1</v>
      </c>
      <c r="AB42">
        <v>1</v>
      </c>
      <c r="AC42">
        <v>0</v>
      </c>
      <c r="AD42">
        <v>0</v>
      </c>
      <c r="AE42">
        <v>0</v>
      </c>
      <c r="AF42">
        <v>1</v>
      </c>
      <c r="AG42">
        <v>0</v>
      </c>
      <c r="AH42">
        <v>2</v>
      </c>
      <c r="AI42">
        <v>4</v>
      </c>
      <c r="AJ42">
        <v>1</v>
      </c>
      <c r="AK42">
        <v>0</v>
      </c>
      <c r="AL42">
        <v>8</v>
      </c>
      <c r="AM42">
        <v>31</v>
      </c>
      <c r="AN42">
        <v>14</v>
      </c>
      <c r="AO42">
        <v>563</v>
      </c>
      <c r="AP42">
        <v>612</v>
      </c>
      <c r="AQ42">
        <v>87</v>
      </c>
      <c r="AR42">
        <v>25</v>
      </c>
      <c r="AS42">
        <v>21</v>
      </c>
      <c r="AT42">
        <v>35</v>
      </c>
      <c r="AU42">
        <v>25</v>
      </c>
      <c r="AV42">
        <v>4</v>
      </c>
      <c r="AW42">
        <v>256</v>
      </c>
      <c r="AX42">
        <v>12</v>
      </c>
      <c r="AY42">
        <v>4</v>
      </c>
      <c r="AZ42">
        <v>382</v>
      </c>
      <c r="BA42">
        <v>1338</v>
      </c>
      <c r="BB42">
        <v>29</v>
      </c>
      <c r="BC42">
        <v>8</v>
      </c>
      <c r="BD42">
        <v>0</v>
      </c>
      <c r="BE42">
        <v>28</v>
      </c>
      <c r="BF42">
        <v>0</v>
      </c>
      <c r="BG42">
        <v>575</v>
      </c>
      <c r="BH42">
        <v>81</v>
      </c>
      <c r="BI42">
        <v>156</v>
      </c>
      <c r="BJ42">
        <v>254</v>
      </c>
      <c r="BK42">
        <v>4</v>
      </c>
      <c r="BL42">
        <v>123</v>
      </c>
      <c r="BM42">
        <v>3</v>
      </c>
      <c r="BN42">
        <v>17</v>
      </c>
      <c r="BO42">
        <v>25</v>
      </c>
      <c r="BP42">
        <v>1</v>
      </c>
      <c r="BQ42">
        <v>0</v>
      </c>
      <c r="BR42">
        <v>1</v>
      </c>
      <c r="BS42">
        <v>1</v>
      </c>
      <c r="BT42">
        <v>25</v>
      </c>
      <c r="BU42">
        <v>197</v>
      </c>
      <c r="BV42">
        <v>20</v>
      </c>
      <c r="BW42">
        <v>7</v>
      </c>
      <c r="BX42">
        <v>80</v>
      </c>
      <c r="BY42">
        <v>8</v>
      </c>
      <c r="BZ42">
        <v>9</v>
      </c>
      <c r="CA42">
        <v>14</v>
      </c>
      <c r="CB42">
        <v>12</v>
      </c>
      <c r="CC42">
        <v>1</v>
      </c>
      <c r="CD42">
        <v>6</v>
      </c>
      <c r="CE42">
        <v>0</v>
      </c>
      <c r="CF42">
        <v>5</v>
      </c>
      <c r="CG42">
        <v>23</v>
      </c>
      <c r="CH42">
        <v>2</v>
      </c>
      <c r="CI42">
        <v>1</v>
      </c>
      <c r="CJ42">
        <v>5</v>
      </c>
      <c r="CK42">
        <v>0</v>
      </c>
      <c r="CL42">
        <v>69</v>
      </c>
      <c r="CM42">
        <v>5</v>
      </c>
      <c r="CN42">
        <v>2</v>
      </c>
      <c r="CO42">
        <v>2</v>
      </c>
      <c r="CP42">
        <v>3</v>
      </c>
      <c r="CQ42">
        <v>11</v>
      </c>
      <c r="CR42">
        <v>0</v>
      </c>
      <c r="CS42">
        <v>15</v>
      </c>
      <c r="CT42">
        <v>0</v>
      </c>
      <c r="CU42">
        <v>26</v>
      </c>
      <c r="CV42">
        <v>4</v>
      </c>
      <c r="CW42">
        <v>1</v>
      </c>
      <c r="CX42">
        <v>3</v>
      </c>
      <c r="CY42">
        <v>2</v>
      </c>
      <c r="CZ42">
        <v>2</v>
      </c>
      <c r="DA42">
        <v>43</v>
      </c>
      <c r="DB42">
        <v>39</v>
      </c>
      <c r="DC42">
        <v>0</v>
      </c>
      <c r="DD42">
        <v>0</v>
      </c>
      <c r="DE42">
        <v>0</v>
      </c>
      <c r="DF42">
        <v>161</v>
      </c>
      <c r="DG42">
        <v>49</v>
      </c>
      <c r="DH42">
        <v>0</v>
      </c>
      <c r="DI42">
        <v>20</v>
      </c>
      <c r="DJ42">
        <v>0</v>
      </c>
      <c r="DK42">
        <v>3</v>
      </c>
      <c r="DL42">
        <v>21</v>
      </c>
      <c r="DM42">
        <v>0</v>
      </c>
      <c r="DN42">
        <v>0</v>
      </c>
      <c r="DO42">
        <v>0</v>
      </c>
      <c r="DP42">
        <v>0</v>
      </c>
      <c r="DQ42">
        <v>1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1</v>
      </c>
      <c r="DX42">
        <v>0</v>
      </c>
      <c r="DY42">
        <f t="shared" si="0"/>
        <v>5704</v>
      </c>
      <c r="DZ42">
        <v>304</v>
      </c>
      <c r="EA42">
        <v>0</v>
      </c>
      <c r="EB42">
        <v>0</v>
      </c>
      <c r="EC42">
        <v>0</v>
      </c>
      <c r="ED42">
        <v>132</v>
      </c>
      <c r="EE42">
        <v>0</v>
      </c>
      <c r="EF42">
        <v>134</v>
      </c>
      <c r="EG42">
        <v>5154</v>
      </c>
      <c r="EH42">
        <v>17</v>
      </c>
      <c r="EI42">
        <f t="shared" si="1"/>
        <v>5741</v>
      </c>
      <c r="EJ42">
        <f t="shared" si="2"/>
        <v>11445</v>
      </c>
    </row>
    <row r="43" spans="1:140" x14ac:dyDescent="0.25">
      <c r="A43" t="s">
        <v>434</v>
      </c>
      <c r="B43">
        <v>1</v>
      </c>
      <c r="C43">
        <v>1</v>
      </c>
      <c r="D43">
        <v>0</v>
      </c>
      <c r="E43">
        <v>1</v>
      </c>
      <c r="F43">
        <v>1</v>
      </c>
      <c r="G43">
        <v>1</v>
      </c>
      <c r="H43">
        <v>26</v>
      </c>
      <c r="I43">
        <v>1</v>
      </c>
      <c r="J43">
        <v>1</v>
      </c>
      <c r="K43">
        <v>3</v>
      </c>
      <c r="L43">
        <v>1</v>
      </c>
      <c r="M43">
        <v>1</v>
      </c>
      <c r="N43">
        <v>1</v>
      </c>
      <c r="O43">
        <v>1</v>
      </c>
      <c r="P43">
        <v>1</v>
      </c>
      <c r="Q43">
        <v>1</v>
      </c>
      <c r="R43">
        <v>27</v>
      </c>
      <c r="S43">
        <v>0</v>
      </c>
      <c r="T43">
        <v>39</v>
      </c>
      <c r="U43">
        <v>1</v>
      </c>
      <c r="V43">
        <v>0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>
        <v>1</v>
      </c>
      <c r="AE43">
        <v>6</v>
      </c>
      <c r="AF43">
        <v>1</v>
      </c>
      <c r="AG43">
        <v>1</v>
      </c>
      <c r="AH43">
        <v>28</v>
      </c>
      <c r="AI43">
        <v>1</v>
      </c>
      <c r="AJ43">
        <v>1</v>
      </c>
      <c r="AK43">
        <v>1</v>
      </c>
      <c r="AL43">
        <v>1</v>
      </c>
      <c r="AM43">
        <v>43</v>
      </c>
      <c r="AN43">
        <v>1</v>
      </c>
      <c r="AO43">
        <v>249</v>
      </c>
      <c r="AP43">
        <v>1</v>
      </c>
      <c r="AQ43">
        <v>1403</v>
      </c>
      <c r="AR43">
        <v>177</v>
      </c>
      <c r="AS43">
        <v>1</v>
      </c>
      <c r="AT43">
        <v>197</v>
      </c>
      <c r="AU43">
        <v>24</v>
      </c>
      <c r="AV43">
        <v>45</v>
      </c>
      <c r="AW43">
        <v>10</v>
      </c>
      <c r="AX43">
        <v>14</v>
      </c>
      <c r="AY43">
        <v>15</v>
      </c>
      <c r="AZ43">
        <v>23</v>
      </c>
      <c r="BA43">
        <v>67</v>
      </c>
      <c r="BB43">
        <v>28</v>
      </c>
      <c r="BC43">
        <v>1</v>
      </c>
      <c r="BD43">
        <v>5</v>
      </c>
      <c r="BE43">
        <v>40</v>
      </c>
      <c r="BF43">
        <v>0</v>
      </c>
      <c r="BG43">
        <v>3</v>
      </c>
      <c r="BH43">
        <v>1</v>
      </c>
      <c r="BI43">
        <v>97</v>
      </c>
      <c r="BJ43">
        <v>48</v>
      </c>
      <c r="BK43">
        <v>1</v>
      </c>
      <c r="BL43">
        <v>1</v>
      </c>
      <c r="BM43">
        <v>1</v>
      </c>
      <c r="BN43">
        <v>3</v>
      </c>
      <c r="BO43">
        <v>11</v>
      </c>
      <c r="BP43">
        <v>1</v>
      </c>
      <c r="BQ43">
        <v>0</v>
      </c>
      <c r="BR43">
        <v>1</v>
      </c>
      <c r="BS43">
        <v>1</v>
      </c>
      <c r="BT43">
        <v>1</v>
      </c>
      <c r="BU43">
        <v>1</v>
      </c>
      <c r="BV43">
        <v>27</v>
      </c>
      <c r="BW43">
        <v>1</v>
      </c>
      <c r="BX43">
        <v>50</v>
      </c>
      <c r="BY43">
        <v>1</v>
      </c>
      <c r="BZ43">
        <v>1</v>
      </c>
      <c r="CA43">
        <v>1</v>
      </c>
      <c r="CB43">
        <v>1</v>
      </c>
      <c r="CC43">
        <v>0</v>
      </c>
      <c r="CD43">
        <v>1</v>
      </c>
      <c r="CE43">
        <v>0</v>
      </c>
      <c r="CF43">
        <v>5</v>
      </c>
      <c r="CG43">
        <v>10</v>
      </c>
      <c r="CH43">
        <v>1</v>
      </c>
      <c r="CI43">
        <v>13</v>
      </c>
      <c r="CJ43">
        <v>1</v>
      </c>
      <c r="CK43">
        <v>0</v>
      </c>
      <c r="CL43">
        <v>22</v>
      </c>
      <c r="CM43">
        <v>1</v>
      </c>
      <c r="CN43">
        <v>0</v>
      </c>
      <c r="CO43">
        <v>1</v>
      </c>
      <c r="CP43">
        <v>1</v>
      </c>
      <c r="CQ43">
        <v>9</v>
      </c>
      <c r="CR43">
        <v>0</v>
      </c>
      <c r="CS43">
        <v>9</v>
      </c>
      <c r="CT43">
        <v>1</v>
      </c>
      <c r="CU43">
        <v>13</v>
      </c>
      <c r="CV43">
        <v>0</v>
      </c>
      <c r="CW43">
        <v>0</v>
      </c>
      <c r="CX43">
        <v>0</v>
      </c>
      <c r="CY43">
        <v>2</v>
      </c>
      <c r="CZ43">
        <v>0</v>
      </c>
      <c r="DA43">
        <v>1</v>
      </c>
      <c r="DB43">
        <v>5</v>
      </c>
      <c r="DC43">
        <v>0</v>
      </c>
      <c r="DD43">
        <v>0</v>
      </c>
      <c r="DE43">
        <v>0</v>
      </c>
      <c r="DF43">
        <v>11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1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f t="shared" si="0"/>
        <v>2862</v>
      </c>
      <c r="DZ43">
        <v>205</v>
      </c>
      <c r="EA43">
        <v>0</v>
      </c>
      <c r="EB43">
        <v>0</v>
      </c>
      <c r="EC43">
        <v>0</v>
      </c>
      <c r="ED43">
        <v>1079</v>
      </c>
      <c r="EE43">
        <v>0</v>
      </c>
      <c r="EF43">
        <v>77</v>
      </c>
      <c r="EG43">
        <v>16670</v>
      </c>
      <c r="EH43">
        <v>1</v>
      </c>
      <c r="EI43">
        <f t="shared" si="1"/>
        <v>18032</v>
      </c>
      <c r="EJ43">
        <f t="shared" si="2"/>
        <v>20894</v>
      </c>
    </row>
    <row r="44" spans="1:140" x14ac:dyDescent="0.25">
      <c r="A44" t="s">
        <v>435</v>
      </c>
      <c r="B44">
        <v>1</v>
      </c>
      <c r="C44">
        <v>1</v>
      </c>
      <c r="D44">
        <v>0</v>
      </c>
      <c r="E44">
        <v>11</v>
      </c>
      <c r="F44">
        <v>0</v>
      </c>
      <c r="G44">
        <v>1</v>
      </c>
      <c r="H44">
        <v>0</v>
      </c>
      <c r="I44">
        <v>1</v>
      </c>
      <c r="J44">
        <v>1</v>
      </c>
      <c r="K44">
        <v>1</v>
      </c>
      <c r="L44">
        <v>1</v>
      </c>
      <c r="M44">
        <v>2</v>
      </c>
      <c r="N44">
        <v>1</v>
      </c>
      <c r="O44">
        <v>1</v>
      </c>
      <c r="P44">
        <v>1</v>
      </c>
      <c r="Q44">
        <v>1</v>
      </c>
      <c r="R44">
        <v>9</v>
      </c>
      <c r="S44">
        <v>1</v>
      </c>
      <c r="T44">
        <v>1</v>
      </c>
      <c r="U44">
        <v>1</v>
      </c>
      <c r="V44">
        <v>0</v>
      </c>
      <c r="W44">
        <v>1</v>
      </c>
      <c r="X44">
        <v>1</v>
      </c>
      <c r="Y44">
        <v>1</v>
      </c>
      <c r="Z44">
        <v>0</v>
      </c>
      <c r="AA44">
        <v>1</v>
      </c>
      <c r="AB44">
        <v>1</v>
      </c>
      <c r="AC44">
        <v>1</v>
      </c>
      <c r="AD44">
        <v>1</v>
      </c>
      <c r="AE44">
        <v>0</v>
      </c>
      <c r="AF44">
        <v>1</v>
      </c>
      <c r="AG44">
        <v>1</v>
      </c>
      <c r="AH44">
        <v>1</v>
      </c>
      <c r="AI44">
        <v>0</v>
      </c>
      <c r="AJ44">
        <v>1</v>
      </c>
      <c r="AK44">
        <v>1</v>
      </c>
      <c r="AL44">
        <v>1</v>
      </c>
      <c r="AM44">
        <v>56</v>
      </c>
      <c r="AN44">
        <v>1</v>
      </c>
      <c r="AO44">
        <v>1</v>
      </c>
      <c r="AP44">
        <v>1</v>
      </c>
      <c r="AQ44">
        <v>377</v>
      </c>
      <c r="AR44">
        <v>6067</v>
      </c>
      <c r="AS44">
        <v>0</v>
      </c>
      <c r="AT44">
        <v>3</v>
      </c>
      <c r="AU44">
        <v>10</v>
      </c>
      <c r="AV44">
        <v>61</v>
      </c>
      <c r="AW44">
        <v>22</v>
      </c>
      <c r="AX44">
        <v>2</v>
      </c>
      <c r="AY44">
        <v>1</v>
      </c>
      <c r="AZ44">
        <v>119</v>
      </c>
      <c r="BA44">
        <v>38</v>
      </c>
      <c r="BB44">
        <v>2</v>
      </c>
      <c r="BC44">
        <v>11</v>
      </c>
      <c r="BD44">
        <v>12</v>
      </c>
      <c r="BE44">
        <v>13</v>
      </c>
      <c r="BF44">
        <v>0</v>
      </c>
      <c r="BG44">
        <v>3</v>
      </c>
      <c r="BH44">
        <v>213</v>
      </c>
      <c r="BI44">
        <v>20</v>
      </c>
      <c r="BJ44">
        <v>1</v>
      </c>
      <c r="BK44">
        <v>1</v>
      </c>
      <c r="BL44">
        <v>1</v>
      </c>
      <c r="BM44">
        <v>1</v>
      </c>
      <c r="BN44">
        <v>0</v>
      </c>
      <c r="BO44">
        <v>1</v>
      </c>
      <c r="BP44">
        <v>1</v>
      </c>
      <c r="BQ44">
        <v>1</v>
      </c>
      <c r="BR44">
        <v>1</v>
      </c>
      <c r="BS44">
        <v>1</v>
      </c>
      <c r="BT44">
        <v>28</v>
      </c>
      <c r="BU44">
        <v>1</v>
      </c>
      <c r="BV44">
        <v>1</v>
      </c>
      <c r="BW44">
        <v>1</v>
      </c>
      <c r="BX44">
        <v>93</v>
      </c>
      <c r="BY44">
        <v>1</v>
      </c>
      <c r="BZ44">
        <v>1</v>
      </c>
      <c r="CA44">
        <v>1</v>
      </c>
      <c r="CB44">
        <v>15</v>
      </c>
      <c r="CC44">
        <v>0</v>
      </c>
      <c r="CD44">
        <v>22</v>
      </c>
      <c r="CE44">
        <v>1</v>
      </c>
      <c r="CF44">
        <v>1</v>
      </c>
      <c r="CG44">
        <v>1</v>
      </c>
      <c r="CH44">
        <v>0</v>
      </c>
      <c r="CI44">
        <v>34</v>
      </c>
      <c r="CJ44">
        <v>1</v>
      </c>
      <c r="CK44">
        <v>0</v>
      </c>
      <c r="CL44">
        <v>1</v>
      </c>
      <c r="CM44">
        <v>1</v>
      </c>
      <c r="CN44">
        <v>1</v>
      </c>
      <c r="CO44">
        <v>1</v>
      </c>
      <c r="CP44">
        <v>1</v>
      </c>
      <c r="CQ44">
        <v>4</v>
      </c>
      <c r="CR44">
        <v>0</v>
      </c>
      <c r="CS44">
        <v>41</v>
      </c>
      <c r="CT44">
        <v>3</v>
      </c>
      <c r="CU44">
        <v>90</v>
      </c>
      <c r="CV44">
        <v>1</v>
      </c>
      <c r="CW44">
        <v>1</v>
      </c>
      <c r="CX44">
        <v>1</v>
      </c>
      <c r="CY44">
        <v>1</v>
      </c>
      <c r="CZ44">
        <v>1</v>
      </c>
      <c r="DA44">
        <v>1</v>
      </c>
      <c r="DB44">
        <v>20</v>
      </c>
      <c r="DC44">
        <v>0</v>
      </c>
      <c r="DD44">
        <v>30</v>
      </c>
      <c r="DE44">
        <v>0</v>
      </c>
      <c r="DF44">
        <v>5</v>
      </c>
      <c r="DG44">
        <v>3</v>
      </c>
      <c r="DH44">
        <v>0</v>
      </c>
      <c r="DI44">
        <v>132</v>
      </c>
      <c r="DJ44">
        <v>0</v>
      </c>
      <c r="DK44">
        <v>2</v>
      </c>
      <c r="DL44">
        <v>2</v>
      </c>
      <c r="DM44">
        <v>0</v>
      </c>
      <c r="DN44">
        <v>0</v>
      </c>
      <c r="DO44">
        <v>0</v>
      </c>
      <c r="DP44">
        <v>0</v>
      </c>
      <c r="DQ44">
        <v>2</v>
      </c>
      <c r="DR44">
        <v>0</v>
      </c>
      <c r="DS44">
        <v>3</v>
      </c>
      <c r="DT44">
        <v>0</v>
      </c>
      <c r="DU44">
        <v>0</v>
      </c>
      <c r="DV44">
        <v>0</v>
      </c>
      <c r="DW44">
        <v>0</v>
      </c>
      <c r="DX44">
        <v>0</v>
      </c>
      <c r="DY44">
        <f t="shared" si="0"/>
        <v>7641</v>
      </c>
      <c r="DZ44">
        <v>4783</v>
      </c>
      <c r="EA44">
        <v>0</v>
      </c>
      <c r="EB44">
        <v>0</v>
      </c>
      <c r="EC44">
        <v>0</v>
      </c>
      <c r="ED44">
        <v>412</v>
      </c>
      <c r="EE44">
        <v>0</v>
      </c>
      <c r="EF44">
        <v>495</v>
      </c>
      <c r="EG44">
        <v>22819</v>
      </c>
      <c r="EH44">
        <v>84</v>
      </c>
      <c r="EI44">
        <f t="shared" si="1"/>
        <v>28593</v>
      </c>
      <c r="EJ44">
        <f t="shared" si="2"/>
        <v>36234</v>
      </c>
    </row>
    <row r="45" spans="1:140" x14ac:dyDescent="0.25">
      <c r="A45" t="s">
        <v>436</v>
      </c>
      <c r="B45">
        <v>0</v>
      </c>
      <c r="C45">
        <v>0</v>
      </c>
      <c r="D45">
        <v>4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1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2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4</v>
      </c>
      <c r="CQ45">
        <v>0</v>
      </c>
      <c r="CR45">
        <v>119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685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f t="shared" si="0"/>
        <v>818</v>
      </c>
      <c r="DZ45">
        <v>37</v>
      </c>
      <c r="EA45">
        <v>0</v>
      </c>
      <c r="EB45">
        <v>0</v>
      </c>
      <c r="EC45">
        <v>0</v>
      </c>
      <c r="ED45">
        <v>649</v>
      </c>
      <c r="EE45">
        <v>0</v>
      </c>
      <c r="EF45">
        <v>-6</v>
      </c>
      <c r="EG45">
        <v>1692</v>
      </c>
      <c r="EH45">
        <v>0</v>
      </c>
      <c r="EI45">
        <f t="shared" si="1"/>
        <v>2372</v>
      </c>
      <c r="EJ45">
        <f t="shared" si="2"/>
        <v>3190</v>
      </c>
    </row>
    <row r="46" spans="1:140" x14ac:dyDescent="0.25">
      <c r="A46" t="s">
        <v>437</v>
      </c>
      <c r="B46">
        <v>0</v>
      </c>
      <c r="C46">
        <v>0</v>
      </c>
      <c r="D46">
        <v>0</v>
      </c>
      <c r="E46">
        <v>0</v>
      </c>
      <c r="F46">
        <v>6</v>
      </c>
      <c r="G46">
        <v>0</v>
      </c>
      <c r="H46">
        <v>2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8</v>
      </c>
      <c r="AS46">
        <v>0</v>
      </c>
      <c r="AT46">
        <v>379</v>
      </c>
      <c r="AU46">
        <v>0</v>
      </c>
      <c r="AV46">
        <v>9</v>
      </c>
      <c r="AW46">
        <v>0</v>
      </c>
      <c r="AX46">
        <v>0</v>
      </c>
      <c r="AY46">
        <v>26</v>
      </c>
      <c r="AZ46">
        <v>1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2</v>
      </c>
      <c r="BH46">
        <v>3</v>
      </c>
      <c r="BI46">
        <v>2</v>
      </c>
      <c r="BJ46">
        <v>4</v>
      </c>
      <c r="BK46">
        <v>0</v>
      </c>
      <c r="BL46">
        <v>0</v>
      </c>
      <c r="BM46">
        <v>0</v>
      </c>
      <c r="BN46">
        <v>75</v>
      </c>
      <c r="BO46">
        <v>11</v>
      </c>
      <c r="BP46">
        <v>1</v>
      </c>
      <c r="BQ46">
        <v>0</v>
      </c>
      <c r="BR46">
        <v>1</v>
      </c>
      <c r="BS46">
        <v>0</v>
      </c>
      <c r="BT46">
        <v>6</v>
      </c>
      <c r="BU46">
        <v>1</v>
      </c>
      <c r="BV46">
        <v>0</v>
      </c>
      <c r="BW46">
        <v>0</v>
      </c>
      <c r="BX46">
        <v>1</v>
      </c>
      <c r="BY46">
        <v>2</v>
      </c>
      <c r="BZ46">
        <v>1</v>
      </c>
      <c r="CA46">
        <v>0</v>
      </c>
      <c r="CB46">
        <v>0</v>
      </c>
      <c r="CC46">
        <v>0</v>
      </c>
      <c r="CD46">
        <v>1</v>
      </c>
      <c r="CE46">
        <v>0</v>
      </c>
      <c r="CF46">
        <v>1</v>
      </c>
      <c r="CG46">
        <v>1</v>
      </c>
      <c r="CH46">
        <v>0</v>
      </c>
      <c r="CI46">
        <v>2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1</v>
      </c>
      <c r="CR46">
        <v>0</v>
      </c>
      <c r="CS46">
        <v>1</v>
      </c>
      <c r="CT46">
        <v>0</v>
      </c>
      <c r="CU46">
        <v>2</v>
      </c>
      <c r="CV46">
        <v>0</v>
      </c>
      <c r="CW46">
        <v>0</v>
      </c>
      <c r="CX46">
        <v>4</v>
      </c>
      <c r="CY46">
        <v>0</v>
      </c>
      <c r="CZ46">
        <v>0</v>
      </c>
      <c r="DA46">
        <v>0</v>
      </c>
      <c r="DB46">
        <v>1</v>
      </c>
      <c r="DC46">
        <v>0</v>
      </c>
      <c r="DD46">
        <v>0</v>
      </c>
      <c r="DE46">
        <v>0</v>
      </c>
      <c r="DF46">
        <v>508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1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f t="shared" si="0"/>
        <v>1064</v>
      </c>
      <c r="DZ46">
        <v>15</v>
      </c>
      <c r="EA46">
        <v>0</v>
      </c>
      <c r="EB46">
        <v>0</v>
      </c>
      <c r="EC46">
        <v>0</v>
      </c>
      <c r="ED46">
        <v>227</v>
      </c>
      <c r="EE46">
        <v>0</v>
      </c>
      <c r="EF46">
        <v>-7</v>
      </c>
      <c r="EG46">
        <v>13256</v>
      </c>
      <c r="EH46">
        <v>207</v>
      </c>
      <c r="EI46">
        <f t="shared" si="1"/>
        <v>13698</v>
      </c>
      <c r="EJ46">
        <f t="shared" si="2"/>
        <v>14762</v>
      </c>
    </row>
    <row r="47" spans="1:140" x14ac:dyDescent="0.25">
      <c r="A47" t="s">
        <v>438</v>
      </c>
      <c r="B47">
        <v>0</v>
      </c>
      <c r="C47">
        <v>3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</v>
      </c>
      <c r="AN47">
        <v>1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106</v>
      </c>
      <c r="AV47">
        <v>0</v>
      </c>
      <c r="AW47">
        <v>0</v>
      </c>
      <c r="AX47">
        <v>0</v>
      </c>
      <c r="AY47">
        <v>0</v>
      </c>
      <c r="AZ47">
        <v>15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3</v>
      </c>
      <c r="BJ47">
        <v>1</v>
      </c>
      <c r="BK47">
        <v>1</v>
      </c>
      <c r="BL47">
        <v>0</v>
      </c>
      <c r="BM47">
        <v>0</v>
      </c>
      <c r="BN47">
        <v>0</v>
      </c>
      <c r="BO47">
        <v>2</v>
      </c>
      <c r="BP47">
        <v>1</v>
      </c>
      <c r="BQ47">
        <v>1</v>
      </c>
      <c r="BR47">
        <v>1</v>
      </c>
      <c r="BS47">
        <v>0</v>
      </c>
      <c r="BT47">
        <v>0</v>
      </c>
      <c r="BU47">
        <v>0</v>
      </c>
      <c r="BV47">
        <v>0</v>
      </c>
      <c r="BW47">
        <v>1</v>
      </c>
      <c r="BX47">
        <v>1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1</v>
      </c>
      <c r="CH47">
        <v>0</v>
      </c>
      <c r="CI47">
        <v>1</v>
      </c>
      <c r="CJ47">
        <v>0</v>
      </c>
      <c r="CK47">
        <v>1</v>
      </c>
      <c r="CL47">
        <v>1</v>
      </c>
      <c r="CM47">
        <v>0</v>
      </c>
      <c r="CN47">
        <v>1</v>
      </c>
      <c r="CO47">
        <v>0</v>
      </c>
      <c r="CP47">
        <v>0</v>
      </c>
      <c r="CQ47">
        <v>1</v>
      </c>
      <c r="CR47">
        <v>0</v>
      </c>
      <c r="CS47">
        <v>0</v>
      </c>
      <c r="CT47">
        <v>3</v>
      </c>
      <c r="CU47">
        <v>0</v>
      </c>
      <c r="CV47">
        <v>0</v>
      </c>
      <c r="CW47">
        <v>0</v>
      </c>
      <c r="CX47">
        <v>1</v>
      </c>
      <c r="CY47">
        <v>0</v>
      </c>
      <c r="CZ47">
        <v>0</v>
      </c>
      <c r="DA47">
        <v>0</v>
      </c>
      <c r="DB47">
        <v>1</v>
      </c>
      <c r="DC47">
        <v>0</v>
      </c>
      <c r="DD47">
        <v>0</v>
      </c>
      <c r="DE47">
        <v>0</v>
      </c>
      <c r="DF47">
        <v>1</v>
      </c>
      <c r="DG47">
        <v>0</v>
      </c>
      <c r="DH47">
        <v>108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f t="shared" si="0"/>
        <v>259</v>
      </c>
      <c r="DZ47">
        <v>1250</v>
      </c>
      <c r="EA47">
        <v>0</v>
      </c>
      <c r="EB47">
        <v>0</v>
      </c>
      <c r="EC47">
        <v>0</v>
      </c>
      <c r="ED47">
        <v>49</v>
      </c>
      <c r="EE47">
        <v>0</v>
      </c>
      <c r="EF47">
        <v>-69</v>
      </c>
      <c r="EG47">
        <v>616</v>
      </c>
      <c r="EH47">
        <v>2</v>
      </c>
      <c r="EI47">
        <f t="shared" si="1"/>
        <v>1848</v>
      </c>
      <c r="EJ47">
        <f t="shared" si="2"/>
        <v>2107</v>
      </c>
    </row>
    <row r="48" spans="1:140" x14ac:dyDescent="0.25">
      <c r="A48" t="s">
        <v>439</v>
      </c>
      <c r="B48">
        <v>0</v>
      </c>
      <c r="C48">
        <v>10</v>
      </c>
      <c r="D48">
        <v>1</v>
      </c>
      <c r="E48">
        <v>0</v>
      </c>
      <c r="F48">
        <v>0</v>
      </c>
      <c r="G48">
        <v>0</v>
      </c>
      <c r="H48">
        <v>0</v>
      </c>
      <c r="I48">
        <v>4</v>
      </c>
      <c r="J48">
        <v>1</v>
      </c>
      <c r="K48">
        <v>0</v>
      </c>
      <c r="L48">
        <v>1</v>
      </c>
      <c r="M48">
        <v>1</v>
      </c>
      <c r="N48">
        <v>4</v>
      </c>
      <c r="O48">
        <v>4</v>
      </c>
      <c r="P48">
        <v>0</v>
      </c>
      <c r="Q48">
        <v>2</v>
      </c>
      <c r="R48">
        <v>1</v>
      </c>
      <c r="S48">
        <v>0</v>
      </c>
      <c r="T48">
        <v>2</v>
      </c>
      <c r="U48">
        <v>2</v>
      </c>
      <c r="V48">
        <v>0</v>
      </c>
      <c r="W48">
        <v>1</v>
      </c>
      <c r="X48">
        <v>2</v>
      </c>
      <c r="Y48">
        <v>1</v>
      </c>
      <c r="Z48">
        <v>0</v>
      </c>
      <c r="AA48">
        <v>4</v>
      </c>
      <c r="AB48">
        <v>4</v>
      </c>
      <c r="AC48">
        <v>4</v>
      </c>
      <c r="AD48">
        <v>2</v>
      </c>
      <c r="AE48">
        <v>1</v>
      </c>
      <c r="AF48">
        <v>4</v>
      </c>
      <c r="AG48">
        <v>5</v>
      </c>
      <c r="AH48">
        <v>2</v>
      </c>
      <c r="AI48">
        <v>6</v>
      </c>
      <c r="AJ48">
        <v>7</v>
      </c>
      <c r="AK48">
        <v>0</v>
      </c>
      <c r="AL48">
        <v>0</v>
      </c>
      <c r="AM48">
        <v>0</v>
      </c>
      <c r="AN48">
        <v>2</v>
      </c>
      <c r="AO48">
        <v>6</v>
      </c>
      <c r="AP48">
        <v>3</v>
      </c>
      <c r="AQ48">
        <v>4</v>
      </c>
      <c r="AR48">
        <v>143</v>
      </c>
      <c r="AS48">
        <v>2</v>
      </c>
      <c r="AT48">
        <v>6</v>
      </c>
      <c r="AU48">
        <v>6</v>
      </c>
      <c r="AV48">
        <v>438</v>
      </c>
      <c r="AW48">
        <v>2</v>
      </c>
      <c r="AX48">
        <v>0</v>
      </c>
      <c r="AY48">
        <v>1</v>
      </c>
      <c r="AZ48">
        <v>6</v>
      </c>
      <c r="BA48">
        <v>27</v>
      </c>
      <c r="BB48">
        <v>1</v>
      </c>
      <c r="BC48">
        <v>5</v>
      </c>
      <c r="BD48">
        <v>0</v>
      </c>
      <c r="BE48">
        <v>1</v>
      </c>
      <c r="BF48">
        <v>0</v>
      </c>
      <c r="BG48">
        <v>70</v>
      </c>
      <c r="BH48">
        <v>11</v>
      </c>
      <c r="BI48">
        <v>22</v>
      </c>
      <c r="BJ48">
        <v>41</v>
      </c>
      <c r="BK48">
        <v>2</v>
      </c>
      <c r="BL48">
        <v>6</v>
      </c>
      <c r="BM48">
        <v>1</v>
      </c>
      <c r="BN48">
        <v>1</v>
      </c>
      <c r="BO48">
        <v>7</v>
      </c>
      <c r="BP48">
        <v>7</v>
      </c>
      <c r="BQ48">
        <v>10</v>
      </c>
      <c r="BR48">
        <v>29</v>
      </c>
      <c r="BS48">
        <v>2</v>
      </c>
      <c r="BT48">
        <v>11</v>
      </c>
      <c r="BU48">
        <v>10</v>
      </c>
      <c r="BV48">
        <v>10</v>
      </c>
      <c r="BW48">
        <v>2</v>
      </c>
      <c r="BX48">
        <v>21</v>
      </c>
      <c r="BY48">
        <v>15</v>
      </c>
      <c r="BZ48">
        <v>6</v>
      </c>
      <c r="CA48">
        <v>15</v>
      </c>
      <c r="CB48">
        <v>2</v>
      </c>
      <c r="CC48">
        <v>1</v>
      </c>
      <c r="CD48">
        <v>28</v>
      </c>
      <c r="CE48">
        <v>7</v>
      </c>
      <c r="CF48">
        <v>6</v>
      </c>
      <c r="CG48">
        <v>12</v>
      </c>
      <c r="CH48">
        <v>5</v>
      </c>
      <c r="CI48">
        <v>4</v>
      </c>
      <c r="CJ48">
        <v>7</v>
      </c>
      <c r="CK48">
        <v>1</v>
      </c>
      <c r="CL48">
        <v>8</v>
      </c>
      <c r="CM48">
        <v>19</v>
      </c>
      <c r="CN48">
        <v>1</v>
      </c>
      <c r="CO48">
        <v>2</v>
      </c>
      <c r="CP48">
        <v>7</v>
      </c>
      <c r="CQ48">
        <v>18</v>
      </c>
      <c r="CR48">
        <v>46</v>
      </c>
      <c r="CS48">
        <v>51</v>
      </c>
      <c r="CT48">
        <v>2</v>
      </c>
      <c r="CU48">
        <v>89</v>
      </c>
      <c r="CV48">
        <v>1</v>
      </c>
      <c r="CW48">
        <v>7</v>
      </c>
      <c r="CX48">
        <v>7</v>
      </c>
      <c r="CY48">
        <v>6</v>
      </c>
      <c r="CZ48">
        <v>1</v>
      </c>
      <c r="DA48">
        <v>1</v>
      </c>
      <c r="DB48">
        <v>3</v>
      </c>
      <c r="DC48">
        <v>0</v>
      </c>
      <c r="DD48">
        <v>0</v>
      </c>
      <c r="DE48">
        <v>0</v>
      </c>
      <c r="DF48">
        <v>343</v>
      </c>
      <c r="DG48">
        <v>284</v>
      </c>
      <c r="DH48">
        <v>113</v>
      </c>
      <c r="DI48">
        <v>50</v>
      </c>
      <c r="DJ48">
        <v>0</v>
      </c>
      <c r="DK48">
        <v>0</v>
      </c>
      <c r="DL48">
        <v>22</v>
      </c>
      <c r="DM48">
        <v>0</v>
      </c>
      <c r="DN48">
        <v>0</v>
      </c>
      <c r="DO48">
        <v>0</v>
      </c>
      <c r="DP48">
        <v>1</v>
      </c>
      <c r="DQ48">
        <v>61</v>
      </c>
      <c r="DR48">
        <v>0</v>
      </c>
      <c r="DS48">
        <v>2</v>
      </c>
      <c r="DT48">
        <v>0</v>
      </c>
      <c r="DU48">
        <v>0</v>
      </c>
      <c r="DV48">
        <v>1</v>
      </c>
      <c r="DW48">
        <v>3</v>
      </c>
      <c r="DX48">
        <v>0</v>
      </c>
      <c r="DY48">
        <f t="shared" si="0"/>
        <v>2250</v>
      </c>
      <c r="DZ48">
        <v>1150</v>
      </c>
      <c r="EA48">
        <v>0</v>
      </c>
      <c r="EB48">
        <v>0</v>
      </c>
      <c r="EC48">
        <v>0</v>
      </c>
      <c r="ED48">
        <v>2197</v>
      </c>
      <c r="EE48">
        <v>13</v>
      </c>
      <c r="EF48">
        <v>25</v>
      </c>
      <c r="EG48">
        <v>707</v>
      </c>
      <c r="EH48">
        <v>36</v>
      </c>
      <c r="EI48">
        <f t="shared" si="1"/>
        <v>4128</v>
      </c>
      <c r="EJ48">
        <f t="shared" si="2"/>
        <v>6378</v>
      </c>
    </row>
    <row r="49" spans="1:140" x14ac:dyDescent="0.25">
      <c r="A49" t="s">
        <v>440</v>
      </c>
      <c r="B49">
        <v>29</v>
      </c>
      <c r="C49">
        <v>10</v>
      </c>
      <c r="D49">
        <v>2</v>
      </c>
      <c r="E49">
        <v>6</v>
      </c>
      <c r="F49">
        <v>0</v>
      </c>
      <c r="G49">
        <v>1</v>
      </c>
      <c r="H49">
        <v>0</v>
      </c>
      <c r="I49">
        <v>4</v>
      </c>
      <c r="J49">
        <v>2</v>
      </c>
      <c r="K49">
        <v>1</v>
      </c>
      <c r="L49">
        <v>4</v>
      </c>
      <c r="M49">
        <v>6</v>
      </c>
      <c r="N49">
        <v>6</v>
      </c>
      <c r="O49">
        <v>13</v>
      </c>
      <c r="P49">
        <v>3</v>
      </c>
      <c r="Q49">
        <v>21</v>
      </c>
      <c r="R49">
        <v>10</v>
      </c>
      <c r="S49">
        <v>0</v>
      </c>
      <c r="T49">
        <v>1</v>
      </c>
      <c r="U49">
        <v>11</v>
      </c>
      <c r="V49">
        <v>1</v>
      </c>
      <c r="W49">
        <v>8</v>
      </c>
      <c r="X49">
        <v>8</v>
      </c>
      <c r="Y49">
        <v>226</v>
      </c>
      <c r="Z49">
        <v>3</v>
      </c>
      <c r="AA49">
        <v>5</v>
      </c>
      <c r="AB49">
        <v>41</v>
      </c>
      <c r="AC49">
        <v>4</v>
      </c>
      <c r="AD49">
        <v>1</v>
      </c>
      <c r="AE49">
        <v>1</v>
      </c>
      <c r="AF49">
        <v>12</v>
      </c>
      <c r="AG49">
        <v>10</v>
      </c>
      <c r="AH49">
        <v>1</v>
      </c>
      <c r="AI49">
        <v>16</v>
      </c>
      <c r="AJ49">
        <v>4</v>
      </c>
      <c r="AK49">
        <v>0</v>
      </c>
      <c r="AL49">
        <v>0</v>
      </c>
      <c r="AM49">
        <v>19</v>
      </c>
      <c r="AN49">
        <v>0</v>
      </c>
      <c r="AO49">
        <v>10</v>
      </c>
      <c r="AP49">
        <v>18</v>
      </c>
      <c r="AQ49">
        <v>260</v>
      </c>
      <c r="AR49">
        <v>111</v>
      </c>
      <c r="AS49">
        <v>15</v>
      </c>
      <c r="AT49">
        <v>28</v>
      </c>
      <c r="AU49">
        <v>3</v>
      </c>
      <c r="AV49">
        <v>22</v>
      </c>
      <c r="AW49">
        <v>303</v>
      </c>
      <c r="AX49">
        <v>11</v>
      </c>
      <c r="AY49">
        <v>4</v>
      </c>
      <c r="AZ49">
        <v>210</v>
      </c>
      <c r="BA49">
        <v>83</v>
      </c>
      <c r="BB49">
        <v>22</v>
      </c>
      <c r="BC49">
        <v>20</v>
      </c>
      <c r="BD49">
        <v>56</v>
      </c>
      <c r="BE49">
        <v>0</v>
      </c>
      <c r="BF49">
        <v>1</v>
      </c>
      <c r="BG49">
        <v>150</v>
      </c>
      <c r="BH49">
        <v>45</v>
      </c>
      <c r="BI49">
        <v>264</v>
      </c>
      <c r="BJ49">
        <v>109</v>
      </c>
      <c r="BK49">
        <v>11</v>
      </c>
      <c r="BL49">
        <v>27</v>
      </c>
      <c r="BM49">
        <v>4</v>
      </c>
      <c r="BN49">
        <v>7</v>
      </c>
      <c r="BO49">
        <v>71</v>
      </c>
      <c r="BP49">
        <v>9</v>
      </c>
      <c r="BQ49">
        <v>10</v>
      </c>
      <c r="BR49">
        <v>22</v>
      </c>
      <c r="BS49">
        <v>31</v>
      </c>
      <c r="BT49">
        <v>6</v>
      </c>
      <c r="BU49">
        <v>83</v>
      </c>
      <c r="BV49">
        <v>30</v>
      </c>
      <c r="BW49">
        <v>10</v>
      </c>
      <c r="BX49">
        <v>40</v>
      </c>
      <c r="BY49">
        <v>22</v>
      </c>
      <c r="BZ49">
        <v>36</v>
      </c>
      <c r="CA49">
        <v>6</v>
      </c>
      <c r="CB49">
        <v>1</v>
      </c>
      <c r="CC49">
        <v>1</v>
      </c>
      <c r="CD49">
        <v>20</v>
      </c>
      <c r="CE49">
        <v>4</v>
      </c>
      <c r="CF49">
        <v>11</v>
      </c>
      <c r="CG49">
        <v>28</v>
      </c>
      <c r="CH49">
        <v>3</v>
      </c>
      <c r="CI49">
        <v>24</v>
      </c>
      <c r="CJ49">
        <v>5</v>
      </c>
      <c r="CK49">
        <v>8</v>
      </c>
      <c r="CL49">
        <v>5</v>
      </c>
      <c r="CM49">
        <v>4</v>
      </c>
      <c r="CN49">
        <v>6</v>
      </c>
      <c r="CO49">
        <v>7</v>
      </c>
      <c r="CP49">
        <v>7</v>
      </c>
      <c r="CQ49">
        <v>2</v>
      </c>
      <c r="CR49">
        <v>1</v>
      </c>
      <c r="CS49">
        <v>90</v>
      </c>
      <c r="CT49">
        <v>1</v>
      </c>
      <c r="CU49">
        <v>88</v>
      </c>
      <c r="CV49">
        <v>1</v>
      </c>
      <c r="CW49">
        <v>2</v>
      </c>
      <c r="CX49">
        <v>24</v>
      </c>
      <c r="CY49">
        <v>2</v>
      </c>
      <c r="CZ49">
        <v>1</v>
      </c>
      <c r="DA49">
        <v>2</v>
      </c>
      <c r="DB49">
        <v>1</v>
      </c>
      <c r="DC49">
        <v>0</v>
      </c>
      <c r="DD49">
        <v>0</v>
      </c>
      <c r="DE49">
        <v>0</v>
      </c>
      <c r="DF49">
        <v>13</v>
      </c>
      <c r="DG49">
        <v>29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1</v>
      </c>
      <c r="DR49">
        <v>0</v>
      </c>
      <c r="DS49">
        <v>3</v>
      </c>
      <c r="DT49">
        <v>0</v>
      </c>
      <c r="DU49">
        <v>1</v>
      </c>
      <c r="DV49">
        <v>0</v>
      </c>
      <c r="DW49">
        <v>4</v>
      </c>
      <c r="DX49">
        <v>0</v>
      </c>
      <c r="DY49">
        <f t="shared" si="0"/>
        <v>3060</v>
      </c>
      <c r="DZ49">
        <v>39</v>
      </c>
      <c r="EA49">
        <v>0</v>
      </c>
      <c r="EB49">
        <v>0</v>
      </c>
      <c r="EC49">
        <v>0</v>
      </c>
      <c r="ED49">
        <v>830</v>
      </c>
      <c r="EE49">
        <v>86</v>
      </c>
      <c r="EF49">
        <v>68</v>
      </c>
      <c r="EG49">
        <v>3434</v>
      </c>
      <c r="EH49">
        <v>167</v>
      </c>
      <c r="EI49">
        <f t="shared" si="1"/>
        <v>4624</v>
      </c>
      <c r="EJ49">
        <f t="shared" si="2"/>
        <v>7684</v>
      </c>
    </row>
    <row r="50" spans="1:140" x14ac:dyDescent="0.25">
      <c r="A50" t="s">
        <v>441</v>
      </c>
      <c r="B50">
        <v>0</v>
      </c>
      <c r="C50">
        <v>0</v>
      </c>
      <c r="D50">
        <v>37</v>
      </c>
      <c r="E50">
        <v>0</v>
      </c>
      <c r="F50">
        <v>182</v>
      </c>
      <c r="G50">
        <v>0</v>
      </c>
      <c r="H50">
        <v>60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1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2</v>
      </c>
      <c r="AR50">
        <v>0</v>
      </c>
      <c r="AS50">
        <v>84</v>
      </c>
      <c r="AT50">
        <v>0</v>
      </c>
      <c r="AU50">
        <v>0</v>
      </c>
      <c r="AV50">
        <v>0</v>
      </c>
      <c r="AW50">
        <v>0</v>
      </c>
      <c r="AX50">
        <v>40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2</v>
      </c>
      <c r="BE50">
        <v>8</v>
      </c>
      <c r="BF50">
        <v>0</v>
      </c>
      <c r="BG50">
        <v>2</v>
      </c>
      <c r="BH50">
        <v>6</v>
      </c>
      <c r="BI50">
        <v>0</v>
      </c>
      <c r="BJ50">
        <v>0</v>
      </c>
      <c r="BK50">
        <v>0</v>
      </c>
      <c r="BL50">
        <v>0</v>
      </c>
      <c r="BM50">
        <v>296</v>
      </c>
      <c r="BN50">
        <v>0</v>
      </c>
      <c r="BO50">
        <v>40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1</v>
      </c>
      <c r="BY50">
        <v>9</v>
      </c>
      <c r="BZ50">
        <v>15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10</v>
      </c>
      <c r="CO50">
        <v>0</v>
      </c>
      <c r="CP50">
        <v>7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f t="shared" si="0"/>
        <v>802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f t="shared" si="1"/>
        <v>0</v>
      </c>
      <c r="EJ50">
        <f t="shared" si="2"/>
        <v>802</v>
      </c>
    </row>
    <row r="51" spans="1:140" x14ac:dyDescent="0.25">
      <c r="A51" t="s">
        <v>442</v>
      </c>
      <c r="B51">
        <v>3</v>
      </c>
      <c r="C51">
        <v>0</v>
      </c>
      <c r="D51">
        <v>0</v>
      </c>
      <c r="E51">
        <v>0</v>
      </c>
      <c r="F51">
        <v>65</v>
      </c>
      <c r="G51">
        <v>0</v>
      </c>
      <c r="H51">
        <v>12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1478</v>
      </c>
      <c r="AU51">
        <v>0</v>
      </c>
      <c r="AV51">
        <v>0</v>
      </c>
      <c r="AW51">
        <v>0</v>
      </c>
      <c r="AX51">
        <v>0</v>
      </c>
      <c r="AY51">
        <v>1389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4</v>
      </c>
      <c r="BH51">
        <v>2</v>
      </c>
      <c r="BI51">
        <v>0</v>
      </c>
      <c r="BJ51">
        <v>0</v>
      </c>
      <c r="BK51">
        <v>0</v>
      </c>
      <c r="BL51">
        <v>2</v>
      </c>
      <c r="BM51">
        <v>0</v>
      </c>
      <c r="BN51">
        <v>241</v>
      </c>
      <c r="BO51">
        <v>47</v>
      </c>
      <c r="BP51">
        <v>0</v>
      </c>
      <c r="BQ51">
        <v>0</v>
      </c>
      <c r="BR51">
        <v>0</v>
      </c>
      <c r="BS51">
        <v>0</v>
      </c>
      <c r="BT51">
        <v>2</v>
      </c>
      <c r="BU51">
        <v>13</v>
      </c>
      <c r="BV51">
        <v>1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2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3</v>
      </c>
      <c r="CY51">
        <v>3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2</v>
      </c>
      <c r="DX51">
        <v>0</v>
      </c>
      <c r="DY51">
        <f t="shared" si="0"/>
        <v>3269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f t="shared" si="1"/>
        <v>0</v>
      </c>
      <c r="EJ51">
        <f t="shared" si="2"/>
        <v>3269</v>
      </c>
    </row>
    <row r="52" spans="1:140" x14ac:dyDescent="0.25">
      <c r="A52" t="s">
        <v>443</v>
      </c>
      <c r="B52">
        <v>43</v>
      </c>
      <c r="C52">
        <v>10</v>
      </c>
      <c r="D52">
        <v>6</v>
      </c>
      <c r="E52">
        <v>31</v>
      </c>
      <c r="F52">
        <v>170</v>
      </c>
      <c r="G52">
        <v>23</v>
      </c>
      <c r="H52">
        <v>24</v>
      </c>
      <c r="I52">
        <v>52</v>
      </c>
      <c r="J52">
        <v>25</v>
      </c>
      <c r="K52">
        <v>1</v>
      </c>
      <c r="L52">
        <v>30</v>
      </c>
      <c r="M52">
        <v>9</v>
      </c>
      <c r="N52">
        <v>35</v>
      </c>
      <c r="O52">
        <v>63</v>
      </c>
      <c r="P52">
        <v>8</v>
      </c>
      <c r="Q52">
        <v>56</v>
      </c>
      <c r="R52">
        <v>30</v>
      </c>
      <c r="S52">
        <v>3</v>
      </c>
      <c r="T52">
        <v>17</v>
      </c>
      <c r="U52">
        <v>10</v>
      </c>
      <c r="V52">
        <v>1</v>
      </c>
      <c r="W52">
        <v>88</v>
      </c>
      <c r="X52">
        <v>29</v>
      </c>
      <c r="Y52">
        <v>11</v>
      </c>
      <c r="Z52">
        <v>36</v>
      </c>
      <c r="AA52">
        <v>18</v>
      </c>
      <c r="AB52">
        <v>79.999999999999972</v>
      </c>
      <c r="AC52">
        <v>17</v>
      </c>
      <c r="AD52">
        <v>12</v>
      </c>
      <c r="AE52">
        <v>8</v>
      </c>
      <c r="AF52">
        <v>63</v>
      </c>
      <c r="AG52">
        <v>18</v>
      </c>
      <c r="AH52">
        <v>183</v>
      </c>
      <c r="AI52">
        <v>41</v>
      </c>
      <c r="AJ52">
        <v>51</v>
      </c>
      <c r="AK52">
        <v>84</v>
      </c>
      <c r="AL52">
        <v>74</v>
      </c>
      <c r="AM52">
        <v>219</v>
      </c>
      <c r="AN52">
        <v>60</v>
      </c>
      <c r="AO52">
        <v>286</v>
      </c>
      <c r="AP52">
        <v>420</v>
      </c>
      <c r="AQ52">
        <v>867</v>
      </c>
      <c r="AR52">
        <v>1046</v>
      </c>
      <c r="AS52">
        <v>107</v>
      </c>
      <c r="AT52">
        <v>325</v>
      </c>
      <c r="AU52">
        <v>587</v>
      </c>
      <c r="AV52">
        <v>57</v>
      </c>
      <c r="AW52">
        <v>136</v>
      </c>
      <c r="AX52">
        <v>35</v>
      </c>
      <c r="AY52">
        <v>57</v>
      </c>
      <c r="AZ52">
        <v>111</v>
      </c>
      <c r="BA52">
        <v>378</v>
      </c>
      <c r="BB52">
        <v>34</v>
      </c>
      <c r="BC52">
        <v>62</v>
      </c>
      <c r="BD52">
        <v>6</v>
      </c>
      <c r="BE52">
        <v>43</v>
      </c>
      <c r="BF52">
        <v>0</v>
      </c>
      <c r="BG52">
        <v>2677</v>
      </c>
      <c r="BH52">
        <v>222</v>
      </c>
      <c r="BI52">
        <v>181</v>
      </c>
      <c r="BJ52">
        <v>89</v>
      </c>
      <c r="BK52">
        <v>116</v>
      </c>
      <c r="BL52">
        <v>102</v>
      </c>
      <c r="BM52">
        <v>27</v>
      </c>
      <c r="BN52">
        <v>10</v>
      </c>
      <c r="BO52">
        <v>120</v>
      </c>
      <c r="BP52">
        <v>20</v>
      </c>
      <c r="BQ52">
        <v>5</v>
      </c>
      <c r="BR52">
        <v>17</v>
      </c>
      <c r="BS52">
        <v>17</v>
      </c>
      <c r="BT52">
        <v>23</v>
      </c>
      <c r="BU52">
        <v>412</v>
      </c>
      <c r="BV52">
        <v>86</v>
      </c>
      <c r="BW52">
        <v>11</v>
      </c>
      <c r="BX52">
        <v>31</v>
      </c>
      <c r="BY52">
        <v>14</v>
      </c>
      <c r="BZ52">
        <v>12</v>
      </c>
      <c r="CA52">
        <v>18</v>
      </c>
      <c r="CB52">
        <v>0</v>
      </c>
      <c r="CC52">
        <v>0</v>
      </c>
      <c r="CD52">
        <v>5</v>
      </c>
      <c r="CE52">
        <v>5</v>
      </c>
      <c r="CF52">
        <v>3</v>
      </c>
      <c r="CG52">
        <v>28</v>
      </c>
      <c r="CH52">
        <v>6</v>
      </c>
      <c r="CI52">
        <v>17</v>
      </c>
      <c r="CJ52">
        <v>4</v>
      </c>
      <c r="CK52">
        <v>20</v>
      </c>
      <c r="CL52">
        <v>31</v>
      </c>
      <c r="CM52">
        <v>12</v>
      </c>
      <c r="CN52">
        <v>8</v>
      </c>
      <c r="CO52">
        <v>1</v>
      </c>
      <c r="CP52">
        <v>23</v>
      </c>
      <c r="CQ52">
        <v>9</v>
      </c>
      <c r="CR52">
        <v>0</v>
      </c>
      <c r="CS52">
        <v>9</v>
      </c>
      <c r="CT52">
        <v>1</v>
      </c>
      <c r="CU52">
        <v>36</v>
      </c>
      <c r="CV52">
        <v>4</v>
      </c>
      <c r="CW52">
        <v>25</v>
      </c>
      <c r="CX52">
        <v>10</v>
      </c>
      <c r="CY52">
        <v>45</v>
      </c>
      <c r="CZ52">
        <v>0</v>
      </c>
      <c r="DA52">
        <v>24</v>
      </c>
      <c r="DB52">
        <v>11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1</v>
      </c>
      <c r="DP52">
        <v>0</v>
      </c>
      <c r="DQ52">
        <v>14</v>
      </c>
      <c r="DR52">
        <v>0</v>
      </c>
      <c r="DS52">
        <v>0</v>
      </c>
      <c r="DT52">
        <v>0</v>
      </c>
      <c r="DU52">
        <v>1</v>
      </c>
      <c r="DV52">
        <v>2</v>
      </c>
      <c r="DW52">
        <v>2</v>
      </c>
      <c r="DX52">
        <v>0</v>
      </c>
      <c r="DY52">
        <f t="shared" si="0"/>
        <v>10863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-100</v>
      </c>
      <c r="EG52">
        <v>0</v>
      </c>
      <c r="EH52">
        <v>0</v>
      </c>
      <c r="EI52">
        <f t="shared" si="1"/>
        <v>-100</v>
      </c>
      <c r="EJ52">
        <f t="shared" si="2"/>
        <v>10763</v>
      </c>
    </row>
    <row r="53" spans="1:140" x14ac:dyDescent="0.25">
      <c r="A53" t="s">
        <v>444</v>
      </c>
      <c r="B53">
        <v>356</v>
      </c>
      <c r="C53">
        <v>13</v>
      </c>
      <c r="D53">
        <v>37</v>
      </c>
      <c r="E53">
        <v>48</v>
      </c>
      <c r="F53">
        <v>103</v>
      </c>
      <c r="G53">
        <v>118</v>
      </c>
      <c r="H53">
        <v>15</v>
      </c>
      <c r="I53">
        <v>191</v>
      </c>
      <c r="J53">
        <v>102</v>
      </c>
      <c r="K53">
        <v>7</v>
      </c>
      <c r="L53">
        <v>92</v>
      </c>
      <c r="M53">
        <v>86</v>
      </c>
      <c r="N53">
        <v>112</v>
      </c>
      <c r="O53">
        <v>182</v>
      </c>
      <c r="P53">
        <v>57</v>
      </c>
      <c r="Q53">
        <v>176</v>
      </c>
      <c r="R53">
        <v>30</v>
      </c>
      <c r="S53">
        <v>12</v>
      </c>
      <c r="T53">
        <v>71</v>
      </c>
      <c r="U53">
        <v>19</v>
      </c>
      <c r="V53">
        <v>4</v>
      </c>
      <c r="W53">
        <v>86</v>
      </c>
      <c r="X53">
        <v>593</v>
      </c>
      <c r="Y53">
        <v>109</v>
      </c>
      <c r="Z53">
        <v>372</v>
      </c>
      <c r="AA53">
        <v>134</v>
      </c>
      <c r="AB53">
        <v>252</v>
      </c>
      <c r="AC53">
        <v>186</v>
      </c>
      <c r="AD53">
        <v>21</v>
      </c>
      <c r="AE53">
        <v>31</v>
      </c>
      <c r="AF53">
        <v>64</v>
      </c>
      <c r="AG53">
        <v>101</v>
      </c>
      <c r="AH53">
        <v>333</v>
      </c>
      <c r="AI53">
        <v>222</v>
      </c>
      <c r="AJ53">
        <v>283</v>
      </c>
      <c r="AK53">
        <v>270</v>
      </c>
      <c r="AL53">
        <v>279</v>
      </c>
      <c r="AM53">
        <v>297</v>
      </c>
      <c r="AN53">
        <v>36</v>
      </c>
      <c r="AO53">
        <v>128</v>
      </c>
      <c r="AP53">
        <v>121</v>
      </c>
      <c r="AQ53">
        <v>323</v>
      </c>
      <c r="AR53">
        <v>343</v>
      </c>
      <c r="AS53">
        <v>114</v>
      </c>
      <c r="AT53">
        <v>146</v>
      </c>
      <c r="AU53">
        <v>26</v>
      </c>
      <c r="AV53">
        <v>67</v>
      </c>
      <c r="AW53">
        <v>59</v>
      </c>
      <c r="AX53">
        <v>19</v>
      </c>
      <c r="AY53">
        <v>15</v>
      </c>
      <c r="AZ53">
        <v>46</v>
      </c>
      <c r="BA53">
        <v>20969</v>
      </c>
      <c r="BB53">
        <v>2576</v>
      </c>
      <c r="BC53">
        <v>377</v>
      </c>
      <c r="BD53">
        <v>25</v>
      </c>
      <c r="BE53">
        <v>42</v>
      </c>
      <c r="BF53">
        <v>3</v>
      </c>
      <c r="BG53">
        <v>587</v>
      </c>
      <c r="BH53">
        <v>208</v>
      </c>
      <c r="BI53">
        <v>618</v>
      </c>
      <c r="BJ53">
        <v>1353</v>
      </c>
      <c r="BK53">
        <v>192</v>
      </c>
      <c r="BL53">
        <v>227</v>
      </c>
      <c r="BM53">
        <v>42</v>
      </c>
      <c r="BN53">
        <v>75</v>
      </c>
      <c r="BO53">
        <v>148</v>
      </c>
      <c r="BP53">
        <v>140</v>
      </c>
      <c r="BQ53">
        <v>126</v>
      </c>
      <c r="BR53">
        <v>339</v>
      </c>
      <c r="BS53">
        <v>89</v>
      </c>
      <c r="BT53">
        <v>45</v>
      </c>
      <c r="BU53">
        <v>295</v>
      </c>
      <c r="BV53">
        <v>266</v>
      </c>
      <c r="BW53">
        <v>32</v>
      </c>
      <c r="BX53">
        <v>393</v>
      </c>
      <c r="BY53">
        <v>111</v>
      </c>
      <c r="BZ53">
        <v>222</v>
      </c>
      <c r="CA53">
        <v>51</v>
      </c>
      <c r="CB53">
        <v>824</v>
      </c>
      <c r="CC53">
        <v>3</v>
      </c>
      <c r="CD53">
        <v>33</v>
      </c>
      <c r="CE53">
        <v>51</v>
      </c>
      <c r="CF53">
        <v>56</v>
      </c>
      <c r="CG53">
        <v>131</v>
      </c>
      <c r="CH53">
        <v>39</v>
      </c>
      <c r="CI53">
        <v>68</v>
      </c>
      <c r="CJ53">
        <v>32</v>
      </c>
      <c r="CK53">
        <v>12</v>
      </c>
      <c r="CL53">
        <v>123</v>
      </c>
      <c r="CM53">
        <v>62</v>
      </c>
      <c r="CN53">
        <v>35</v>
      </c>
      <c r="CO53">
        <v>12</v>
      </c>
      <c r="CP53">
        <v>76</v>
      </c>
      <c r="CQ53">
        <v>80</v>
      </c>
      <c r="CR53">
        <v>110</v>
      </c>
      <c r="CS53">
        <v>99</v>
      </c>
      <c r="CT53">
        <v>55</v>
      </c>
      <c r="CU53">
        <v>70</v>
      </c>
      <c r="CV53">
        <v>56</v>
      </c>
      <c r="CW53">
        <v>26</v>
      </c>
      <c r="CX53">
        <v>22</v>
      </c>
      <c r="CY53">
        <v>47</v>
      </c>
      <c r="CZ53">
        <v>5</v>
      </c>
      <c r="DA53">
        <v>13</v>
      </c>
      <c r="DB53">
        <v>38</v>
      </c>
      <c r="DC53">
        <v>0</v>
      </c>
      <c r="DD53">
        <v>13</v>
      </c>
      <c r="DE53">
        <v>7</v>
      </c>
      <c r="DF53">
        <v>502</v>
      </c>
      <c r="DG53">
        <v>154</v>
      </c>
      <c r="DH53">
        <v>589</v>
      </c>
      <c r="DI53">
        <v>95</v>
      </c>
      <c r="DJ53">
        <v>12</v>
      </c>
      <c r="DK53">
        <v>20</v>
      </c>
      <c r="DL53">
        <v>49</v>
      </c>
      <c r="DM53">
        <v>1</v>
      </c>
      <c r="DN53">
        <v>0</v>
      </c>
      <c r="DO53">
        <v>1</v>
      </c>
      <c r="DP53">
        <v>1</v>
      </c>
      <c r="DQ53">
        <v>180</v>
      </c>
      <c r="DR53">
        <v>1</v>
      </c>
      <c r="DS53">
        <v>1</v>
      </c>
      <c r="DT53">
        <v>4</v>
      </c>
      <c r="DU53">
        <v>2</v>
      </c>
      <c r="DV53">
        <v>3</v>
      </c>
      <c r="DW53">
        <v>14</v>
      </c>
      <c r="DX53">
        <v>0</v>
      </c>
      <c r="DY53">
        <f t="shared" si="0"/>
        <v>40285</v>
      </c>
      <c r="DZ53">
        <v>12643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200</v>
      </c>
      <c r="EH53">
        <v>42</v>
      </c>
      <c r="EI53">
        <f t="shared" si="1"/>
        <v>12885</v>
      </c>
      <c r="EJ53">
        <f t="shared" si="2"/>
        <v>53170</v>
      </c>
    </row>
    <row r="54" spans="1:140" x14ac:dyDescent="0.25">
      <c r="A54" t="s">
        <v>445</v>
      </c>
      <c r="B54">
        <v>37</v>
      </c>
      <c r="C54">
        <v>7</v>
      </c>
      <c r="D54">
        <v>20</v>
      </c>
      <c r="E54">
        <v>17</v>
      </c>
      <c r="F54">
        <v>245</v>
      </c>
      <c r="G54">
        <v>64</v>
      </c>
      <c r="H54">
        <v>126</v>
      </c>
      <c r="I54">
        <v>159</v>
      </c>
      <c r="J54">
        <v>157</v>
      </c>
      <c r="K54">
        <v>8</v>
      </c>
      <c r="L54">
        <v>103</v>
      </c>
      <c r="M54">
        <v>74</v>
      </c>
      <c r="N54">
        <v>113</v>
      </c>
      <c r="O54">
        <v>331</v>
      </c>
      <c r="P54">
        <v>22</v>
      </c>
      <c r="Q54">
        <v>212</v>
      </c>
      <c r="R54">
        <v>14</v>
      </c>
      <c r="S54">
        <v>9</v>
      </c>
      <c r="T54">
        <v>82</v>
      </c>
      <c r="U54">
        <v>18</v>
      </c>
      <c r="V54">
        <v>11</v>
      </c>
      <c r="W54">
        <v>58</v>
      </c>
      <c r="X54">
        <v>438</v>
      </c>
      <c r="Y54">
        <v>36</v>
      </c>
      <c r="Z54">
        <v>164</v>
      </c>
      <c r="AA54">
        <v>121</v>
      </c>
      <c r="AB54">
        <v>274</v>
      </c>
      <c r="AC54">
        <v>198</v>
      </c>
      <c r="AD54">
        <v>27</v>
      </c>
      <c r="AE54">
        <v>11</v>
      </c>
      <c r="AF54">
        <v>40</v>
      </c>
      <c r="AG54">
        <v>103</v>
      </c>
      <c r="AH54">
        <v>256</v>
      </c>
      <c r="AI54">
        <v>476</v>
      </c>
      <c r="AJ54">
        <v>359</v>
      </c>
      <c r="AK54">
        <v>228</v>
      </c>
      <c r="AL54">
        <v>89</v>
      </c>
      <c r="AM54">
        <v>391</v>
      </c>
      <c r="AN54">
        <v>15</v>
      </c>
      <c r="AO54">
        <v>72</v>
      </c>
      <c r="AP54">
        <v>81</v>
      </c>
      <c r="AQ54">
        <v>204</v>
      </c>
      <c r="AR54">
        <v>163</v>
      </c>
      <c r="AS54">
        <v>40</v>
      </c>
      <c r="AT54">
        <v>41</v>
      </c>
      <c r="AU54">
        <v>16</v>
      </c>
      <c r="AV54">
        <v>16</v>
      </c>
      <c r="AW54">
        <v>27</v>
      </c>
      <c r="AX54">
        <v>11</v>
      </c>
      <c r="AY54">
        <v>5</v>
      </c>
      <c r="AZ54">
        <v>31</v>
      </c>
      <c r="BA54">
        <v>6755</v>
      </c>
      <c r="BB54">
        <v>2361</v>
      </c>
      <c r="BC54">
        <v>18</v>
      </c>
      <c r="BD54">
        <v>7</v>
      </c>
      <c r="BE54">
        <v>7</v>
      </c>
      <c r="BF54">
        <v>0</v>
      </c>
      <c r="BG54">
        <v>82</v>
      </c>
      <c r="BH54">
        <v>59</v>
      </c>
      <c r="BI54">
        <v>106</v>
      </c>
      <c r="BJ54">
        <v>163</v>
      </c>
      <c r="BK54">
        <v>23</v>
      </c>
      <c r="BL54">
        <v>47</v>
      </c>
      <c r="BM54">
        <v>9</v>
      </c>
      <c r="BN54">
        <v>18</v>
      </c>
      <c r="BO54">
        <v>27</v>
      </c>
      <c r="BP54">
        <v>22</v>
      </c>
      <c r="BQ54">
        <v>34</v>
      </c>
      <c r="BR54">
        <v>91</v>
      </c>
      <c r="BS54">
        <v>57</v>
      </c>
      <c r="BT54">
        <v>11</v>
      </c>
      <c r="BU54">
        <v>36</v>
      </c>
      <c r="BV54">
        <v>23</v>
      </c>
      <c r="BW54">
        <v>2</v>
      </c>
      <c r="BX54">
        <v>82</v>
      </c>
      <c r="BY54">
        <v>27</v>
      </c>
      <c r="BZ54">
        <v>26</v>
      </c>
      <c r="CA54">
        <v>2</v>
      </c>
      <c r="CB54">
        <v>0</v>
      </c>
      <c r="CC54">
        <v>0</v>
      </c>
      <c r="CD54">
        <v>14</v>
      </c>
      <c r="CE54">
        <v>7</v>
      </c>
      <c r="CF54">
        <v>12</v>
      </c>
      <c r="CG54">
        <v>40</v>
      </c>
      <c r="CH54">
        <v>19</v>
      </c>
      <c r="CI54">
        <v>18</v>
      </c>
      <c r="CJ54">
        <v>8</v>
      </c>
      <c r="CK54">
        <v>8</v>
      </c>
      <c r="CL54">
        <v>27</v>
      </c>
      <c r="CM54">
        <v>17</v>
      </c>
      <c r="CN54">
        <v>3</v>
      </c>
      <c r="CO54">
        <v>1</v>
      </c>
      <c r="CP54">
        <v>10</v>
      </c>
      <c r="CQ54">
        <v>13</v>
      </c>
      <c r="CR54">
        <v>47</v>
      </c>
      <c r="CS54">
        <v>47</v>
      </c>
      <c r="CT54">
        <v>29</v>
      </c>
      <c r="CU54">
        <v>103</v>
      </c>
      <c r="CV54">
        <v>4</v>
      </c>
      <c r="CW54">
        <v>16</v>
      </c>
      <c r="CX54">
        <v>13</v>
      </c>
      <c r="CY54">
        <v>16</v>
      </c>
      <c r="CZ54">
        <v>1</v>
      </c>
      <c r="DA54">
        <v>4</v>
      </c>
      <c r="DB54">
        <v>16</v>
      </c>
      <c r="DC54">
        <v>0</v>
      </c>
      <c r="DD54">
        <v>7</v>
      </c>
      <c r="DE54">
        <v>0</v>
      </c>
      <c r="DF54">
        <v>204</v>
      </c>
      <c r="DG54">
        <v>269</v>
      </c>
      <c r="DH54">
        <v>388</v>
      </c>
      <c r="DI54">
        <v>77</v>
      </c>
      <c r="DJ54">
        <v>0</v>
      </c>
      <c r="DK54">
        <v>13</v>
      </c>
      <c r="DL54">
        <v>34</v>
      </c>
      <c r="DM54">
        <v>0</v>
      </c>
      <c r="DN54">
        <v>0</v>
      </c>
      <c r="DO54">
        <v>0</v>
      </c>
      <c r="DP54">
        <v>0</v>
      </c>
      <c r="DQ54">
        <v>92</v>
      </c>
      <c r="DR54">
        <v>1</v>
      </c>
      <c r="DS54">
        <v>2</v>
      </c>
      <c r="DT54">
        <v>0</v>
      </c>
      <c r="DU54">
        <v>1</v>
      </c>
      <c r="DV54">
        <v>1</v>
      </c>
      <c r="DW54">
        <v>5</v>
      </c>
      <c r="DX54">
        <v>0</v>
      </c>
      <c r="DY54">
        <f t="shared" si="0"/>
        <v>17502</v>
      </c>
      <c r="DZ54">
        <v>13918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6</v>
      </c>
      <c r="EG54">
        <v>0</v>
      </c>
      <c r="EH54">
        <v>26</v>
      </c>
      <c r="EI54">
        <f t="shared" si="1"/>
        <v>13950</v>
      </c>
      <c r="EJ54">
        <f t="shared" si="2"/>
        <v>31452</v>
      </c>
    </row>
    <row r="55" spans="1:140" x14ac:dyDescent="0.25">
      <c r="A55" t="s">
        <v>446</v>
      </c>
      <c r="B55">
        <v>59</v>
      </c>
      <c r="C55">
        <v>1</v>
      </c>
      <c r="D55">
        <v>1</v>
      </c>
      <c r="E55">
        <v>3</v>
      </c>
      <c r="F55">
        <v>8</v>
      </c>
      <c r="G55">
        <v>5</v>
      </c>
      <c r="H55">
        <v>2</v>
      </c>
      <c r="I55">
        <v>5</v>
      </c>
      <c r="J55">
        <v>27</v>
      </c>
      <c r="K55">
        <v>11</v>
      </c>
      <c r="L55">
        <v>20</v>
      </c>
      <c r="M55">
        <v>10</v>
      </c>
      <c r="N55">
        <v>16</v>
      </c>
      <c r="O55">
        <v>45</v>
      </c>
      <c r="P55">
        <v>5</v>
      </c>
      <c r="Q55">
        <v>33</v>
      </c>
      <c r="R55">
        <v>7</v>
      </c>
      <c r="S55">
        <v>1</v>
      </c>
      <c r="T55">
        <v>9</v>
      </c>
      <c r="U55">
        <v>4</v>
      </c>
      <c r="V55">
        <v>4</v>
      </c>
      <c r="W55">
        <v>7</v>
      </c>
      <c r="X55">
        <v>29</v>
      </c>
      <c r="Y55">
        <v>7</v>
      </c>
      <c r="Z55">
        <v>19</v>
      </c>
      <c r="AA55">
        <v>11</v>
      </c>
      <c r="AB55">
        <v>32</v>
      </c>
      <c r="AC55">
        <v>17</v>
      </c>
      <c r="AD55">
        <v>6</v>
      </c>
      <c r="AE55">
        <v>6</v>
      </c>
      <c r="AF55">
        <v>6</v>
      </c>
      <c r="AG55">
        <v>19</v>
      </c>
      <c r="AH55">
        <v>22</v>
      </c>
      <c r="AI55">
        <v>18</v>
      </c>
      <c r="AJ55">
        <v>13</v>
      </c>
      <c r="AK55">
        <v>10</v>
      </c>
      <c r="AL55">
        <v>25</v>
      </c>
      <c r="AM55">
        <v>19</v>
      </c>
      <c r="AN55">
        <v>2</v>
      </c>
      <c r="AO55">
        <v>13</v>
      </c>
      <c r="AP55">
        <v>15</v>
      </c>
      <c r="AQ55">
        <v>10</v>
      </c>
      <c r="AR55">
        <v>20</v>
      </c>
      <c r="AS55">
        <v>4</v>
      </c>
      <c r="AT55">
        <v>7</v>
      </c>
      <c r="AU55">
        <v>2</v>
      </c>
      <c r="AV55">
        <v>17</v>
      </c>
      <c r="AW55">
        <v>8</v>
      </c>
      <c r="AX55">
        <v>0</v>
      </c>
      <c r="AY55">
        <v>1</v>
      </c>
      <c r="AZ55">
        <v>0</v>
      </c>
      <c r="BA55">
        <v>36</v>
      </c>
      <c r="BB55">
        <v>19</v>
      </c>
      <c r="BC55">
        <v>19</v>
      </c>
      <c r="BD55">
        <v>2</v>
      </c>
      <c r="BE55">
        <v>50</v>
      </c>
      <c r="BF55">
        <v>0</v>
      </c>
      <c r="BG55">
        <v>0</v>
      </c>
      <c r="BH55">
        <v>0</v>
      </c>
      <c r="BI55">
        <v>0</v>
      </c>
      <c r="BJ55">
        <v>30</v>
      </c>
      <c r="BK55">
        <v>0</v>
      </c>
      <c r="BL55">
        <v>9</v>
      </c>
      <c r="BM55">
        <v>0</v>
      </c>
      <c r="BN55">
        <v>1</v>
      </c>
      <c r="BO55">
        <v>0</v>
      </c>
      <c r="BP55">
        <v>4</v>
      </c>
      <c r="BQ55">
        <v>3</v>
      </c>
      <c r="BR55">
        <v>0</v>
      </c>
      <c r="BS55">
        <v>0</v>
      </c>
      <c r="BT55">
        <v>4</v>
      </c>
      <c r="BU55">
        <v>4</v>
      </c>
      <c r="BV55">
        <v>4</v>
      </c>
      <c r="BW55">
        <v>0</v>
      </c>
      <c r="BX55">
        <v>6</v>
      </c>
      <c r="BY55">
        <v>234</v>
      </c>
      <c r="BZ55">
        <v>0</v>
      </c>
      <c r="CA55">
        <v>0</v>
      </c>
      <c r="CB55">
        <v>0</v>
      </c>
      <c r="CC55">
        <v>0</v>
      </c>
      <c r="CD55">
        <v>4</v>
      </c>
      <c r="CE55">
        <v>1</v>
      </c>
      <c r="CF55">
        <v>1</v>
      </c>
      <c r="CG55">
        <v>0</v>
      </c>
      <c r="CH55">
        <v>6</v>
      </c>
      <c r="CI55">
        <v>5</v>
      </c>
      <c r="CJ55">
        <v>3</v>
      </c>
      <c r="CK55">
        <v>1</v>
      </c>
      <c r="CL55">
        <v>6</v>
      </c>
      <c r="CM55">
        <v>5</v>
      </c>
      <c r="CN55">
        <v>1</v>
      </c>
      <c r="CO55">
        <v>1</v>
      </c>
      <c r="CP55">
        <v>22</v>
      </c>
      <c r="CQ55">
        <v>0</v>
      </c>
      <c r="CR55">
        <v>41</v>
      </c>
      <c r="CS55">
        <v>23</v>
      </c>
      <c r="CT55">
        <v>1</v>
      </c>
      <c r="CU55">
        <v>17</v>
      </c>
      <c r="CV55">
        <v>0</v>
      </c>
      <c r="CW55">
        <v>9</v>
      </c>
      <c r="CX55">
        <v>5</v>
      </c>
      <c r="CY55">
        <v>9</v>
      </c>
      <c r="CZ55">
        <v>0</v>
      </c>
      <c r="DA55">
        <v>1</v>
      </c>
      <c r="DB55">
        <v>3</v>
      </c>
      <c r="DC55">
        <v>0</v>
      </c>
      <c r="DD55">
        <v>12</v>
      </c>
      <c r="DE55">
        <v>0</v>
      </c>
      <c r="DF55">
        <v>228</v>
      </c>
      <c r="DG55">
        <v>73</v>
      </c>
      <c r="DH55">
        <v>44</v>
      </c>
      <c r="DI55">
        <v>30</v>
      </c>
      <c r="DJ55">
        <v>0</v>
      </c>
      <c r="DK55">
        <v>11</v>
      </c>
      <c r="DL55">
        <v>27</v>
      </c>
      <c r="DM55">
        <v>0</v>
      </c>
      <c r="DN55">
        <v>0</v>
      </c>
      <c r="DO55">
        <v>0</v>
      </c>
      <c r="DP55">
        <v>0</v>
      </c>
      <c r="DQ55">
        <v>48</v>
      </c>
      <c r="DR55">
        <v>0</v>
      </c>
      <c r="DS55">
        <v>0</v>
      </c>
      <c r="DT55">
        <v>0</v>
      </c>
      <c r="DU55">
        <v>1</v>
      </c>
      <c r="DV55">
        <v>0</v>
      </c>
      <c r="DW55">
        <v>2</v>
      </c>
      <c r="DX55">
        <v>0</v>
      </c>
      <c r="DY55">
        <f t="shared" si="0"/>
        <v>1707</v>
      </c>
      <c r="DZ55">
        <v>4225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-5</v>
      </c>
      <c r="EG55">
        <v>0</v>
      </c>
      <c r="EH55">
        <v>2</v>
      </c>
      <c r="EI55">
        <f t="shared" si="1"/>
        <v>4222</v>
      </c>
      <c r="EJ55">
        <f t="shared" si="2"/>
        <v>5929</v>
      </c>
    </row>
    <row r="56" spans="1:140" x14ac:dyDescent="0.25">
      <c r="A56" t="s">
        <v>447</v>
      </c>
      <c r="B56">
        <v>4</v>
      </c>
      <c r="C56">
        <v>0</v>
      </c>
      <c r="D56">
        <v>2</v>
      </c>
      <c r="E56">
        <v>0</v>
      </c>
      <c r="F56">
        <v>6</v>
      </c>
      <c r="G56">
        <v>1</v>
      </c>
      <c r="H56">
        <v>0</v>
      </c>
      <c r="I56">
        <v>13</v>
      </c>
      <c r="J56">
        <v>6</v>
      </c>
      <c r="K56">
        <v>1</v>
      </c>
      <c r="L56">
        <v>5</v>
      </c>
      <c r="M56">
        <v>1</v>
      </c>
      <c r="N56">
        <v>4</v>
      </c>
      <c r="O56">
        <v>7</v>
      </c>
      <c r="P56">
        <v>3</v>
      </c>
      <c r="Q56">
        <v>6</v>
      </c>
      <c r="R56">
        <v>1</v>
      </c>
      <c r="S56">
        <v>0</v>
      </c>
      <c r="T56">
        <v>5</v>
      </c>
      <c r="U56">
        <v>2</v>
      </c>
      <c r="V56">
        <v>0</v>
      </c>
      <c r="W56">
        <v>2</v>
      </c>
      <c r="X56">
        <v>10</v>
      </c>
      <c r="Y56">
        <v>1</v>
      </c>
      <c r="Z56">
        <v>3</v>
      </c>
      <c r="AA56">
        <v>5</v>
      </c>
      <c r="AB56">
        <v>19</v>
      </c>
      <c r="AC56">
        <v>3</v>
      </c>
      <c r="AD56">
        <v>2</v>
      </c>
      <c r="AE56">
        <v>3</v>
      </c>
      <c r="AF56">
        <v>3</v>
      </c>
      <c r="AG56">
        <v>8</v>
      </c>
      <c r="AH56">
        <v>6</v>
      </c>
      <c r="AI56">
        <v>2</v>
      </c>
      <c r="AJ56">
        <v>6</v>
      </c>
      <c r="AK56">
        <v>3</v>
      </c>
      <c r="AL56">
        <v>2</v>
      </c>
      <c r="AM56">
        <v>6</v>
      </c>
      <c r="AN56">
        <v>0</v>
      </c>
      <c r="AO56">
        <v>2</v>
      </c>
      <c r="AP56">
        <v>2</v>
      </c>
      <c r="AQ56">
        <v>5</v>
      </c>
      <c r="AR56">
        <v>5</v>
      </c>
      <c r="AS56">
        <v>2</v>
      </c>
      <c r="AT56">
        <v>5</v>
      </c>
      <c r="AU56">
        <v>0</v>
      </c>
      <c r="AV56">
        <v>3</v>
      </c>
      <c r="AW56">
        <v>2</v>
      </c>
      <c r="AX56">
        <v>0</v>
      </c>
      <c r="AY56">
        <v>1</v>
      </c>
      <c r="AZ56">
        <v>2</v>
      </c>
      <c r="BA56">
        <v>4</v>
      </c>
      <c r="BB56">
        <v>1</v>
      </c>
      <c r="BC56">
        <v>7</v>
      </c>
      <c r="BD56">
        <v>867</v>
      </c>
      <c r="BE56">
        <v>167</v>
      </c>
      <c r="BF56">
        <v>10</v>
      </c>
      <c r="BG56">
        <v>27</v>
      </c>
      <c r="BH56">
        <v>15</v>
      </c>
      <c r="BI56">
        <v>22</v>
      </c>
      <c r="BJ56">
        <v>29</v>
      </c>
      <c r="BK56">
        <v>5</v>
      </c>
      <c r="BL56">
        <v>9</v>
      </c>
      <c r="BM56">
        <v>6</v>
      </c>
      <c r="BN56">
        <v>5</v>
      </c>
      <c r="BO56">
        <v>14</v>
      </c>
      <c r="BP56">
        <v>13</v>
      </c>
      <c r="BQ56">
        <v>10</v>
      </c>
      <c r="BR56">
        <v>28</v>
      </c>
      <c r="BS56">
        <v>3</v>
      </c>
      <c r="BT56">
        <v>16</v>
      </c>
      <c r="BU56">
        <v>9</v>
      </c>
      <c r="BV56">
        <v>10</v>
      </c>
      <c r="BW56">
        <v>2</v>
      </c>
      <c r="BX56">
        <v>15</v>
      </c>
      <c r="BY56">
        <v>3</v>
      </c>
      <c r="BZ56">
        <v>14</v>
      </c>
      <c r="CA56">
        <v>6</v>
      </c>
      <c r="CB56">
        <v>5</v>
      </c>
      <c r="CC56">
        <v>1</v>
      </c>
      <c r="CD56">
        <v>5</v>
      </c>
      <c r="CE56">
        <v>6</v>
      </c>
      <c r="CF56">
        <v>3</v>
      </c>
      <c r="CG56">
        <v>6</v>
      </c>
      <c r="CH56">
        <v>7</v>
      </c>
      <c r="CI56">
        <v>22</v>
      </c>
      <c r="CJ56">
        <v>4</v>
      </c>
      <c r="CK56">
        <v>3</v>
      </c>
      <c r="CL56">
        <v>9</v>
      </c>
      <c r="CM56">
        <v>7</v>
      </c>
      <c r="CN56">
        <v>2</v>
      </c>
      <c r="CO56">
        <v>0</v>
      </c>
      <c r="CP56">
        <v>5</v>
      </c>
      <c r="CQ56">
        <v>6</v>
      </c>
      <c r="CR56">
        <v>3</v>
      </c>
      <c r="CS56">
        <v>10</v>
      </c>
      <c r="CT56">
        <v>87</v>
      </c>
      <c r="CU56">
        <v>22</v>
      </c>
      <c r="CV56">
        <v>2</v>
      </c>
      <c r="CW56">
        <v>4</v>
      </c>
      <c r="CX56">
        <v>8</v>
      </c>
      <c r="CY56">
        <v>7</v>
      </c>
      <c r="CZ56">
        <v>1</v>
      </c>
      <c r="DA56">
        <v>1</v>
      </c>
      <c r="DB56">
        <v>30</v>
      </c>
      <c r="DC56">
        <v>0</v>
      </c>
      <c r="DD56">
        <v>0</v>
      </c>
      <c r="DE56">
        <v>4</v>
      </c>
      <c r="DF56">
        <v>9</v>
      </c>
      <c r="DG56">
        <v>46</v>
      </c>
      <c r="DH56">
        <v>318</v>
      </c>
      <c r="DI56">
        <v>0</v>
      </c>
      <c r="DJ56">
        <v>0</v>
      </c>
      <c r="DK56">
        <v>0</v>
      </c>
      <c r="DL56">
        <v>3</v>
      </c>
      <c r="DM56">
        <v>0</v>
      </c>
      <c r="DN56">
        <v>0</v>
      </c>
      <c r="DO56">
        <v>0</v>
      </c>
      <c r="DP56">
        <v>0</v>
      </c>
      <c r="DQ56">
        <v>20</v>
      </c>
      <c r="DR56">
        <v>2</v>
      </c>
      <c r="DS56">
        <v>0</v>
      </c>
      <c r="DT56">
        <v>0</v>
      </c>
      <c r="DU56">
        <v>0</v>
      </c>
      <c r="DV56">
        <v>0</v>
      </c>
      <c r="DW56">
        <v>4</v>
      </c>
      <c r="DX56">
        <v>0</v>
      </c>
      <c r="DY56">
        <f t="shared" si="0"/>
        <v>2169</v>
      </c>
      <c r="DZ56">
        <v>4314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f t="shared" si="1"/>
        <v>4314</v>
      </c>
      <c r="EJ56">
        <f t="shared" si="2"/>
        <v>6483</v>
      </c>
    </row>
    <row r="57" spans="1:140" x14ac:dyDescent="0.25">
      <c r="A57" t="s">
        <v>448</v>
      </c>
      <c r="B57">
        <v>7</v>
      </c>
      <c r="C57">
        <v>0</v>
      </c>
      <c r="D57">
        <v>6</v>
      </c>
      <c r="E57">
        <v>0</v>
      </c>
      <c r="F57">
        <v>6</v>
      </c>
      <c r="G57">
        <v>4</v>
      </c>
      <c r="H57">
        <v>0</v>
      </c>
      <c r="I57">
        <v>29</v>
      </c>
      <c r="J57">
        <v>16</v>
      </c>
      <c r="K57">
        <v>1</v>
      </c>
      <c r="L57">
        <v>8</v>
      </c>
      <c r="M57">
        <v>2</v>
      </c>
      <c r="N57">
        <v>7</v>
      </c>
      <c r="O57">
        <v>30</v>
      </c>
      <c r="P57">
        <v>4</v>
      </c>
      <c r="Q57">
        <v>8</v>
      </c>
      <c r="R57">
        <v>3</v>
      </c>
      <c r="S57">
        <v>0</v>
      </c>
      <c r="T57">
        <v>3</v>
      </c>
      <c r="U57">
        <v>22</v>
      </c>
      <c r="V57">
        <v>2</v>
      </c>
      <c r="W57">
        <v>7</v>
      </c>
      <c r="X57">
        <v>17</v>
      </c>
      <c r="Y57">
        <v>4</v>
      </c>
      <c r="Z57">
        <v>4</v>
      </c>
      <c r="AA57">
        <v>13</v>
      </c>
      <c r="AB57">
        <v>22</v>
      </c>
      <c r="AC57">
        <v>6</v>
      </c>
      <c r="AD57">
        <v>4</v>
      </c>
      <c r="AE57">
        <v>2</v>
      </c>
      <c r="AF57">
        <v>6</v>
      </c>
      <c r="AG57">
        <v>10</v>
      </c>
      <c r="AH57">
        <v>3</v>
      </c>
      <c r="AI57">
        <v>13</v>
      </c>
      <c r="AJ57">
        <v>2</v>
      </c>
      <c r="AK57">
        <v>58</v>
      </c>
      <c r="AL57">
        <v>26</v>
      </c>
      <c r="AM57">
        <v>3</v>
      </c>
      <c r="AN57">
        <v>0</v>
      </c>
      <c r="AO57">
        <v>2</v>
      </c>
      <c r="AP57">
        <v>2</v>
      </c>
      <c r="AQ57">
        <v>5</v>
      </c>
      <c r="AR57">
        <v>7</v>
      </c>
      <c r="AS57">
        <v>5</v>
      </c>
      <c r="AT57">
        <v>2</v>
      </c>
      <c r="AU57">
        <v>1</v>
      </c>
      <c r="AV57">
        <v>9</v>
      </c>
      <c r="AW57">
        <v>3</v>
      </c>
      <c r="AX57">
        <v>0</v>
      </c>
      <c r="AY57">
        <v>2</v>
      </c>
      <c r="AZ57">
        <v>3</v>
      </c>
      <c r="BA57">
        <v>9</v>
      </c>
      <c r="BB57">
        <v>5</v>
      </c>
      <c r="BC57">
        <v>13</v>
      </c>
      <c r="BD57">
        <v>343</v>
      </c>
      <c r="BE57">
        <v>1027</v>
      </c>
      <c r="BF57">
        <v>0</v>
      </c>
      <c r="BG57">
        <v>101</v>
      </c>
      <c r="BH57">
        <v>33</v>
      </c>
      <c r="BI57">
        <v>119</v>
      </c>
      <c r="BJ57">
        <v>64</v>
      </c>
      <c r="BK57">
        <v>13</v>
      </c>
      <c r="BL57">
        <v>33</v>
      </c>
      <c r="BM57">
        <v>23</v>
      </c>
      <c r="BN57">
        <v>49</v>
      </c>
      <c r="BO57">
        <v>8</v>
      </c>
      <c r="BP57">
        <v>14</v>
      </c>
      <c r="BQ57">
        <v>40</v>
      </c>
      <c r="BR57">
        <v>107</v>
      </c>
      <c r="BS57">
        <v>7</v>
      </c>
      <c r="BT57">
        <v>67</v>
      </c>
      <c r="BU57">
        <v>28</v>
      </c>
      <c r="BV57">
        <v>23</v>
      </c>
      <c r="BW57">
        <v>2</v>
      </c>
      <c r="BX57">
        <v>9</v>
      </c>
      <c r="BY57">
        <v>16</v>
      </c>
      <c r="BZ57">
        <v>9</v>
      </c>
      <c r="CA57">
        <v>7</v>
      </c>
      <c r="CB57">
        <v>14</v>
      </c>
      <c r="CC57">
        <v>6</v>
      </c>
      <c r="CD57">
        <v>15</v>
      </c>
      <c r="CE57">
        <v>16</v>
      </c>
      <c r="CF57">
        <v>7</v>
      </c>
      <c r="CG57">
        <v>13</v>
      </c>
      <c r="CH57">
        <v>17</v>
      </c>
      <c r="CI57">
        <v>40</v>
      </c>
      <c r="CJ57">
        <v>9</v>
      </c>
      <c r="CK57">
        <v>7</v>
      </c>
      <c r="CL57">
        <v>25</v>
      </c>
      <c r="CM57">
        <v>16</v>
      </c>
      <c r="CN57">
        <v>10</v>
      </c>
      <c r="CO57">
        <v>4</v>
      </c>
      <c r="CP57">
        <v>79</v>
      </c>
      <c r="CQ57">
        <v>13</v>
      </c>
      <c r="CR57">
        <v>132</v>
      </c>
      <c r="CS57">
        <v>9</v>
      </c>
      <c r="CT57">
        <v>210</v>
      </c>
      <c r="CU57">
        <v>54</v>
      </c>
      <c r="CV57">
        <v>15</v>
      </c>
      <c r="CW57">
        <v>3</v>
      </c>
      <c r="CX57">
        <v>20</v>
      </c>
      <c r="CY57">
        <v>53</v>
      </c>
      <c r="CZ57">
        <v>2</v>
      </c>
      <c r="DA57">
        <v>4</v>
      </c>
      <c r="DB57">
        <v>28</v>
      </c>
      <c r="DC57">
        <v>0</v>
      </c>
      <c r="DD57">
        <v>2141</v>
      </c>
      <c r="DE57">
        <v>6</v>
      </c>
      <c r="DF57">
        <v>960</v>
      </c>
      <c r="DG57">
        <v>17</v>
      </c>
      <c r="DH57">
        <v>44</v>
      </c>
      <c r="DI57">
        <v>0</v>
      </c>
      <c r="DJ57">
        <v>0</v>
      </c>
      <c r="DK57">
        <v>0</v>
      </c>
      <c r="DL57">
        <v>1</v>
      </c>
      <c r="DM57">
        <v>0</v>
      </c>
      <c r="DN57">
        <v>0</v>
      </c>
      <c r="DO57">
        <v>1</v>
      </c>
      <c r="DP57">
        <v>1</v>
      </c>
      <c r="DQ57">
        <v>0</v>
      </c>
      <c r="DR57">
        <v>3</v>
      </c>
      <c r="DS57">
        <v>1</v>
      </c>
      <c r="DT57">
        <v>1</v>
      </c>
      <c r="DU57">
        <v>0</v>
      </c>
      <c r="DV57">
        <v>2</v>
      </c>
      <c r="DW57">
        <v>1</v>
      </c>
      <c r="DX57">
        <v>0</v>
      </c>
      <c r="DY57">
        <f t="shared" si="0"/>
        <v>6568</v>
      </c>
      <c r="DZ57">
        <v>124.99999999999955</v>
      </c>
      <c r="EA57">
        <v>0</v>
      </c>
      <c r="EB57">
        <v>0</v>
      </c>
      <c r="EC57">
        <v>6169</v>
      </c>
      <c r="ED57">
        <v>0</v>
      </c>
      <c r="EE57">
        <v>0</v>
      </c>
      <c r="EF57">
        <v>0</v>
      </c>
      <c r="EG57">
        <v>4768</v>
      </c>
      <c r="EH57">
        <v>21</v>
      </c>
      <c r="EI57">
        <f t="shared" si="1"/>
        <v>11083</v>
      </c>
      <c r="EJ57">
        <f t="shared" si="2"/>
        <v>17651</v>
      </c>
    </row>
    <row r="58" spans="1:140" x14ac:dyDescent="0.25">
      <c r="A58" t="s">
        <v>449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30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4</v>
      </c>
      <c r="CS58">
        <v>2</v>
      </c>
      <c r="CT58">
        <v>4</v>
      </c>
      <c r="CU58">
        <v>10</v>
      </c>
      <c r="CV58">
        <v>0</v>
      </c>
      <c r="CW58">
        <v>0</v>
      </c>
      <c r="CX58">
        <v>0</v>
      </c>
      <c r="CY58">
        <v>1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2</v>
      </c>
      <c r="DF58">
        <v>9</v>
      </c>
      <c r="DG58">
        <v>26</v>
      </c>
      <c r="DH58">
        <v>200</v>
      </c>
      <c r="DI58">
        <v>0</v>
      </c>
      <c r="DJ58">
        <v>0</v>
      </c>
      <c r="DK58">
        <v>0</v>
      </c>
      <c r="DL58">
        <v>1</v>
      </c>
      <c r="DM58">
        <v>0</v>
      </c>
      <c r="DN58">
        <v>0</v>
      </c>
      <c r="DO58">
        <v>0</v>
      </c>
      <c r="DP58">
        <v>0</v>
      </c>
      <c r="DQ58">
        <v>3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f t="shared" si="0"/>
        <v>293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f t="shared" si="1"/>
        <v>0</v>
      </c>
      <c r="EJ58">
        <f t="shared" si="2"/>
        <v>293</v>
      </c>
    </row>
    <row r="59" spans="1:140" x14ac:dyDescent="0.25">
      <c r="A59" t="s">
        <v>450</v>
      </c>
      <c r="B59">
        <v>530</v>
      </c>
      <c r="C59">
        <v>18</v>
      </c>
      <c r="D59">
        <v>36</v>
      </c>
      <c r="E59">
        <v>14</v>
      </c>
      <c r="F59">
        <v>797</v>
      </c>
      <c r="G59">
        <v>23</v>
      </c>
      <c r="H59">
        <v>154</v>
      </c>
      <c r="I59">
        <v>0</v>
      </c>
      <c r="J59">
        <v>0</v>
      </c>
      <c r="K59">
        <v>2</v>
      </c>
      <c r="L59">
        <v>6</v>
      </c>
      <c r="M59">
        <v>21</v>
      </c>
      <c r="N59">
        <v>58</v>
      </c>
      <c r="O59">
        <v>107</v>
      </c>
      <c r="P59">
        <v>5</v>
      </c>
      <c r="Q59">
        <v>60</v>
      </c>
      <c r="R59">
        <v>16</v>
      </c>
      <c r="S59">
        <v>5</v>
      </c>
      <c r="T59">
        <v>33</v>
      </c>
      <c r="U59">
        <v>16</v>
      </c>
      <c r="V59">
        <v>15</v>
      </c>
      <c r="W59">
        <v>47</v>
      </c>
      <c r="X59">
        <v>81</v>
      </c>
      <c r="Y59">
        <v>121</v>
      </c>
      <c r="Z59">
        <v>164</v>
      </c>
      <c r="AA59">
        <v>20</v>
      </c>
      <c r="AB59">
        <v>182</v>
      </c>
      <c r="AC59">
        <v>9</v>
      </c>
      <c r="AD59">
        <v>24</v>
      </c>
      <c r="AE59">
        <v>9</v>
      </c>
      <c r="AF59">
        <v>13</v>
      </c>
      <c r="AG59">
        <v>69</v>
      </c>
      <c r="AH59">
        <v>92</v>
      </c>
      <c r="AI59">
        <v>46</v>
      </c>
      <c r="AJ59">
        <v>61</v>
      </c>
      <c r="AK59">
        <v>44</v>
      </c>
      <c r="AL59">
        <v>27</v>
      </c>
      <c r="AM59">
        <v>38</v>
      </c>
      <c r="AN59">
        <v>9</v>
      </c>
      <c r="AO59">
        <v>0</v>
      </c>
      <c r="AP59">
        <v>29</v>
      </c>
      <c r="AQ59">
        <v>122</v>
      </c>
      <c r="AR59">
        <v>116</v>
      </c>
      <c r="AS59">
        <v>35</v>
      </c>
      <c r="AT59">
        <v>202</v>
      </c>
      <c r="AU59">
        <v>19</v>
      </c>
      <c r="AV59">
        <v>94</v>
      </c>
      <c r="AW59">
        <v>81</v>
      </c>
      <c r="AX59">
        <v>8</v>
      </c>
      <c r="AY59">
        <v>20</v>
      </c>
      <c r="AZ59">
        <v>39</v>
      </c>
      <c r="BA59">
        <v>518</v>
      </c>
      <c r="BB59">
        <v>318</v>
      </c>
      <c r="BC59">
        <v>356</v>
      </c>
      <c r="BD59">
        <v>44</v>
      </c>
      <c r="BE59">
        <v>311</v>
      </c>
      <c r="BF59">
        <v>7</v>
      </c>
      <c r="BG59">
        <v>44531</v>
      </c>
      <c r="BH59">
        <v>444</v>
      </c>
      <c r="BI59">
        <v>3187</v>
      </c>
      <c r="BJ59">
        <v>11301</v>
      </c>
      <c r="BK59">
        <v>51</v>
      </c>
      <c r="BL59">
        <v>447</v>
      </c>
      <c r="BM59">
        <v>434</v>
      </c>
      <c r="BN59">
        <v>306</v>
      </c>
      <c r="BO59">
        <v>1036</v>
      </c>
      <c r="BP59">
        <v>276</v>
      </c>
      <c r="BQ59">
        <v>279</v>
      </c>
      <c r="BR59">
        <v>731</v>
      </c>
      <c r="BS59">
        <v>140</v>
      </c>
      <c r="BT59">
        <v>83</v>
      </c>
      <c r="BU59">
        <v>1125</v>
      </c>
      <c r="BV59">
        <v>283</v>
      </c>
      <c r="BW59">
        <v>29</v>
      </c>
      <c r="BX59">
        <v>1380</v>
      </c>
      <c r="BY59">
        <v>1666</v>
      </c>
      <c r="BZ59">
        <v>76</v>
      </c>
      <c r="CA59">
        <v>10557</v>
      </c>
      <c r="CB59">
        <v>6071</v>
      </c>
      <c r="CC59">
        <v>25</v>
      </c>
      <c r="CD59">
        <v>348</v>
      </c>
      <c r="CE59">
        <v>100</v>
      </c>
      <c r="CF59">
        <v>198</v>
      </c>
      <c r="CG59">
        <v>228</v>
      </c>
      <c r="CH59">
        <v>14</v>
      </c>
      <c r="CI59">
        <v>134</v>
      </c>
      <c r="CJ59">
        <v>67</v>
      </c>
      <c r="CK59">
        <v>17</v>
      </c>
      <c r="CL59">
        <v>108</v>
      </c>
      <c r="CM59">
        <v>90</v>
      </c>
      <c r="CN59">
        <v>196</v>
      </c>
      <c r="CO59">
        <v>29</v>
      </c>
      <c r="CP59">
        <v>51</v>
      </c>
      <c r="CQ59">
        <v>72</v>
      </c>
      <c r="CR59">
        <v>791</v>
      </c>
      <c r="CS59">
        <v>137</v>
      </c>
      <c r="CT59">
        <v>69</v>
      </c>
      <c r="CU59">
        <v>83</v>
      </c>
      <c r="CV59">
        <v>63</v>
      </c>
      <c r="CW59">
        <v>58</v>
      </c>
      <c r="CX59">
        <v>50</v>
      </c>
      <c r="CY59">
        <v>57</v>
      </c>
      <c r="CZ59">
        <v>16</v>
      </c>
      <c r="DA59">
        <v>14</v>
      </c>
      <c r="DB59">
        <v>159</v>
      </c>
      <c r="DC59">
        <v>0</v>
      </c>
      <c r="DD59">
        <v>143</v>
      </c>
      <c r="DE59">
        <v>14</v>
      </c>
      <c r="DF59">
        <v>4094</v>
      </c>
      <c r="DG59">
        <v>261</v>
      </c>
      <c r="DH59">
        <v>533</v>
      </c>
      <c r="DI59">
        <v>159</v>
      </c>
      <c r="DJ59">
        <v>16</v>
      </c>
      <c r="DK59">
        <v>36</v>
      </c>
      <c r="DL59">
        <v>59</v>
      </c>
      <c r="DM59">
        <v>0</v>
      </c>
      <c r="DN59">
        <v>0</v>
      </c>
      <c r="DO59">
        <v>1</v>
      </c>
      <c r="DP59">
        <v>1</v>
      </c>
      <c r="DQ59">
        <v>245</v>
      </c>
      <c r="DR59">
        <v>1</v>
      </c>
      <c r="DS59">
        <v>1</v>
      </c>
      <c r="DT59">
        <v>4</v>
      </c>
      <c r="DU59">
        <v>3</v>
      </c>
      <c r="DV59">
        <v>3</v>
      </c>
      <c r="DW59">
        <v>48</v>
      </c>
      <c r="DX59">
        <v>1</v>
      </c>
      <c r="DY59">
        <f t="shared" si="0"/>
        <v>98521</v>
      </c>
      <c r="DZ59">
        <v>1053</v>
      </c>
      <c r="EA59">
        <v>0</v>
      </c>
      <c r="EB59">
        <v>0</v>
      </c>
      <c r="EC59">
        <v>0</v>
      </c>
      <c r="ED59">
        <v>110838</v>
      </c>
      <c r="EE59">
        <v>0</v>
      </c>
      <c r="EF59">
        <v>-1600</v>
      </c>
      <c r="EG59">
        <v>0</v>
      </c>
      <c r="EH59">
        <v>1426</v>
      </c>
      <c r="EI59">
        <f t="shared" si="1"/>
        <v>111717</v>
      </c>
      <c r="EJ59">
        <f t="shared" si="2"/>
        <v>210238</v>
      </c>
    </row>
    <row r="60" spans="1:140" x14ac:dyDescent="0.25">
      <c r="A60" t="s">
        <v>451</v>
      </c>
      <c r="B60">
        <v>776</v>
      </c>
      <c r="C60">
        <v>53</v>
      </c>
      <c r="D60">
        <v>6</v>
      </c>
      <c r="E60">
        <v>5</v>
      </c>
      <c r="F60">
        <v>42</v>
      </c>
      <c r="G60">
        <v>11</v>
      </c>
      <c r="H60">
        <v>7</v>
      </c>
      <c r="I60">
        <v>123</v>
      </c>
      <c r="J60">
        <v>77</v>
      </c>
      <c r="K60">
        <v>3</v>
      </c>
      <c r="L60">
        <v>100</v>
      </c>
      <c r="M60">
        <v>17</v>
      </c>
      <c r="N60">
        <v>75</v>
      </c>
      <c r="O60">
        <v>103</v>
      </c>
      <c r="P60">
        <v>27</v>
      </c>
      <c r="Q60">
        <v>32</v>
      </c>
      <c r="R60">
        <v>68</v>
      </c>
      <c r="S60">
        <v>1</v>
      </c>
      <c r="T60">
        <v>25</v>
      </c>
      <c r="U60">
        <v>5</v>
      </c>
      <c r="V60">
        <v>1</v>
      </c>
      <c r="W60">
        <v>41</v>
      </c>
      <c r="X60">
        <v>44</v>
      </c>
      <c r="Y60">
        <v>49</v>
      </c>
      <c r="Z60">
        <v>26</v>
      </c>
      <c r="AA60">
        <v>33</v>
      </c>
      <c r="AB60">
        <v>650</v>
      </c>
      <c r="AC60">
        <v>14</v>
      </c>
      <c r="AD60">
        <v>4</v>
      </c>
      <c r="AE60">
        <v>8</v>
      </c>
      <c r="AF60">
        <v>9</v>
      </c>
      <c r="AG60">
        <v>90</v>
      </c>
      <c r="AH60">
        <v>260</v>
      </c>
      <c r="AI60">
        <v>20</v>
      </c>
      <c r="AJ60">
        <v>12</v>
      </c>
      <c r="AK60">
        <v>29</v>
      </c>
      <c r="AL60">
        <v>20</v>
      </c>
      <c r="AM60">
        <v>587</v>
      </c>
      <c r="AN60">
        <v>4</v>
      </c>
      <c r="AO60">
        <v>94</v>
      </c>
      <c r="AP60">
        <v>97</v>
      </c>
      <c r="AQ60">
        <v>242</v>
      </c>
      <c r="AR60">
        <v>2907</v>
      </c>
      <c r="AS60">
        <v>23</v>
      </c>
      <c r="AT60">
        <v>27</v>
      </c>
      <c r="AU60">
        <v>146</v>
      </c>
      <c r="AV60">
        <v>78</v>
      </c>
      <c r="AW60">
        <v>59</v>
      </c>
      <c r="AX60">
        <v>3</v>
      </c>
      <c r="AY60">
        <v>2</v>
      </c>
      <c r="AZ60">
        <v>132</v>
      </c>
      <c r="BA60">
        <v>53</v>
      </c>
      <c r="BB60">
        <v>22</v>
      </c>
      <c r="BC60">
        <v>23</v>
      </c>
      <c r="BD60">
        <v>25</v>
      </c>
      <c r="BE60">
        <v>88</v>
      </c>
      <c r="BF60">
        <v>0</v>
      </c>
      <c r="BG60">
        <v>2214</v>
      </c>
      <c r="BH60">
        <v>2572</v>
      </c>
      <c r="BI60">
        <v>1947</v>
      </c>
      <c r="BJ60">
        <v>1038</v>
      </c>
      <c r="BK60">
        <v>263</v>
      </c>
      <c r="BL60">
        <v>1569</v>
      </c>
      <c r="BM60">
        <v>127</v>
      </c>
      <c r="BN60">
        <v>158</v>
      </c>
      <c r="BO60">
        <v>296</v>
      </c>
      <c r="BP60">
        <v>261</v>
      </c>
      <c r="BQ60">
        <v>108</v>
      </c>
      <c r="BR60">
        <v>287</v>
      </c>
      <c r="BS60">
        <v>693</v>
      </c>
      <c r="BT60">
        <v>61</v>
      </c>
      <c r="BU60">
        <v>396</v>
      </c>
      <c r="BV60">
        <v>532</v>
      </c>
      <c r="BW60">
        <v>90</v>
      </c>
      <c r="BX60">
        <v>548</v>
      </c>
      <c r="BY60">
        <v>442</v>
      </c>
      <c r="BZ60">
        <v>71</v>
      </c>
      <c r="CA60">
        <v>143</v>
      </c>
      <c r="CB60">
        <v>5</v>
      </c>
      <c r="CC60">
        <v>3</v>
      </c>
      <c r="CD60">
        <v>163</v>
      </c>
      <c r="CE60">
        <v>57</v>
      </c>
      <c r="CF60">
        <v>21</v>
      </c>
      <c r="CG60">
        <v>34</v>
      </c>
      <c r="CH60">
        <v>46</v>
      </c>
      <c r="CI60">
        <v>82</v>
      </c>
      <c r="CJ60">
        <v>43</v>
      </c>
      <c r="CK60">
        <v>6</v>
      </c>
      <c r="CL60">
        <v>830</v>
      </c>
      <c r="CM60">
        <v>105</v>
      </c>
      <c r="CN60">
        <v>67</v>
      </c>
      <c r="CO60">
        <v>95</v>
      </c>
      <c r="CP60">
        <v>53</v>
      </c>
      <c r="CQ60">
        <v>91</v>
      </c>
      <c r="CR60">
        <v>40</v>
      </c>
      <c r="CS60">
        <v>57</v>
      </c>
      <c r="CT60">
        <v>25</v>
      </c>
      <c r="CU60">
        <v>167</v>
      </c>
      <c r="CV60">
        <v>9</v>
      </c>
      <c r="CW60">
        <v>3</v>
      </c>
      <c r="CX60">
        <v>61</v>
      </c>
      <c r="CY60">
        <v>45</v>
      </c>
      <c r="CZ60">
        <v>7</v>
      </c>
      <c r="DA60">
        <v>43</v>
      </c>
      <c r="DB60">
        <v>133</v>
      </c>
      <c r="DC60">
        <v>0</v>
      </c>
      <c r="DD60">
        <v>48</v>
      </c>
      <c r="DE60">
        <v>12</v>
      </c>
      <c r="DF60">
        <v>466</v>
      </c>
      <c r="DG60">
        <v>69</v>
      </c>
      <c r="DH60">
        <v>349</v>
      </c>
      <c r="DI60">
        <v>75</v>
      </c>
      <c r="DJ60">
        <v>0</v>
      </c>
      <c r="DK60">
        <v>1</v>
      </c>
      <c r="DL60">
        <v>7</v>
      </c>
      <c r="DM60">
        <v>1</v>
      </c>
      <c r="DN60">
        <v>0</v>
      </c>
      <c r="DO60">
        <v>0</v>
      </c>
      <c r="DP60">
        <v>1</v>
      </c>
      <c r="DQ60">
        <v>194</v>
      </c>
      <c r="DR60">
        <v>0</v>
      </c>
      <c r="DS60">
        <v>0</v>
      </c>
      <c r="DT60">
        <v>0</v>
      </c>
      <c r="DU60">
        <v>0</v>
      </c>
      <c r="DV60">
        <v>1</v>
      </c>
      <c r="DW60">
        <v>18</v>
      </c>
      <c r="DX60">
        <v>0</v>
      </c>
      <c r="DY60">
        <f t="shared" si="0"/>
        <v>24827</v>
      </c>
      <c r="DZ60">
        <v>14986</v>
      </c>
      <c r="EA60">
        <v>0</v>
      </c>
      <c r="EB60">
        <v>0</v>
      </c>
      <c r="EC60">
        <v>0</v>
      </c>
      <c r="ED60">
        <v>1768</v>
      </c>
      <c r="EE60">
        <v>0</v>
      </c>
      <c r="EF60">
        <v>0</v>
      </c>
      <c r="EG60">
        <v>3246</v>
      </c>
      <c r="EH60">
        <v>352</v>
      </c>
      <c r="EI60">
        <f t="shared" si="1"/>
        <v>20352</v>
      </c>
      <c r="EJ60">
        <f t="shared" si="2"/>
        <v>45179</v>
      </c>
    </row>
    <row r="61" spans="1:140" x14ac:dyDescent="0.25">
      <c r="A61" t="s">
        <v>452</v>
      </c>
      <c r="B61">
        <v>786</v>
      </c>
      <c r="C61">
        <v>39</v>
      </c>
      <c r="D61">
        <v>20</v>
      </c>
      <c r="E61">
        <v>22</v>
      </c>
      <c r="F61">
        <v>135</v>
      </c>
      <c r="G61">
        <v>56</v>
      </c>
      <c r="H61">
        <v>37</v>
      </c>
      <c r="I61">
        <v>431</v>
      </c>
      <c r="J61">
        <v>248</v>
      </c>
      <c r="K61">
        <v>27</v>
      </c>
      <c r="L61">
        <v>227</v>
      </c>
      <c r="M61">
        <v>256</v>
      </c>
      <c r="N61">
        <v>187</v>
      </c>
      <c r="O61">
        <v>485</v>
      </c>
      <c r="P61">
        <v>238</v>
      </c>
      <c r="Q61">
        <v>309</v>
      </c>
      <c r="R61">
        <v>116</v>
      </c>
      <c r="S61">
        <v>53</v>
      </c>
      <c r="T61">
        <v>257</v>
      </c>
      <c r="U61">
        <v>150</v>
      </c>
      <c r="V61">
        <v>30</v>
      </c>
      <c r="W61">
        <v>136</v>
      </c>
      <c r="X61">
        <v>789</v>
      </c>
      <c r="Y61">
        <v>756</v>
      </c>
      <c r="Z61">
        <v>138</v>
      </c>
      <c r="AA61">
        <v>207</v>
      </c>
      <c r="AB61">
        <v>1115</v>
      </c>
      <c r="AC61">
        <v>103</v>
      </c>
      <c r="AD61">
        <v>197</v>
      </c>
      <c r="AE61">
        <v>821</v>
      </c>
      <c r="AF61">
        <v>356</v>
      </c>
      <c r="AG61">
        <v>632</v>
      </c>
      <c r="AH61">
        <v>655</v>
      </c>
      <c r="AI61">
        <v>276</v>
      </c>
      <c r="AJ61">
        <v>283</v>
      </c>
      <c r="AK61">
        <v>860</v>
      </c>
      <c r="AL61">
        <v>659</v>
      </c>
      <c r="AM61">
        <v>1241</v>
      </c>
      <c r="AN61">
        <v>64</v>
      </c>
      <c r="AO61">
        <v>1008</v>
      </c>
      <c r="AP61">
        <v>681</v>
      </c>
      <c r="AQ61">
        <v>1596</v>
      </c>
      <c r="AR61">
        <v>1661</v>
      </c>
      <c r="AS61">
        <v>106</v>
      </c>
      <c r="AT61">
        <v>558</v>
      </c>
      <c r="AU61">
        <v>40</v>
      </c>
      <c r="AV61">
        <v>224</v>
      </c>
      <c r="AW61">
        <v>401</v>
      </c>
      <c r="AX61">
        <v>22</v>
      </c>
      <c r="AY61">
        <v>35</v>
      </c>
      <c r="AZ61">
        <v>265</v>
      </c>
      <c r="BA61">
        <v>623</v>
      </c>
      <c r="BB61">
        <v>69</v>
      </c>
      <c r="BC61">
        <v>60</v>
      </c>
      <c r="BD61">
        <v>57</v>
      </c>
      <c r="BE61">
        <v>90</v>
      </c>
      <c r="BF61">
        <v>10</v>
      </c>
      <c r="BG61">
        <v>2949</v>
      </c>
      <c r="BH61">
        <v>359</v>
      </c>
      <c r="BI61">
        <v>566</v>
      </c>
      <c r="BJ61">
        <v>580</v>
      </c>
      <c r="BK61">
        <v>17</v>
      </c>
      <c r="BL61">
        <v>151</v>
      </c>
      <c r="BM61">
        <v>25</v>
      </c>
      <c r="BN61">
        <v>57</v>
      </c>
      <c r="BO61">
        <v>71</v>
      </c>
      <c r="BP61">
        <v>42</v>
      </c>
      <c r="BQ61">
        <v>564</v>
      </c>
      <c r="BR61">
        <v>1666</v>
      </c>
      <c r="BS61">
        <v>622</v>
      </c>
      <c r="BT61">
        <v>114</v>
      </c>
      <c r="BU61">
        <v>713</v>
      </c>
      <c r="BV61">
        <v>165</v>
      </c>
      <c r="BW61">
        <v>16</v>
      </c>
      <c r="BX61">
        <v>151</v>
      </c>
      <c r="BY61">
        <v>119</v>
      </c>
      <c r="BZ61">
        <v>109</v>
      </c>
      <c r="CA61">
        <v>53</v>
      </c>
      <c r="CB61">
        <v>13</v>
      </c>
      <c r="CC61">
        <v>4</v>
      </c>
      <c r="CD61">
        <v>52</v>
      </c>
      <c r="CE61">
        <v>20</v>
      </c>
      <c r="CF61">
        <v>36</v>
      </c>
      <c r="CG61">
        <v>92</v>
      </c>
      <c r="CH61">
        <v>34</v>
      </c>
      <c r="CI61">
        <v>109</v>
      </c>
      <c r="CJ61">
        <v>35</v>
      </c>
      <c r="CK61">
        <v>21</v>
      </c>
      <c r="CL61">
        <v>60</v>
      </c>
      <c r="CM61">
        <v>48</v>
      </c>
      <c r="CN61">
        <v>12</v>
      </c>
      <c r="CO61">
        <v>25</v>
      </c>
      <c r="CP61">
        <v>159</v>
      </c>
      <c r="CQ61">
        <v>56</v>
      </c>
      <c r="CR61">
        <v>0</v>
      </c>
      <c r="CS61">
        <v>2</v>
      </c>
      <c r="CT61">
        <v>1</v>
      </c>
      <c r="CU61">
        <v>356</v>
      </c>
      <c r="CV61">
        <v>15</v>
      </c>
      <c r="CW61">
        <v>13</v>
      </c>
      <c r="CX61">
        <v>68</v>
      </c>
      <c r="CY61">
        <v>83</v>
      </c>
      <c r="CZ61">
        <v>2</v>
      </c>
      <c r="DA61">
        <v>32</v>
      </c>
      <c r="DB61">
        <v>151</v>
      </c>
      <c r="DC61">
        <v>0</v>
      </c>
      <c r="DD61">
        <v>12</v>
      </c>
      <c r="DE61">
        <v>0</v>
      </c>
      <c r="DF61">
        <v>777</v>
      </c>
      <c r="DG61">
        <v>129</v>
      </c>
      <c r="DH61">
        <v>2451</v>
      </c>
      <c r="DI61">
        <v>3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441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f t="shared" si="0"/>
        <v>35324</v>
      </c>
      <c r="DZ61">
        <v>148426</v>
      </c>
      <c r="EA61">
        <v>0</v>
      </c>
      <c r="EB61">
        <v>0</v>
      </c>
      <c r="EC61">
        <v>0</v>
      </c>
      <c r="ED61">
        <v>4526</v>
      </c>
      <c r="EE61">
        <v>120</v>
      </c>
      <c r="EF61">
        <v>0</v>
      </c>
      <c r="EG61">
        <v>36154</v>
      </c>
      <c r="EH61">
        <v>8270</v>
      </c>
      <c r="EI61">
        <f t="shared" si="1"/>
        <v>197496</v>
      </c>
      <c r="EJ61">
        <f t="shared" si="2"/>
        <v>232820</v>
      </c>
    </row>
    <row r="62" spans="1:140" x14ac:dyDescent="0.25">
      <c r="A62" t="s">
        <v>453</v>
      </c>
      <c r="B62">
        <v>2</v>
      </c>
      <c r="C62">
        <v>2</v>
      </c>
      <c r="D62">
        <v>3</v>
      </c>
      <c r="E62">
        <v>1</v>
      </c>
      <c r="F62">
        <v>76</v>
      </c>
      <c r="G62">
        <v>2</v>
      </c>
      <c r="H62">
        <v>2</v>
      </c>
      <c r="I62">
        <v>1</v>
      </c>
      <c r="J62">
        <v>0</v>
      </c>
      <c r="K62">
        <v>1</v>
      </c>
      <c r="L62">
        <v>1</v>
      </c>
      <c r="M62">
        <v>2</v>
      </c>
      <c r="N62">
        <v>1</v>
      </c>
      <c r="O62">
        <v>1</v>
      </c>
      <c r="P62">
        <v>0</v>
      </c>
      <c r="Q62">
        <v>3</v>
      </c>
      <c r="R62">
        <v>0</v>
      </c>
      <c r="S62">
        <v>1</v>
      </c>
      <c r="T62">
        <v>1</v>
      </c>
      <c r="U62">
        <v>1</v>
      </c>
      <c r="V62">
        <v>0</v>
      </c>
      <c r="W62">
        <v>0</v>
      </c>
      <c r="X62">
        <v>1</v>
      </c>
      <c r="Y62">
        <v>1</v>
      </c>
      <c r="Z62">
        <v>1</v>
      </c>
      <c r="AA62">
        <v>1</v>
      </c>
      <c r="AB62">
        <v>3</v>
      </c>
      <c r="AC62">
        <v>1</v>
      </c>
      <c r="AD62">
        <v>1</v>
      </c>
      <c r="AE62">
        <v>1</v>
      </c>
      <c r="AF62">
        <v>3</v>
      </c>
      <c r="AG62">
        <v>1</v>
      </c>
      <c r="AH62">
        <v>2</v>
      </c>
      <c r="AI62">
        <v>2</v>
      </c>
      <c r="AJ62">
        <v>4</v>
      </c>
      <c r="AK62">
        <v>0</v>
      </c>
      <c r="AL62">
        <v>0</v>
      </c>
      <c r="AM62">
        <v>4</v>
      </c>
      <c r="AN62">
        <v>1</v>
      </c>
      <c r="AO62">
        <v>0</v>
      </c>
      <c r="AP62">
        <v>1</v>
      </c>
      <c r="AQ62">
        <v>3</v>
      </c>
      <c r="AR62">
        <v>5</v>
      </c>
      <c r="AS62">
        <v>1</v>
      </c>
      <c r="AT62">
        <v>2</v>
      </c>
      <c r="AU62">
        <v>3</v>
      </c>
      <c r="AV62">
        <v>1</v>
      </c>
      <c r="AW62">
        <v>4</v>
      </c>
      <c r="AX62">
        <v>1</v>
      </c>
      <c r="AY62">
        <v>1</v>
      </c>
      <c r="AZ62">
        <v>1</v>
      </c>
      <c r="BA62">
        <v>1</v>
      </c>
      <c r="BB62">
        <v>1</v>
      </c>
      <c r="BC62">
        <v>0</v>
      </c>
      <c r="BD62">
        <v>1</v>
      </c>
      <c r="BE62">
        <v>5</v>
      </c>
      <c r="BF62">
        <v>0</v>
      </c>
      <c r="BG62">
        <v>3</v>
      </c>
      <c r="BH62">
        <v>4</v>
      </c>
      <c r="BI62">
        <v>15</v>
      </c>
      <c r="BJ62">
        <v>5</v>
      </c>
      <c r="BK62">
        <v>8</v>
      </c>
      <c r="BL62">
        <v>1</v>
      </c>
      <c r="BM62">
        <v>1</v>
      </c>
      <c r="BN62">
        <v>1</v>
      </c>
      <c r="BO62">
        <v>18</v>
      </c>
      <c r="BP62">
        <v>41</v>
      </c>
      <c r="BQ62">
        <v>2</v>
      </c>
      <c r="BR62">
        <v>3</v>
      </c>
      <c r="BS62">
        <v>5</v>
      </c>
      <c r="BT62">
        <v>5</v>
      </c>
      <c r="BU62">
        <v>3</v>
      </c>
      <c r="BV62">
        <v>1</v>
      </c>
      <c r="BW62">
        <v>1</v>
      </c>
      <c r="BX62">
        <v>10</v>
      </c>
      <c r="BY62">
        <v>30</v>
      </c>
      <c r="BZ62">
        <v>4</v>
      </c>
      <c r="CA62">
        <v>1</v>
      </c>
      <c r="CB62">
        <v>0</v>
      </c>
      <c r="CC62">
        <v>1</v>
      </c>
      <c r="CD62">
        <v>1</v>
      </c>
      <c r="CE62">
        <v>1</v>
      </c>
      <c r="CF62">
        <v>1</v>
      </c>
      <c r="CG62">
        <v>1</v>
      </c>
      <c r="CH62">
        <v>2</v>
      </c>
      <c r="CI62">
        <v>1</v>
      </c>
      <c r="CJ62">
        <v>1</v>
      </c>
      <c r="CK62">
        <v>1</v>
      </c>
      <c r="CL62">
        <v>4</v>
      </c>
      <c r="CM62">
        <v>1</v>
      </c>
      <c r="CN62">
        <v>13</v>
      </c>
      <c r="CO62">
        <v>1</v>
      </c>
      <c r="CP62">
        <v>1</v>
      </c>
      <c r="CQ62">
        <v>1</v>
      </c>
      <c r="CR62">
        <v>63</v>
      </c>
      <c r="CS62">
        <v>10</v>
      </c>
      <c r="CT62">
        <v>1</v>
      </c>
      <c r="CU62">
        <v>6</v>
      </c>
      <c r="CV62">
        <v>1</v>
      </c>
      <c r="CW62">
        <v>2</v>
      </c>
      <c r="CX62">
        <v>1</v>
      </c>
      <c r="CY62">
        <v>8</v>
      </c>
      <c r="CZ62">
        <v>0</v>
      </c>
      <c r="DA62">
        <v>1</v>
      </c>
      <c r="DB62">
        <v>2</v>
      </c>
      <c r="DC62">
        <v>0</v>
      </c>
      <c r="DD62">
        <v>0</v>
      </c>
      <c r="DE62">
        <v>0</v>
      </c>
      <c r="DF62">
        <v>686</v>
      </c>
      <c r="DG62">
        <v>132</v>
      </c>
      <c r="DH62">
        <v>279</v>
      </c>
      <c r="DI62">
        <v>0</v>
      </c>
      <c r="DJ62">
        <v>0</v>
      </c>
      <c r="DK62">
        <v>11</v>
      </c>
      <c r="DL62">
        <v>28</v>
      </c>
      <c r="DM62">
        <v>0</v>
      </c>
      <c r="DN62">
        <v>0</v>
      </c>
      <c r="DO62">
        <v>0</v>
      </c>
      <c r="DP62">
        <v>0</v>
      </c>
      <c r="DQ62">
        <v>3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1</v>
      </c>
      <c r="DX62">
        <v>0</v>
      </c>
      <c r="DY62">
        <f t="shared" si="0"/>
        <v>1587</v>
      </c>
      <c r="DZ62">
        <v>7774</v>
      </c>
      <c r="EA62">
        <v>0</v>
      </c>
      <c r="EB62">
        <v>0</v>
      </c>
      <c r="EC62">
        <v>0</v>
      </c>
      <c r="ED62">
        <v>0</v>
      </c>
      <c r="EE62">
        <v>8</v>
      </c>
      <c r="EF62">
        <v>0</v>
      </c>
      <c r="EG62">
        <v>0</v>
      </c>
      <c r="EH62">
        <v>479</v>
      </c>
      <c r="EI62">
        <f t="shared" si="1"/>
        <v>8261</v>
      </c>
      <c r="EJ62">
        <f t="shared" si="2"/>
        <v>9848</v>
      </c>
    </row>
    <row r="63" spans="1:140" x14ac:dyDescent="0.25">
      <c r="A63" t="s">
        <v>454</v>
      </c>
      <c r="B63">
        <v>70</v>
      </c>
      <c r="C63">
        <v>34</v>
      </c>
      <c r="D63">
        <v>0</v>
      </c>
      <c r="E63">
        <v>14</v>
      </c>
      <c r="F63">
        <v>10</v>
      </c>
      <c r="G63">
        <v>385</v>
      </c>
      <c r="H63">
        <v>2</v>
      </c>
      <c r="I63">
        <v>294</v>
      </c>
      <c r="J63">
        <v>155</v>
      </c>
      <c r="K63">
        <v>11</v>
      </c>
      <c r="L63">
        <v>265</v>
      </c>
      <c r="M63">
        <v>215</v>
      </c>
      <c r="N63">
        <v>203</v>
      </c>
      <c r="O63">
        <v>156</v>
      </c>
      <c r="P63">
        <v>126</v>
      </c>
      <c r="Q63">
        <v>170</v>
      </c>
      <c r="R63">
        <v>170</v>
      </c>
      <c r="S63">
        <v>13</v>
      </c>
      <c r="T63">
        <v>31</v>
      </c>
      <c r="U63">
        <v>1</v>
      </c>
      <c r="V63">
        <v>14</v>
      </c>
      <c r="W63">
        <v>177</v>
      </c>
      <c r="X63">
        <v>270</v>
      </c>
      <c r="Y63">
        <v>172</v>
      </c>
      <c r="Z63">
        <v>40</v>
      </c>
      <c r="AA63">
        <v>74</v>
      </c>
      <c r="AB63">
        <v>230</v>
      </c>
      <c r="AC63">
        <v>32</v>
      </c>
      <c r="AD63">
        <v>94</v>
      </c>
      <c r="AE63">
        <v>55</v>
      </c>
      <c r="AF63">
        <v>96</v>
      </c>
      <c r="AG63">
        <v>43</v>
      </c>
      <c r="AH63">
        <v>78</v>
      </c>
      <c r="AI63">
        <v>267</v>
      </c>
      <c r="AJ63">
        <v>456</v>
      </c>
      <c r="AK63">
        <v>120</v>
      </c>
      <c r="AL63">
        <v>18</v>
      </c>
      <c r="AM63">
        <v>231</v>
      </c>
      <c r="AN63">
        <v>2</v>
      </c>
      <c r="AO63">
        <v>99</v>
      </c>
      <c r="AP63">
        <v>72</v>
      </c>
      <c r="AQ63">
        <v>57</v>
      </c>
      <c r="AR63">
        <v>52</v>
      </c>
      <c r="AS63">
        <v>4</v>
      </c>
      <c r="AT63">
        <v>8</v>
      </c>
      <c r="AU63">
        <v>13</v>
      </c>
      <c r="AV63">
        <v>114</v>
      </c>
      <c r="AW63">
        <v>1</v>
      </c>
      <c r="AX63">
        <v>0</v>
      </c>
      <c r="AY63">
        <v>5</v>
      </c>
      <c r="AZ63">
        <v>44</v>
      </c>
      <c r="BA63">
        <v>6</v>
      </c>
      <c r="BB63">
        <v>6</v>
      </c>
      <c r="BC63">
        <v>9</v>
      </c>
      <c r="BD63">
        <v>32</v>
      </c>
      <c r="BE63">
        <v>1091</v>
      </c>
      <c r="BF63">
        <v>4</v>
      </c>
      <c r="BG63">
        <v>1074</v>
      </c>
      <c r="BH63">
        <v>1069</v>
      </c>
      <c r="BI63">
        <v>9428</v>
      </c>
      <c r="BJ63">
        <v>1870</v>
      </c>
      <c r="BK63">
        <v>46</v>
      </c>
      <c r="BL63">
        <v>1037</v>
      </c>
      <c r="BM63">
        <v>20</v>
      </c>
      <c r="BN63">
        <v>31</v>
      </c>
      <c r="BO63">
        <v>579</v>
      </c>
      <c r="BP63">
        <v>317</v>
      </c>
      <c r="BQ63">
        <v>131</v>
      </c>
      <c r="BR63">
        <v>377</v>
      </c>
      <c r="BS63">
        <v>284</v>
      </c>
      <c r="BT63">
        <v>28</v>
      </c>
      <c r="BU63">
        <v>184</v>
      </c>
      <c r="BV63">
        <v>144</v>
      </c>
      <c r="BW63">
        <v>18</v>
      </c>
      <c r="BX63">
        <v>576</v>
      </c>
      <c r="BY63">
        <v>269</v>
      </c>
      <c r="BZ63">
        <v>52</v>
      </c>
      <c r="CA63">
        <v>38</v>
      </c>
      <c r="CB63">
        <v>0</v>
      </c>
      <c r="CC63">
        <v>6</v>
      </c>
      <c r="CD63">
        <v>109</v>
      </c>
      <c r="CE63">
        <v>124</v>
      </c>
      <c r="CF63">
        <v>56</v>
      </c>
      <c r="CG63">
        <v>187</v>
      </c>
      <c r="CH63">
        <v>39</v>
      </c>
      <c r="CI63">
        <v>135</v>
      </c>
      <c r="CJ63">
        <v>34</v>
      </c>
      <c r="CK63">
        <v>16</v>
      </c>
      <c r="CL63">
        <v>251</v>
      </c>
      <c r="CM63">
        <v>85</v>
      </c>
      <c r="CN63">
        <v>220</v>
      </c>
      <c r="CO63">
        <v>12</v>
      </c>
      <c r="CP63">
        <v>38</v>
      </c>
      <c r="CQ63">
        <v>77</v>
      </c>
      <c r="CR63">
        <v>109</v>
      </c>
      <c r="CS63">
        <v>76</v>
      </c>
      <c r="CT63">
        <v>24</v>
      </c>
      <c r="CU63">
        <v>140</v>
      </c>
      <c r="CV63">
        <v>3</v>
      </c>
      <c r="CW63">
        <v>2</v>
      </c>
      <c r="CX63">
        <v>18</v>
      </c>
      <c r="CY63">
        <v>22</v>
      </c>
      <c r="CZ63">
        <v>1</v>
      </c>
      <c r="DA63">
        <v>2</v>
      </c>
      <c r="DB63">
        <v>45</v>
      </c>
      <c r="DC63">
        <v>0</v>
      </c>
      <c r="DD63">
        <v>75</v>
      </c>
      <c r="DE63">
        <v>12</v>
      </c>
      <c r="DF63">
        <v>329</v>
      </c>
      <c r="DG63">
        <v>777</v>
      </c>
      <c r="DH63">
        <v>961</v>
      </c>
      <c r="DI63">
        <v>284</v>
      </c>
      <c r="DJ63">
        <v>0</v>
      </c>
      <c r="DK63">
        <v>0</v>
      </c>
      <c r="DL63">
        <v>17</v>
      </c>
      <c r="DM63">
        <v>1</v>
      </c>
      <c r="DN63">
        <v>0</v>
      </c>
      <c r="DO63">
        <v>1</v>
      </c>
      <c r="DP63">
        <v>1</v>
      </c>
      <c r="DQ63">
        <v>117</v>
      </c>
      <c r="DR63">
        <v>1</v>
      </c>
      <c r="DS63">
        <v>3</v>
      </c>
      <c r="DT63">
        <v>0</v>
      </c>
      <c r="DU63">
        <v>0</v>
      </c>
      <c r="DV63">
        <v>1</v>
      </c>
      <c r="DW63">
        <v>4</v>
      </c>
      <c r="DX63">
        <v>0</v>
      </c>
      <c r="DY63">
        <f t="shared" si="0"/>
        <v>28398</v>
      </c>
      <c r="DZ63">
        <v>12130</v>
      </c>
      <c r="EA63">
        <v>0</v>
      </c>
      <c r="EB63">
        <v>0</v>
      </c>
      <c r="EC63">
        <v>0</v>
      </c>
      <c r="ED63">
        <v>224</v>
      </c>
      <c r="EE63">
        <v>2</v>
      </c>
      <c r="EF63">
        <v>0</v>
      </c>
      <c r="EG63">
        <v>0</v>
      </c>
      <c r="EH63">
        <v>1373</v>
      </c>
      <c r="EI63">
        <f t="shared" si="1"/>
        <v>13729</v>
      </c>
      <c r="EJ63">
        <f t="shared" si="2"/>
        <v>42127</v>
      </c>
    </row>
    <row r="64" spans="1:140" x14ac:dyDescent="0.25">
      <c r="A64" t="s">
        <v>455</v>
      </c>
      <c r="B64">
        <v>2</v>
      </c>
      <c r="C64">
        <v>0</v>
      </c>
      <c r="D64">
        <v>5</v>
      </c>
      <c r="E64">
        <v>0</v>
      </c>
      <c r="F64">
        <v>113</v>
      </c>
      <c r="G64">
        <v>2</v>
      </c>
      <c r="H64">
        <v>13</v>
      </c>
      <c r="I64">
        <v>2</v>
      </c>
      <c r="J64">
        <v>0</v>
      </c>
      <c r="K64">
        <v>0</v>
      </c>
      <c r="L64">
        <v>2</v>
      </c>
      <c r="M64">
        <v>1</v>
      </c>
      <c r="N64">
        <v>0</v>
      </c>
      <c r="O64">
        <v>1</v>
      </c>
      <c r="P64">
        <v>0</v>
      </c>
      <c r="Q64">
        <v>6</v>
      </c>
      <c r="R64">
        <v>0</v>
      </c>
      <c r="S64">
        <v>0</v>
      </c>
      <c r="T64">
        <v>2</v>
      </c>
      <c r="U64">
        <v>1</v>
      </c>
      <c r="V64">
        <v>0</v>
      </c>
      <c r="W64">
        <v>0</v>
      </c>
      <c r="X64">
        <v>1</v>
      </c>
      <c r="Y64">
        <v>17</v>
      </c>
      <c r="Z64">
        <v>7</v>
      </c>
      <c r="AA64">
        <v>3</v>
      </c>
      <c r="AB64">
        <v>7</v>
      </c>
      <c r="AC64">
        <v>1</v>
      </c>
      <c r="AD64">
        <v>0</v>
      </c>
      <c r="AE64">
        <v>0</v>
      </c>
      <c r="AF64">
        <v>6</v>
      </c>
      <c r="AG64">
        <v>2</v>
      </c>
      <c r="AH64">
        <v>3</v>
      </c>
      <c r="AI64">
        <v>3</v>
      </c>
      <c r="AJ64">
        <v>5</v>
      </c>
      <c r="AK64">
        <v>7</v>
      </c>
      <c r="AL64">
        <v>2</v>
      </c>
      <c r="AM64">
        <v>6</v>
      </c>
      <c r="AN64">
        <v>1</v>
      </c>
      <c r="AO64">
        <v>5</v>
      </c>
      <c r="AP64">
        <v>3</v>
      </c>
      <c r="AQ64">
        <v>3</v>
      </c>
      <c r="AR64">
        <v>14</v>
      </c>
      <c r="AS64">
        <v>1</v>
      </c>
      <c r="AT64">
        <v>3</v>
      </c>
      <c r="AU64">
        <v>2</v>
      </c>
      <c r="AV64">
        <v>1</v>
      </c>
      <c r="AW64">
        <v>5</v>
      </c>
      <c r="AX64">
        <v>0</v>
      </c>
      <c r="AY64">
        <v>0</v>
      </c>
      <c r="AZ64">
        <v>3</v>
      </c>
      <c r="BA64">
        <v>0</v>
      </c>
      <c r="BB64">
        <v>1</v>
      </c>
      <c r="BC64">
        <v>0</v>
      </c>
      <c r="BD64">
        <v>1</v>
      </c>
      <c r="BE64">
        <v>10</v>
      </c>
      <c r="BF64">
        <v>0</v>
      </c>
      <c r="BG64">
        <v>9</v>
      </c>
      <c r="BH64">
        <v>24</v>
      </c>
      <c r="BI64">
        <v>154</v>
      </c>
      <c r="BJ64">
        <v>7</v>
      </c>
      <c r="BK64">
        <v>6</v>
      </c>
      <c r="BL64">
        <v>8</v>
      </c>
      <c r="BM64">
        <v>1946</v>
      </c>
      <c r="BN64">
        <v>11</v>
      </c>
      <c r="BO64">
        <v>177</v>
      </c>
      <c r="BP64">
        <v>25</v>
      </c>
      <c r="BQ64">
        <v>3</v>
      </c>
      <c r="BR64">
        <v>10</v>
      </c>
      <c r="BS64">
        <v>26</v>
      </c>
      <c r="BT64">
        <v>3</v>
      </c>
      <c r="BU64">
        <v>10</v>
      </c>
      <c r="BV64">
        <v>0</v>
      </c>
      <c r="BW64">
        <v>0</v>
      </c>
      <c r="BX64">
        <v>20</v>
      </c>
      <c r="BY64">
        <v>29</v>
      </c>
      <c r="BZ64">
        <v>10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3</v>
      </c>
      <c r="CG64">
        <v>0</v>
      </c>
      <c r="CH64">
        <v>0</v>
      </c>
      <c r="CI64">
        <v>2</v>
      </c>
      <c r="CJ64">
        <v>2</v>
      </c>
      <c r="CK64">
        <v>0</v>
      </c>
      <c r="CL64">
        <v>3</v>
      </c>
      <c r="CM64">
        <v>3</v>
      </c>
      <c r="CN64">
        <v>32</v>
      </c>
      <c r="CO64">
        <v>0</v>
      </c>
      <c r="CP64">
        <v>4</v>
      </c>
      <c r="CQ64">
        <v>3</v>
      </c>
      <c r="CR64">
        <v>0</v>
      </c>
      <c r="CS64">
        <v>12</v>
      </c>
      <c r="CT64">
        <v>0</v>
      </c>
      <c r="CU64">
        <v>26</v>
      </c>
      <c r="CV64">
        <v>0</v>
      </c>
      <c r="CW64">
        <v>0</v>
      </c>
      <c r="CX64">
        <v>3</v>
      </c>
      <c r="CY64">
        <v>1</v>
      </c>
      <c r="CZ64">
        <v>0</v>
      </c>
      <c r="DA64">
        <v>0</v>
      </c>
      <c r="DB64">
        <v>1</v>
      </c>
      <c r="DC64">
        <v>0</v>
      </c>
      <c r="DD64">
        <v>0</v>
      </c>
      <c r="DE64">
        <v>0</v>
      </c>
      <c r="DF64">
        <v>9</v>
      </c>
      <c r="DG64">
        <v>0</v>
      </c>
      <c r="DH64">
        <v>5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4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1</v>
      </c>
      <c r="DX64">
        <v>0</v>
      </c>
      <c r="DY64">
        <f t="shared" si="0"/>
        <v>2865</v>
      </c>
      <c r="DZ64">
        <v>4350</v>
      </c>
      <c r="EA64">
        <v>0</v>
      </c>
      <c r="EB64">
        <v>0</v>
      </c>
      <c r="EC64">
        <v>0</v>
      </c>
      <c r="ED64">
        <v>29</v>
      </c>
      <c r="EE64">
        <v>7</v>
      </c>
      <c r="EF64">
        <v>0</v>
      </c>
      <c r="EG64">
        <v>0</v>
      </c>
      <c r="EH64">
        <v>6131</v>
      </c>
      <c r="EI64">
        <f t="shared" si="1"/>
        <v>10517</v>
      </c>
      <c r="EJ64">
        <f t="shared" si="2"/>
        <v>13382</v>
      </c>
    </row>
    <row r="65" spans="1:140" x14ac:dyDescent="0.25">
      <c r="A65" t="s">
        <v>456</v>
      </c>
      <c r="B65">
        <v>0</v>
      </c>
      <c r="C65">
        <v>0</v>
      </c>
      <c r="D65">
        <v>0</v>
      </c>
      <c r="E65">
        <v>0</v>
      </c>
      <c r="F65">
        <v>2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</v>
      </c>
      <c r="N65">
        <v>0</v>
      </c>
      <c r="O65">
        <v>1</v>
      </c>
      <c r="P65">
        <v>0</v>
      </c>
      <c r="Q65">
        <v>1</v>
      </c>
      <c r="R65">
        <v>0</v>
      </c>
      <c r="S65">
        <v>0</v>
      </c>
      <c r="T65">
        <v>1</v>
      </c>
      <c r="U65">
        <v>0</v>
      </c>
      <c r="V65">
        <v>0</v>
      </c>
      <c r="W65">
        <v>0</v>
      </c>
      <c r="X65">
        <v>0</v>
      </c>
      <c r="Y65">
        <v>0</v>
      </c>
      <c r="Z65">
        <v>1</v>
      </c>
      <c r="AA65">
        <v>0</v>
      </c>
      <c r="AB65">
        <v>1</v>
      </c>
      <c r="AC65">
        <v>1</v>
      </c>
      <c r="AD65">
        <v>0</v>
      </c>
      <c r="AE65">
        <v>0</v>
      </c>
      <c r="AF65">
        <v>1</v>
      </c>
      <c r="AG65">
        <v>0</v>
      </c>
      <c r="AH65">
        <v>0</v>
      </c>
      <c r="AI65">
        <v>1</v>
      </c>
      <c r="AJ65">
        <v>1</v>
      </c>
      <c r="AK65">
        <v>1</v>
      </c>
      <c r="AL65">
        <v>0</v>
      </c>
      <c r="AM65">
        <v>1</v>
      </c>
      <c r="AN65">
        <v>0</v>
      </c>
      <c r="AO65">
        <v>1</v>
      </c>
      <c r="AP65">
        <v>0</v>
      </c>
      <c r="AQ65">
        <v>0</v>
      </c>
      <c r="AR65">
        <v>2</v>
      </c>
      <c r="AS65">
        <v>0</v>
      </c>
      <c r="AT65">
        <v>3</v>
      </c>
      <c r="AU65">
        <v>1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2</v>
      </c>
      <c r="BF65">
        <v>0</v>
      </c>
      <c r="BG65">
        <v>2</v>
      </c>
      <c r="BH65">
        <v>4</v>
      </c>
      <c r="BI65">
        <v>11</v>
      </c>
      <c r="BJ65">
        <v>3</v>
      </c>
      <c r="BK65">
        <v>0</v>
      </c>
      <c r="BL65">
        <v>2</v>
      </c>
      <c r="BM65">
        <v>2</v>
      </c>
      <c r="BN65">
        <v>67</v>
      </c>
      <c r="BO65">
        <v>12</v>
      </c>
      <c r="BP65">
        <v>14</v>
      </c>
      <c r="BQ65">
        <v>1</v>
      </c>
      <c r="BR65">
        <v>3</v>
      </c>
      <c r="BS65">
        <v>2</v>
      </c>
      <c r="BT65">
        <v>2</v>
      </c>
      <c r="BU65">
        <v>2</v>
      </c>
      <c r="BV65">
        <v>2</v>
      </c>
      <c r="BW65">
        <v>1</v>
      </c>
      <c r="BX65">
        <v>39</v>
      </c>
      <c r="BY65">
        <v>10</v>
      </c>
      <c r="BZ65">
        <v>2</v>
      </c>
      <c r="CA65">
        <v>1</v>
      </c>
      <c r="CB65">
        <v>0</v>
      </c>
      <c r="CC65">
        <v>0</v>
      </c>
      <c r="CD65">
        <v>2</v>
      </c>
      <c r="CE65">
        <v>1</v>
      </c>
      <c r="CF65">
        <v>4</v>
      </c>
      <c r="CG65">
        <v>1</v>
      </c>
      <c r="CH65">
        <v>2</v>
      </c>
      <c r="CI65">
        <v>3</v>
      </c>
      <c r="CJ65">
        <v>2</v>
      </c>
      <c r="CK65">
        <v>0</v>
      </c>
      <c r="CL65">
        <v>2</v>
      </c>
      <c r="CM65">
        <v>3</v>
      </c>
      <c r="CN65">
        <v>3</v>
      </c>
      <c r="CO65">
        <v>1</v>
      </c>
      <c r="CP65">
        <v>1</v>
      </c>
      <c r="CQ65">
        <v>5</v>
      </c>
      <c r="CR65">
        <v>0</v>
      </c>
      <c r="CS65">
        <v>10</v>
      </c>
      <c r="CT65">
        <v>0</v>
      </c>
      <c r="CU65">
        <v>4</v>
      </c>
      <c r="CV65">
        <v>4</v>
      </c>
      <c r="CW65">
        <v>1</v>
      </c>
      <c r="CX65">
        <v>1</v>
      </c>
      <c r="CY65">
        <v>3</v>
      </c>
      <c r="CZ65">
        <v>4</v>
      </c>
      <c r="DA65">
        <v>0</v>
      </c>
      <c r="DB65">
        <v>1</v>
      </c>
      <c r="DC65">
        <v>0</v>
      </c>
      <c r="DD65">
        <v>0</v>
      </c>
      <c r="DE65">
        <v>0</v>
      </c>
      <c r="DF65">
        <v>6</v>
      </c>
      <c r="DG65">
        <v>0</v>
      </c>
      <c r="DH65">
        <v>1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1</v>
      </c>
      <c r="DQ65">
        <v>1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f t="shared" si="0"/>
        <v>272</v>
      </c>
      <c r="DZ65">
        <v>11323</v>
      </c>
      <c r="EA65">
        <v>0</v>
      </c>
      <c r="EB65">
        <v>0</v>
      </c>
      <c r="EC65">
        <v>0</v>
      </c>
      <c r="ED65">
        <v>0</v>
      </c>
      <c r="EE65">
        <v>3</v>
      </c>
      <c r="EF65">
        <v>0</v>
      </c>
      <c r="EG65">
        <v>0</v>
      </c>
      <c r="EH65">
        <v>4077</v>
      </c>
      <c r="EI65">
        <f t="shared" si="1"/>
        <v>15403</v>
      </c>
      <c r="EJ65">
        <f t="shared" si="2"/>
        <v>15675</v>
      </c>
    </row>
    <row r="66" spans="1:140" x14ac:dyDescent="0.25">
      <c r="A66" t="s">
        <v>457</v>
      </c>
      <c r="B66">
        <v>15</v>
      </c>
      <c r="C66">
        <v>3</v>
      </c>
      <c r="D66">
        <v>10</v>
      </c>
      <c r="E66">
        <v>1</v>
      </c>
      <c r="F66">
        <v>16</v>
      </c>
      <c r="G66">
        <v>2</v>
      </c>
      <c r="H66">
        <v>5</v>
      </c>
      <c r="I66">
        <v>11</v>
      </c>
      <c r="J66">
        <v>8</v>
      </c>
      <c r="K66">
        <v>2</v>
      </c>
      <c r="L66">
        <v>11</v>
      </c>
      <c r="M66">
        <v>12</v>
      </c>
      <c r="N66">
        <v>14</v>
      </c>
      <c r="O66">
        <v>25</v>
      </c>
      <c r="P66">
        <v>6</v>
      </c>
      <c r="Q66">
        <v>22</v>
      </c>
      <c r="R66">
        <v>4</v>
      </c>
      <c r="S66">
        <v>8</v>
      </c>
      <c r="T66">
        <v>10</v>
      </c>
      <c r="U66">
        <v>6</v>
      </c>
      <c r="V66">
        <v>4</v>
      </c>
      <c r="W66">
        <v>8</v>
      </c>
      <c r="X66">
        <v>13</v>
      </c>
      <c r="Y66">
        <v>5</v>
      </c>
      <c r="Z66">
        <v>20</v>
      </c>
      <c r="AA66">
        <v>8</v>
      </c>
      <c r="AB66">
        <v>6</v>
      </c>
      <c r="AC66">
        <v>6</v>
      </c>
      <c r="AD66">
        <v>12</v>
      </c>
      <c r="AE66">
        <v>10</v>
      </c>
      <c r="AF66">
        <v>28</v>
      </c>
      <c r="AG66">
        <v>106</v>
      </c>
      <c r="AH66">
        <v>6</v>
      </c>
      <c r="AI66">
        <v>16</v>
      </c>
      <c r="AJ66">
        <v>11</v>
      </c>
      <c r="AK66">
        <v>8</v>
      </c>
      <c r="AL66">
        <v>7</v>
      </c>
      <c r="AM66">
        <v>40</v>
      </c>
      <c r="AN66">
        <v>3</v>
      </c>
      <c r="AO66">
        <v>34</v>
      </c>
      <c r="AP66">
        <v>14</v>
      </c>
      <c r="AQ66">
        <v>48</v>
      </c>
      <c r="AR66">
        <v>72</v>
      </c>
      <c r="AS66">
        <v>6</v>
      </c>
      <c r="AT66">
        <v>63</v>
      </c>
      <c r="AU66">
        <v>7</v>
      </c>
      <c r="AV66">
        <v>11</v>
      </c>
      <c r="AW66">
        <v>18</v>
      </c>
      <c r="AX66">
        <v>0</v>
      </c>
      <c r="AY66">
        <v>5</v>
      </c>
      <c r="AZ66">
        <v>20</v>
      </c>
      <c r="BA66">
        <v>84</v>
      </c>
      <c r="BB66">
        <v>28</v>
      </c>
      <c r="BC66">
        <v>6</v>
      </c>
      <c r="BD66">
        <v>13</v>
      </c>
      <c r="BE66">
        <v>65</v>
      </c>
      <c r="BF66">
        <v>2</v>
      </c>
      <c r="BG66">
        <v>73</v>
      </c>
      <c r="BH66">
        <v>599</v>
      </c>
      <c r="BI66">
        <v>8265</v>
      </c>
      <c r="BJ66">
        <v>933</v>
      </c>
      <c r="BK66">
        <v>2348</v>
      </c>
      <c r="BL66">
        <v>1650</v>
      </c>
      <c r="BM66">
        <v>1315</v>
      </c>
      <c r="BN66">
        <v>532</v>
      </c>
      <c r="BO66">
        <v>8614</v>
      </c>
      <c r="BP66">
        <v>163</v>
      </c>
      <c r="BQ66">
        <v>41</v>
      </c>
      <c r="BR66">
        <v>309</v>
      </c>
      <c r="BS66">
        <v>12</v>
      </c>
      <c r="BT66">
        <v>85</v>
      </c>
      <c r="BU66">
        <v>465</v>
      </c>
      <c r="BV66">
        <v>378</v>
      </c>
      <c r="BW66">
        <v>8</v>
      </c>
      <c r="BX66">
        <v>1321</v>
      </c>
      <c r="BY66">
        <v>336</v>
      </c>
      <c r="BZ66">
        <v>158</v>
      </c>
      <c r="CA66">
        <v>89</v>
      </c>
      <c r="CB66">
        <v>0</v>
      </c>
      <c r="CC66">
        <v>38</v>
      </c>
      <c r="CD66">
        <v>48</v>
      </c>
      <c r="CE66">
        <v>35</v>
      </c>
      <c r="CF66">
        <v>65</v>
      </c>
      <c r="CG66">
        <v>215</v>
      </c>
      <c r="CH66">
        <v>23</v>
      </c>
      <c r="CI66">
        <v>33</v>
      </c>
      <c r="CJ66">
        <v>42</v>
      </c>
      <c r="CK66">
        <v>1</v>
      </c>
      <c r="CL66">
        <v>138</v>
      </c>
      <c r="CM66">
        <v>192</v>
      </c>
      <c r="CN66">
        <v>1</v>
      </c>
      <c r="CO66">
        <v>29</v>
      </c>
      <c r="CP66">
        <v>142</v>
      </c>
      <c r="CQ66">
        <v>272</v>
      </c>
      <c r="CR66">
        <v>10</v>
      </c>
      <c r="CS66">
        <v>40</v>
      </c>
      <c r="CT66">
        <v>22</v>
      </c>
      <c r="CU66">
        <v>79</v>
      </c>
      <c r="CV66">
        <v>17</v>
      </c>
      <c r="CW66">
        <v>6</v>
      </c>
      <c r="CX66">
        <v>48</v>
      </c>
      <c r="CY66">
        <v>25</v>
      </c>
      <c r="CZ66">
        <v>4</v>
      </c>
      <c r="DA66">
        <v>5</v>
      </c>
      <c r="DB66">
        <v>56</v>
      </c>
      <c r="DC66">
        <v>0</v>
      </c>
      <c r="DD66">
        <v>6</v>
      </c>
      <c r="DE66">
        <v>23</v>
      </c>
      <c r="DF66">
        <v>40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5</v>
      </c>
      <c r="DQ66">
        <v>82</v>
      </c>
      <c r="DR66">
        <v>1</v>
      </c>
      <c r="DS66">
        <v>2</v>
      </c>
      <c r="DT66">
        <v>1</v>
      </c>
      <c r="DU66">
        <v>0</v>
      </c>
      <c r="DV66">
        <v>1</v>
      </c>
      <c r="DW66">
        <v>11</v>
      </c>
      <c r="DX66">
        <v>0</v>
      </c>
      <c r="DY66">
        <f t="shared" si="0"/>
        <v>30456</v>
      </c>
      <c r="DZ66">
        <v>916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3113</v>
      </c>
      <c r="EI66">
        <f t="shared" si="1"/>
        <v>4029</v>
      </c>
      <c r="EJ66">
        <f t="shared" si="2"/>
        <v>34485</v>
      </c>
    </row>
    <row r="67" spans="1:140" x14ac:dyDescent="0.25">
      <c r="A67" t="s">
        <v>458</v>
      </c>
      <c r="B67">
        <v>31</v>
      </c>
      <c r="C67">
        <v>3</v>
      </c>
      <c r="D67">
        <v>0</v>
      </c>
      <c r="E67">
        <v>1</v>
      </c>
      <c r="F67">
        <v>42</v>
      </c>
      <c r="G67">
        <v>3</v>
      </c>
      <c r="H67">
        <v>11</v>
      </c>
      <c r="I67">
        <v>10</v>
      </c>
      <c r="J67">
        <v>10</v>
      </c>
      <c r="K67">
        <v>1</v>
      </c>
      <c r="L67">
        <v>10</v>
      </c>
      <c r="M67">
        <v>22</v>
      </c>
      <c r="N67">
        <v>8</v>
      </c>
      <c r="O67">
        <v>200</v>
      </c>
      <c r="P67">
        <v>8</v>
      </c>
      <c r="Q67">
        <v>59</v>
      </c>
      <c r="R67">
        <v>46</v>
      </c>
      <c r="S67">
        <v>3</v>
      </c>
      <c r="T67">
        <v>6</v>
      </c>
      <c r="U67">
        <v>2</v>
      </c>
      <c r="V67">
        <v>3</v>
      </c>
      <c r="W67">
        <v>10</v>
      </c>
      <c r="X67">
        <v>47</v>
      </c>
      <c r="Y67">
        <v>5</v>
      </c>
      <c r="Z67">
        <v>26</v>
      </c>
      <c r="AA67">
        <v>9</v>
      </c>
      <c r="AB67">
        <v>74</v>
      </c>
      <c r="AC67">
        <v>1</v>
      </c>
      <c r="AD67">
        <v>9</v>
      </c>
      <c r="AE67">
        <v>53</v>
      </c>
      <c r="AF67">
        <v>15</v>
      </c>
      <c r="AG67">
        <v>228</v>
      </c>
      <c r="AH67">
        <v>14</v>
      </c>
      <c r="AI67">
        <v>13</v>
      </c>
      <c r="AJ67">
        <v>55</v>
      </c>
      <c r="AK67">
        <v>14</v>
      </c>
      <c r="AL67">
        <v>24</v>
      </c>
      <c r="AM67">
        <v>41</v>
      </c>
      <c r="AN67">
        <v>2</v>
      </c>
      <c r="AO67">
        <v>2</v>
      </c>
      <c r="AP67">
        <v>11</v>
      </c>
      <c r="AQ67">
        <v>17</v>
      </c>
      <c r="AR67">
        <v>38</v>
      </c>
      <c r="AS67">
        <v>2</v>
      </c>
      <c r="AT67">
        <v>28</v>
      </c>
      <c r="AU67">
        <v>2</v>
      </c>
      <c r="AV67">
        <v>9</v>
      </c>
      <c r="AW67">
        <v>3</v>
      </c>
      <c r="AX67">
        <v>0</v>
      </c>
      <c r="AY67">
        <v>2</v>
      </c>
      <c r="AZ67">
        <v>2</v>
      </c>
      <c r="BA67">
        <v>22</v>
      </c>
      <c r="BB67">
        <v>1</v>
      </c>
      <c r="BC67">
        <v>3</v>
      </c>
      <c r="BD67">
        <v>10</v>
      </c>
      <c r="BE67">
        <v>53</v>
      </c>
      <c r="BF67">
        <v>2</v>
      </c>
      <c r="BG67">
        <v>149</v>
      </c>
      <c r="BH67">
        <v>199</v>
      </c>
      <c r="BI67">
        <v>1424</v>
      </c>
      <c r="BJ67">
        <v>507</v>
      </c>
      <c r="BK67">
        <v>16</v>
      </c>
      <c r="BL67">
        <v>140</v>
      </c>
      <c r="BM67">
        <v>31</v>
      </c>
      <c r="BN67">
        <v>43</v>
      </c>
      <c r="BO67">
        <v>126</v>
      </c>
      <c r="BP67">
        <v>485</v>
      </c>
      <c r="BQ67">
        <v>91</v>
      </c>
      <c r="BR67">
        <v>242</v>
      </c>
      <c r="BS67">
        <v>18</v>
      </c>
      <c r="BT67">
        <v>77</v>
      </c>
      <c r="BU67">
        <v>335</v>
      </c>
      <c r="BV67">
        <v>185</v>
      </c>
      <c r="BW67">
        <v>12</v>
      </c>
      <c r="BX67">
        <v>3339</v>
      </c>
      <c r="BY67">
        <v>1514</v>
      </c>
      <c r="BZ67">
        <v>1436</v>
      </c>
      <c r="CA67">
        <v>32</v>
      </c>
      <c r="CB67">
        <v>0</v>
      </c>
      <c r="CC67">
        <v>14</v>
      </c>
      <c r="CD67">
        <v>348</v>
      </c>
      <c r="CE67">
        <v>183</v>
      </c>
      <c r="CF67">
        <v>109</v>
      </c>
      <c r="CG67">
        <v>239</v>
      </c>
      <c r="CH67">
        <v>36</v>
      </c>
      <c r="CI67">
        <v>149</v>
      </c>
      <c r="CJ67">
        <v>29</v>
      </c>
      <c r="CK67">
        <v>3</v>
      </c>
      <c r="CL67">
        <v>63</v>
      </c>
      <c r="CM67">
        <v>89</v>
      </c>
      <c r="CN67">
        <v>11</v>
      </c>
      <c r="CO67">
        <v>12</v>
      </c>
      <c r="CP67">
        <v>68</v>
      </c>
      <c r="CQ67">
        <v>74</v>
      </c>
      <c r="CR67">
        <v>210</v>
      </c>
      <c r="CS67">
        <v>63</v>
      </c>
      <c r="CT67">
        <v>13</v>
      </c>
      <c r="CU67">
        <v>144</v>
      </c>
      <c r="CV67">
        <v>15</v>
      </c>
      <c r="CW67">
        <v>4</v>
      </c>
      <c r="CX67">
        <v>38</v>
      </c>
      <c r="CY67">
        <v>35</v>
      </c>
      <c r="CZ67">
        <v>7</v>
      </c>
      <c r="DA67">
        <v>5</v>
      </c>
      <c r="DB67">
        <v>62</v>
      </c>
      <c r="DC67">
        <v>0</v>
      </c>
      <c r="DD67">
        <v>0</v>
      </c>
      <c r="DE67">
        <v>18</v>
      </c>
      <c r="DF67">
        <v>1185</v>
      </c>
      <c r="DG67">
        <v>28</v>
      </c>
      <c r="DH67">
        <v>223</v>
      </c>
      <c r="DI67">
        <v>25</v>
      </c>
      <c r="DJ67">
        <v>0</v>
      </c>
      <c r="DK67">
        <v>0</v>
      </c>
      <c r="DL67">
        <v>0</v>
      </c>
      <c r="DM67">
        <v>1</v>
      </c>
      <c r="DN67">
        <v>0</v>
      </c>
      <c r="DO67">
        <v>0</v>
      </c>
      <c r="DP67">
        <v>1</v>
      </c>
      <c r="DQ67">
        <v>111</v>
      </c>
      <c r="DR67">
        <v>0</v>
      </c>
      <c r="DS67">
        <v>4</v>
      </c>
      <c r="DT67">
        <v>1</v>
      </c>
      <c r="DU67">
        <v>0</v>
      </c>
      <c r="DV67">
        <v>2</v>
      </c>
      <c r="DW67">
        <v>21</v>
      </c>
      <c r="DX67">
        <v>0</v>
      </c>
      <c r="DY67">
        <f t="shared" ref="DY67:DY104" si="3">SUM(B67:DX67)</f>
        <v>15370</v>
      </c>
      <c r="DZ67">
        <v>998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1073</v>
      </c>
      <c r="EI67">
        <f t="shared" ref="EI67:EI104" si="4">SUM(DZ67:EH67)</f>
        <v>2071</v>
      </c>
      <c r="EJ67">
        <f t="shared" ref="EJ67:EJ104" si="5">SUM(EI67,DY67)</f>
        <v>17441</v>
      </c>
    </row>
    <row r="68" spans="1:140" x14ac:dyDescent="0.25">
      <c r="A68" t="s">
        <v>459</v>
      </c>
      <c r="B68">
        <v>1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</v>
      </c>
      <c r="AA68">
        <v>0</v>
      </c>
      <c r="AB68">
        <v>1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1</v>
      </c>
      <c r="AI68">
        <v>0</v>
      </c>
      <c r="AJ68">
        <v>0</v>
      </c>
      <c r="AK68">
        <v>1</v>
      </c>
      <c r="AL68">
        <v>1</v>
      </c>
      <c r="AM68">
        <v>0</v>
      </c>
      <c r="AN68">
        <v>0</v>
      </c>
      <c r="AO68">
        <v>1</v>
      </c>
      <c r="AP68">
        <v>0</v>
      </c>
      <c r="AQ68">
        <v>1</v>
      </c>
      <c r="AR68">
        <v>1</v>
      </c>
      <c r="AS68">
        <v>0</v>
      </c>
      <c r="AT68">
        <v>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</v>
      </c>
      <c r="BB68">
        <v>1</v>
      </c>
      <c r="BC68">
        <v>0</v>
      </c>
      <c r="BD68">
        <v>0</v>
      </c>
      <c r="BE68">
        <v>0</v>
      </c>
      <c r="BF68">
        <v>0</v>
      </c>
      <c r="BG68">
        <v>5</v>
      </c>
      <c r="BH68">
        <v>1</v>
      </c>
      <c r="BI68">
        <v>4</v>
      </c>
      <c r="BJ68">
        <v>36</v>
      </c>
      <c r="BK68">
        <v>0</v>
      </c>
      <c r="BL68">
        <v>4</v>
      </c>
      <c r="BM68">
        <v>1</v>
      </c>
      <c r="BN68">
        <v>3</v>
      </c>
      <c r="BO68">
        <v>2</v>
      </c>
      <c r="BP68">
        <v>0</v>
      </c>
      <c r="BQ68">
        <v>6</v>
      </c>
      <c r="BR68">
        <v>3</v>
      </c>
      <c r="BS68">
        <v>1</v>
      </c>
      <c r="BT68">
        <v>2</v>
      </c>
      <c r="BU68">
        <v>2</v>
      </c>
      <c r="BV68">
        <v>3</v>
      </c>
      <c r="BW68">
        <v>0</v>
      </c>
      <c r="BX68">
        <v>2</v>
      </c>
      <c r="BY68">
        <v>39</v>
      </c>
      <c r="BZ68">
        <v>6</v>
      </c>
      <c r="CA68">
        <v>1</v>
      </c>
      <c r="CB68">
        <v>0</v>
      </c>
      <c r="CC68">
        <v>0</v>
      </c>
      <c r="CD68">
        <v>2</v>
      </c>
      <c r="CE68">
        <v>1</v>
      </c>
      <c r="CF68">
        <v>3</v>
      </c>
      <c r="CG68">
        <v>6</v>
      </c>
      <c r="CH68">
        <v>0</v>
      </c>
      <c r="CI68">
        <v>3</v>
      </c>
      <c r="CJ68">
        <v>2</v>
      </c>
      <c r="CK68">
        <v>0</v>
      </c>
      <c r="CL68">
        <v>0</v>
      </c>
      <c r="CM68">
        <v>2</v>
      </c>
      <c r="CN68">
        <v>5</v>
      </c>
      <c r="CO68">
        <v>0</v>
      </c>
      <c r="CP68">
        <v>2</v>
      </c>
      <c r="CQ68">
        <v>3</v>
      </c>
      <c r="CR68">
        <v>0</v>
      </c>
      <c r="CS68">
        <v>36</v>
      </c>
      <c r="CT68">
        <v>0</v>
      </c>
      <c r="CU68">
        <v>72</v>
      </c>
      <c r="CV68">
        <v>0</v>
      </c>
      <c r="CW68">
        <v>0</v>
      </c>
      <c r="CX68">
        <v>1</v>
      </c>
      <c r="CY68">
        <v>0</v>
      </c>
      <c r="CZ68">
        <v>2</v>
      </c>
      <c r="DA68">
        <v>0</v>
      </c>
      <c r="DB68">
        <v>1</v>
      </c>
      <c r="DC68">
        <v>0</v>
      </c>
      <c r="DD68">
        <v>0</v>
      </c>
      <c r="DE68">
        <v>0</v>
      </c>
      <c r="DF68">
        <v>8</v>
      </c>
      <c r="DG68">
        <v>17</v>
      </c>
      <c r="DH68">
        <v>1</v>
      </c>
      <c r="DI68">
        <v>11</v>
      </c>
      <c r="DJ68">
        <v>0</v>
      </c>
      <c r="DK68">
        <v>0</v>
      </c>
      <c r="DL68">
        <v>3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1</v>
      </c>
      <c r="DX68">
        <v>0</v>
      </c>
      <c r="DY68">
        <f t="shared" si="3"/>
        <v>316</v>
      </c>
      <c r="DZ68">
        <v>16278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5636</v>
      </c>
      <c r="EI68">
        <f t="shared" si="4"/>
        <v>21914</v>
      </c>
      <c r="EJ68">
        <f t="shared" si="5"/>
        <v>22230</v>
      </c>
    </row>
    <row r="69" spans="1:140" x14ac:dyDescent="0.25">
      <c r="A69" t="s">
        <v>460</v>
      </c>
      <c r="B69">
        <v>9</v>
      </c>
      <c r="C69">
        <v>0</v>
      </c>
      <c r="D69">
        <v>0</v>
      </c>
      <c r="E69">
        <v>0</v>
      </c>
      <c r="F69">
        <v>17</v>
      </c>
      <c r="G69">
        <v>1</v>
      </c>
      <c r="H69">
        <v>1</v>
      </c>
      <c r="I69">
        <v>36</v>
      </c>
      <c r="J69">
        <v>1</v>
      </c>
      <c r="K69">
        <v>1</v>
      </c>
      <c r="L69">
        <v>3</v>
      </c>
      <c r="M69">
        <v>6</v>
      </c>
      <c r="N69">
        <v>7</v>
      </c>
      <c r="O69">
        <v>21</v>
      </c>
      <c r="P69">
        <v>2</v>
      </c>
      <c r="Q69">
        <v>4</v>
      </c>
      <c r="R69">
        <v>1</v>
      </c>
      <c r="S69">
        <v>1</v>
      </c>
      <c r="T69">
        <v>2</v>
      </c>
      <c r="U69">
        <v>1</v>
      </c>
      <c r="V69">
        <v>0</v>
      </c>
      <c r="W69">
        <v>2</v>
      </c>
      <c r="X69">
        <v>4</v>
      </c>
      <c r="Y69">
        <v>1</v>
      </c>
      <c r="Z69">
        <v>8</v>
      </c>
      <c r="AA69">
        <v>1</v>
      </c>
      <c r="AB69">
        <v>12</v>
      </c>
      <c r="AC69">
        <v>0</v>
      </c>
      <c r="AD69">
        <v>0</v>
      </c>
      <c r="AE69">
        <v>1</v>
      </c>
      <c r="AF69">
        <v>2</v>
      </c>
      <c r="AG69">
        <v>4</v>
      </c>
      <c r="AH69">
        <v>6</v>
      </c>
      <c r="AI69">
        <v>2</v>
      </c>
      <c r="AJ69">
        <v>3</v>
      </c>
      <c r="AK69">
        <v>7</v>
      </c>
      <c r="AL69">
        <v>3</v>
      </c>
      <c r="AM69">
        <v>0</v>
      </c>
      <c r="AN69">
        <v>1</v>
      </c>
      <c r="AO69">
        <v>138</v>
      </c>
      <c r="AP69">
        <v>3</v>
      </c>
      <c r="AQ69">
        <v>9</v>
      </c>
      <c r="AR69">
        <v>13</v>
      </c>
      <c r="AS69">
        <v>1</v>
      </c>
      <c r="AT69">
        <v>12</v>
      </c>
      <c r="AU69">
        <v>1</v>
      </c>
      <c r="AV69">
        <v>1</v>
      </c>
      <c r="AW69">
        <v>2</v>
      </c>
      <c r="AX69">
        <v>0</v>
      </c>
      <c r="AY69">
        <v>1</v>
      </c>
      <c r="AZ69">
        <v>2</v>
      </c>
      <c r="BA69">
        <v>20</v>
      </c>
      <c r="BB69">
        <v>7</v>
      </c>
      <c r="BC69">
        <v>3</v>
      </c>
      <c r="BD69">
        <v>0</v>
      </c>
      <c r="BE69">
        <v>16</v>
      </c>
      <c r="BF69">
        <v>0</v>
      </c>
      <c r="BG69">
        <v>47</v>
      </c>
      <c r="BH69">
        <v>14</v>
      </c>
      <c r="BI69">
        <v>59</v>
      </c>
      <c r="BJ69">
        <v>355</v>
      </c>
      <c r="BK69">
        <v>12</v>
      </c>
      <c r="BL69">
        <v>7</v>
      </c>
      <c r="BM69">
        <v>6</v>
      </c>
      <c r="BN69">
        <v>44</v>
      </c>
      <c r="BO69">
        <v>31</v>
      </c>
      <c r="BP69">
        <v>1</v>
      </c>
      <c r="BQ69">
        <v>12</v>
      </c>
      <c r="BR69">
        <v>64</v>
      </c>
      <c r="BS69">
        <v>5</v>
      </c>
      <c r="BT69">
        <v>17</v>
      </c>
      <c r="BU69">
        <v>30</v>
      </c>
      <c r="BV69">
        <v>20</v>
      </c>
      <c r="BW69">
        <v>3</v>
      </c>
      <c r="BX69">
        <v>0</v>
      </c>
      <c r="BY69">
        <v>1</v>
      </c>
      <c r="BZ69">
        <v>0</v>
      </c>
      <c r="CA69">
        <v>9</v>
      </c>
      <c r="CB69">
        <v>0</v>
      </c>
      <c r="CC69">
        <v>1</v>
      </c>
      <c r="CD69">
        <v>10</v>
      </c>
      <c r="CE69">
        <v>12</v>
      </c>
      <c r="CF69">
        <v>9</v>
      </c>
      <c r="CG69">
        <v>14</v>
      </c>
      <c r="CH69">
        <v>2</v>
      </c>
      <c r="CI69">
        <v>8</v>
      </c>
      <c r="CJ69">
        <v>4</v>
      </c>
      <c r="CK69">
        <v>1</v>
      </c>
      <c r="CL69">
        <v>0</v>
      </c>
      <c r="CM69">
        <v>0</v>
      </c>
      <c r="CN69">
        <v>3</v>
      </c>
      <c r="CO69">
        <v>1</v>
      </c>
      <c r="CP69">
        <v>7</v>
      </c>
      <c r="CQ69">
        <v>24</v>
      </c>
      <c r="CR69">
        <v>0</v>
      </c>
      <c r="CS69">
        <v>48</v>
      </c>
      <c r="CT69">
        <v>0</v>
      </c>
      <c r="CU69">
        <v>821</v>
      </c>
      <c r="CV69">
        <v>8</v>
      </c>
      <c r="CW69">
        <v>1</v>
      </c>
      <c r="CX69">
        <v>1</v>
      </c>
      <c r="CY69">
        <v>12</v>
      </c>
      <c r="CZ69">
        <v>8</v>
      </c>
      <c r="DA69">
        <v>1</v>
      </c>
      <c r="DB69">
        <v>1</v>
      </c>
      <c r="DC69">
        <v>0</v>
      </c>
      <c r="DD69">
        <v>0</v>
      </c>
      <c r="DE69">
        <v>1</v>
      </c>
      <c r="DF69">
        <v>520</v>
      </c>
      <c r="DG69">
        <v>382</v>
      </c>
      <c r="DH69">
        <v>452</v>
      </c>
      <c r="DI69">
        <v>44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2</v>
      </c>
      <c r="DQ69">
        <v>0</v>
      </c>
      <c r="DR69">
        <v>0</v>
      </c>
      <c r="DS69">
        <v>1</v>
      </c>
      <c r="DT69">
        <v>0</v>
      </c>
      <c r="DU69">
        <v>0</v>
      </c>
      <c r="DV69">
        <v>0</v>
      </c>
      <c r="DW69">
        <v>0</v>
      </c>
      <c r="DX69">
        <v>0</v>
      </c>
      <c r="DY69">
        <f t="shared" si="3"/>
        <v>3536</v>
      </c>
      <c r="DZ69">
        <v>62562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3767</v>
      </c>
      <c r="EI69">
        <f t="shared" si="4"/>
        <v>66329</v>
      </c>
      <c r="EJ69">
        <f t="shared" si="5"/>
        <v>69865</v>
      </c>
    </row>
    <row r="70" spans="1:140" x14ac:dyDescent="0.25">
      <c r="A70" t="s">
        <v>461</v>
      </c>
      <c r="B70">
        <v>0</v>
      </c>
      <c r="C70">
        <v>8</v>
      </c>
      <c r="D70">
        <v>0</v>
      </c>
      <c r="E70">
        <v>1</v>
      </c>
      <c r="F70">
        <v>0</v>
      </c>
      <c r="G70">
        <v>1</v>
      </c>
      <c r="H70">
        <v>0</v>
      </c>
      <c r="I70">
        <v>6</v>
      </c>
      <c r="J70">
        <v>4</v>
      </c>
      <c r="K70">
        <v>1</v>
      </c>
      <c r="L70">
        <v>3</v>
      </c>
      <c r="M70">
        <v>8</v>
      </c>
      <c r="N70">
        <v>7</v>
      </c>
      <c r="O70">
        <v>20</v>
      </c>
      <c r="P70">
        <v>2</v>
      </c>
      <c r="Q70">
        <v>13</v>
      </c>
      <c r="R70">
        <v>1</v>
      </c>
      <c r="S70">
        <v>4</v>
      </c>
      <c r="T70">
        <v>6</v>
      </c>
      <c r="U70">
        <v>6</v>
      </c>
      <c r="V70">
        <v>1</v>
      </c>
      <c r="W70">
        <v>3</v>
      </c>
      <c r="X70">
        <v>11</v>
      </c>
      <c r="Y70">
        <v>40</v>
      </c>
      <c r="Z70">
        <v>7</v>
      </c>
      <c r="AA70">
        <v>5</v>
      </c>
      <c r="AB70">
        <v>5</v>
      </c>
      <c r="AC70">
        <v>2</v>
      </c>
      <c r="AD70">
        <v>5</v>
      </c>
      <c r="AE70">
        <v>7</v>
      </c>
      <c r="AF70">
        <v>15</v>
      </c>
      <c r="AG70">
        <v>83</v>
      </c>
      <c r="AH70">
        <v>18</v>
      </c>
      <c r="AI70">
        <v>16</v>
      </c>
      <c r="AJ70">
        <v>7</v>
      </c>
      <c r="AK70">
        <v>3</v>
      </c>
      <c r="AL70">
        <v>4</v>
      </c>
      <c r="AM70">
        <v>23</v>
      </c>
      <c r="AN70">
        <v>1</v>
      </c>
      <c r="AO70">
        <v>0</v>
      </c>
      <c r="AP70">
        <v>13</v>
      </c>
      <c r="AQ70">
        <v>31</v>
      </c>
      <c r="AR70">
        <v>31</v>
      </c>
      <c r="AS70">
        <v>1</v>
      </c>
      <c r="AT70">
        <v>27</v>
      </c>
      <c r="AU70">
        <v>6</v>
      </c>
      <c r="AV70">
        <v>6</v>
      </c>
      <c r="AW70">
        <v>12</v>
      </c>
      <c r="AX70">
        <v>1</v>
      </c>
      <c r="AY70">
        <v>2</v>
      </c>
      <c r="AZ70">
        <v>10</v>
      </c>
      <c r="BA70">
        <v>66</v>
      </c>
      <c r="BB70">
        <v>19</v>
      </c>
      <c r="BC70">
        <v>19</v>
      </c>
      <c r="BD70">
        <v>0</v>
      </c>
      <c r="BE70">
        <v>19</v>
      </c>
      <c r="BF70">
        <v>0</v>
      </c>
      <c r="BG70">
        <v>26</v>
      </c>
      <c r="BH70">
        <v>63</v>
      </c>
      <c r="BI70">
        <v>71</v>
      </c>
      <c r="BJ70">
        <v>86</v>
      </c>
      <c r="BK70">
        <v>7</v>
      </c>
      <c r="BL70">
        <v>13</v>
      </c>
      <c r="BM70">
        <v>6</v>
      </c>
      <c r="BN70">
        <v>14</v>
      </c>
      <c r="BO70">
        <v>79</v>
      </c>
      <c r="BP70">
        <v>20</v>
      </c>
      <c r="BQ70">
        <v>10</v>
      </c>
      <c r="BR70">
        <v>31</v>
      </c>
      <c r="BS70">
        <v>2023</v>
      </c>
      <c r="BT70">
        <v>11</v>
      </c>
      <c r="BU70">
        <v>15</v>
      </c>
      <c r="BV70">
        <v>15</v>
      </c>
      <c r="BW70">
        <v>3</v>
      </c>
      <c r="BX70">
        <v>107</v>
      </c>
      <c r="BY70">
        <v>83</v>
      </c>
      <c r="BZ70">
        <v>54</v>
      </c>
      <c r="CA70">
        <v>14</v>
      </c>
      <c r="CB70">
        <v>0</v>
      </c>
      <c r="CC70">
        <v>2</v>
      </c>
      <c r="CD70">
        <v>48</v>
      </c>
      <c r="CE70">
        <v>15</v>
      </c>
      <c r="CF70">
        <v>22</v>
      </c>
      <c r="CG70">
        <v>49</v>
      </c>
      <c r="CH70">
        <v>6</v>
      </c>
      <c r="CI70">
        <v>43</v>
      </c>
      <c r="CJ70">
        <v>8</v>
      </c>
      <c r="CK70">
        <v>1</v>
      </c>
      <c r="CL70">
        <v>4</v>
      </c>
      <c r="CM70">
        <v>3</v>
      </c>
      <c r="CN70">
        <v>1</v>
      </c>
      <c r="CO70">
        <v>5</v>
      </c>
      <c r="CP70">
        <v>2</v>
      </c>
      <c r="CQ70">
        <v>12</v>
      </c>
      <c r="CR70">
        <v>51</v>
      </c>
      <c r="CS70">
        <v>47</v>
      </c>
      <c r="CT70">
        <v>3</v>
      </c>
      <c r="CU70">
        <v>57</v>
      </c>
      <c r="CV70">
        <v>6</v>
      </c>
      <c r="CW70">
        <v>7</v>
      </c>
      <c r="CX70">
        <v>3</v>
      </c>
      <c r="CY70">
        <v>20</v>
      </c>
      <c r="CZ70">
        <v>7</v>
      </c>
      <c r="DA70">
        <v>1</v>
      </c>
      <c r="DB70">
        <v>1</v>
      </c>
      <c r="DC70">
        <v>0</v>
      </c>
      <c r="DD70">
        <v>6</v>
      </c>
      <c r="DE70">
        <v>0</v>
      </c>
      <c r="DF70">
        <v>295</v>
      </c>
      <c r="DG70">
        <v>625</v>
      </c>
      <c r="DH70">
        <v>0</v>
      </c>
      <c r="DI70">
        <v>100</v>
      </c>
      <c r="DJ70">
        <v>3</v>
      </c>
      <c r="DK70">
        <v>16</v>
      </c>
      <c r="DL70">
        <v>60</v>
      </c>
      <c r="DM70">
        <v>0</v>
      </c>
      <c r="DN70">
        <v>0</v>
      </c>
      <c r="DO70">
        <v>0</v>
      </c>
      <c r="DP70">
        <v>1</v>
      </c>
      <c r="DQ70">
        <v>77</v>
      </c>
      <c r="DR70">
        <v>0</v>
      </c>
      <c r="DS70">
        <v>1</v>
      </c>
      <c r="DT70">
        <v>1</v>
      </c>
      <c r="DU70">
        <v>0</v>
      </c>
      <c r="DV70">
        <v>1</v>
      </c>
      <c r="DW70">
        <v>13</v>
      </c>
      <c r="DX70">
        <v>0</v>
      </c>
      <c r="DY70">
        <f t="shared" si="3"/>
        <v>4984</v>
      </c>
      <c r="DZ70">
        <v>4223</v>
      </c>
      <c r="EA70">
        <v>0</v>
      </c>
      <c r="EB70">
        <v>0</v>
      </c>
      <c r="EC70">
        <v>0</v>
      </c>
      <c r="ED70">
        <v>2004</v>
      </c>
      <c r="EE70">
        <v>0</v>
      </c>
      <c r="EF70">
        <v>38</v>
      </c>
      <c r="EG70">
        <v>3011</v>
      </c>
      <c r="EH70">
        <v>347</v>
      </c>
      <c r="EI70">
        <f t="shared" si="4"/>
        <v>9623</v>
      </c>
      <c r="EJ70">
        <f t="shared" si="5"/>
        <v>14607</v>
      </c>
    </row>
    <row r="71" spans="1:140" x14ac:dyDescent="0.25">
      <c r="A71" t="s">
        <v>462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11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6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20</v>
      </c>
      <c r="BR71">
        <v>6</v>
      </c>
      <c r="BS71">
        <v>0</v>
      </c>
      <c r="BT71">
        <v>1464</v>
      </c>
      <c r="BU71">
        <v>0</v>
      </c>
      <c r="BV71">
        <v>0</v>
      </c>
      <c r="BW71">
        <v>1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2</v>
      </c>
      <c r="CG71">
        <v>0</v>
      </c>
      <c r="CH71">
        <v>0</v>
      </c>
      <c r="CI71">
        <v>63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26</v>
      </c>
      <c r="CS71">
        <v>20</v>
      </c>
      <c r="CT71">
        <v>6</v>
      </c>
      <c r="CU71">
        <v>10</v>
      </c>
      <c r="CV71">
        <v>40</v>
      </c>
      <c r="CW71">
        <v>11</v>
      </c>
      <c r="CX71">
        <v>3</v>
      </c>
      <c r="CY71">
        <v>76</v>
      </c>
      <c r="CZ71">
        <v>3</v>
      </c>
      <c r="DA71">
        <v>0</v>
      </c>
      <c r="DB71">
        <v>2</v>
      </c>
      <c r="DC71">
        <v>0</v>
      </c>
      <c r="DD71">
        <v>15</v>
      </c>
      <c r="DE71">
        <v>228</v>
      </c>
      <c r="DF71">
        <v>123</v>
      </c>
      <c r="DG71">
        <v>71</v>
      </c>
      <c r="DH71">
        <v>23</v>
      </c>
      <c r="DI71">
        <v>32</v>
      </c>
      <c r="DJ71">
        <v>9</v>
      </c>
      <c r="DK71">
        <v>26</v>
      </c>
      <c r="DL71">
        <v>64</v>
      </c>
      <c r="DM71">
        <v>0</v>
      </c>
      <c r="DN71">
        <v>0</v>
      </c>
      <c r="DO71">
        <v>0</v>
      </c>
      <c r="DP71">
        <v>0</v>
      </c>
      <c r="DQ71">
        <v>21</v>
      </c>
      <c r="DR71">
        <v>0</v>
      </c>
      <c r="DS71">
        <v>0</v>
      </c>
      <c r="DT71">
        <v>1</v>
      </c>
      <c r="DU71">
        <v>1</v>
      </c>
      <c r="DV71">
        <v>1</v>
      </c>
      <c r="DW71">
        <v>9</v>
      </c>
      <c r="DX71">
        <v>0</v>
      </c>
      <c r="DY71">
        <f t="shared" si="3"/>
        <v>2394</v>
      </c>
      <c r="DZ71">
        <v>9363</v>
      </c>
      <c r="EA71">
        <v>0</v>
      </c>
      <c r="EB71">
        <v>2996</v>
      </c>
      <c r="EC71">
        <v>0</v>
      </c>
      <c r="ED71">
        <v>2473</v>
      </c>
      <c r="EE71">
        <v>0</v>
      </c>
      <c r="EF71">
        <v>-36</v>
      </c>
      <c r="EG71">
        <v>543</v>
      </c>
      <c r="EH71">
        <v>4264</v>
      </c>
      <c r="EI71">
        <f t="shared" si="4"/>
        <v>19603</v>
      </c>
      <c r="EJ71">
        <f t="shared" si="5"/>
        <v>21997</v>
      </c>
    </row>
    <row r="72" spans="1:140" x14ac:dyDescent="0.25">
      <c r="A72" t="s">
        <v>463</v>
      </c>
      <c r="B72">
        <v>202</v>
      </c>
      <c r="C72">
        <v>5</v>
      </c>
      <c r="D72">
        <v>5</v>
      </c>
      <c r="E72">
        <v>2</v>
      </c>
      <c r="F72">
        <v>16</v>
      </c>
      <c r="G72">
        <v>6</v>
      </c>
      <c r="H72">
        <v>4</v>
      </c>
      <c r="I72">
        <v>13</v>
      </c>
      <c r="J72">
        <v>9</v>
      </c>
      <c r="K72">
        <v>1</v>
      </c>
      <c r="L72">
        <v>4</v>
      </c>
      <c r="M72">
        <v>7</v>
      </c>
      <c r="N72">
        <v>10</v>
      </c>
      <c r="O72">
        <v>27</v>
      </c>
      <c r="P72">
        <v>5</v>
      </c>
      <c r="Q72">
        <v>19</v>
      </c>
      <c r="R72">
        <v>7</v>
      </c>
      <c r="S72">
        <v>2</v>
      </c>
      <c r="T72">
        <v>14</v>
      </c>
      <c r="U72">
        <v>10</v>
      </c>
      <c r="V72">
        <v>6</v>
      </c>
      <c r="W72">
        <v>13</v>
      </c>
      <c r="X72">
        <v>17</v>
      </c>
      <c r="Y72">
        <v>17</v>
      </c>
      <c r="Z72">
        <v>15</v>
      </c>
      <c r="AA72">
        <v>8</v>
      </c>
      <c r="AB72">
        <v>8</v>
      </c>
      <c r="AC72">
        <v>8</v>
      </c>
      <c r="AD72">
        <v>8</v>
      </c>
      <c r="AE72">
        <v>4</v>
      </c>
      <c r="AF72">
        <v>20</v>
      </c>
      <c r="AG72">
        <v>67</v>
      </c>
      <c r="AH72">
        <v>10</v>
      </c>
      <c r="AI72">
        <v>13</v>
      </c>
      <c r="AJ72">
        <v>19</v>
      </c>
      <c r="AK72">
        <v>13</v>
      </c>
      <c r="AL72">
        <v>7</v>
      </c>
      <c r="AM72">
        <v>74</v>
      </c>
      <c r="AN72">
        <v>2</v>
      </c>
      <c r="AO72">
        <v>55</v>
      </c>
      <c r="AP72">
        <v>23</v>
      </c>
      <c r="AQ72">
        <v>74</v>
      </c>
      <c r="AR72">
        <v>3</v>
      </c>
      <c r="AS72">
        <v>3</v>
      </c>
      <c r="AT72">
        <v>20</v>
      </c>
      <c r="AU72">
        <v>5</v>
      </c>
      <c r="AV72">
        <v>22</v>
      </c>
      <c r="AW72">
        <v>19</v>
      </c>
      <c r="AX72">
        <v>1</v>
      </c>
      <c r="AY72">
        <v>2</v>
      </c>
      <c r="AZ72">
        <v>15</v>
      </c>
      <c r="BA72">
        <v>75</v>
      </c>
      <c r="BB72">
        <v>21</v>
      </c>
      <c r="BC72">
        <v>29</v>
      </c>
      <c r="BD72">
        <v>55</v>
      </c>
      <c r="BE72">
        <v>59</v>
      </c>
      <c r="BF72">
        <v>2</v>
      </c>
      <c r="BG72">
        <v>286</v>
      </c>
      <c r="BH72">
        <v>325</v>
      </c>
      <c r="BI72">
        <v>1881</v>
      </c>
      <c r="BJ72">
        <v>716</v>
      </c>
      <c r="BK72">
        <v>32</v>
      </c>
      <c r="BL72">
        <v>295</v>
      </c>
      <c r="BM72">
        <v>71</v>
      </c>
      <c r="BN72">
        <v>94</v>
      </c>
      <c r="BO72">
        <v>464</v>
      </c>
      <c r="BP72">
        <v>304</v>
      </c>
      <c r="BQ72">
        <v>177</v>
      </c>
      <c r="BR72">
        <v>470</v>
      </c>
      <c r="BS72">
        <v>89</v>
      </c>
      <c r="BT72">
        <v>1224</v>
      </c>
      <c r="BU72">
        <v>1093</v>
      </c>
      <c r="BV72">
        <v>352</v>
      </c>
      <c r="BW72">
        <v>46</v>
      </c>
      <c r="BX72">
        <v>2586</v>
      </c>
      <c r="BY72">
        <v>1143</v>
      </c>
      <c r="BZ72">
        <v>1324</v>
      </c>
      <c r="CA72">
        <v>136</v>
      </c>
      <c r="CB72">
        <v>357</v>
      </c>
      <c r="CC72">
        <v>38</v>
      </c>
      <c r="CD72">
        <v>356</v>
      </c>
      <c r="CE72">
        <v>128</v>
      </c>
      <c r="CF72">
        <v>569</v>
      </c>
      <c r="CG72">
        <v>229</v>
      </c>
      <c r="CH72">
        <v>31</v>
      </c>
      <c r="CI72">
        <v>744</v>
      </c>
      <c r="CJ72">
        <v>95</v>
      </c>
      <c r="CK72">
        <v>14</v>
      </c>
      <c r="CL72">
        <v>123</v>
      </c>
      <c r="CM72">
        <v>152</v>
      </c>
      <c r="CN72">
        <v>97</v>
      </c>
      <c r="CO72">
        <v>34</v>
      </c>
      <c r="CP72">
        <v>160</v>
      </c>
      <c r="CQ72">
        <v>177</v>
      </c>
      <c r="CR72">
        <v>299</v>
      </c>
      <c r="CS72">
        <v>25</v>
      </c>
      <c r="CT72">
        <v>13</v>
      </c>
      <c r="CU72">
        <v>79</v>
      </c>
      <c r="CV72">
        <v>25</v>
      </c>
      <c r="CW72">
        <v>11</v>
      </c>
      <c r="CX72">
        <v>59</v>
      </c>
      <c r="CY72">
        <v>70</v>
      </c>
      <c r="CZ72">
        <v>12</v>
      </c>
      <c r="DA72">
        <v>16</v>
      </c>
      <c r="DB72">
        <v>122</v>
      </c>
      <c r="DC72">
        <v>0</v>
      </c>
      <c r="DD72">
        <v>16</v>
      </c>
      <c r="DE72">
        <v>44</v>
      </c>
      <c r="DF72">
        <v>1552</v>
      </c>
      <c r="DG72">
        <v>89</v>
      </c>
      <c r="DH72">
        <v>553</v>
      </c>
      <c r="DI72">
        <v>100</v>
      </c>
      <c r="DJ72">
        <v>0</v>
      </c>
      <c r="DK72">
        <v>7</v>
      </c>
      <c r="DL72">
        <v>20</v>
      </c>
      <c r="DM72">
        <v>0</v>
      </c>
      <c r="DN72">
        <v>0</v>
      </c>
      <c r="DO72">
        <v>1</v>
      </c>
      <c r="DP72">
        <v>3</v>
      </c>
      <c r="DQ72">
        <v>31</v>
      </c>
      <c r="DR72">
        <v>1</v>
      </c>
      <c r="DS72">
        <v>2</v>
      </c>
      <c r="DT72">
        <v>2</v>
      </c>
      <c r="DU72">
        <v>1</v>
      </c>
      <c r="DV72">
        <v>4</v>
      </c>
      <c r="DW72">
        <v>36</v>
      </c>
      <c r="DX72">
        <v>1</v>
      </c>
      <c r="DY72">
        <f t="shared" si="3"/>
        <v>20786</v>
      </c>
      <c r="DZ72">
        <v>15770</v>
      </c>
      <c r="EA72">
        <v>0</v>
      </c>
      <c r="EB72">
        <v>0</v>
      </c>
      <c r="EC72">
        <v>0</v>
      </c>
      <c r="ED72">
        <v>816</v>
      </c>
      <c r="EE72">
        <v>0</v>
      </c>
      <c r="EF72">
        <v>0</v>
      </c>
      <c r="EG72">
        <v>0</v>
      </c>
      <c r="EH72">
        <v>4430</v>
      </c>
      <c r="EI72">
        <f t="shared" si="4"/>
        <v>21016</v>
      </c>
      <c r="EJ72">
        <f t="shared" si="5"/>
        <v>41802</v>
      </c>
    </row>
    <row r="73" spans="1:140" x14ac:dyDescent="0.25">
      <c r="A73" t="s">
        <v>464</v>
      </c>
      <c r="B73">
        <v>0</v>
      </c>
      <c r="C73">
        <v>1</v>
      </c>
      <c r="D73">
        <v>1</v>
      </c>
      <c r="E73">
        <v>7</v>
      </c>
      <c r="F73">
        <v>254</v>
      </c>
      <c r="G73">
        <v>15</v>
      </c>
      <c r="H73">
        <v>23</v>
      </c>
      <c r="I73">
        <v>53</v>
      </c>
      <c r="J73">
        <v>33</v>
      </c>
      <c r="K73">
        <v>1</v>
      </c>
      <c r="L73">
        <v>21</v>
      </c>
      <c r="M73">
        <v>17</v>
      </c>
      <c r="N73">
        <v>32</v>
      </c>
      <c r="O73">
        <v>88</v>
      </c>
      <c r="P73">
        <v>23</v>
      </c>
      <c r="Q73">
        <v>77</v>
      </c>
      <c r="R73">
        <v>30</v>
      </c>
      <c r="S73">
        <v>14</v>
      </c>
      <c r="T73">
        <v>22</v>
      </c>
      <c r="U73">
        <v>33</v>
      </c>
      <c r="V73">
        <v>14</v>
      </c>
      <c r="W73">
        <v>29</v>
      </c>
      <c r="X73">
        <v>63</v>
      </c>
      <c r="Y73">
        <v>74</v>
      </c>
      <c r="Z73">
        <v>86</v>
      </c>
      <c r="AA73">
        <v>10</v>
      </c>
      <c r="AB73">
        <v>122</v>
      </c>
      <c r="AC73">
        <v>14</v>
      </c>
      <c r="AD73">
        <v>39</v>
      </c>
      <c r="AE73">
        <v>14</v>
      </c>
      <c r="AF73">
        <v>66</v>
      </c>
      <c r="AG73">
        <v>412</v>
      </c>
      <c r="AH73">
        <v>47</v>
      </c>
      <c r="AI73">
        <v>36</v>
      </c>
      <c r="AJ73">
        <v>29</v>
      </c>
      <c r="AK73">
        <v>113</v>
      </c>
      <c r="AL73">
        <v>72</v>
      </c>
      <c r="AM73">
        <v>33</v>
      </c>
      <c r="AN73">
        <v>36</v>
      </c>
      <c r="AO73">
        <v>65</v>
      </c>
      <c r="AP73">
        <v>112</v>
      </c>
      <c r="AQ73">
        <v>194</v>
      </c>
      <c r="AR73">
        <v>214</v>
      </c>
      <c r="AS73">
        <v>32</v>
      </c>
      <c r="AT73">
        <v>559</v>
      </c>
      <c r="AU73">
        <v>38</v>
      </c>
      <c r="AV73">
        <v>41</v>
      </c>
      <c r="AW73">
        <v>84</v>
      </c>
      <c r="AX73">
        <v>8</v>
      </c>
      <c r="AY73">
        <v>50</v>
      </c>
      <c r="AZ73">
        <v>27</v>
      </c>
      <c r="BA73">
        <v>428</v>
      </c>
      <c r="BB73">
        <v>123</v>
      </c>
      <c r="BC73">
        <v>122</v>
      </c>
      <c r="BD73">
        <v>0</v>
      </c>
      <c r="BE73">
        <v>113</v>
      </c>
      <c r="BF73">
        <v>4</v>
      </c>
      <c r="BG73">
        <v>1469</v>
      </c>
      <c r="BH73">
        <v>1206</v>
      </c>
      <c r="BI73">
        <v>2071</v>
      </c>
      <c r="BJ73">
        <v>1132</v>
      </c>
      <c r="BK73">
        <v>325</v>
      </c>
      <c r="BL73">
        <v>631</v>
      </c>
      <c r="BM73">
        <v>736</v>
      </c>
      <c r="BN73">
        <v>911</v>
      </c>
      <c r="BO73">
        <v>247</v>
      </c>
      <c r="BP73">
        <v>556</v>
      </c>
      <c r="BQ73">
        <v>490</v>
      </c>
      <c r="BR73">
        <v>559</v>
      </c>
      <c r="BS73">
        <v>130</v>
      </c>
      <c r="BT73">
        <v>383</v>
      </c>
      <c r="BU73">
        <v>1845</v>
      </c>
      <c r="BV73">
        <v>2062</v>
      </c>
      <c r="BW73">
        <v>385</v>
      </c>
      <c r="BX73">
        <v>3337</v>
      </c>
      <c r="BY73">
        <v>1878</v>
      </c>
      <c r="BZ73">
        <v>2342</v>
      </c>
      <c r="CA73">
        <v>524</v>
      </c>
      <c r="CB73">
        <v>0</v>
      </c>
      <c r="CC73">
        <v>79</v>
      </c>
      <c r="CD73">
        <v>489</v>
      </c>
      <c r="CE73">
        <v>465</v>
      </c>
      <c r="CF73">
        <v>662</v>
      </c>
      <c r="CG73">
        <v>938</v>
      </c>
      <c r="CH73">
        <v>132</v>
      </c>
      <c r="CI73">
        <v>649</v>
      </c>
      <c r="CJ73">
        <v>387</v>
      </c>
      <c r="CK73">
        <v>33</v>
      </c>
      <c r="CL73">
        <v>262</v>
      </c>
      <c r="CM73">
        <v>227</v>
      </c>
      <c r="CN73">
        <v>292</v>
      </c>
      <c r="CO73">
        <v>118</v>
      </c>
      <c r="CP73">
        <v>225</v>
      </c>
      <c r="CQ73">
        <v>290</v>
      </c>
      <c r="CR73">
        <v>316</v>
      </c>
      <c r="CS73">
        <v>229</v>
      </c>
      <c r="CT73">
        <v>317</v>
      </c>
      <c r="CU73">
        <v>217</v>
      </c>
      <c r="CV73">
        <v>108</v>
      </c>
      <c r="CW73">
        <v>23</v>
      </c>
      <c r="CX73">
        <v>169</v>
      </c>
      <c r="CY73">
        <v>125</v>
      </c>
      <c r="CZ73">
        <v>40</v>
      </c>
      <c r="DA73">
        <v>132</v>
      </c>
      <c r="DB73">
        <v>417</v>
      </c>
      <c r="DC73">
        <v>0</v>
      </c>
      <c r="DD73">
        <v>15</v>
      </c>
      <c r="DE73">
        <v>57</v>
      </c>
      <c r="DF73">
        <v>863</v>
      </c>
      <c r="DG73">
        <v>123</v>
      </c>
      <c r="DH73">
        <v>427</v>
      </c>
      <c r="DI73">
        <v>97</v>
      </c>
      <c r="DJ73">
        <v>0</v>
      </c>
      <c r="DK73">
        <v>9</v>
      </c>
      <c r="DL73">
        <v>22</v>
      </c>
      <c r="DM73">
        <v>2</v>
      </c>
      <c r="DN73">
        <v>2</v>
      </c>
      <c r="DO73">
        <v>1</v>
      </c>
      <c r="DP73">
        <v>5</v>
      </c>
      <c r="DQ73">
        <v>324</v>
      </c>
      <c r="DR73">
        <v>6</v>
      </c>
      <c r="DS73">
        <v>5</v>
      </c>
      <c r="DT73">
        <v>7</v>
      </c>
      <c r="DU73">
        <v>1</v>
      </c>
      <c r="DV73">
        <v>6</v>
      </c>
      <c r="DW73">
        <v>118</v>
      </c>
      <c r="DX73">
        <v>2</v>
      </c>
      <c r="DY73">
        <f t="shared" si="3"/>
        <v>36920</v>
      </c>
      <c r="DZ73">
        <v>30</v>
      </c>
      <c r="EA73">
        <v>0</v>
      </c>
      <c r="EB73">
        <v>0</v>
      </c>
      <c r="EC73">
        <v>0</v>
      </c>
      <c r="ED73">
        <v>21101</v>
      </c>
      <c r="EE73">
        <v>0</v>
      </c>
      <c r="EF73">
        <v>106</v>
      </c>
      <c r="EG73">
        <v>0</v>
      </c>
      <c r="EH73">
        <v>5391</v>
      </c>
      <c r="EI73">
        <f t="shared" si="4"/>
        <v>26628</v>
      </c>
      <c r="EJ73">
        <f t="shared" si="5"/>
        <v>63548</v>
      </c>
    </row>
    <row r="74" spans="1:140" x14ac:dyDescent="0.25">
      <c r="A74" t="s">
        <v>465</v>
      </c>
      <c r="B74">
        <v>0</v>
      </c>
      <c r="C74">
        <v>1</v>
      </c>
      <c r="D74">
        <v>0</v>
      </c>
      <c r="E74">
        <v>0</v>
      </c>
      <c r="F74">
        <v>0</v>
      </c>
      <c r="G74">
        <v>1</v>
      </c>
      <c r="H74">
        <v>2</v>
      </c>
      <c r="I74">
        <v>11</v>
      </c>
      <c r="J74">
        <v>4</v>
      </c>
      <c r="K74">
        <v>0</v>
      </c>
      <c r="L74">
        <v>3</v>
      </c>
      <c r="M74">
        <v>1</v>
      </c>
      <c r="N74">
        <v>4</v>
      </c>
      <c r="O74">
        <v>15</v>
      </c>
      <c r="P74">
        <v>7</v>
      </c>
      <c r="Q74">
        <v>43</v>
      </c>
      <c r="R74">
        <v>7</v>
      </c>
      <c r="S74">
        <v>2</v>
      </c>
      <c r="T74">
        <v>3</v>
      </c>
      <c r="U74">
        <v>2</v>
      </c>
      <c r="V74">
        <v>0</v>
      </c>
      <c r="W74">
        <v>4</v>
      </c>
      <c r="X74">
        <v>14</v>
      </c>
      <c r="Y74">
        <v>24</v>
      </c>
      <c r="Z74">
        <v>0</v>
      </c>
      <c r="AA74">
        <v>3</v>
      </c>
      <c r="AB74">
        <v>24</v>
      </c>
      <c r="AC74">
        <v>1</v>
      </c>
      <c r="AD74">
        <v>3</v>
      </c>
      <c r="AE74">
        <v>0</v>
      </c>
      <c r="AF74">
        <v>10</v>
      </c>
      <c r="AG74">
        <v>61</v>
      </c>
      <c r="AH74">
        <v>3</v>
      </c>
      <c r="AI74">
        <v>3</v>
      </c>
      <c r="AJ74">
        <v>2</v>
      </c>
      <c r="AK74">
        <v>11</v>
      </c>
      <c r="AL74">
        <v>8</v>
      </c>
      <c r="AM74">
        <v>0</v>
      </c>
      <c r="AN74">
        <v>3</v>
      </c>
      <c r="AO74">
        <v>8</v>
      </c>
      <c r="AP74">
        <v>9</v>
      </c>
      <c r="AQ74">
        <v>17</v>
      </c>
      <c r="AR74">
        <v>28</v>
      </c>
      <c r="AS74">
        <v>4</v>
      </c>
      <c r="AT74">
        <v>47</v>
      </c>
      <c r="AU74">
        <v>3</v>
      </c>
      <c r="AV74">
        <v>5</v>
      </c>
      <c r="AW74">
        <v>8</v>
      </c>
      <c r="AX74">
        <v>2</v>
      </c>
      <c r="AY74">
        <v>2</v>
      </c>
      <c r="AZ74">
        <v>4</v>
      </c>
      <c r="BA74">
        <v>39</v>
      </c>
      <c r="BB74">
        <v>11</v>
      </c>
      <c r="BC74">
        <v>0</v>
      </c>
      <c r="BD74">
        <v>0</v>
      </c>
      <c r="BE74">
        <v>0</v>
      </c>
      <c r="BF74">
        <v>0</v>
      </c>
      <c r="BG74">
        <v>107</v>
      </c>
      <c r="BH74">
        <v>122</v>
      </c>
      <c r="BI74">
        <v>357</v>
      </c>
      <c r="BJ74">
        <v>416</v>
      </c>
      <c r="BK74">
        <v>35</v>
      </c>
      <c r="BL74">
        <v>144</v>
      </c>
      <c r="BM74">
        <v>41</v>
      </c>
      <c r="BN74">
        <v>117</v>
      </c>
      <c r="BO74">
        <v>216</v>
      </c>
      <c r="BP74">
        <v>118</v>
      </c>
      <c r="BQ74">
        <v>56</v>
      </c>
      <c r="BR74">
        <v>111</v>
      </c>
      <c r="BS74">
        <v>45</v>
      </c>
      <c r="BT74">
        <v>190</v>
      </c>
      <c r="BU74">
        <v>206</v>
      </c>
      <c r="BV74">
        <v>132</v>
      </c>
      <c r="BW74">
        <v>47</v>
      </c>
      <c r="BX74">
        <v>490</v>
      </c>
      <c r="BY74">
        <v>509</v>
      </c>
      <c r="BZ74">
        <v>120</v>
      </c>
      <c r="CA74">
        <v>51</v>
      </c>
      <c r="CB74">
        <v>0</v>
      </c>
      <c r="CC74">
        <v>5</v>
      </c>
      <c r="CD74">
        <v>58</v>
      </c>
      <c r="CE74">
        <v>41</v>
      </c>
      <c r="CF74">
        <v>170</v>
      </c>
      <c r="CG74">
        <v>164</v>
      </c>
      <c r="CH74">
        <v>35</v>
      </c>
      <c r="CI74">
        <v>137</v>
      </c>
      <c r="CJ74">
        <v>79</v>
      </c>
      <c r="CK74">
        <v>3</v>
      </c>
      <c r="CL74">
        <v>35</v>
      </c>
      <c r="CM74">
        <v>9</v>
      </c>
      <c r="CN74">
        <v>17</v>
      </c>
      <c r="CO74">
        <v>31</v>
      </c>
      <c r="CP74">
        <v>62</v>
      </c>
      <c r="CQ74">
        <v>187</v>
      </c>
      <c r="CR74">
        <v>0</v>
      </c>
      <c r="CS74">
        <v>17</v>
      </c>
      <c r="CT74">
        <v>25</v>
      </c>
      <c r="CU74">
        <v>18</v>
      </c>
      <c r="CV74">
        <v>440</v>
      </c>
      <c r="CW74">
        <v>8</v>
      </c>
      <c r="CX74">
        <v>8</v>
      </c>
      <c r="CY74">
        <v>41</v>
      </c>
      <c r="CZ74">
        <v>5</v>
      </c>
      <c r="DA74">
        <v>16</v>
      </c>
      <c r="DB74">
        <v>16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1</v>
      </c>
      <c r="DN74">
        <v>0</v>
      </c>
      <c r="DO74">
        <v>0</v>
      </c>
      <c r="DP74">
        <v>3</v>
      </c>
      <c r="DQ74">
        <v>27</v>
      </c>
      <c r="DR74">
        <v>0</v>
      </c>
      <c r="DS74">
        <v>0</v>
      </c>
      <c r="DT74">
        <v>30</v>
      </c>
      <c r="DU74">
        <v>1</v>
      </c>
      <c r="DV74">
        <v>2</v>
      </c>
      <c r="DW74">
        <v>9</v>
      </c>
      <c r="DX74">
        <v>0</v>
      </c>
      <c r="DY74">
        <f t="shared" si="3"/>
        <v>5797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-5</v>
      </c>
      <c r="EG74">
        <v>0</v>
      </c>
      <c r="EH74">
        <v>1774</v>
      </c>
      <c r="EI74">
        <f t="shared" si="4"/>
        <v>1769</v>
      </c>
      <c r="EJ74">
        <f t="shared" si="5"/>
        <v>7566</v>
      </c>
    </row>
    <row r="75" spans="1:140" x14ac:dyDescent="0.25">
      <c r="A75" t="s">
        <v>466</v>
      </c>
      <c r="B75">
        <v>1082</v>
      </c>
      <c r="C75">
        <v>16</v>
      </c>
      <c r="D75">
        <v>18</v>
      </c>
      <c r="E75">
        <v>22</v>
      </c>
      <c r="F75">
        <v>840</v>
      </c>
      <c r="G75">
        <v>227</v>
      </c>
      <c r="H75">
        <v>180</v>
      </c>
      <c r="I75">
        <v>101</v>
      </c>
      <c r="J75">
        <v>195</v>
      </c>
      <c r="K75">
        <v>9</v>
      </c>
      <c r="L75">
        <v>122</v>
      </c>
      <c r="M75">
        <v>108</v>
      </c>
      <c r="N75">
        <v>215</v>
      </c>
      <c r="O75">
        <v>650</v>
      </c>
      <c r="P75">
        <v>61</v>
      </c>
      <c r="Q75">
        <v>286</v>
      </c>
      <c r="R75">
        <v>63</v>
      </c>
      <c r="S75">
        <v>68</v>
      </c>
      <c r="T75">
        <v>147</v>
      </c>
      <c r="U75">
        <v>113</v>
      </c>
      <c r="V75">
        <v>26</v>
      </c>
      <c r="W75">
        <v>207</v>
      </c>
      <c r="X75">
        <v>237</v>
      </c>
      <c r="Y75">
        <v>95</v>
      </c>
      <c r="Z75">
        <v>405</v>
      </c>
      <c r="AA75">
        <v>122</v>
      </c>
      <c r="AB75">
        <v>402</v>
      </c>
      <c r="AC75">
        <v>72</v>
      </c>
      <c r="AD75">
        <v>95</v>
      </c>
      <c r="AE75">
        <v>71</v>
      </c>
      <c r="AF75">
        <v>294</v>
      </c>
      <c r="AG75">
        <v>1058</v>
      </c>
      <c r="AH75">
        <v>398</v>
      </c>
      <c r="AI75">
        <v>240</v>
      </c>
      <c r="AJ75">
        <v>242</v>
      </c>
      <c r="AK75">
        <v>102</v>
      </c>
      <c r="AL75">
        <v>139</v>
      </c>
      <c r="AM75">
        <v>668</v>
      </c>
      <c r="AN75">
        <v>37</v>
      </c>
      <c r="AO75">
        <v>166</v>
      </c>
      <c r="AP75">
        <v>283</v>
      </c>
      <c r="AQ75">
        <v>380</v>
      </c>
      <c r="AR75">
        <v>1101</v>
      </c>
      <c r="AS75">
        <v>34</v>
      </c>
      <c r="AT75">
        <v>568</v>
      </c>
      <c r="AU75">
        <v>93</v>
      </c>
      <c r="AV75">
        <v>137</v>
      </c>
      <c r="AW75">
        <v>267</v>
      </c>
      <c r="AX75">
        <v>9</v>
      </c>
      <c r="AY75">
        <v>63</v>
      </c>
      <c r="AZ75">
        <v>159</v>
      </c>
      <c r="BA75">
        <v>1233</v>
      </c>
      <c r="BB75">
        <v>303</v>
      </c>
      <c r="BC75">
        <v>164</v>
      </c>
      <c r="BD75">
        <v>34</v>
      </c>
      <c r="BE75">
        <v>625</v>
      </c>
      <c r="BF75">
        <v>3</v>
      </c>
      <c r="BG75">
        <v>3026</v>
      </c>
      <c r="BH75">
        <v>827</v>
      </c>
      <c r="BI75">
        <v>2079</v>
      </c>
      <c r="BJ75">
        <v>2701</v>
      </c>
      <c r="BK75">
        <v>84</v>
      </c>
      <c r="BL75">
        <v>678</v>
      </c>
      <c r="BM75">
        <v>161</v>
      </c>
      <c r="BN75">
        <v>227</v>
      </c>
      <c r="BO75">
        <v>1045</v>
      </c>
      <c r="BP75">
        <v>360</v>
      </c>
      <c r="BQ75">
        <v>458</v>
      </c>
      <c r="BR75">
        <v>1226</v>
      </c>
      <c r="BS75">
        <v>149</v>
      </c>
      <c r="BT75">
        <v>314</v>
      </c>
      <c r="BU75">
        <v>744</v>
      </c>
      <c r="BV75">
        <v>740</v>
      </c>
      <c r="BW75">
        <v>83</v>
      </c>
      <c r="BX75">
        <v>2884</v>
      </c>
      <c r="BY75">
        <v>1323</v>
      </c>
      <c r="BZ75">
        <v>600</v>
      </c>
      <c r="CA75">
        <v>4756</v>
      </c>
      <c r="CB75">
        <v>32967</v>
      </c>
      <c r="CC75">
        <v>2372</v>
      </c>
      <c r="CD75">
        <v>483</v>
      </c>
      <c r="CE75">
        <v>430</v>
      </c>
      <c r="CF75">
        <v>743</v>
      </c>
      <c r="CG75">
        <v>836</v>
      </c>
      <c r="CH75">
        <v>240</v>
      </c>
      <c r="CI75">
        <v>427</v>
      </c>
      <c r="CJ75">
        <v>416</v>
      </c>
      <c r="CK75">
        <v>11</v>
      </c>
      <c r="CL75">
        <v>468</v>
      </c>
      <c r="CM75">
        <v>785</v>
      </c>
      <c r="CN75">
        <v>442</v>
      </c>
      <c r="CO75">
        <v>79</v>
      </c>
      <c r="CP75">
        <v>299</v>
      </c>
      <c r="CQ75">
        <v>468</v>
      </c>
      <c r="CR75">
        <v>480</v>
      </c>
      <c r="CS75">
        <v>39</v>
      </c>
      <c r="CT75">
        <v>659</v>
      </c>
      <c r="CU75">
        <v>186</v>
      </c>
      <c r="CV75">
        <v>182</v>
      </c>
      <c r="CW75">
        <v>12</v>
      </c>
      <c r="CX75">
        <v>289</v>
      </c>
      <c r="CY75">
        <v>108</v>
      </c>
      <c r="CZ75">
        <v>27</v>
      </c>
      <c r="DA75">
        <v>45</v>
      </c>
      <c r="DB75">
        <v>528</v>
      </c>
      <c r="DC75">
        <v>0</v>
      </c>
      <c r="DD75">
        <v>0</v>
      </c>
      <c r="DE75">
        <v>11</v>
      </c>
      <c r="DF75">
        <v>3111</v>
      </c>
      <c r="DG75">
        <v>0</v>
      </c>
      <c r="DH75">
        <v>36</v>
      </c>
      <c r="DI75">
        <v>0</v>
      </c>
      <c r="DJ75">
        <v>0</v>
      </c>
      <c r="DK75">
        <v>0</v>
      </c>
      <c r="DL75">
        <v>9</v>
      </c>
      <c r="DM75">
        <v>4</v>
      </c>
      <c r="DN75">
        <v>2</v>
      </c>
      <c r="DO75">
        <v>1</v>
      </c>
      <c r="DP75">
        <v>8</v>
      </c>
      <c r="DQ75">
        <v>70</v>
      </c>
      <c r="DR75">
        <v>13</v>
      </c>
      <c r="DS75">
        <v>4</v>
      </c>
      <c r="DT75">
        <v>11</v>
      </c>
      <c r="DU75">
        <v>1</v>
      </c>
      <c r="DV75">
        <v>5</v>
      </c>
      <c r="DW75">
        <v>86</v>
      </c>
      <c r="DX75">
        <v>2</v>
      </c>
      <c r="DY75">
        <f t="shared" si="3"/>
        <v>86915</v>
      </c>
      <c r="DZ75">
        <v>25557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26421</v>
      </c>
      <c r="EI75">
        <f t="shared" si="4"/>
        <v>51978</v>
      </c>
      <c r="EJ75">
        <f t="shared" si="5"/>
        <v>138893</v>
      </c>
    </row>
    <row r="76" spans="1:140" x14ac:dyDescent="0.25">
      <c r="A76" t="s">
        <v>467</v>
      </c>
      <c r="B76">
        <v>60</v>
      </c>
      <c r="C76">
        <v>3</v>
      </c>
      <c r="D76">
        <v>6</v>
      </c>
      <c r="E76">
        <v>1</v>
      </c>
      <c r="F76">
        <v>32</v>
      </c>
      <c r="G76">
        <v>4</v>
      </c>
      <c r="H76">
        <v>3</v>
      </c>
      <c r="I76">
        <v>4</v>
      </c>
      <c r="J76">
        <v>7</v>
      </c>
      <c r="K76">
        <v>1</v>
      </c>
      <c r="L76">
        <v>4</v>
      </c>
      <c r="M76">
        <v>1</v>
      </c>
      <c r="N76">
        <v>9</v>
      </c>
      <c r="O76">
        <v>12</v>
      </c>
      <c r="P76">
        <v>2</v>
      </c>
      <c r="Q76">
        <v>8</v>
      </c>
      <c r="R76">
        <v>0</v>
      </c>
      <c r="S76">
        <v>1</v>
      </c>
      <c r="T76">
        <v>8</v>
      </c>
      <c r="U76">
        <v>6</v>
      </c>
      <c r="V76">
        <v>1</v>
      </c>
      <c r="W76">
        <v>9</v>
      </c>
      <c r="X76">
        <v>12</v>
      </c>
      <c r="Y76">
        <v>6</v>
      </c>
      <c r="Z76">
        <v>5</v>
      </c>
      <c r="AA76">
        <v>5</v>
      </c>
      <c r="AB76">
        <v>15</v>
      </c>
      <c r="AC76">
        <v>7</v>
      </c>
      <c r="AD76">
        <v>1</v>
      </c>
      <c r="AE76">
        <v>7</v>
      </c>
      <c r="AF76">
        <v>6</v>
      </c>
      <c r="AG76">
        <v>10</v>
      </c>
      <c r="AH76">
        <v>28</v>
      </c>
      <c r="AI76">
        <v>2</v>
      </c>
      <c r="AJ76">
        <v>5</v>
      </c>
      <c r="AK76">
        <v>8</v>
      </c>
      <c r="AL76">
        <v>8</v>
      </c>
      <c r="AM76">
        <v>37</v>
      </c>
      <c r="AN76">
        <v>1</v>
      </c>
      <c r="AO76">
        <v>12</v>
      </c>
      <c r="AP76">
        <v>17</v>
      </c>
      <c r="AQ76">
        <v>35</v>
      </c>
      <c r="AR76">
        <v>26</v>
      </c>
      <c r="AS76">
        <v>4</v>
      </c>
      <c r="AT76">
        <v>12</v>
      </c>
      <c r="AU76">
        <v>2</v>
      </c>
      <c r="AV76">
        <v>1</v>
      </c>
      <c r="AW76">
        <v>8</v>
      </c>
      <c r="AX76">
        <v>0</v>
      </c>
      <c r="AY76">
        <v>2</v>
      </c>
      <c r="AZ76">
        <v>4</v>
      </c>
      <c r="BA76">
        <v>34</v>
      </c>
      <c r="BB76">
        <v>8</v>
      </c>
      <c r="BC76">
        <v>12</v>
      </c>
      <c r="BD76">
        <v>23</v>
      </c>
      <c r="BE76">
        <v>54</v>
      </c>
      <c r="BF76">
        <v>0</v>
      </c>
      <c r="BG76">
        <v>157</v>
      </c>
      <c r="BH76">
        <v>57</v>
      </c>
      <c r="BI76">
        <v>192</v>
      </c>
      <c r="BJ76">
        <v>135</v>
      </c>
      <c r="BK76">
        <v>5</v>
      </c>
      <c r="BL76">
        <v>58</v>
      </c>
      <c r="BM76">
        <v>19</v>
      </c>
      <c r="BN76">
        <v>87</v>
      </c>
      <c r="BO76">
        <v>57</v>
      </c>
      <c r="BP76">
        <v>37</v>
      </c>
      <c r="BQ76">
        <v>31</v>
      </c>
      <c r="BR76">
        <v>67</v>
      </c>
      <c r="BS76">
        <v>7</v>
      </c>
      <c r="BT76">
        <v>31</v>
      </c>
      <c r="BU76">
        <v>27</v>
      </c>
      <c r="BV76">
        <v>108</v>
      </c>
      <c r="BW76">
        <v>12</v>
      </c>
      <c r="BX76">
        <v>195</v>
      </c>
      <c r="BY76">
        <v>9540</v>
      </c>
      <c r="BZ76">
        <v>20</v>
      </c>
      <c r="CA76">
        <v>254</v>
      </c>
      <c r="CB76">
        <v>589</v>
      </c>
      <c r="CC76">
        <v>4</v>
      </c>
      <c r="CD76">
        <v>13</v>
      </c>
      <c r="CE76">
        <v>14</v>
      </c>
      <c r="CF76">
        <v>11</v>
      </c>
      <c r="CG76">
        <v>7</v>
      </c>
      <c r="CH76">
        <v>9</v>
      </c>
      <c r="CI76">
        <v>22</v>
      </c>
      <c r="CJ76">
        <v>7</v>
      </c>
      <c r="CK76">
        <v>4</v>
      </c>
      <c r="CL76">
        <v>31</v>
      </c>
      <c r="CM76">
        <v>8</v>
      </c>
      <c r="CN76">
        <v>17</v>
      </c>
      <c r="CO76">
        <v>2</v>
      </c>
      <c r="CP76">
        <v>10</v>
      </c>
      <c r="CQ76">
        <v>14</v>
      </c>
      <c r="CR76">
        <v>64</v>
      </c>
      <c r="CS76">
        <v>9</v>
      </c>
      <c r="CT76">
        <v>94</v>
      </c>
      <c r="CU76">
        <v>33</v>
      </c>
      <c r="CV76">
        <v>3</v>
      </c>
      <c r="CW76">
        <v>2</v>
      </c>
      <c r="CX76">
        <v>11</v>
      </c>
      <c r="CY76">
        <v>17</v>
      </c>
      <c r="CZ76">
        <v>0</v>
      </c>
      <c r="DA76">
        <v>4</v>
      </c>
      <c r="DB76">
        <v>17</v>
      </c>
      <c r="DC76">
        <v>0</v>
      </c>
      <c r="DD76">
        <v>16</v>
      </c>
      <c r="DE76">
        <v>10</v>
      </c>
      <c r="DF76">
        <v>420</v>
      </c>
      <c r="DG76">
        <v>125</v>
      </c>
      <c r="DH76">
        <v>328</v>
      </c>
      <c r="DI76">
        <v>93</v>
      </c>
      <c r="DJ76">
        <v>0</v>
      </c>
      <c r="DK76">
        <v>3</v>
      </c>
      <c r="DL76">
        <v>13</v>
      </c>
      <c r="DM76">
        <v>0</v>
      </c>
      <c r="DN76">
        <v>0</v>
      </c>
      <c r="DO76">
        <v>0</v>
      </c>
      <c r="DP76">
        <v>0</v>
      </c>
      <c r="DQ76">
        <v>15</v>
      </c>
      <c r="DR76">
        <v>2</v>
      </c>
      <c r="DS76">
        <v>1</v>
      </c>
      <c r="DT76">
        <v>0</v>
      </c>
      <c r="DU76">
        <v>0</v>
      </c>
      <c r="DV76">
        <v>1</v>
      </c>
      <c r="DW76">
        <v>2</v>
      </c>
      <c r="DX76">
        <v>0</v>
      </c>
      <c r="DY76">
        <f t="shared" si="3"/>
        <v>13740</v>
      </c>
      <c r="DZ76">
        <v>25651</v>
      </c>
      <c r="EA76">
        <v>0</v>
      </c>
      <c r="EB76">
        <v>0</v>
      </c>
      <c r="EC76">
        <v>0</v>
      </c>
      <c r="ED76">
        <v>0</v>
      </c>
      <c r="EE76">
        <v>3</v>
      </c>
      <c r="EF76">
        <v>0</v>
      </c>
      <c r="EG76">
        <v>0</v>
      </c>
      <c r="EH76">
        <v>12885</v>
      </c>
      <c r="EI76">
        <f t="shared" si="4"/>
        <v>38539</v>
      </c>
      <c r="EJ76">
        <f t="shared" si="5"/>
        <v>52279</v>
      </c>
    </row>
    <row r="77" spans="1:140" x14ac:dyDescent="0.25">
      <c r="A77" t="s">
        <v>468</v>
      </c>
      <c r="B77">
        <v>0</v>
      </c>
      <c r="C77">
        <v>0</v>
      </c>
      <c r="D77">
        <v>0</v>
      </c>
      <c r="E77">
        <v>1</v>
      </c>
      <c r="F77">
        <v>0</v>
      </c>
      <c r="G77">
        <v>4</v>
      </c>
      <c r="H77">
        <v>3</v>
      </c>
      <c r="I77">
        <v>3</v>
      </c>
      <c r="J77">
        <v>0</v>
      </c>
      <c r="K77">
        <v>0</v>
      </c>
      <c r="L77">
        <v>4</v>
      </c>
      <c r="M77">
        <v>4</v>
      </c>
      <c r="N77">
        <v>4</v>
      </c>
      <c r="O77">
        <v>3</v>
      </c>
      <c r="P77">
        <v>0</v>
      </c>
      <c r="Q77">
        <v>8</v>
      </c>
      <c r="R77">
        <v>0</v>
      </c>
      <c r="S77">
        <v>3</v>
      </c>
      <c r="T77">
        <v>4</v>
      </c>
      <c r="U77">
        <v>3</v>
      </c>
      <c r="V77">
        <v>0</v>
      </c>
      <c r="W77">
        <v>0</v>
      </c>
      <c r="X77">
        <v>4</v>
      </c>
      <c r="Y77">
        <v>4</v>
      </c>
      <c r="Z77">
        <v>14</v>
      </c>
      <c r="AA77">
        <v>4</v>
      </c>
      <c r="AB77">
        <v>35</v>
      </c>
      <c r="AC77">
        <v>0</v>
      </c>
      <c r="AD77">
        <v>3</v>
      </c>
      <c r="AE77">
        <v>6</v>
      </c>
      <c r="AF77">
        <v>16</v>
      </c>
      <c r="AG77">
        <v>8</v>
      </c>
      <c r="AH77">
        <v>0</v>
      </c>
      <c r="AI77">
        <v>6</v>
      </c>
      <c r="AJ77">
        <v>23</v>
      </c>
      <c r="AK77">
        <v>14</v>
      </c>
      <c r="AL77">
        <v>3</v>
      </c>
      <c r="AM77">
        <v>7</v>
      </c>
      <c r="AN77">
        <v>3</v>
      </c>
      <c r="AO77">
        <v>8</v>
      </c>
      <c r="AP77">
        <v>12</v>
      </c>
      <c r="AQ77">
        <v>10</v>
      </c>
      <c r="AR77">
        <v>4</v>
      </c>
      <c r="AS77">
        <v>3</v>
      </c>
      <c r="AT77">
        <v>10</v>
      </c>
      <c r="AU77">
        <v>8</v>
      </c>
      <c r="AV77">
        <v>4</v>
      </c>
      <c r="AW77">
        <v>6</v>
      </c>
      <c r="AX77">
        <v>0</v>
      </c>
      <c r="AY77">
        <v>3</v>
      </c>
      <c r="AZ77">
        <v>10</v>
      </c>
      <c r="BA77">
        <v>1</v>
      </c>
      <c r="BB77">
        <v>4</v>
      </c>
      <c r="BC77">
        <v>4</v>
      </c>
      <c r="BD77">
        <v>3</v>
      </c>
      <c r="BE77">
        <v>74</v>
      </c>
      <c r="BF77">
        <v>0</v>
      </c>
      <c r="BG77">
        <v>182</v>
      </c>
      <c r="BH77">
        <v>29</v>
      </c>
      <c r="BI77">
        <v>278</v>
      </c>
      <c r="BJ77">
        <v>171</v>
      </c>
      <c r="BK77">
        <v>8</v>
      </c>
      <c r="BL77">
        <v>34</v>
      </c>
      <c r="BM77">
        <v>99</v>
      </c>
      <c r="BN77">
        <v>77</v>
      </c>
      <c r="BO77">
        <v>33</v>
      </c>
      <c r="BP77">
        <v>17</v>
      </c>
      <c r="BQ77">
        <v>10</v>
      </c>
      <c r="BR77">
        <v>22</v>
      </c>
      <c r="BS77">
        <v>24</v>
      </c>
      <c r="BT77">
        <v>14</v>
      </c>
      <c r="BU77">
        <v>98</v>
      </c>
      <c r="BV77">
        <v>242</v>
      </c>
      <c r="BW77">
        <v>23</v>
      </c>
      <c r="BX77">
        <v>2642</v>
      </c>
      <c r="BY77">
        <v>1688</v>
      </c>
      <c r="BZ77">
        <v>2317</v>
      </c>
      <c r="CA77">
        <v>25</v>
      </c>
      <c r="CB77">
        <v>0</v>
      </c>
      <c r="CC77">
        <v>6</v>
      </c>
      <c r="CD77">
        <v>67</v>
      </c>
      <c r="CE77">
        <v>20</v>
      </c>
      <c r="CF77">
        <v>44</v>
      </c>
      <c r="CG77">
        <v>300</v>
      </c>
      <c r="CH77">
        <v>29</v>
      </c>
      <c r="CI77">
        <v>30</v>
      </c>
      <c r="CJ77">
        <v>43</v>
      </c>
      <c r="CK77">
        <v>0</v>
      </c>
      <c r="CL77">
        <v>41</v>
      </c>
      <c r="CM77">
        <v>48</v>
      </c>
      <c r="CN77">
        <v>4</v>
      </c>
      <c r="CO77">
        <v>15</v>
      </c>
      <c r="CP77">
        <v>45</v>
      </c>
      <c r="CQ77">
        <v>103</v>
      </c>
      <c r="CR77">
        <v>4</v>
      </c>
      <c r="CS77">
        <v>8</v>
      </c>
      <c r="CT77">
        <v>3</v>
      </c>
      <c r="CU77">
        <v>0</v>
      </c>
      <c r="CV77">
        <v>4</v>
      </c>
      <c r="CW77">
        <v>0</v>
      </c>
      <c r="CX77">
        <v>14</v>
      </c>
      <c r="CY77">
        <v>5</v>
      </c>
      <c r="CZ77">
        <v>0</v>
      </c>
      <c r="DA77">
        <v>11</v>
      </c>
      <c r="DB77">
        <v>27</v>
      </c>
      <c r="DC77">
        <v>0</v>
      </c>
      <c r="DD77">
        <v>0</v>
      </c>
      <c r="DE77">
        <v>0</v>
      </c>
      <c r="DF77">
        <v>20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1</v>
      </c>
      <c r="DN77">
        <v>0</v>
      </c>
      <c r="DO77">
        <v>0</v>
      </c>
      <c r="DP77">
        <v>2</v>
      </c>
      <c r="DQ77">
        <v>14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f t="shared" si="3"/>
        <v>9299</v>
      </c>
      <c r="DZ77">
        <v>2723</v>
      </c>
      <c r="EA77">
        <v>0</v>
      </c>
      <c r="EB77">
        <v>0</v>
      </c>
      <c r="EC77">
        <v>0</v>
      </c>
      <c r="ED77">
        <v>26</v>
      </c>
      <c r="EE77">
        <v>0</v>
      </c>
      <c r="EF77">
        <v>0</v>
      </c>
      <c r="EG77">
        <v>0</v>
      </c>
      <c r="EH77">
        <v>19536</v>
      </c>
      <c r="EI77">
        <f t="shared" si="4"/>
        <v>22285</v>
      </c>
      <c r="EJ77">
        <f t="shared" si="5"/>
        <v>31584</v>
      </c>
    </row>
    <row r="78" spans="1:140" x14ac:dyDescent="0.25">
      <c r="A78" t="s">
        <v>469</v>
      </c>
      <c r="B78">
        <v>64</v>
      </c>
      <c r="C78">
        <v>0</v>
      </c>
      <c r="D78">
        <v>0</v>
      </c>
      <c r="E78">
        <v>0</v>
      </c>
      <c r="F78">
        <v>9</v>
      </c>
      <c r="G78">
        <v>2</v>
      </c>
      <c r="H78">
        <v>2</v>
      </c>
      <c r="I78">
        <v>12</v>
      </c>
      <c r="J78">
        <v>4</v>
      </c>
      <c r="K78">
        <v>0</v>
      </c>
      <c r="L78">
        <v>3</v>
      </c>
      <c r="M78">
        <v>5</v>
      </c>
      <c r="N78">
        <v>17</v>
      </c>
      <c r="O78">
        <v>41</v>
      </c>
      <c r="P78">
        <v>2</v>
      </c>
      <c r="Q78">
        <v>9</v>
      </c>
      <c r="R78">
        <v>3</v>
      </c>
      <c r="S78">
        <v>2</v>
      </c>
      <c r="T78">
        <v>9</v>
      </c>
      <c r="U78">
        <v>7</v>
      </c>
      <c r="V78">
        <v>4</v>
      </c>
      <c r="W78">
        <v>16</v>
      </c>
      <c r="X78">
        <v>16</v>
      </c>
      <c r="Y78">
        <v>37</v>
      </c>
      <c r="Z78">
        <v>5</v>
      </c>
      <c r="AA78">
        <v>3</v>
      </c>
      <c r="AB78">
        <v>0</v>
      </c>
      <c r="AC78">
        <v>1</v>
      </c>
      <c r="AD78">
        <v>4</v>
      </c>
      <c r="AE78">
        <v>1</v>
      </c>
      <c r="AF78">
        <v>10</v>
      </c>
      <c r="AG78">
        <v>20</v>
      </c>
      <c r="AH78">
        <v>37</v>
      </c>
      <c r="AI78">
        <v>8</v>
      </c>
      <c r="AJ78">
        <v>8</v>
      </c>
      <c r="AK78">
        <v>3</v>
      </c>
      <c r="AL78">
        <v>5</v>
      </c>
      <c r="AM78">
        <v>58</v>
      </c>
      <c r="AN78">
        <v>0</v>
      </c>
      <c r="AO78">
        <v>23</v>
      </c>
      <c r="AP78">
        <v>28</v>
      </c>
      <c r="AQ78">
        <v>37</v>
      </c>
      <c r="AR78">
        <v>21</v>
      </c>
      <c r="AS78">
        <v>4</v>
      </c>
      <c r="AT78">
        <v>30</v>
      </c>
      <c r="AU78">
        <v>8</v>
      </c>
      <c r="AV78">
        <v>22</v>
      </c>
      <c r="AW78">
        <v>0</v>
      </c>
      <c r="AX78">
        <v>2</v>
      </c>
      <c r="AY78">
        <v>3</v>
      </c>
      <c r="AZ78">
        <v>11</v>
      </c>
      <c r="BA78">
        <v>65</v>
      </c>
      <c r="BB78">
        <v>72</v>
      </c>
      <c r="BC78">
        <v>37</v>
      </c>
      <c r="BD78">
        <v>2</v>
      </c>
      <c r="BE78">
        <v>180</v>
      </c>
      <c r="BF78">
        <v>3</v>
      </c>
      <c r="BG78">
        <v>1051</v>
      </c>
      <c r="BH78">
        <v>125</v>
      </c>
      <c r="BI78">
        <v>2322</v>
      </c>
      <c r="BJ78">
        <v>5337</v>
      </c>
      <c r="BK78">
        <v>12</v>
      </c>
      <c r="BL78">
        <v>264</v>
      </c>
      <c r="BM78">
        <v>138</v>
      </c>
      <c r="BN78">
        <v>240</v>
      </c>
      <c r="BO78">
        <v>246</v>
      </c>
      <c r="BP78">
        <v>97</v>
      </c>
      <c r="BQ78">
        <v>76</v>
      </c>
      <c r="BR78">
        <v>293</v>
      </c>
      <c r="BS78">
        <v>67</v>
      </c>
      <c r="BT78">
        <v>22</v>
      </c>
      <c r="BU78">
        <v>388</v>
      </c>
      <c r="BV78">
        <v>157</v>
      </c>
      <c r="BW78">
        <v>12</v>
      </c>
      <c r="BX78">
        <v>1815</v>
      </c>
      <c r="BY78">
        <v>1307</v>
      </c>
      <c r="BZ78">
        <v>24</v>
      </c>
      <c r="CA78">
        <v>379</v>
      </c>
      <c r="CB78">
        <v>115</v>
      </c>
      <c r="CC78">
        <v>11</v>
      </c>
      <c r="CD78">
        <v>113</v>
      </c>
      <c r="CE78">
        <v>39</v>
      </c>
      <c r="CF78">
        <v>24</v>
      </c>
      <c r="CG78">
        <v>55</v>
      </c>
      <c r="CH78">
        <v>106</v>
      </c>
      <c r="CI78">
        <v>55</v>
      </c>
      <c r="CJ78">
        <v>25</v>
      </c>
      <c r="CK78">
        <v>4</v>
      </c>
      <c r="CL78">
        <v>27</v>
      </c>
      <c r="CM78">
        <v>35</v>
      </c>
      <c r="CN78">
        <v>143</v>
      </c>
      <c r="CO78">
        <v>10</v>
      </c>
      <c r="CP78">
        <v>81</v>
      </c>
      <c r="CQ78">
        <v>29</v>
      </c>
      <c r="CR78">
        <v>418</v>
      </c>
      <c r="CS78">
        <v>29</v>
      </c>
      <c r="CT78">
        <v>31</v>
      </c>
      <c r="CU78">
        <v>30</v>
      </c>
      <c r="CV78">
        <v>17</v>
      </c>
      <c r="CW78">
        <v>8</v>
      </c>
      <c r="CX78">
        <v>19</v>
      </c>
      <c r="CY78">
        <v>36</v>
      </c>
      <c r="CZ78">
        <v>2</v>
      </c>
      <c r="DA78">
        <v>11</v>
      </c>
      <c r="DB78">
        <v>123</v>
      </c>
      <c r="DC78">
        <v>0</v>
      </c>
      <c r="DD78">
        <v>22</v>
      </c>
      <c r="DE78">
        <v>12</v>
      </c>
      <c r="DF78">
        <v>2496</v>
      </c>
      <c r="DG78">
        <v>279</v>
      </c>
      <c r="DH78">
        <v>1206</v>
      </c>
      <c r="DI78">
        <v>122</v>
      </c>
      <c r="DJ78">
        <v>8</v>
      </c>
      <c r="DK78">
        <v>17</v>
      </c>
      <c r="DL78">
        <v>42</v>
      </c>
      <c r="DM78">
        <v>2</v>
      </c>
      <c r="DN78">
        <v>0</v>
      </c>
      <c r="DO78">
        <v>0</v>
      </c>
      <c r="DP78">
        <v>1</v>
      </c>
      <c r="DQ78">
        <v>45</v>
      </c>
      <c r="DR78">
        <v>1</v>
      </c>
      <c r="DS78">
        <v>0</v>
      </c>
      <c r="DT78">
        <v>1</v>
      </c>
      <c r="DU78">
        <v>1</v>
      </c>
      <c r="DV78">
        <v>2</v>
      </c>
      <c r="DW78">
        <v>4</v>
      </c>
      <c r="DX78">
        <v>1</v>
      </c>
      <c r="DY78">
        <f t="shared" si="3"/>
        <v>21205</v>
      </c>
      <c r="DZ78">
        <v>51066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409</v>
      </c>
      <c r="EI78">
        <f t="shared" si="4"/>
        <v>51475</v>
      </c>
      <c r="EJ78">
        <f t="shared" si="5"/>
        <v>72680</v>
      </c>
    </row>
    <row r="79" spans="1:140" x14ac:dyDescent="0.25">
      <c r="A79" t="s">
        <v>470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4</v>
      </c>
      <c r="BH79">
        <v>0</v>
      </c>
      <c r="BI79">
        <v>0</v>
      </c>
      <c r="BJ79">
        <v>2</v>
      </c>
      <c r="BK79">
        <v>1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1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1</v>
      </c>
      <c r="BY79">
        <v>169</v>
      </c>
      <c r="BZ79">
        <v>1</v>
      </c>
      <c r="CA79">
        <v>2</v>
      </c>
      <c r="CB79">
        <v>25</v>
      </c>
      <c r="CC79">
        <v>4</v>
      </c>
      <c r="CD79">
        <v>1</v>
      </c>
      <c r="CE79">
        <v>0</v>
      </c>
      <c r="CF79">
        <v>1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5</v>
      </c>
      <c r="CQ79">
        <v>0</v>
      </c>
      <c r="CR79">
        <v>1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1</v>
      </c>
      <c r="DC79">
        <v>0</v>
      </c>
      <c r="DD79">
        <v>0</v>
      </c>
      <c r="DE79">
        <v>6</v>
      </c>
      <c r="DF79">
        <v>2</v>
      </c>
      <c r="DG79">
        <v>11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1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f t="shared" si="3"/>
        <v>239</v>
      </c>
      <c r="DZ79">
        <v>135589</v>
      </c>
      <c r="EA79">
        <v>0</v>
      </c>
      <c r="EB79">
        <v>0</v>
      </c>
      <c r="EC79">
        <v>0</v>
      </c>
      <c r="ED79">
        <v>8183</v>
      </c>
      <c r="EE79">
        <v>0</v>
      </c>
      <c r="EF79">
        <v>0</v>
      </c>
      <c r="EG79">
        <v>0</v>
      </c>
      <c r="EH79">
        <v>122</v>
      </c>
      <c r="EI79">
        <f t="shared" si="4"/>
        <v>143894</v>
      </c>
      <c r="EJ79">
        <f t="shared" si="5"/>
        <v>144133</v>
      </c>
    </row>
    <row r="80" spans="1:140" x14ac:dyDescent="0.25">
      <c r="A80" t="s">
        <v>471</v>
      </c>
      <c r="B80">
        <v>0</v>
      </c>
      <c r="C80">
        <v>0</v>
      </c>
      <c r="D80">
        <v>1</v>
      </c>
      <c r="E80">
        <v>0</v>
      </c>
      <c r="F80">
        <v>641</v>
      </c>
      <c r="G80">
        <v>0</v>
      </c>
      <c r="H80">
        <v>123</v>
      </c>
      <c r="I80">
        <v>0</v>
      </c>
      <c r="J80">
        <v>0</v>
      </c>
      <c r="K80">
        <v>0</v>
      </c>
      <c r="L80">
        <v>7</v>
      </c>
      <c r="M80">
        <v>8</v>
      </c>
      <c r="N80">
        <v>11</v>
      </c>
      <c r="O80">
        <v>23</v>
      </c>
      <c r="P80">
        <v>3</v>
      </c>
      <c r="Q80">
        <v>18</v>
      </c>
      <c r="R80">
        <v>3</v>
      </c>
      <c r="S80">
        <v>6</v>
      </c>
      <c r="T80">
        <v>9</v>
      </c>
      <c r="U80">
        <v>4</v>
      </c>
      <c r="V80">
        <v>4</v>
      </c>
      <c r="W80">
        <v>3</v>
      </c>
      <c r="X80">
        <v>12</v>
      </c>
      <c r="Y80">
        <v>11</v>
      </c>
      <c r="Z80">
        <v>17</v>
      </c>
      <c r="AA80">
        <v>4</v>
      </c>
      <c r="AB80">
        <v>33</v>
      </c>
      <c r="AC80">
        <v>4</v>
      </c>
      <c r="AD80">
        <v>10</v>
      </c>
      <c r="AE80">
        <v>9</v>
      </c>
      <c r="AF80">
        <v>26</v>
      </c>
      <c r="AG80">
        <v>98</v>
      </c>
      <c r="AH80">
        <v>26</v>
      </c>
      <c r="AI80">
        <v>7</v>
      </c>
      <c r="AJ80">
        <v>5</v>
      </c>
      <c r="AK80">
        <v>5</v>
      </c>
      <c r="AL80">
        <v>5</v>
      </c>
      <c r="AM80">
        <v>27</v>
      </c>
      <c r="AN80">
        <v>2</v>
      </c>
      <c r="AO80">
        <v>21</v>
      </c>
      <c r="AP80">
        <v>10</v>
      </c>
      <c r="AQ80">
        <v>43</v>
      </c>
      <c r="AR80">
        <v>30</v>
      </c>
      <c r="AS80">
        <v>4</v>
      </c>
      <c r="AT80">
        <v>45</v>
      </c>
      <c r="AU80">
        <v>4</v>
      </c>
      <c r="AV80">
        <v>6</v>
      </c>
      <c r="AW80">
        <v>16</v>
      </c>
      <c r="AX80">
        <v>0</v>
      </c>
      <c r="AY80">
        <v>4</v>
      </c>
      <c r="AZ80">
        <v>13</v>
      </c>
      <c r="BA80">
        <v>85</v>
      </c>
      <c r="BB80">
        <v>12</v>
      </c>
      <c r="BC80">
        <v>18</v>
      </c>
      <c r="BD80">
        <v>16</v>
      </c>
      <c r="BE80">
        <v>67</v>
      </c>
      <c r="BF80">
        <v>3</v>
      </c>
      <c r="BG80">
        <v>815</v>
      </c>
      <c r="BH80">
        <v>166</v>
      </c>
      <c r="BI80">
        <v>781</v>
      </c>
      <c r="BJ80">
        <v>316</v>
      </c>
      <c r="BK80">
        <v>47</v>
      </c>
      <c r="BL80">
        <v>198</v>
      </c>
      <c r="BM80">
        <v>193</v>
      </c>
      <c r="BN80">
        <v>109</v>
      </c>
      <c r="BO80">
        <v>258</v>
      </c>
      <c r="BP80">
        <v>73</v>
      </c>
      <c r="BQ80">
        <v>80</v>
      </c>
      <c r="BR80">
        <v>216</v>
      </c>
      <c r="BS80">
        <v>30</v>
      </c>
      <c r="BT80">
        <v>98</v>
      </c>
      <c r="BU80">
        <v>151</v>
      </c>
      <c r="BV80">
        <v>792</v>
      </c>
      <c r="BW80">
        <v>199</v>
      </c>
      <c r="BX80">
        <v>1945</v>
      </c>
      <c r="BY80">
        <v>843</v>
      </c>
      <c r="BZ80">
        <v>246</v>
      </c>
      <c r="CA80">
        <v>148</v>
      </c>
      <c r="CB80">
        <v>433</v>
      </c>
      <c r="CC80">
        <v>64</v>
      </c>
      <c r="CD80">
        <v>1453</v>
      </c>
      <c r="CE80">
        <v>511</v>
      </c>
      <c r="CF80">
        <v>426</v>
      </c>
      <c r="CG80">
        <v>834</v>
      </c>
      <c r="CH80">
        <v>53</v>
      </c>
      <c r="CI80">
        <v>530</v>
      </c>
      <c r="CJ80">
        <v>191</v>
      </c>
      <c r="CK80">
        <v>17</v>
      </c>
      <c r="CL80">
        <v>548</v>
      </c>
      <c r="CM80">
        <v>235</v>
      </c>
      <c r="CN80">
        <v>23</v>
      </c>
      <c r="CO80">
        <v>69</v>
      </c>
      <c r="CP80">
        <v>191</v>
      </c>
      <c r="CQ80">
        <v>446</v>
      </c>
      <c r="CR80">
        <v>422</v>
      </c>
      <c r="CS80">
        <v>44</v>
      </c>
      <c r="CT80">
        <v>37</v>
      </c>
      <c r="CU80">
        <v>148</v>
      </c>
      <c r="CV80">
        <v>19</v>
      </c>
      <c r="CW80">
        <v>4</v>
      </c>
      <c r="CX80">
        <v>63</v>
      </c>
      <c r="CY80">
        <v>24</v>
      </c>
      <c r="CZ80">
        <v>10</v>
      </c>
      <c r="DA80">
        <v>72</v>
      </c>
      <c r="DB80">
        <v>576</v>
      </c>
      <c r="DC80">
        <v>0</v>
      </c>
      <c r="DD80">
        <v>0</v>
      </c>
      <c r="DE80">
        <v>23</v>
      </c>
      <c r="DF80">
        <v>2119</v>
      </c>
      <c r="DG80">
        <v>13</v>
      </c>
      <c r="DH80">
        <v>1327</v>
      </c>
      <c r="DI80">
        <v>18</v>
      </c>
      <c r="DJ80">
        <v>0</v>
      </c>
      <c r="DK80">
        <v>0</v>
      </c>
      <c r="DL80">
        <v>0</v>
      </c>
      <c r="DM80">
        <v>1</v>
      </c>
      <c r="DN80">
        <v>1</v>
      </c>
      <c r="DO80">
        <v>1</v>
      </c>
      <c r="DP80">
        <v>8</v>
      </c>
      <c r="DQ80">
        <v>80</v>
      </c>
      <c r="DR80">
        <v>1</v>
      </c>
      <c r="DS80">
        <v>3</v>
      </c>
      <c r="DT80">
        <v>1</v>
      </c>
      <c r="DU80">
        <v>0</v>
      </c>
      <c r="DV80">
        <v>2</v>
      </c>
      <c r="DW80">
        <v>31</v>
      </c>
      <c r="DX80">
        <v>2</v>
      </c>
      <c r="DY80">
        <f t="shared" si="3"/>
        <v>20340</v>
      </c>
      <c r="DZ80">
        <v>86</v>
      </c>
      <c r="EA80">
        <v>0</v>
      </c>
      <c r="EB80">
        <v>0</v>
      </c>
      <c r="EC80">
        <v>0</v>
      </c>
      <c r="ED80">
        <v>2570</v>
      </c>
      <c r="EE80">
        <v>0</v>
      </c>
      <c r="EF80">
        <v>174</v>
      </c>
      <c r="EG80">
        <v>0</v>
      </c>
      <c r="EH80">
        <v>3524</v>
      </c>
      <c r="EI80">
        <f t="shared" si="4"/>
        <v>6354</v>
      </c>
      <c r="EJ80">
        <f t="shared" si="5"/>
        <v>26694</v>
      </c>
    </row>
    <row r="81" spans="1:140" x14ac:dyDescent="0.25">
      <c r="A81" t="s">
        <v>472</v>
      </c>
      <c r="B81">
        <v>18</v>
      </c>
      <c r="C81">
        <v>0</v>
      </c>
      <c r="D81">
        <v>3</v>
      </c>
      <c r="E81">
        <v>1</v>
      </c>
      <c r="F81">
        <v>86</v>
      </c>
      <c r="G81">
        <v>1</v>
      </c>
      <c r="H81">
        <v>29</v>
      </c>
      <c r="I81">
        <v>15</v>
      </c>
      <c r="J81">
        <v>7</v>
      </c>
      <c r="K81">
        <v>1</v>
      </c>
      <c r="L81">
        <v>9</v>
      </c>
      <c r="M81">
        <v>11</v>
      </c>
      <c r="N81">
        <v>24</v>
      </c>
      <c r="O81">
        <v>27</v>
      </c>
      <c r="P81">
        <v>5</v>
      </c>
      <c r="Q81">
        <v>0</v>
      </c>
      <c r="R81">
        <v>3</v>
      </c>
      <c r="S81">
        <v>15</v>
      </c>
      <c r="T81">
        <v>13</v>
      </c>
      <c r="U81">
        <v>14</v>
      </c>
      <c r="V81">
        <v>4</v>
      </c>
      <c r="W81">
        <v>7</v>
      </c>
      <c r="X81">
        <v>17</v>
      </c>
      <c r="Y81">
        <v>8</v>
      </c>
      <c r="Z81">
        <v>22</v>
      </c>
      <c r="AA81">
        <v>11</v>
      </c>
      <c r="AB81">
        <v>33</v>
      </c>
      <c r="AC81">
        <v>8</v>
      </c>
      <c r="AD81">
        <v>16</v>
      </c>
      <c r="AE81">
        <v>12</v>
      </c>
      <c r="AF81">
        <v>41</v>
      </c>
      <c r="AG81">
        <v>171</v>
      </c>
      <c r="AH81">
        <v>37</v>
      </c>
      <c r="AI81">
        <v>13</v>
      </c>
      <c r="AJ81">
        <v>8</v>
      </c>
      <c r="AK81">
        <v>4</v>
      </c>
      <c r="AL81">
        <v>10</v>
      </c>
      <c r="AM81">
        <v>33</v>
      </c>
      <c r="AN81">
        <v>5</v>
      </c>
      <c r="AO81">
        <v>0</v>
      </c>
      <c r="AP81">
        <v>44</v>
      </c>
      <c r="AQ81">
        <v>62</v>
      </c>
      <c r="AR81">
        <v>55</v>
      </c>
      <c r="AS81">
        <v>7</v>
      </c>
      <c r="AT81">
        <v>80</v>
      </c>
      <c r="AU81">
        <v>4</v>
      </c>
      <c r="AV81">
        <v>17</v>
      </c>
      <c r="AW81">
        <v>26</v>
      </c>
      <c r="AX81">
        <v>0</v>
      </c>
      <c r="AY81">
        <v>8</v>
      </c>
      <c r="AZ81">
        <v>26</v>
      </c>
      <c r="BA81">
        <v>102</v>
      </c>
      <c r="BB81">
        <v>38</v>
      </c>
      <c r="BC81">
        <v>20</v>
      </c>
      <c r="BD81">
        <v>7</v>
      </c>
      <c r="BE81">
        <v>40</v>
      </c>
      <c r="BF81">
        <v>0</v>
      </c>
      <c r="BG81">
        <v>488</v>
      </c>
      <c r="BH81">
        <v>178</v>
      </c>
      <c r="BI81">
        <v>624</v>
      </c>
      <c r="BJ81">
        <v>683</v>
      </c>
      <c r="BK81">
        <v>26</v>
      </c>
      <c r="BL81">
        <v>226</v>
      </c>
      <c r="BM81">
        <v>76</v>
      </c>
      <c r="BN81">
        <v>54</v>
      </c>
      <c r="BO81">
        <v>292</v>
      </c>
      <c r="BP81">
        <v>53</v>
      </c>
      <c r="BQ81">
        <v>102</v>
      </c>
      <c r="BR81">
        <v>297</v>
      </c>
      <c r="BS81">
        <v>15</v>
      </c>
      <c r="BT81">
        <v>90</v>
      </c>
      <c r="BU81">
        <v>129</v>
      </c>
      <c r="BV81">
        <v>465</v>
      </c>
      <c r="BW81">
        <v>53</v>
      </c>
      <c r="BX81">
        <v>2105</v>
      </c>
      <c r="BY81">
        <v>597</v>
      </c>
      <c r="BZ81">
        <v>104</v>
      </c>
      <c r="CA81">
        <v>155</v>
      </c>
      <c r="CB81">
        <v>0</v>
      </c>
      <c r="CC81">
        <v>32</v>
      </c>
      <c r="CD81">
        <v>556</v>
      </c>
      <c r="CE81">
        <v>68</v>
      </c>
      <c r="CF81">
        <v>292</v>
      </c>
      <c r="CG81">
        <v>1366</v>
      </c>
      <c r="CH81">
        <v>41</v>
      </c>
      <c r="CI81">
        <v>54</v>
      </c>
      <c r="CJ81">
        <v>255</v>
      </c>
      <c r="CK81">
        <v>3</v>
      </c>
      <c r="CL81">
        <v>137</v>
      </c>
      <c r="CM81">
        <v>210</v>
      </c>
      <c r="CN81">
        <v>63</v>
      </c>
      <c r="CO81">
        <v>53</v>
      </c>
      <c r="CP81">
        <v>130</v>
      </c>
      <c r="CQ81">
        <v>342</v>
      </c>
      <c r="CR81">
        <v>62</v>
      </c>
      <c r="CS81">
        <v>35</v>
      </c>
      <c r="CT81">
        <v>10</v>
      </c>
      <c r="CU81">
        <v>62</v>
      </c>
      <c r="CV81">
        <v>19</v>
      </c>
      <c r="CW81">
        <v>4</v>
      </c>
      <c r="CX81">
        <v>34</v>
      </c>
      <c r="CY81">
        <v>25</v>
      </c>
      <c r="CZ81">
        <v>9</v>
      </c>
      <c r="DA81">
        <v>21</v>
      </c>
      <c r="DB81">
        <v>338</v>
      </c>
      <c r="DC81">
        <v>0</v>
      </c>
      <c r="DD81">
        <v>0</v>
      </c>
      <c r="DE81">
        <v>27</v>
      </c>
      <c r="DF81">
        <v>319</v>
      </c>
      <c r="DG81">
        <v>14</v>
      </c>
      <c r="DH81">
        <v>201</v>
      </c>
      <c r="DI81">
        <v>19</v>
      </c>
      <c r="DJ81">
        <v>0</v>
      </c>
      <c r="DK81">
        <v>0</v>
      </c>
      <c r="DL81">
        <v>0</v>
      </c>
      <c r="DM81">
        <v>1</v>
      </c>
      <c r="DN81">
        <v>1</v>
      </c>
      <c r="DO81">
        <v>0</v>
      </c>
      <c r="DP81">
        <v>6</v>
      </c>
      <c r="DQ81">
        <v>65</v>
      </c>
      <c r="DR81">
        <v>0</v>
      </c>
      <c r="DS81">
        <v>1</v>
      </c>
      <c r="DT81">
        <v>1</v>
      </c>
      <c r="DU81">
        <v>0</v>
      </c>
      <c r="DV81">
        <v>1</v>
      </c>
      <c r="DW81">
        <v>25</v>
      </c>
      <c r="DX81">
        <v>2</v>
      </c>
      <c r="DY81">
        <f t="shared" si="3"/>
        <v>12994</v>
      </c>
      <c r="DZ81">
        <v>23</v>
      </c>
      <c r="EA81">
        <v>0</v>
      </c>
      <c r="EB81">
        <v>0</v>
      </c>
      <c r="EC81">
        <v>0</v>
      </c>
      <c r="ED81">
        <v>10</v>
      </c>
      <c r="EE81">
        <v>0</v>
      </c>
      <c r="EF81">
        <v>41</v>
      </c>
      <c r="EG81">
        <v>0</v>
      </c>
      <c r="EH81">
        <v>1060</v>
      </c>
      <c r="EI81">
        <f t="shared" si="4"/>
        <v>1134</v>
      </c>
      <c r="EJ81">
        <f t="shared" si="5"/>
        <v>14128</v>
      </c>
    </row>
    <row r="82" spans="1:140" x14ac:dyDescent="0.25">
      <c r="A82" t="s">
        <v>473</v>
      </c>
      <c r="B82">
        <v>7</v>
      </c>
      <c r="C82">
        <v>0</v>
      </c>
      <c r="D82">
        <v>0</v>
      </c>
      <c r="E82">
        <v>1</v>
      </c>
      <c r="F82">
        <v>3</v>
      </c>
      <c r="G82">
        <v>2</v>
      </c>
      <c r="H82">
        <v>0</v>
      </c>
      <c r="I82">
        <v>22</v>
      </c>
      <c r="J82">
        <v>6</v>
      </c>
      <c r="K82">
        <v>2</v>
      </c>
      <c r="L82">
        <v>3</v>
      </c>
      <c r="M82">
        <v>7</v>
      </c>
      <c r="N82">
        <v>8</v>
      </c>
      <c r="O82">
        <v>26</v>
      </c>
      <c r="P82">
        <v>3</v>
      </c>
      <c r="Q82">
        <v>501</v>
      </c>
      <c r="R82">
        <v>63</v>
      </c>
      <c r="S82">
        <v>26</v>
      </c>
      <c r="T82">
        <v>32</v>
      </c>
      <c r="U82">
        <v>10</v>
      </c>
      <c r="V82">
        <v>21</v>
      </c>
      <c r="W82">
        <v>16</v>
      </c>
      <c r="X82">
        <v>17</v>
      </c>
      <c r="Y82">
        <v>42</v>
      </c>
      <c r="Z82">
        <v>5</v>
      </c>
      <c r="AA82">
        <v>5</v>
      </c>
      <c r="AB82">
        <v>41</v>
      </c>
      <c r="AC82">
        <v>1</v>
      </c>
      <c r="AD82">
        <v>21</v>
      </c>
      <c r="AE82">
        <v>130</v>
      </c>
      <c r="AF82">
        <v>25</v>
      </c>
      <c r="AG82">
        <v>120</v>
      </c>
      <c r="AH82">
        <v>42</v>
      </c>
      <c r="AI82">
        <v>17</v>
      </c>
      <c r="AJ82">
        <v>11</v>
      </c>
      <c r="AK82">
        <v>11</v>
      </c>
      <c r="AL82">
        <v>7</v>
      </c>
      <c r="AM82">
        <v>32</v>
      </c>
      <c r="AN82">
        <v>2</v>
      </c>
      <c r="AO82">
        <v>28</v>
      </c>
      <c r="AP82">
        <v>24</v>
      </c>
      <c r="AQ82">
        <v>37</v>
      </c>
      <c r="AR82">
        <v>411</v>
      </c>
      <c r="AS82">
        <v>4</v>
      </c>
      <c r="AT82">
        <v>22</v>
      </c>
      <c r="AU82">
        <v>5</v>
      </c>
      <c r="AV82">
        <v>21</v>
      </c>
      <c r="AW82">
        <v>31</v>
      </c>
      <c r="AX82">
        <v>2</v>
      </c>
      <c r="AY82">
        <v>2</v>
      </c>
      <c r="AZ82">
        <v>16</v>
      </c>
      <c r="BA82">
        <v>100</v>
      </c>
      <c r="BB82">
        <v>23</v>
      </c>
      <c r="BC82">
        <v>5</v>
      </c>
      <c r="BD82">
        <v>16</v>
      </c>
      <c r="BE82">
        <v>10</v>
      </c>
      <c r="BF82">
        <v>0</v>
      </c>
      <c r="BG82">
        <v>905</v>
      </c>
      <c r="BH82">
        <v>362</v>
      </c>
      <c r="BI82">
        <v>559</v>
      </c>
      <c r="BJ82">
        <v>4886</v>
      </c>
      <c r="BK82">
        <v>50</v>
      </c>
      <c r="BL82">
        <v>163</v>
      </c>
      <c r="BM82">
        <v>72</v>
      </c>
      <c r="BN82">
        <v>128</v>
      </c>
      <c r="BO82">
        <v>405</v>
      </c>
      <c r="BP82">
        <v>129</v>
      </c>
      <c r="BQ82">
        <v>123</v>
      </c>
      <c r="BR82">
        <v>330</v>
      </c>
      <c r="BS82">
        <v>163</v>
      </c>
      <c r="BT82">
        <v>373</v>
      </c>
      <c r="BU82">
        <v>229</v>
      </c>
      <c r="BV82">
        <v>1027</v>
      </c>
      <c r="BW82">
        <v>116</v>
      </c>
      <c r="BX82">
        <v>6926</v>
      </c>
      <c r="BY82">
        <v>1098</v>
      </c>
      <c r="BZ82">
        <v>112</v>
      </c>
      <c r="CA82">
        <v>267</v>
      </c>
      <c r="CB82">
        <v>0</v>
      </c>
      <c r="CC82">
        <v>7</v>
      </c>
      <c r="CD82">
        <v>153</v>
      </c>
      <c r="CE82">
        <v>78</v>
      </c>
      <c r="CF82">
        <v>3706</v>
      </c>
      <c r="CG82">
        <v>582</v>
      </c>
      <c r="CH82">
        <v>34</v>
      </c>
      <c r="CI82">
        <v>1655</v>
      </c>
      <c r="CJ82">
        <v>275</v>
      </c>
      <c r="CK82">
        <v>1</v>
      </c>
      <c r="CL82">
        <v>98</v>
      </c>
      <c r="CM82">
        <v>1016</v>
      </c>
      <c r="CN82">
        <v>79</v>
      </c>
      <c r="CO82">
        <v>116</v>
      </c>
      <c r="CP82">
        <v>261</v>
      </c>
      <c r="CQ82">
        <v>1035</v>
      </c>
      <c r="CR82">
        <v>210</v>
      </c>
      <c r="CS82">
        <v>53</v>
      </c>
      <c r="CT82">
        <v>6</v>
      </c>
      <c r="CU82">
        <v>27</v>
      </c>
      <c r="CV82">
        <v>95</v>
      </c>
      <c r="CW82">
        <v>28</v>
      </c>
      <c r="CX82">
        <v>152</v>
      </c>
      <c r="CY82">
        <v>159</v>
      </c>
      <c r="CZ82">
        <v>5</v>
      </c>
      <c r="DA82">
        <v>42</v>
      </c>
      <c r="DB82">
        <v>158</v>
      </c>
      <c r="DC82">
        <v>0</v>
      </c>
      <c r="DD82">
        <v>31</v>
      </c>
      <c r="DE82">
        <v>32</v>
      </c>
      <c r="DF82">
        <v>1100</v>
      </c>
      <c r="DG82">
        <v>66</v>
      </c>
      <c r="DH82">
        <v>0</v>
      </c>
      <c r="DI82">
        <v>4</v>
      </c>
      <c r="DJ82">
        <v>14</v>
      </c>
      <c r="DK82">
        <v>27</v>
      </c>
      <c r="DL82">
        <v>66</v>
      </c>
      <c r="DM82">
        <v>1</v>
      </c>
      <c r="DN82">
        <v>1</v>
      </c>
      <c r="DO82">
        <v>0</v>
      </c>
      <c r="DP82">
        <v>19</v>
      </c>
      <c r="DQ82">
        <v>96</v>
      </c>
      <c r="DR82">
        <v>0</v>
      </c>
      <c r="DS82">
        <v>0</v>
      </c>
      <c r="DT82">
        <v>6</v>
      </c>
      <c r="DU82">
        <v>2</v>
      </c>
      <c r="DV82">
        <v>9</v>
      </c>
      <c r="DW82">
        <v>14</v>
      </c>
      <c r="DX82">
        <v>1</v>
      </c>
      <c r="DY82">
        <f t="shared" si="3"/>
        <v>31988</v>
      </c>
      <c r="DZ82">
        <v>0</v>
      </c>
      <c r="EA82">
        <v>0</v>
      </c>
      <c r="EB82">
        <v>0</v>
      </c>
      <c r="EC82">
        <v>0</v>
      </c>
      <c r="ED82">
        <v>182</v>
      </c>
      <c r="EE82">
        <v>0</v>
      </c>
      <c r="EF82">
        <v>0</v>
      </c>
      <c r="EG82">
        <v>0</v>
      </c>
      <c r="EH82">
        <v>3633</v>
      </c>
      <c r="EI82">
        <f t="shared" si="4"/>
        <v>3815</v>
      </c>
      <c r="EJ82">
        <f t="shared" si="5"/>
        <v>35803</v>
      </c>
    </row>
    <row r="83" spans="1:140" x14ac:dyDescent="0.25">
      <c r="A83" t="s">
        <v>474</v>
      </c>
      <c r="B83">
        <v>24</v>
      </c>
      <c r="C83">
        <v>0</v>
      </c>
      <c r="D83">
        <v>0</v>
      </c>
      <c r="E83">
        <v>4</v>
      </c>
      <c r="F83">
        <v>229</v>
      </c>
      <c r="G83">
        <v>4</v>
      </c>
      <c r="H83">
        <v>49</v>
      </c>
      <c r="I83">
        <v>19</v>
      </c>
      <c r="J83">
        <v>130</v>
      </c>
      <c r="K83">
        <v>1</v>
      </c>
      <c r="L83">
        <v>19</v>
      </c>
      <c r="M83">
        <v>26</v>
      </c>
      <c r="N83">
        <v>30</v>
      </c>
      <c r="O83">
        <v>45</v>
      </c>
      <c r="P83">
        <v>7</v>
      </c>
      <c r="Q83">
        <v>47</v>
      </c>
      <c r="R83">
        <v>7</v>
      </c>
      <c r="S83">
        <v>17</v>
      </c>
      <c r="T83">
        <v>26</v>
      </c>
      <c r="U83">
        <v>34</v>
      </c>
      <c r="V83">
        <v>4</v>
      </c>
      <c r="W83">
        <v>16</v>
      </c>
      <c r="X83">
        <v>41</v>
      </c>
      <c r="Y83">
        <v>85</v>
      </c>
      <c r="Z83">
        <v>32</v>
      </c>
      <c r="AA83">
        <v>17</v>
      </c>
      <c r="AB83">
        <v>83</v>
      </c>
      <c r="AC83">
        <v>10</v>
      </c>
      <c r="AD83">
        <v>24</v>
      </c>
      <c r="AE83">
        <v>0</v>
      </c>
      <c r="AF83">
        <v>39</v>
      </c>
      <c r="AG83">
        <v>174</v>
      </c>
      <c r="AH83">
        <v>93</v>
      </c>
      <c r="AI83">
        <v>31</v>
      </c>
      <c r="AJ83">
        <v>26</v>
      </c>
      <c r="AK83">
        <v>44</v>
      </c>
      <c r="AL83">
        <v>17</v>
      </c>
      <c r="AM83">
        <v>38</v>
      </c>
      <c r="AN83">
        <v>10</v>
      </c>
      <c r="AO83">
        <v>267</v>
      </c>
      <c r="AP83">
        <v>42</v>
      </c>
      <c r="AQ83">
        <v>145</v>
      </c>
      <c r="AR83">
        <v>152</v>
      </c>
      <c r="AS83">
        <v>13</v>
      </c>
      <c r="AT83">
        <v>600</v>
      </c>
      <c r="AU83">
        <v>12</v>
      </c>
      <c r="AV83">
        <v>34</v>
      </c>
      <c r="AW83">
        <v>39</v>
      </c>
      <c r="AX83">
        <v>6</v>
      </c>
      <c r="AY83">
        <v>56</v>
      </c>
      <c r="AZ83">
        <v>28</v>
      </c>
      <c r="BA83">
        <v>322</v>
      </c>
      <c r="BB83">
        <v>34</v>
      </c>
      <c r="BC83">
        <v>50</v>
      </c>
      <c r="BD83">
        <v>0</v>
      </c>
      <c r="BE83">
        <v>65</v>
      </c>
      <c r="BF83">
        <v>4</v>
      </c>
      <c r="BG83">
        <v>3586</v>
      </c>
      <c r="BH83">
        <v>516</v>
      </c>
      <c r="BI83">
        <v>757</v>
      </c>
      <c r="BJ83">
        <v>862</v>
      </c>
      <c r="BK83">
        <v>45</v>
      </c>
      <c r="BL83">
        <v>255</v>
      </c>
      <c r="BM83">
        <v>126</v>
      </c>
      <c r="BN83">
        <v>38</v>
      </c>
      <c r="BO83">
        <v>588</v>
      </c>
      <c r="BP83">
        <v>154</v>
      </c>
      <c r="BQ83">
        <v>129</v>
      </c>
      <c r="BR83">
        <v>346</v>
      </c>
      <c r="BS83">
        <v>144</v>
      </c>
      <c r="BT83">
        <v>253</v>
      </c>
      <c r="BU83">
        <v>237</v>
      </c>
      <c r="BV83">
        <v>1291</v>
      </c>
      <c r="BW83">
        <v>228</v>
      </c>
      <c r="BX83">
        <v>1577</v>
      </c>
      <c r="BY83">
        <v>703</v>
      </c>
      <c r="BZ83">
        <v>89</v>
      </c>
      <c r="CA83">
        <v>536</v>
      </c>
      <c r="CB83">
        <v>632</v>
      </c>
      <c r="CC83">
        <v>119</v>
      </c>
      <c r="CD83">
        <v>279</v>
      </c>
      <c r="CE83">
        <v>291</v>
      </c>
      <c r="CF83">
        <v>525</v>
      </c>
      <c r="CG83">
        <v>4225</v>
      </c>
      <c r="CH83">
        <v>68</v>
      </c>
      <c r="CI83">
        <v>488</v>
      </c>
      <c r="CJ83">
        <v>481</v>
      </c>
      <c r="CK83">
        <v>21</v>
      </c>
      <c r="CL83">
        <v>489</v>
      </c>
      <c r="CM83">
        <v>636</v>
      </c>
      <c r="CN83">
        <v>117</v>
      </c>
      <c r="CO83">
        <v>81</v>
      </c>
      <c r="CP83">
        <v>453</v>
      </c>
      <c r="CQ83">
        <v>763</v>
      </c>
      <c r="CR83">
        <v>145</v>
      </c>
      <c r="CS83">
        <v>55</v>
      </c>
      <c r="CT83">
        <v>20</v>
      </c>
      <c r="CU83">
        <v>64</v>
      </c>
      <c r="CV83">
        <v>54</v>
      </c>
      <c r="CW83">
        <v>10</v>
      </c>
      <c r="CX83">
        <v>109</v>
      </c>
      <c r="CY83">
        <v>99</v>
      </c>
      <c r="CZ83">
        <v>21</v>
      </c>
      <c r="DA83">
        <v>54</v>
      </c>
      <c r="DB83">
        <v>78</v>
      </c>
      <c r="DC83">
        <v>0</v>
      </c>
      <c r="DD83">
        <v>102</v>
      </c>
      <c r="DE83">
        <v>54</v>
      </c>
      <c r="DF83">
        <v>549</v>
      </c>
      <c r="DG83">
        <v>46</v>
      </c>
      <c r="DH83">
        <v>1255</v>
      </c>
      <c r="DI83">
        <v>12</v>
      </c>
      <c r="DJ83">
        <v>0</v>
      </c>
      <c r="DK83">
        <v>0</v>
      </c>
      <c r="DL83">
        <v>17</v>
      </c>
      <c r="DM83">
        <v>1</v>
      </c>
      <c r="DN83">
        <v>2</v>
      </c>
      <c r="DO83">
        <v>1</v>
      </c>
      <c r="DP83">
        <v>14</v>
      </c>
      <c r="DQ83">
        <v>94</v>
      </c>
      <c r="DR83">
        <v>1</v>
      </c>
      <c r="DS83">
        <v>1</v>
      </c>
      <c r="DT83">
        <v>3</v>
      </c>
      <c r="DU83">
        <v>1</v>
      </c>
      <c r="DV83">
        <v>5</v>
      </c>
      <c r="DW83">
        <v>62</v>
      </c>
      <c r="DX83">
        <v>1</v>
      </c>
      <c r="DY83">
        <f t="shared" si="3"/>
        <v>28429</v>
      </c>
      <c r="DZ83">
        <v>475</v>
      </c>
      <c r="EA83">
        <v>0</v>
      </c>
      <c r="EB83">
        <v>0</v>
      </c>
      <c r="EC83">
        <v>0</v>
      </c>
      <c r="ED83">
        <v>3772</v>
      </c>
      <c r="EE83">
        <v>0</v>
      </c>
      <c r="EF83">
        <v>-91</v>
      </c>
      <c r="EG83">
        <v>5</v>
      </c>
      <c r="EH83">
        <v>5360</v>
      </c>
      <c r="EI83">
        <f t="shared" si="4"/>
        <v>9521</v>
      </c>
      <c r="EJ83">
        <f t="shared" si="5"/>
        <v>37950</v>
      </c>
    </row>
    <row r="84" spans="1:140" x14ac:dyDescent="0.25">
      <c r="A84" t="s">
        <v>475</v>
      </c>
      <c r="B84">
        <v>17</v>
      </c>
      <c r="C84">
        <v>0</v>
      </c>
      <c r="D84">
        <v>0</v>
      </c>
      <c r="E84">
        <v>2</v>
      </c>
      <c r="F84">
        <v>46</v>
      </c>
      <c r="G84">
        <v>1</v>
      </c>
      <c r="H84">
        <v>13</v>
      </c>
      <c r="I84">
        <v>6</v>
      </c>
      <c r="J84">
        <v>48</v>
      </c>
      <c r="K84">
        <v>0</v>
      </c>
      <c r="L84">
        <v>6</v>
      </c>
      <c r="M84">
        <v>6</v>
      </c>
      <c r="N84">
        <v>13</v>
      </c>
      <c r="O84">
        <v>22</v>
      </c>
      <c r="P84">
        <v>2</v>
      </c>
      <c r="Q84">
        <v>13</v>
      </c>
      <c r="R84">
        <v>2</v>
      </c>
      <c r="S84">
        <v>7</v>
      </c>
      <c r="T84">
        <v>8</v>
      </c>
      <c r="U84">
        <v>6</v>
      </c>
      <c r="V84">
        <v>2</v>
      </c>
      <c r="W84">
        <v>3</v>
      </c>
      <c r="X84">
        <v>12</v>
      </c>
      <c r="Y84">
        <v>5</v>
      </c>
      <c r="Z84">
        <v>3</v>
      </c>
      <c r="AA84">
        <v>7</v>
      </c>
      <c r="AB84">
        <v>22</v>
      </c>
      <c r="AC84">
        <v>5</v>
      </c>
      <c r="AD84">
        <v>9</v>
      </c>
      <c r="AE84">
        <v>9</v>
      </c>
      <c r="AF84">
        <v>20</v>
      </c>
      <c r="AG84">
        <v>89</v>
      </c>
      <c r="AH84">
        <v>20</v>
      </c>
      <c r="AI84">
        <v>7</v>
      </c>
      <c r="AJ84">
        <v>3</v>
      </c>
      <c r="AK84">
        <v>3</v>
      </c>
      <c r="AL84">
        <v>3</v>
      </c>
      <c r="AM84">
        <v>26</v>
      </c>
      <c r="AN84">
        <v>3</v>
      </c>
      <c r="AO84">
        <v>27</v>
      </c>
      <c r="AP84">
        <v>10</v>
      </c>
      <c r="AQ84">
        <v>36</v>
      </c>
      <c r="AR84">
        <v>16</v>
      </c>
      <c r="AS84">
        <v>4</v>
      </c>
      <c r="AT84">
        <v>44</v>
      </c>
      <c r="AU84">
        <v>3</v>
      </c>
      <c r="AV84">
        <v>5</v>
      </c>
      <c r="AW84">
        <v>12</v>
      </c>
      <c r="AX84">
        <v>1</v>
      </c>
      <c r="AY84">
        <v>3</v>
      </c>
      <c r="AZ84">
        <v>11</v>
      </c>
      <c r="BA84">
        <v>38</v>
      </c>
      <c r="BB84">
        <v>22</v>
      </c>
      <c r="BC84">
        <v>11</v>
      </c>
      <c r="BD84">
        <v>36</v>
      </c>
      <c r="BE84">
        <v>33</v>
      </c>
      <c r="BF84">
        <v>3</v>
      </c>
      <c r="BG84">
        <v>84</v>
      </c>
      <c r="BH84">
        <v>3</v>
      </c>
      <c r="BI84">
        <v>103</v>
      </c>
      <c r="BJ84">
        <v>62</v>
      </c>
      <c r="BK84">
        <v>19</v>
      </c>
      <c r="BL84">
        <v>44</v>
      </c>
      <c r="BM84">
        <v>28</v>
      </c>
      <c r="BN84">
        <v>16</v>
      </c>
      <c r="BO84">
        <v>42</v>
      </c>
      <c r="BP84">
        <v>13</v>
      </c>
      <c r="BQ84">
        <v>5</v>
      </c>
      <c r="BR84">
        <v>13</v>
      </c>
      <c r="BS84">
        <v>9</v>
      </c>
      <c r="BT84">
        <v>57</v>
      </c>
      <c r="BU84">
        <v>24</v>
      </c>
      <c r="BV84">
        <v>107</v>
      </c>
      <c r="BW84">
        <v>20</v>
      </c>
      <c r="BX84">
        <v>78</v>
      </c>
      <c r="BY84">
        <v>79</v>
      </c>
      <c r="BZ84">
        <v>5</v>
      </c>
      <c r="CA84">
        <v>15</v>
      </c>
      <c r="CB84">
        <v>7</v>
      </c>
      <c r="CC84">
        <v>1</v>
      </c>
      <c r="CD84">
        <v>11</v>
      </c>
      <c r="CE84">
        <v>7</v>
      </c>
      <c r="CF84">
        <v>49</v>
      </c>
      <c r="CG84">
        <v>66</v>
      </c>
      <c r="CH84">
        <v>309</v>
      </c>
      <c r="CI84">
        <v>33</v>
      </c>
      <c r="CJ84">
        <v>22</v>
      </c>
      <c r="CK84">
        <v>31</v>
      </c>
      <c r="CL84">
        <v>4</v>
      </c>
      <c r="CM84">
        <v>83</v>
      </c>
      <c r="CN84">
        <v>5</v>
      </c>
      <c r="CO84">
        <v>9</v>
      </c>
      <c r="CP84">
        <v>41</v>
      </c>
      <c r="CQ84">
        <v>59</v>
      </c>
      <c r="CR84">
        <v>40</v>
      </c>
      <c r="CS84">
        <v>125</v>
      </c>
      <c r="CT84">
        <v>63</v>
      </c>
      <c r="CU84">
        <v>5</v>
      </c>
      <c r="CV84">
        <v>10</v>
      </c>
      <c r="CW84">
        <v>1</v>
      </c>
      <c r="CX84">
        <v>20</v>
      </c>
      <c r="CY84">
        <v>12</v>
      </c>
      <c r="CZ84">
        <v>7</v>
      </c>
      <c r="DA84">
        <v>9</v>
      </c>
      <c r="DB84">
        <v>0</v>
      </c>
      <c r="DC84">
        <v>0</v>
      </c>
      <c r="DD84">
        <v>0</v>
      </c>
      <c r="DE84">
        <v>8</v>
      </c>
      <c r="DF84">
        <v>425</v>
      </c>
      <c r="DG84">
        <v>0</v>
      </c>
      <c r="DH84">
        <v>1087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1</v>
      </c>
      <c r="DP84">
        <v>1</v>
      </c>
      <c r="DQ84">
        <v>67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12</v>
      </c>
      <c r="DX84">
        <v>0</v>
      </c>
      <c r="DY84">
        <f t="shared" si="3"/>
        <v>4240</v>
      </c>
      <c r="DZ84">
        <v>0</v>
      </c>
      <c r="EA84">
        <v>373</v>
      </c>
      <c r="EB84">
        <v>0</v>
      </c>
      <c r="EC84">
        <v>0</v>
      </c>
      <c r="ED84">
        <v>0</v>
      </c>
      <c r="EE84">
        <v>0</v>
      </c>
      <c r="EF84">
        <v>78</v>
      </c>
      <c r="EG84">
        <v>0</v>
      </c>
      <c r="EH84">
        <v>6012</v>
      </c>
      <c r="EI84">
        <f t="shared" si="4"/>
        <v>6463</v>
      </c>
      <c r="EJ84">
        <f t="shared" si="5"/>
        <v>10703</v>
      </c>
    </row>
    <row r="85" spans="1:140" x14ac:dyDescent="0.25">
      <c r="A85" t="s">
        <v>476</v>
      </c>
      <c r="B85">
        <v>53</v>
      </c>
      <c r="C85">
        <v>1</v>
      </c>
      <c r="D85">
        <v>1</v>
      </c>
      <c r="E85">
        <v>1</v>
      </c>
      <c r="F85">
        <v>35</v>
      </c>
      <c r="G85">
        <v>4</v>
      </c>
      <c r="H85">
        <v>11</v>
      </c>
      <c r="I85">
        <v>45</v>
      </c>
      <c r="J85">
        <v>108</v>
      </c>
      <c r="K85">
        <v>3</v>
      </c>
      <c r="L85">
        <v>33</v>
      </c>
      <c r="M85">
        <v>229</v>
      </c>
      <c r="N85">
        <v>71</v>
      </c>
      <c r="O85">
        <v>393</v>
      </c>
      <c r="P85">
        <v>15</v>
      </c>
      <c r="Q85">
        <v>185</v>
      </c>
      <c r="R85">
        <v>126</v>
      </c>
      <c r="S85">
        <v>70</v>
      </c>
      <c r="T85">
        <v>62</v>
      </c>
      <c r="U85">
        <v>28</v>
      </c>
      <c r="V85">
        <v>19</v>
      </c>
      <c r="W85">
        <v>32</v>
      </c>
      <c r="X85">
        <v>43</v>
      </c>
      <c r="Y85">
        <v>35</v>
      </c>
      <c r="Z85">
        <v>21</v>
      </c>
      <c r="AA85">
        <v>5</v>
      </c>
      <c r="AB85">
        <v>3</v>
      </c>
      <c r="AC85">
        <v>1</v>
      </c>
      <c r="AD85">
        <v>61</v>
      </c>
      <c r="AE85">
        <v>113</v>
      </c>
      <c r="AF85">
        <v>39</v>
      </c>
      <c r="AG85">
        <v>305</v>
      </c>
      <c r="AH85">
        <v>80</v>
      </c>
      <c r="AI85">
        <v>33</v>
      </c>
      <c r="AJ85">
        <v>24</v>
      </c>
      <c r="AK85">
        <v>20</v>
      </c>
      <c r="AL85">
        <v>13</v>
      </c>
      <c r="AM85">
        <v>37</v>
      </c>
      <c r="AN85">
        <v>7</v>
      </c>
      <c r="AO85">
        <v>82</v>
      </c>
      <c r="AP85">
        <v>38</v>
      </c>
      <c r="AQ85">
        <v>69</v>
      </c>
      <c r="AR85">
        <v>112</v>
      </c>
      <c r="AS85">
        <v>7</v>
      </c>
      <c r="AT85">
        <v>51</v>
      </c>
      <c r="AU85">
        <v>12</v>
      </c>
      <c r="AV85">
        <v>27</v>
      </c>
      <c r="AW85">
        <v>60</v>
      </c>
      <c r="AX85">
        <v>2</v>
      </c>
      <c r="AY85">
        <v>2</v>
      </c>
      <c r="AZ85">
        <v>21</v>
      </c>
      <c r="BA85">
        <v>239</v>
      </c>
      <c r="BB85">
        <v>59</v>
      </c>
      <c r="BC85">
        <v>8</v>
      </c>
      <c r="BD85">
        <v>2</v>
      </c>
      <c r="BE85">
        <v>112</v>
      </c>
      <c r="BF85">
        <v>2</v>
      </c>
      <c r="BG85">
        <v>430</v>
      </c>
      <c r="BH85">
        <v>444</v>
      </c>
      <c r="BI85">
        <v>835</v>
      </c>
      <c r="BJ85">
        <v>1748</v>
      </c>
      <c r="BK85">
        <v>103</v>
      </c>
      <c r="BL85">
        <v>480</v>
      </c>
      <c r="BM85">
        <v>116</v>
      </c>
      <c r="BN85">
        <v>159</v>
      </c>
      <c r="BO85">
        <v>393</v>
      </c>
      <c r="BP85">
        <v>269</v>
      </c>
      <c r="BQ85">
        <v>196</v>
      </c>
      <c r="BR85">
        <v>518</v>
      </c>
      <c r="BS85">
        <v>818</v>
      </c>
      <c r="BT85">
        <v>258</v>
      </c>
      <c r="BU85">
        <v>677</v>
      </c>
      <c r="BV85">
        <v>1089</v>
      </c>
      <c r="BW85">
        <v>135</v>
      </c>
      <c r="BX85">
        <v>2401</v>
      </c>
      <c r="BY85">
        <v>1296</v>
      </c>
      <c r="BZ85">
        <v>163</v>
      </c>
      <c r="CA85">
        <v>227</v>
      </c>
      <c r="CB85">
        <v>229</v>
      </c>
      <c r="CC85">
        <v>32</v>
      </c>
      <c r="CD85">
        <v>200</v>
      </c>
      <c r="CE85">
        <v>69</v>
      </c>
      <c r="CF85">
        <v>614</v>
      </c>
      <c r="CG85">
        <v>594</v>
      </c>
      <c r="CH85">
        <v>21</v>
      </c>
      <c r="CI85">
        <v>305</v>
      </c>
      <c r="CJ85">
        <v>131</v>
      </c>
      <c r="CK85">
        <v>3</v>
      </c>
      <c r="CL85">
        <v>381</v>
      </c>
      <c r="CM85">
        <v>82</v>
      </c>
      <c r="CN85">
        <v>44</v>
      </c>
      <c r="CO85">
        <v>46</v>
      </c>
      <c r="CP85">
        <v>105</v>
      </c>
      <c r="CQ85">
        <v>299</v>
      </c>
      <c r="CR85">
        <v>174</v>
      </c>
      <c r="CS85">
        <v>40</v>
      </c>
      <c r="CT85">
        <v>8</v>
      </c>
      <c r="CU85">
        <v>113</v>
      </c>
      <c r="CV85">
        <v>58</v>
      </c>
      <c r="CW85">
        <v>15</v>
      </c>
      <c r="CX85">
        <v>99</v>
      </c>
      <c r="CY85">
        <v>101</v>
      </c>
      <c r="CZ85">
        <v>33</v>
      </c>
      <c r="DA85">
        <v>51</v>
      </c>
      <c r="DB85">
        <v>85</v>
      </c>
      <c r="DC85">
        <v>0</v>
      </c>
      <c r="DD85">
        <v>15</v>
      </c>
      <c r="DE85">
        <v>111</v>
      </c>
      <c r="DF85">
        <v>973</v>
      </c>
      <c r="DG85">
        <v>37</v>
      </c>
      <c r="DH85">
        <v>97</v>
      </c>
      <c r="DI85">
        <v>12</v>
      </c>
      <c r="DJ85">
        <v>0</v>
      </c>
      <c r="DK85">
        <v>11</v>
      </c>
      <c r="DL85">
        <v>29</v>
      </c>
      <c r="DM85">
        <v>0</v>
      </c>
      <c r="DN85">
        <v>1</v>
      </c>
      <c r="DO85">
        <v>0</v>
      </c>
      <c r="DP85">
        <v>5</v>
      </c>
      <c r="DQ85">
        <v>59</v>
      </c>
      <c r="DR85">
        <v>0</v>
      </c>
      <c r="DS85">
        <v>3</v>
      </c>
      <c r="DT85">
        <v>4</v>
      </c>
      <c r="DU85">
        <v>1</v>
      </c>
      <c r="DV85">
        <v>5</v>
      </c>
      <c r="DW85">
        <v>97</v>
      </c>
      <c r="DX85">
        <v>0</v>
      </c>
      <c r="DY85">
        <f t="shared" si="3"/>
        <v>21417</v>
      </c>
      <c r="DZ85">
        <v>120</v>
      </c>
      <c r="EA85">
        <v>0</v>
      </c>
      <c r="EB85">
        <v>0</v>
      </c>
      <c r="EC85">
        <v>0</v>
      </c>
      <c r="ED85">
        <v>12</v>
      </c>
      <c r="EE85">
        <v>0</v>
      </c>
      <c r="EF85">
        <v>14</v>
      </c>
      <c r="EG85">
        <v>0</v>
      </c>
      <c r="EH85">
        <v>3848</v>
      </c>
      <c r="EI85">
        <f t="shared" si="4"/>
        <v>3994</v>
      </c>
      <c r="EJ85">
        <f t="shared" si="5"/>
        <v>25411</v>
      </c>
    </row>
    <row r="86" spans="1:140" x14ac:dyDescent="0.25">
      <c r="A86" t="s">
        <v>477</v>
      </c>
      <c r="B86">
        <v>3</v>
      </c>
      <c r="C86">
        <v>0</v>
      </c>
      <c r="D86">
        <v>1</v>
      </c>
      <c r="E86">
        <v>0</v>
      </c>
      <c r="F86">
        <v>16</v>
      </c>
      <c r="G86">
        <v>1</v>
      </c>
      <c r="H86">
        <v>5</v>
      </c>
      <c r="I86">
        <v>20</v>
      </c>
      <c r="J86">
        <v>8</v>
      </c>
      <c r="K86">
        <v>1</v>
      </c>
      <c r="L86">
        <v>5</v>
      </c>
      <c r="M86">
        <v>3</v>
      </c>
      <c r="N86">
        <v>0</v>
      </c>
      <c r="O86">
        <v>19</v>
      </c>
      <c r="P86">
        <v>1</v>
      </c>
      <c r="Q86">
        <v>9</v>
      </c>
      <c r="R86">
        <v>3</v>
      </c>
      <c r="S86">
        <v>1</v>
      </c>
      <c r="T86">
        <v>3</v>
      </c>
      <c r="U86">
        <v>1</v>
      </c>
      <c r="V86">
        <v>0</v>
      </c>
      <c r="W86">
        <v>1</v>
      </c>
      <c r="X86">
        <v>1</v>
      </c>
      <c r="Y86">
        <v>0</v>
      </c>
      <c r="Z86">
        <v>13</v>
      </c>
      <c r="AA86">
        <v>3</v>
      </c>
      <c r="AB86">
        <v>13</v>
      </c>
      <c r="AC86">
        <v>2</v>
      </c>
      <c r="AD86">
        <v>2</v>
      </c>
      <c r="AE86">
        <v>3</v>
      </c>
      <c r="AF86">
        <v>7</v>
      </c>
      <c r="AG86">
        <v>33</v>
      </c>
      <c r="AH86">
        <v>1</v>
      </c>
      <c r="AI86">
        <v>5</v>
      </c>
      <c r="AJ86">
        <v>1</v>
      </c>
      <c r="AK86">
        <v>6</v>
      </c>
      <c r="AL86">
        <v>3</v>
      </c>
      <c r="AM86">
        <v>22</v>
      </c>
      <c r="AN86">
        <v>2</v>
      </c>
      <c r="AO86">
        <v>12</v>
      </c>
      <c r="AP86">
        <v>3</v>
      </c>
      <c r="AQ86">
        <v>10</v>
      </c>
      <c r="AR86">
        <v>24</v>
      </c>
      <c r="AS86">
        <v>3</v>
      </c>
      <c r="AT86">
        <v>23</v>
      </c>
      <c r="AU86">
        <v>4</v>
      </c>
      <c r="AV86">
        <v>0</v>
      </c>
      <c r="AW86">
        <v>0</v>
      </c>
      <c r="AX86">
        <v>1</v>
      </c>
      <c r="AY86">
        <v>2</v>
      </c>
      <c r="AZ86">
        <v>12</v>
      </c>
      <c r="BA86">
        <v>28</v>
      </c>
      <c r="BB86">
        <v>2</v>
      </c>
      <c r="BC86">
        <v>2</v>
      </c>
      <c r="BD86">
        <v>1</v>
      </c>
      <c r="BE86">
        <v>30</v>
      </c>
      <c r="BF86">
        <v>1</v>
      </c>
      <c r="BG86">
        <v>260</v>
      </c>
      <c r="BH86">
        <v>111</v>
      </c>
      <c r="BI86">
        <v>139</v>
      </c>
      <c r="BJ86">
        <v>150</v>
      </c>
      <c r="BK86">
        <v>15</v>
      </c>
      <c r="BL86">
        <v>106</v>
      </c>
      <c r="BM86">
        <v>22</v>
      </c>
      <c r="BN86">
        <v>25</v>
      </c>
      <c r="BO86">
        <v>130</v>
      </c>
      <c r="BP86">
        <v>57</v>
      </c>
      <c r="BQ86">
        <v>38</v>
      </c>
      <c r="BR86">
        <v>112</v>
      </c>
      <c r="BS86">
        <v>12</v>
      </c>
      <c r="BT86">
        <v>110</v>
      </c>
      <c r="BU86">
        <v>50</v>
      </c>
      <c r="BV86">
        <v>282</v>
      </c>
      <c r="BW86">
        <v>36</v>
      </c>
      <c r="BX86">
        <v>376</v>
      </c>
      <c r="BY86">
        <v>260</v>
      </c>
      <c r="BZ86">
        <v>60</v>
      </c>
      <c r="CA86">
        <v>60</v>
      </c>
      <c r="CB86">
        <v>0</v>
      </c>
      <c r="CC86">
        <v>5</v>
      </c>
      <c r="CD86">
        <v>76</v>
      </c>
      <c r="CE86">
        <v>18</v>
      </c>
      <c r="CF86">
        <v>272</v>
      </c>
      <c r="CG86">
        <v>232</v>
      </c>
      <c r="CH86">
        <v>133</v>
      </c>
      <c r="CI86">
        <v>2</v>
      </c>
      <c r="CJ86">
        <v>755</v>
      </c>
      <c r="CK86">
        <v>5</v>
      </c>
      <c r="CL86">
        <v>66</v>
      </c>
      <c r="CM86">
        <v>40</v>
      </c>
      <c r="CN86">
        <v>13</v>
      </c>
      <c r="CO86">
        <v>1</v>
      </c>
      <c r="CP86">
        <v>27</v>
      </c>
      <c r="CQ86">
        <v>503</v>
      </c>
      <c r="CR86">
        <v>29</v>
      </c>
      <c r="CS86">
        <v>116</v>
      </c>
      <c r="CT86">
        <v>15</v>
      </c>
      <c r="CU86">
        <v>35</v>
      </c>
      <c r="CV86">
        <v>21</v>
      </c>
      <c r="CW86">
        <v>5</v>
      </c>
      <c r="CX86">
        <v>50</v>
      </c>
      <c r="CY86">
        <v>58</v>
      </c>
      <c r="CZ86">
        <v>9</v>
      </c>
      <c r="DA86">
        <v>7</v>
      </c>
      <c r="DB86">
        <v>57</v>
      </c>
      <c r="DC86">
        <v>0</v>
      </c>
      <c r="DD86">
        <v>57</v>
      </c>
      <c r="DE86">
        <v>0</v>
      </c>
      <c r="DF86">
        <v>345</v>
      </c>
      <c r="DG86">
        <v>302</v>
      </c>
      <c r="DH86">
        <v>164</v>
      </c>
      <c r="DI86">
        <v>31</v>
      </c>
      <c r="DJ86">
        <v>5</v>
      </c>
      <c r="DK86">
        <v>9</v>
      </c>
      <c r="DL86">
        <v>29</v>
      </c>
      <c r="DM86">
        <v>0</v>
      </c>
      <c r="DN86">
        <v>2</v>
      </c>
      <c r="DO86">
        <v>0</v>
      </c>
      <c r="DP86">
        <v>6</v>
      </c>
      <c r="DQ86">
        <v>37</v>
      </c>
      <c r="DR86">
        <v>1</v>
      </c>
      <c r="DS86">
        <v>0</v>
      </c>
      <c r="DT86">
        <v>1</v>
      </c>
      <c r="DU86">
        <v>1</v>
      </c>
      <c r="DV86">
        <v>1</v>
      </c>
      <c r="DW86">
        <v>18</v>
      </c>
      <c r="DX86">
        <v>0</v>
      </c>
      <c r="DY86">
        <f t="shared" si="3"/>
        <v>6346</v>
      </c>
      <c r="DZ86">
        <v>719</v>
      </c>
      <c r="EA86">
        <v>212</v>
      </c>
      <c r="EB86">
        <v>0</v>
      </c>
      <c r="EC86">
        <v>0</v>
      </c>
      <c r="ED86">
        <v>0</v>
      </c>
      <c r="EE86">
        <v>0</v>
      </c>
      <c r="EF86">
        <v>34</v>
      </c>
      <c r="EG86">
        <v>34</v>
      </c>
      <c r="EH86">
        <v>8643</v>
      </c>
      <c r="EI86">
        <f t="shared" si="4"/>
        <v>9642</v>
      </c>
      <c r="EJ86">
        <f t="shared" si="5"/>
        <v>15988</v>
      </c>
    </row>
    <row r="87" spans="1:140" x14ac:dyDescent="0.25">
      <c r="A87" t="s">
        <v>478</v>
      </c>
      <c r="B87">
        <v>156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1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1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83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1</v>
      </c>
      <c r="CS87">
        <v>2</v>
      </c>
      <c r="CT87">
        <v>8</v>
      </c>
      <c r="CU87">
        <v>2</v>
      </c>
      <c r="CV87">
        <v>0</v>
      </c>
      <c r="CW87">
        <v>0</v>
      </c>
      <c r="CX87">
        <v>0</v>
      </c>
      <c r="CY87">
        <v>48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4</v>
      </c>
      <c r="DF87">
        <v>2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1</v>
      </c>
      <c r="DP87">
        <v>0</v>
      </c>
      <c r="DQ87">
        <v>5</v>
      </c>
      <c r="DR87">
        <v>0</v>
      </c>
      <c r="DS87">
        <v>0</v>
      </c>
      <c r="DT87">
        <v>0</v>
      </c>
      <c r="DU87">
        <v>0</v>
      </c>
      <c r="DV87">
        <v>3</v>
      </c>
      <c r="DW87">
        <v>0</v>
      </c>
      <c r="DX87">
        <v>0</v>
      </c>
      <c r="DY87">
        <f t="shared" si="3"/>
        <v>319</v>
      </c>
      <c r="DZ87">
        <v>2246</v>
      </c>
      <c r="EA87">
        <v>35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f t="shared" si="4"/>
        <v>2281</v>
      </c>
      <c r="EJ87">
        <f t="shared" si="5"/>
        <v>2600</v>
      </c>
    </row>
    <row r="88" spans="1:140" x14ac:dyDescent="0.25">
      <c r="A88" t="s">
        <v>479</v>
      </c>
      <c r="B88">
        <v>68</v>
      </c>
      <c r="C88">
        <v>15</v>
      </c>
      <c r="D88">
        <v>4</v>
      </c>
      <c r="E88">
        <v>34</v>
      </c>
      <c r="F88">
        <v>251</v>
      </c>
      <c r="G88">
        <v>39</v>
      </c>
      <c r="H88">
        <v>127</v>
      </c>
      <c r="I88">
        <v>68</v>
      </c>
      <c r="J88">
        <v>26</v>
      </c>
      <c r="K88">
        <v>1</v>
      </c>
      <c r="L88">
        <v>34</v>
      </c>
      <c r="M88">
        <v>12</v>
      </c>
      <c r="N88">
        <v>39</v>
      </c>
      <c r="O88">
        <v>77</v>
      </c>
      <c r="P88">
        <v>14</v>
      </c>
      <c r="Q88">
        <v>75</v>
      </c>
      <c r="R88">
        <v>29</v>
      </c>
      <c r="S88">
        <v>0</v>
      </c>
      <c r="T88">
        <v>20</v>
      </c>
      <c r="U88">
        <v>15</v>
      </c>
      <c r="V88">
        <v>4</v>
      </c>
      <c r="W88">
        <v>34</v>
      </c>
      <c r="X88">
        <v>36</v>
      </c>
      <c r="Y88">
        <v>100</v>
      </c>
      <c r="Z88">
        <v>20</v>
      </c>
      <c r="AA88">
        <v>12</v>
      </c>
      <c r="AB88">
        <v>49</v>
      </c>
      <c r="AC88">
        <v>11</v>
      </c>
      <c r="AD88">
        <v>26</v>
      </c>
      <c r="AE88">
        <v>19</v>
      </c>
      <c r="AF88">
        <v>47</v>
      </c>
      <c r="AG88">
        <v>35</v>
      </c>
      <c r="AH88">
        <v>87</v>
      </c>
      <c r="AI88">
        <v>64</v>
      </c>
      <c r="AJ88">
        <v>89</v>
      </c>
      <c r="AK88">
        <v>74</v>
      </c>
      <c r="AL88">
        <v>19</v>
      </c>
      <c r="AM88">
        <v>273</v>
      </c>
      <c r="AN88">
        <v>3</v>
      </c>
      <c r="AO88">
        <v>75</v>
      </c>
      <c r="AP88">
        <v>85</v>
      </c>
      <c r="AQ88">
        <v>103</v>
      </c>
      <c r="AR88">
        <v>151</v>
      </c>
      <c r="AS88">
        <v>23</v>
      </c>
      <c r="AT88">
        <v>55</v>
      </c>
      <c r="AU88">
        <v>32</v>
      </c>
      <c r="AV88">
        <v>36</v>
      </c>
      <c r="AW88">
        <v>35</v>
      </c>
      <c r="AX88">
        <v>8</v>
      </c>
      <c r="AY88">
        <v>5</v>
      </c>
      <c r="AZ88">
        <v>58</v>
      </c>
      <c r="BA88">
        <v>102</v>
      </c>
      <c r="BB88">
        <v>61</v>
      </c>
      <c r="BC88">
        <v>32</v>
      </c>
      <c r="BD88">
        <v>0</v>
      </c>
      <c r="BE88">
        <v>744</v>
      </c>
      <c r="BF88">
        <v>5</v>
      </c>
      <c r="BG88">
        <v>6441</v>
      </c>
      <c r="BH88">
        <v>557</v>
      </c>
      <c r="BI88">
        <v>371</v>
      </c>
      <c r="BJ88">
        <v>161</v>
      </c>
      <c r="BK88">
        <v>1205</v>
      </c>
      <c r="BL88">
        <v>1037</v>
      </c>
      <c r="BM88">
        <v>9</v>
      </c>
      <c r="BN88">
        <v>32</v>
      </c>
      <c r="BO88">
        <v>814</v>
      </c>
      <c r="BP88">
        <v>149</v>
      </c>
      <c r="BQ88">
        <v>15</v>
      </c>
      <c r="BR88">
        <v>37</v>
      </c>
      <c r="BS88">
        <v>123</v>
      </c>
      <c r="BT88">
        <v>61</v>
      </c>
      <c r="BU88">
        <v>73</v>
      </c>
      <c r="BV88">
        <v>221</v>
      </c>
      <c r="BW88">
        <v>25</v>
      </c>
      <c r="BX88">
        <v>134</v>
      </c>
      <c r="BY88">
        <v>225</v>
      </c>
      <c r="BZ88">
        <v>81</v>
      </c>
      <c r="CA88">
        <v>37</v>
      </c>
      <c r="CB88">
        <v>40</v>
      </c>
      <c r="CC88">
        <v>6</v>
      </c>
      <c r="CD88">
        <v>78</v>
      </c>
      <c r="CE88">
        <v>37</v>
      </c>
      <c r="CF88">
        <v>54</v>
      </c>
      <c r="CG88">
        <v>65</v>
      </c>
      <c r="CH88">
        <v>26</v>
      </c>
      <c r="CI88">
        <v>55</v>
      </c>
      <c r="CJ88">
        <v>31</v>
      </c>
      <c r="CK88">
        <v>10</v>
      </c>
      <c r="CL88">
        <v>668</v>
      </c>
      <c r="CM88">
        <v>91</v>
      </c>
      <c r="CN88">
        <v>154</v>
      </c>
      <c r="CO88">
        <v>12</v>
      </c>
      <c r="CP88">
        <v>44</v>
      </c>
      <c r="CQ88">
        <v>76</v>
      </c>
      <c r="CR88">
        <v>28</v>
      </c>
      <c r="CS88">
        <v>85</v>
      </c>
      <c r="CT88">
        <v>34</v>
      </c>
      <c r="CU88">
        <v>45</v>
      </c>
      <c r="CV88">
        <v>8</v>
      </c>
      <c r="CW88">
        <v>4</v>
      </c>
      <c r="CX88">
        <v>18</v>
      </c>
      <c r="CY88">
        <v>25</v>
      </c>
      <c r="CZ88">
        <v>6</v>
      </c>
      <c r="DA88">
        <v>15</v>
      </c>
      <c r="DB88">
        <v>184</v>
      </c>
      <c r="DC88">
        <v>0</v>
      </c>
      <c r="DD88">
        <v>167</v>
      </c>
      <c r="DE88">
        <v>12</v>
      </c>
      <c r="DF88">
        <v>61</v>
      </c>
      <c r="DG88">
        <v>714</v>
      </c>
      <c r="DH88">
        <v>375</v>
      </c>
      <c r="DI88">
        <v>58</v>
      </c>
      <c r="DJ88">
        <v>0</v>
      </c>
      <c r="DK88">
        <v>6</v>
      </c>
      <c r="DL88">
        <v>13</v>
      </c>
      <c r="DM88">
        <v>0</v>
      </c>
      <c r="DN88">
        <v>0</v>
      </c>
      <c r="DO88">
        <v>0</v>
      </c>
      <c r="DP88">
        <v>1</v>
      </c>
      <c r="DQ88">
        <v>145</v>
      </c>
      <c r="DR88">
        <v>1</v>
      </c>
      <c r="DS88">
        <v>1</v>
      </c>
      <c r="DT88">
        <v>1</v>
      </c>
      <c r="DU88">
        <v>0</v>
      </c>
      <c r="DV88">
        <v>2</v>
      </c>
      <c r="DW88">
        <v>15</v>
      </c>
      <c r="DX88">
        <v>1</v>
      </c>
      <c r="DY88">
        <f t="shared" si="3"/>
        <v>18840</v>
      </c>
      <c r="DZ88">
        <v>6735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840</v>
      </c>
      <c r="EI88">
        <f t="shared" si="4"/>
        <v>7575</v>
      </c>
      <c r="EJ88">
        <f t="shared" si="5"/>
        <v>26415</v>
      </c>
    </row>
    <row r="89" spans="1:140" x14ac:dyDescent="0.25">
      <c r="A89" t="s">
        <v>480</v>
      </c>
      <c r="B89">
        <v>10</v>
      </c>
      <c r="C89">
        <v>1</v>
      </c>
      <c r="D89">
        <v>4</v>
      </c>
      <c r="E89">
        <v>0</v>
      </c>
      <c r="F89">
        <v>260</v>
      </c>
      <c r="G89">
        <v>3</v>
      </c>
      <c r="H89">
        <v>11</v>
      </c>
      <c r="I89">
        <v>261</v>
      </c>
      <c r="J89">
        <v>118</v>
      </c>
      <c r="K89">
        <v>1</v>
      </c>
      <c r="L89">
        <v>48</v>
      </c>
      <c r="M89">
        <v>21</v>
      </c>
      <c r="N89">
        <v>74</v>
      </c>
      <c r="O89">
        <v>84</v>
      </c>
      <c r="P89">
        <v>3</v>
      </c>
      <c r="Q89">
        <v>19</v>
      </c>
      <c r="R89">
        <v>12</v>
      </c>
      <c r="S89">
        <v>0</v>
      </c>
      <c r="T89">
        <v>7</v>
      </c>
      <c r="U89">
        <v>4</v>
      </c>
      <c r="V89">
        <v>0</v>
      </c>
      <c r="W89">
        <v>6</v>
      </c>
      <c r="X89">
        <v>11</v>
      </c>
      <c r="Y89">
        <v>21</v>
      </c>
      <c r="Z89">
        <v>27</v>
      </c>
      <c r="AA89">
        <v>8</v>
      </c>
      <c r="AB89">
        <v>0</v>
      </c>
      <c r="AC89">
        <v>7</v>
      </c>
      <c r="AD89">
        <v>6</v>
      </c>
      <c r="AE89">
        <v>11</v>
      </c>
      <c r="AF89">
        <v>25</v>
      </c>
      <c r="AG89">
        <v>120</v>
      </c>
      <c r="AH89">
        <v>28</v>
      </c>
      <c r="AI89">
        <v>21</v>
      </c>
      <c r="AJ89">
        <v>8</v>
      </c>
      <c r="AK89">
        <v>26</v>
      </c>
      <c r="AL89">
        <v>9</v>
      </c>
      <c r="AM89">
        <v>61</v>
      </c>
      <c r="AN89">
        <v>9</v>
      </c>
      <c r="AO89">
        <v>121</v>
      </c>
      <c r="AP89">
        <v>42</v>
      </c>
      <c r="AQ89">
        <v>66</v>
      </c>
      <c r="AR89">
        <v>101</v>
      </c>
      <c r="AS89">
        <v>14</v>
      </c>
      <c r="AT89">
        <v>36</v>
      </c>
      <c r="AU89">
        <v>16</v>
      </c>
      <c r="AV89">
        <v>15</v>
      </c>
      <c r="AW89">
        <v>10</v>
      </c>
      <c r="AX89">
        <v>4</v>
      </c>
      <c r="AY89">
        <v>3</v>
      </c>
      <c r="AZ89">
        <v>1218</v>
      </c>
      <c r="BA89">
        <v>230</v>
      </c>
      <c r="BB89">
        <v>147</v>
      </c>
      <c r="BC89">
        <v>60</v>
      </c>
      <c r="BD89">
        <v>34</v>
      </c>
      <c r="BE89">
        <v>235</v>
      </c>
      <c r="BF89">
        <v>4</v>
      </c>
      <c r="BG89">
        <v>850</v>
      </c>
      <c r="BH89">
        <v>43</v>
      </c>
      <c r="BI89">
        <v>1143</v>
      </c>
      <c r="BJ89">
        <v>840</v>
      </c>
      <c r="BK89">
        <v>48</v>
      </c>
      <c r="BL89">
        <v>432</v>
      </c>
      <c r="BM89">
        <v>85</v>
      </c>
      <c r="BN89">
        <v>89</v>
      </c>
      <c r="BO89">
        <v>499</v>
      </c>
      <c r="BP89">
        <v>188</v>
      </c>
      <c r="BQ89">
        <v>147</v>
      </c>
      <c r="BR89">
        <v>408</v>
      </c>
      <c r="BS89">
        <v>568</v>
      </c>
      <c r="BT89">
        <v>323</v>
      </c>
      <c r="BU89">
        <v>209</v>
      </c>
      <c r="BV89">
        <v>1514</v>
      </c>
      <c r="BW89">
        <v>229</v>
      </c>
      <c r="BX89">
        <v>1781</v>
      </c>
      <c r="BY89">
        <v>692</v>
      </c>
      <c r="BZ89">
        <v>213</v>
      </c>
      <c r="CA89">
        <v>163</v>
      </c>
      <c r="CB89">
        <v>0</v>
      </c>
      <c r="CC89">
        <v>35</v>
      </c>
      <c r="CD89">
        <v>255</v>
      </c>
      <c r="CE89">
        <v>64</v>
      </c>
      <c r="CF89">
        <v>1127</v>
      </c>
      <c r="CG89">
        <v>644</v>
      </c>
      <c r="CH89">
        <v>541</v>
      </c>
      <c r="CI89">
        <v>145</v>
      </c>
      <c r="CJ89">
        <v>147</v>
      </c>
      <c r="CK89">
        <v>14</v>
      </c>
      <c r="CL89">
        <v>203</v>
      </c>
      <c r="CM89">
        <v>3589</v>
      </c>
      <c r="CN89">
        <v>89</v>
      </c>
      <c r="CO89">
        <v>116</v>
      </c>
      <c r="CP89">
        <v>128</v>
      </c>
      <c r="CQ89">
        <v>322</v>
      </c>
      <c r="CR89">
        <v>130</v>
      </c>
      <c r="CS89">
        <v>71</v>
      </c>
      <c r="CT89">
        <v>100</v>
      </c>
      <c r="CU89">
        <v>596</v>
      </c>
      <c r="CV89">
        <v>101</v>
      </c>
      <c r="CW89">
        <v>21</v>
      </c>
      <c r="CX89">
        <v>43</v>
      </c>
      <c r="CY89">
        <v>903</v>
      </c>
      <c r="CZ89">
        <v>10</v>
      </c>
      <c r="DA89">
        <v>80</v>
      </c>
      <c r="DB89">
        <v>99</v>
      </c>
      <c r="DC89">
        <v>0</v>
      </c>
      <c r="DD89">
        <v>23</v>
      </c>
      <c r="DE89">
        <v>10</v>
      </c>
      <c r="DF89">
        <v>681</v>
      </c>
      <c r="DG89">
        <v>658</v>
      </c>
      <c r="DH89">
        <v>1446</v>
      </c>
      <c r="DI89">
        <v>244</v>
      </c>
      <c r="DJ89">
        <v>9</v>
      </c>
      <c r="DK89">
        <v>17</v>
      </c>
      <c r="DL89">
        <v>41</v>
      </c>
      <c r="DM89">
        <v>7</v>
      </c>
      <c r="DN89">
        <v>1</v>
      </c>
      <c r="DO89">
        <v>1</v>
      </c>
      <c r="DP89">
        <v>5</v>
      </c>
      <c r="DQ89">
        <v>101</v>
      </c>
      <c r="DR89">
        <v>1</v>
      </c>
      <c r="DS89">
        <v>8</v>
      </c>
      <c r="DT89">
        <v>6</v>
      </c>
      <c r="DU89">
        <v>1</v>
      </c>
      <c r="DV89">
        <v>47</v>
      </c>
      <c r="DW89">
        <v>28</v>
      </c>
      <c r="DX89">
        <v>0</v>
      </c>
      <c r="DY89">
        <f t="shared" si="3"/>
        <v>27073</v>
      </c>
      <c r="DZ89">
        <v>40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40</v>
      </c>
      <c r="EG89">
        <v>0</v>
      </c>
      <c r="EH89">
        <v>2103</v>
      </c>
      <c r="EI89">
        <f t="shared" si="4"/>
        <v>2183</v>
      </c>
      <c r="EJ89">
        <f t="shared" si="5"/>
        <v>29256</v>
      </c>
    </row>
    <row r="90" spans="1:140" x14ac:dyDescent="0.25">
      <c r="A90" t="s">
        <v>481</v>
      </c>
      <c r="B90">
        <v>16</v>
      </c>
      <c r="C90">
        <v>0</v>
      </c>
      <c r="D90">
        <v>4</v>
      </c>
      <c r="E90">
        <v>0</v>
      </c>
      <c r="F90">
        <v>0</v>
      </c>
      <c r="G90">
        <v>3</v>
      </c>
      <c r="H90">
        <v>0</v>
      </c>
      <c r="I90">
        <v>9</v>
      </c>
      <c r="J90">
        <v>6</v>
      </c>
      <c r="K90">
        <v>0</v>
      </c>
      <c r="L90">
        <v>5</v>
      </c>
      <c r="M90">
        <v>4</v>
      </c>
      <c r="N90">
        <v>16</v>
      </c>
      <c r="O90">
        <v>14</v>
      </c>
      <c r="P90">
        <v>6</v>
      </c>
      <c r="Q90">
        <v>22</v>
      </c>
      <c r="R90">
        <v>0</v>
      </c>
      <c r="S90">
        <v>6</v>
      </c>
      <c r="T90">
        <v>8</v>
      </c>
      <c r="U90">
        <v>4</v>
      </c>
      <c r="V90">
        <v>4</v>
      </c>
      <c r="W90">
        <v>6</v>
      </c>
      <c r="X90">
        <v>13</v>
      </c>
      <c r="Y90">
        <v>8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17</v>
      </c>
      <c r="AQ90">
        <v>44</v>
      </c>
      <c r="AR90">
        <v>80</v>
      </c>
      <c r="AS90">
        <v>0</v>
      </c>
      <c r="AT90">
        <v>57</v>
      </c>
      <c r="AU90">
        <v>0</v>
      </c>
      <c r="AV90">
        <v>9</v>
      </c>
      <c r="AW90">
        <v>15</v>
      </c>
      <c r="AX90">
        <v>0</v>
      </c>
      <c r="AY90">
        <v>4</v>
      </c>
      <c r="AZ90">
        <v>31</v>
      </c>
      <c r="BA90">
        <v>81</v>
      </c>
      <c r="BB90">
        <v>24</v>
      </c>
      <c r="BC90">
        <v>0</v>
      </c>
      <c r="BD90">
        <v>9</v>
      </c>
      <c r="BE90">
        <v>0</v>
      </c>
      <c r="BF90">
        <v>0</v>
      </c>
      <c r="BG90">
        <v>57</v>
      </c>
      <c r="BH90">
        <v>658</v>
      </c>
      <c r="BI90">
        <v>361</v>
      </c>
      <c r="BJ90">
        <v>878</v>
      </c>
      <c r="BK90">
        <v>22</v>
      </c>
      <c r="BL90">
        <v>1466</v>
      </c>
      <c r="BM90">
        <v>963</v>
      </c>
      <c r="BN90">
        <v>845</v>
      </c>
      <c r="BO90">
        <v>258</v>
      </c>
      <c r="BP90">
        <v>173</v>
      </c>
      <c r="BQ90">
        <v>234</v>
      </c>
      <c r="BR90">
        <v>749</v>
      </c>
      <c r="BS90">
        <v>11</v>
      </c>
      <c r="BT90">
        <v>112</v>
      </c>
      <c r="BU90">
        <v>280</v>
      </c>
      <c r="BV90">
        <v>50</v>
      </c>
      <c r="BW90">
        <v>10</v>
      </c>
      <c r="BX90">
        <v>671</v>
      </c>
      <c r="BY90">
        <v>0</v>
      </c>
      <c r="BZ90">
        <v>254</v>
      </c>
      <c r="CA90">
        <v>43</v>
      </c>
      <c r="CB90">
        <v>0</v>
      </c>
      <c r="CC90">
        <v>12</v>
      </c>
      <c r="CD90">
        <v>36</v>
      </c>
      <c r="CE90">
        <v>79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178</v>
      </c>
      <c r="CN90">
        <v>3759</v>
      </c>
      <c r="CO90">
        <v>0</v>
      </c>
      <c r="CP90">
        <v>0</v>
      </c>
      <c r="CQ90">
        <v>0</v>
      </c>
      <c r="CR90">
        <v>30</v>
      </c>
      <c r="CS90">
        <v>91</v>
      </c>
      <c r="CT90">
        <v>33</v>
      </c>
      <c r="CU90">
        <v>6</v>
      </c>
      <c r="CV90">
        <v>11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7</v>
      </c>
      <c r="DF90">
        <v>45</v>
      </c>
      <c r="DG90">
        <v>0</v>
      </c>
      <c r="DH90">
        <v>11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145</v>
      </c>
      <c r="DR90">
        <v>1</v>
      </c>
      <c r="DS90">
        <v>0</v>
      </c>
      <c r="DT90">
        <v>1</v>
      </c>
      <c r="DU90">
        <v>0</v>
      </c>
      <c r="DV90">
        <v>0</v>
      </c>
      <c r="DW90">
        <v>0</v>
      </c>
      <c r="DX90">
        <v>0</v>
      </c>
      <c r="DY90">
        <f t="shared" si="3"/>
        <v>13065</v>
      </c>
      <c r="DZ90">
        <v>578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106</v>
      </c>
      <c r="EI90">
        <f t="shared" si="4"/>
        <v>684</v>
      </c>
      <c r="EJ90">
        <f t="shared" si="5"/>
        <v>13749</v>
      </c>
    </row>
    <row r="91" spans="1:140" x14ac:dyDescent="0.25">
      <c r="A91" t="s">
        <v>482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6</v>
      </c>
      <c r="BE91">
        <v>27</v>
      </c>
      <c r="BF91">
        <v>0</v>
      </c>
      <c r="BG91">
        <v>796</v>
      </c>
      <c r="BH91">
        <v>42</v>
      </c>
      <c r="BI91">
        <v>165</v>
      </c>
      <c r="BJ91">
        <v>90</v>
      </c>
      <c r="BK91">
        <v>7</v>
      </c>
      <c r="BL91">
        <v>46</v>
      </c>
      <c r="BM91">
        <v>11</v>
      </c>
      <c r="BN91">
        <v>9</v>
      </c>
      <c r="BO91">
        <v>55</v>
      </c>
      <c r="BP91">
        <v>37</v>
      </c>
      <c r="BQ91">
        <v>16</v>
      </c>
      <c r="BR91">
        <v>29</v>
      </c>
      <c r="BS91">
        <v>2</v>
      </c>
      <c r="BT91">
        <v>40</v>
      </c>
      <c r="BU91">
        <v>26</v>
      </c>
      <c r="BV91">
        <v>196</v>
      </c>
      <c r="BW91">
        <v>29</v>
      </c>
      <c r="BX91">
        <v>1320</v>
      </c>
      <c r="BY91">
        <v>74</v>
      </c>
      <c r="BZ91">
        <v>21</v>
      </c>
      <c r="CA91">
        <v>0</v>
      </c>
      <c r="CB91">
        <v>10</v>
      </c>
      <c r="CC91">
        <v>1</v>
      </c>
      <c r="CD91">
        <v>18</v>
      </c>
      <c r="CE91">
        <v>7</v>
      </c>
      <c r="CF91">
        <v>0</v>
      </c>
      <c r="CG91">
        <v>0</v>
      </c>
      <c r="CH91">
        <v>40</v>
      </c>
      <c r="CI91">
        <v>0</v>
      </c>
      <c r="CJ91">
        <v>594</v>
      </c>
      <c r="CK91">
        <v>0</v>
      </c>
      <c r="CL91">
        <v>24</v>
      </c>
      <c r="CM91">
        <v>0</v>
      </c>
      <c r="CN91">
        <v>79</v>
      </c>
      <c r="CO91">
        <v>160</v>
      </c>
      <c r="CP91">
        <v>62</v>
      </c>
      <c r="CQ91">
        <v>0</v>
      </c>
      <c r="CR91">
        <v>85</v>
      </c>
      <c r="CS91">
        <v>21</v>
      </c>
      <c r="CT91">
        <v>3</v>
      </c>
      <c r="CU91">
        <v>26</v>
      </c>
      <c r="CV91">
        <v>21</v>
      </c>
      <c r="CW91">
        <v>28</v>
      </c>
      <c r="CX91">
        <v>27</v>
      </c>
      <c r="CY91">
        <v>45</v>
      </c>
      <c r="CZ91">
        <v>3</v>
      </c>
      <c r="DA91">
        <v>13</v>
      </c>
      <c r="DB91">
        <v>24</v>
      </c>
      <c r="DC91">
        <v>0</v>
      </c>
      <c r="DD91">
        <v>83</v>
      </c>
      <c r="DE91">
        <v>21</v>
      </c>
      <c r="DF91">
        <v>458</v>
      </c>
      <c r="DG91">
        <v>345</v>
      </c>
      <c r="DH91">
        <v>208</v>
      </c>
      <c r="DI91">
        <v>102</v>
      </c>
      <c r="DJ91">
        <v>7</v>
      </c>
      <c r="DK91">
        <v>13</v>
      </c>
      <c r="DL91">
        <v>33</v>
      </c>
      <c r="DM91">
        <v>1</v>
      </c>
      <c r="DN91">
        <v>2</v>
      </c>
      <c r="DO91">
        <v>0</v>
      </c>
      <c r="DP91">
        <v>0</v>
      </c>
      <c r="DQ91">
        <v>39</v>
      </c>
      <c r="DR91">
        <v>0</v>
      </c>
      <c r="DS91">
        <v>0</v>
      </c>
      <c r="DT91">
        <v>1</v>
      </c>
      <c r="DU91">
        <v>2</v>
      </c>
      <c r="DV91">
        <v>2</v>
      </c>
      <c r="DW91">
        <v>8</v>
      </c>
      <c r="DX91">
        <v>0</v>
      </c>
      <c r="DY91">
        <f t="shared" si="3"/>
        <v>5660</v>
      </c>
      <c r="DZ91">
        <v>45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18</v>
      </c>
      <c r="EG91">
        <v>0</v>
      </c>
      <c r="EH91">
        <v>77</v>
      </c>
      <c r="EI91">
        <f t="shared" si="4"/>
        <v>140</v>
      </c>
      <c r="EJ91">
        <f t="shared" si="5"/>
        <v>5800</v>
      </c>
    </row>
    <row r="92" spans="1:140" x14ac:dyDescent="0.25">
      <c r="A92" t="s">
        <v>483</v>
      </c>
      <c r="B92">
        <v>0</v>
      </c>
      <c r="C92">
        <v>0</v>
      </c>
      <c r="D92">
        <v>1</v>
      </c>
      <c r="E92">
        <v>0</v>
      </c>
      <c r="F92">
        <v>0</v>
      </c>
      <c r="G92">
        <v>0</v>
      </c>
      <c r="H92">
        <v>2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23</v>
      </c>
      <c r="R92">
        <v>3</v>
      </c>
      <c r="S92">
        <v>11</v>
      </c>
      <c r="T92">
        <v>4</v>
      </c>
      <c r="U92">
        <v>2</v>
      </c>
      <c r="V92">
        <v>0</v>
      </c>
      <c r="W92">
        <v>4</v>
      </c>
      <c r="X92">
        <v>10</v>
      </c>
      <c r="Y92">
        <v>5</v>
      </c>
      <c r="Z92">
        <v>13</v>
      </c>
      <c r="AA92">
        <v>6</v>
      </c>
      <c r="AB92">
        <v>24</v>
      </c>
      <c r="AC92">
        <v>1</v>
      </c>
      <c r="AD92">
        <v>2</v>
      </c>
      <c r="AE92">
        <v>7</v>
      </c>
      <c r="AF92">
        <v>8</v>
      </c>
      <c r="AG92">
        <v>30</v>
      </c>
      <c r="AH92">
        <v>26</v>
      </c>
      <c r="AI92">
        <v>6</v>
      </c>
      <c r="AJ92">
        <v>2</v>
      </c>
      <c r="AK92">
        <v>7</v>
      </c>
      <c r="AL92">
        <v>5</v>
      </c>
      <c r="AM92">
        <v>0</v>
      </c>
      <c r="AN92">
        <v>2</v>
      </c>
      <c r="AO92">
        <v>12</v>
      </c>
      <c r="AP92">
        <v>9</v>
      </c>
      <c r="AQ92">
        <v>17</v>
      </c>
      <c r="AR92">
        <v>21</v>
      </c>
      <c r="AS92">
        <v>2</v>
      </c>
      <c r="AT92">
        <v>11</v>
      </c>
      <c r="AU92">
        <v>5</v>
      </c>
      <c r="AV92">
        <v>6</v>
      </c>
      <c r="AW92">
        <v>4</v>
      </c>
      <c r="AX92">
        <v>1</v>
      </c>
      <c r="AY92">
        <v>1</v>
      </c>
      <c r="AZ92">
        <v>14</v>
      </c>
      <c r="BA92">
        <v>18</v>
      </c>
      <c r="BB92">
        <v>7</v>
      </c>
      <c r="BC92">
        <v>0</v>
      </c>
      <c r="BD92">
        <v>0</v>
      </c>
      <c r="BE92">
        <v>41</v>
      </c>
      <c r="BF92">
        <v>1</v>
      </c>
      <c r="BG92">
        <v>391</v>
      </c>
      <c r="BH92">
        <v>123</v>
      </c>
      <c r="BI92">
        <v>509</v>
      </c>
      <c r="BJ92">
        <v>431</v>
      </c>
      <c r="BK92">
        <v>21</v>
      </c>
      <c r="BL92">
        <v>124</v>
      </c>
      <c r="BM92">
        <v>35</v>
      </c>
      <c r="BN92">
        <v>123</v>
      </c>
      <c r="BO92">
        <v>161</v>
      </c>
      <c r="BP92">
        <v>57</v>
      </c>
      <c r="BQ92">
        <v>94</v>
      </c>
      <c r="BR92">
        <v>267</v>
      </c>
      <c r="BS92">
        <v>10</v>
      </c>
      <c r="BT92">
        <v>183</v>
      </c>
      <c r="BU92">
        <v>69</v>
      </c>
      <c r="BV92">
        <v>608</v>
      </c>
      <c r="BW92">
        <v>74</v>
      </c>
      <c r="BX92">
        <v>662</v>
      </c>
      <c r="BY92">
        <v>433</v>
      </c>
      <c r="BZ92">
        <v>87</v>
      </c>
      <c r="CA92">
        <v>404</v>
      </c>
      <c r="CB92">
        <v>0</v>
      </c>
      <c r="CC92">
        <v>38</v>
      </c>
      <c r="CD92">
        <v>92</v>
      </c>
      <c r="CE92">
        <v>27</v>
      </c>
      <c r="CF92">
        <v>659</v>
      </c>
      <c r="CG92">
        <v>225</v>
      </c>
      <c r="CH92">
        <v>91</v>
      </c>
      <c r="CI92">
        <v>50</v>
      </c>
      <c r="CJ92">
        <v>288</v>
      </c>
      <c r="CK92">
        <v>10</v>
      </c>
      <c r="CL92">
        <v>78</v>
      </c>
      <c r="CM92">
        <v>24</v>
      </c>
      <c r="CN92">
        <v>17</v>
      </c>
      <c r="CO92">
        <v>75</v>
      </c>
      <c r="CP92">
        <v>2274</v>
      </c>
      <c r="CQ92">
        <v>33</v>
      </c>
      <c r="CR92">
        <v>94</v>
      </c>
      <c r="CS92">
        <v>77</v>
      </c>
      <c r="CT92">
        <v>19</v>
      </c>
      <c r="CU92">
        <v>76</v>
      </c>
      <c r="CV92">
        <v>217</v>
      </c>
      <c r="CW92">
        <v>92</v>
      </c>
      <c r="CX92">
        <v>73</v>
      </c>
      <c r="CY92">
        <v>117</v>
      </c>
      <c r="CZ92">
        <v>13</v>
      </c>
      <c r="DA92">
        <v>33</v>
      </c>
      <c r="DB92">
        <v>87</v>
      </c>
      <c r="DC92">
        <v>0</v>
      </c>
      <c r="DD92">
        <v>115</v>
      </c>
      <c r="DE92">
        <v>6</v>
      </c>
      <c r="DF92">
        <v>480</v>
      </c>
      <c r="DG92">
        <v>530</v>
      </c>
      <c r="DH92">
        <v>644</v>
      </c>
      <c r="DI92">
        <v>99</v>
      </c>
      <c r="DJ92">
        <v>14</v>
      </c>
      <c r="DK92">
        <v>30</v>
      </c>
      <c r="DL92">
        <v>81</v>
      </c>
      <c r="DM92">
        <v>1</v>
      </c>
      <c r="DN92">
        <v>1</v>
      </c>
      <c r="DO92">
        <v>0</v>
      </c>
      <c r="DP92">
        <v>1</v>
      </c>
      <c r="DQ92">
        <v>128</v>
      </c>
      <c r="DR92">
        <v>0</v>
      </c>
      <c r="DS92">
        <v>1</v>
      </c>
      <c r="DT92">
        <v>14</v>
      </c>
      <c r="DU92">
        <v>6</v>
      </c>
      <c r="DV92">
        <v>6</v>
      </c>
      <c r="DW92">
        <v>40</v>
      </c>
      <c r="DX92">
        <v>0</v>
      </c>
      <c r="DY92">
        <f t="shared" si="3"/>
        <v>12316</v>
      </c>
      <c r="DZ92">
        <v>7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27</v>
      </c>
      <c r="EG92">
        <v>0</v>
      </c>
      <c r="EH92">
        <v>170</v>
      </c>
      <c r="EI92">
        <f t="shared" si="4"/>
        <v>204</v>
      </c>
      <c r="EJ92">
        <f t="shared" si="5"/>
        <v>12520</v>
      </c>
    </row>
    <row r="93" spans="1:140" x14ac:dyDescent="0.25">
      <c r="A93" t="s">
        <v>484</v>
      </c>
      <c r="B93">
        <v>7</v>
      </c>
      <c r="C93">
        <v>0</v>
      </c>
      <c r="D93">
        <v>2</v>
      </c>
      <c r="E93">
        <v>0</v>
      </c>
      <c r="F93">
        <v>12</v>
      </c>
      <c r="G93">
        <v>2</v>
      </c>
      <c r="H93">
        <v>9</v>
      </c>
      <c r="I93">
        <v>0</v>
      </c>
      <c r="J93">
        <v>28</v>
      </c>
      <c r="K93">
        <v>1</v>
      </c>
      <c r="L93">
        <v>8</v>
      </c>
      <c r="M93">
        <v>5</v>
      </c>
      <c r="N93">
        <v>0</v>
      </c>
      <c r="O93">
        <v>13</v>
      </c>
      <c r="P93">
        <v>2</v>
      </c>
      <c r="Q93">
        <v>8</v>
      </c>
      <c r="R93">
        <v>7</v>
      </c>
      <c r="S93">
        <v>1</v>
      </c>
      <c r="T93">
        <v>6</v>
      </c>
      <c r="U93">
        <v>1</v>
      </c>
      <c r="V93">
        <v>0</v>
      </c>
      <c r="W93">
        <v>2</v>
      </c>
      <c r="X93">
        <v>0</v>
      </c>
      <c r="Y93">
        <v>7</v>
      </c>
      <c r="Z93">
        <v>35</v>
      </c>
      <c r="AA93">
        <v>4</v>
      </c>
      <c r="AB93">
        <v>36</v>
      </c>
      <c r="AC93">
        <v>4</v>
      </c>
      <c r="AD93">
        <v>2</v>
      </c>
      <c r="AE93">
        <v>2</v>
      </c>
      <c r="AF93">
        <v>13</v>
      </c>
      <c r="AG93">
        <v>65</v>
      </c>
      <c r="AH93">
        <v>12</v>
      </c>
      <c r="AI93">
        <v>10</v>
      </c>
      <c r="AJ93">
        <v>8</v>
      </c>
      <c r="AK93">
        <v>11</v>
      </c>
      <c r="AL93">
        <v>8</v>
      </c>
      <c r="AM93">
        <v>0</v>
      </c>
      <c r="AN93">
        <v>1</v>
      </c>
      <c r="AO93">
        <v>32</v>
      </c>
      <c r="AP93">
        <v>6</v>
      </c>
      <c r="AQ93">
        <v>4</v>
      </c>
      <c r="AR93">
        <v>38</v>
      </c>
      <c r="AS93">
        <v>4</v>
      </c>
      <c r="AT93">
        <v>18</v>
      </c>
      <c r="AU93">
        <v>0</v>
      </c>
      <c r="AV93">
        <v>1</v>
      </c>
      <c r="AW93">
        <v>0</v>
      </c>
      <c r="AX93">
        <v>1</v>
      </c>
      <c r="AY93">
        <v>2</v>
      </c>
      <c r="AZ93">
        <v>28</v>
      </c>
      <c r="BA93">
        <v>32</v>
      </c>
      <c r="BB93">
        <v>9</v>
      </c>
      <c r="BC93">
        <v>2</v>
      </c>
      <c r="BD93">
        <v>4</v>
      </c>
      <c r="BE93">
        <v>57</v>
      </c>
      <c r="BF93">
        <v>5</v>
      </c>
      <c r="BG93">
        <v>497</v>
      </c>
      <c r="BH93">
        <v>220</v>
      </c>
      <c r="BI93">
        <v>596</v>
      </c>
      <c r="BJ93">
        <v>496</v>
      </c>
      <c r="BK93">
        <v>32</v>
      </c>
      <c r="BL93">
        <v>352</v>
      </c>
      <c r="BM93">
        <v>21</v>
      </c>
      <c r="BN93">
        <v>54</v>
      </c>
      <c r="BO93">
        <v>315</v>
      </c>
      <c r="BP93">
        <v>97</v>
      </c>
      <c r="BQ93">
        <v>83</v>
      </c>
      <c r="BR93">
        <v>260</v>
      </c>
      <c r="BS93">
        <v>25</v>
      </c>
      <c r="BT93">
        <v>244</v>
      </c>
      <c r="BU93">
        <v>107</v>
      </c>
      <c r="BV93">
        <v>417</v>
      </c>
      <c r="BW93">
        <v>81</v>
      </c>
      <c r="BX93">
        <v>609</v>
      </c>
      <c r="BY93">
        <v>187</v>
      </c>
      <c r="BZ93">
        <v>104</v>
      </c>
      <c r="CA93">
        <v>100</v>
      </c>
      <c r="CB93">
        <v>0</v>
      </c>
      <c r="CC93">
        <v>7</v>
      </c>
      <c r="CD93">
        <v>154</v>
      </c>
      <c r="CE93">
        <v>30</v>
      </c>
      <c r="CF93">
        <v>895</v>
      </c>
      <c r="CG93">
        <v>329</v>
      </c>
      <c r="CH93">
        <v>200</v>
      </c>
      <c r="CI93">
        <v>17</v>
      </c>
      <c r="CJ93">
        <v>269</v>
      </c>
      <c r="CK93">
        <v>10</v>
      </c>
      <c r="CL93">
        <v>119</v>
      </c>
      <c r="CM93">
        <v>0</v>
      </c>
      <c r="CN93">
        <v>42</v>
      </c>
      <c r="CO93">
        <v>2</v>
      </c>
      <c r="CP93">
        <v>3</v>
      </c>
      <c r="CQ93">
        <v>2713</v>
      </c>
      <c r="CR93">
        <v>22</v>
      </c>
      <c r="CS93">
        <v>56</v>
      </c>
      <c r="CT93">
        <v>49</v>
      </c>
      <c r="CU93">
        <v>98</v>
      </c>
      <c r="CV93">
        <v>104</v>
      </c>
      <c r="CW93">
        <v>12</v>
      </c>
      <c r="CX93">
        <v>74</v>
      </c>
      <c r="CY93">
        <v>86</v>
      </c>
      <c r="CZ93">
        <v>27</v>
      </c>
      <c r="DA93">
        <v>8</v>
      </c>
      <c r="DB93">
        <v>57</v>
      </c>
      <c r="DC93">
        <v>0</v>
      </c>
      <c r="DD93">
        <v>20</v>
      </c>
      <c r="DE93">
        <v>111</v>
      </c>
      <c r="DF93">
        <v>203</v>
      </c>
      <c r="DG93">
        <v>245</v>
      </c>
      <c r="DH93">
        <v>25</v>
      </c>
      <c r="DI93">
        <v>6</v>
      </c>
      <c r="DJ93">
        <v>1</v>
      </c>
      <c r="DK93">
        <v>3</v>
      </c>
      <c r="DL93">
        <v>15</v>
      </c>
      <c r="DM93">
        <v>7</v>
      </c>
      <c r="DN93">
        <v>8</v>
      </c>
      <c r="DO93">
        <v>1</v>
      </c>
      <c r="DP93">
        <v>8</v>
      </c>
      <c r="DQ93">
        <v>2</v>
      </c>
      <c r="DR93">
        <v>4</v>
      </c>
      <c r="DS93">
        <v>12</v>
      </c>
      <c r="DT93">
        <v>6</v>
      </c>
      <c r="DU93">
        <v>5</v>
      </c>
      <c r="DV93">
        <v>8</v>
      </c>
      <c r="DW93">
        <v>7</v>
      </c>
      <c r="DX93">
        <v>5</v>
      </c>
      <c r="DY93">
        <f t="shared" si="3"/>
        <v>11557</v>
      </c>
      <c r="DZ93">
        <v>182</v>
      </c>
      <c r="EA93">
        <v>420</v>
      </c>
      <c r="EB93">
        <v>0</v>
      </c>
      <c r="EC93">
        <v>0</v>
      </c>
      <c r="ED93">
        <v>578</v>
      </c>
      <c r="EE93">
        <v>0</v>
      </c>
      <c r="EF93">
        <v>0</v>
      </c>
      <c r="EG93">
        <v>0</v>
      </c>
      <c r="EH93">
        <v>21483</v>
      </c>
      <c r="EI93">
        <f t="shared" si="4"/>
        <v>22663</v>
      </c>
      <c r="EJ93">
        <f t="shared" si="5"/>
        <v>34220</v>
      </c>
    </row>
    <row r="94" spans="1:140" x14ac:dyDescent="0.25">
      <c r="A94" t="s">
        <v>485</v>
      </c>
      <c r="B94">
        <v>12</v>
      </c>
      <c r="C94">
        <v>5</v>
      </c>
      <c r="D94">
        <v>0</v>
      </c>
      <c r="E94">
        <v>1</v>
      </c>
      <c r="F94">
        <v>13</v>
      </c>
      <c r="G94">
        <v>3</v>
      </c>
      <c r="H94">
        <v>3</v>
      </c>
      <c r="I94">
        <v>5</v>
      </c>
      <c r="J94">
        <v>9</v>
      </c>
      <c r="K94">
        <v>1</v>
      </c>
      <c r="L94">
        <v>2</v>
      </c>
      <c r="M94">
        <v>14</v>
      </c>
      <c r="N94">
        <v>12</v>
      </c>
      <c r="O94">
        <v>17</v>
      </c>
      <c r="P94">
        <v>3</v>
      </c>
      <c r="Q94">
        <v>32</v>
      </c>
      <c r="R94">
        <v>4</v>
      </c>
      <c r="S94">
        <v>11</v>
      </c>
      <c r="T94">
        <v>14</v>
      </c>
      <c r="U94">
        <v>4</v>
      </c>
      <c r="V94">
        <v>3</v>
      </c>
      <c r="W94">
        <v>9</v>
      </c>
      <c r="X94">
        <v>16</v>
      </c>
      <c r="Y94">
        <v>5</v>
      </c>
      <c r="Z94">
        <v>12</v>
      </c>
      <c r="AA94">
        <v>6</v>
      </c>
      <c r="AB94">
        <v>0</v>
      </c>
      <c r="AC94">
        <v>8</v>
      </c>
      <c r="AD94">
        <v>12</v>
      </c>
      <c r="AE94">
        <v>17</v>
      </c>
      <c r="AF94">
        <v>26</v>
      </c>
      <c r="AG94">
        <v>105</v>
      </c>
      <c r="AH94">
        <v>27</v>
      </c>
      <c r="AI94">
        <v>9</v>
      </c>
      <c r="AJ94">
        <v>1</v>
      </c>
      <c r="AK94">
        <v>22</v>
      </c>
      <c r="AL94">
        <v>16</v>
      </c>
      <c r="AM94">
        <v>62</v>
      </c>
      <c r="AN94">
        <v>2</v>
      </c>
      <c r="AO94">
        <v>10</v>
      </c>
      <c r="AP94">
        <v>15</v>
      </c>
      <c r="AQ94">
        <v>47</v>
      </c>
      <c r="AR94">
        <v>44</v>
      </c>
      <c r="AS94">
        <v>4</v>
      </c>
      <c r="AT94">
        <v>27</v>
      </c>
      <c r="AU94">
        <v>5</v>
      </c>
      <c r="AV94">
        <v>11</v>
      </c>
      <c r="AW94">
        <v>20</v>
      </c>
      <c r="AX94">
        <v>1</v>
      </c>
      <c r="AY94">
        <v>3</v>
      </c>
      <c r="AZ94">
        <v>5</v>
      </c>
      <c r="BA94">
        <v>31</v>
      </c>
      <c r="BB94">
        <v>3</v>
      </c>
      <c r="BC94">
        <v>25</v>
      </c>
      <c r="BD94">
        <v>0</v>
      </c>
      <c r="BE94">
        <v>110</v>
      </c>
      <c r="BF94">
        <v>0</v>
      </c>
      <c r="BG94">
        <v>837</v>
      </c>
      <c r="BH94">
        <v>28</v>
      </c>
      <c r="BI94">
        <v>104</v>
      </c>
      <c r="BJ94">
        <v>319</v>
      </c>
      <c r="BK94">
        <v>106</v>
      </c>
      <c r="BL94">
        <v>1832</v>
      </c>
      <c r="BM94">
        <v>26</v>
      </c>
      <c r="BN94">
        <v>106</v>
      </c>
      <c r="BO94">
        <v>22</v>
      </c>
      <c r="BP94">
        <v>162</v>
      </c>
      <c r="BQ94">
        <v>29</v>
      </c>
      <c r="BR94">
        <v>76</v>
      </c>
      <c r="BS94">
        <v>9</v>
      </c>
      <c r="BT94">
        <v>39</v>
      </c>
      <c r="BU94">
        <v>27</v>
      </c>
      <c r="BV94">
        <v>19</v>
      </c>
      <c r="BW94">
        <v>5</v>
      </c>
      <c r="BX94">
        <v>150</v>
      </c>
      <c r="BY94">
        <v>38</v>
      </c>
      <c r="BZ94">
        <v>14</v>
      </c>
      <c r="CA94">
        <v>3795</v>
      </c>
      <c r="CB94">
        <v>8</v>
      </c>
      <c r="CC94">
        <v>1</v>
      </c>
      <c r="CD94">
        <v>5</v>
      </c>
      <c r="CE94">
        <v>6</v>
      </c>
      <c r="CF94">
        <v>140</v>
      </c>
      <c r="CG94">
        <v>4066</v>
      </c>
      <c r="CH94">
        <v>29</v>
      </c>
      <c r="CI94">
        <v>3</v>
      </c>
      <c r="CJ94">
        <v>8</v>
      </c>
      <c r="CK94">
        <v>2</v>
      </c>
      <c r="CL94">
        <v>8</v>
      </c>
      <c r="CM94">
        <v>91</v>
      </c>
      <c r="CN94">
        <v>2</v>
      </c>
      <c r="CO94">
        <v>13</v>
      </c>
      <c r="CP94">
        <v>29</v>
      </c>
      <c r="CQ94">
        <v>68</v>
      </c>
      <c r="CR94">
        <v>44</v>
      </c>
      <c r="CS94">
        <v>2</v>
      </c>
      <c r="CT94">
        <v>85</v>
      </c>
      <c r="CU94">
        <v>0</v>
      </c>
      <c r="CV94">
        <v>10</v>
      </c>
      <c r="CW94">
        <v>2</v>
      </c>
      <c r="CX94">
        <v>13</v>
      </c>
      <c r="CY94">
        <v>14</v>
      </c>
      <c r="CZ94">
        <v>1</v>
      </c>
      <c r="DA94">
        <v>3</v>
      </c>
      <c r="DB94">
        <v>27</v>
      </c>
      <c r="DC94">
        <v>0</v>
      </c>
      <c r="DD94">
        <v>0</v>
      </c>
      <c r="DE94">
        <v>0</v>
      </c>
      <c r="DF94">
        <v>265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1</v>
      </c>
      <c r="DQ94">
        <v>4</v>
      </c>
      <c r="DR94">
        <v>2</v>
      </c>
      <c r="DS94">
        <v>0</v>
      </c>
      <c r="DT94">
        <v>1</v>
      </c>
      <c r="DU94">
        <v>0</v>
      </c>
      <c r="DV94">
        <v>1</v>
      </c>
      <c r="DW94">
        <v>5</v>
      </c>
      <c r="DX94">
        <v>0</v>
      </c>
      <c r="DY94">
        <f t="shared" si="3"/>
        <v>13586</v>
      </c>
      <c r="DZ94">
        <v>4659</v>
      </c>
      <c r="EA94">
        <v>0</v>
      </c>
      <c r="EB94">
        <v>84448</v>
      </c>
      <c r="EC94">
        <v>39093</v>
      </c>
      <c r="ED94">
        <v>2544</v>
      </c>
      <c r="EE94">
        <v>0</v>
      </c>
      <c r="EF94">
        <v>0</v>
      </c>
      <c r="EG94">
        <v>0</v>
      </c>
      <c r="EH94">
        <v>1231</v>
      </c>
      <c r="EI94">
        <f t="shared" si="4"/>
        <v>131975</v>
      </c>
      <c r="EJ94">
        <f t="shared" si="5"/>
        <v>145561</v>
      </c>
    </row>
    <row r="95" spans="1:140" x14ac:dyDescent="0.25">
      <c r="A95" t="s">
        <v>486</v>
      </c>
      <c r="B95">
        <v>10</v>
      </c>
      <c r="C95">
        <v>0</v>
      </c>
      <c r="D95">
        <v>0</v>
      </c>
      <c r="E95">
        <v>0</v>
      </c>
      <c r="F95">
        <v>10</v>
      </c>
      <c r="G95">
        <v>0</v>
      </c>
      <c r="H95">
        <v>2</v>
      </c>
      <c r="I95">
        <v>0</v>
      </c>
      <c r="J95">
        <v>0</v>
      </c>
      <c r="K95">
        <v>1</v>
      </c>
      <c r="L95">
        <v>5</v>
      </c>
      <c r="M95">
        <v>6</v>
      </c>
      <c r="N95">
        <v>10</v>
      </c>
      <c r="O95">
        <v>29</v>
      </c>
      <c r="P95">
        <v>2</v>
      </c>
      <c r="Q95">
        <v>0</v>
      </c>
      <c r="R95">
        <v>7</v>
      </c>
      <c r="S95">
        <v>10</v>
      </c>
      <c r="T95">
        <v>9</v>
      </c>
      <c r="U95">
        <v>6</v>
      </c>
      <c r="V95">
        <v>3</v>
      </c>
      <c r="W95">
        <v>2</v>
      </c>
      <c r="X95">
        <v>11</v>
      </c>
      <c r="Y95">
        <v>8</v>
      </c>
      <c r="Z95">
        <v>9</v>
      </c>
      <c r="AA95">
        <v>6</v>
      </c>
      <c r="AB95">
        <v>27</v>
      </c>
      <c r="AC95">
        <v>6</v>
      </c>
      <c r="AD95">
        <v>9</v>
      </c>
      <c r="AE95">
        <v>9</v>
      </c>
      <c r="AF95">
        <v>19</v>
      </c>
      <c r="AG95">
        <v>75</v>
      </c>
      <c r="AH95">
        <v>22</v>
      </c>
      <c r="AI95">
        <v>9</v>
      </c>
      <c r="AJ95">
        <v>9</v>
      </c>
      <c r="AK95">
        <v>8</v>
      </c>
      <c r="AL95">
        <v>6</v>
      </c>
      <c r="AM95">
        <v>31</v>
      </c>
      <c r="AN95">
        <v>2</v>
      </c>
      <c r="AO95">
        <v>25</v>
      </c>
      <c r="AP95">
        <v>13</v>
      </c>
      <c r="AQ95">
        <v>36</v>
      </c>
      <c r="AR95">
        <v>41</v>
      </c>
      <c r="AS95">
        <v>2</v>
      </c>
      <c r="AT95">
        <v>46</v>
      </c>
      <c r="AU95">
        <v>2</v>
      </c>
      <c r="AV95">
        <v>9</v>
      </c>
      <c r="AW95">
        <v>12</v>
      </c>
      <c r="AX95">
        <v>0</v>
      </c>
      <c r="AY95">
        <v>2</v>
      </c>
      <c r="AZ95">
        <v>12</v>
      </c>
      <c r="BA95">
        <v>68</v>
      </c>
      <c r="BB95">
        <v>9</v>
      </c>
      <c r="BC95">
        <v>9</v>
      </c>
      <c r="BD95">
        <v>16</v>
      </c>
      <c r="BE95">
        <v>104</v>
      </c>
      <c r="BF95">
        <v>0</v>
      </c>
      <c r="BG95">
        <v>158</v>
      </c>
      <c r="BH95">
        <v>35</v>
      </c>
      <c r="BI95">
        <v>211</v>
      </c>
      <c r="BJ95">
        <v>277</v>
      </c>
      <c r="BK95">
        <v>24</v>
      </c>
      <c r="BL95">
        <v>87</v>
      </c>
      <c r="BM95">
        <v>23</v>
      </c>
      <c r="BN95">
        <v>90</v>
      </c>
      <c r="BO95">
        <v>223</v>
      </c>
      <c r="BP95">
        <v>186</v>
      </c>
      <c r="BQ95">
        <v>53</v>
      </c>
      <c r="BR95">
        <v>175</v>
      </c>
      <c r="BS95">
        <v>10</v>
      </c>
      <c r="BT95">
        <v>93</v>
      </c>
      <c r="BU95">
        <v>371</v>
      </c>
      <c r="BV95">
        <v>353</v>
      </c>
      <c r="BW95">
        <v>5</v>
      </c>
      <c r="BX95">
        <v>1307</v>
      </c>
      <c r="BY95">
        <v>359</v>
      </c>
      <c r="BZ95">
        <v>89</v>
      </c>
      <c r="CA95">
        <v>112</v>
      </c>
      <c r="CB95">
        <v>0</v>
      </c>
      <c r="CC95">
        <v>4</v>
      </c>
      <c r="CD95">
        <v>641</v>
      </c>
      <c r="CE95">
        <v>319</v>
      </c>
      <c r="CF95">
        <v>106</v>
      </c>
      <c r="CG95">
        <v>428</v>
      </c>
      <c r="CH95">
        <v>412</v>
      </c>
      <c r="CI95">
        <v>257</v>
      </c>
      <c r="CJ95">
        <v>47</v>
      </c>
      <c r="CK95">
        <v>14</v>
      </c>
      <c r="CL95">
        <v>7</v>
      </c>
      <c r="CM95">
        <v>141</v>
      </c>
      <c r="CN95">
        <v>45</v>
      </c>
      <c r="CO95">
        <v>17</v>
      </c>
      <c r="CP95">
        <v>56</v>
      </c>
      <c r="CQ95">
        <v>64</v>
      </c>
      <c r="CR95">
        <v>734</v>
      </c>
      <c r="CS95">
        <v>1087</v>
      </c>
      <c r="CT95">
        <v>296</v>
      </c>
      <c r="CU95">
        <v>209</v>
      </c>
      <c r="CV95">
        <v>24</v>
      </c>
      <c r="CW95">
        <v>6</v>
      </c>
      <c r="CX95">
        <v>39</v>
      </c>
      <c r="CY95">
        <v>42</v>
      </c>
      <c r="CZ95">
        <v>14</v>
      </c>
      <c r="DA95">
        <v>17</v>
      </c>
      <c r="DB95">
        <v>131</v>
      </c>
      <c r="DC95">
        <v>0</v>
      </c>
      <c r="DD95">
        <v>0</v>
      </c>
      <c r="DE95">
        <v>20</v>
      </c>
      <c r="DF95">
        <v>4332</v>
      </c>
      <c r="DG95">
        <v>5342</v>
      </c>
      <c r="DH95">
        <v>0</v>
      </c>
      <c r="DI95">
        <v>186</v>
      </c>
      <c r="DJ95">
        <v>0</v>
      </c>
      <c r="DK95">
        <v>0</v>
      </c>
      <c r="DL95">
        <v>0</v>
      </c>
      <c r="DM95">
        <v>7</v>
      </c>
      <c r="DN95">
        <v>0</v>
      </c>
      <c r="DO95">
        <v>1</v>
      </c>
      <c r="DP95">
        <v>0</v>
      </c>
      <c r="DQ95">
        <v>2208</v>
      </c>
      <c r="DR95">
        <v>6</v>
      </c>
      <c r="DS95">
        <v>4</v>
      </c>
      <c r="DT95">
        <v>2</v>
      </c>
      <c r="DU95">
        <v>0</v>
      </c>
      <c r="DV95">
        <v>2</v>
      </c>
      <c r="DW95">
        <v>43</v>
      </c>
      <c r="DX95">
        <v>1</v>
      </c>
      <c r="DY95">
        <f t="shared" si="3"/>
        <v>22336</v>
      </c>
      <c r="DZ95">
        <v>10991</v>
      </c>
      <c r="EA95">
        <v>21742</v>
      </c>
      <c r="EB95">
        <v>3832</v>
      </c>
      <c r="EC95">
        <v>54140</v>
      </c>
      <c r="ED95">
        <v>0</v>
      </c>
      <c r="EE95">
        <v>0</v>
      </c>
      <c r="EF95">
        <v>5</v>
      </c>
      <c r="EG95">
        <v>0</v>
      </c>
      <c r="EH95">
        <v>2666</v>
      </c>
      <c r="EI95">
        <f t="shared" si="4"/>
        <v>93376</v>
      </c>
      <c r="EJ95">
        <f t="shared" si="5"/>
        <v>115712</v>
      </c>
    </row>
    <row r="96" spans="1:140" x14ac:dyDescent="0.25">
      <c r="A96" t="s">
        <v>487</v>
      </c>
      <c r="B96">
        <v>0</v>
      </c>
      <c r="C96">
        <v>0</v>
      </c>
      <c r="D96">
        <v>1</v>
      </c>
      <c r="E96">
        <v>0</v>
      </c>
      <c r="F96">
        <v>13</v>
      </c>
      <c r="G96">
        <v>0</v>
      </c>
      <c r="H96">
        <v>2</v>
      </c>
      <c r="I96">
        <v>0</v>
      </c>
      <c r="J96">
        <v>1</v>
      </c>
      <c r="K96">
        <v>0</v>
      </c>
      <c r="L96">
        <v>1</v>
      </c>
      <c r="M96">
        <v>1</v>
      </c>
      <c r="N96">
        <v>1</v>
      </c>
      <c r="O96">
        <v>1</v>
      </c>
      <c r="P96">
        <v>0</v>
      </c>
      <c r="Q96">
        <v>1</v>
      </c>
      <c r="R96">
        <v>0</v>
      </c>
      <c r="S96">
        <v>0</v>
      </c>
      <c r="T96">
        <v>1</v>
      </c>
      <c r="U96">
        <v>1</v>
      </c>
      <c r="V96">
        <v>0</v>
      </c>
      <c r="W96">
        <v>1</v>
      </c>
      <c r="X96">
        <v>1</v>
      </c>
      <c r="Y96">
        <v>1</v>
      </c>
      <c r="Z96">
        <v>2</v>
      </c>
      <c r="AA96">
        <v>1</v>
      </c>
      <c r="AB96">
        <v>0</v>
      </c>
      <c r="AC96">
        <v>1</v>
      </c>
      <c r="AD96">
        <v>1</v>
      </c>
      <c r="AE96">
        <v>1</v>
      </c>
      <c r="AF96">
        <v>2</v>
      </c>
      <c r="AG96">
        <v>10</v>
      </c>
      <c r="AH96">
        <v>3</v>
      </c>
      <c r="AI96">
        <v>0</v>
      </c>
      <c r="AJ96">
        <v>1</v>
      </c>
      <c r="AK96">
        <v>1</v>
      </c>
      <c r="AL96">
        <v>2</v>
      </c>
      <c r="AM96">
        <v>4</v>
      </c>
      <c r="AN96">
        <v>2</v>
      </c>
      <c r="AO96">
        <v>2</v>
      </c>
      <c r="AP96">
        <v>2</v>
      </c>
      <c r="AQ96">
        <v>4</v>
      </c>
      <c r="AR96">
        <v>4</v>
      </c>
      <c r="AS96">
        <v>2</v>
      </c>
      <c r="AT96">
        <v>4</v>
      </c>
      <c r="AU96">
        <v>0</v>
      </c>
      <c r="AV96">
        <v>1</v>
      </c>
      <c r="AW96">
        <v>1</v>
      </c>
      <c r="AX96">
        <v>0</v>
      </c>
      <c r="AY96">
        <v>0</v>
      </c>
      <c r="AZ96">
        <v>2</v>
      </c>
      <c r="BA96">
        <v>10</v>
      </c>
      <c r="BB96">
        <v>1</v>
      </c>
      <c r="BC96">
        <v>1</v>
      </c>
      <c r="BD96">
        <v>0</v>
      </c>
      <c r="BE96">
        <v>8</v>
      </c>
      <c r="BF96">
        <v>0</v>
      </c>
      <c r="BG96">
        <v>9</v>
      </c>
      <c r="BH96">
        <v>5</v>
      </c>
      <c r="BI96">
        <v>19</v>
      </c>
      <c r="BJ96">
        <v>5</v>
      </c>
      <c r="BK96">
        <v>1</v>
      </c>
      <c r="BL96">
        <v>3</v>
      </c>
      <c r="BM96">
        <v>2</v>
      </c>
      <c r="BN96">
        <v>2</v>
      </c>
      <c r="BO96">
        <v>3</v>
      </c>
      <c r="BP96">
        <v>3</v>
      </c>
      <c r="BQ96">
        <v>2</v>
      </c>
      <c r="BR96">
        <v>8</v>
      </c>
      <c r="BS96">
        <v>1</v>
      </c>
      <c r="BT96">
        <v>2</v>
      </c>
      <c r="BU96">
        <v>9</v>
      </c>
      <c r="BV96">
        <v>1</v>
      </c>
      <c r="BW96">
        <v>0</v>
      </c>
      <c r="BX96">
        <v>21</v>
      </c>
      <c r="BY96">
        <v>177</v>
      </c>
      <c r="BZ96">
        <v>2</v>
      </c>
      <c r="CA96">
        <v>0</v>
      </c>
      <c r="CB96">
        <v>0</v>
      </c>
      <c r="CC96">
        <v>1</v>
      </c>
      <c r="CD96">
        <v>3</v>
      </c>
      <c r="CE96">
        <v>4</v>
      </c>
      <c r="CF96">
        <v>1</v>
      </c>
      <c r="CG96">
        <v>2</v>
      </c>
      <c r="CH96">
        <v>5</v>
      </c>
      <c r="CI96">
        <v>2</v>
      </c>
      <c r="CJ96">
        <v>1</v>
      </c>
      <c r="CK96">
        <v>21</v>
      </c>
      <c r="CL96">
        <v>1</v>
      </c>
      <c r="CM96">
        <v>3</v>
      </c>
      <c r="CN96">
        <v>1</v>
      </c>
      <c r="CO96">
        <v>0</v>
      </c>
      <c r="CP96">
        <v>7</v>
      </c>
      <c r="CQ96">
        <v>2</v>
      </c>
      <c r="CR96">
        <v>26</v>
      </c>
      <c r="CS96">
        <v>5</v>
      </c>
      <c r="CT96">
        <v>310</v>
      </c>
      <c r="CU96">
        <v>17</v>
      </c>
      <c r="CV96">
        <v>0</v>
      </c>
      <c r="CW96">
        <v>0</v>
      </c>
      <c r="CX96">
        <v>3</v>
      </c>
      <c r="CY96">
        <v>0</v>
      </c>
      <c r="CZ96">
        <v>1</v>
      </c>
      <c r="DA96">
        <v>0</v>
      </c>
      <c r="DB96">
        <v>1</v>
      </c>
      <c r="DC96">
        <v>0</v>
      </c>
      <c r="DD96">
        <v>8</v>
      </c>
      <c r="DE96">
        <v>6</v>
      </c>
      <c r="DF96">
        <v>160</v>
      </c>
      <c r="DG96">
        <v>0</v>
      </c>
      <c r="DH96">
        <v>9930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1</v>
      </c>
      <c r="DP96">
        <v>0</v>
      </c>
      <c r="DQ96">
        <v>2</v>
      </c>
      <c r="DR96">
        <v>11</v>
      </c>
      <c r="DS96">
        <v>0</v>
      </c>
      <c r="DT96">
        <v>0</v>
      </c>
      <c r="DU96">
        <v>0</v>
      </c>
      <c r="DV96">
        <v>0</v>
      </c>
      <c r="DW96">
        <v>1</v>
      </c>
      <c r="DX96">
        <v>0</v>
      </c>
      <c r="DY96">
        <f t="shared" si="3"/>
        <v>10911</v>
      </c>
      <c r="DZ96">
        <v>10089</v>
      </c>
      <c r="EA96">
        <v>2363</v>
      </c>
      <c r="EB96">
        <v>113152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294</v>
      </c>
      <c r="EI96">
        <f t="shared" si="4"/>
        <v>125898</v>
      </c>
      <c r="EJ96">
        <f t="shared" si="5"/>
        <v>136809</v>
      </c>
    </row>
    <row r="97" spans="1:140" x14ac:dyDescent="0.25">
      <c r="A97" t="s">
        <v>488</v>
      </c>
      <c r="B97">
        <v>0</v>
      </c>
      <c r="C97">
        <v>0</v>
      </c>
      <c r="D97">
        <v>0</v>
      </c>
      <c r="E97">
        <v>0</v>
      </c>
      <c r="F97">
        <v>5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7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25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10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1</v>
      </c>
      <c r="BE97">
        <v>0</v>
      </c>
      <c r="BF97">
        <v>0</v>
      </c>
      <c r="BG97">
        <v>10</v>
      </c>
      <c r="BH97">
        <v>17</v>
      </c>
      <c r="BI97">
        <v>0</v>
      </c>
      <c r="BJ97">
        <v>51</v>
      </c>
      <c r="BK97">
        <v>0</v>
      </c>
      <c r="BL97">
        <v>9</v>
      </c>
      <c r="BM97">
        <v>0</v>
      </c>
      <c r="BN97">
        <v>0</v>
      </c>
      <c r="BO97">
        <v>13</v>
      </c>
      <c r="BP97">
        <v>0</v>
      </c>
      <c r="BQ97">
        <v>23</v>
      </c>
      <c r="BR97">
        <v>26</v>
      </c>
      <c r="BS97">
        <v>273</v>
      </c>
      <c r="BT97">
        <v>0</v>
      </c>
      <c r="BU97">
        <v>0</v>
      </c>
      <c r="BV97">
        <v>0</v>
      </c>
      <c r="BW97">
        <v>0</v>
      </c>
      <c r="BX97">
        <v>3</v>
      </c>
      <c r="BY97">
        <v>10</v>
      </c>
      <c r="BZ97">
        <v>0</v>
      </c>
      <c r="CA97">
        <v>1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209</v>
      </c>
      <c r="CL97">
        <v>0</v>
      </c>
      <c r="CM97">
        <v>0</v>
      </c>
      <c r="CN97">
        <v>0</v>
      </c>
      <c r="CO97">
        <v>0</v>
      </c>
      <c r="CP97">
        <v>1</v>
      </c>
      <c r="CQ97">
        <v>4</v>
      </c>
      <c r="CR97">
        <v>2</v>
      </c>
      <c r="CS97">
        <v>43</v>
      </c>
      <c r="CT97">
        <v>505</v>
      </c>
      <c r="CU97">
        <v>4885</v>
      </c>
      <c r="CV97">
        <v>31</v>
      </c>
      <c r="CW97">
        <v>0</v>
      </c>
      <c r="CX97">
        <v>9</v>
      </c>
      <c r="CY97">
        <v>50</v>
      </c>
      <c r="CZ97">
        <v>10</v>
      </c>
      <c r="DA97">
        <v>0</v>
      </c>
      <c r="DB97">
        <v>37</v>
      </c>
      <c r="DC97">
        <v>0</v>
      </c>
      <c r="DD97">
        <v>0</v>
      </c>
      <c r="DE97">
        <v>0</v>
      </c>
      <c r="DF97">
        <v>14</v>
      </c>
      <c r="DG97">
        <v>0</v>
      </c>
      <c r="DH97">
        <v>881</v>
      </c>
      <c r="DI97">
        <v>14945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8</v>
      </c>
      <c r="DP97">
        <v>0</v>
      </c>
      <c r="DQ97">
        <v>86</v>
      </c>
      <c r="DR97">
        <v>10</v>
      </c>
      <c r="DS97">
        <v>88</v>
      </c>
      <c r="DT97">
        <v>2</v>
      </c>
      <c r="DU97">
        <v>0</v>
      </c>
      <c r="DV97">
        <v>3</v>
      </c>
      <c r="DW97">
        <v>33</v>
      </c>
      <c r="DX97">
        <v>0</v>
      </c>
      <c r="DY97">
        <f t="shared" si="3"/>
        <v>22340</v>
      </c>
      <c r="DZ97">
        <v>9035</v>
      </c>
      <c r="EA97">
        <v>3880</v>
      </c>
      <c r="EB97">
        <v>712</v>
      </c>
      <c r="EC97">
        <v>27398</v>
      </c>
      <c r="ED97">
        <v>0</v>
      </c>
      <c r="EE97">
        <v>0</v>
      </c>
      <c r="EF97">
        <v>0</v>
      </c>
      <c r="EG97">
        <v>0</v>
      </c>
      <c r="EH97">
        <v>7</v>
      </c>
      <c r="EI97">
        <f t="shared" si="4"/>
        <v>41032</v>
      </c>
      <c r="EJ97">
        <f t="shared" si="5"/>
        <v>63372</v>
      </c>
    </row>
    <row r="98" spans="1:140" x14ac:dyDescent="0.25">
      <c r="A98" t="s">
        <v>489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1</v>
      </c>
      <c r="BO98">
        <v>0</v>
      </c>
      <c r="BP98">
        <v>1</v>
      </c>
      <c r="BQ98">
        <v>1</v>
      </c>
      <c r="BR98">
        <v>1</v>
      </c>
      <c r="BS98">
        <v>11</v>
      </c>
      <c r="BT98">
        <v>13</v>
      </c>
      <c r="BU98">
        <v>4</v>
      </c>
      <c r="BV98">
        <v>0</v>
      </c>
      <c r="BW98">
        <v>0</v>
      </c>
      <c r="BX98">
        <v>1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2</v>
      </c>
      <c r="CG98">
        <v>0</v>
      </c>
      <c r="CH98">
        <v>0</v>
      </c>
      <c r="CI98">
        <v>1</v>
      </c>
      <c r="CJ98">
        <v>0</v>
      </c>
      <c r="CK98">
        <v>0</v>
      </c>
      <c r="CL98">
        <v>0</v>
      </c>
      <c r="CM98">
        <v>1</v>
      </c>
      <c r="CN98">
        <v>0</v>
      </c>
      <c r="CO98">
        <v>0</v>
      </c>
      <c r="CP98">
        <v>0</v>
      </c>
      <c r="CQ98">
        <v>6</v>
      </c>
      <c r="CR98">
        <v>0</v>
      </c>
      <c r="CS98">
        <v>5</v>
      </c>
      <c r="CT98">
        <v>2</v>
      </c>
      <c r="CU98">
        <v>3</v>
      </c>
      <c r="CV98">
        <v>79</v>
      </c>
      <c r="CW98">
        <v>1</v>
      </c>
      <c r="CX98">
        <v>0</v>
      </c>
      <c r="CY98">
        <v>3</v>
      </c>
      <c r="CZ98">
        <v>1</v>
      </c>
      <c r="DA98">
        <v>0</v>
      </c>
      <c r="DB98">
        <v>0</v>
      </c>
      <c r="DC98">
        <v>0</v>
      </c>
      <c r="DD98">
        <v>2</v>
      </c>
      <c r="DE98">
        <v>2</v>
      </c>
      <c r="DF98">
        <v>2</v>
      </c>
      <c r="DG98">
        <v>17</v>
      </c>
      <c r="DH98">
        <v>0</v>
      </c>
      <c r="DI98">
        <v>2</v>
      </c>
      <c r="DJ98">
        <v>5</v>
      </c>
      <c r="DK98">
        <v>10</v>
      </c>
      <c r="DL98">
        <v>27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f t="shared" si="3"/>
        <v>205</v>
      </c>
      <c r="DZ98">
        <v>1766</v>
      </c>
      <c r="EA98">
        <v>650</v>
      </c>
      <c r="EB98">
        <v>0</v>
      </c>
      <c r="EC98">
        <v>234</v>
      </c>
      <c r="ED98">
        <v>172</v>
      </c>
      <c r="EE98">
        <v>0</v>
      </c>
      <c r="EF98">
        <v>-25</v>
      </c>
      <c r="EG98">
        <v>2925</v>
      </c>
      <c r="EH98">
        <v>254</v>
      </c>
      <c r="EI98">
        <f t="shared" si="4"/>
        <v>5976</v>
      </c>
      <c r="EJ98">
        <f t="shared" si="5"/>
        <v>6181</v>
      </c>
    </row>
    <row r="99" spans="1:140" x14ac:dyDescent="0.25">
      <c r="A99" t="s">
        <v>490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11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2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4</v>
      </c>
      <c r="BO99">
        <v>0</v>
      </c>
      <c r="BP99">
        <v>0</v>
      </c>
      <c r="BQ99">
        <v>0</v>
      </c>
      <c r="BR99">
        <v>0</v>
      </c>
      <c r="BS99">
        <v>199</v>
      </c>
      <c r="BT99">
        <v>202</v>
      </c>
      <c r="BU99">
        <v>0</v>
      </c>
      <c r="BV99">
        <v>0</v>
      </c>
      <c r="BW99">
        <v>0</v>
      </c>
      <c r="BX99">
        <v>0</v>
      </c>
      <c r="BY99">
        <v>3</v>
      </c>
      <c r="BZ99">
        <v>0</v>
      </c>
      <c r="CA99">
        <v>0</v>
      </c>
      <c r="CB99">
        <v>0</v>
      </c>
      <c r="CC99">
        <v>0</v>
      </c>
      <c r="CD99">
        <v>4</v>
      </c>
      <c r="CE99">
        <v>5</v>
      </c>
      <c r="CF99">
        <v>12</v>
      </c>
      <c r="CG99">
        <v>0</v>
      </c>
      <c r="CH99">
        <v>0</v>
      </c>
      <c r="CI99">
        <v>1</v>
      </c>
      <c r="CJ99">
        <v>3</v>
      </c>
      <c r="CK99">
        <v>0</v>
      </c>
      <c r="CL99">
        <v>0</v>
      </c>
      <c r="CM99">
        <v>17</v>
      </c>
      <c r="CN99">
        <v>0</v>
      </c>
      <c r="CO99">
        <v>0</v>
      </c>
      <c r="CP99">
        <v>0</v>
      </c>
      <c r="CQ99">
        <v>19</v>
      </c>
      <c r="CR99">
        <v>28</v>
      </c>
      <c r="CS99">
        <v>16</v>
      </c>
      <c r="CT99">
        <v>2</v>
      </c>
      <c r="CU99">
        <v>26</v>
      </c>
      <c r="CV99">
        <v>11</v>
      </c>
      <c r="CW99">
        <v>302</v>
      </c>
      <c r="CX99">
        <v>0</v>
      </c>
      <c r="CY99">
        <v>115</v>
      </c>
      <c r="CZ99">
        <v>6</v>
      </c>
      <c r="DA99">
        <v>0</v>
      </c>
      <c r="DB99">
        <v>4</v>
      </c>
      <c r="DC99">
        <v>0</v>
      </c>
      <c r="DD99">
        <v>4</v>
      </c>
      <c r="DE99">
        <v>0</v>
      </c>
      <c r="DF99">
        <v>106</v>
      </c>
      <c r="DG99">
        <v>31</v>
      </c>
      <c r="DH99">
        <v>16</v>
      </c>
      <c r="DI99">
        <v>8</v>
      </c>
      <c r="DJ99">
        <v>10</v>
      </c>
      <c r="DK99">
        <v>18</v>
      </c>
      <c r="DL99">
        <v>41</v>
      </c>
      <c r="DM99">
        <v>0</v>
      </c>
      <c r="DN99">
        <v>0</v>
      </c>
      <c r="DO99">
        <v>0</v>
      </c>
      <c r="DP99">
        <v>0</v>
      </c>
      <c r="DQ99">
        <v>26</v>
      </c>
      <c r="DR99">
        <v>0</v>
      </c>
      <c r="DS99">
        <v>0</v>
      </c>
      <c r="DT99">
        <v>0</v>
      </c>
      <c r="DU99">
        <v>15</v>
      </c>
      <c r="DV99">
        <v>4</v>
      </c>
      <c r="DW99">
        <v>17</v>
      </c>
      <c r="DX99">
        <v>0</v>
      </c>
      <c r="DY99">
        <f t="shared" si="3"/>
        <v>1288</v>
      </c>
      <c r="DZ99">
        <v>2633</v>
      </c>
      <c r="EA99">
        <v>228</v>
      </c>
      <c r="EB99">
        <v>0</v>
      </c>
      <c r="EC99">
        <v>1694</v>
      </c>
      <c r="ED99">
        <v>0</v>
      </c>
      <c r="EE99">
        <v>-37</v>
      </c>
      <c r="EF99">
        <v>0</v>
      </c>
      <c r="EG99">
        <v>0</v>
      </c>
      <c r="EH99">
        <v>213</v>
      </c>
      <c r="EI99">
        <f t="shared" si="4"/>
        <v>4731</v>
      </c>
      <c r="EJ99">
        <f t="shared" si="5"/>
        <v>6019</v>
      </c>
    </row>
    <row r="100" spans="1:140" x14ac:dyDescent="0.25">
      <c r="A100" t="s">
        <v>491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122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371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910</v>
      </c>
      <c r="CY100">
        <v>363</v>
      </c>
      <c r="CZ100">
        <v>138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16</v>
      </c>
      <c r="DW100">
        <v>402</v>
      </c>
      <c r="DX100">
        <v>0</v>
      </c>
      <c r="DY100">
        <f t="shared" si="3"/>
        <v>2322</v>
      </c>
      <c r="DZ100">
        <v>7820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-1</v>
      </c>
      <c r="EG100">
        <v>0</v>
      </c>
      <c r="EH100">
        <v>107</v>
      </c>
      <c r="EI100">
        <f t="shared" si="4"/>
        <v>7926</v>
      </c>
      <c r="EJ100">
        <f t="shared" si="5"/>
        <v>10248</v>
      </c>
    </row>
    <row r="101" spans="1:140" x14ac:dyDescent="0.25">
      <c r="A101" t="s">
        <v>492</v>
      </c>
      <c r="B101">
        <v>1</v>
      </c>
      <c r="C101">
        <v>0</v>
      </c>
      <c r="D101">
        <v>0</v>
      </c>
      <c r="E101">
        <v>0</v>
      </c>
      <c r="F101">
        <v>49</v>
      </c>
      <c r="G101">
        <v>1</v>
      </c>
      <c r="H101">
        <v>12</v>
      </c>
      <c r="I101">
        <v>1</v>
      </c>
      <c r="J101">
        <v>0</v>
      </c>
      <c r="K101">
        <v>2</v>
      </c>
      <c r="L101">
        <v>0</v>
      </c>
      <c r="M101">
        <v>2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2</v>
      </c>
      <c r="U101">
        <v>0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1</v>
      </c>
      <c r="AJ101">
        <v>7</v>
      </c>
      <c r="AK101">
        <v>0</v>
      </c>
      <c r="AL101">
        <v>0</v>
      </c>
      <c r="AM101">
        <v>1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2</v>
      </c>
      <c r="AU101">
        <v>4</v>
      </c>
      <c r="AV101">
        <v>0</v>
      </c>
      <c r="AW101">
        <v>2</v>
      </c>
      <c r="AX101">
        <v>0</v>
      </c>
      <c r="AY101">
        <v>0</v>
      </c>
      <c r="AZ101">
        <v>0</v>
      </c>
      <c r="BA101">
        <v>1</v>
      </c>
      <c r="BB101">
        <v>0</v>
      </c>
      <c r="BC101">
        <v>0</v>
      </c>
      <c r="BD101">
        <v>0</v>
      </c>
      <c r="BE101">
        <v>4</v>
      </c>
      <c r="BF101">
        <v>0</v>
      </c>
      <c r="BG101">
        <v>6</v>
      </c>
      <c r="BH101">
        <v>2</v>
      </c>
      <c r="BI101">
        <v>4</v>
      </c>
      <c r="BJ101">
        <v>3</v>
      </c>
      <c r="BK101">
        <v>0</v>
      </c>
      <c r="BL101">
        <v>0</v>
      </c>
      <c r="BM101">
        <v>0</v>
      </c>
      <c r="BN101">
        <v>0</v>
      </c>
      <c r="BO101">
        <v>2</v>
      </c>
      <c r="BP101">
        <v>3</v>
      </c>
      <c r="BQ101">
        <v>0</v>
      </c>
      <c r="BR101">
        <v>2</v>
      </c>
      <c r="BS101">
        <v>10</v>
      </c>
      <c r="BT101">
        <v>11</v>
      </c>
      <c r="BU101">
        <v>7</v>
      </c>
      <c r="BV101">
        <v>7</v>
      </c>
      <c r="BW101">
        <v>0</v>
      </c>
      <c r="BX101">
        <v>38</v>
      </c>
      <c r="BY101">
        <v>38</v>
      </c>
      <c r="BZ101">
        <v>1</v>
      </c>
      <c r="CA101">
        <v>9</v>
      </c>
      <c r="CB101">
        <v>0</v>
      </c>
      <c r="CC101">
        <v>0</v>
      </c>
      <c r="CD101">
        <v>2</v>
      </c>
      <c r="CE101">
        <v>2</v>
      </c>
      <c r="CF101">
        <v>3</v>
      </c>
      <c r="CG101">
        <v>3</v>
      </c>
      <c r="CH101">
        <v>16</v>
      </c>
      <c r="CI101">
        <v>3</v>
      </c>
      <c r="CJ101">
        <v>1</v>
      </c>
      <c r="CK101">
        <v>0</v>
      </c>
      <c r="CL101">
        <v>1</v>
      </c>
      <c r="CM101">
        <v>12</v>
      </c>
      <c r="CN101">
        <v>65</v>
      </c>
      <c r="CO101">
        <v>2</v>
      </c>
      <c r="CP101">
        <v>12</v>
      </c>
      <c r="CQ101">
        <v>4</v>
      </c>
      <c r="CR101">
        <v>11</v>
      </c>
      <c r="CS101">
        <v>4</v>
      </c>
      <c r="CT101">
        <v>0</v>
      </c>
      <c r="CU101">
        <v>4</v>
      </c>
      <c r="CV101">
        <v>4</v>
      </c>
      <c r="CW101">
        <v>3</v>
      </c>
      <c r="CX101">
        <v>7</v>
      </c>
      <c r="CY101">
        <v>6</v>
      </c>
      <c r="CZ101">
        <v>7</v>
      </c>
      <c r="DA101">
        <v>0</v>
      </c>
      <c r="DB101">
        <v>0</v>
      </c>
      <c r="DC101">
        <v>0</v>
      </c>
      <c r="DD101">
        <v>8</v>
      </c>
      <c r="DE101">
        <v>100</v>
      </c>
      <c r="DF101">
        <v>57</v>
      </c>
      <c r="DG101">
        <v>33</v>
      </c>
      <c r="DH101">
        <v>0</v>
      </c>
      <c r="DI101">
        <v>12</v>
      </c>
      <c r="DJ101">
        <v>3</v>
      </c>
      <c r="DK101">
        <v>8</v>
      </c>
      <c r="DL101">
        <v>25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1</v>
      </c>
      <c r="DV101">
        <v>0</v>
      </c>
      <c r="DW101">
        <v>0</v>
      </c>
      <c r="DX101">
        <v>0</v>
      </c>
      <c r="DY101">
        <f t="shared" si="3"/>
        <v>655</v>
      </c>
      <c r="DZ101">
        <v>6004</v>
      </c>
      <c r="EA101">
        <v>1866</v>
      </c>
      <c r="EB101">
        <v>0</v>
      </c>
      <c r="EC101">
        <v>2670</v>
      </c>
      <c r="ED101">
        <v>0</v>
      </c>
      <c r="EE101">
        <v>0</v>
      </c>
      <c r="EF101">
        <v>0</v>
      </c>
      <c r="EG101">
        <v>0</v>
      </c>
      <c r="EH101">
        <v>233</v>
      </c>
      <c r="EI101">
        <f t="shared" si="4"/>
        <v>10773</v>
      </c>
      <c r="EJ101">
        <f t="shared" si="5"/>
        <v>11428</v>
      </c>
    </row>
    <row r="102" spans="1:140" x14ac:dyDescent="0.25">
      <c r="A102" t="s">
        <v>493</v>
      </c>
      <c r="B102">
        <v>0</v>
      </c>
      <c r="C102">
        <v>6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1</v>
      </c>
      <c r="J102">
        <v>0</v>
      </c>
      <c r="K102">
        <v>0</v>
      </c>
      <c r="L102">
        <v>0</v>
      </c>
      <c r="M102">
        <v>0</v>
      </c>
      <c r="N102">
        <v>4</v>
      </c>
      <c r="O102">
        <v>2</v>
      </c>
      <c r="P102">
        <v>2</v>
      </c>
      <c r="Q102">
        <v>2</v>
      </c>
      <c r="R102">
        <v>0</v>
      </c>
      <c r="S102">
        <v>2</v>
      </c>
      <c r="T102">
        <v>0</v>
      </c>
      <c r="U102">
        <v>2</v>
      </c>
      <c r="V102">
        <v>0</v>
      </c>
      <c r="W102">
        <v>0</v>
      </c>
      <c r="X102">
        <v>2</v>
      </c>
      <c r="Y102">
        <v>4</v>
      </c>
      <c r="Z102">
        <v>5</v>
      </c>
      <c r="AA102">
        <v>2</v>
      </c>
      <c r="AB102">
        <v>1</v>
      </c>
      <c r="AC102">
        <v>3</v>
      </c>
      <c r="AD102">
        <v>2</v>
      </c>
      <c r="AE102">
        <v>1</v>
      </c>
      <c r="AF102">
        <v>3</v>
      </c>
      <c r="AG102">
        <v>17</v>
      </c>
      <c r="AH102">
        <v>6</v>
      </c>
      <c r="AI102">
        <v>0</v>
      </c>
      <c r="AJ102">
        <v>0</v>
      </c>
      <c r="AK102">
        <v>0</v>
      </c>
      <c r="AL102">
        <v>2</v>
      </c>
      <c r="AM102">
        <v>6</v>
      </c>
      <c r="AN102">
        <v>2</v>
      </c>
      <c r="AO102">
        <v>5</v>
      </c>
      <c r="AP102">
        <v>4</v>
      </c>
      <c r="AQ102">
        <v>6</v>
      </c>
      <c r="AR102">
        <v>8</v>
      </c>
      <c r="AS102">
        <v>2</v>
      </c>
      <c r="AT102">
        <v>8</v>
      </c>
      <c r="AU102">
        <v>1</v>
      </c>
      <c r="AV102">
        <v>3</v>
      </c>
      <c r="AW102">
        <v>2</v>
      </c>
      <c r="AX102">
        <v>0</v>
      </c>
      <c r="AY102">
        <v>1</v>
      </c>
      <c r="AZ102">
        <v>2</v>
      </c>
      <c r="BA102">
        <v>19</v>
      </c>
      <c r="BB102">
        <v>3</v>
      </c>
      <c r="BC102">
        <v>3</v>
      </c>
      <c r="BD102">
        <v>0</v>
      </c>
      <c r="BE102">
        <v>5</v>
      </c>
      <c r="BF102">
        <v>0</v>
      </c>
      <c r="BG102">
        <v>9</v>
      </c>
      <c r="BH102">
        <v>2</v>
      </c>
      <c r="BI102">
        <v>20</v>
      </c>
      <c r="BJ102">
        <v>20</v>
      </c>
      <c r="BK102">
        <v>7</v>
      </c>
      <c r="BL102">
        <v>18</v>
      </c>
      <c r="BM102">
        <v>2</v>
      </c>
      <c r="BN102">
        <v>7</v>
      </c>
      <c r="BO102">
        <v>71</v>
      </c>
      <c r="BP102">
        <v>33</v>
      </c>
      <c r="BQ102">
        <v>32</v>
      </c>
      <c r="BR102">
        <v>89</v>
      </c>
      <c r="BS102">
        <v>8</v>
      </c>
      <c r="BT102">
        <v>823</v>
      </c>
      <c r="BU102">
        <v>96</v>
      </c>
      <c r="BV102">
        <v>6</v>
      </c>
      <c r="BW102">
        <v>2</v>
      </c>
      <c r="BX102">
        <v>180</v>
      </c>
      <c r="BY102">
        <v>28</v>
      </c>
      <c r="BZ102">
        <v>11</v>
      </c>
      <c r="CA102">
        <v>0</v>
      </c>
      <c r="CB102">
        <v>0</v>
      </c>
      <c r="CC102">
        <v>1</v>
      </c>
      <c r="CD102">
        <v>7</v>
      </c>
      <c r="CE102">
        <v>12</v>
      </c>
      <c r="CF102">
        <v>8</v>
      </c>
      <c r="CG102">
        <v>26</v>
      </c>
      <c r="CH102">
        <v>1</v>
      </c>
      <c r="CI102">
        <v>108</v>
      </c>
      <c r="CJ102">
        <v>59</v>
      </c>
      <c r="CK102">
        <v>0</v>
      </c>
      <c r="CL102">
        <v>4</v>
      </c>
      <c r="CM102">
        <v>160</v>
      </c>
      <c r="CN102">
        <v>6</v>
      </c>
      <c r="CO102">
        <v>22</v>
      </c>
      <c r="CP102">
        <v>49</v>
      </c>
      <c r="CQ102">
        <v>69</v>
      </c>
      <c r="CR102">
        <v>33</v>
      </c>
      <c r="CS102">
        <v>28</v>
      </c>
      <c r="CT102">
        <v>6</v>
      </c>
      <c r="CU102">
        <v>226</v>
      </c>
      <c r="CV102">
        <v>157</v>
      </c>
      <c r="CW102">
        <v>31</v>
      </c>
      <c r="CX102">
        <v>292</v>
      </c>
      <c r="CY102">
        <v>546</v>
      </c>
      <c r="CZ102">
        <v>157</v>
      </c>
      <c r="DA102">
        <v>1</v>
      </c>
      <c r="DB102">
        <v>27</v>
      </c>
      <c r="DC102">
        <v>0</v>
      </c>
      <c r="DD102">
        <v>0</v>
      </c>
      <c r="DE102">
        <v>144</v>
      </c>
      <c r="DF102">
        <v>194</v>
      </c>
      <c r="DG102">
        <v>28</v>
      </c>
      <c r="DH102">
        <v>0</v>
      </c>
      <c r="DI102">
        <v>0</v>
      </c>
      <c r="DJ102">
        <v>0</v>
      </c>
      <c r="DK102">
        <v>0</v>
      </c>
      <c r="DL102">
        <v>21</v>
      </c>
      <c r="DM102">
        <v>0</v>
      </c>
      <c r="DN102">
        <v>0</v>
      </c>
      <c r="DO102">
        <v>0</v>
      </c>
      <c r="DP102">
        <v>1</v>
      </c>
      <c r="DQ102">
        <v>55</v>
      </c>
      <c r="DR102">
        <v>0</v>
      </c>
      <c r="DS102">
        <v>5</v>
      </c>
      <c r="DT102">
        <v>10</v>
      </c>
      <c r="DU102">
        <v>2</v>
      </c>
      <c r="DV102">
        <v>30</v>
      </c>
      <c r="DW102">
        <v>498</v>
      </c>
      <c r="DX102">
        <v>0</v>
      </c>
      <c r="DY102">
        <f t="shared" si="3"/>
        <v>4637</v>
      </c>
      <c r="DZ102">
        <v>1258</v>
      </c>
      <c r="EA102">
        <v>5536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f t="shared" si="4"/>
        <v>6794</v>
      </c>
      <c r="EJ102">
        <f t="shared" si="5"/>
        <v>11431</v>
      </c>
    </row>
    <row r="103" spans="1:140" x14ac:dyDescent="0.25">
      <c r="A103" t="s">
        <v>494</v>
      </c>
      <c r="B103">
        <v>1</v>
      </c>
      <c r="C103">
        <v>0</v>
      </c>
      <c r="D103">
        <v>0</v>
      </c>
      <c r="E103">
        <v>0</v>
      </c>
      <c r="F103">
        <v>2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2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2</v>
      </c>
      <c r="AG103">
        <v>0</v>
      </c>
      <c r="AH103">
        <v>0</v>
      </c>
      <c r="AI103">
        <v>1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2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7</v>
      </c>
      <c r="BF103">
        <v>0</v>
      </c>
      <c r="BG103">
        <v>0</v>
      </c>
      <c r="BH103">
        <v>0</v>
      </c>
      <c r="BI103">
        <v>22</v>
      </c>
      <c r="BJ103">
        <v>38</v>
      </c>
      <c r="BK103">
        <v>0</v>
      </c>
      <c r="BL103">
        <v>22</v>
      </c>
      <c r="BM103">
        <v>3</v>
      </c>
      <c r="BN103">
        <v>24</v>
      </c>
      <c r="BO103">
        <v>13</v>
      </c>
      <c r="BP103">
        <v>6</v>
      </c>
      <c r="BQ103">
        <v>4</v>
      </c>
      <c r="BR103">
        <v>4</v>
      </c>
      <c r="BS103">
        <v>3</v>
      </c>
      <c r="BT103">
        <v>15</v>
      </c>
      <c r="BU103">
        <v>0</v>
      </c>
      <c r="BV103">
        <v>2</v>
      </c>
      <c r="BW103">
        <v>1</v>
      </c>
      <c r="BX103">
        <v>94</v>
      </c>
      <c r="BY103">
        <v>17</v>
      </c>
      <c r="BZ103">
        <v>38</v>
      </c>
      <c r="CA103">
        <v>0</v>
      </c>
      <c r="CB103">
        <v>5</v>
      </c>
      <c r="CC103">
        <v>2</v>
      </c>
      <c r="CD103">
        <v>4</v>
      </c>
      <c r="CE103">
        <v>5</v>
      </c>
      <c r="CF103">
        <v>2</v>
      </c>
      <c r="CG103">
        <v>19</v>
      </c>
      <c r="CH103">
        <v>0</v>
      </c>
      <c r="CI103">
        <v>4</v>
      </c>
      <c r="CJ103">
        <v>1</v>
      </c>
      <c r="CK103">
        <v>0</v>
      </c>
      <c r="CL103">
        <v>3</v>
      </c>
      <c r="CM103">
        <v>9</v>
      </c>
      <c r="CN103">
        <v>2</v>
      </c>
      <c r="CO103">
        <v>1</v>
      </c>
      <c r="CP103">
        <v>2</v>
      </c>
      <c r="CQ103">
        <v>5</v>
      </c>
      <c r="CR103">
        <v>83</v>
      </c>
      <c r="CS103">
        <v>35</v>
      </c>
      <c r="CT103">
        <v>7</v>
      </c>
      <c r="CU103">
        <v>17</v>
      </c>
      <c r="CV103">
        <v>0</v>
      </c>
      <c r="CW103">
        <v>1</v>
      </c>
      <c r="CX103">
        <v>5</v>
      </c>
      <c r="CY103">
        <v>6</v>
      </c>
      <c r="CZ103">
        <v>0</v>
      </c>
      <c r="DA103">
        <v>22</v>
      </c>
      <c r="DB103">
        <v>0</v>
      </c>
      <c r="DC103">
        <v>0</v>
      </c>
      <c r="DD103">
        <v>10</v>
      </c>
      <c r="DE103">
        <v>0</v>
      </c>
      <c r="DF103">
        <v>824</v>
      </c>
      <c r="DG103">
        <v>58</v>
      </c>
      <c r="DH103">
        <v>320</v>
      </c>
      <c r="DI103">
        <v>48</v>
      </c>
      <c r="DJ103">
        <v>0</v>
      </c>
      <c r="DK103">
        <v>5</v>
      </c>
      <c r="DL103">
        <v>16</v>
      </c>
      <c r="DM103">
        <v>0</v>
      </c>
      <c r="DN103">
        <v>0</v>
      </c>
      <c r="DO103">
        <v>0</v>
      </c>
      <c r="DP103">
        <v>0</v>
      </c>
      <c r="DQ103">
        <v>41</v>
      </c>
      <c r="DR103">
        <v>0</v>
      </c>
      <c r="DS103">
        <v>0</v>
      </c>
      <c r="DT103">
        <v>0</v>
      </c>
      <c r="DU103">
        <v>0</v>
      </c>
      <c r="DV103">
        <v>1</v>
      </c>
      <c r="DW103">
        <v>2</v>
      </c>
      <c r="DX103">
        <v>0</v>
      </c>
      <c r="DY103">
        <f t="shared" si="3"/>
        <v>1888</v>
      </c>
      <c r="DZ103">
        <v>1978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888</v>
      </c>
      <c r="EI103">
        <f t="shared" si="4"/>
        <v>2866</v>
      </c>
      <c r="EJ103">
        <f t="shared" si="5"/>
        <v>4754</v>
      </c>
    </row>
    <row r="104" spans="1:140" x14ac:dyDescent="0.25">
      <c r="A104" t="s">
        <v>495</v>
      </c>
      <c r="B104">
        <v>0</v>
      </c>
      <c r="C104">
        <v>1</v>
      </c>
      <c r="D104">
        <v>14</v>
      </c>
      <c r="E104">
        <v>0</v>
      </c>
      <c r="F104">
        <v>6</v>
      </c>
      <c r="G104">
        <v>0</v>
      </c>
      <c r="H104">
        <v>2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5</v>
      </c>
      <c r="P104">
        <v>0</v>
      </c>
      <c r="Q104">
        <v>5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4</v>
      </c>
      <c r="Z104">
        <v>1</v>
      </c>
      <c r="AA104">
        <v>1</v>
      </c>
      <c r="AB104">
        <v>3</v>
      </c>
      <c r="AC104">
        <v>1</v>
      </c>
      <c r="AD104">
        <v>1</v>
      </c>
      <c r="AE104">
        <v>0</v>
      </c>
      <c r="AF104">
        <v>0</v>
      </c>
      <c r="AG104">
        <v>4</v>
      </c>
      <c r="AH104">
        <v>2</v>
      </c>
      <c r="AI104">
        <v>4</v>
      </c>
      <c r="AJ104">
        <v>3</v>
      </c>
      <c r="AK104">
        <v>0</v>
      </c>
      <c r="AL104">
        <v>5</v>
      </c>
      <c r="AM104">
        <v>6</v>
      </c>
      <c r="AN104">
        <v>0</v>
      </c>
      <c r="AO104">
        <v>8</v>
      </c>
      <c r="AP104">
        <v>0</v>
      </c>
      <c r="AQ104">
        <v>3</v>
      </c>
      <c r="AR104">
        <v>0</v>
      </c>
      <c r="AS104">
        <v>0</v>
      </c>
      <c r="AT104">
        <v>13</v>
      </c>
      <c r="AU104">
        <v>2</v>
      </c>
      <c r="AV104">
        <v>2</v>
      </c>
      <c r="AW104">
        <v>4</v>
      </c>
      <c r="AX104">
        <v>0</v>
      </c>
      <c r="AY104">
        <v>1</v>
      </c>
      <c r="AZ104">
        <v>3</v>
      </c>
      <c r="BA104">
        <v>18</v>
      </c>
      <c r="BB104">
        <v>3</v>
      </c>
      <c r="BC104">
        <v>0</v>
      </c>
      <c r="BD104">
        <v>0</v>
      </c>
      <c r="BE104">
        <v>24</v>
      </c>
      <c r="BF104">
        <v>5</v>
      </c>
      <c r="BG104">
        <v>7</v>
      </c>
      <c r="BH104">
        <v>0</v>
      </c>
      <c r="BI104">
        <v>21</v>
      </c>
      <c r="BJ104">
        <v>119</v>
      </c>
      <c r="BK104">
        <v>8</v>
      </c>
      <c r="BL104">
        <v>14</v>
      </c>
      <c r="BM104">
        <v>33</v>
      </c>
      <c r="BN104">
        <v>92</v>
      </c>
      <c r="BO104">
        <v>51</v>
      </c>
      <c r="BP104">
        <v>132</v>
      </c>
      <c r="BQ104">
        <v>27</v>
      </c>
      <c r="BR104">
        <v>217</v>
      </c>
      <c r="BS104">
        <v>17</v>
      </c>
      <c r="BT104">
        <v>80</v>
      </c>
      <c r="BU104">
        <v>75</v>
      </c>
      <c r="BV104">
        <v>36</v>
      </c>
      <c r="BW104">
        <v>6</v>
      </c>
      <c r="BX104">
        <v>317</v>
      </c>
      <c r="BY104">
        <v>19</v>
      </c>
      <c r="BZ104">
        <v>10</v>
      </c>
      <c r="CA104">
        <v>0</v>
      </c>
      <c r="CB104">
        <v>0</v>
      </c>
      <c r="CC104">
        <v>4</v>
      </c>
      <c r="CD104">
        <v>12</v>
      </c>
      <c r="CE104">
        <v>37</v>
      </c>
      <c r="CF104">
        <v>20</v>
      </c>
      <c r="CG104">
        <v>72</v>
      </c>
      <c r="CH104">
        <v>8</v>
      </c>
      <c r="CI104">
        <v>97</v>
      </c>
      <c r="CJ104">
        <v>23</v>
      </c>
      <c r="CK104">
        <v>6</v>
      </c>
      <c r="CL104">
        <v>132</v>
      </c>
      <c r="CM104">
        <v>69</v>
      </c>
      <c r="CN104">
        <v>4</v>
      </c>
      <c r="CO104">
        <v>12</v>
      </c>
      <c r="CP104">
        <v>10</v>
      </c>
      <c r="CQ104">
        <v>0</v>
      </c>
      <c r="CR104">
        <v>59</v>
      </c>
      <c r="CS104">
        <v>27</v>
      </c>
      <c r="CT104">
        <v>42</v>
      </c>
      <c r="CU104">
        <v>203</v>
      </c>
      <c r="CV104">
        <v>19</v>
      </c>
      <c r="CW104">
        <v>6</v>
      </c>
      <c r="CX104">
        <v>15</v>
      </c>
      <c r="CY104">
        <v>26</v>
      </c>
      <c r="CZ104">
        <v>2</v>
      </c>
      <c r="DA104">
        <v>1</v>
      </c>
      <c r="DB104">
        <v>251</v>
      </c>
      <c r="DC104">
        <v>0</v>
      </c>
      <c r="DD104">
        <v>0</v>
      </c>
      <c r="DE104">
        <v>19</v>
      </c>
      <c r="DF104">
        <v>305</v>
      </c>
      <c r="DG104">
        <v>3</v>
      </c>
      <c r="DH104">
        <v>305</v>
      </c>
      <c r="DI104">
        <v>4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53</v>
      </c>
      <c r="DR104">
        <v>1</v>
      </c>
      <c r="DS104">
        <v>5</v>
      </c>
      <c r="DT104">
        <v>1</v>
      </c>
      <c r="DU104">
        <v>0</v>
      </c>
      <c r="DV104">
        <v>1</v>
      </c>
      <c r="DW104">
        <v>5</v>
      </c>
      <c r="DX104">
        <v>1</v>
      </c>
      <c r="DY104">
        <f t="shared" si="3"/>
        <v>3295</v>
      </c>
      <c r="DZ104">
        <v>16631</v>
      </c>
      <c r="EA104">
        <v>257</v>
      </c>
      <c r="EB104">
        <v>0</v>
      </c>
      <c r="EC104">
        <v>0</v>
      </c>
      <c r="ED104">
        <v>0</v>
      </c>
      <c r="EE104">
        <v>0</v>
      </c>
      <c r="EF104">
        <v>105</v>
      </c>
      <c r="EG104">
        <v>0</v>
      </c>
      <c r="EH104">
        <v>132</v>
      </c>
      <c r="EI104">
        <f t="shared" si="4"/>
        <v>17125</v>
      </c>
      <c r="EJ104">
        <f t="shared" si="5"/>
        <v>20420</v>
      </c>
    </row>
    <row r="105" spans="1:140" x14ac:dyDescent="0.25">
      <c r="B105">
        <f>SUM(B2:B104)</f>
        <v>10419</v>
      </c>
      <c r="C105">
        <f t="shared" ref="C105:BN105" si="6">SUM(C2:C104)</f>
        <v>668</v>
      </c>
      <c r="D105">
        <f t="shared" si="6"/>
        <v>402</v>
      </c>
      <c r="E105">
        <f t="shared" si="6"/>
        <v>434</v>
      </c>
      <c r="F105">
        <f t="shared" si="6"/>
        <v>9458</v>
      </c>
      <c r="G105">
        <f t="shared" si="6"/>
        <v>1394</v>
      </c>
      <c r="H105">
        <f t="shared" si="6"/>
        <v>1679</v>
      </c>
      <c r="I105">
        <f t="shared" si="6"/>
        <v>9065</v>
      </c>
      <c r="J105">
        <f t="shared" si="6"/>
        <v>3809</v>
      </c>
      <c r="K105">
        <f t="shared" si="6"/>
        <v>176</v>
      </c>
      <c r="L105">
        <f t="shared" si="6"/>
        <v>5352</v>
      </c>
      <c r="M105">
        <f t="shared" si="6"/>
        <v>3365</v>
      </c>
      <c r="N105">
        <f t="shared" si="6"/>
        <v>3708</v>
      </c>
      <c r="O105">
        <f t="shared" si="6"/>
        <v>7690</v>
      </c>
      <c r="P105">
        <f t="shared" si="6"/>
        <v>2445</v>
      </c>
      <c r="Q105">
        <f t="shared" si="6"/>
        <v>4172</v>
      </c>
      <c r="R105">
        <f t="shared" si="6"/>
        <v>2560</v>
      </c>
      <c r="S105">
        <f t="shared" si="6"/>
        <v>690</v>
      </c>
      <c r="T105">
        <f t="shared" si="6"/>
        <v>1565</v>
      </c>
      <c r="U105">
        <f t="shared" si="6"/>
        <v>1098</v>
      </c>
      <c r="V105">
        <f t="shared" si="6"/>
        <v>355</v>
      </c>
      <c r="W105">
        <f t="shared" si="6"/>
        <v>2503</v>
      </c>
      <c r="X105">
        <f t="shared" si="6"/>
        <v>4184</v>
      </c>
      <c r="Y105">
        <f t="shared" si="6"/>
        <v>4187</v>
      </c>
      <c r="Z105">
        <f t="shared" si="6"/>
        <v>5394</v>
      </c>
      <c r="AA105">
        <f t="shared" si="6"/>
        <v>1611</v>
      </c>
      <c r="AB105">
        <f t="shared" si="6"/>
        <v>6274</v>
      </c>
      <c r="AC105">
        <f t="shared" si="6"/>
        <v>900</v>
      </c>
      <c r="AD105">
        <f t="shared" si="6"/>
        <v>1205</v>
      </c>
      <c r="AE105">
        <f t="shared" si="6"/>
        <v>2826</v>
      </c>
      <c r="AF105">
        <f t="shared" si="6"/>
        <v>2012</v>
      </c>
      <c r="AG105">
        <f t="shared" si="6"/>
        <v>6072</v>
      </c>
      <c r="AH105">
        <f t="shared" si="6"/>
        <v>5601</v>
      </c>
      <c r="AI105">
        <f t="shared" si="6"/>
        <v>2650</v>
      </c>
      <c r="AJ105">
        <f t="shared" si="6"/>
        <v>3666</v>
      </c>
      <c r="AK105">
        <f t="shared" si="6"/>
        <v>4565</v>
      </c>
      <c r="AL105">
        <f t="shared" si="6"/>
        <v>2113</v>
      </c>
      <c r="AM105">
        <f t="shared" si="6"/>
        <v>9118</v>
      </c>
      <c r="AN105">
        <f t="shared" si="6"/>
        <v>1354</v>
      </c>
      <c r="AO105">
        <f t="shared" si="6"/>
        <v>8128</v>
      </c>
      <c r="AP105">
        <f t="shared" si="6"/>
        <v>4516</v>
      </c>
      <c r="AQ105">
        <f t="shared" si="6"/>
        <v>10195</v>
      </c>
      <c r="AR105">
        <f t="shared" si="6"/>
        <v>21163</v>
      </c>
      <c r="AS105">
        <f t="shared" si="6"/>
        <v>1145</v>
      </c>
      <c r="AT105">
        <f t="shared" si="6"/>
        <v>6493</v>
      </c>
      <c r="AU105">
        <f t="shared" si="6"/>
        <v>1585</v>
      </c>
      <c r="AV105">
        <f t="shared" si="6"/>
        <v>3674</v>
      </c>
      <c r="AW105">
        <f t="shared" si="6"/>
        <v>3774</v>
      </c>
      <c r="AX105">
        <f t="shared" si="6"/>
        <v>334</v>
      </c>
      <c r="AY105">
        <f t="shared" si="6"/>
        <v>2018</v>
      </c>
      <c r="AZ105">
        <f t="shared" si="6"/>
        <v>4177</v>
      </c>
      <c r="BA105">
        <f t="shared" si="6"/>
        <v>46006</v>
      </c>
      <c r="BB105">
        <f t="shared" si="6"/>
        <v>12100</v>
      </c>
      <c r="BC105">
        <f t="shared" si="6"/>
        <v>1829</v>
      </c>
      <c r="BD105">
        <f t="shared" si="6"/>
        <v>1951</v>
      </c>
      <c r="BE105">
        <f t="shared" si="6"/>
        <v>6338</v>
      </c>
      <c r="BF105">
        <f t="shared" si="6"/>
        <v>131</v>
      </c>
      <c r="BG105">
        <f t="shared" si="6"/>
        <v>97412</v>
      </c>
      <c r="BH105">
        <f t="shared" si="6"/>
        <v>13760</v>
      </c>
      <c r="BI105">
        <f t="shared" si="6"/>
        <v>47990</v>
      </c>
      <c r="BJ105">
        <f t="shared" si="6"/>
        <v>47874</v>
      </c>
      <c r="BK105">
        <f t="shared" si="6"/>
        <v>5829</v>
      </c>
      <c r="BL105">
        <f t="shared" si="6"/>
        <v>15915</v>
      </c>
      <c r="BM105">
        <f t="shared" si="6"/>
        <v>7678</v>
      </c>
      <c r="BN105">
        <f t="shared" si="6"/>
        <v>6013</v>
      </c>
      <c r="BO105">
        <f t="shared" ref="BO105:DX105" si="7">SUM(BO2:BO104)</f>
        <v>18968</v>
      </c>
      <c r="BP105">
        <f t="shared" si="7"/>
        <v>5618</v>
      </c>
      <c r="BQ105">
        <f t="shared" si="7"/>
        <v>7487</v>
      </c>
      <c r="BR105">
        <f t="shared" si="7"/>
        <v>19157</v>
      </c>
      <c r="BS105">
        <f t="shared" si="7"/>
        <v>8769</v>
      </c>
      <c r="BT105">
        <f t="shared" si="7"/>
        <v>8281</v>
      </c>
      <c r="BU105">
        <f t="shared" si="7"/>
        <v>13380</v>
      </c>
      <c r="BV105">
        <f t="shared" si="7"/>
        <v>14911</v>
      </c>
      <c r="BW105">
        <f t="shared" si="7"/>
        <v>2184</v>
      </c>
      <c r="BX105">
        <f t="shared" si="7"/>
        <v>46503</v>
      </c>
      <c r="BY105">
        <f t="shared" si="7"/>
        <v>30663</v>
      </c>
      <c r="BZ105">
        <f t="shared" si="7"/>
        <v>11237</v>
      </c>
      <c r="CA105">
        <f t="shared" si="7"/>
        <v>23520</v>
      </c>
      <c r="CB105">
        <f t="shared" si="7"/>
        <v>42491</v>
      </c>
      <c r="CC105">
        <f t="shared" si="7"/>
        <v>3010</v>
      </c>
      <c r="CD105">
        <f t="shared" si="7"/>
        <v>7193</v>
      </c>
      <c r="CE105">
        <f t="shared" si="7"/>
        <v>3605</v>
      </c>
      <c r="CF105">
        <f t="shared" si="7"/>
        <v>11943</v>
      </c>
      <c r="CG105">
        <f t="shared" si="7"/>
        <v>17915</v>
      </c>
      <c r="CH105">
        <f t="shared" si="7"/>
        <v>3124</v>
      </c>
      <c r="CI105">
        <f t="shared" si="7"/>
        <v>7250</v>
      </c>
      <c r="CJ105">
        <f t="shared" si="7"/>
        <v>5166</v>
      </c>
      <c r="CK105">
        <f t="shared" si="7"/>
        <v>693</v>
      </c>
      <c r="CL105">
        <f t="shared" si="7"/>
        <v>5819</v>
      </c>
      <c r="CM105">
        <f t="shared" si="7"/>
        <v>9049</v>
      </c>
      <c r="CN105">
        <f t="shared" si="7"/>
        <v>6541</v>
      </c>
      <c r="CO105">
        <f t="shared" si="7"/>
        <v>1395</v>
      </c>
      <c r="CP105">
        <f t="shared" si="7"/>
        <v>6019</v>
      </c>
      <c r="CQ105">
        <f t="shared" si="7"/>
        <v>9370</v>
      </c>
      <c r="CR105">
        <f t="shared" si="7"/>
        <v>6564</v>
      </c>
      <c r="CS105">
        <f t="shared" si="7"/>
        <v>4283</v>
      </c>
      <c r="CT105">
        <f t="shared" si="7"/>
        <v>3417</v>
      </c>
      <c r="CU105">
        <f t="shared" si="7"/>
        <v>11961</v>
      </c>
      <c r="CV105">
        <f t="shared" si="7"/>
        <v>2235</v>
      </c>
      <c r="CW105">
        <f t="shared" si="7"/>
        <v>927</v>
      </c>
      <c r="CX105">
        <f t="shared" si="7"/>
        <v>3400</v>
      </c>
      <c r="CY105">
        <f t="shared" si="7"/>
        <v>4180</v>
      </c>
      <c r="CZ105">
        <f t="shared" si="7"/>
        <v>729</v>
      </c>
      <c r="DA105">
        <f t="shared" si="7"/>
        <v>944</v>
      </c>
      <c r="DB105">
        <f t="shared" si="7"/>
        <v>4548</v>
      </c>
      <c r="DC105">
        <f t="shared" si="7"/>
        <v>0</v>
      </c>
      <c r="DD105">
        <f t="shared" si="7"/>
        <v>3390</v>
      </c>
      <c r="DE105">
        <f t="shared" si="7"/>
        <v>1234</v>
      </c>
      <c r="DF105">
        <f t="shared" si="7"/>
        <v>38520</v>
      </c>
      <c r="DG105">
        <f t="shared" si="7"/>
        <v>14846</v>
      </c>
      <c r="DH105">
        <f t="shared" si="7"/>
        <v>31932</v>
      </c>
      <c r="DI105">
        <f t="shared" si="7"/>
        <v>17819</v>
      </c>
      <c r="DJ105">
        <f t="shared" si="7"/>
        <v>129</v>
      </c>
      <c r="DK105">
        <f t="shared" si="7"/>
        <v>406</v>
      </c>
      <c r="DL105">
        <f t="shared" si="7"/>
        <v>1223</v>
      </c>
      <c r="DM105">
        <f t="shared" si="7"/>
        <v>43</v>
      </c>
      <c r="DN105">
        <f t="shared" si="7"/>
        <v>24</v>
      </c>
      <c r="DO105">
        <f t="shared" si="7"/>
        <v>24</v>
      </c>
      <c r="DP105">
        <f t="shared" si="7"/>
        <v>123</v>
      </c>
      <c r="DQ105">
        <f t="shared" si="7"/>
        <v>6249</v>
      </c>
      <c r="DR105">
        <f t="shared" si="7"/>
        <v>74</v>
      </c>
      <c r="DS105">
        <f t="shared" si="7"/>
        <v>204</v>
      </c>
      <c r="DT105">
        <f t="shared" si="7"/>
        <v>130</v>
      </c>
      <c r="DU105">
        <f t="shared" si="7"/>
        <v>56</v>
      </c>
      <c r="DV105">
        <f t="shared" si="7"/>
        <v>207</v>
      </c>
      <c r="DW105">
        <f t="shared" si="7"/>
        <v>1940</v>
      </c>
      <c r="DX105">
        <f t="shared" si="7"/>
        <v>22</v>
      </c>
    </row>
    <row r="109" spans="1:140" x14ac:dyDescent="0.25">
      <c r="B109" t="s">
        <v>496</v>
      </c>
      <c r="C109" t="s">
        <v>497</v>
      </c>
      <c r="D109" t="s">
        <v>498</v>
      </c>
      <c r="E109" t="s">
        <v>499</v>
      </c>
      <c r="F109" t="s">
        <v>500</v>
      </c>
      <c r="G109" t="s">
        <v>501</v>
      </c>
      <c r="H109" t="s">
        <v>502</v>
      </c>
      <c r="I109" t="s">
        <v>503</v>
      </c>
      <c r="J109" t="s">
        <v>504</v>
      </c>
      <c r="K109" t="s">
        <v>505</v>
      </c>
      <c r="L109" t="s">
        <v>506</v>
      </c>
      <c r="M109" t="s">
        <v>507</v>
      </c>
      <c r="N109" t="s">
        <v>508</v>
      </c>
      <c r="O109" t="s">
        <v>509</v>
      </c>
      <c r="P109" t="s">
        <v>510</v>
      </c>
      <c r="Q109" t="s">
        <v>511</v>
      </c>
      <c r="R109" t="s">
        <v>512</v>
      </c>
      <c r="S109" t="s">
        <v>513</v>
      </c>
      <c r="T109" t="s">
        <v>514</v>
      </c>
      <c r="U109" t="s">
        <v>515</v>
      </c>
      <c r="V109" t="s">
        <v>516</v>
      </c>
      <c r="W109" t="s">
        <v>517</v>
      </c>
      <c r="X109" t="s">
        <v>518</v>
      </c>
      <c r="Y109" t="s">
        <v>519</v>
      </c>
      <c r="Z109" t="s">
        <v>520</v>
      </c>
      <c r="AA109" t="s">
        <v>521</v>
      </c>
      <c r="AB109" t="s">
        <v>522</v>
      </c>
      <c r="AC109" t="s">
        <v>523</v>
      </c>
      <c r="AD109" t="s">
        <v>524</v>
      </c>
      <c r="AE109" t="s">
        <v>525</v>
      </c>
      <c r="AF109" t="s">
        <v>526</v>
      </c>
      <c r="AG109" t="s">
        <v>527</v>
      </c>
      <c r="AH109" t="s">
        <v>528</v>
      </c>
      <c r="AI109" t="s">
        <v>529</v>
      </c>
      <c r="AJ109" t="s">
        <v>530</v>
      </c>
      <c r="AK109" t="s">
        <v>531</v>
      </c>
      <c r="AL109" t="s">
        <v>532</v>
      </c>
      <c r="AM109" t="s">
        <v>533</v>
      </c>
      <c r="AN109" t="s">
        <v>534</v>
      </c>
      <c r="AO109" t="s">
        <v>535</v>
      </c>
      <c r="AP109" t="s">
        <v>536</v>
      </c>
      <c r="AQ109" t="s">
        <v>537</v>
      </c>
      <c r="AR109" t="s">
        <v>538</v>
      </c>
      <c r="AS109" t="s">
        <v>539</v>
      </c>
      <c r="AT109" t="s">
        <v>540</v>
      </c>
      <c r="AU109" t="s">
        <v>541</v>
      </c>
      <c r="AV109" t="s">
        <v>542</v>
      </c>
      <c r="AW109" t="s">
        <v>543</v>
      </c>
      <c r="AX109" t="s">
        <v>544</v>
      </c>
      <c r="AY109" t="s">
        <v>545</v>
      </c>
      <c r="AZ109" t="s">
        <v>546</v>
      </c>
      <c r="BA109" t="s">
        <v>547</v>
      </c>
      <c r="BB109" t="s">
        <v>548</v>
      </c>
      <c r="BC109" t="s">
        <v>549</v>
      </c>
      <c r="BD109" t="s">
        <v>550</v>
      </c>
      <c r="BE109" t="s">
        <v>551</v>
      </c>
      <c r="BF109" t="s">
        <v>552</v>
      </c>
      <c r="BG109" t="s">
        <v>553</v>
      </c>
      <c r="BH109" t="s">
        <v>554</v>
      </c>
      <c r="BI109" t="s">
        <v>555</v>
      </c>
      <c r="BJ109" t="s">
        <v>556</v>
      </c>
      <c r="BK109" t="s">
        <v>557</v>
      </c>
      <c r="BL109" t="s">
        <v>558</v>
      </c>
      <c r="BM109" t="s">
        <v>559</v>
      </c>
      <c r="BN109" t="s">
        <v>560</v>
      </c>
      <c r="BO109" t="s">
        <v>561</v>
      </c>
      <c r="BP109" t="s">
        <v>562</v>
      </c>
      <c r="BQ109" t="s">
        <v>563</v>
      </c>
      <c r="BR109" t="s">
        <v>564</v>
      </c>
      <c r="BS109" t="s">
        <v>565</v>
      </c>
      <c r="BT109" t="s">
        <v>566</v>
      </c>
      <c r="BU109" t="s">
        <v>567</v>
      </c>
      <c r="BV109" t="s">
        <v>568</v>
      </c>
      <c r="BW109" t="s">
        <v>569</v>
      </c>
      <c r="BX109" t="s">
        <v>570</v>
      </c>
      <c r="BY109" t="s">
        <v>571</v>
      </c>
      <c r="BZ109" t="s">
        <v>572</v>
      </c>
      <c r="CA109" t="s">
        <v>573</v>
      </c>
      <c r="CB109" t="s">
        <v>574</v>
      </c>
      <c r="CC109" t="s">
        <v>575</v>
      </c>
      <c r="CD109" t="s">
        <v>576</v>
      </c>
      <c r="CE109" t="s">
        <v>577</v>
      </c>
      <c r="CF109" t="s">
        <v>578</v>
      </c>
      <c r="CG109" t="s">
        <v>579</v>
      </c>
      <c r="CH109" t="s">
        <v>580</v>
      </c>
      <c r="CI109" t="s">
        <v>581</v>
      </c>
      <c r="CJ109" t="s">
        <v>582</v>
      </c>
      <c r="CK109" t="s">
        <v>583</v>
      </c>
      <c r="CL109" t="s">
        <v>584</v>
      </c>
      <c r="CM109" t="s">
        <v>585</v>
      </c>
      <c r="CN109" t="s">
        <v>586</v>
      </c>
      <c r="CO109" t="s">
        <v>587</v>
      </c>
      <c r="CP109" t="s">
        <v>588</v>
      </c>
      <c r="CQ109" t="s">
        <v>589</v>
      </c>
      <c r="CR109" t="s">
        <v>590</v>
      </c>
      <c r="CS109" t="s">
        <v>591</v>
      </c>
      <c r="CT109" t="s">
        <v>592</v>
      </c>
      <c r="CU109" t="s">
        <v>593</v>
      </c>
      <c r="CV109" t="s">
        <v>594</v>
      </c>
      <c r="CW109" t="s">
        <v>595</v>
      </c>
      <c r="CX109" t="s">
        <v>596</v>
      </c>
      <c r="CY109" t="s">
        <v>597</v>
      </c>
      <c r="CZ109" t="s">
        <v>598</v>
      </c>
    </row>
    <row r="110" spans="1:140" x14ac:dyDescent="0.25">
      <c r="A110" t="s">
        <v>393</v>
      </c>
      <c r="B110">
        <f t="array" ref="B110:CZ212">MMULT(B2:DX104,TRANSPOSE('mapping use table'!C3:DY105))</f>
        <v>2195</v>
      </c>
      <c r="C110">
        <v>52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3012</v>
      </c>
      <c r="J110">
        <v>646</v>
      </c>
      <c r="K110">
        <v>0</v>
      </c>
      <c r="L110">
        <v>2663</v>
      </c>
      <c r="M110">
        <v>818</v>
      </c>
      <c r="N110">
        <v>12</v>
      </c>
      <c r="O110">
        <v>719</v>
      </c>
      <c r="P110">
        <v>443</v>
      </c>
      <c r="Q110">
        <v>79</v>
      </c>
      <c r="R110">
        <v>0</v>
      </c>
      <c r="S110">
        <v>192</v>
      </c>
      <c r="T110">
        <v>3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2</v>
      </c>
      <c r="AD110">
        <v>1</v>
      </c>
      <c r="AE110">
        <v>8</v>
      </c>
      <c r="AF110">
        <v>0</v>
      </c>
      <c r="AG110">
        <v>21</v>
      </c>
      <c r="AH110">
        <v>28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8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91</v>
      </c>
      <c r="BH110">
        <v>14</v>
      </c>
      <c r="BI110">
        <v>278</v>
      </c>
      <c r="BJ110">
        <v>0</v>
      </c>
      <c r="BK110">
        <v>0</v>
      </c>
      <c r="BL110">
        <v>36</v>
      </c>
      <c r="BM110">
        <v>0</v>
      </c>
      <c r="BN110">
        <v>0</v>
      </c>
      <c r="BO110">
        <v>0</v>
      </c>
      <c r="BP110">
        <v>196</v>
      </c>
      <c r="BQ110">
        <v>504</v>
      </c>
      <c r="BR110">
        <v>0</v>
      </c>
      <c r="BS110">
        <v>12</v>
      </c>
      <c r="BT110">
        <v>1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8</v>
      </c>
      <c r="CG110">
        <v>0</v>
      </c>
      <c r="CH110">
        <v>0</v>
      </c>
      <c r="CI110">
        <v>0</v>
      </c>
      <c r="CJ110">
        <v>0</v>
      </c>
      <c r="CK110">
        <v>1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29</v>
      </c>
      <c r="CR110">
        <v>22</v>
      </c>
      <c r="CS110">
        <v>34</v>
      </c>
      <c r="CT110">
        <v>1</v>
      </c>
      <c r="CU110">
        <v>0</v>
      </c>
      <c r="CV110">
        <v>6</v>
      </c>
      <c r="CW110">
        <v>3</v>
      </c>
      <c r="CX110">
        <v>2</v>
      </c>
      <c r="CY110">
        <v>0</v>
      </c>
      <c r="CZ110">
        <v>0</v>
      </c>
      <c r="DA110">
        <f>SUM(B110:CZ110)</f>
        <v>12140</v>
      </c>
      <c r="DB110">
        <f>EI2</f>
        <v>9042</v>
      </c>
      <c r="DC110">
        <f>SUM(DB110,DA110)</f>
        <v>21182</v>
      </c>
      <c r="DD110">
        <f>DA110+DB110-DC110</f>
        <v>0</v>
      </c>
    </row>
    <row r="111" spans="1:140" x14ac:dyDescent="0.25">
      <c r="A111" t="s">
        <v>394</v>
      </c>
      <c r="B111">
        <v>0</v>
      </c>
      <c r="C111">
        <v>266</v>
      </c>
      <c r="D111">
        <v>0</v>
      </c>
      <c r="E111">
        <v>1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120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4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93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f t="shared" ref="DA111:DA174" si="8">SUM(B111:CZ111)</f>
        <v>484</v>
      </c>
      <c r="DB111">
        <f t="shared" ref="DB111:DB174" si="9">EI3</f>
        <v>231</v>
      </c>
      <c r="DC111">
        <f t="shared" ref="DC111:DC174" si="10">SUM(DB111,DA111)</f>
        <v>715</v>
      </c>
    </row>
    <row r="112" spans="1:140" x14ac:dyDescent="0.25">
      <c r="A112" t="s">
        <v>395</v>
      </c>
      <c r="B112">
        <v>0</v>
      </c>
      <c r="C112">
        <v>0</v>
      </c>
      <c r="D112">
        <v>27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170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21</v>
      </c>
      <c r="BM112">
        <v>0</v>
      </c>
      <c r="BN112">
        <v>0</v>
      </c>
      <c r="BO112">
        <v>0</v>
      </c>
      <c r="BP112">
        <v>44</v>
      </c>
      <c r="BQ112">
        <v>46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f t="shared" si="8"/>
        <v>308</v>
      </c>
      <c r="DB112">
        <f t="shared" si="9"/>
        <v>789</v>
      </c>
      <c r="DC112">
        <f t="shared" si="10"/>
        <v>1097</v>
      </c>
    </row>
    <row r="113" spans="1:107" x14ac:dyDescent="0.25">
      <c r="A113" t="s">
        <v>396</v>
      </c>
      <c r="B113">
        <v>0</v>
      </c>
      <c r="C113">
        <v>0</v>
      </c>
      <c r="D113">
        <v>0</v>
      </c>
      <c r="E113">
        <v>19</v>
      </c>
      <c r="F113">
        <v>0</v>
      </c>
      <c r="G113">
        <v>1</v>
      </c>
      <c r="H113">
        <v>0</v>
      </c>
      <c r="I113">
        <v>1</v>
      </c>
      <c r="J113">
        <v>1</v>
      </c>
      <c r="K113">
        <v>0</v>
      </c>
      <c r="L113">
        <v>1</v>
      </c>
      <c r="M113">
        <v>1</v>
      </c>
      <c r="N113">
        <v>0</v>
      </c>
      <c r="O113">
        <v>13</v>
      </c>
      <c r="P113">
        <v>3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10</v>
      </c>
      <c r="Y113">
        <v>0</v>
      </c>
      <c r="Z113">
        <v>12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5</v>
      </c>
      <c r="AG113">
        <v>0</v>
      </c>
      <c r="AH113">
        <v>0</v>
      </c>
      <c r="AI113">
        <v>34</v>
      </c>
      <c r="AJ113">
        <v>0</v>
      </c>
      <c r="AK113">
        <v>0</v>
      </c>
      <c r="AL113">
        <v>3</v>
      </c>
      <c r="AM113">
        <v>0</v>
      </c>
      <c r="AN113">
        <v>10</v>
      </c>
      <c r="AO113">
        <v>0</v>
      </c>
      <c r="AP113">
        <v>1</v>
      </c>
      <c r="AQ113">
        <v>0</v>
      </c>
      <c r="AR113">
        <v>1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759</v>
      </c>
      <c r="BB113">
        <v>9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4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f t="shared" si="8"/>
        <v>888</v>
      </c>
      <c r="DB113">
        <f t="shared" si="9"/>
        <v>-49</v>
      </c>
      <c r="DC113">
        <f t="shared" si="10"/>
        <v>839</v>
      </c>
    </row>
    <row r="114" spans="1:107" x14ac:dyDescent="0.25">
      <c r="A114" t="s">
        <v>397</v>
      </c>
      <c r="B114">
        <v>0</v>
      </c>
      <c r="C114">
        <v>0</v>
      </c>
      <c r="D114">
        <v>0</v>
      </c>
      <c r="E114">
        <v>0</v>
      </c>
      <c r="F114">
        <v>679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1473</v>
      </c>
      <c r="AA114">
        <v>0</v>
      </c>
      <c r="AB114">
        <v>0</v>
      </c>
      <c r="AC114">
        <v>0</v>
      </c>
      <c r="AD114">
        <v>12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9088</v>
      </c>
      <c r="BB114">
        <v>5284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f t="shared" si="8"/>
        <v>16536</v>
      </c>
      <c r="DB114">
        <f t="shared" si="9"/>
        <v>18265</v>
      </c>
      <c r="DC114">
        <f t="shared" si="10"/>
        <v>34801</v>
      </c>
    </row>
    <row r="115" spans="1:107" x14ac:dyDescent="0.25">
      <c r="A115" t="s">
        <v>398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123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4</v>
      </c>
      <c r="Y115">
        <v>0</v>
      </c>
      <c r="Z115">
        <v>0</v>
      </c>
      <c r="AA115">
        <v>8</v>
      </c>
      <c r="AB115">
        <v>0</v>
      </c>
      <c r="AC115">
        <v>2</v>
      </c>
      <c r="AD115">
        <v>60</v>
      </c>
      <c r="AE115">
        <v>7</v>
      </c>
      <c r="AF115">
        <v>1</v>
      </c>
      <c r="AG115">
        <v>0</v>
      </c>
      <c r="AH115">
        <v>0</v>
      </c>
      <c r="AI115">
        <v>103</v>
      </c>
      <c r="AJ115">
        <v>65</v>
      </c>
      <c r="AK115">
        <v>0</v>
      </c>
      <c r="AL115">
        <v>5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36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334</v>
      </c>
      <c r="BH115">
        <v>0</v>
      </c>
      <c r="BI115">
        <v>29</v>
      </c>
      <c r="BJ115">
        <v>1</v>
      </c>
      <c r="BK115">
        <v>0</v>
      </c>
      <c r="BL115">
        <v>0</v>
      </c>
      <c r="BM115">
        <v>0</v>
      </c>
      <c r="BN115">
        <v>9</v>
      </c>
      <c r="BO115">
        <v>0</v>
      </c>
      <c r="BP115">
        <v>2</v>
      </c>
      <c r="BQ115">
        <v>5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1</v>
      </c>
      <c r="CL115">
        <v>3</v>
      </c>
      <c r="CM115">
        <v>0</v>
      </c>
      <c r="CN115">
        <v>1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1</v>
      </c>
      <c r="CW115">
        <v>1</v>
      </c>
      <c r="CX115">
        <v>1</v>
      </c>
      <c r="CY115">
        <v>0</v>
      </c>
      <c r="CZ115">
        <v>0</v>
      </c>
      <c r="DA115">
        <f t="shared" si="8"/>
        <v>802</v>
      </c>
      <c r="DB115">
        <f t="shared" si="9"/>
        <v>2924</v>
      </c>
      <c r="DC115">
        <f t="shared" si="10"/>
        <v>3726</v>
      </c>
    </row>
    <row r="116" spans="1:107" x14ac:dyDescent="0.25">
      <c r="A116" t="s">
        <v>399</v>
      </c>
      <c r="B116">
        <v>0</v>
      </c>
      <c r="C116">
        <v>0</v>
      </c>
      <c r="D116">
        <v>0</v>
      </c>
      <c r="E116">
        <v>0</v>
      </c>
      <c r="F116">
        <v>3324</v>
      </c>
      <c r="G116">
        <v>0</v>
      </c>
      <c r="H116">
        <v>375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f t="shared" si="8"/>
        <v>3699</v>
      </c>
      <c r="DB116">
        <f t="shared" si="9"/>
        <v>535</v>
      </c>
      <c r="DC116">
        <f t="shared" si="10"/>
        <v>4234</v>
      </c>
    </row>
    <row r="117" spans="1:107" x14ac:dyDescent="0.25">
      <c r="A117" t="s">
        <v>400</v>
      </c>
      <c r="B117">
        <v>6</v>
      </c>
      <c r="C117">
        <v>1</v>
      </c>
      <c r="D117">
        <v>1</v>
      </c>
      <c r="E117">
        <v>0</v>
      </c>
      <c r="F117">
        <v>3</v>
      </c>
      <c r="G117">
        <v>1</v>
      </c>
      <c r="H117">
        <v>0</v>
      </c>
      <c r="I117">
        <v>2792</v>
      </c>
      <c r="J117">
        <v>0</v>
      </c>
      <c r="K117">
        <v>5</v>
      </c>
      <c r="L117">
        <v>1</v>
      </c>
      <c r="M117">
        <v>4</v>
      </c>
      <c r="N117">
        <v>23</v>
      </c>
      <c r="O117">
        <v>307</v>
      </c>
      <c r="P117">
        <v>88</v>
      </c>
      <c r="Q117">
        <v>3</v>
      </c>
      <c r="R117">
        <v>1</v>
      </c>
      <c r="S117">
        <v>1</v>
      </c>
      <c r="T117">
        <v>2</v>
      </c>
      <c r="U117">
        <v>2</v>
      </c>
      <c r="V117">
        <v>71</v>
      </c>
      <c r="W117">
        <v>1</v>
      </c>
      <c r="X117">
        <v>2</v>
      </c>
      <c r="Y117">
        <v>1</v>
      </c>
      <c r="Z117">
        <v>2</v>
      </c>
      <c r="AA117">
        <v>1</v>
      </c>
      <c r="AB117">
        <v>1</v>
      </c>
      <c r="AC117">
        <v>3</v>
      </c>
      <c r="AD117">
        <v>1</v>
      </c>
      <c r="AE117">
        <v>2</v>
      </c>
      <c r="AF117">
        <v>1</v>
      </c>
      <c r="AG117">
        <v>4</v>
      </c>
      <c r="AH117">
        <v>2</v>
      </c>
      <c r="AI117">
        <v>1</v>
      </c>
      <c r="AJ117">
        <v>6</v>
      </c>
      <c r="AK117">
        <v>32</v>
      </c>
      <c r="AL117">
        <v>1</v>
      </c>
      <c r="AM117">
        <v>2</v>
      </c>
      <c r="AN117">
        <v>0</v>
      </c>
      <c r="AO117">
        <v>55</v>
      </c>
      <c r="AP117">
        <v>1</v>
      </c>
      <c r="AQ117">
        <v>6</v>
      </c>
      <c r="AR117">
        <v>4</v>
      </c>
      <c r="AS117">
        <v>0</v>
      </c>
      <c r="AT117">
        <v>4</v>
      </c>
      <c r="AU117">
        <v>0</v>
      </c>
      <c r="AV117">
        <v>1</v>
      </c>
      <c r="AW117">
        <v>1</v>
      </c>
      <c r="AX117">
        <v>0</v>
      </c>
      <c r="AY117">
        <v>1</v>
      </c>
      <c r="AZ117">
        <v>1</v>
      </c>
      <c r="BA117">
        <v>7</v>
      </c>
      <c r="BB117">
        <v>2</v>
      </c>
      <c r="BC117">
        <v>1</v>
      </c>
      <c r="BD117">
        <v>0</v>
      </c>
      <c r="BE117">
        <v>6</v>
      </c>
      <c r="BF117">
        <v>0</v>
      </c>
      <c r="BG117">
        <v>6</v>
      </c>
      <c r="BH117">
        <v>7</v>
      </c>
      <c r="BI117">
        <v>376</v>
      </c>
      <c r="BJ117">
        <v>5</v>
      </c>
      <c r="BK117">
        <v>7</v>
      </c>
      <c r="BL117">
        <v>2</v>
      </c>
      <c r="BM117">
        <v>0</v>
      </c>
      <c r="BN117">
        <v>7</v>
      </c>
      <c r="BO117">
        <v>8</v>
      </c>
      <c r="BP117">
        <v>218</v>
      </c>
      <c r="BQ117">
        <v>487</v>
      </c>
      <c r="BR117">
        <v>2</v>
      </c>
      <c r="BS117">
        <v>10</v>
      </c>
      <c r="BT117">
        <v>11</v>
      </c>
      <c r="BU117">
        <v>7</v>
      </c>
      <c r="BV117">
        <v>1</v>
      </c>
      <c r="BW117">
        <v>23</v>
      </c>
      <c r="BX117">
        <v>10</v>
      </c>
      <c r="BY117">
        <v>0</v>
      </c>
      <c r="BZ117">
        <v>0</v>
      </c>
      <c r="CA117">
        <v>0</v>
      </c>
      <c r="CB117">
        <v>1</v>
      </c>
      <c r="CC117">
        <v>2</v>
      </c>
      <c r="CD117">
        <v>1</v>
      </c>
      <c r="CE117">
        <v>10</v>
      </c>
      <c r="CF117">
        <v>1</v>
      </c>
      <c r="CG117">
        <v>8</v>
      </c>
      <c r="CH117">
        <v>3</v>
      </c>
      <c r="CI117">
        <v>1</v>
      </c>
      <c r="CJ117">
        <v>1</v>
      </c>
      <c r="CK117">
        <v>9</v>
      </c>
      <c r="CL117">
        <v>1</v>
      </c>
      <c r="CM117">
        <v>2</v>
      </c>
      <c r="CN117">
        <v>4</v>
      </c>
      <c r="CO117">
        <v>77</v>
      </c>
      <c r="CP117">
        <v>86</v>
      </c>
      <c r="CQ117">
        <v>147</v>
      </c>
      <c r="CR117">
        <v>220</v>
      </c>
      <c r="CS117">
        <v>93</v>
      </c>
      <c r="CT117">
        <v>1</v>
      </c>
      <c r="CU117">
        <v>2</v>
      </c>
      <c r="CV117">
        <v>0</v>
      </c>
      <c r="CW117">
        <v>35</v>
      </c>
      <c r="CX117">
        <v>1</v>
      </c>
      <c r="CY117">
        <v>1</v>
      </c>
      <c r="CZ117">
        <v>0</v>
      </c>
      <c r="DA117">
        <f t="shared" si="8"/>
        <v>5359</v>
      </c>
      <c r="DB117">
        <f t="shared" si="9"/>
        <v>7718</v>
      </c>
      <c r="DC117">
        <f t="shared" si="10"/>
        <v>13077</v>
      </c>
    </row>
    <row r="118" spans="1:107" x14ac:dyDescent="0.25">
      <c r="A118" t="s">
        <v>401</v>
      </c>
      <c r="B118">
        <v>18</v>
      </c>
      <c r="C118">
        <v>0</v>
      </c>
      <c r="D118">
        <v>2</v>
      </c>
      <c r="E118">
        <v>0</v>
      </c>
      <c r="F118">
        <v>8</v>
      </c>
      <c r="G118">
        <v>2</v>
      </c>
      <c r="H118">
        <v>2</v>
      </c>
      <c r="I118">
        <v>49</v>
      </c>
      <c r="J118">
        <v>567</v>
      </c>
      <c r="K118">
        <v>0</v>
      </c>
      <c r="L118">
        <v>165</v>
      </c>
      <c r="M118">
        <v>68</v>
      </c>
      <c r="N118">
        <v>201</v>
      </c>
      <c r="O118">
        <v>243</v>
      </c>
      <c r="P118">
        <v>48</v>
      </c>
      <c r="Q118">
        <v>70</v>
      </c>
      <c r="R118">
        <v>87</v>
      </c>
      <c r="S118">
        <v>1</v>
      </c>
      <c r="T118">
        <v>3</v>
      </c>
      <c r="U118">
        <v>2</v>
      </c>
      <c r="V118">
        <v>0</v>
      </c>
      <c r="W118">
        <v>3</v>
      </c>
      <c r="X118">
        <v>3</v>
      </c>
      <c r="Y118">
        <v>3</v>
      </c>
      <c r="Z118">
        <v>9</v>
      </c>
      <c r="AA118">
        <v>1</v>
      </c>
      <c r="AB118">
        <v>1</v>
      </c>
      <c r="AC118">
        <v>6</v>
      </c>
      <c r="AD118">
        <v>3</v>
      </c>
      <c r="AE118">
        <v>3</v>
      </c>
      <c r="AF118">
        <v>1</v>
      </c>
      <c r="AG118">
        <v>5</v>
      </c>
      <c r="AH118">
        <v>6</v>
      </c>
      <c r="AI118">
        <v>2</v>
      </c>
      <c r="AJ118">
        <v>7</v>
      </c>
      <c r="AK118">
        <v>29</v>
      </c>
      <c r="AL118">
        <v>3</v>
      </c>
      <c r="AM118">
        <v>2</v>
      </c>
      <c r="AN118">
        <v>0</v>
      </c>
      <c r="AO118">
        <v>8</v>
      </c>
      <c r="AP118">
        <v>3</v>
      </c>
      <c r="AQ118">
        <v>9</v>
      </c>
      <c r="AR118">
        <v>9</v>
      </c>
      <c r="AS118">
        <v>2</v>
      </c>
      <c r="AT118">
        <v>8</v>
      </c>
      <c r="AU118">
        <v>1</v>
      </c>
      <c r="AV118">
        <v>3</v>
      </c>
      <c r="AW118">
        <v>1</v>
      </c>
      <c r="AX118">
        <v>0</v>
      </c>
      <c r="AY118">
        <v>1</v>
      </c>
      <c r="AZ118">
        <v>2</v>
      </c>
      <c r="BA118">
        <v>20</v>
      </c>
      <c r="BB118">
        <v>6</v>
      </c>
      <c r="BC118">
        <v>0</v>
      </c>
      <c r="BD118">
        <v>1</v>
      </c>
      <c r="BE118">
        <v>7</v>
      </c>
      <c r="BF118">
        <v>0</v>
      </c>
      <c r="BG118">
        <v>11</v>
      </c>
      <c r="BH118">
        <v>18</v>
      </c>
      <c r="BI118">
        <v>993</v>
      </c>
      <c r="BJ118">
        <v>9</v>
      </c>
      <c r="BK118">
        <v>23</v>
      </c>
      <c r="BL118">
        <v>20</v>
      </c>
      <c r="BM118">
        <v>18</v>
      </c>
      <c r="BN118">
        <v>43</v>
      </c>
      <c r="BO118">
        <v>28</v>
      </c>
      <c r="BP118">
        <v>464</v>
      </c>
      <c r="BQ118">
        <v>1029</v>
      </c>
      <c r="BR118">
        <v>6</v>
      </c>
      <c r="BS118">
        <v>36</v>
      </c>
      <c r="BT118">
        <v>37</v>
      </c>
      <c r="BU118">
        <v>21</v>
      </c>
      <c r="BV118">
        <v>2</v>
      </c>
      <c r="BW118">
        <v>81</v>
      </c>
      <c r="BX118">
        <v>13</v>
      </c>
      <c r="BY118">
        <v>0</v>
      </c>
      <c r="BZ118">
        <v>0</v>
      </c>
      <c r="CA118">
        <v>0</v>
      </c>
      <c r="CB118">
        <v>9</v>
      </c>
      <c r="CC118">
        <v>2</v>
      </c>
      <c r="CD118">
        <v>11</v>
      </c>
      <c r="CE118">
        <v>15</v>
      </c>
      <c r="CF118">
        <v>6</v>
      </c>
      <c r="CG118">
        <v>20</v>
      </c>
      <c r="CH118">
        <v>12</v>
      </c>
      <c r="CI118">
        <v>3</v>
      </c>
      <c r="CJ118">
        <v>1</v>
      </c>
      <c r="CK118">
        <v>28</v>
      </c>
      <c r="CL118">
        <v>9</v>
      </c>
      <c r="CM118">
        <v>4</v>
      </c>
      <c r="CN118">
        <v>17</v>
      </c>
      <c r="CO118">
        <v>29</v>
      </c>
      <c r="CP118">
        <v>49</v>
      </c>
      <c r="CQ118">
        <v>167</v>
      </c>
      <c r="CR118">
        <v>124</v>
      </c>
      <c r="CS118">
        <v>160</v>
      </c>
      <c r="CT118">
        <v>5</v>
      </c>
      <c r="CU118">
        <v>6</v>
      </c>
      <c r="CV118">
        <v>32</v>
      </c>
      <c r="CW118">
        <v>22</v>
      </c>
      <c r="CX118">
        <v>13</v>
      </c>
      <c r="CY118">
        <v>1</v>
      </c>
      <c r="CZ118">
        <v>1</v>
      </c>
      <c r="DA118">
        <f t="shared" si="8"/>
        <v>5302</v>
      </c>
      <c r="DB118">
        <f t="shared" si="9"/>
        <v>2215</v>
      </c>
      <c r="DC118">
        <f t="shared" si="10"/>
        <v>7517</v>
      </c>
    </row>
    <row r="119" spans="1:107" x14ac:dyDescent="0.25">
      <c r="A119" t="s">
        <v>402</v>
      </c>
      <c r="B119">
        <v>2</v>
      </c>
      <c r="C119">
        <v>0</v>
      </c>
      <c r="D119">
        <v>0</v>
      </c>
      <c r="E119">
        <v>0</v>
      </c>
      <c r="F119">
        <v>1</v>
      </c>
      <c r="G119">
        <v>0</v>
      </c>
      <c r="H119">
        <v>0</v>
      </c>
      <c r="I119">
        <v>20</v>
      </c>
      <c r="J119">
        <v>48</v>
      </c>
      <c r="K119">
        <v>47</v>
      </c>
      <c r="L119">
        <v>8</v>
      </c>
      <c r="M119">
        <v>19</v>
      </c>
      <c r="N119">
        <v>33</v>
      </c>
      <c r="O119">
        <v>1</v>
      </c>
      <c r="P119">
        <v>44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6</v>
      </c>
      <c r="AA119">
        <v>23</v>
      </c>
      <c r="AB119">
        <v>6</v>
      </c>
      <c r="AC119">
        <v>4</v>
      </c>
      <c r="AD119">
        <v>2</v>
      </c>
      <c r="AE119">
        <v>12</v>
      </c>
      <c r="AF119">
        <v>0</v>
      </c>
      <c r="AG119">
        <v>1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1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1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6</v>
      </c>
      <c r="BH119">
        <v>2</v>
      </c>
      <c r="BI119">
        <v>72</v>
      </c>
      <c r="BJ119">
        <v>0</v>
      </c>
      <c r="BK119">
        <v>0</v>
      </c>
      <c r="BL119">
        <v>4</v>
      </c>
      <c r="BM119">
        <v>1</v>
      </c>
      <c r="BN119">
        <v>2</v>
      </c>
      <c r="BO119">
        <v>26</v>
      </c>
      <c r="BP119">
        <v>32</v>
      </c>
      <c r="BQ119">
        <v>51</v>
      </c>
      <c r="BR119">
        <v>1</v>
      </c>
      <c r="BS119">
        <v>3</v>
      </c>
      <c r="BT119">
        <v>1</v>
      </c>
      <c r="BU119">
        <v>1</v>
      </c>
      <c r="BV119">
        <v>0</v>
      </c>
      <c r="BW119">
        <v>2</v>
      </c>
      <c r="BX119">
        <v>3</v>
      </c>
      <c r="BY119">
        <v>0</v>
      </c>
      <c r="BZ119">
        <v>0</v>
      </c>
      <c r="CA119">
        <v>0</v>
      </c>
      <c r="CB119">
        <v>3</v>
      </c>
      <c r="CC119">
        <v>3</v>
      </c>
      <c r="CD119">
        <v>8</v>
      </c>
      <c r="CE119">
        <v>2</v>
      </c>
      <c r="CF119">
        <v>2</v>
      </c>
      <c r="CG119">
        <v>1</v>
      </c>
      <c r="CH119">
        <v>11</v>
      </c>
      <c r="CI119">
        <v>0</v>
      </c>
      <c r="CJ119">
        <v>0</v>
      </c>
      <c r="CK119">
        <v>18</v>
      </c>
      <c r="CL119">
        <v>1</v>
      </c>
      <c r="CM119">
        <v>1</v>
      </c>
      <c r="CN119">
        <v>4</v>
      </c>
      <c r="CO119">
        <v>7</v>
      </c>
      <c r="CP119">
        <v>3</v>
      </c>
      <c r="CQ119">
        <v>56</v>
      </c>
      <c r="CR119">
        <v>13</v>
      </c>
      <c r="CS119">
        <v>439</v>
      </c>
      <c r="CT119">
        <v>1</v>
      </c>
      <c r="CU119">
        <v>0</v>
      </c>
      <c r="CV119">
        <v>4</v>
      </c>
      <c r="CW119">
        <v>3</v>
      </c>
      <c r="CX119">
        <v>2</v>
      </c>
      <c r="CY119">
        <v>0</v>
      </c>
      <c r="CZ119">
        <v>3</v>
      </c>
      <c r="DA119">
        <f t="shared" si="8"/>
        <v>1071</v>
      </c>
      <c r="DB119">
        <f t="shared" si="9"/>
        <v>401</v>
      </c>
      <c r="DC119">
        <f t="shared" si="10"/>
        <v>1472</v>
      </c>
    </row>
    <row r="120" spans="1:107" x14ac:dyDescent="0.25">
      <c r="A120" t="s">
        <v>403</v>
      </c>
      <c r="B120">
        <v>10</v>
      </c>
      <c r="C120">
        <v>0</v>
      </c>
      <c r="D120">
        <v>0</v>
      </c>
      <c r="E120">
        <v>0</v>
      </c>
      <c r="F120">
        <v>7</v>
      </c>
      <c r="G120">
        <v>1</v>
      </c>
      <c r="H120">
        <v>2</v>
      </c>
      <c r="I120">
        <v>24</v>
      </c>
      <c r="J120">
        <v>32</v>
      </c>
      <c r="K120">
        <v>3</v>
      </c>
      <c r="L120">
        <v>740</v>
      </c>
      <c r="M120">
        <v>14</v>
      </c>
      <c r="N120">
        <v>220</v>
      </c>
      <c r="O120">
        <v>319</v>
      </c>
      <c r="P120">
        <v>11</v>
      </c>
      <c r="Q120">
        <v>0</v>
      </c>
      <c r="R120">
        <v>1</v>
      </c>
      <c r="S120">
        <v>0</v>
      </c>
      <c r="T120">
        <v>2</v>
      </c>
      <c r="U120">
        <v>2</v>
      </c>
      <c r="V120">
        <v>0</v>
      </c>
      <c r="W120">
        <v>2</v>
      </c>
      <c r="X120">
        <v>2</v>
      </c>
      <c r="Y120">
        <v>1</v>
      </c>
      <c r="Z120">
        <v>4</v>
      </c>
      <c r="AA120">
        <v>1</v>
      </c>
      <c r="AB120">
        <v>1</v>
      </c>
      <c r="AC120">
        <v>0</v>
      </c>
      <c r="AD120">
        <v>1</v>
      </c>
      <c r="AE120">
        <v>3</v>
      </c>
      <c r="AF120">
        <v>1</v>
      </c>
      <c r="AG120">
        <v>5</v>
      </c>
      <c r="AH120">
        <v>3</v>
      </c>
      <c r="AI120">
        <v>2</v>
      </c>
      <c r="AJ120">
        <v>2</v>
      </c>
      <c r="AK120">
        <v>24</v>
      </c>
      <c r="AL120">
        <v>2</v>
      </c>
      <c r="AM120">
        <v>2</v>
      </c>
      <c r="AN120">
        <v>0</v>
      </c>
      <c r="AO120">
        <v>2</v>
      </c>
      <c r="AP120">
        <v>2</v>
      </c>
      <c r="AQ120">
        <v>4</v>
      </c>
      <c r="AR120">
        <v>7</v>
      </c>
      <c r="AS120">
        <v>2</v>
      </c>
      <c r="AT120">
        <v>7</v>
      </c>
      <c r="AU120">
        <v>1</v>
      </c>
      <c r="AV120">
        <v>2</v>
      </c>
      <c r="AW120">
        <v>1</v>
      </c>
      <c r="AX120">
        <v>0</v>
      </c>
      <c r="AY120">
        <v>1</v>
      </c>
      <c r="AZ120">
        <v>1</v>
      </c>
      <c r="BA120">
        <v>8</v>
      </c>
      <c r="BB120">
        <v>3</v>
      </c>
      <c r="BC120">
        <v>0</v>
      </c>
      <c r="BD120">
        <v>0</v>
      </c>
      <c r="BE120">
        <v>6</v>
      </c>
      <c r="BF120">
        <v>0</v>
      </c>
      <c r="BG120">
        <v>4</v>
      </c>
      <c r="BH120">
        <v>6</v>
      </c>
      <c r="BI120">
        <v>511</v>
      </c>
      <c r="BJ120">
        <v>6</v>
      </c>
      <c r="BK120">
        <v>7</v>
      </c>
      <c r="BL120">
        <v>6</v>
      </c>
      <c r="BM120">
        <v>8</v>
      </c>
      <c r="BN120">
        <v>13</v>
      </c>
      <c r="BO120">
        <v>14</v>
      </c>
      <c r="BP120">
        <v>108</v>
      </c>
      <c r="BQ120">
        <v>273</v>
      </c>
      <c r="BR120">
        <v>2</v>
      </c>
      <c r="BS120">
        <v>12</v>
      </c>
      <c r="BT120">
        <v>20</v>
      </c>
      <c r="BU120">
        <v>9</v>
      </c>
      <c r="BV120">
        <v>1</v>
      </c>
      <c r="BW120">
        <v>34</v>
      </c>
      <c r="BX120">
        <v>8</v>
      </c>
      <c r="BY120">
        <v>12</v>
      </c>
      <c r="BZ120">
        <v>0</v>
      </c>
      <c r="CA120">
        <v>1</v>
      </c>
      <c r="CB120">
        <v>4</v>
      </c>
      <c r="CC120">
        <v>2</v>
      </c>
      <c r="CD120">
        <v>8</v>
      </c>
      <c r="CE120">
        <v>8</v>
      </c>
      <c r="CF120">
        <v>1</v>
      </c>
      <c r="CG120">
        <v>11</v>
      </c>
      <c r="CH120">
        <v>6</v>
      </c>
      <c r="CI120">
        <v>1</v>
      </c>
      <c r="CJ120">
        <v>1</v>
      </c>
      <c r="CK120">
        <v>16</v>
      </c>
      <c r="CL120">
        <v>2</v>
      </c>
      <c r="CM120">
        <v>4</v>
      </c>
      <c r="CN120">
        <v>6</v>
      </c>
      <c r="CO120">
        <v>13</v>
      </c>
      <c r="CP120">
        <v>0</v>
      </c>
      <c r="CQ120">
        <v>87</v>
      </c>
      <c r="CR120">
        <v>44</v>
      </c>
      <c r="CS120">
        <v>77</v>
      </c>
      <c r="CT120">
        <v>1</v>
      </c>
      <c r="CU120">
        <v>4</v>
      </c>
      <c r="CV120">
        <v>11</v>
      </c>
      <c r="CW120">
        <v>5</v>
      </c>
      <c r="CX120">
        <v>4</v>
      </c>
      <c r="CY120">
        <v>1</v>
      </c>
      <c r="CZ120">
        <v>0</v>
      </c>
      <c r="DA120">
        <f t="shared" si="8"/>
        <v>2863</v>
      </c>
      <c r="DB120">
        <f t="shared" si="9"/>
        <v>4030</v>
      </c>
      <c r="DC120">
        <f t="shared" si="10"/>
        <v>6893</v>
      </c>
    </row>
    <row r="121" spans="1:107" x14ac:dyDescent="0.25">
      <c r="A121" t="s">
        <v>404</v>
      </c>
      <c r="B121">
        <v>4</v>
      </c>
      <c r="C121">
        <v>0</v>
      </c>
      <c r="D121">
        <v>1</v>
      </c>
      <c r="E121">
        <v>0</v>
      </c>
      <c r="F121">
        <v>0</v>
      </c>
      <c r="G121">
        <v>0</v>
      </c>
      <c r="H121">
        <v>0</v>
      </c>
      <c r="I121">
        <v>304</v>
      </c>
      <c r="J121">
        <v>63</v>
      </c>
      <c r="K121">
        <v>0</v>
      </c>
      <c r="L121">
        <v>17</v>
      </c>
      <c r="M121">
        <v>518</v>
      </c>
      <c r="N121">
        <v>759</v>
      </c>
      <c r="O121">
        <v>175</v>
      </c>
      <c r="P121">
        <v>683</v>
      </c>
      <c r="Q121">
        <v>367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57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22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201</v>
      </c>
      <c r="BJ121">
        <v>0</v>
      </c>
      <c r="BK121">
        <v>1</v>
      </c>
      <c r="BL121">
        <v>0</v>
      </c>
      <c r="BM121">
        <v>0</v>
      </c>
      <c r="BN121">
        <v>0</v>
      </c>
      <c r="BO121">
        <v>0</v>
      </c>
      <c r="BP121">
        <v>46</v>
      </c>
      <c r="BQ121">
        <v>120</v>
      </c>
      <c r="BR121">
        <v>0</v>
      </c>
      <c r="BS121">
        <v>2</v>
      </c>
      <c r="BT121">
        <v>0</v>
      </c>
      <c r="BU121">
        <v>1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4</v>
      </c>
      <c r="CQ121">
        <v>75</v>
      </c>
      <c r="CR121">
        <v>23</v>
      </c>
      <c r="CS121">
        <v>16</v>
      </c>
      <c r="CT121">
        <v>1</v>
      </c>
      <c r="CU121">
        <v>0</v>
      </c>
      <c r="CV121">
        <v>8</v>
      </c>
      <c r="CW121">
        <v>3</v>
      </c>
      <c r="CX121">
        <v>0</v>
      </c>
      <c r="CY121">
        <v>0</v>
      </c>
      <c r="CZ121">
        <v>0</v>
      </c>
      <c r="DA121">
        <f t="shared" si="8"/>
        <v>3471</v>
      </c>
      <c r="DB121">
        <f t="shared" si="9"/>
        <v>1646</v>
      </c>
      <c r="DC121">
        <f t="shared" si="10"/>
        <v>5117</v>
      </c>
    </row>
    <row r="122" spans="1:107" x14ac:dyDescent="0.25">
      <c r="A122" t="s">
        <v>405</v>
      </c>
      <c r="B122">
        <v>7</v>
      </c>
      <c r="C122">
        <v>0</v>
      </c>
      <c r="D122">
        <v>0</v>
      </c>
      <c r="E122">
        <v>0</v>
      </c>
      <c r="F122">
        <v>5</v>
      </c>
      <c r="G122">
        <v>1</v>
      </c>
      <c r="H122">
        <v>2</v>
      </c>
      <c r="I122">
        <v>4</v>
      </c>
      <c r="J122">
        <v>1</v>
      </c>
      <c r="K122">
        <v>0</v>
      </c>
      <c r="L122">
        <v>5</v>
      </c>
      <c r="M122">
        <v>3</v>
      </c>
      <c r="N122">
        <v>56</v>
      </c>
      <c r="O122">
        <v>5</v>
      </c>
      <c r="P122">
        <v>0</v>
      </c>
      <c r="Q122">
        <v>1</v>
      </c>
      <c r="R122">
        <v>3</v>
      </c>
      <c r="S122">
        <v>0</v>
      </c>
      <c r="T122">
        <v>1</v>
      </c>
      <c r="U122">
        <v>2</v>
      </c>
      <c r="V122">
        <v>0</v>
      </c>
      <c r="W122">
        <v>1</v>
      </c>
      <c r="X122">
        <v>2</v>
      </c>
      <c r="Y122">
        <v>1</v>
      </c>
      <c r="Z122">
        <v>3</v>
      </c>
      <c r="AA122">
        <v>1</v>
      </c>
      <c r="AB122">
        <v>1</v>
      </c>
      <c r="AC122">
        <v>1</v>
      </c>
      <c r="AD122">
        <v>0</v>
      </c>
      <c r="AE122">
        <v>1</v>
      </c>
      <c r="AF122">
        <v>0</v>
      </c>
      <c r="AG122">
        <v>3</v>
      </c>
      <c r="AH122">
        <v>3</v>
      </c>
      <c r="AI122">
        <v>1</v>
      </c>
      <c r="AJ122">
        <v>0</v>
      </c>
      <c r="AK122">
        <v>32</v>
      </c>
      <c r="AL122">
        <v>2</v>
      </c>
      <c r="AM122">
        <v>0</v>
      </c>
      <c r="AN122">
        <v>0</v>
      </c>
      <c r="AO122">
        <v>3</v>
      </c>
      <c r="AP122">
        <v>1</v>
      </c>
      <c r="AQ122">
        <v>1</v>
      </c>
      <c r="AR122">
        <v>7</v>
      </c>
      <c r="AS122">
        <v>0</v>
      </c>
      <c r="AT122">
        <v>3</v>
      </c>
      <c r="AU122">
        <v>0</v>
      </c>
      <c r="AV122">
        <v>2</v>
      </c>
      <c r="AW122">
        <v>1</v>
      </c>
      <c r="AX122">
        <v>0</v>
      </c>
      <c r="AY122">
        <v>0</v>
      </c>
      <c r="AZ122">
        <v>1</v>
      </c>
      <c r="BA122">
        <v>9</v>
      </c>
      <c r="BB122">
        <v>2</v>
      </c>
      <c r="BC122">
        <v>1</v>
      </c>
      <c r="BD122">
        <v>1</v>
      </c>
      <c r="BE122">
        <v>3</v>
      </c>
      <c r="BF122">
        <v>0</v>
      </c>
      <c r="BG122">
        <v>3</v>
      </c>
      <c r="BH122">
        <v>5</v>
      </c>
      <c r="BI122">
        <v>1549</v>
      </c>
      <c r="BJ122">
        <v>7</v>
      </c>
      <c r="BK122">
        <v>7</v>
      </c>
      <c r="BL122">
        <v>10</v>
      </c>
      <c r="BM122">
        <v>9</v>
      </c>
      <c r="BN122">
        <v>9</v>
      </c>
      <c r="BO122">
        <v>15</v>
      </c>
      <c r="BP122">
        <v>273</v>
      </c>
      <c r="BQ122">
        <v>747</v>
      </c>
      <c r="BR122">
        <v>2</v>
      </c>
      <c r="BS122">
        <v>12</v>
      </c>
      <c r="BT122">
        <v>14</v>
      </c>
      <c r="BU122">
        <v>9</v>
      </c>
      <c r="BV122">
        <v>1</v>
      </c>
      <c r="BW122">
        <v>37</v>
      </c>
      <c r="BX122">
        <v>13</v>
      </c>
      <c r="BY122">
        <v>10</v>
      </c>
      <c r="BZ122">
        <v>0</v>
      </c>
      <c r="CA122">
        <v>0</v>
      </c>
      <c r="CB122">
        <v>1</v>
      </c>
      <c r="CC122">
        <v>5</v>
      </c>
      <c r="CD122">
        <v>9</v>
      </c>
      <c r="CE122">
        <v>7</v>
      </c>
      <c r="CF122">
        <v>1</v>
      </c>
      <c r="CG122">
        <v>7</v>
      </c>
      <c r="CH122">
        <v>7</v>
      </c>
      <c r="CI122">
        <v>1</v>
      </c>
      <c r="CJ122">
        <v>1</v>
      </c>
      <c r="CK122">
        <v>16</v>
      </c>
      <c r="CL122">
        <v>2</v>
      </c>
      <c r="CM122">
        <v>4</v>
      </c>
      <c r="CN122">
        <v>9</v>
      </c>
      <c r="CO122">
        <v>14</v>
      </c>
      <c r="CP122">
        <v>2</v>
      </c>
      <c r="CQ122">
        <v>84</v>
      </c>
      <c r="CR122">
        <v>78</v>
      </c>
      <c r="CS122">
        <v>150</v>
      </c>
      <c r="CT122">
        <v>1</v>
      </c>
      <c r="CU122">
        <v>2</v>
      </c>
      <c r="CV122">
        <v>8</v>
      </c>
      <c r="CW122">
        <v>6</v>
      </c>
      <c r="CX122">
        <v>2</v>
      </c>
      <c r="CY122">
        <v>1</v>
      </c>
      <c r="CZ122">
        <v>0</v>
      </c>
      <c r="DA122">
        <f t="shared" si="8"/>
        <v>3333</v>
      </c>
      <c r="DB122">
        <f t="shared" si="9"/>
        <v>5432</v>
      </c>
      <c r="DC122">
        <f t="shared" si="10"/>
        <v>8765</v>
      </c>
    </row>
    <row r="123" spans="1:107" x14ac:dyDescent="0.25">
      <c r="A123" t="s">
        <v>406</v>
      </c>
      <c r="B123">
        <v>16</v>
      </c>
      <c r="C123">
        <v>0</v>
      </c>
      <c r="D123">
        <v>3</v>
      </c>
      <c r="E123">
        <v>0</v>
      </c>
      <c r="F123">
        <v>14</v>
      </c>
      <c r="G123">
        <v>0</v>
      </c>
      <c r="H123">
        <v>2</v>
      </c>
      <c r="I123">
        <v>200</v>
      </c>
      <c r="J123">
        <v>209</v>
      </c>
      <c r="K123">
        <v>0</v>
      </c>
      <c r="L123">
        <v>108</v>
      </c>
      <c r="M123">
        <v>234</v>
      </c>
      <c r="N123">
        <v>464</v>
      </c>
      <c r="O123">
        <v>1513</v>
      </c>
      <c r="P123">
        <v>123</v>
      </c>
      <c r="Q123">
        <v>119</v>
      </c>
      <c r="R123">
        <v>641</v>
      </c>
      <c r="S123">
        <v>0</v>
      </c>
      <c r="T123">
        <v>3</v>
      </c>
      <c r="U123">
        <v>2</v>
      </c>
      <c r="V123">
        <v>0</v>
      </c>
      <c r="W123">
        <v>2</v>
      </c>
      <c r="X123">
        <v>5</v>
      </c>
      <c r="Y123">
        <v>4</v>
      </c>
      <c r="Z123">
        <v>4</v>
      </c>
      <c r="AA123">
        <v>4</v>
      </c>
      <c r="AB123">
        <v>1</v>
      </c>
      <c r="AC123">
        <v>2</v>
      </c>
      <c r="AD123">
        <v>4</v>
      </c>
      <c r="AE123">
        <v>0</v>
      </c>
      <c r="AF123">
        <v>0</v>
      </c>
      <c r="AG123">
        <v>12</v>
      </c>
      <c r="AH123">
        <v>6</v>
      </c>
      <c r="AI123">
        <v>46</v>
      </c>
      <c r="AJ123">
        <v>15</v>
      </c>
      <c r="AK123">
        <v>15</v>
      </c>
      <c r="AL123">
        <v>8</v>
      </c>
      <c r="AM123">
        <v>0</v>
      </c>
      <c r="AN123">
        <v>0</v>
      </c>
      <c r="AO123">
        <v>7</v>
      </c>
      <c r="AP123">
        <v>3</v>
      </c>
      <c r="AQ123">
        <v>6</v>
      </c>
      <c r="AR123">
        <v>11</v>
      </c>
      <c r="AS123">
        <v>0</v>
      </c>
      <c r="AT123">
        <v>0</v>
      </c>
      <c r="AU123">
        <v>0</v>
      </c>
      <c r="AV123">
        <v>2</v>
      </c>
      <c r="AW123">
        <v>3</v>
      </c>
      <c r="AX123">
        <v>0</v>
      </c>
      <c r="AY123">
        <v>0</v>
      </c>
      <c r="AZ123">
        <v>0</v>
      </c>
      <c r="BA123">
        <v>22</v>
      </c>
      <c r="BB123">
        <v>7</v>
      </c>
      <c r="BC123">
        <v>3</v>
      </c>
      <c r="BD123">
        <v>2</v>
      </c>
      <c r="BE123">
        <v>7</v>
      </c>
      <c r="BF123">
        <v>0</v>
      </c>
      <c r="BG123">
        <v>104</v>
      </c>
      <c r="BH123">
        <v>18</v>
      </c>
      <c r="BI123">
        <v>1129</v>
      </c>
      <c r="BJ123">
        <v>12</v>
      </c>
      <c r="BK123">
        <v>17</v>
      </c>
      <c r="BL123">
        <v>16</v>
      </c>
      <c r="BM123">
        <v>15</v>
      </c>
      <c r="BN123">
        <v>21</v>
      </c>
      <c r="BO123">
        <v>30</v>
      </c>
      <c r="BP123">
        <v>263</v>
      </c>
      <c r="BQ123">
        <v>697</v>
      </c>
      <c r="BR123">
        <v>6</v>
      </c>
      <c r="BS123">
        <v>38</v>
      </c>
      <c r="BT123">
        <v>47</v>
      </c>
      <c r="BU123">
        <v>18</v>
      </c>
      <c r="BV123">
        <v>2</v>
      </c>
      <c r="BW123">
        <v>36</v>
      </c>
      <c r="BX123">
        <v>15</v>
      </c>
      <c r="BY123">
        <v>20</v>
      </c>
      <c r="BZ123">
        <v>0</v>
      </c>
      <c r="CA123">
        <v>0</v>
      </c>
      <c r="CB123">
        <v>8</v>
      </c>
      <c r="CC123">
        <v>8</v>
      </c>
      <c r="CD123">
        <v>22</v>
      </c>
      <c r="CE123">
        <v>23</v>
      </c>
      <c r="CF123">
        <v>5</v>
      </c>
      <c r="CG123">
        <v>16</v>
      </c>
      <c r="CH123">
        <v>16</v>
      </c>
      <c r="CI123">
        <v>4</v>
      </c>
      <c r="CJ123">
        <v>1</v>
      </c>
      <c r="CK123">
        <v>44</v>
      </c>
      <c r="CL123">
        <v>9</v>
      </c>
      <c r="CM123">
        <v>6</v>
      </c>
      <c r="CN123">
        <v>18</v>
      </c>
      <c r="CO123">
        <v>23</v>
      </c>
      <c r="CP123">
        <v>5</v>
      </c>
      <c r="CQ123">
        <v>138</v>
      </c>
      <c r="CR123">
        <v>179</v>
      </c>
      <c r="CS123">
        <v>280</v>
      </c>
      <c r="CT123">
        <v>6</v>
      </c>
      <c r="CU123">
        <v>6</v>
      </c>
      <c r="CV123">
        <v>35</v>
      </c>
      <c r="CW123">
        <v>20</v>
      </c>
      <c r="CX123">
        <v>17</v>
      </c>
      <c r="CY123">
        <v>1</v>
      </c>
      <c r="CZ123">
        <v>1</v>
      </c>
      <c r="DA123">
        <f t="shared" si="8"/>
        <v>7247</v>
      </c>
      <c r="DB123">
        <f t="shared" si="9"/>
        <v>5358</v>
      </c>
      <c r="DC123">
        <f t="shared" si="10"/>
        <v>12605</v>
      </c>
    </row>
    <row r="124" spans="1:107" x14ac:dyDescent="0.25">
      <c r="A124" t="s">
        <v>407</v>
      </c>
      <c r="B124">
        <v>2229</v>
      </c>
      <c r="C124">
        <v>0</v>
      </c>
      <c r="D124">
        <v>52</v>
      </c>
      <c r="E124">
        <v>0</v>
      </c>
      <c r="F124">
        <v>0</v>
      </c>
      <c r="G124">
        <v>0</v>
      </c>
      <c r="H124">
        <v>0</v>
      </c>
      <c r="I124">
        <v>77</v>
      </c>
      <c r="J124">
        <v>0</v>
      </c>
      <c r="K124">
        <v>0</v>
      </c>
      <c r="L124">
        <v>0</v>
      </c>
      <c r="M124">
        <v>1</v>
      </c>
      <c r="N124">
        <v>0</v>
      </c>
      <c r="O124">
        <v>0</v>
      </c>
      <c r="P124">
        <v>24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8</v>
      </c>
      <c r="BQ124">
        <v>20</v>
      </c>
      <c r="BR124">
        <v>0</v>
      </c>
      <c r="BS124">
        <v>2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4</v>
      </c>
      <c r="CO124">
        <v>0</v>
      </c>
      <c r="CP124">
        <v>0</v>
      </c>
      <c r="CQ124">
        <v>3</v>
      </c>
      <c r="CR124">
        <v>0</v>
      </c>
      <c r="CS124">
        <v>45</v>
      </c>
      <c r="CT124">
        <v>25</v>
      </c>
      <c r="CU124">
        <v>6</v>
      </c>
      <c r="CV124">
        <v>0</v>
      </c>
      <c r="CW124">
        <v>61</v>
      </c>
      <c r="CX124">
        <v>0</v>
      </c>
      <c r="CY124">
        <v>0</v>
      </c>
      <c r="CZ124">
        <v>0</v>
      </c>
      <c r="DA124">
        <f t="shared" si="8"/>
        <v>2557</v>
      </c>
      <c r="DB124">
        <f t="shared" si="9"/>
        <v>1397</v>
      </c>
      <c r="DC124">
        <f t="shared" si="10"/>
        <v>3954</v>
      </c>
    </row>
    <row r="125" spans="1:107" x14ac:dyDescent="0.25">
      <c r="A125" t="s">
        <v>408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6</v>
      </c>
      <c r="N125">
        <v>0</v>
      </c>
      <c r="O125">
        <v>5</v>
      </c>
      <c r="P125">
        <v>18</v>
      </c>
      <c r="Q125">
        <v>99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3</v>
      </c>
      <c r="BH125">
        <v>0</v>
      </c>
      <c r="BI125">
        <v>80</v>
      </c>
      <c r="BJ125">
        <v>2</v>
      </c>
      <c r="BK125">
        <v>0</v>
      </c>
      <c r="BL125">
        <v>5</v>
      </c>
      <c r="BM125">
        <v>5</v>
      </c>
      <c r="BN125">
        <v>10</v>
      </c>
      <c r="BO125">
        <v>3</v>
      </c>
      <c r="BP125">
        <v>974</v>
      </c>
      <c r="BQ125">
        <v>3023</v>
      </c>
      <c r="BR125">
        <v>0</v>
      </c>
      <c r="BS125">
        <v>13</v>
      </c>
      <c r="BT125">
        <v>5</v>
      </c>
      <c r="BU125">
        <v>0</v>
      </c>
      <c r="BV125">
        <v>0</v>
      </c>
      <c r="BW125">
        <v>11</v>
      </c>
      <c r="BX125">
        <v>2</v>
      </c>
      <c r="BY125">
        <v>1</v>
      </c>
      <c r="BZ125">
        <v>0</v>
      </c>
      <c r="CA125">
        <v>0</v>
      </c>
      <c r="CB125">
        <v>2</v>
      </c>
      <c r="CC125">
        <v>3</v>
      </c>
      <c r="CD125">
        <v>7</v>
      </c>
      <c r="CE125">
        <v>1</v>
      </c>
      <c r="CF125">
        <v>2</v>
      </c>
      <c r="CG125">
        <v>6</v>
      </c>
      <c r="CH125">
        <v>3</v>
      </c>
      <c r="CI125">
        <v>0</v>
      </c>
      <c r="CJ125">
        <v>0</v>
      </c>
      <c r="CK125">
        <v>9</v>
      </c>
      <c r="CL125">
        <v>3</v>
      </c>
      <c r="CM125">
        <v>1</v>
      </c>
      <c r="CN125">
        <v>4</v>
      </c>
      <c r="CO125">
        <v>9</v>
      </c>
      <c r="CP125">
        <v>0</v>
      </c>
      <c r="CQ125">
        <v>3</v>
      </c>
      <c r="CR125">
        <v>0</v>
      </c>
      <c r="CS125">
        <v>16</v>
      </c>
      <c r="CT125">
        <v>4</v>
      </c>
      <c r="CU125">
        <v>2</v>
      </c>
      <c r="CV125">
        <v>14</v>
      </c>
      <c r="CW125">
        <v>4</v>
      </c>
      <c r="CX125">
        <v>29</v>
      </c>
      <c r="CY125">
        <v>0</v>
      </c>
      <c r="CZ125">
        <v>2</v>
      </c>
      <c r="DA125">
        <f t="shared" si="8"/>
        <v>4389</v>
      </c>
      <c r="DB125">
        <f t="shared" si="9"/>
        <v>2949</v>
      </c>
      <c r="DC125">
        <f t="shared" si="10"/>
        <v>7338</v>
      </c>
    </row>
    <row r="126" spans="1:107" x14ac:dyDescent="0.25">
      <c r="A126" t="s">
        <v>409</v>
      </c>
      <c r="B126">
        <v>18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16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7</v>
      </c>
      <c r="BH126">
        <v>1</v>
      </c>
      <c r="BI126">
        <v>81</v>
      </c>
      <c r="BJ126">
        <v>6</v>
      </c>
      <c r="BK126">
        <v>2</v>
      </c>
      <c r="BL126">
        <v>2</v>
      </c>
      <c r="BM126">
        <v>7</v>
      </c>
      <c r="BN126">
        <v>34</v>
      </c>
      <c r="BO126">
        <v>17</v>
      </c>
      <c r="BP126">
        <v>72</v>
      </c>
      <c r="BQ126">
        <v>279</v>
      </c>
      <c r="BR126">
        <v>0</v>
      </c>
      <c r="BS126">
        <v>85</v>
      </c>
      <c r="BT126">
        <v>13</v>
      </c>
      <c r="BU126">
        <v>2</v>
      </c>
      <c r="BV126">
        <v>0</v>
      </c>
      <c r="BW126">
        <v>44</v>
      </c>
      <c r="BX126">
        <v>5</v>
      </c>
      <c r="BY126">
        <v>5</v>
      </c>
      <c r="BZ126">
        <v>0</v>
      </c>
      <c r="CA126">
        <v>1</v>
      </c>
      <c r="CB126">
        <v>6</v>
      </c>
      <c r="CC126">
        <v>2</v>
      </c>
      <c r="CD126">
        <v>13</v>
      </c>
      <c r="CE126">
        <v>1</v>
      </c>
      <c r="CF126">
        <v>2</v>
      </c>
      <c r="CG126">
        <v>7</v>
      </c>
      <c r="CH126">
        <v>7</v>
      </c>
      <c r="CI126">
        <v>0</v>
      </c>
      <c r="CJ126">
        <v>0</v>
      </c>
      <c r="CK126">
        <v>20</v>
      </c>
      <c r="CL126">
        <v>3</v>
      </c>
      <c r="CM126">
        <v>1</v>
      </c>
      <c r="CN126">
        <v>9</v>
      </c>
      <c r="CO126">
        <v>18</v>
      </c>
      <c r="CP126">
        <v>5</v>
      </c>
      <c r="CQ126">
        <v>37</v>
      </c>
      <c r="CR126">
        <v>2</v>
      </c>
      <c r="CS126">
        <v>46</v>
      </c>
      <c r="CT126">
        <v>15</v>
      </c>
      <c r="CU126">
        <v>6</v>
      </c>
      <c r="CV126">
        <v>39</v>
      </c>
      <c r="CW126">
        <v>58</v>
      </c>
      <c r="CX126">
        <v>21</v>
      </c>
      <c r="CY126">
        <v>0</v>
      </c>
      <c r="CZ126">
        <v>1</v>
      </c>
      <c r="DA126">
        <f t="shared" si="8"/>
        <v>1016</v>
      </c>
      <c r="DB126">
        <f t="shared" si="9"/>
        <v>2717</v>
      </c>
      <c r="DC126">
        <f t="shared" si="10"/>
        <v>3733</v>
      </c>
    </row>
    <row r="127" spans="1:107" x14ac:dyDescent="0.25">
      <c r="A127" t="s">
        <v>410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1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1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1</v>
      </c>
      <c r="CT127">
        <v>0</v>
      </c>
      <c r="CU127">
        <v>0</v>
      </c>
      <c r="CV127">
        <v>0</v>
      </c>
      <c r="CW127">
        <v>0</v>
      </c>
      <c r="CX127">
        <v>2</v>
      </c>
      <c r="CY127">
        <v>0</v>
      </c>
      <c r="CZ127">
        <v>0</v>
      </c>
      <c r="DA127">
        <f t="shared" si="8"/>
        <v>5</v>
      </c>
      <c r="DB127">
        <f t="shared" si="9"/>
        <v>1023</v>
      </c>
      <c r="DC127">
        <f t="shared" si="10"/>
        <v>1028</v>
      </c>
    </row>
    <row r="128" spans="1:107" x14ac:dyDescent="0.25">
      <c r="A128" t="s">
        <v>411</v>
      </c>
      <c r="B128">
        <v>76</v>
      </c>
      <c r="C128">
        <v>0</v>
      </c>
      <c r="D128">
        <v>4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348</v>
      </c>
      <c r="U128">
        <v>453</v>
      </c>
      <c r="V128">
        <v>21</v>
      </c>
      <c r="W128">
        <v>0</v>
      </c>
      <c r="X128">
        <v>34</v>
      </c>
      <c r="Y128">
        <v>1</v>
      </c>
      <c r="Z128">
        <v>0</v>
      </c>
      <c r="AA128">
        <v>0</v>
      </c>
      <c r="AB128">
        <v>4</v>
      </c>
      <c r="AC128">
        <v>7</v>
      </c>
      <c r="AD128">
        <v>0</v>
      </c>
      <c r="AE128">
        <v>0</v>
      </c>
      <c r="AF128">
        <v>0</v>
      </c>
      <c r="AG128">
        <v>0</v>
      </c>
      <c r="AH128">
        <v>4</v>
      </c>
      <c r="AI128">
        <v>9</v>
      </c>
      <c r="AJ128">
        <v>0</v>
      </c>
      <c r="AK128">
        <v>0</v>
      </c>
      <c r="AL128">
        <v>0</v>
      </c>
      <c r="AM128">
        <v>0</v>
      </c>
      <c r="AN128">
        <v>2</v>
      </c>
      <c r="AO128">
        <v>1</v>
      </c>
      <c r="AP128">
        <v>0</v>
      </c>
      <c r="AQ128">
        <v>0</v>
      </c>
      <c r="AR128">
        <v>165</v>
      </c>
      <c r="AS128">
        <v>0</v>
      </c>
      <c r="AT128">
        <v>0</v>
      </c>
      <c r="AU128">
        <v>0</v>
      </c>
      <c r="AV128">
        <v>190</v>
      </c>
      <c r="AW128">
        <v>33</v>
      </c>
      <c r="AX128">
        <v>0</v>
      </c>
      <c r="AY128">
        <v>2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112</v>
      </c>
      <c r="BH128">
        <v>46</v>
      </c>
      <c r="BI128">
        <v>234</v>
      </c>
      <c r="BJ128">
        <v>1</v>
      </c>
      <c r="BK128">
        <v>5</v>
      </c>
      <c r="BL128">
        <v>1</v>
      </c>
      <c r="BM128">
        <v>3</v>
      </c>
      <c r="BN128">
        <v>3</v>
      </c>
      <c r="BO128">
        <v>8</v>
      </c>
      <c r="BP128">
        <v>17</v>
      </c>
      <c r="BQ128">
        <v>43</v>
      </c>
      <c r="BR128">
        <v>1</v>
      </c>
      <c r="BS128">
        <v>10</v>
      </c>
      <c r="BT128">
        <v>3</v>
      </c>
      <c r="BU128">
        <v>0</v>
      </c>
      <c r="BV128">
        <v>1</v>
      </c>
      <c r="BW128">
        <v>29</v>
      </c>
      <c r="BX128">
        <v>7</v>
      </c>
      <c r="BY128">
        <v>0</v>
      </c>
      <c r="BZ128">
        <v>1</v>
      </c>
      <c r="CA128">
        <v>8</v>
      </c>
      <c r="CB128">
        <v>4</v>
      </c>
      <c r="CC128">
        <v>2</v>
      </c>
      <c r="CD128">
        <v>1</v>
      </c>
      <c r="CE128">
        <v>2</v>
      </c>
      <c r="CF128">
        <v>6</v>
      </c>
      <c r="CG128">
        <v>3</v>
      </c>
      <c r="CH128">
        <v>3</v>
      </c>
      <c r="CI128">
        <v>1</v>
      </c>
      <c r="CJ128">
        <v>0</v>
      </c>
      <c r="CK128">
        <v>6</v>
      </c>
      <c r="CL128">
        <v>1</v>
      </c>
      <c r="CM128">
        <v>0</v>
      </c>
      <c r="CN128">
        <v>13</v>
      </c>
      <c r="CO128">
        <v>4</v>
      </c>
      <c r="CP128">
        <v>19</v>
      </c>
      <c r="CQ128">
        <v>39</v>
      </c>
      <c r="CR128">
        <v>91</v>
      </c>
      <c r="CS128">
        <v>31</v>
      </c>
      <c r="CT128">
        <v>1</v>
      </c>
      <c r="CU128">
        <v>1</v>
      </c>
      <c r="CV128">
        <v>11</v>
      </c>
      <c r="CW128">
        <v>12</v>
      </c>
      <c r="CX128">
        <v>5</v>
      </c>
      <c r="CY128">
        <v>0</v>
      </c>
      <c r="CZ128">
        <v>12</v>
      </c>
      <c r="DA128">
        <f t="shared" si="8"/>
        <v>2155</v>
      </c>
      <c r="DB128">
        <f t="shared" si="9"/>
        <v>2867</v>
      </c>
      <c r="DC128">
        <f t="shared" si="10"/>
        <v>5022</v>
      </c>
    </row>
    <row r="129" spans="1:107" x14ac:dyDescent="0.25">
      <c r="A129" t="s">
        <v>412</v>
      </c>
      <c r="B129">
        <v>0</v>
      </c>
      <c r="C129">
        <v>0</v>
      </c>
      <c r="D129">
        <v>0</v>
      </c>
      <c r="E129">
        <v>0</v>
      </c>
      <c r="F129">
        <v>1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3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4</v>
      </c>
      <c r="BF129">
        <v>0</v>
      </c>
      <c r="BG129">
        <v>2</v>
      </c>
      <c r="BH129">
        <v>0</v>
      </c>
      <c r="BI129">
        <v>1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2</v>
      </c>
      <c r="BP129">
        <v>1</v>
      </c>
      <c r="BQ129">
        <v>1</v>
      </c>
      <c r="BR129">
        <v>0</v>
      </c>
      <c r="BS129">
        <v>1</v>
      </c>
      <c r="BT129">
        <v>0</v>
      </c>
      <c r="BU129">
        <v>0</v>
      </c>
      <c r="BV129">
        <v>0</v>
      </c>
      <c r="BW129">
        <v>3</v>
      </c>
      <c r="BX129">
        <v>2</v>
      </c>
      <c r="BY129">
        <v>1</v>
      </c>
      <c r="BZ129">
        <v>0</v>
      </c>
      <c r="CA129">
        <v>0</v>
      </c>
      <c r="CB129">
        <v>1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68</v>
      </c>
      <c r="CQ129">
        <v>33</v>
      </c>
      <c r="CR129">
        <v>33</v>
      </c>
      <c r="CS129">
        <v>9</v>
      </c>
      <c r="CT129">
        <v>0</v>
      </c>
      <c r="CU129">
        <v>0</v>
      </c>
      <c r="CV129">
        <v>2</v>
      </c>
      <c r="CW129">
        <v>3</v>
      </c>
      <c r="CX129">
        <v>2</v>
      </c>
      <c r="CY129">
        <v>0</v>
      </c>
      <c r="CZ129">
        <v>6</v>
      </c>
      <c r="DA129">
        <f t="shared" si="8"/>
        <v>179</v>
      </c>
      <c r="DB129">
        <f t="shared" si="9"/>
        <v>2694</v>
      </c>
      <c r="DC129">
        <f t="shared" si="10"/>
        <v>2873</v>
      </c>
    </row>
    <row r="130" spans="1:107" x14ac:dyDescent="0.25">
      <c r="A130" t="s">
        <v>413</v>
      </c>
      <c r="B130">
        <v>0</v>
      </c>
      <c r="C130">
        <v>0</v>
      </c>
      <c r="D130">
        <v>1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1</v>
      </c>
      <c r="U130">
        <v>1</v>
      </c>
      <c r="V130">
        <v>1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1</v>
      </c>
      <c r="AS130">
        <v>0</v>
      </c>
      <c r="AT130">
        <v>26</v>
      </c>
      <c r="AU130">
        <v>0</v>
      </c>
      <c r="AV130">
        <v>35</v>
      </c>
      <c r="AW130">
        <v>2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2</v>
      </c>
      <c r="BE130">
        <v>0</v>
      </c>
      <c r="BF130">
        <v>0</v>
      </c>
      <c r="BG130">
        <v>11</v>
      </c>
      <c r="BH130">
        <v>143</v>
      </c>
      <c r="BI130">
        <v>45</v>
      </c>
      <c r="BJ130">
        <v>3</v>
      </c>
      <c r="BK130">
        <v>6</v>
      </c>
      <c r="BL130">
        <v>0</v>
      </c>
      <c r="BM130">
        <v>1</v>
      </c>
      <c r="BN130">
        <v>0</v>
      </c>
      <c r="BO130">
        <v>2</v>
      </c>
      <c r="BP130">
        <v>15</v>
      </c>
      <c r="BQ130">
        <v>39</v>
      </c>
      <c r="BR130">
        <v>0</v>
      </c>
      <c r="BS130">
        <v>13</v>
      </c>
      <c r="BT130">
        <v>10</v>
      </c>
      <c r="BU130">
        <v>2</v>
      </c>
      <c r="BV130">
        <v>1</v>
      </c>
      <c r="BW130">
        <v>0</v>
      </c>
      <c r="BX130">
        <v>0</v>
      </c>
      <c r="BY130">
        <v>2</v>
      </c>
      <c r="BZ130">
        <v>1</v>
      </c>
      <c r="CA130">
        <v>0</v>
      </c>
      <c r="CB130">
        <v>1</v>
      </c>
      <c r="CC130">
        <v>1</v>
      </c>
      <c r="CD130">
        <v>4</v>
      </c>
      <c r="CE130">
        <v>0</v>
      </c>
      <c r="CF130">
        <v>5</v>
      </c>
      <c r="CG130">
        <v>4</v>
      </c>
      <c r="CH130">
        <v>3</v>
      </c>
      <c r="CI130">
        <v>1</v>
      </c>
      <c r="CJ130">
        <v>1</v>
      </c>
      <c r="CK130">
        <v>6</v>
      </c>
      <c r="CL130">
        <v>1</v>
      </c>
      <c r="CM130">
        <v>3</v>
      </c>
      <c r="CN130">
        <v>6</v>
      </c>
      <c r="CO130">
        <v>3</v>
      </c>
      <c r="CP130">
        <v>77</v>
      </c>
      <c r="CQ130">
        <v>30</v>
      </c>
      <c r="CR130">
        <v>1</v>
      </c>
      <c r="CS130">
        <v>29</v>
      </c>
      <c r="CT130">
        <v>1</v>
      </c>
      <c r="CU130">
        <v>2</v>
      </c>
      <c r="CV130">
        <v>5</v>
      </c>
      <c r="CW130">
        <v>6</v>
      </c>
      <c r="CX130">
        <v>3</v>
      </c>
      <c r="CY130">
        <v>0</v>
      </c>
      <c r="CZ130">
        <v>12</v>
      </c>
      <c r="DA130">
        <f t="shared" si="8"/>
        <v>569</v>
      </c>
      <c r="DB130">
        <f t="shared" si="9"/>
        <v>617</v>
      </c>
      <c r="DC130">
        <f t="shared" si="10"/>
        <v>1186</v>
      </c>
    </row>
    <row r="131" spans="1:107" x14ac:dyDescent="0.25">
      <c r="A131" t="s">
        <v>414</v>
      </c>
      <c r="B131">
        <v>23</v>
      </c>
      <c r="C131">
        <v>4</v>
      </c>
      <c r="D131">
        <v>0</v>
      </c>
      <c r="E131">
        <v>8</v>
      </c>
      <c r="F131">
        <v>7</v>
      </c>
      <c r="G131">
        <v>3</v>
      </c>
      <c r="H131">
        <v>1</v>
      </c>
      <c r="I131">
        <v>13</v>
      </c>
      <c r="J131">
        <v>0</v>
      </c>
      <c r="K131">
        <v>0</v>
      </c>
      <c r="L131">
        <v>8</v>
      </c>
      <c r="M131">
        <v>1</v>
      </c>
      <c r="N131">
        <v>2</v>
      </c>
      <c r="O131">
        <v>6</v>
      </c>
      <c r="P131">
        <v>2</v>
      </c>
      <c r="Q131">
        <v>19</v>
      </c>
      <c r="R131">
        <v>12</v>
      </c>
      <c r="S131">
        <v>1</v>
      </c>
      <c r="T131">
        <v>1</v>
      </c>
      <c r="U131">
        <v>0</v>
      </c>
      <c r="V131">
        <v>0</v>
      </c>
      <c r="W131">
        <v>895</v>
      </c>
      <c r="X131">
        <v>15</v>
      </c>
      <c r="Y131">
        <v>0</v>
      </c>
      <c r="Z131">
        <v>0</v>
      </c>
      <c r="AA131">
        <v>6</v>
      </c>
      <c r="AB131">
        <v>0</v>
      </c>
      <c r="AC131">
        <v>0</v>
      </c>
      <c r="AD131">
        <v>1</v>
      </c>
      <c r="AE131">
        <v>25</v>
      </c>
      <c r="AF131">
        <v>0</v>
      </c>
      <c r="AG131">
        <v>3</v>
      </c>
      <c r="AH131">
        <v>17</v>
      </c>
      <c r="AI131">
        <v>58</v>
      </c>
      <c r="AJ131">
        <v>0</v>
      </c>
      <c r="AK131">
        <v>3</v>
      </c>
      <c r="AL131">
        <v>3</v>
      </c>
      <c r="AM131">
        <v>7</v>
      </c>
      <c r="AN131">
        <v>80</v>
      </c>
      <c r="AO131">
        <v>13</v>
      </c>
      <c r="AP131">
        <v>19</v>
      </c>
      <c r="AQ131">
        <v>23</v>
      </c>
      <c r="AR131">
        <v>124</v>
      </c>
      <c r="AS131">
        <v>52</v>
      </c>
      <c r="AT131">
        <v>8</v>
      </c>
      <c r="AU131">
        <v>0</v>
      </c>
      <c r="AV131">
        <v>647</v>
      </c>
      <c r="AW131">
        <v>41</v>
      </c>
      <c r="AX131">
        <v>14</v>
      </c>
      <c r="AY131">
        <v>1</v>
      </c>
      <c r="AZ131">
        <v>5</v>
      </c>
      <c r="BA131">
        <v>9</v>
      </c>
      <c r="BB131">
        <v>0</v>
      </c>
      <c r="BC131">
        <v>0</v>
      </c>
      <c r="BD131">
        <v>1</v>
      </c>
      <c r="BE131">
        <v>5</v>
      </c>
      <c r="BF131">
        <v>0</v>
      </c>
      <c r="BG131">
        <v>2585</v>
      </c>
      <c r="BH131">
        <v>12</v>
      </c>
      <c r="BI131">
        <v>124</v>
      </c>
      <c r="BJ131">
        <v>6</v>
      </c>
      <c r="BK131">
        <v>1</v>
      </c>
      <c r="BL131">
        <v>1</v>
      </c>
      <c r="BM131">
        <v>0</v>
      </c>
      <c r="BN131">
        <v>10</v>
      </c>
      <c r="BO131">
        <v>5</v>
      </c>
      <c r="BP131">
        <v>15</v>
      </c>
      <c r="BQ131">
        <v>40</v>
      </c>
      <c r="BR131">
        <v>2</v>
      </c>
      <c r="BS131">
        <v>14</v>
      </c>
      <c r="BT131">
        <v>13</v>
      </c>
      <c r="BU131">
        <v>7</v>
      </c>
      <c r="BV131">
        <v>1</v>
      </c>
      <c r="BW131">
        <v>7</v>
      </c>
      <c r="BX131">
        <v>30</v>
      </c>
      <c r="BY131">
        <v>10</v>
      </c>
      <c r="BZ131">
        <v>1</v>
      </c>
      <c r="CA131">
        <v>29</v>
      </c>
      <c r="CB131">
        <v>14</v>
      </c>
      <c r="CC131">
        <v>3</v>
      </c>
      <c r="CD131">
        <v>3</v>
      </c>
      <c r="CE131">
        <v>2</v>
      </c>
      <c r="CF131">
        <v>4</v>
      </c>
      <c r="CG131">
        <v>7</v>
      </c>
      <c r="CH131">
        <v>2</v>
      </c>
      <c r="CI131">
        <v>0</v>
      </c>
      <c r="CJ131">
        <v>9</v>
      </c>
      <c r="CK131">
        <v>11</v>
      </c>
      <c r="CL131">
        <v>2</v>
      </c>
      <c r="CM131">
        <v>0</v>
      </c>
      <c r="CN131">
        <v>58</v>
      </c>
      <c r="CO131">
        <v>12</v>
      </c>
      <c r="CP131">
        <v>12</v>
      </c>
      <c r="CQ131">
        <v>120</v>
      </c>
      <c r="CR131">
        <v>0</v>
      </c>
      <c r="CS131">
        <v>23</v>
      </c>
      <c r="CT131">
        <v>2</v>
      </c>
      <c r="CU131">
        <v>2</v>
      </c>
      <c r="CV131">
        <v>16</v>
      </c>
      <c r="CW131">
        <v>6</v>
      </c>
      <c r="CX131">
        <v>10</v>
      </c>
      <c r="CY131">
        <v>0</v>
      </c>
      <c r="CZ131">
        <v>2</v>
      </c>
      <c r="DA131">
        <f t="shared" si="8"/>
        <v>5419</v>
      </c>
      <c r="DB131">
        <f t="shared" si="9"/>
        <v>944</v>
      </c>
      <c r="DC131">
        <f t="shared" si="10"/>
        <v>6363</v>
      </c>
    </row>
    <row r="132" spans="1:107" x14ac:dyDescent="0.25">
      <c r="A132" t="s">
        <v>415</v>
      </c>
      <c r="B132">
        <v>246</v>
      </c>
      <c r="C132">
        <v>1</v>
      </c>
      <c r="D132">
        <v>1</v>
      </c>
      <c r="E132">
        <v>1</v>
      </c>
      <c r="F132">
        <v>0</v>
      </c>
      <c r="G132">
        <v>1</v>
      </c>
      <c r="H132">
        <v>0</v>
      </c>
      <c r="I132">
        <v>190</v>
      </c>
      <c r="J132">
        <v>172</v>
      </c>
      <c r="K132">
        <v>4</v>
      </c>
      <c r="L132">
        <v>77</v>
      </c>
      <c r="M132">
        <v>359</v>
      </c>
      <c r="N132">
        <v>186</v>
      </c>
      <c r="O132">
        <v>429</v>
      </c>
      <c r="P132">
        <v>55</v>
      </c>
      <c r="Q132">
        <v>148</v>
      </c>
      <c r="R132">
        <v>94</v>
      </c>
      <c r="S132">
        <v>95</v>
      </c>
      <c r="T132">
        <v>27</v>
      </c>
      <c r="U132">
        <v>20</v>
      </c>
      <c r="V132">
        <v>14</v>
      </c>
      <c r="W132">
        <v>40</v>
      </c>
      <c r="X132">
        <v>628</v>
      </c>
      <c r="Y132">
        <v>864</v>
      </c>
      <c r="Z132">
        <v>7</v>
      </c>
      <c r="AA132">
        <v>6</v>
      </c>
      <c r="AB132">
        <v>106</v>
      </c>
      <c r="AC132">
        <v>99</v>
      </c>
      <c r="AD132">
        <v>6</v>
      </c>
      <c r="AE132">
        <v>14</v>
      </c>
      <c r="AF132">
        <v>19</v>
      </c>
      <c r="AG132">
        <v>74</v>
      </c>
      <c r="AH132">
        <v>256</v>
      </c>
      <c r="AI132">
        <v>76</v>
      </c>
      <c r="AJ132">
        <v>98</v>
      </c>
      <c r="AK132">
        <v>8</v>
      </c>
      <c r="AL132">
        <v>7</v>
      </c>
      <c r="AM132">
        <v>4</v>
      </c>
      <c r="AN132">
        <v>88</v>
      </c>
      <c r="AO132">
        <v>51</v>
      </c>
      <c r="AP132">
        <v>60</v>
      </c>
      <c r="AQ132">
        <v>80</v>
      </c>
      <c r="AR132">
        <v>23</v>
      </c>
      <c r="AS132">
        <v>3</v>
      </c>
      <c r="AT132">
        <v>16</v>
      </c>
      <c r="AU132">
        <v>5</v>
      </c>
      <c r="AV132">
        <v>79</v>
      </c>
      <c r="AW132">
        <v>47</v>
      </c>
      <c r="AX132">
        <v>1</v>
      </c>
      <c r="AY132">
        <v>3</v>
      </c>
      <c r="AZ132">
        <v>13</v>
      </c>
      <c r="BA132">
        <v>67</v>
      </c>
      <c r="BB132">
        <v>4</v>
      </c>
      <c r="BC132">
        <v>18</v>
      </c>
      <c r="BD132">
        <v>13</v>
      </c>
      <c r="BE132">
        <v>31</v>
      </c>
      <c r="BF132">
        <v>1</v>
      </c>
      <c r="BG132">
        <v>234</v>
      </c>
      <c r="BH132">
        <v>49</v>
      </c>
      <c r="BI132">
        <v>975</v>
      </c>
      <c r="BJ132">
        <v>5</v>
      </c>
      <c r="BK132">
        <v>58</v>
      </c>
      <c r="BL132">
        <v>0</v>
      </c>
      <c r="BM132">
        <v>3</v>
      </c>
      <c r="BN132">
        <v>49</v>
      </c>
      <c r="BO132">
        <v>14</v>
      </c>
      <c r="BP132">
        <v>36</v>
      </c>
      <c r="BQ132">
        <v>94</v>
      </c>
      <c r="BR132">
        <v>115</v>
      </c>
      <c r="BS132">
        <v>22</v>
      </c>
      <c r="BT132">
        <v>23</v>
      </c>
      <c r="BU132">
        <v>98</v>
      </c>
      <c r="BV132">
        <v>2</v>
      </c>
      <c r="BW132">
        <v>1</v>
      </c>
      <c r="BX132">
        <v>191</v>
      </c>
      <c r="BY132">
        <v>100</v>
      </c>
      <c r="BZ132">
        <v>40</v>
      </c>
      <c r="CA132">
        <v>22</v>
      </c>
      <c r="CB132">
        <v>39</v>
      </c>
      <c r="CC132">
        <v>22</v>
      </c>
      <c r="CD132">
        <v>36</v>
      </c>
      <c r="CE132">
        <v>87</v>
      </c>
      <c r="CF132">
        <v>13</v>
      </c>
      <c r="CG132">
        <v>104</v>
      </c>
      <c r="CH132">
        <v>11</v>
      </c>
      <c r="CI132">
        <v>4</v>
      </c>
      <c r="CJ132">
        <v>10</v>
      </c>
      <c r="CK132">
        <v>36</v>
      </c>
      <c r="CL132">
        <v>3</v>
      </c>
      <c r="CM132">
        <v>4</v>
      </c>
      <c r="CN132">
        <v>55</v>
      </c>
      <c r="CO132">
        <v>40</v>
      </c>
      <c r="CP132">
        <v>517</v>
      </c>
      <c r="CQ132">
        <v>195</v>
      </c>
      <c r="CR132">
        <v>337</v>
      </c>
      <c r="CS132">
        <v>123</v>
      </c>
      <c r="CT132">
        <v>4</v>
      </c>
      <c r="CU132">
        <v>12</v>
      </c>
      <c r="CV132">
        <v>23</v>
      </c>
      <c r="CW132">
        <v>29</v>
      </c>
      <c r="CX132">
        <v>11</v>
      </c>
      <c r="CY132">
        <v>3</v>
      </c>
      <c r="CZ132">
        <v>18</v>
      </c>
      <c r="DA132">
        <f t="shared" si="8"/>
        <v>8902</v>
      </c>
      <c r="DB132">
        <f t="shared" si="9"/>
        <v>2735</v>
      </c>
      <c r="DC132">
        <f t="shared" si="10"/>
        <v>11637</v>
      </c>
    </row>
    <row r="133" spans="1:107" x14ac:dyDescent="0.25">
      <c r="A133" t="s">
        <v>416</v>
      </c>
      <c r="B133">
        <v>10</v>
      </c>
      <c r="C133">
        <v>4</v>
      </c>
      <c r="D133">
        <v>0</v>
      </c>
      <c r="E133">
        <v>1</v>
      </c>
      <c r="F133">
        <v>0</v>
      </c>
      <c r="G133">
        <v>1</v>
      </c>
      <c r="H133">
        <v>0</v>
      </c>
      <c r="I133">
        <v>5</v>
      </c>
      <c r="J133">
        <v>1</v>
      </c>
      <c r="K133">
        <v>2</v>
      </c>
      <c r="L133">
        <v>1</v>
      </c>
      <c r="M133">
        <v>1</v>
      </c>
      <c r="N133">
        <v>3</v>
      </c>
      <c r="O133">
        <v>8</v>
      </c>
      <c r="P133">
        <v>1</v>
      </c>
      <c r="Q133">
        <v>5</v>
      </c>
      <c r="R133">
        <v>1</v>
      </c>
      <c r="S133">
        <v>2</v>
      </c>
      <c r="T133">
        <v>3</v>
      </c>
      <c r="U133">
        <v>1</v>
      </c>
      <c r="V133">
        <v>0</v>
      </c>
      <c r="W133">
        <v>1</v>
      </c>
      <c r="X133">
        <v>6</v>
      </c>
      <c r="Y133">
        <v>665</v>
      </c>
      <c r="Z133">
        <v>4</v>
      </c>
      <c r="AA133">
        <v>3</v>
      </c>
      <c r="AB133">
        <v>2</v>
      </c>
      <c r="AC133">
        <v>5</v>
      </c>
      <c r="AD133">
        <v>1</v>
      </c>
      <c r="AE133">
        <v>12</v>
      </c>
      <c r="AF133">
        <v>1</v>
      </c>
      <c r="AG133">
        <v>26</v>
      </c>
      <c r="AH133">
        <v>6</v>
      </c>
      <c r="AI133">
        <v>0</v>
      </c>
      <c r="AJ133">
        <v>8</v>
      </c>
      <c r="AK133">
        <v>0</v>
      </c>
      <c r="AL133">
        <v>3</v>
      </c>
      <c r="AM133">
        <v>0</v>
      </c>
      <c r="AN133">
        <v>8</v>
      </c>
      <c r="AO133">
        <v>0</v>
      </c>
      <c r="AP133">
        <v>6</v>
      </c>
      <c r="AQ133">
        <v>13</v>
      </c>
      <c r="AR133">
        <v>11</v>
      </c>
      <c r="AS133">
        <v>2</v>
      </c>
      <c r="AT133">
        <v>11</v>
      </c>
      <c r="AU133">
        <v>1</v>
      </c>
      <c r="AV133">
        <v>4</v>
      </c>
      <c r="AW133">
        <v>5</v>
      </c>
      <c r="AX133">
        <v>0</v>
      </c>
      <c r="AY133">
        <v>1</v>
      </c>
      <c r="AZ133">
        <v>4</v>
      </c>
      <c r="BA133">
        <v>18</v>
      </c>
      <c r="BB133">
        <v>3</v>
      </c>
      <c r="BC133">
        <v>0</v>
      </c>
      <c r="BD133">
        <v>0</v>
      </c>
      <c r="BE133">
        <v>23</v>
      </c>
      <c r="BF133">
        <v>0</v>
      </c>
      <c r="BG133">
        <v>20</v>
      </c>
      <c r="BH133">
        <v>90</v>
      </c>
      <c r="BI133">
        <v>336</v>
      </c>
      <c r="BJ133">
        <v>1</v>
      </c>
      <c r="BK133">
        <v>13</v>
      </c>
      <c r="BL133">
        <v>1</v>
      </c>
      <c r="BM133">
        <v>1</v>
      </c>
      <c r="BN133">
        <v>80</v>
      </c>
      <c r="BO133">
        <v>4</v>
      </c>
      <c r="BP133">
        <v>3</v>
      </c>
      <c r="BQ133">
        <v>8</v>
      </c>
      <c r="BR133">
        <v>1371</v>
      </c>
      <c r="BS133">
        <v>19</v>
      </c>
      <c r="BT133">
        <v>115</v>
      </c>
      <c r="BU133">
        <v>34</v>
      </c>
      <c r="BV133">
        <v>1</v>
      </c>
      <c r="BW133">
        <v>499</v>
      </c>
      <c r="BX133">
        <v>501</v>
      </c>
      <c r="BY133">
        <v>97</v>
      </c>
      <c r="BZ133">
        <v>91</v>
      </c>
      <c r="CA133">
        <v>26</v>
      </c>
      <c r="CB133">
        <v>129</v>
      </c>
      <c r="CC133">
        <v>5</v>
      </c>
      <c r="CD133">
        <v>13</v>
      </c>
      <c r="CE133">
        <v>17</v>
      </c>
      <c r="CF133">
        <v>1</v>
      </c>
      <c r="CG133">
        <v>22</v>
      </c>
      <c r="CH133">
        <v>11</v>
      </c>
      <c r="CI133">
        <v>1</v>
      </c>
      <c r="CJ133">
        <v>1</v>
      </c>
      <c r="CK133">
        <v>12</v>
      </c>
      <c r="CL133">
        <v>121</v>
      </c>
      <c r="CM133">
        <v>7</v>
      </c>
      <c r="CN133">
        <v>40</v>
      </c>
      <c r="CO133">
        <v>9</v>
      </c>
      <c r="CP133">
        <v>853</v>
      </c>
      <c r="CQ133">
        <v>1015</v>
      </c>
      <c r="CR133">
        <v>699</v>
      </c>
      <c r="CS133">
        <v>96</v>
      </c>
      <c r="CT133">
        <v>19</v>
      </c>
      <c r="CU133">
        <v>61</v>
      </c>
      <c r="CV133">
        <v>3</v>
      </c>
      <c r="CW133">
        <v>179</v>
      </c>
      <c r="CX133">
        <v>11</v>
      </c>
      <c r="CY133">
        <v>1</v>
      </c>
      <c r="CZ133">
        <v>1</v>
      </c>
      <c r="DA133">
        <f t="shared" si="8"/>
        <v>7541</v>
      </c>
      <c r="DB133">
        <f t="shared" si="9"/>
        <v>1062</v>
      </c>
      <c r="DC133">
        <f t="shared" si="10"/>
        <v>8603</v>
      </c>
    </row>
    <row r="134" spans="1:107" x14ac:dyDescent="0.25">
      <c r="A134" t="s">
        <v>417</v>
      </c>
      <c r="B134">
        <v>245</v>
      </c>
      <c r="C134">
        <v>50</v>
      </c>
      <c r="D134">
        <v>28</v>
      </c>
      <c r="E134">
        <v>83</v>
      </c>
      <c r="F134">
        <v>39</v>
      </c>
      <c r="G134">
        <v>15</v>
      </c>
      <c r="H134">
        <v>9</v>
      </c>
      <c r="I134">
        <v>20</v>
      </c>
      <c r="J134">
        <v>8</v>
      </c>
      <c r="K134">
        <v>3</v>
      </c>
      <c r="L134">
        <v>23</v>
      </c>
      <c r="M134">
        <v>22</v>
      </c>
      <c r="N134">
        <v>26</v>
      </c>
      <c r="O134">
        <v>29</v>
      </c>
      <c r="P134">
        <v>14</v>
      </c>
      <c r="Q134">
        <v>17</v>
      </c>
      <c r="R134">
        <v>28</v>
      </c>
      <c r="S134">
        <v>1</v>
      </c>
      <c r="T134">
        <v>5</v>
      </c>
      <c r="U134">
        <v>5</v>
      </c>
      <c r="V134">
        <v>5</v>
      </c>
      <c r="W134">
        <v>25</v>
      </c>
      <c r="X134">
        <v>21</v>
      </c>
      <c r="Y134">
        <v>5</v>
      </c>
      <c r="Z134">
        <v>1886</v>
      </c>
      <c r="AA134">
        <v>1</v>
      </c>
      <c r="AB134">
        <v>4</v>
      </c>
      <c r="AC134">
        <v>1</v>
      </c>
      <c r="AD134">
        <v>29</v>
      </c>
      <c r="AE134">
        <v>111</v>
      </c>
      <c r="AF134">
        <v>10</v>
      </c>
      <c r="AG134">
        <v>12</v>
      </c>
      <c r="AH134">
        <v>1</v>
      </c>
      <c r="AI134">
        <v>37</v>
      </c>
      <c r="AJ134">
        <v>11</v>
      </c>
      <c r="AK134">
        <v>129</v>
      </c>
      <c r="AL134">
        <v>0</v>
      </c>
      <c r="AM134">
        <v>3</v>
      </c>
      <c r="AN134">
        <v>25</v>
      </c>
      <c r="AO134">
        <v>13</v>
      </c>
      <c r="AP134">
        <v>30</v>
      </c>
      <c r="AQ134">
        <v>44</v>
      </c>
      <c r="AR134">
        <v>8</v>
      </c>
      <c r="AS134">
        <v>3</v>
      </c>
      <c r="AT134">
        <v>16</v>
      </c>
      <c r="AU134">
        <v>8</v>
      </c>
      <c r="AV134">
        <v>75</v>
      </c>
      <c r="AW134">
        <v>39</v>
      </c>
      <c r="AX134">
        <v>3</v>
      </c>
      <c r="AY134">
        <v>6</v>
      </c>
      <c r="AZ134">
        <v>27</v>
      </c>
      <c r="BA134">
        <v>491</v>
      </c>
      <c r="BB134">
        <v>100</v>
      </c>
      <c r="BC134">
        <v>58</v>
      </c>
      <c r="BD134">
        <v>51</v>
      </c>
      <c r="BE134">
        <v>35</v>
      </c>
      <c r="BF134">
        <v>5</v>
      </c>
      <c r="BG134">
        <v>179</v>
      </c>
      <c r="BH134">
        <v>91</v>
      </c>
      <c r="BI134">
        <v>1115</v>
      </c>
      <c r="BJ134">
        <v>171</v>
      </c>
      <c r="BK134">
        <v>577</v>
      </c>
      <c r="BL134">
        <v>60</v>
      </c>
      <c r="BM134">
        <v>386</v>
      </c>
      <c r="BN134">
        <v>33</v>
      </c>
      <c r="BO134">
        <v>49</v>
      </c>
      <c r="BP134">
        <v>262</v>
      </c>
      <c r="BQ134">
        <v>151</v>
      </c>
      <c r="BR134">
        <v>21</v>
      </c>
      <c r="BS134">
        <v>51</v>
      </c>
      <c r="BT134">
        <v>358</v>
      </c>
      <c r="BU134">
        <v>55</v>
      </c>
      <c r="BV134">
        <v>37</v>
      </c>
      <c r="BW134">
        <v>63</v>
      </c>
      <c r="BX134">
        <v>60</v>
      </c>
      <c r="BY134">
        <v>132</v>
      </c>
      <c r="BZ134">
        <v>27</v>
      </c>
      <c r="CA134">
        <v>6</v>
      </c>
      <c r="CB134">
        <v>44</v>
      </c>
      <c r="CC134">
        <v>77</v>
      </c>
      <c r="CD134">
        <v>15</v>
      </c>
      <c r="CE134">
        <v>52</v>
      </c>
      <c r="CF134">
        <v>108</v>
      </c>
      <c r="CG134">
        <v>20</v>
      </c>
      <c r="CH134">
        <v>66</v>
      </c>
      <c r="CI134">
        <v>6</v>
      </c>
      <c r="CJ134">
        <v>24</v>
      </c>
      <c r="CK134">
        <v>16</v>
      </c>
      <c r="CL134">
        <v>68</v>
      </c>
      <c r="CM134">
        <v>5</v>
      </c>
      <c r="CN134">
        <v>9</v>
      </c>
      <c r="CO134">
        <v>90</v>
      </c>
      <c r="CP134">
        <v>83</v>
      </c>
      <c r="CQ134">
        <v>113</v>
      </c>
      <c r="CR134">
        <v>8</v>
      </c>
      <c r="CS134">
        <v>264</v>
      </c>
      <c r="CT134">
        <v>25</v>
      </c>
      <c r="CU134">
        <v>11</v>
      </c>
      <c r="CV134">
        <v>58</v>
      </c>
      <c r="CW134">
        <v>13</v>
      </c>
      <c r="CX134">
        <v>56</v>
      </c>
      <c r="CY134">
        <v>13</v>
      </c>
      <c r="CZ134">
        <v>2</v>
      </c>
      <c r="DA134">
        <f t="shared" si="8"/>
        <v>9128</v>
      </c>
      <c r="DB134">
        <f t="shared" si="9"/>
        <v>17945</v>
      </c>
      <c r="DC134">
        <f t="shared" si="10"/>
        <v>27073</v>
      </c>
    </row>
    <row r="135" spans="1:107" x14ac:dyDescent="0.25">
      <c r="A135" t="s">
        <v>418</v>
      </c>
      <c r="B135">
        <v>27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44</v>
      </c>
      <c r="X135">
        <v>130</v>
      </c>
      <c r="Y135">
        <v>226</v>
      </c>
      <c r="Z135">
        <v>0</v>
      </c>
      <c r="AA135">
        <v>70</v>
      </c>
      <c r="AB135">
        <v>0</v>
      </c>
      <c r="AC135">
        <v>8</v>
      </c>
      <c r="AD135">
        <v>0</v>
      </c>
      <c r="AE135">
        <v>2</v>
      </c>
      <c r="AF135">
        <v>0</v>
      </c>
      <c r="AG135">
        <v>0</v>
      </c>
      <c r="AH135">
        <v>0</v>
      </c>
      <c r="AI135">
        <v>6</v>
      </c>
      <c r="AJ135">
        <v>18</v>
      </c>
      <c r="AK135">
        <v>1</v>
      </c>
      <c r="AL135">
        <v>0</v>
      </c>
      <c r="AM135">
        <v>0</v>
      </c>
      <c r="AN135">
        <v>196</v>
      </c>
      <c r="AO135">
        <v>4</v>
      </c>
      <c r="AP135">
        <v>35</v>
      </c>
      <c r="AQ135">
        <v>59</v>
      </c>
      <c r="AR135">
        <v>146</v>
      </c>
      <c r="AS135">
        <v>24</v>
      </c>
      <c r="AT135">
        <v>17</v>
      </c>
      <c r="AU135">
        <v>16</v>
      </c>
      <c r="AV135">
        <v>45</v>
      </c>
      <c r="AW135">
        <v>18</v>
      </c>
      <c r="AX135">
        <v>12</v>
      </c>
      <c r="AY135">
        <v>2</v>
      </c>
      <c r="AZ135">
        <v>27</v>
      </c>
      <c r="BA135">
        <v>0</v>
      </c>
      <c r="BB135">
        <v>0</v>
      </c>
      <c r="BC135">
        <v>0</v>
      </c>
      <c r="BD135">
        <v>5</v>
      </c>
      <c r="BE135">
        <v>10</v>
      </c>
      <c r="BF135">
        <v>0</v>
      </c>
      <c r="BG135">
        <v>545</v>
      </c>
      <c r="BH135">
        <v>2</v>
      </c>
      <c r="BI135">
        <v>86</v>
      </c>
      <c r="BJ135">
        <v>6</v>
      </c>
      <c r="BK135">
        <v>8</v>
      </c>
      <c r="BL135">
        <v>0</v>
      </c>
      <c r="BM135">
        <v>0</v>
      </c>
      <c r="BN135">
        <v>1</v>
      </c>
      <c r="BO135">
        <v>1</v>
      </c>
      <c r="BP135">
        <v>8</v>
      </c>
      <c r="BQ135">
        <v>22</v>
      </c>
      <c r="BR135">
        <v>194</v>
      </c>
      <c r="BS135">
        <v>14</v>
      </c>
      <c r="BT135">
        <v>5</v>
      </c>
      <c r="BU135">
        <v>11</v>
      </c>
      <c r="BV135">
        <v>1</v>
      </c>
      <c r="BW135">
        <v>8</v>
      </c>
      <c r="BX135">
        <v>2</v>
      </c>
      <c r="BY135">
        <v>3</v>
      </c>
      <c r="BZ135">
        <v>14</v>
      </c>
      <c r="CA135">
        <v>4</v>
      </c>
      <c r="CB135">
        <v>2</v>
      </c>
      <c r="CC135">
        <v>4</v>
      </c>
      <c r="CD135">
        <v>0</v>
      </c>
      <c r="CE135">
        <v>6</v>
      </c>
      <c r="CF135">
        <v>2</v>
      </c>
      <c r="CG135">
        <v>38</v>
      </c>
      <c r="CH135">
        <v>1</v>
      </c>
      <c r="CI135">
        <v>0</v>
      </c>
      <c r="CJ135">
        <v>1</v>
      </c>
      <c r="CK135">
        <v>4</v>
      </c>
      <c r="CL135">
        <v>1</v>
      </c>
      <c r="CM135">
        <v>1</v>
      </c>
      <c r="CN135">
        <v>0</v>
      </c>
      <c r="CO135">
        <v>0</v>
      </c>
      <c r="CP135">
        <v>57</v>
      </c>
      <c r="CQ135">
        <v>90</v>
      </c>
      <c r="CR135">
        <v>0</v>
      </c>
      <c r="CS135">
        <v>54</v>
      </c>
      <c r="CT135">
        <v>2</v>
      </c>
      <c r="CU135">
        <v>2</v>
      </c>
      <c r="CV135">
        <v>16</v>
      </c>
      <c r="CW135">
        <v>12</v>
      </c>
      <c r="CX135">
        <v>10</v>
      </c>
      <c r="CY135">
        <v>0</v>
      </c>
      <c r="CZ135">
        <v>8</v>
      </c>
      <c r="DA135">
        <f t="shared" si="8"/>
        <v>2394</v>
      </c>
      <c r="DB135">
        <f t="shared" si="9"/>
        <v>453</v>
      </c>
      <c r="DC135">
        <f t="shared" si="10"/>
        <v>2847</v>
      </c>
    </row>
    <row r="136" spans="1:107" x14ac:dyDescent="0.25">
      <c r="A136" t="s">
        <v>419</v>
      </c>
      <c r="B136">
        <v>26</v>
      </c>
      <c r="C136">
        <v>4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7</v>
      </c>
      <c r="J136">
        <v>2</v>
      </c>
      <c r="K136">
        <v>0</v>
      </c>
      <c r="L136">
        <v>10</v>
      </c>
      <c r="M136">
        <v>0</v>
      </c>
      <c r="N136">
        <v>15</v>
      </c>
      <c r="O136">
        <v>13</v>
      </c>
      <c r="P136">
        <v>0</v>
      </c>
      <c r="Q136">
        <v>4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807</v>
      </c>
      <c r="AC136">
        <v>5</v>
      </c>
      <c r="AD136">
        <v>3</v>
      </c>
      <c r="AE136">
        <v>3</v>
      </c>
      <c r="AF136">
        <v>3</v>
      </c>
      <c r="AG136">
        <v>3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23</v>
      </c>
      <c r="BE136">
        <v>41</v>
      </c>
      <c r="BF136">
        <v>3</v>
      </c>
      <c r="BG136">
        <v>49</v>
      </c>
      <c r="BH136">
        <v>41</v>
      </c>
      <c r="BI136">
        <v>102</v>
      </c>
      <c r="BJ136">
        <v>3</v>
      </c>
      <c r="BK136">
        <v>13</v>
      </c>
      <c r="BL136">
        <v>2</v>
      </c>
      <c r="BM136">
        <v>9</v>
      </c>
      <c r="BN136">
        <v>5</v>
      </c>
      <c r="BO136">
        <v>8</v>
      </c>
      <c r="BP136">
        <v>28</v>
      </c>
      <c r="BQ136">
        <v>82</v>
      </c>
      <c r="BR136">
        <v>0</v>
      </c>
      <c r="BS136">
        <v>27</v>
      </c>
      <c r="BT136">
        <v>2</v>
      </c>
      <c r="BU136">
        <v>5</v>
      </c>
      <c r="BV136">
        <v>2</v>
      </c>
      <c r="BW136">
        <v>5</v>
      </c>
      <c r="BX136">
        <v>3</v>
      </c>
      <c r="BY136">
        <v>13</v>
      </c>
      <c r="BZ136">
        <v>2</v>
      </c>
      <c r="CA136">
        <v>2</v>
      </c>
      <c r="CB136">
        <v>3</v>
      </c>
      <c r="CC136">
        <v>3</v>
      </c>
      <c r="CD136">
        <v>2</v>
      </c>
      <c r="CE136">
        <v>0</v>
      </c>
      <c r="CF136">
        <v>6</v>
      </c>
      <c r="CG136">
        <v>18</v>
      </c>
      <c r="CH136">
        <v>6</v>
      </c>
      <c r="CI136">
        <v>4</v>
      </c>
      <c r="CJ136">
        <v>5</v>
      </c>
      <c r="CK136">
        <v>20</v>
      </c>
      <c r="CL136">
        <v>2</v>
      </c>
      <c r="CM136">
        <v>3</v>
      </c>
      <c r="CN136">
        <v>138</v>
      </c>
      <c r="CO136">
        <v>11</v>
      </c>
      <c r="CP136">
        <v>45</v>
      </c>
      <c r="CQ136">
        <v>216</v>
      </c>
      <c r="CR136">
        <v>10</v>
      </c>
      <c r="CS136">
        <v>142</v>
      </c>
      <c r="CT136">
        <v>1</v>
      </c>
      <c r="CU136">
        <v>8</v>
      </c>
      <c r="CV136">
        <v>15</v>
      </c>
      <c r="CW136">
        <v>22</v>
      </c>
      <c r="CX136">
        <v>11</v>
      </c>
      <c r="CY136">
        <v>0</v>
      </c>
      <c r="CZ136">
        <v>116</v>
      </c>
      <c r="DA136">
        <f t="shared" si="8"/>
        <v>2182</v>
      </c>
      <c r="DB136">
        <f t="shared" si="9"/>
        <v>4127</v>
      </c>
      <c r="DC136">
        <f t="shared" si="10"/>
        <v>6309</v>
      </c>
    </row>
    <row r="137" spans="1:107" x14ac:dyDescent="0.25">
      <c r="A137" t="s">
        <v>420</v>
      </c>
      <c r="B137">
        <v>1</v>
      </c>
      <c r="C137">
        <v>1</v>
      </c>
      <c r="D137">
        <v>0</v>
      </c>
      <c r="E137">
        <v>0</v>
      </c>
      <c r="F137">
        <v>0</v>
      </c>
      <c r="G137">
        <v>1</v>
      </c>
      <c r="H137">
        <v>0</v>
      </c>
      <c r="I137">
        <v>1</v>
      </c>
      <c r="J137">
        <v>1</v>
      </c>
      <c r="K137">
        <v>0</v>
      </c>
      <c r="L137">
        <v>1</v>
      </c>
      <c r="M137">
        <v>1</v>
      </c>
      <c r="N137">
        <v>0</v>
      </c>
      <c r="O137">
        <v>1</v>
      </c>
      <c r="P137">
        <v>1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1</v>
      </c>
      <c r="W137">
        <v>1</v>
      </c>
      <c r="X137">
        <v>1</v>
      </c>
      <c r="Y137">
        <v>1</v>
      </c>
      <c r="Z137">
        <v>1</v>
      </c>
      <c r="AA137">
        <v>1</v>
      </c>
      <c r="AB137">
        <v>32</v>
      </c>
      <c r="AC137">
        <v>1</v>
      </c>
      <c r="AD137">
        <v>0</v>
      </c>
      <c r="AE137">
        <v>1</v>
      </c>
      <c r="AF137">
        <v>0</v>
      </c>
      <c r="AG137">
        <v>0</v>
      </c>
      <c r="AH137">
        <v>20</v>
      </c>
      <c r="AI137">
        <v>1</v>
      </c>
      <c r="AJ137">
        <v>0</v>
      </c>
      <c r="AK137">
        <v>1</v>
      </c>
      <c r="AL137">
        <v>0</v>
      </c>
      <c r="AM137">
        <v>1</v>
      </c>
      <c r="AN137">
        <v>1</v>
      </c>
      <c r="AO137">
        <v>40</v>
      </c>
      <c r="AP137">
        <v>0</v>
      </c>
      <c r="AQ137">
        <v>0</v>
      </c>
      <c r="AR137">
        <v>1</v>
      </c>
      <c r="AS137">
        <v>0</v>
      </c>
      <c r="AT137">
        <v>0</v>
      </c>
      <c r="AU137">
        <v>0</v>
      </c>
      <c r="AV137">
        <v>1</v>
      </c>
      <c r="AW137">
        <v>1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1</v>
      </c>
      <c r="BE137">
        <v>1</v>
      </c>
      <c r="BF137">
        <v>0</v>
      </c>
      <c r="BG137">
        <v>3</v>
      </c>
      <c r="BH137">
        <v>1</v>
      </c>
      <c r="BI137">
        <v>49</v>
      </c>
      <c r="BJ137">
        <v>0</v>
      </c>
      <c r="BK137">
        <v>1</v>
      </c>
      <c r="BL137">
        <v>0</v>
      </c>
      <c r="BM137">
        <v>0</v>
      </c>
      <c r="BN137">
        <v>1</v>
      </c>
      <c r="BO137">
        <v>1</v>
      </c>
      <c r="BP137">
        <v>0</v>
      </c>
      <c r="BQ137">
        <v>1</v>
      </c>
      <c r="BR137">
        <v>1</v>
      </c>
      <c r="BS137">
        <v>2</v>
      </c>
      <c r="BT137">
        <v>1</v>
      </c>
      <c r="BU137">
        <v>0</v>
      </c>
      <c r="BV137">
        <v>0</v>
      </c>
      <c r="BW137">
        <v>1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2</v>
      </c>
      <c r="CG137">
        <v>1</v>
      </c>
      <c r="CH137">
        <v>1</v>
      </c>
      <c r="CI137">
        <v>1</v>
      </c>
      <c r="CJ137">
        <v>0</v>
      </c>
      <c r="CK137">
        <v>1</v>
      </c>
      <c r="CL137">
        <v>0</v>
      </c>
      <c r="CM137">
        <v>0</v>
      </c>
      <c r="CN137">
        <v>1</v>
      </c>
      <c r="CO137">
        <v>2</v>
      </c>
      <c r="CP137">
        <v>1</v>
      </c>
      <c r="CQ137">
        <v>45</v>
      </c>
      <c r="CR137">
        <v>1</v>
      </c>
      <c r="CS137">
        <v>9</v>
      </c>
      <c r="CT137">
        <v>5</v>
      </c>
      <c r="CU137">
        <v>2</v>
      </c>
      <c r="CV137">
        <v>1</v>
      </c>
      <c r="CW137">
        <v>3</v>
      </c>
      <c r="CX137">
        <v>3</v>
      </c>
      <c r="CY137">
        <v>0</v>
      </c>
      <c r="CZ137">
        <v>2</v>
      </c>
      <c r="DA137">
        <f t="shared" si="8"/>
        <v>261</v>
      </c>
      <c r="DB137">
        <f t="shared" si="9"/>
        <v>4057</v>
      </c>
      <c r="DC137">
        <f t="shared" si="10"/>
        <v>4318</v>
      </c>
    </row>
    <row r="138" spans="1:107" x14ac:dyDescent="0.25">
      <c r="A138" t="s">
        <v>421</v>
      </c>
      <c r="B138">
        <v>68</v>
      </c>
      <c r="C138">
        <v>2</v>
      </c>
      <c r="D138">
        <v>1</v>
      </c>
      <c r="E138">
        <v>1</v>
      </c>
      <c r="F138">
        <v>8</v>
      </c>
      <c r="G138">
        <v>9</v>
      </c>
      <c r="H138">
        <v>0</v>
      </c>
      <c r="I138">
        <v>0</v>
      </c>
      <c r="J138">
        <v>0</v>
      </c>
      <c r="K138">
        <v>1</v>
      </c>
      <c r="L138">
        <v>0</v>
      </c>
      <c r="M138">
        <v>4</v>
      </c>
      <c r="N138">
        <v>1</v>
      </c>
      <c r="O138">
        <v>0</v>
      </c>
      <c r="P138">
        <v>0</v>
      </c>
      <c r="Q138">
        <v>0</v>
      </c>
      <c r="R138">
        <v>2</v>
      </c>
      <c r="S138">
        <v>0</v>
      </c>
      <c r="T138">
        <v>2</v>
      </c>
      <c r="U138">
        <v>0</v>
      </c>
      <c r="V138">
        <v>1</v>
      </c>
      <c r="W138">
        <v>1</v>
      </c>
      <c r="X138">
        <v>6</v>
      </c>
      <c r="Y138">
        <v>0</v>
      </c>
      <c r="Z138">
        <v>0</v>
      </c>
      <c r="AA138">
        <v>23</v>
      </c>
      <c r="AB138">
        <v>5</v>
      </c>
      <c r="AC138">
        <v>0</v>
      </c>
      <c r="AD138">
        <v>265</v>
      </c>
      <c r="AE138">
        <v>207</v>
      </c>
      <c r="AF138">
        <v>15</v>
      </c>
      <c r="AG138">
        <v>22</v>
      </c>
      <c r="AH138">
        <v>0</v>
      </c>
      <c r="AI138">
        <v>2</v>
      </c>
      <c r="AJ138">
        <v>0</v>
      </c>
      <c r="AK138">
        <v>0</v>
      </c>
      <c r="AL138">
        <v>9</v>
      </c>
      <c r="AM138">
        <v>0</v>
      </c>
      <c r="AN138">
        <v>0</v>
      </c>
      <c r="AO138">
        <v>0</v>
      </c>
      <c r="AP138">
        <v>2</v>
      </c>
      <c r="AQ138">
        <v>2</v>
      </c>
      <c r="AR138">
        <v>1</v>
      </c>
      <c r="AS138">
        <v>0</v>
      </c>
      <c r="AT138">
        <v>1</v>
      </c>
      <c r="AU138">
        <v>0</v>
      </c>
      <c r="AV138">
        <v>0</v>
      </c>
      <c r="AW138">
        <v>2</v>
      </c>
      <c r="AX138">
        <v>0</v>
      </c>
      <c r="AY138">
        <v>1</v>
      </c>
      <c r="AZ138">
        <v>2</v>
      </c>
      <c r="BA138">
        <v>12</v>
      </c>
      <c r="BB138">
        <v>1</v>
      </c>
      <c r="BC138">
        <v>20</v>
      </c>
      <c r="BD138">
        <v>1</v>
      </c>
      <c r="BE138">
        <v>1</v>
      </c>
      <c r="BF138">
        <v>0</v>
      </c>
      <c r="BG138">
        <v>4</v>
      </c>
      <c r="BH138">
        <v>0</v>
      </c>
      <c r="BI138">
        <v>10</v>
      </c>
      <c r="BJ138">
        <v>1</v>
      </c>
      <c r="BK138">
        <v>0</v>
      </c>
      <c r="BL138">
        <v>0</v>
      </c>
      <c r="BM138">
        <v>1</v>
      </c>
      <c r="BN138">
        <v>1</v>
      </c>
      <c r="BO138">
        <v>1</v>
      </c>
      <c r="BP138">
        <v>1</v>
      </c>
      <c r="BQ138">
        <v>0</v>
      </c>
      <c r="BR138">
        <v>1</v>
      </c>
      <c r="BS138">
        <v>10</v>
      </c>
      <c r="BT138">
        <v>0</v>
      </c>
      <c r="BU138">
        <v>0</v>
      </c>
      <c r="BV138">
        <v>0</v>
      </c>
      <c r="BW138">
        <v>1</v>
      </c>
      <c r="BX138">
        <v>1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1</v>
      </c>
      <c r="CE138">
        <v>1</v>
      </c>
      <c r="CF138">
        <v>1</v>
      </c>
      <c r="CG138">
        <v>1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1</v>
      </c>
      <c r="CN138">
        <v>2</v>
      </c>
      <c r="CO138">
        <v>1</v>
      </c>
      <c r="CP138">
        <v>11</v>
      </c>
      <c r="CQ138">
        <v>7</v>
      </c>
      <c r="CR138">
        <v>16</v>
      </c>
      <c r="CS138">
        <v>6</v>
      </c>
      <c r="CT138">
        <v>2</v>
      </c>
      <c r="CU138">
        <v>0</v>
      </c>
      <c r="CV138">
        <v>1</v>
      </c>
      <c r="CW138">
        <v>1</v>
      </c>
      <c r="CX138">
        <v>0</v>
      </c>
      <c r="CY138">
        <v>1</v>
      </c>
      <c r="CZ138">
        <v>2</v>
      </c>
      <c r="DA138">
        <f t="shared" si="8"/>
        <v>788</v>
      </c>
      <c r="DB138">
        <f t="shared" si="9"/>
        <v>2474</v>
      </c>
      <c r="DC138">
        <f t="shared" si="10"/>
        <v>3262</v>
      </c>
    </row>
    <row r="139" spans="1:107" x14ac:dyDescent="0.25">
      <c r="A139" t="s">
        <v>422</v>
      </c>
      <c r="B139">
        <v>5</v>
      </c>
      <c r="C139">
        <v>3</v>
      </c>
      <c r="D139">
        <v>0</v>
      </c>
      <c r="E139">
        <v>5</v>
      </c>
      <c r="F139">
        <v>0</v>
      </c>
      <c r="G139">
        <v>2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2</v>
      </c>
      <c r="N139">
        <v>5</v>
      </c>
      <c r="O139">
        <v>23</v>
      </c>
      <c r="P139">
        <v>0</v>
      </c>
      <c r="Q139">
        <v>5</v>
      </c>
      <c r="R139">
        <v>26</v>
      </c>
      <c r="S139">
        <v>0</v>
      </c>
      <c r="T139">
        <v>29</v>
      </c>
      <c r="U139">
        <v>0</v>
      </c>
      <c r="V139">
        <v>11</v>
      </c>
      <c r="W139">
        <v>16</v>
      </c>
      <c r="X139">
        <v>81</v>
      </c>
      <c r="Y139">
        <v>8</v>
      </c>
      <c r="Z139">
        <v>32</v>
      </c>
      <c r="AA139">
        <v>140</v>
      </c>
      <c r="AB139">
        <v>6</v>
      </c>
      <c r="AC139">
        <v>51</v>
      </c>
      <c r="AD139">
        <v>250</v>
      </c>
      <c r="AE139">
        <v>1777</v>
      </c>
      <c r="AF139">
        <v>3</v>
      </c>
      <c r="AG139">
        <v>142</v>
      </c>
      <c r="AH139">
        <v>971</v>
      </c>
      <c r="AI139">
        <v>72</v>
      </c>
      <c r="AJ139">
        <v>194</v>
      </c>
      <c r="AK139">
        <v>58</v>
      </c>
      <c r="AL139">
        <v>7</v>
      </c>
      <c r="AM139">
        <v>1</v>
      </c>
      <c r="AN139">
        <v>30</v>
      </c>
      <c r="AO139">
        <v>17</v>
      </c>
      <c r="AP139">
        <v>241</v>
      </c>
      <c r="AQ139">
        <v>10</v>
      </c>
      <c r="AR139">
        <v>494</v>
      </c>
      <c r="AS139">
        <v>6</v>
      </c>
      <c r="AT139">
        <v>26</v>
      </c>
      <c r="AU139">
        <v>2</v>
      </c>
      <c r="AV139">
        <v>142</v>
      </c>
      <c r="AW139">
        <v>78</v>
      </c>
      <c r="AX139">
        <v>5</v>
      </c>
      <c r="AY139">
        <v>5</v>
      </c>
      <c r="AZ139">
        <v>4</v>
      </c>
      <c r="BA139">
        <v>23</v>
      </c>
      <c r="BB139">
        <v>0</v>
      </c>
      <c r="BC139">
        <v>25</v>
      </c>
      <c r="BD139">
        <v>20</v>
      </c>
      <c r="BE139">
        <v>14</v>
      </c>
      <c r="BF139">
        <v>2</v>
      </c>
      <c r="BG139">
        <v>36</v>
      </c>
      <c r="BH139">
        <v>5</v>
      </c>
      <c r="BI139">
        <v>67</v>
      </c>
      <c r="BJ139">
        <v>0</v>
      </c>
      <c r="BK139">
        <v>7</v>
      </c>
      <c r="BL139">
        <v>0</v>
      </c>
      <c r="BM139">
        <v>0</v>
      </c>
      <c r="BN139">
        <v>14</v>
      </c>
      <c r="BO139">
        <v>0</v>
      </c>
      <c r="BP139">
        <v>20</v>
      </c>
      <c r="BQ139">
        <v>46</v>
      </c>
      <c r="BR139">
        <v>5</v>
      </c>
      <c r="BS139">
        <v>1</v>
      </c>
      <c r="BT139">
        <v>2</v>
      </c>
      <c r="BU139">
        <v>0</v>
      </c>
      <c r="BV139">
        <v>0</v>
      </c>
      <c r="BW139">
        <v>1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4</v>
      </c>
      <c r="CG139">
        <v>2</v>
      </c>
      <c r="CH139">
        <v>2</v>
      </c>
      <c r="CI139">
        <v>0</v>
      </c>
      <c r="CJ139">
        <v>0</v>
      </c>
      <c r="CK139">
        <v>14</v>
      </c>
      <c r="CL139">
        <v>2</v>
      </c>
      <c r="CM139">
        <v>4</v>
      </c>
      <c r="CN139">
        <v>3</v>
      </c>
      <c r="CO139">
        <v>11</v>
      </c>
      <c r="CP139">
        <v>8</v>
      </c>
      <c r="CQ139">
        <v>33</v>
      </c>
      <c r="CR139">
        <v>0</v>
      </c>
      <c r="CS139">
        <v>0</v>
      </c>
      <c r="CT139">
        <v>0</v>
      </c>
      <c r="CU139">
        <v>0</v>
      </c>
      <c r="CV139">
        <v>6</v>
      </c>
      <c r="CW139">
        <v>0</v>
      </c>
      <c r="CX139">
        <v>0</v>
      </c>
      <c r="CY139">
        <v>0</v>
      </c>
      <c r="CZ139">
        <v>5</v>
      </c>
      <c r="DA139">
        <f t="shared" si="8"/>
        <v>5367</v>
      </c>
      <c r="DB139">
        <f t="shared" si="9"/>
        <v>11028</v>
      </c>
      <c r="DC139">
        <f t="shared" si="10"/>
        <v>16395</v>
      </c>
    </row>
    <row r="140" spans="1:107" x14ac:dyDescent="0.25">
      <c r="A140" t="s">
        <v>423</v>
      </c>
      <c r="B140">
        <v>109</v>
      </c>
      <c r="C140">
        <v>4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1</v>
      </c>
      <c r="J140">
        <v>2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4</v>
      </c>
      <c r="S140">
        <v>0</v>
      </c>
      <c r="T140">
        <v>14</v>
      </c>
      <c r="U140">
        <v>0</v>
      </c>
      <c r="V140">
        <v>4</v>
      </c>
      <c r="W140">
        <v>0</v>
      </c>
      <c r="X140">
        <v>5</v>
      </c>
      <c r="Y140">
        <v>1</v>
      </c>
      <c r="Z140">
        <v>1</v>
      </c>
      <c r="AA140">
        <v>25</v>
      </c>
      <c r="AB140">
        <v>2</v>
      </c>
      <c r="AC140">
        <v>13</v>
      </c>
      <c r="AD140">
        <v>17</v>
      </c>
      <c r="AE140">
        <v>2</v>
      </c>
      <c r="AF140">
        <v>41</v>
      </c>
      <c r="AG140">
        <v>1</v>
      </c>
      <c r="AH140">
        <v>2</v>
      </c>
      <c r="AI140">
        <v>5</v>
      </c>
      <c r="AJ140">
        <v>4</v>
      </c>
      <c r="AK140">
        <v>16</v>
      </c>
      <c r="AL140">
        <v>13</v>
      </c>
      <c r="AM140">
        <v>1</v>
      </c>
      <c r="AN140">
        <v>2</v>
      </c>
      <c r="AO140">
        <v>0</v>
      </c>
      <c r="AP140">
        <v>0</v>
      </c>
      <c r="AQ140">
        <v>1</v>
      </c>
      <c r="AR140">
        <v>2</v>
      </c>
      <c r="AS140">
        <v>0</v>
      </c>
      <c r="AT140">
        <v>4</v>
      </c>
      <c r="AU140">
        <v>0</v>
      </c>
      <c r="AV140">
        <v>0</v>
      </c>
      <c r="AW140">
        <v>2</v>
      </c>
      <c r="AX140">
        <v>0</v>
      </c>
      <c r="AY140">
        <v>1</v>
      </c>
      <c r="AZ140">
        <v>0</v>
      </c>
      <c r="BA140">
        <v>1</v>
      </c>
      <c r="BB140">
        <v>2</v>
      </c>
      <c r="BC140">
        <v>4</v>
      </c>
      <c r="BD140">
        <v>5</v>
      </c>
      <c r="BE140">
        <v>4</v>
      </c>
      <c r="BF140">
        <v>0</v>
      </c>
      <c r="BG140">
        <v>17</v>
      </c>
      <c r="BH140">
        <v>1</v>
      </c>
      <c r="BI140">
        <v>39</v>
      </c>
      <c r="BJ140">
        <v>1</v>
      </c>
      <c r="BK140">
        <v>1</v>
      </c>
      <c r="BL140">
        <v>0</v>
      </c>
      <c r="BM140">
        <v>0</v>
      </c>
      <c r="BN140">
        <v>2</v>
      </c>
      <c r="BO140">
        <v>0</v>
      </c>
      <c r="BP140">
        <v>1</v>
      </c>
      <c r="BQ140">
        <v>1</v>
      </c>
      <c r="BR140">
        <v>1</v>
      </c>
      <c r="BS140">
        <v>11</v>
      </c>
      <c r="BT140">
        <v>1</v>
      </c>
      <c r="BU140">
        <v>0</v>
      </c>
      <c r="BV140">
        <v>0</v>
      </c>
      <c r="BW140">
        <v>1</v>
      </c>
      <c r="BX140">
        <v>6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1</v>
      </c>
      <c r="CH140">
        <v>0</v>
      </c>
      <c r="CI140">
        <v>0</v>
      </c>
      <c r="CJ140">
        <v>0</v>
      </c>
      <c r="CK140">
        <v>4</v>
      </c>
      <c r="CL140">
        <v>1</v>
      </c>
      <c r="CM140">
        <v>1</v>
      </c>
      <c r="CN140">
        <v>3</v>
      </c>
      <c r="CO140">
        <v>4</v>
      </c>
      <c r="CP140">
        <v>28</v>
      </c>
      <c r="CQ140">
        <v>12</v>
      </c>
      <c r="CR140">
        <v>8</v>
      </c>
      <c r="CS140">
        <v>6</v>
      </c>
      <c r="CT140">
        <v>0</v>
      </c>
      <c r="CU140">
        <v>0</v>
      </c>
      <c r="CV140">
        <v>3</v>
      </c>
      <c r="CW140">
        <v>1</v>
      </c>
      <c r="CX140">
        <v>1</v>
      </c>
      <c r="CY140">
        <v>0</v>
      </c>
      <c r="CZ140">
        <v>5</v>
      </c>
      <c r="DA140">
        <f t="shared" si="8"/>
        <v>476</v>
      </c>
      <c r="DB140">
        <f t="shared" si="9"/>
        <v>1353</v>
      </c>
      <c r="DC140">
        <f t="shared" si="10"/>
        <v>1829</v>
      </c>
    </row>
    <row r="141" spans="1:107" x14ac:dyDescent="0.25">
      <c r="A141" t="s">
        <v>424</v>
      </c>
      <c r="B141">
        <v>42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3</v>
      </c>
      <c r="N141">
        <v>0</v>
      </c>
      <c r="O141">
        <v>0</v>
      </c>
      <c r="P141">
        <v>49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1</v>
      </c>
      <c r="AA141">
        <v>0</v>
      </c>
      <c r="AB141">
        <v>1</v>
      </c>
      <c r="AC141">
        <v>0</v>
      </c>
      <c r="AD141">
        <v>0</v>
      </c>
      <c r="AE141">
        <v>0</v>
      </c>
      <c r="AF141">
        <v>0</v>
      </c>
      <c r="AG141">
        <v>950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3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5</v>
      </c>
      <c r="BE141">
        <v>19</v>
      </c>
      <c r="BF141">
        <v>0</v>
      </c>
      <c r="BG141">
        <v>3</v>
      </c>
      <c r="BH141">
        <v>3</v>
      </c>
      <c r="BI141">
        <v>165</v>
      </c>
      <c r="BJ141">
        <v>1</v>
      </c>
      <c r="BK141">
        <v>3</v>
      </c>
      <c r="BL141">
        <v>0</v>
      </c>
      <c r="BM141">
        <v>0</v>
      </c>
      <c r="BN141">
        <v>0</v>
      </c>
      <c r="BO141">
        <v>0</v>
      </c>
      <c r="BP141">
        <v>3</v>
      </c>
      <c r="BQ141">
        <v>6</v>
      </c>
      <c r="BR141">
        <v>0</v>
      </c>
      <c r="BS141">
        <v>4</v>
      </c>
      <c r="BT141">
        <v>1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17</v>
      </c>
      <c r="CG141">
        <v>2</v>
      </c>
      <c r="CH141">
        <v>0</v>
      </c>
      <c r="CI141">
        <v>1</v>
      </c>
      <c r="CJ141">
        <v>1</v>
      </c>
      <c r="CK141">
        <v>1</v>
      </c>
      <c r="CL141">
        <v>0</v>
      </c>
      <c r="CM141">
        <v>0</v>
      </c>
      <c r="CN141">
        <v>0</v>
      </c>
      <c r="CO141">
        <v>1</v>
      </c>
      <c r="CP141">
        <v>20</v>
      </c>
      <c r="CQ141">
        <v>43</v>
      </c>
      <c r="CR141">
        <v>1806</v>
      </c>
      <c r="CS141">
        <v>64</v>
      </c>
      <c r="CT141">
        <v>1</v>
      </c>
      <c r="CU141">
        <v>0</v>
      </c>
      <c r="CV141">
        <v>6</v>
      </c>
      <c r="CW141">
        <v>0</v>
      </c>
      <c r="CX141">
        <v>4</v>
      </c>
      <c r="CY141">
        <v>0</v>
      </c>
      <c r="CZ141">
        <v>22</v>
      </c>
      <c r="DA141">
        <f t="shared" si="8"/>
        <v>3251</v>
      </c>
      <c r="DB141">
        <f t="shared" si="9"/>
        <v>17853</v>
      </c>
      <c r="DC141">
        <f t="shared" si="10"/>
        <v>21104</v>
      </c>
    </row>
    <row r="142" spans="1:107" x14ac:dyDescent="0.25">
      <c r="A142" t="s">
        <v>425</v>
      </c>
      <c r="B142">
        <v>95</v>
      </c>
      <c r="C142">
        <v>1</v>
      </c>
      <c r="D142">
        <v>13</v>
      </c>
      <c r="E142">
        <v>3</v>
      </c>
      <c r="F142">
        <v>1</v>
      </c>
      <c r="G142">
        <v>9</v>
      </c>
      <c r="H142">
        <v>0</v>
      </c>
      <c r="I142">
        <v>250</v>
      </c>
      <c r="J142">
        <v>183</v>
      </c>
      <c r="K142">
        <v>1</v>
      </c>
      <c r="L142">
        <v>223</v>
      </c>
      <c r="M142">
        <v>30</v>
      </c>
      <c r="N142">
        <v>166</v>
      </c>
      <c r="O142">
        <v>153</v>
      </c>
      <c r="P142">
        <v>20</v>
      </c>
      <c r="Q142">
        <v>0</v>
      </c>
      <c r="R142">
        <v>366</v>
      </c>
      <c r="S142">
        <v>0</v>
      </c>
      <c r="T142">
        <v>49</v>
      </c>
      <c r="U142">
        <v>1</v>
      </c>
      <c r="V142">
        <v>1</v>
      </c>
      <c r="W142">
        <v>47</v>
      </c>
      <c r="X142">
        <v>142</v>
      </c>
      <c r="Y142">
        <v>95</v>
      </c>
      <c r="Z142">
        <v>0</v>
      </c>
      <c r="AA142">
        <v>46</v>
      </c>
      <c r="AB142">
        <v>221</v>
      </c>
      <c r="AC142">
        <v>141</v>
      </c>
      <c r="AD142">
        <v>0</v>
      </c>
      <c r="AE142">
        <v>9</v>
      </c>
      <c r="AF142">
        <v>0</v>
      </c>
      <c r="AG142">
        <v>34</v>
      </c>
      <c r="AH142">
        <v>645</v>
      </c>
      <c r="AI142">
        <v>47</v>
      </c>
      <c r="AJ142">
        <v>31</v>
      </c>
      <c r="AK142">
        <v>7</v>
      </c>
      <c r="AL142">
        <v>11</v>
      </c>
      <c r="AM142">
        <v>0</v>
      </c>
      <c r="AN142">
        <v>138</v>
      </c>
      <c r="AO142">
        <v>83</v>
      </c>
      <c r="AP142">
        <v>115</v>
      </c>
      <c r="AQ142">
        <v>235</v>
      </c>
      <c r="AR142">
        <v>1302</v>
      </c>
      <c r="AS142">
        <v>87</v>
      </c>
      <c r="AT142">
        <v>1</v>
      </c>
      <c r="AU142">
        <v>17</v>
      </c>
      <c r="AV142">
        <v>181</v>
      </c>
      <c r="AW142">
        <v>154</v>
      </c>
      <c r="AX142">
        <v>16</v>
      </c>
      <c r="AY142">
        <v>5</v>
      </c>
      <c r="AZ142">
        <v>126</v>
      </c>
      <c r="BA142">
        <v>16</v>
      </c>
      <c r="BB142">
        <v>2</v>
      </c>
      <c r="BC142">
        <v>5</v>
      </c>
      <c r="BD142">
        <v>13</v>
      </c>
      <c r="BE142">
        <v>14</v>
      </c>
      <c r="BF142">
        <v>2</v>
      </c>
      <c r="BG142">
        <v>3055</v>
      </c>
      <c r="BH142">
        <v>529</v>
      </c>
      <c r="BI142">
        <v>743</v>
      </c>
      <c r="BJ142">
        <v>26</v>
      </c>
      <c r="BK142">
        <v>460</v>
      </c>
      <c r="BL142">
        <v>19</v>
      </c>
      <c r="BM142">
        <v>1</v>
      </c>
      <c r="BN142">
        <v>80</v>
      </c>
      <c r="BO142">
        <v>19</v>
      </c>
      <c r="BP142">
        <v>1</v>
      </c>
      <c r="BQ142">
        <v>1</v>
      </c>
      <c r="BR142">
        <v>6</v>
      </c>
      <c r="BS142">
        <v>4</v>
      </c>
      <c r="BT142">
        <v>725</v>
      </c>
      <c r="BU142">
        <v>69</v>
      </c>
      <c r="BV142">
        <v>7</v>
      </c>
      <c r="BW142">
        <v>141</v>
      </c>
      <c r="BX142">
        <v>17</v>
      </c>
      <c r="BY142">
        <v>25</v>
      </c>
      <c r="BZ142">
        <v>21</v>
      </c>
      <c r="CA142">
        <v>6</v>
      </c>
      <c r="CB142">
        <v>16</v>
      </c>
      <c r="CC142">
        <v>0</v>
      </c>
      <c r="CD142">
        <v>2</v>
      </c>
      <c r="CE142">
        <v>2</v>
      </c>
      <c r="CF142">
        <v>6</v>
      </c>
      <c r="CG142">
        <v>16</v>
      </c>
      <c r="CH142">
        <v>4</v>
      </c>
      <c r="CI142">
        <v>3</v>
      </c>
      <c r="CJ142">
        <v>6</v>
      </c>
      <c r="CK142">
        <v>16</v>
      </c>
      <c r="CL142">
        <v>34</v>
      </c>
      <c r="CM142">
        <v>1</v>
      </c>
      <c r="CN142">
        <v>39</v>
      </c>
      <c r="CO142">
        <v>20</v>
      </c>
      <c r="CP142">
        <v>43</v>
      </c>
      <c r="CQ142">
        <v>105</v>
      </c>
      <c r="CR142">
        <v>206</v>
      </c>
      <c r="CS142">
        <v>55</v>
      </c>
      <c r="CT142">
        <v>1</v>
      </c>
      <c r="CU142">
        <v>2</v>
      </c>
      <c r="CV142">
        <v>12</v>
      </c>
      <c r="CW142">
        <v>4</v>
      </c>
      <c r="CX142">
        <v>5</v>
      </c>
      <c r="CY142">
        <v>12</v>
      </c>
      <c r="CZ142">
        <v>10</v>
      </c>
      <c r="DA142">
        <f t="shared" si="8"/>
        <v>12128</v>
      </c>
      <c r="DB142">
        <f t="shared" si="9"/>
        <v>6069</v>
      </c>
      <c r="DC142">
        <f t="shared" si="10"/>
        <v>18197</v>
      </c>
    </row>
    <row r="143" spans="1:107" x14ac:dyDescent="0.25">
      <c r="A143" t="s">
        <v>426</v>
      </c>
      <c r="B143">
        <v>72</v>
      </c>
      <c r="C143">
        <v>0</v>
      </c>
      <c r="D143">
        <v>0</v>
      </c>
      <c r="E143">
        <v>3</v>
      </c>
      <c r="F143">
        <v>4</v>
      </c>
      <c r="G143">
        <v>159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1</v>
      </c>
      <c r="AB143">
        <v>3</v>
      </c>
      <c r="AC143">
        <v>0</v>
      </c>
      <c r="AD143">
        <v>1</v>
      </c>
      <c r="AE143">
        <v>3</v>
      </c>
      <c r="AF143">
        <v>0</v>
      </c>
      <c r="AG143">
        <v>0</v>
      </c>
      <c r="AH143">
        <v>0</v>
      </c>
      <c r="AI143">
        <v>753</v>
      </c>
      <c r="AJ143">
        <v>7</v>
      </c>
      <c r="AK143">
        <v>21</v>
      </c>
      <c r="AL143">
        <v>18</v>
      </c>
      <c r="AM143">
        <v>2</v>
      </c>
      <c r="AN143">
        <v>1</v>
      </c>
      <c r="AO143">
        <v>0</v>
      </c>
      <c r="AP143">
        <v>0</v>
      </c>
      <c r="AQ143">
        <v>1</v>
      </c>
      <c r="AR143">
        <v>2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8</v>
      </c>
      <c r="BB143">
        <v>0</v>
      </c>
      <c r="BC143">
        <v>9</v>
      </c>
      <c r="BD143">
        <v>11</v>
      </c>
      <c r="BE143">
        <v>29</v>
      </c>
      <c r="BF143">
        <v>2</v>
      </c>
      <c r="BG143">
        <v>4628</v>
      </c>
      <c r="BH143">
        <v>2</v>
      </c>
      <c r="BI143">
        <v>142</v>
      </c>
      <c r="BJ143">
        <v>39</v>
      </c>
      <c r="BK143">
        <v>1</v>
      </c>
      <c r="BL143">
        <v>0</v>
      </c>
      <c r="BM143">
        <v>1</v>
      </c>
      <c r="BN143">
        <v>9</v>
      </c>
      <c r="BO143">
        <v>3</v>
      </c>
      <c r="BP143">
        <v>0</v>
      </c>
      <c r="BQ143">
        <v>0</v>
      </c>
      <c r="BR143">
        <v>0</v>
      </c>
      <c r="BS143">
        <v>24</v>
      </c>
      <c r="BT143">
        <v>14</v>
      </c>
      <c r="BU143">
        <v>1</v>
      </c>
      <c r="BV143">
        <v>0</v>
      </c>
      <c r="BW143">
        <v>0</v>
      </c>
      <c r="BX143">
        <v>0</v>
      </c>
      <c r="BY143">
        <v>0</v>
      </c>
      <c r="BZ143">
        <v>11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2</v>
      </c>
      <c r="CH143">
        <v>0</v>
      </c>
      <c r="CI143">
        <v>0</v>
      </c>
      <c r="CJ143">
        <v>0</v>
      </c>
      <c r="CK143">
        <v>3</v>
      </c>
      <c r="CL143">
        <v>0</v>
      </c>
      <c r="CM143">
        <v>1</v>
      </c>
      <c r="CN143">
        <v>10</v>
      </c>
      <c r="CO143">
        <v>4</v>
      </c>
      <c r="CP143">
        <v>143</v>
      </c>
      <c r="CQ143">
        <v>226</v>
      </c>
      <c r="CR143">
        <v>30</v>
      </c>
      <c r="CS143">
        <v>4</v>
      </c>
      <c r="CT143">
        <v>4</v>
      </c>
      <c r="CU143">
        <v>16</v>
      </c>
      <c r="CV143">
        <v>2</v>
      </c>
      <c r="CW143">
        <v>64</v>
      </c>
      <c r="CX143">
        <v>2</v>
      </c>
      <c r="CY143">
        <v>0</v>
      </c>
      <c r="CZ143">
        <v>1</v>
      </c>
      <c r="DA143">
        <f t="shared" si="8"/>
        <v>6497</v>
      </c>
      <c r="DB143">
        <f t="shared" si="9"/>
        <v>226</v>
      </c>
      <c r="DC143">
        <f t="shared" si="10"/>
        <v>6723</v>
      </c>
    </row>
    <row r="144" spans="1:107" x14ac:dyDescent="0.25">
      <c r="A144" t="s">
        <v>427</v>
      </c>
      <c r="B144">
        <v>38</v>
      </c>
      <c r="C144">
        <v>0</v>
      </c>
      <c r="D144">
        <v>0</v>
      </c>
      <c r="E144">
        <v>3</v>
      </c>
      <c r="F144">
        <v>1</v>
      </c>
      <c r="G144">
        <v>15</v>
      </c>
      <c r="H144">
        <v>0</v>
      </c>
      <c r="I144">
        <v>0</v>
      </c>
      <c r="J144">
        <v>31</v>
      </c>
      <c r="K144">
        <v>0</v>
      </c>
      <c r="L144">
        <v>12</v>
      </c>
      <c r="M144">
        <v>0</v>
      </c>
      <c r="N144">
        <v>0</v>
      </c>
      <c r="O144">
        <v>93</v>
      </c>
      <c r="P144">
        <v>0</v>
      </c>
      <c r="Q144">
        <v>259</v>
      </c>
      <c r="R144">
        <v>57</v>
      </c>
      <c r="S144">
        <v>0</v>
      </c>
      <c r="T144">
        <v>0</v>
      </c>
      <c r="U144">
        <v>0</v>
      </c>
      <c r="V144">
        <v>0</v>
      </c>
      <c r="W144">
        <v>38</v>
      </c>
      <c r="X144">
        <v>3</v>
      </c>
      <c r="Y144">
        <v>0</v>
      </c>
      <c r="Z144">
        <v>0</v>
      </c>
      <c r="AA144">
        <v>5</v>
      </c>
      <c r="AB144">
        <v>18</v>
      </c>
      <c r="AC144">
        <v>12</v>
      </c>
      <c r="AD144">
        <v>3</v>
      </c>
      <c r="AE144">
        <v>32</v>
      </c>
      <c r="AF144">
        <v>0</v>
      </c>
      <c r="AG144">
        <v>6</v>
      </c>
      <c r="AH144">
        <v>92</v>
      </c>
      <c r="AI144">
        <v>83</v>
      </c>
      <c r="AJ144">
        <v>57</v>
      </c>
      <c r="AK144">
        <v>86</v>
      </c>
      <c r="AL144">
        <v>88</v>
      </c>
      <c r="AM144">
        <v>0</v>
      </c>
      <c r="AN144">
        <v>23</v>
      </c>
      <c r="AO144">
        <v>133</v>
      </c>
      <c r="AP144">
        <v>39</v>
      </c>
      <c r="AQ144">
        <v>9</v>
      </c>
      <c r="AR144">
        <v>154</v>
      </c>
      <c r="AS144">
        <v>11</v>
      </c>
      <c r="AT144">
        <v>4</v>
      </c>
      <c r="AU144">
        <v>0</v>
      </c>
      <c r="AV144">
        <v>1</v>
      </c>
      <c r="AW144">
        <v>15</v>
      </c>
      <c r="AX144">
        <v>5</v>
      </c>
      <c r="AY144">
        <v>0</v>
      </c>
      <c r="AZ144">
        <v>9</v>
      </c>
      <c r="BA144">
        <v>3</v>
      </c>
      <c r="BB144">
        <v>0</v>
      </c>
      <c r="BC144">
        <v>0</v>
      </c>
      <c r="BD144">
        <v>2</v>
      </c>
      <c r="BE144">
        <v>34</v>
      </c>
      <c r="BF144">
        <v>0</v>
      </c>
      <c r="BG144">
        <v>2638</v>
      </c>
      <c r="BH144">
        <v>76</v>
      </c>
      <c r="BI144">
        <v>366</v>
      </c>
      <c r="BJ144">
        <v>29</v>
      </c>
      <c r="BK144">
        <v>18</v>
      </c>
      <c r="BL144">
        <v>2</v>
      </c>
      <c r="BM144">
        <v>9</v>
      </c>
      <c r="BN144">
        <v>17</v>
      </c>
      <c r="BO144">
        <v>5</v>
      </c>
      <c r="BP144">
        <v>8</v>
      </c>
      <c r="BQ144">
        <v>24</v>
      </c>
      <c r="BR144">
        <v>0</v>
      </c>
      <c r="BS144">
        <v>11</v>
      </c>
      <c r="BT144">
        <v>32</v>
      </c>
      <c r="BU144">
        <v>4</v>
      </c>
      <c r="BV144">
        <v>1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2</v>
      </c>
      <c r="CH144">
        <v>2</v>
      </c>
      <c r="CI144">
        <v>1</v>
      </c>
      <c r="CJ144">
        <v>0</v>
      </c>
      <c r="CK144">
        <v>4</v>
      </c>
      <c r="CL144">
        <v>2</v>
      </c>
      <c r="CM144">
        <v>1</v>
      </c>
      <c r="CN144">
        <v>4</v>
      </c>
      <c r="CO144">
        <v>3</v>
      </c>
      <c r="CP144">
        <v>54</v>
      </c>
      <c r="CQ144">
        <v>92</v>
      </c>
      <c r="CR144">
        <v>18</v>
      </c>
      <c r="CS144">
        <v>16</v>
      </c>
      <c r="CT144">
        <v>0</v>
      </c>
      <c r="CU144">
        <v>4</v>
      </c>
      <c r="CV144">
        <v>13</v>
      </c>
      <c r="CW144">
        <v>4</v>
      </c>
      <c r="CX144">
        <v>4</v>
      </c>
      <c r="CY144">
        <v>1</v>
      </c>
      <c r="CZ144">
        <v>3</v>
      </c>
      <c r="DA144">
        <f t="shared" si="8"/>
        <v>4942</v>
      </c>
      <c r="DB144">
        <f t="shared" si="9"/>
        <v>1730</v>
      </c>
      <c r="DC144">
        <f t="shared" si="10"/>
        <v>6672</v>
      </c>
    </row>
    <row r="145" spans="1:107" x14ac:dyDescent="0.25">
      <c r="A145" t="s">
        <v>428</v>
      </c>
      <c r="B145">
        <v>2</v>
      </c>
      <c r="C145">
        <v>0</v>
      </c>
      <c r="D145">
        <v>0</v>
      </c>
      <c r="E145">
        <v>1</v>
      </c>
      <c r="F145">
        <v>7</v>
      </c>
      <c r="G145">
        <v>1</v>
      </c>
      <c r="H145">
        <v>9</v>
      </c>
      <c r="I145">
        <v>1</v>
      </c>
      <c r="J145">
        <v>0</v>
      </c>
      <c r="K145">
        <v>0</v>
      </c>
      <c r="L145">
        <v>1</v>
      </c>
      <c r="M145">
        <v>1</v>
      </c>
      <c r="N145">
        <v>0</v>
      </c>
      <c r="O145">
        <v>1</v>
      </c>
      <c r="P145">
        <v>0</v>
      </c>
      <c r="Q145">
        <v>0</v>
      </c>
      <c r="R145">
        <v>0</v>
      </c>
      <c r="S145">
        <v>0</v>
      </c>
      <c r="T145">
        <v>5</v>
      </c>
      <c r="U145">
        <v>0</v>
      </c>
      <c r="V145">
        <v>0</v>
      </c>
      <c r="W145">
        <v>0</v>
      </c>
      <c r="X145">
        <v>0</v>
      </c>
      <c r="Y145">
        <v>1</v>
      </c>
      <c r="Z145">
        <v>7</v>
      </c>
      <c r="AA145">
        <v>1</v>
      </c>
      <c r="AB145">
        <v>1</v>
      </c>
      <c r="AC145">
        <v>2</v>
      </c>
      <c r="AD145">
        <v>1</v>
      </c>
      <c r="AE145">
        <v>0</v>
      </c>
      <c r="AF145">
        <v>1</v>
      </c>
      <c r="AG145">
        <v>0</v>
      </c>
      <c r="AH145">
        <v>0</v>
      </c>
      <c r="AI145">
        <v>17</v>
      </c>
      <c r="AJ145">
        <v>2</v>
      </c>
      <c r="AK145">
        <v>1688</v>
      </c>
      <c r="AL145">
        <v>72</v>
      </c>
      <c r="AM145">
        <v>7</v>
      </c>
      <c r="AN145">
        <v>1338</v>
      </c>
      <c r="AO145">
        <v>41</v>
      </c>
      <c r="AP145">
        <v>84</v>
      </c>
      <c r="AQ145">
        <v>545</v>
      </c>
      <c r="AR145">
        <v>626</v>
      </c>
      <c r="AS145">
        <v>30</v>
      </c>
      <c r="AT145">
        <v>11</v>
      </c>
      <c r="AU145">
        <v>68</v>
      </c>
      <c r="AV145">
        <v>325</v>
      </c>
      <c r="AW145">
        <v>46</v>
      </c>
      <c r="AX145">
        <v>9</v>
      </c>
      <c r="AY145">
        <v>3</v>
      </c>
      <c r="AZ145">
        <v>102</v>
      </c>
      <c r="BA145">
        <v>11</v>
      </c>
      <c r="BB145">
        <v>2</v>
      </c>
      <c r="BC145">
        <v>12</v>
      </c>
      <c r="BD145">
        <v>0</v>
      </c>
      <c r="BE145">
        <v>8</v>
      </c>
      <c r="BF145">
        <v>0</v>
      </c>
      <c r="BG145">
        <v>44</v>
      </c>
      <c r="BH145">
        <v>4</v>
      </c>
      <c r="BI145">
        <v>6</v>
      </c>
      <c r="BJ145">
        <v>5</v>
      </c>
      <c r="BK145">
        <v>14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3</v>
      </c>
      <c r="BU145">
        <v>0</v>
      </c>
      <c r="BV145">
        <v>0</v>
      </c>
      <c r="BW145">
        <v>0</v>
      </c>
      <c r="BX145">
        <v>7</v>
      </c>
      <c r="BY145">
        <v>1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1</v>
      </c>
      <c r="CR145">
        <v>0</v>
      </c>
      <c r="CS145">
        <v>0</v>
      </c>
      <c r="CT145">
        <v>0</v>
      </c>
      <c r="CU145">
        <v>0</v>
      </c>
      <c r="CV145">
        <v>1</v>
      </c>
      <c r="CW145">
        <v>0</v>
      </c>
      <c r="CX145">
        <v>0</v>
      </c>
      <c r="CY145">
        <v>1</v>
      </c>
      <c r="CZ145">
        <v>0</v>
      </c>
      <c r="DA145">
        <f t="shared" si="8"/>
        <v>5177</v>
      </c>
      <c r="DB145">
        <f t="shared" si="9"/>
        <v>3192</v>
      </c>
      <c r="DC145">
        <f t="shared" si="10"/>
        <v>8369</v>
      </c>
    </row>
    <row r="146" spans="1:107" x14ac:dyDescent="0.25">
      <c r="A146" t="s">
        <v>429</v>
      </c>
      <c r="B146">
        <v>51</v>
      </c>
      <c r="C146">
        <v>0</v>
      </c>
      <c r="D146">
        <v>0</v>
      </c>
      <c r="E146">
        <v>0</v>
      </c>
      <c r="F146">
        <v>3</v>
      </c>
      <c r="G146">
        <v>1</v>
      </c>
      <c r="H146">
        <v>2</v>
      </c>
      <c r="I146">
        <v>0</v>
      </c>
      <c r="J146">
        <v>3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1</v>
      </c>
      <c r="T146">
        <v>4</v>
      </c>
      <c r="U146">
        <v>0</v>
      </c>
      <c r="V146">
        <v>0</v>
      </c>
      <c r="W146">
        <v>0</v>
      </c>
      <c r="X146">
        <v>0</v>
      </c>
      <c r="Y146">
        <v>4</v>
      </c>
      <c r="Z146">
        <v>0</v>
      </c>
      <c r="AA146">
        <v>0</v>
      </c>
      <c r="AB146">
        <v>0</v>
      </c>
      <c r="AC146">
        <v>99</v>
      </c>
      <c r="AD146">
        <v>8</v>
      </c>
      <c r="AE146">
        <v>21</v>
      </c>
      <c r="AF146">
        <v>0</v>
      </c>
      <c r="AG146">
        <v>10</v>
      </c>
      <c r="AH146">
        <v>1</v>
      </c>
      <c r="AI146">
        <v>11</v>
      </c>
      <c r="AJ146">
        <v>11</v>
      </c>
      <c r="AK146">
        <v>72</v>
      </c>
      <c r="AL146">
        <v>94</v>
      </c>
      <c r="AM146">
        <v>7</v>
      </c>
      <c r="AN146">
        <v>205</v>
      </c>
      <c r="AO146">
        <v>58</v>
      </c>
      <c r="AP146">
        <v>206</v>
      </c>
      <c r="AQ146">
        <v>225</v>
      </c>
      <c r="AR146">
        <v>477</v>
      </c>
      <c r="AS146">
        <v>3</v>
      </c>
      <c r="AT146">
        <v>105</v>
      </c>
      <c r="AU146">
        <v>27</v>
      </c>
      <c r="AV146">
        <v>69</v>
      </c>
      <c r="AW146">
        <v>206</v>
      </c>
      <c r="AX146">
        <v>6</v>
      </c>
      <c r="AY146">
        <v>37</v>
      </c>
      <c r="AZ146">
        <v>93</v>
      </c>
      <c r="BA146">
        <v>401</v>
      </c>
      <c r="BB146">
        <v>0</v>
      </c>
      <c r="BC146">
        <v>5</v>
      </c>
      <c r="BD146">
        <v>2</v>
      </c>
      <c r="BE146">
        <v>4</v>
      </c>
      <c r="BF146">
        <v>0</v>
      </c>
      <c r="BG146">
        <v>164</v>
      </c>
      <c r="BH146">
        <v>6</v>
      </c>
      <c r="BI146">
        <v>92</v>
      </c>
      <c r="BJ146">
        <v>1</v>
      </c>
      <c r="BK146">
        <v>2</v>
      </c>
      <c r="BL146">
        <v>1</v>
      </c>
      <c r="BM146">
        <v>1</v>
      </c>
      <c r="BN146">
        <v>1</v>
      </c>
      <c r="BO146">
        <v>3</v>
      </c>
      <c r="BP146">
        <v>0</v>
      </c>
      <c r="BQ146">
        <v>0</v>
      </c>
      <c r="BR146">
        <v>1</v>
      </c>
      <c r="BS146">
        <v>0</v>
      </c>
      <c r="BT146">
        <v>21</v>
      </c>
      <c r="BU146">
        <v>3</v>
      </c>
      <c r="BV146">
        <v>2</v>
      </c>
      <c r="BW146">
        <v>1</v>
      </c>
      <c r="BX146">
        <v>14</v>
      </c>
      <c r="BY146">
        <v>0</v>
      </c>
      <c r="BZ146">
        <v>0</v>
      </c>
      <c r="CA146">
        <v>0</v>
      </c>
      <c r="CB146">
        <v>0</v>
      </c>
      <c r="CC146">
        <v>1</v>
      </c>
      <c r="CD146">
        <v>0</v>
      </c>
      <c r="CE146">
        <v>1</v>
      </c>
      <c r="CF146">
        <v>1</v>
      </c>
      <c r="CG146">
        <v>1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6</v>
      </c>
      <c r="CO146">
        <v>1</v>
      </c>
      <c r="CP146">
        <v>0</v>
      </c>
      <c r="CQ146">
        <v>3</v>
      </c>
      <c r="CR146">
        <v>0</v>
      </c>
      <c r="CS146">
        <v>0</v>
      </c>
      <c r="CT146">
        <v>0</v>
      </c>
      <c r="CU146">
        <v>0</v>
      </c>
      <c r="CV146">
        <v>1</v>
      </c>
      <c r="CW146">
        <v>0</v>
      </c>
      <c r="CX146">
        <v>0</v>
      </c>
      <c r="CY146">
        <v>0</v>
      </c>
      <c r="CZ146">
        <v>1</v>
      </c>
      <c r="DA146">
        <f t="shared" si="8"/>
        <v>2861</v>
      </c>
      <c r="DB146">
        <f t="shared" si="9"/>
        <v>5037</v>
      </c>
      <c r="DC146">
        <f t="shared" si="10"/>
        <v>7898</v>
      </c>
    </row>
    <row r="147" spans="1:107" x14ac:dyDescent="0.25">
      <c r="A147" t="s">
        <v>430</v>
      </c>
      <c r="B147">
        <v>0</v>
      </c>
      <c r="C147">
        <v>0</v>
      </c>
      <c r="D147">
        <v>0</v>
      </c>
      <c r="E147">
        <v>0</v>
      </c>
      <c r="F147">
        <v>5</v>
      </c>
      <c r="G147">
        <v>1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3</v>
      </c>
      <c r="AI147">
        <v>0</v>
      </c>
      <c r="AJ147">
        <v>0</v>
      </c>
      <c r="AK147">
        <v>0</v>
      </c>
      <c r="AL147">
        <v>0</v>
      </c>
      <c r="AM147">
        <v>881</v>
      </c>
      <c r="AN147">
        <v>10</v>
      </c>
      <c r="AO147">
        <v>0</v>
      </c>
      <c r="AP147">
        <v>0</v>
      </c>
      <c r="AQ147">
        <v>11</v>
      </c>
      <c r="AR147">
        <v>0</v>
      </c>
      <c r="AS147">
        <v>0</v>
      </c>
      <c r="AT147">
        <v>0</v>
      </c>
      <c r="AU147">
        <v>10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2198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f t="shared" si="8"/>
        <v>3119</v>
      </c>
      <c r="DB147">
        <f t="shared" si="9"/>
        <v>290</v>
      </c>
      <c r="DC147">
        <f t="shared" si="10"/>
        <v>3409</v>
      </c>
    </row>
    <row r="148" spans="1:107" x14ac:dyDescent="0.25">
      <c r="A148" t="s">
        <v>431</v>
      </c>
      <c r="B148">
        <v>176</v>
      </c>
      <c r="C148">
        <v>3</v>
      </c>
      <c r="D148">
        <v>6</v>
      </c>
      <c r="E148">
        <v>40</v>
      </c>
      <c r="F148">
        <v>448</v>
      </c>
      <c r="G148">
        <v>19</v>
      </c>
      <c r="H148">
        <v>146</v>
      </c>
      <c r="I148">
        <v>50</v>
      </c>
      <c r="J148">
        <v>80</v>
      </c>
      <c r="K148">
        <v>0</v>
      </c>
      <c r="L148">
        <v>48</v>
      </c>
      <c r="M148">
        <v>4</v>
      </c>
      <c r="N148">
        <v>71</v>
      </c>
      <c r="O148">
        <v>203</v>
      </c>
      <c r="P148">
        <v>131</v>
      </c>
      <c r="Q148">
        <v>364</v>
      </c>
      <c r="R148">
        <v>281</v>
      </c>
      <c r="S148">
        <v>3</v>
      </c>
      <c r="T148">
        <v>25</v>
      </c>
      <c r="U148">
        <v>13</v>
      </c>
      <c r="V148">
        <v>14</v>
      </c>
      <c r="W148">
        <v>162</v>
      </c>
      <c r="X148">
        <v>27</v>
      </c>
      <c r="Y148">
        <v>72</v>
      </c>
      <c r="Z148">
        <v>134</v>
      </c>
      <c r="AA148">
        <v>58</v>
      </c>
      <c r="AB148">
        <v>122</v>
      </c>
      <c r="AC148">
        <v>29</v>
      </c>
      <c r="AD148">
        <v>13</v>
      </c>
      <c r="AE148">
        <v>25</v>
      </c>
      <c r="AF148">
        <v>14</v>
      </c>
      <c r="AG148">
        <v>92</v>
      </c>
      <c r="AH148">
        <v>524</v>
      </c>
      <c r="AI148">
        <v>139</v>
      </c>
      <c r="AJ148">
        <v>106</v>
      </c>
      <c r="AK148">
        <v>80</v>
      </c>
      <c r="AL148">
        <v>116</v>
      </c>
      <c r="AM148">
        <v>77</v>
      </c>
      <c r="AN148">
        <v>2117</v>
      </c>
      <c r="AO148">
        <v>484</v>
      </c>
      <c r="AP148">
        <v>571</v>
      </c>
      <c r="AQ148">
        <v>1732</v>
      </c>
      <c r="AR148">
        <v>1821</v>
      </c>
      <c r="AS148">
        <v>158</v>
      </c>
      <c r="AT148">
        <v>231</v>
      </c>
      <c r="AU148">
        <v>103</v>
      </c>
      <c r="AV148">
        <v>131</v>
      </c>
      <c r="AW148">
        <v>275</v>
      </c>
      <c r="AX148">
        <v>19</v>
      </c>
      <c r="AY148">
        <v>106</v>
      </c>
      <c r="AZ148">
        <v>144</v>
      </c>
      <c r="BA148">
        <v>302</v>
      </c>
      <c r="BB148">
        <v>35</v>
      </c>
      <c r="BC148">
        <v>15</v>
      </c>
      <c r="BD148">
        <v>5</v>
      </c>
      <c r="BE148">
        <v>79</v>
      </c>
      <c r="BF148">
        <v>0</v>
      </c>
      <c r="BG148">
        <v>4108</v>
      </c>
      <c r="BH148">
        <v>124</v>
      </c>
      <c r="BI148">
        <v>367</v>
      </c>
      <c r="BJ148">
        <v>51</v>
      </c>
      <c r="BK148">
        <v>23</v>
      </c>
      <c r="BL148">
        <v>30</v>
      </c>
      <c r="BM148">
        <v>3</v>
      </c>
      <c r="BN148">
        <v>20</v>
      </c>
      <c r="BO148">
        <v>8</v>
      </c>
      <c r="BP148">
        <v>4</v>
      </c>
      <c r="BQ148">
        <v>12</v>
      </c>
      <c r="BR148">
        <v>7</v>
      </c>
      <c r="BS148">
        <v>4</v>
      </c>
      <c r="BT148">
        <v>34</v>
      </c>
      <c r="BU148">
        <v>12</v>
      </c>
      <c r="BV148">
        <v>2</v>
      </c>
      <c r="BW148">
        <v>26</v>
      </c>
      <c r="BX148">
        <v>17</v>
      </c>
      <c r="BY148">
        <v>22</v>
      </c>
      <c r="BZ148">
        <v>50</v>
      </c>
      <c r="CA148">
        <v>1</v>
      </c>
      <c r="CB148">
        <v>1</v>
      </c>
      <c r="CC148">
        <v>0</v>
      </c>
      <c r="CD148">
        <v>1</v>
      </c>
      <c r="CE148">
        <v>4</v>
      </c>
      <c r="CF148">
        <v>1</v>
      </c>
      <c r="CG148">
        <v>16</v>
      </c>
      <c r="CH148">
        <v>3</v>
      </c>
      <c r="CI148">
        <v>1</v>
      </c>
      <c r="CJ148">
        <v>5</v>
      </c>
      <c r="CK148">
        <v>11</v>
      </c>
      <c r="CL148">
        <v>1</v>
      </c>
      <c r="CM148">
        <v>1</v>
      </c>
      <c r="CN148">
        <v>10</v>
      </c>
      <c r="CO148">
        <v>1</v>
      </c>
      <c r="CP148">
        <v>16</v>
      </c>
      <c r="CQ148">
        <v>106</v>
      </c>
      <c r="CR148">
        <v>61</v>
      </c>
      <c r="CS148">
        <v>107</v>
      </c>
      <c r="CT148">
        <v>0</v>
      </c>
      <c r="CU148">
        <v>0</v>
      </c>
      <c r="CV148">
        <v>5</v>
      </c>
      <c r="CW148">
        <v>13</v>
      </c>
      <c r="CX148">
        <v>0</v>
      </c>
      <c r="CY148">
        <v>16</v>
      </c>
      <c r="CZ148">
        <v>2</v>
      </c>
      <c r="DA148">
        <f t="shared" si="8"/>
        <v>17550</v>
      </c>
      <c r="DB148">
        <f t="shared" si="9"/>
        <v>7086</v>
      </c>
      <c r="DC148">
        <f t="shared" si="10"/>
        <v>24636</v>
      </c>
    </row>
    <row r="149" spans="1:107" x14ac:dyDescent="0.25">
      <c r="A149" t="s">
        <v>432</v>
      </c>
      <c r="B149">
        <v>1</v>
      </c>
      <c r="C149">
        <v>1</v>
      </c>
      <c r="D149">
        <v>0</v>
      </c>
      <c r="E149">
        <v>12</v>
      </c>
      <c r="F149">
        <v>1</v>
      </c>
      <c r="G149">
        <v>1</v>
      </c>
      <c r="H149">
        <v>2</v>
      </c>
      <c r="I149">
        <v>1</v>
      </c>
      <c r="J149">
        <v>0</v>
      </c>
      <c r="K149">
        <v>0</v>
      </c>
      <c r="L149">
        <v>0</v>
      </c>
      <c r="M149">
        <v>0</v>
      </c>
      <c r="N149">
        <v>1</v>
      </c>
      <c r="O149">
        <v>1</v>
      </c>
      <c r="P149">
        <v>0</v>
      </c>
      <c r="Q149">
        <v>1</v>
      </c>
      <c r="R149">
        <v>4</v>
      </c>
      <c r="S149">
        <v>1</v>
      </c>
      <c r="T149">
        <v>1</v>
      </c>
      <c r="U149">
        <v>0</v>
      </c>
      <c r="V149">
        <v>1</v>
      </c>
      <c r="W149">
        <v>1</v>
      </c>
      <c r="X149">
        <v>3</v>
      </c>
      <c r="Y149">
        <v>15</v>
      </c>
      <c r="Z149">
        <v>0</v>
      </c>
      <c r="AA149">
        <v>0</v>
      </c>
      <c r="AB149">
        <v>1</v>
      </c>
      <c r="AC149">
        <v>6</v>
      </c>
      <c r="AD149">
        <v>1</v>
      </c>
      <c r="AE149">
        <v>7</v>
      </c>
      <c r="AF149">
        <v>1</v>
      </c>
      <c r="AG149">
        <v>2</v>
      </c>
      <c r="AH149">
        <v>3</v>
      </c>
      <c r="AI149">
        <v>1</v>
      </c>
      <c r="AJ149">
        <v>1</v>
      </c>
      <c r="AK149">
        <v>7</v>
      </c>
      <c r="AL149">
        <v>6</v>
      </c>
      <c r="AM149">
        <v>1</v>
      </c>
      <c r="AN149">
        <v>11</v>
      </c>
      <c r="AO149">
        <v>3327</v>
      </c>
      <c r="AP149">
        <v>47</v>
      </c>
      <c r="AQ149">
        <v>24</v>
      </c>
      <c r="AR149">
        <v>53</v>
      </c>
      <c r="AS149">
        <v>5</v>
      </c>
      <c r="AT149">
        <v>20</v>
      </c>
      <c r="AU149">
        <v>12</v>
      </c>
      <c r="AV149">
        <v>17</v>
      </c>
      <c r="AW149">
        <v>669</v>
      </c>
      <c r="AX149">
        <v>16</v>
      </c>
      <c r="AY149">
        <v>24</v>
      </c>
      <c r="AZ149">
        <v>419</v>
      </c>
      <c r="BA149">
        <v>224</v>
      </c>
      <c r="BB149">
        <v>88</v>
      </c>
      <c r="BC149">
        <v>19</v>
      </c>
      <c r="BD149">
        <v>14</v>
      </c>
      <c r="BE149">
        <v>109</v>
      </c>
      <c r="BF149">
        <v>2</v>
      </c>
      <c r="BG149">
        <v>30</v>
      </c>
      <c r="BH149">
        <v>9</v>
      </c>
      <c r="BI149">
        <v>283</v>
      </c>
      <c r="BJ149">
        <v>0</v>
      </c>
      <c r="BK149">
        <v>6</v>
      </c>
      <c r="BL149">
        <v>0</v>
      </c>
      <c r="BM149">
        <v>2</v>
      </c>
      <c r="BN149">
        <v>5</v>
      </c>
      <c r="BO149">
        <v>1</v>
      </c>
      <c r="BP149">
        <v>2</v>
      </c>
      <c r="BQ149">
        <v>6</v>
      </c>
      <c r="BR149">
        <v>2</v>
      </c>
      <c r="BS149">
        <v>9</v>
      </c>
      <c r="BT149">
        <v>247</v>
      </c>
      <c r="BU149">
        <v>37</v>
      </c>
      <c r="BV149">
        <v>4</v>
      </c>
      <c r="BW149">
        <v>115</v>
      </c>
      <c r="BX149">
        <v>0</v>
      </c>
      <c r="BY149">
        <v>1</v>
      </c>
      <c r="BZ149">
        <v>3</v>
      </c>
      <c r="CA149">
        <v>17</v>
      </c>
      <c r="CB149">
        <v>1</v>
      </c>
      <c r="CC149">
        <v>0</v>
      </c>
      <c r="CD149">
        <v>9</v>
      </c>
      <c r="CE149">
        <v>7</v>
      </c>
      <c r="CF149">
        <v>2</v>
      </c>
      <c r="CG149">
        <v>25</v>
      </c>
      <c r="CH149">
        <v>4</v>
      </c>
      <c r="CI149">
        <v>2</v>
      </c>
      <c r="CJ149">
        <v>3</v>
      </c>
      <c r="CK149">
        <v>1</v>
      </c>
      <c r="CL149">
        <v>2</v>
      </c>
      <c r="CM149">
        <v>1</v>
      </c>
      <c r="CN149">
        <v>1</v>
      </c>
      <c r="CO149">
        <v>15</v>
      </c>
      <c r="CP149">
        <v>140</v>
      </c>
      <c r="CQ149">
        <v>246</v>
      </c>
      <c r="CR149">
        <v>33</v>
      </c>
      <c r="CS149">
        <v>21</v>
      </c>
      <c r="CT149">
        <v>3</v>
      </c>
      <c r="CU149">
        <v>6</v>
      </c>
      <c r="CV149">
        <v>1</v>
      </c>
      <c r="CW149">
        <v>15</v>
      </c>
      <c r="CX149">
        <v>3</v>
      </c>
      <c r="CY149">
        <v>8</v>
      </c>
      <c r="CZ149">
        <v>28</v>
      </c>
      <c r="DA149">
        <f t="shared" si="8"/>
        <v>6541</v>
      </c>
      <c r="DB149">
        <f t="shared" si="9"/>
        <v>13764</v>
      </c>
      <c r="DC149">
        <f t="shared" si="10"/>
        <v>20305</v>
      </c>
    </row>
    <row r="150" spans="1:107" x14ac:dyDescent="0.25">
      <c r="A150" t="s">
        <v>433</v>
      </c>
      <c r="B150">
        <v>28</v>
      </c>
      <c r="C150">
        <v>0</v>
      </c>
      <c r="D150">
        <v>0</v>
      </c>
      <c r="E150">
        <v>0</v>
      </c>
      <c r="F150">
        <v>22</v>
      </c>
      <c r="G150">
        <v>0</v>
      </c>
      <c r="H150">
        <v>11</v>
      </c>
      <c r="I150">
        <v>1</v>
      </c>
      <c r="J150">
        <v>0</v>
      </c>
      <c r="K150">
        <v>0</v>
      </c>
      <c r="L150">
        <v>1</v>
      </c>
      <c r="M150">
        <v>0</v>
      </c>
      <c r="N150">
        <v>1</v>
      </c>
      <c r="O150">
        <v>0</v>
      </c>
      <c r="P150">
        <v>1</v>
      </c>
      <c r="Q150">
        <v>0</v>
      </c>
      <c r="R150">
        <v>3</v>
      </c>
      <c r="S150">
        <v>1</v>
      </c>
      <c r="T150">
        <v>2</v>
      </c>
      <c r="U150">
        <v>0</v>
      </c>
      <c r="V150">
        <v>0</v>
      </c>
      <c r="W150">
        <v>0</v>
      </c>
      <c r="X150">
        <v>0</v>
      </c>
      <c r="Y150">
        <v>2</v>
      </c>
      <c r="Z150">
        <v>0</v>
      </c>
      <c r="AA150">
        <v>0</v>
      </c>
      <c r="AB150">
        <v>0</v>
      </c>
      <c r="AC150">
        <v>1</v>
      </c>
      <c r="AD150">
        <v>1</v>
      </c>
      <c r="AE150">
        <v>1</v>
      </c>
      <c r="AF150">
        <v>0</v>
      </c>
      <c r="AG150">
        <v>0</v>
      </c>
      <c r="AH150">
        <v>2</v>
      </c>
      <c r="AI150">
        <v>1</v>
      </c>
      <c r="AJ150">
        <v>4</v>
      </c>
      <c r="AK150">
        <v>0</v>
      </c>
      <c r="AL150">
        <v>8</v>
      </c>
      <c r="AM150">
        <v>14</v>
      </c>
      <c r="AN150">
        <v>31</v>
      </c>
      <c r="AO150">
        <v>563</v>
      </c>
      <c r="AP150">
        <v>612</v>
      </c>
      <c r="AQ150">
        <v>87</v>
      </c>
      <c r="AR150">
        <v>25</v>
      </c>
      <c r="AS150">
        <v>21</v>
      </c>
      <c r="AT150">
        <v>35</v>
      </c>
      <c r="AU150">
        <v>25</v>
      </c>
      <c r="AV150">
        <v>4</v>
      </c>
      <c r="AW150">
        <v>256</v>
      </c>
      <c r="AX150">
        <v>12</v>
      </c>
      <c r="AY150">
        <v>4</v>
      </c>
      <c r="AZ150">
        <v>382</v>
      </c>
      <c r="BA150">
        <v>1338</v>
      </c>
      <c r="BB150">
        <v>29</v>
      </c>
      <c r="BC150">
        <v>8</v>
      </c>
      <c r="BD150">
        <v>0</v>
      </c>
      <c r="BE150">
        <v>28</v>
      </c>
      <c r="BF150">
        <v>0</v>
      </c>
      <c r="BG150">
        <v>575</v>
      </c>
      <c r="BH150">
        <v>81</v>
      </c>
      <c r="BI150">
        <v>410</v>
      </c>
      <c r="BJ150">
        <v>4</v>
      </c>
      <c r="BK150">
        <v>123</v>
      </c>
      <c r="BL150">
        <v>3</v>
      </c>
      <c r="BM150">
        <v>17</v>
      </c>
      <c r="BN150">
        <v>25</v>
      </c>
      <c r="BO150">
        <v>1</v>
      </c>
      <c r="BP150">
        <v>0</v>
      </c>
      <c r="BQ150">
        <v>1</v>
      </c>
      <c r="BR150">
        <v>1</v>
      </c>
      <c r="BS150">
        <v>25</v>
      </c>
      <c r="BT150">
        <v>197</v>
      </c>
      <c r="BU150">
        <v>20</v>
      </c>
      <c r="BV150">
        <v>7</v>
      </c>
      <c r="BW150">
        <v>80</v>
      </c>
      <c r="BX150">
        <v>8</v>
      </c>
      <c r="BY150">
        <v>9</v>
      </c>
      <c r="BZ150">
        <v>14</v>
      </c>
      <c r="CA150">
        <v>13</v>
      </c>
      <c r="CB150">
        <v>6</v>
      </c>
      <c r="CC150">
        <v>0</v>
      </c>
      <c r="CD150">
        <v>5</v>
      </c>
      <c r="CE150">
        <v>23</v>
      </c>
      <c r="CF150">
        <v>2</v>
      </c>
      <c r="CG150">
        <v>1</v>
      </c>
      <c r="CH150">
        <v>5</v>
      </c>
      <c r="CI150">
        <v>0</v>
      </c>
      <c r="CJ150">
        <v>69</v>
      </c>
      <c r="CK150">
        <v>5</v>
      </c>
      <c r="CL150">
        <v>2</v>
      </c>
      <c r="CM150">
        <v>2</v>
      </c>
      <c r="CN150">
        <v>3</v>
      </c>
      <c r="CO150">
        <v>11</v>
      </c>
      <c r="CP150">
        <v>161</v>
      </c>
      <c r="CQ150">
        <v>65</v>
      </c>
      <c r="CR150">
        <v>0</v>
      </c>
      <c r="CS150">
        <v>46</v>
      </c>
      <c r="CT150">
        <v>4</v>
      </c>
      <c r="CU150">
        <v>4</v>
      </c>
      <c r="CV150">
        <v>3</v>
      </c>
      <c r="CW150">
        <v>23</v>
      </c>
      <c r="CX150">
        <v>3</v>
      </c>
      <c r="CY150">
        <v>43</v>
      </c>
      <c r="CZ150">
        <v>39</v>
      </c>
      <c r="DA150">
        <f t="shared" si="8"/>
        <v>5704</v>
      </c>
      <c r="DB150">
        <f t="shared" si="9"/>
        <v>5741</v>
      </c>
      <c r="DC150">
        <f t="shared" si="10"/>
        <v>11445</v>
      </c>
    </row>
    <row r="151" spans="1:107" x14ac:dyDescent="0.25">
      <c r="A151" t="s">
        <v>434</v>
      </c>
      <c r="B151">
        <v>1</v>
      </c>
      <c r="C151">
        <v>1</v>
      </c>
      <c r="D151">
        <v>0</v>
      </c>
      <c r="E151">
        <v>1</v>
      </c>
      <c r="F151">
        <v>1</v>
      </c>
      <c r="G151">
        <v>1</v>
      </c>
      <c r="H151">
        <v>26</v>
      </c>
      <c r="I151">
        <v>1</v>
      </c>
      <c r="J151">
        <v>1</v>
      </c>
      <c r="K151">
        <v>3</v>
      </c>
      <c r="L151">
        <v>1</v>
      </c>
      <c r="M151">
        <v>1</v>
      </c>
      <c r="N151">
        <v>1</v>
      </c>
      <c r="O151">
        <v>1</v>
      </c>
      <c r="P151">
        <v>1</v>
      </c>
      <c r="Q151">
        <v>1</v>
      </c>
      <c r="R151">
        <v>27</v>
      </c>
      <c r="S151">
        <v>0</v>
      </c>
      <c r="T151">
        <v>39</v>
      </c>
      <c r="U151">
        <v>1</v>
      </c>
      <c r="V151">
        <v>0</v>
      </c>
      <c r="W151">
        <v>1</v>
      </c>
      <c r="X151">
        <v>1</v>
      </c>
      <c r="Y151">
        <v>1</v>
      </c>
      <c r="Z151">
        <v>1</v>
      </c>
      <c r="AA151">
        <v>1</v>
      </c>
      <c r="AB151">
        <v>6</v>
      </c>
      <c r="AC151">
        <v>1</v>
      </c>
      <c r="AD151">
        <v>1</v>
      </c>
      <c r="AE151">
        <v>1</v>
      </c>
      <c r="AF151">
        <v>1</v>
      </c>
      <c r="AG151">
        <v>1</v>
      </c>
      <c r="AH151">
        <v>28</v>
      </c>
      <c r="AI151">
        <v>1</v>
      </c>
      <c r="AJ151">
        <v>1</v>
      </c>
      <c r="AK151">
        <v>1</v>
      </c>
      <c r="AL151">
        <v>1</v>
      </c>
      <c r="AM151">
        <v>1</v>
      </c>
      <c r="AN151">
        <v>43</v>
      </c>
      <c r="AO151">
        <v>249</v>
      </c>
      <c r="AP151">
        <v>1</v>
      </c>
      <c r="AQ151">
        <v>1403</v>
      </c>
      <c r="AR151">
        <v>177</v>
      </c>
      <c r="AS151">
        <v>1</v>
      </c>
      <c r="AT151">
        <v>197</v>
      </c>
      <c r="AU151">
        <v>24</v>
      </c>
      <c r="AV151">
        <v>45</v>
      </c>
      <c r="AW151">
        <v>10</v>
      </c>
      <c r="AX151">
        <v>14</v>
      </c>
      <c r="AY151">
        <v>15</v>
      </c>
      <c r="AZ151">
        <v>23</v>
      </c>
      <c r="BA151">
        <v>67</v>
      </c>
      <c r="BB151">
        <v>28</v>
      </c>
      <c r="BC151">
        <v>1</v>
      </c>
      <c r="BD151">
        <v>5</v>
      </c>
      <c r="BE151">
        <v>40</v>
      </c>
      <c r="BF151">
        <v>0</v>
      </c>
      <c r="BG151">
        <v>3</v>
      </c>
      <c r="BH151">
        <v>1</v>
      </c>
      <c r="BI151">
        <v>145</v>
      </c>
      <c r="BJ151">
        <v>1</v>
      </c>
      <c r="BK151">
        <v>1</v>
      </c>
      <c r="BL151">
        <v>1</v>
      </c>
      <c r="BM151">
        <v>3</v>
      </c>
      <c r="BN151">
        <v>11</v>
      </c>
      <c r="BO151">
        <v>1</v>
      </c>
      <c r="BP151">
        <v>0</v>
      </c>
      <c r="BQ151">
        <v>1</v>
      </c>
      <c r="BR151">
        <v>1</v>
      </c>
      <c r="BS151">
        <v>1</v>
      </c>
      <c r="BT151">
        <v>1</v>
      </c>
      <c r="BU151">
        <v>27</v>
      </c>
      <c r="BV151">
        <v>1</v>
      </c>
      <c r="BW151">
        <v>50</v>
      </c>
      <c r="BX151">
        <v>1</v>
      </c>
      <c r="BY151">
        <v>1</v>
      </c>
      <c r="BZ151">
        <v>1</v>
      </c>
      <c r="CA151">
        <v>1</v>
      </c>
      <c r="CB151">
        <v>1</v>
      </c>
      <c r="CC151">
        <v>0</v>
      </c>
      <c r="CD151">
        <v>5</v>
      </c>
      <c r="CE151">
        <v>10</v>
      </c>
      <c r="CF151">
        <v>1</v>
      </c>
      <c r="CG151">
        <v>13</v>
      </c>
      <c r="CH151">
        <v>1</v>
      </c>
      <c r="CI151">
        <v>0</v>
      </c>
      <c r="CJ151">
        <v>22</v>
      </c>
      <c r="CK151">
        <v>1</v>
      </c>
      <c r="CL151">
        <v>0</v>
      </c>
      <c r="CM151">
        <v>1</v>
      </c>
      <c r="CN151">
        <v>1</v>
      </c>
      <c r="CO151">
        <v>9</v>
      </c>
      <c r="CP151">
        <v>11</v>
      </c>
      <c r="CQ151">
        <v>10</v>
      </c>
      <c r="CR151">
        <v>1</v>
      </c>
      <c r="CS151">
        <v>13</v>
      </c>
      <c r="CT151">
        <v>0</v>
      </c>
      <c r="CU151">
        <v>0</v>
      </c>
      <c r="CV151">
        <v>0</v>
      </c>
      <c r="CW151">
        <v>2</v>
      </c>
      <c r="CX151">
        <v>0</v>
      </c>
      <c r="CY151">
        <v>1</v>
      </c>
      <c r="CZ151">
        <v>5</v>
      </c>
      <c r="DA151">
        <f t="shared" si="8"/>
        <v>2862</v>
      </c>
      <c r="DB151">
        <f t="shared" si="9"/>
        <v>18032</v>
      </c>
      <c r="DC151">
        <f t="shared" si="10"/>
        <v>20894</v>
      </c>
    </row>
    <row r="152" spans="1:107" x14ac:dyDescent="0.25">
      <c r="A152" t="s">
        <v>435</v>
      </c>
      <c r="B152">
        <v>1</v>
      </c>
      <c r="C152">
        <v>1</v>
      </c>
      <c r="D152">
        <v>0</v>
      </c>
      <c r="E152">
        <v>11</v>
      </c>
      <c r="F152">
        <v>0</v>
      </c>
      <c r="G152">
        <v>1</v>
      </c>
      <c r="H152">
        <v>0</v>
      </c>
      <c r="I152">
        <v>1</v>
      </c>
      <c r="J152">
        <v>1</v>
      </c>
      <c r="K152">
        <v>1</v>
      </c>
      <c r="L152">
        <v>1</v>
      </c>
      <c r="M152">
        <v>2</v>
      </c>
      <c r="N152">
        <v>1</v>
      </c>
      <c r="O152">
        <v>1</v>
      </c>
      <c r="P152">
        <v>1</v>
      </c>
      <c r="Q152">
        <v>1</v>
      </c>
      <c r="R152">
        <v>9</v>
      </c>
      <c r="S152">
        <v>1</v>
      </c>
      <c r="T152">
        <v>1</v>
      </c>
      <c r="U152">
        <v>1</v>
      </c>
      <c r="V152">
        <v>0</v>
      </c>
      <c r="W152">
        <v>1</v>
      </c>
      <c r="X152">
        <v>1</v>
      </c>
      <c r="Y152">
        <v>1</v>
      </c>
      <c r="Z152">
        <v>0</v>
      </c>
      <c r="AA152">
        <v>1</v>
      </c>
      <c r="AB152">
        <v>0</v>
      </c>
      <c r="AC152">
        <v>1</v>
      </c>
      <c r="AD152">
        <v>1</v>
      </c>
      <c r="AE152">
        <v>1</v>
      </c>
      <c r="AF152">
        <v>1</v>
      </c>
      <c r="AG152">
        <v>1</v>
      </c>
      <c r="AH152">
        <v>1</v>
      </c>
      <c r="AI152">
        <v>1</v>
      </c>
      <c r="AJ152">
        <v>0</v>
      </c>
      <c r="AK152">
        <v>1</v>
      </c>
      <c r="AL152">
        <v>1</v>
      </c>
      <c r="AM152">
        <v>1</v>
      </c>
      <c r="AN152">
        <v>56</v>
      </c>
      <c r="AO152">
        <v>1</v>
      </c>
      <c r="AP152">
        <v>1</v>
      </c>
      <c r="AQ152">
        <v>377</v>
      </c>
      <c r="AR152">
        <v>6067</v>
      </c>
      <c r="AS152">
        <v>0</v>
      </c>
      <c r="AT152">
        <v>3</v>
      </c>
      <c r="AU152">
        <v>10</v>
      </c>
      <c r="AV152">
        <v>61</v>
      </c>
      <c r="AW152">
        <v>22</v>
      </c>
      <c r="AX152">
        <v>2</v>
      </c>
      <c r="AY152">
        <v>1</v>
      </c>
      <c r="AZ152">
        <v>119</v>
      </c>
      <c r="BA152">
        <v>38</v>
      </c>
      <c r="BB152">
        <v>2</v>
      </c>
      <c r="BC152">
        <v>11</v>
      </c>
      <c r="BD152">
        <v>12</v>
      </c>
      <c r="BE152">
        <v>43</v>
      </c>
      <c r="BF152">
        <v>0</v>
      </c>
      <c r="BG152">
        <v>3</v>
      </c>
      <c r="BH152">
        <v>213</v>
      </c>
      <c r="BI152">
        <v>21</v>
      </c>
      <c r="BJ152">
        <v>1</v>
      </c>
      <c r="BK152">
        <v>1</v>
      </c>
      <c r="BL152">
        <v>1</v>
      </c>
      <c r="BM152">
        <v>0</v>
      </c>
      <c r="BN152">
        <v>1</v>
      </c>
      <c r="BO152">
        <v>1</v>
      </c>
      <c r="BP152">
        <v>1</v>
      </c>
      <c r="BQ152">
        <v>1</v>
      </c>
      <c r="BR152">
        <v>1</v>
      </c>
      <c r="BS152">
        <v>28</v>
      </c>
      <c r="BT152">
        <v>1</v>
      </c>
      <c r="BU152">
        <v>1</v>
      </c>
      <c r="BV152">
        <v>1</v>
      </c>
      <c r="BW152">
        <v>93</v>
      </c>
      <c r="BX152">
        <v>1</v>
      </c>
      <c r="BY152">
        <v>1</v>
      </c>
      <c r="BZ152">
        <v>1</v>
      </c>
      <c r="CA152">
        <v>15</v>
      </c>
      <c r="CB152">
        <v>22</v>
      </c>
      <c r="CC152">
        <v>1</v>
      </c>
      <c r="CD152">
        <v>1</v>
      </c>
      <c r="CE152">
        <v>1</v>
      </c>
      <c r="CF152">
        <v>0</v>
      </c>
      <c r="CG152">
        <v>34</v>
      </c>
      <c r="CH152">
        <v>1</v>
      </c>
      <c r="CI152">
        <v>0</v>
      </c>
      <c r="CJ152">
        <v>1</v>
      </c>
      <c r="CK152">
        <v>1</v>
      </c>
      <c r="CL152">
        <v>1</v>
      </c>
      <c r="CM152">
        <v>1</v>
      </c>
      <c r="CN152">
        <v>1</v>
      </c>
      <c r="CO152">
        <v>4</v>
      </c>
      <c r="CP152">
        <v>5</v>
      </c>
      <c r="CQ152">
        <v>46</v>
      </c>
      <c r="CR152">
        <v>3</v>
      </c>
      <c r="CS152">
        <v>225</v>
      </c>
      <c r="CT152">
        <v>1</v>
      </c>
      <c r="CU152">
        <v>3</v>
      </c>
      <c r="CV152">
        <v>1</v>
      </c>
      <c r="CW152">
        <v>3</v>
      </c>
      <c r="CX152">
        <v>1</v>
      </c>
      <c r="CY152">
        <v>1</v>
      </c>
      <c r="CZ152">
        <v>20</v>
      </c>
      <c r="DA152">
        <f t="shared" si="8"/>
        <v>7641</v>
      </c>
      <c r="DB152">
        <f t="shared" si="9"/>
        <v>28593</v>
      </c>
      <c r="DC152">
        <f t="shared" si="10"/>
        <v>36234</v>
      </c>
    </row>
    <row r="153" spans="1:107" x14ac:dyDescent="0.25">
      <c r="A153" t="s">
        <v>436</v>
      </c>
      <c r="B153">
        <v>0</v>
      </c>
      <c r="C153">
        <v>0</v>
      </c>
      <c r="D153">
        <v>4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3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1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2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4</v>
      </c>
      <c r="CO153">
        <v>0</v>
      </c>
      <c r="CP153">
        <v>804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f t="shared" si="8"/>
        <v>818</v>
      </c>
      <c r="DB153">
        <f t="shared" si="9"/>
        <v>2372</v>
      </c>
      <c r="DC153">
        <f t="shared" si="10"/>
        <v>3190</v>
      </c>
    </row>
    <row r="154" spans="1:107" x14ac:dyDescent="0.25">
      <c r="A154" t="s">
        <v>437</v>
      </c>
      <c r="B154">
        <v>0</v>
      </c>
      <c r="C154">
        <v>0</v>
      </c>
      <c r="D154">
        <v>0</v>
      </c>
      <c r="E154">
        <v>0</v>
      </c>
      <c r="F154">
        <v>6</v>
      </c>
      <c r="G154">
        <v>0</v>
      </c>
      <c r="H154">
        <v>2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8</v>
      </c>
      <c r="AS154">
        <v>0</v>
      </c>
      <c r="AT154">
        <v>379</v>
      </c>
      <c r="AU154">
        <v>0</v>
      </c>
      <c r="AV154">
        <v>9</v>
      </c>
      <c r="AW154">
        <v>0</v>
      </c>
      <c r="AX154">
        <v>0</v>
      </c>
      <c r="AY154">
        <v>26</v>
      </c>
      <c r="AZ154">
        <v>1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2</v>
      </c>
      <c r="BH154">
        <v>3</v>
      </c>
      <c r="BI154">
        <v>6</v>
      </c>
      <c r="BJ154">
        <v>0</v>
      </c>
      <c r="BK154">
        <v>0</v>
      </c>
      <c r="BL154">
        <v>0</v>
      </c>
      <c r="BM154">
        <v>75</v>
      </c>
      <c r="BN154">
        <v>11</v>
      </c>
      <c r="BO154">
        <v>1</v>
      </c>
      <c r="BP154">
        <v>0</v>
      </c>
      <c r="BQ154">
        <v>1</v>
      </c>
      <c r="BR154">
        <v>0</v>
      </c>
      <c r="BS154">
        <v>6</v>
      </c>
      <c r="BT154">
        <v>1</v>
      </c>
      <c r="BU154">
        <v>0</v>
      </c>
      <c r="BV154">
        <v>0</v>
      </c>
      <c r="BW154">
        <v>1</v>
      </c>
      <c r="BX154">
        <v>2</v>
      </c>
      <c r="BY154">
        <v>1</v>
      </c>
      <c r="BZ154">
        <v>0</v>
      </c>
      <c r="CA154">
        <v>0</v>
      </c>
      <c r="CB154">
        <v>1</v>
      </c>
      <c r="CC154">
        <v>0</v>
      </c>
      <c r="CD154">
        <v>1</v>
      </c>
      <c r="CE154">
        <v>1</v>
      </c>
      <c r="CF154">
        <v>0</v>
      </c>
      <c r="CG154">
        <v>2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1</v>
      </c>
      <c r="CP154">
        <v>508</v>
      </c>
      <c r="CQ154">
        <v>2</v>
      </c>
      <c r="CR154">
        <v>0</v>
      </c>
      <c r="CS154">
        <v>2</v>
      </c>
      <c r="CT154">
        <v>0</v>
      </c>
      <c r="CU154">
        <v>0</v>
      </c>
      <c r="CV154">
        <v>4</v>
      </c>
      <c r="CW154">
        <v>0</v>
      </c>
      <c r="CX154">
        <v>0</v>
      </c>
      <c r="CY154">
        <v>0</v>
      </c>
      <c r="CZ154">
        <v>1</v>
      </c>
      <c r="DA154">
        <f t="shared" si="8"/>
        <v>1064</v>
      </c>
      <c r="DB154">
        <f t="shared" si="9"/>
        <v>13698</v>
      </c>
      <c r="DC154">
        <f t="shared" si="10"/>
        <v>14762</v>
      </c>
    </row>
    <row r="155" spans="1:107" x14ac:dyDescent="0.25">
      <c r="A155" t="s">
        <v>438</v>
      </c>
      <c r="B155">
        <v>0</v>
      </c>
      <c r="C155">
        <v>3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1</v>
      </c>
      <c r="AN155">
        <v>1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106</v>
      </c>
      <c r="AV155">
        <v>0</v>
      </c>
      <c r="AW155">
        <v>0</v>
      </c>
      <c r="AX155">
        <v>0</v>
      </c>
      <c r="AY155">
        <v>0</v>
      </c>
      <c r="AZ155">
        <v>15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4</v>
      </c>
      <c r="BJ155">
        <v>1</v>
      </c>
      <c r="BK155">
        <v>0</v>
      </c>
      <c r="BL155">
        <v>0</v>
      </c>
      <c r="BM155">
        <v>0</v>
      </c>
      <c r="BN155">
        <v>2</v>
      </c>
      <c r="BO155">
        <v>1</v>
      </c>
      <c r="BP155">
        <v>1</v>
      </c>
      <c r="BQ155">
        <v>1</v>
      </c>
      <c r="BR155">
        <v>0</v>
      </c>
      <c r="BS155">
        <v>0</v>
      </c>
      <c r="BT155">
        <v>0</v>
      </c>
      <c r="BU155">
        <v>0</v>
      </c>
      <c r="BV155">
        <v>1</v>
      </c>
      <c r="BW155">
        <v>1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1</v>
      </c>
      <c r="CF155">
        <v>0</v>
      </c>
      <c r="CG155">
        <v>1</v>
      </c>
      <c r="CH155">
        <v>0</v>
      </c>
      <c r="CI155">
        <v>1</v>
      </c>
      <c r="CJ155">
        <v>1</v>
      </c>
      <c r="CK155">
        <v>0</v>
      </c>
      <c r="CL155">
        <v>1</v>
      </c>
      <c r="CM155">
        <v>0</v>
      </c>
      <c r="CN155">
        <v>0</v>
      </c>
      <c r="CO155">
        <v>1</v>
      </c>
      <c r="CP155">
        <v>1</v>
      </c>
      <c r="CQ155">
        <v>0</v>
      </c>
      <c r="CR155">
        <v>111</v>
      </c>
      <c r="CS155">
        <v>0</v>
      </c>
      <c r="CT155">
        <v>0</v>
      </c>
      <c r="CU155">
        <v>0</v>
      </c>
      <c r="CV155">
        <v>1</v>
      </c>
      <c r="CW155">
        <v>0</v>
      </c>
      <c r="CX155">
        <v>0</v>
      </c>
      <c r="CY155">
        <v>0</v>
      </c>
      <c r="CZ155">
        <v>1</v>
      </c>
      <c r="DA155">
        <f t="shared" si="8"/>
        <v>259</v>
      </c>
      <c r="DB155">
        <f t="shared" si="9"/>
        <v>1848</v>
      </c>
      <c r="DC155">
        <f t="shared" si="10"/>
        <v>2107</v>
      </c>
    </row>
    <row r="156" spans="1:107" x14ac:dyDescent="0.25">
      <c r="A156" t="s">
        <v>439</v>
      </c>
      <c r="B156">
        <v>0</v>
      </c>
      <c r="C156">
        <v>10</v>
      </c>
      <c r="D156">
        <v>1</v>
      </c>
      <c r="E156">
        <v>0</v>
      </c>
      <c r="F156">
        <v>0</v>
      </c>
      <c r="G156">
        <v>0</v>
      </c>
      <c r="H156">
        <v>0</v>
      </c>
      <c r="I156">
        <v>4</v>
      </c>
      <c r="J156">
        <v>1</v>
      </c>
      <c r="K156">
        <v>0</v>
      </c>
      <c r="L156">
        <v>1</v>
      </c>
      <c r="M156">
        <v>1</v>
      </c>
      <c r="N156">
        <v>4</v>
      </c>
      <c r="O156">
        <v>4</v>
      </c>
      <c r="P156">
        <v>0</v>
      </c>
      <c r="Q156">
        <v>2</v>
      </c>
      <c r="R156">
        <v>1</v>
      </c>
      <c r="S156">
        <v>0</v>
      </c>
      <c r="T156">
        <v>2</v>
      </c>
      <c r="U156">
        <v>2</v>
      </c>
      <c r="V156">
        <v>0</v>
      </c>
      <c r="W156">
        <v>1</v>
      </c>
      <c r="X156">
        <v>2</v>
      </c>
      <c r="Y156">
        <v>1</v>
      </c>
      <c r="Z156">
        <v>0</v>
      </c>
      <c r="AA156">
        <v>2</v>
      </c>
      <c r="AB156">
        <v>1</v>
      </c>
      <c r="AC156">
        <v>4</v>
      </c>
      <c r="AD156">
        <v>4</v>
      </c>
      <c r="AE156">
        <v>4</v>
      </c>
      <c r="AF156">
        <v>4</v>
      </c>
      <c r="AG156">
        <v>5</v>
      </c>
      <c r="AH156">
        <v>2</v>
      </c>
      <c r="AI156">
        <v>7</v>
      </c>
      <c r="AJ156">
        <v>6</v>
      </c>
      <c r="AK156">
        <v>0</v>
      </c>
      <c r="AL156">
        <v>0</v>
      </c>
      <c r="AM156">
        <v>2</v>
      </c>
      <c r="AN156">
        <v>0</v>
      </c>
      <c r="AO156">
        <v>6</v>
      </c>
      <c r="AP156">
        <v>3</v>
      </c>
      <c r="AQ156">
        <v>4</v>
      </c>
      <c r="AR156">
        <v>143</v>
      </c>
      <c r="AS156">
        <v>2</v>
      </c>
      <c r="AT156">
        <v>6</v>
      </c>
      <c r="AU156">
        <v>6</v>
      </c>
      <c r="AV156">
        <v>438</v>
      </c>
      <c r="AW156">
        <v>2</v>
      </c>
      <c r="AX156">
        <v>0</v>
      </c>
      <c r="AY156">
        <v>1</v>
      </c>
      <c r="AZ156">
        <v>6</v>
      </c>
      <c r="BA156">
        <v>27</v>
      </c>
      <c r="BB156">
        <v>1</v>
      </c>
      <c r="BC156">
        <v>5</v>
      </c>
      <c r="BD156">
        <v>0</v>
      </c>
      <c r="BE156">
        <v>1</v>
      </c>
      <c r="BF156">
        <v>0</v>
      </c>
      <c r="BG156">
        <v>70</v>
      </c>
      <c r="BH156">
        <v>11</v>
      </c>
      <c r="BI156">
        <v>63</v>
      </c>
      <c r="BJ156">
        <v>2</v>
      </c>
      <c r="BK156">
        <v>6</v>
      </c>
      <c r="BL156">
        <v>1</v>
      </c>
      <c r="BM156">
        <v>1</v>
      </c>
      <c r="BN156">
        <v>7</v>
      </c>
      <c r="BO156">
        <v>7</v>
      </c>
      <c r="BP156">
        <v>10</v>
      </c>
      <c r="BQ156">
        <v>29</v>
      </c>
      <c r="BR156">
        <v>2</v>
      </c>
      <c r="BS156">
        <v>11</v>
      </c>
      <c r="BT156">
        <v>10</v>
      </c>
      <c r="BU156">
        <v>10</v>
      </c>
      <c r="BV156">
        <v>2</v>
      </c>
      <c r="BW156">
        <v>21</v>
      </c>
      <c r="BX156">
        <v>15</v>
      </c>
      <c r="BY156">
        <v>6</v>
      </c>
      <c r="BZ156">
        <v>15</v>
      </c>
      <c r="CA156">
        <v>3</v>
      </c>
      <c r="CB156">
        <v>28</v>
      </c>
      <c r="CC156">
        <v>7</v>
      </c>
      <c r="CD156">
        <v>6</v>
      </c>
      <c r="CE156">
        <v>12</v>
      </c>
      <c r="CF156">
        <v>5</v>
      </c>
      <c r="CG156">
        <v>4</v>
      </c>
      <c r="CH156">
        <v>7</v>
      </c>
      <c r="CI156">
        <v>1</v>
      </c>
      <c r="CJ156">
        <v>8</v>
      </c>
      <c r="CK156">
        <v>19</v>
      </c>
      <c r="CL156">
        <v>1</v>
      </c>
      <c r="CM156">
        <v>2</v>
      </c>
      <c r="CN156">
        <v>7</v>
      </c>
      <c r="CO156">
        <v>19</v>
      </c>
      <c r="CP156">
        <v>389</v>
      </c>
      <c r="CQ156">
        <v>396</v>
      </c>
      <c r="CR156">
        <v>115</v>
      </c>
      <c r="CS156">
        <v>141</v>
      </c>
      <c r="CT156">
        <v>1</v>
      </c>
      <c r="CU156">
        <v>7</v>
      </c>
      <c r="CV156">
        <v>7</v>
      </c>
      <c r="CW156">
        <v>29</v>
      </c>
      <c r="CX156">
        <v>4</v>
      </c>
      <c r="CY156">
        <v>1</v>
      </c>
      <c r="CZ156">
        <v>3</v>
      </c>
      <c r="DA156">
        <f t="shared" si="8"/>
        <v>2250</v>
      </c>
      <c r="DB156">
        <f t="shared" si="9"/>
        <v>4128</v>
      </c>
      <c r="DC156">
        <f t="shared" si="10"/>
        <v>6378</v>
      </c>
    </row>
    <row r="157" spans="1:107" x14ac:dyDescent="0.25">
      <c r="A157" t="s">
        <v>440</v>
      </c>
      <c r="B157">
        <v>29</v>
      </c>
      <c r="C157">
        <v>10</v>
      </c>
      <c r="D157">
        <v>2</v>
      </c>
      <c r="E157">
        <v>6</v>
      </c>
      <c r="F157">
        <v>0</v>
      </c>
      <c r="G157">
        <v>1</v>
      </c>
      <c r="H157">
        <v>0</v>
      </c>
      <c r="I157">
        <v>4</v>
      </c>
      <c r="J157">
        <v>2</v>
      </c>
      <c r="K157">
        <v>1</v>
      </c>
      <c r="L157">
        <v>4</v>
      </c>
      <c r="M157">
        <v>6</v>
      </c>
      <c r="N157">
        <v>6</v>
      </c>
      <c r="O157">
        <v>13</v>
      </c>
      <c r="P157">
        <v>3</v>
      </c>
      <c r="Q157">
        <v>21</v>
      </c>
      <c r="R157">
        <v>10</v>
      </c>
      <c r="S157">
        <v>0</v>
      </c>
      <c r="T157">
        <v>1</v>
      </c>
      <c r="U157">
        <v>11</v>
      </c>
      <c r="V157">
        <v>1</v>
      </c>
      <c r="W157">
        <v>8</v>
      </c>
      <c r="X157">
        <v>8</v>
      </c>
      <c r="Y157">
        <v>226</v>
      </c>
      <c r="Z157">
        <v>3</v>
      </c>
      <c r="AA157">
        <v>1</v>
      </c>
      <c r="AB157">
        <v>1</v>
      </c>
      <c r="AC157">
        <v>12</v>
      </c>
      <c r="AD157">
        <v>5</v>
      </c>
      <c r="AE157">
        <v>41</v>
      </c>
      <c r="AF157">
        <v>4</v>
      </c>
      <c r="AG157">
        <v>10</v>
      </c>
      <c r="AH157">
        <v>1</v>
      </c>
      <c r="AI157">
        <v>4</v>
      </c>
      <c r="AJ157">
        <v>16</v>
      </c>
      <c r="AK157">
        <v>0</v>
      </c>
      <c r="AL157">
        <v>0</v>
      </c>
      <c r="AM157">
        <v>0</v>
      </c>
      <c r="AN157">
        <v>19</v>
      </c>
      <c r="AO157">
        <v>10</v>
      </c>
      <c r="AP157">
        <v>18</v>
      </c>
      <c r="AQ157">
        <v>260</v>
      </c>
      <c r="AR157">
        <v>111</v>
      </c>
      <c r="AS157">
        <v>15</v>
      </c>
      <c r="AT157">
        <v>28</v>
      </c>
      <c r="AU157">
        <v>3</v>
      </c>
      <c r="AV157">
        <v>22</v>
      </c>
      <c r="AW157">
        <v>303</v>
      </c>
      <c r="AX157">
        <v>11</v>
      </c>
      <c r="AY157">
        <v>4</v>
      </c>
      <c r="AZ157">
        <v>210</v>
      </c>
      <c r="BA157">
        <v>83</v>
      </c>
      <c r="BB157">
        <v>22</v>
      </c>
      <c r="BC157">
        <v>20</v>
      </c>
      <c r="BD157">
        <v>56</v>
      </c>
      <c r="BE157">
        <v>0</v>
      </c>
      <c r="BF157">
        <v>1</v>
      </c>
      <c r="BG157">
        <v>150</v>
      </c>
      <c r="BH157">
        <v>45</v>
      </c>
      <c r="BI157">
        <v>373</v>
      </c>
      <c r="BJ157">
        <v>11</v>
      </c>
      <c r="BK157">
        <v>27</v>
      </c>
      <c r="BL157">
        <v>4</v>
      </c>
      <c r="BM157">
        <v>7</v>
      </c>
      <c r="BN157">
        <v>71</v>
      </c>
      <c r="BO157">
        <v>9</v>
      </c>
      <c r="BP157">
        <v>10</v>
      </c>
      <c r="BQ157">
        <v>22</v>
      </c>
      <c r="BR157">
        <v>31</v>
      </c>
      <c r="BS157">
        <v>6</v>
      </c>
      <c r="BT157">
        <v>83</v>
      </c>
      <c r="BU157">
        <v>30</v>
      </c>
      <c r="BV157">
        <v>10</v>
      </c>
      <c r="BW157">
        <v>40</v>
      </c>
      <c r="BX157">
        <v>22</v>
      </c>
      <c r="BY157">
        <v>36</v>
      </c>
      <c r="BZ157">
        <v>6</v>
      </c>
      <c r="CA157">
        <v>2</v>
      </c>
      <c r="CB157">
        <v>20</v>
      </c>
      <c r="CC157">
        <v>4</v>
      </c>
      <c r="CD157">
        <v>11</v>
      </c>
      <c r="CE157">
        <v>28</v>
      </c>
      <c r="CF157">
        <v>3</v>
      </c>
      <c r="CG157">
        <v>24</v>
      </c>
      <c r="CH157">
        <v>5</v>
      </c>
      <c r="CI157">
        <v>8</v>
      </c>
      <c r="CJ157">
        <v>5</v>
      </c>
      <c r="CK157">
        <v>4</v>
      </c>
      <c r="CL157">
        <v>6</v>
      </c>
      <c r="CM157">
        <v>7</v>
      </c>
      <c r="CN157">
        <v>7</v>
      </c>
      <c r="CO157">
        <v>2</v>
      </c>
      <c r="CP157">
        <v>14</v>
      </c>
      <c r="CQ157">
        <v>120</v>
      </c>
      <c r="CR157">
        <v>1</v>
      </c>
      <c r="CS157">
        <v>91</v>
      </c>
      <c r="CT157">
        <v>1</v>
      </c>
      <c r="CU157">
        <v>3</v>
      </c>
      <c r="CV157">
        <v>24</v>
      </c>
      <c r="CW157">
        <v>2</v>
      </c>
      <c r="CX157">
        <v>5</v>
      </c>
      <c r="CY157">
        <v>2</v>
      </c>
      <c r="CZ157">
        <v>1</v>
      </c>
      <c r="DA157">
        <f t="shared" si="8"/>
        <v>3060</v>
      </c>
      <c r="DB157">
        <f t="shared" si="9"/>
        <v>4624</v>
      </c>
      <c r="DC157">
        <f t="shared" si="10"/>
        <v>7684</v>
      </c>
    </row>
    <row r="158" spans="1:107" x14ac:dyDescent="0.25">
      <c r="A158" t="s">
        <v>441</v>
      </c>
      <c r="B158">
        <v>0</v>
      </c>
      <c r="C158">
        <v>0</v>
      </c>
      <c r="D158">
        <v>37</v>
      </c>
      <c r="E158">
        <v>0</v>
      </c>
      <c r="F158">
        <v>182</v>
      </c>
      <c r="G158">
        <v>0</v>
      </c>
      <c r="H158">
        <v>60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1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2</v>
      </c>
      <c r="AR158">
        <v>0</v>
      </c>
      <c r="AS158">
        <v>84</v>
      </c>
      <c r="AT158">
        <v>0</v>
      </c>
      <c r="AU158">
        <v>0</v>
      </c>
      <c r="AV158">
        <v>0</v>
      </c>
      <c r="AW158">
        <v>0</v>
      </c>
      <c r="AX158">
        <v>40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2</v>
      </c>
      <c r="BE158">
        <v>8</v>
      </c>
      <c r="BF158">
        <v>0</v>
      </c>
      <c r="BG158">
        <v>2</v>
      </c>
      <c r="BH158">
        <v>6</v>
      </c>
      <c r="BI158">
        <v>0</v>
      </c>
      <c r="BJ158">
        <v>0</v>
      </c>
      <c r="BK158">
        <v>0</v>
      </c>
      <c r="BL158">
        <v>296</v>
      </c>
      <c r="BM158">
        <v>0</v>
      </c>
      <c r="BN158">
        <v>40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1</v>
      </c>
      <c r="BX158">
        <v>9</v>
      </c>
      <c r="BY158">
        <v>15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10</v>
      </c>
      <c r="CM158">
        <v>0</v>
      </c>
      <c r="CN158">
        <v>7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f t="shared" si="8"/>
        <v>802</v>
      </c>
      <c r="DB158">
        <f t="shared" si="9"/>
        <v>0</v>
      </c>
      <c r="DC158">
        <f t="shared" si="10"/>
        <v>802</v>
      </c>
    </row>
    <row r="159" spans="1:107" x14ac:dyDescent="0.25">
      <c r="A159" t="s">
        <v>442</v>
      </c>
      <c r="B159">
        <v>3</v>
      </c>
      <c r="C159">
        <v>0</v>
      </c>
      <c r="D159">
        <v>0</v>
      </c>
      <c r="E159">
        <v>0</v>
      </c>
      <c r="F159">
        <v>65</v>
      </c>
      <c r="G159">
        <v>0</v>
      </c>
      <c r="H159">
        <v>12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1478</v>
      </c>
      <c r="AU159">
        <v>0</v>
      </c>
      <c r="AV159">
        <v>0</v>
      </c>
      <c r="AW159">
        <v>0</v>
      </c>
      <c r="AX159">
        <v>0</v>
      </c>
      <c r="AY159">
        <v>1389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4</v>
      </c>
      <c r="BH159">
        <v>2</v>
      </c>
      <c r="BI159">
        <v>0</v>
      </c>
      <c r="BJ159">
        <v>0</v>
      </c>
      <c r="BK159">
        <v>2</v>
      </c>
      <c r="BL159">
        <v>0</v>
      </c>
      <c r="BM159">
        <v>241</v>
      </c>
      <c r="BN159">
        <v>47</v>
      </c>
      <c r="BO159">
        <v>0</v>
      </c>
      <c r="BP159">
        <v>0</v>
      </c>
      <c r="BQ159">
        <v>0</v>
      </c>
      <c r="BR159">
        <v>0</v>
      </c>
      <c r="BS159">
        <v>2</v>
      </c>
      <c r="BT159">
        <v>13</v>
      </c>
      <c r="BU159">
        <v>1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2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3</v>
      </c>
      <c r="CW159">
        <v>3</v>
      </c>
      <c r="CX159">
        <v>2</v>
      </c>
      <c r="CY159">
        <v>0</v>
      </c>
      <c r="CZ159">
        <v>0</v>
      </c>
      <c r="DA159">
        <f t="shared" si="8"/>
        <v>3269</v>
      </c>
      <c r="DB159">
        <f t="shared" si="9"/>
        <v>0</v>
      </c>
      <c r="DC159">
        <f t="shared" si="10"/>
        <v>3269</v>
      </c>
    </row>
    <row r="160" spans="1:107" x14ac:dyDescent="0.25">
      <c r="A160" t="s">
        <v>443</v>
      </c>
      <c r="B160">
        <v>43</v>
      </c>
      <c r="C160">
        <v>10</v>
      </c>
      <c r="D160">
        <v>6</v>
      </c>
      <c r="E160">
        <v>31</v>
      </c>
      <c r="F160">
        <v>170</v>
      </c>
      <c r="G160">
        <v>23</v>
      </c>
      <c r="H160">
        <v>24</v>
      </c>
      <c r="I160">
        <v>52</v>
      </c>
      <c r="J160">
        <v>25</v>
      </c>
      <c r="K160">
        <v>1</v>
      </c>
      <c r="L160">
        <v>30</v>
      </c>
      <c r="M160">
        <v>9</v>
      </c>
      <c r="N160">
        <v>35</v>
      </c>
      <c r="O160">
        <v>63</v>
      </c>
      <c r="P160">
        <v>8</v>
      </c>
      <c r="Q160">
        <v>56</v>
      </c>
      <c r="R160">
        <v>30</v>
      </c>
      <c r="S160">
        <v>3</v>
      </c>
      <c r="T160">
        <v>17</v>
      </c>
      <c r="U160">
        <v>10</v>
      </c>
      <c r="V160">
        <v>1</v>
      </c>
      <c r="W160">
        <v>88</v>
      </c>
      <c r="X160">
        <v>29</v>
      </c>
      <c r="Y160">
        <v>11</v>
      </c>
      <c r="Z160">
        <v>36</v>
      </c>
      <c r="AA160">
        <v>12</v>
      </c>
      <c r="AB160">
        <v>8</v>
      </c>
      <c r="AC160">
        <v>63</v>
      </c>
      <c r="AD160">
        <v>18</v>
      </c>
      <c r="AE160">
        <v>79.999999999999972</v>
      </c>
      <c r="AF160">
        <v>17</v>
      </c>
      <c r="AG160">
        <v>18</v>
      </c>
      <c r="AH160">
        <v>183</v>
      </c>
      <c r="AI160">
        <v>51</v>
      </c>
      <c r="AJ160">
        <v>41</v>
      </c>
      <c r="AK160">
        <v>84</v>
      </c>
      <c r="AL160">
        <v>74</v>
      </c>
      <c r="AM160">
        <v>60</v>
      </c>
      <c r="AN160">
        <v>219</v>
      </c>
      <c r="AO160">
        <v>286</v>
      </c>
      <c r="AP160">
        <v>420</v>
      </c>
      <c r="AQ160">
        <v>867</v>
      </c>
      <c r="AR160">
        <v>1046</v>
      </c>
      <c r="AS160">
        <v>107</v>
      </c>
      <c r="AT160">
        <v>325</v>
      </c>
      <c r="AU160">
        <v>587</v>
      </c>
      <c r="AV160">
        <v>57</v>
      </c>
      <c r="AW160">
        <v>136</v>
      </c>
      <c r="AX160">
        <v>35</v>
      </c>
      <c r="AY160">
        <v>57</v>
      </c>
      <c r="AZ160">
        <v>111</v>
      </c>
      <c r="BA160">
        <v>378</v>
      </c>
      <c r="BB160">
        <v>34</v>
      </c>
      <c r="BC160">
        <v>62</v>
      </c>
      <c r="BD160">
        <v>6</v>
      </c>
      <c r="BE160">
        <v>43</v>
      </c>
      <c r="BF160">
        <v>0</v>
      </c>
      <c r="BG160">
        <v>2677</v>
      </c>
      <c r="BH160">
        <v>222</v>
      </c>
      <c r="BI160">
        <v>270</v>
      </c>
      <c r="BJ160">
        <v>116</v>
      </c>
      <c r="BK160">
        <v>102</v>
      </c>
      <c r="BL160">
        <v>27</v>
      </c>
      <c r="BM160">
        <v>10</v>
      </c>
      <c r="BN160">
        <v>120</v>
      </c>
      <c r="BO160">
        <v>20</v>
      </c>
      <c r="BP160">
        <v>5</v>
      </c>
      <c r="BQ160">
        <v>17</v>
      </c>
      <c r="BR160">
        <v>17</v>
      </c>
      <c r="BS160">
        <v>23</v>
      </c>
      <c r="BT160">
        <v>412</v>
      </c>
      <c r="BU160">
        <v>86</v>
      </c>
      <c r="BV160">
        <v>11</v>
      </c>
      <c r="BW160">
        <v>31</v>
      </c>
      <c r="BX160">
        <v>14</v>
      </c>
      <c r="BY160">
        <v>12</v>
      </c>
      <c r="BZ160">
        <v>18</v>
      </c>
      <c r="CA160">
        <v>0</v>
      </c>
      <c r="CB160">
        <v>5</v>
      </c>
      <c r="CC160">
        <v>5</v>
      </c>
      <c r="CD160">
        <v>3</v>
      </c>
      <c r="CE160">
        <v>28</v>
      </c>
      <c r="CF160">
        <v>6</v>
      </c>
      <c r="CG160">
        <v>17</v>
      </c>
      <c r="CH160">
        <v>4</v>
      </c>
      <c r="CI160">
        <v>21</v>
      </c>
      <c r="CJ160">
        <v>31</v>
      </c>
      <c r="CK160">
        <v>12</v>
      </c>
      <c r="CL160">
        <v>8</v>
      </c>
      <c r="CM160">
        <v>1</v>
      </c>
      <c r="CN160">
        <v>23</v>
      </c>
      <c r="CO160">
        <v>9</v>
      </c>
      <c r="CP160">
        <v>0</v>
      </c>
      <c r="CQ160">
        <v>23</v>
      </c>
      <c r="CR160">
        <v>1</v>
      </c>
      <c r="CS160">
        <v>36</v>
      </c>
      <c r="CT160">
        <v>4</v>
      </c>
      <c r="CU160">
        <v>26</v>
      </c>
      <c r="CV160">
        <v>10</v>
      </c>
      <c r="CW160">
        <v>47</v>
      </c>
      <c r="CX160">
        <v>2</v>
      </c>
      <c r="CY160">
        <v>24</v>
      </c>
      <c r="CZ160">
        <v>11</v>
      </c>
      <c r="DA160">
        <f t="shared" si="8"/>
        <v>10863</v>
      </c>
      <c r="DB160">
        <f t="shared" si="9"/>
        <v>-100</v>
      </c>
      <c r="DC160">
        <f t="shared" si="10"/>
        <v>10763</v>
      </c>
    </row>
    <row r="161" spans="1:107" x14ac:dyDescent="0.25">
      <c r="A161" t="s">
        <v>444</v>
      </c>
      <c r="B161">
        <v>356</v>
      </c>
      <c r="C161">
        <v>13</v>
      </c>
      <c r="D161">
        <v>37</v>
      </c>
      <c r="E161">
        <v>48</v>
      </c>
      <c r="F161">
        <v>103</v>
      </c>
      <c r="G161">
        <v>118</v>
      </c>
      <c r="H161">
        <v>15</v>
      </c>
      <c r="I161">
        <v>191</v>
      </c>
      <c r="J161">
        <v>102</v>
      </c>
      <c r="K161">
        <v>7</v>
      </c>
      <c r="L161">
        <v>92</v>
      </c>
      <c r="M161">
        <v>86</v>
      </c>
      <c r="N161">
        <v>112</v>
      </c>
      <c r="O161">
        <v>182</v>
      </c>
      <c r="P161">
        <v>57</v>
      </c>
      <c r="Q161">
        <v>176</v>
      </c>
      <c r="R161">
        <v>30</v>
      </c>
      <c r="S161">
        <v>12</v>
      </c>
      <c r="T161">
        <v>71</v>
      </c>
      <c r="U161">
        <v>19</v>
      </c>
      <c r="V161">
        <v>4</v>
      </c>
      <c r="W161">
        <v>86</v>
      </c>
      <c r="X161">
        <v>593</v>
      </c>
      <c r="Y161">
        <v>109</v>
      </c>
      <c r="Z161">
        <v>372</v>
      </c>
      <c r="AA161">
        <v>21</v>
      </c>
      <c r="AB161">
        <v>31</v>
      </c>
      <c r="AC161">
        <v>64</v>
      </c>
      <c r="AD161">
        <v>134</v>
      </c>
      <c r="AE161">
        <v>252</v>
      </c>
      <c r="AF161">
        <v>186</v>
      </c>
      <c r="AG161">
        <v>101</v>
      </c>
      <c r="AH161">
        <v>333</v>
      </c>
      <c r="AI161">
        <v>283</v>
      </c>
      <c r="AJ161">
        <v>222</v>
      </c>
      <c r="AK161">
        <v>270</v>
      </c>
      <c r="AL161">
        <v>279</v>
      </c>
      <c r="AM161">
        <v>36</v>
      </c>
      <c r="AN161">
        <v>297</v>
      </c>
      <c r="AO161">
        <v>128</v>
      </c>
      <c r="AP161">
        <v>121</v>
      </c>
      <c r="AQ161">
        <v>323</v>
      </c>
      <c r="AR161">
        <v>343</v>
      </c>
      <c r="AS161">
        <v>114</v>
      </c>
      <c r="AT161">
        <v>146</v>
      </c>
      <c r="AU161">
        <v>26</v>
      </c>
      <c r="AV161">
        <v>67</v>
      </c>
      <c r="AW161">
        <v>59</v>
      </c>
      <c r="AX161">
        <v>19</v>
      </c>
      <c r="AY161">
        <v>15</v>
      </c>
      <c r="AZ161">
        <v>46</v>
      </c>
      <c r="BA161">
        <v>20969</v>
      </c>
      <c r="BB161">
        <v>2576</v>
      </c>
      <c r="BC161">
        <v>377</v>
      </c>
      <c r="BD161">
        <v>25</v>
      </c>
      <c r="BE161">
        <v>55</v>
      </c>
      <c r="BF161">
        <v>3</v>
      </c>
      <c r="BG161">
        <v>587</v>
      </c>
      <c r="BH161">
        <v>208</v>
      </c>
      <c r="BI161">
        <v>1971</v>
      </c>
      <c r="BJ161">
        <v>192</v>
      </c>
      <c r="BK161">
        <v>227</v>
      </c>
      <c r="BL161">
        <v>42</v>
      </c>
      <c r="BM161">
        <v>75</v>
      </c>
      <c r="BN161">
        <v>148</v>
      </c>
      <c r="BO161">
        <v>140</v>
      </c>
      <c r="BP161">
        <v>126</v>
      </c>
      <c r="BQ161">
        <v>339</v>
      </c>
      <c r="BR161">
        <v>89</v>
      </c>
      <c r="BS161">
        <v>52</v>
      </c>
      <c r="BT161">
        <v>295</v>
      </c>
      <c r="BU161">
        <v>266</v>
      </c>
      <c r="BV161">
        <v>32</v>
      </c>
      <c r="BW161">
        <v>393</v>
      </c>
      <c r="BX161">
        <v>111</v>
      </c>
      <c r="BY161">
        <v>222</v>
      </c>
      <c r="BZ161">
        <v>51</v>
      </c>
      <c r="CA161">
        <v>827</v>
      </c>
      <c r="CB161">
        <v>33</v>
      </c>
      <c r="CC161">
        <v>51</v>
      </c>
      <c r="CD161">
        <v>56</v>
      </c>
      <c r="CE161">
        <v>131</v>
      </c>
      <c r="CF161">
        <v>40</v>
      </c>
      <c r="CG161">
        <v>68</v>
      </c>
      <c r="CH161">
        <v>32</v>
      </c>
      <c r="CI161">
        <v>13</v>
      </c>
      <c r="CJ161">
        <v>123</v>
      </c>
      <c r="CK161">
        <v>62</v>
      </c>
      <c r="CL161">
        <v>35</v>
      </c>
      <c r="CM161">
        <v>12</v>
      </c>
      <c r="CN161">
        <v>76</v>
      </c>
      <c r="CO161">
        <v>81</v>
      </c>
      <c r="CP161">
        <v>612</v>
      </c>
      <c r="CQ161">
        <v>433</v>
      </c>
      <c r="CR161">
        <v>645</v>
      </c>
      <c r="CS161">
        <v>166</v>
      </c>
      <c r="CT161">
        <v>72</v>
      </c>
      <c r="CU161">
        <v>48</v>
      </c>
      <c r="CV161">
        <v>22</v>
      </c>
      <c r="CW161">
        <v>99</v>
      </c>
      <c r="CX161">
        <v>19</v>
      </c>
      <c r="CY161">
        <v>13</v>
      </c>
      <c r="CZ161">
        <v>38</v>
      </c>
      <c r="DA161">
        <f t="shared" si="8"/>
        <v>40285</v>
      </c>
      <c r="DB161">
        <f t="shared" si="9"/>
        <v>12885</v>
      </c>
      <c r="DC161">
        <f t="shared" si="10"/>
        <v>53170</v>
      </c>
    </row>
    <row r="162" spans="1:107" x14ac:dyDescent="0.25">
      <c r="A162" t="s">
        <v>445</v>
      </c>
      <c r="B162">
        <v>37</v>
      </c>
      <c r="C162">
        <v>7</v>
      </c>
      <c r="D162">
        <v>20</v>
      </c>
      <c r="E162">
        <v>17</v>
      </c>
      <c r="F162">
        <v>245</v>
      </c>
      <c r="G162">
        <v>64</v>
      </c>
      <c r="H162">
        <v>126</v>
      </c>
      <c r="I162">
        <v>159</v>
      </c>
      <c r="J162">
        <v>157</v>
      </c>
      <c r="K162">
        <v>8</v>
      </c>
      <c r="L162">
        <v>103</v>
      </c>
      <c r="M162">
        <v>74</v>
      </c>
      <c r="N162">
        <v>113</v>
      </c>
      <c r="O162">
        <v>331</v>
      </c>
      <c r="P162">
        <v>22</v>
      </c>
      <c r="Q162">
        <v>212</v>
      </c>
      <c r="R162">
        <v>14</v>
      </c>
      <c r="S162">
        <v>9</v>
      </c>
      <c r="T162">
        <v>82</v>
      </c>
      <c r="U162">
        <v>18</v>
      </c>
      <c r="V162">
        <v>11</v>
      </c>
      <c r="W162">
        <v>58</v>
      </c>
      <c r="X162">
        <v>438</v>
      </c>
      <c r="Y162">
        <v>36</v>
      </c>
      <c r="Z162">
        <v>164</v>
      </c>
      <c r="AA162">
        <v>27</v>
      </c>
      <c r="AB162">
        <v>11</v>
      </c>
      <c r="AC162">
        <v>40</v>
      </c>
      <c r="AD162">
        <v>121</v>
      </c>
      <c r="AE162">
        <v>274</v>
      </c>
      <c r="AF162">
        <v>198</v>
      </c>
      <c r="AG162">
        <v>103</v>
      </c>
      <c r="AH162">
        <v>256</v>
      </c>
      <c r="AI162">
        <v>359</v>
      </c>
      <c r="AJ162">
        <v>476</v>
      </c>
      <c r="AK162">
        <v>228</v>
      </c>
      <c r="AL162">
        <v>89</v>
      </c>
      <c r="AM162">
        <v>15</v>
      </c>
      <c r="AN162">
        <v>391</v>
      </c>
      <c r="AO162">
        <v>72</v>
      </c>
      <c r="AP162">
        <v>81</v>
      </c>
      <c r="AQ162">
        <v>204</v>
      </c>
      <c r="AR162">
        <v>163</v>
      </c>
      <c r="AS162">
        <v>40</v>
      </c>
      <c r="AT162">
        <v>41</v>
      </c>
      <c r="AU162">
        <v>16</v>
      </c>
      <c r="AV162">
        <v>16</v>
      </c>
      <c r="AW162">
        <v>27</v>
      </c>
      <c r="AX162">
        <v>11</v>
      </c>
      <c r="AY162">
        <v>5</v>
      </c>
      <c r="AZ162">
        <v>31</v>
      </c>
      <c r="BA162">
        <v>6755</v>
      </c>
      <c r="BB162">
        <v>2361</v>
      </c>
      <c r="BC162">
        <v>18</v>
      </c>
      <c r="BD162">
        <v>7</v>
      </c>
      <c r="BE162">
        <v>14</v>
      </c>
      <c r="BF162">
        <v>0</v>
      </c>
      <c r="BG162">
        <v>82</v>
      </c>
      <c r="BH162">
        <v>59</v>
      </c>
      <c r="BI162">
        <v>269</v>
      </c>
      <c r="BJ162">
        <v>23</v>
      </c>
      <c r="BK162">
        <v>47</v>
      </c>
      <c r="BL162">
        <v>9</v>
      </c>
      <c r="BM162">
        <v>18</v>
      </c>
      <c r="BN162">
        <v>27</v>
      </c>
      <c r="BO162">
        <v>22</v>
      </c>
      <c r="BP162">
        <v>34</v>
      </c>
      <c r="BQ162">
        <v>91</v>
      </c>
      <c r="BR162">
        <v>57</v>
      </c>
      <c r="BS162">
        <v>11</v>
      </c>
      <c r="BT162">
        <v>36</v>
      </c>
      <c r="BU162">
        <v>23</v>
      </c>
      <c r="BV162">
        <v>2</v>
      </c>
      <c r="BW162">
        <v>82</v>
      </c>
      <c r="BX162">
        <v>27</v>
      </c>
      <c r="BY162">
        <v>26</v>
      </c>
      <c r="BZ162">
        <v>2</v>
      </c>
      <c r="CA162">
        <v>0</v>
      </c>
      <c r="CB162">
        <v>14</v>
      </c>
      <c r="CC162">
        <v>7</v>
      </c>
      <c r="CD162">
        <v>12</v>
      </c>
      <c r="CE162">
        <v>40</v>
      </c>
      <c r="CF162">
        <v>19</v>
      </c>
      <c r="CG162">
        <v>18</v>
      </c>
      <c r="CH162">
        <v>8</v>
      </c>
      <c r="CI162">
        <v>8</v>
      </c>
      <c r="CJ162">
        <v>27</v>
      </c>
      <c r="CK162">
        <v>17</v>
      </c>
      <c r="CL162">
        <v>3</v>
      </c>
      <c r="CM162">
        <v>1</v>
      </c>
      <c r="CN162">
        <v>10</v>
      </c>
      <c r="CO162">
        <v>13</v>
      </c>
      <c r="CP162">
        <v>251</v>
      </c>
      <c r="CQ162">
        <v>408</v>
      </c>
      <c r="CR162">
        <v>418</v>
      </c>
      <c r="CS162">
        <v>182</v>
      </c>
      <c r="CT162">
        <v>4</v>
      </c>
      <c r="CU162">
        <v>30</v>
      </c>
      <c r="CV162">
        <v>13</v>
      </c>
      <c r="CW162">
        <v>51</v>
      </c>
      <c r="CX162">
        <v>6</v>
      </c>
      <c r="CY162">
        <v>4</v>
      </c>
      <c r="CZ162">
        <v>16</v>
      </c>
      <c r="DA162">
        <f t="shared" si="8"/>
        <v>17502</v>
      </c>
      <c r="DB162">
        <f t="shared" si="9"/>
        <v>13950</v>
      </c>
      <c r="DC162">
        <f t="shared" si="10"/>
        <v>31452</v>
      </c>
    </row>
    <row r="163" spans="1:107" x14ac:dyDescent="0.25">
      <c r="A163" t="s">
        <v>446</v>
      </c>
      <c r="B163">
        <v>59</v>
      </c>
      <c r="C163">
        <v>1</v>
      </c>
      <c r="D163">
        <v>1</v>
      </c>
      <c r="E163">
        <v>3</v>
      </c>
      <c r="F163">
        <v>8</v>
      </c>
      <c r="G163">
        <v>5</v>
      </c>
      <c r="H163">
        <v>2</v>
      </c>
      <c r="I163">
        <v>5</v>
      </c>
      <c r="J163">
        <v>27</v>
      </c>
      <c r="K163">
        <v>11</v>
      </c>
      <c r="L163">
        <v>20</v>
      </c>
      <c r="M163">
        <v>10</v>
      </c>
      <c r="N163">
        <v>16</v>
      </c>
      <c r="O163">
        <v>45</v>
      </c>
      <c r="P163">
        <v>5</v>
      </c>
      <c r="Q163">
        <v>33</v>
      </c>
      <c r="R163">
        <v>7</v>
      </c>
      <c r="S163">
        <v>1</v>
      </c>
      <c r="T163">
        <v>9</v>
      </c>
      <c r="U163">
        <v>4</v>
      </c>
      <c r="V163">
        <v>4</v>
      </c>
      <c r="W163">
        <v>7</v>
      </c>
      <c r="X163">
        <v>29</v>
      </c>
      <c r="Y163">
        <v>7</v>
      </c>
      <c r="Z163">
        <v>19</v>
      </c>
      <c r="AA163">
        <v>6</v>
      </c>
      <c r="AB163">
        <v>6</v>
      </c>
      <c r="AC163">
        <v>6</v>
      </c>
      <c r="AD163">
        <v>11</v>
      </c>
      <c r="AE163">
        <v>32</v>
      </c>
      <c r="AF163">
        <v>17</v>
      </c>
      <c r="AG163">
        <v>19</v>
      </c>
      <c r="AH163">
        <v>22</v>
      </c>
      <c r="AI163">
        <v>13</v>
      </c>
      <c r="AJ163">
        <v>18</v>
      </c>
      <c r="AK163">
        <v>10</v>
      </c>
      <c r="AL163">
        <v>25</v>
      </c>
      <c r="AM163">
        <v>2</v>
      </c>
      <c r="AN163">
        <v>19</v>
      </c>
      <c r="AO163">
        <v>13</v>
      </c>
      <c r="AP163">
        <v>15</v>
      </c>
      <c r="AQ163">
        <v>10</v>
      </c>
      <c r="AR163">
        <v>20</v>
      </c>
      <c r="AS163">
        <v>4</v>
      </c>
      <c r="AT163">
        <v>7</v>
      </c>
      <c r="AU163">
        <v>2</v>
      </c>
      <c r="AV163">
        <v>17</v>
      </c>
      <c r="AW163">
        <v>8</v>
      </c>
      <c r="AX163">
        <v>0</v>
      </c>
      <c r="AY163">
        <v>1</v>
      </c>
      <c r="AZ163">
        <v>0</v>
      </c>
      <c r="BA163">
        <v>36</v>
      </c>
      <c r="BB163">
        <v>19</v>
      </c>
      <c r="BC163">
        <v>19</v>
      </c>
      <c r="BD163">
        <v>2</v>
      </c>
      <c r="BE163">
        <v>62</v>
      </c>
      <c r="BF163">
        <v>0</v>
      </c>
      <c r="BG163">
        <v>0</v>
      </c>
      <c r="BH163">
        <v>0</v>
      </c>
      <c r="BI163">
        <v>30</v>
      </c>
      <c r="BJ163">
        <v>0</v>
      </c>
      <c r="BK163">
        <v>9</v>
      </c>
      <c r="BL163">
        <v>0</v>
      </c>
      <c r="BM163">
        <v>1</v>
      </c>
      <c r="BN163">
        <v>0</v>
      </c>
      <c r="BO163">
        <v>4</v>
      </c>
      <c r="BP163">
        <v>3</v>
      </c>
      <c r="BQ163">
        <v>0</v>
      </c>
      <c r="BR163">
        <v>0</v>
      </c>
      <c r="BS163">
        <v>4</v>
      </c>
      <c r="BT163">
        <v>4</v>
      </c>
      <c r="BU163">
        <v>4</v>
      </c>
      <c r="BV163">
        <v>0</v>
      </c>
      <c r="BW163">
        <v>6</v>
      </c>
      <c r="BX163">
        <v>234</v>
      </c>
      <c r="BY163">
        <v>0</v>
      </c>
      <c r="BZ163">
        <v>0</v>
      </c>
      <c r="CA163">
        <v>0</v>
      </c>
      <c r="CB163">
        <v>4</v>
      </c>
      <c r="CC163">
        <v>1</v>
      </c>
      <c r="CD163">
        <v>1</v>
      </c>
      <c r="CE163">
        <v>0</v>
      </c>
      <c r="CF163">
        <v>6</v>
      </c>
      <c r="CG163">
        <v>5</v>
      </c>
      <c r="CH163">
        <v>3</v>
      </c>
      <c r="CI163">
        <v>1</v>
      </c>
      <c r="CJ163">
        <v>6</v>
      </c>
      <c r="CK163">
        <v>5</v>
      </c>
      <c r="CL163">
        <v>1</v>
      </c>
      <c r="CM163">
        <v>1</v>
      </c>
      <c r="CN163">
        <v>22</v>
      </c>
      <c r="CO163">
        <v>0</v>
      </c>
      <c r="CP163">
        <v>269</v>
      </c>
      <c r="CQ163">
        <v>144</v>
      </c>
      <c r="CR163">
        <v>45</v>
      </c>
      <c r="CS163">
        <v>47</v>
      </c>
      <c r="CT163">
        <v>0</v>
      </c>
      <c r="CU163">
        <v>21</v>
      </c>
      <c r="CV163">
        <v>5</v>
      </c>
      <c r="CW163">
        <v>36</v>
      </c>
      <c r="CX163">
        <v>2</v>
      </c>
      <c r="CY163">
        <v>1</v>
      </c>
      <c r="CZ163">
        <v>3</v>
      </c>
      <c r="DA163">
        <f t="shared" si="8"/>
        <v>1707</v>
      </c>
      <c r="DB163">
        <f t="shared" si="9"/>
        <v>4222</v>
      </c>
      <c r="DC163">
        <f t="shared" si="10"/>
        <v>5929</v>
      </c>
    </row>
    <row r="164" spans="1:107" x14ac:dyDescent="0.25">
      <c r="A164" t="s">
        <v>447</v>
      </c>
      <c r="B164">
        <v>4</v>
      </c>
      <c r="C164">
        <v>0</v>
      </c>
      <c r="D164">
        <v>2</v>
      </c>
      <c r="E164">
        <v>0</v>
      </c>
      <c r="F164">
        <v>6</v>
      </c>
      <c r="G164">
        <v>1</v>
      </c>
      <c r="H164">
        <v>0</v>
      </c>
      <c r="I164">
        <v>13</v>
      </c>
      <c r="J164">
        <v>6</v>
      </c>
      <c r="K164">
        <v>1</v>
      </c>
      <c r="L164">
        <v>5</v>
      </c>
      <c r="M164">
        <v>1</v>
      </c>
      <c r="N164">
        <v>4</v>
      </c>
      <c r="O164">
        <v>7</v>
      </c>
      <c r="P164">
        <v>3</v>
      </c>
      <c r="Q164">
        <v>6</v>
      </c>
      <c r="R164">
        <v>1</v>
      </c>
      <c r="S164">
        <v>0</v>
      </c>
      <c r="T164">
        <v>5</v>
      </c>
      <c r="U164">
        <v>2</v>
      </c>
      <c r="V164">
        <v>0</v>
      </c>
      <c r="W164">
        <v>2</v>
      </c>
      <c r="X164">
        <v>10</v>
      </c>
      <c r="Y164">
        <v>1</v>
      </c>
      <c r="Z164">
        <v>3</v>
      </c>
      <c r="AA164">
        <v>2</v>
      </c>
      <c r="AB164">
        <v>3</v>
      </c>
      <c r="AC164">
        <v>3</v>
      </c>
      <c r="AD164">
        <v>5</v>
      </c>
      <c r="AE164">
        <v>19</v>
      </c>
      <c r="AF164">
        <v>3</v>
      </c>
      <c r="AG164">
        <v>8</v>
      </c>
      <c r="AH164">
        <v>6</v>
      </c>
      <c r="AI164">
        <v>6</v>
      </c>
      <c r="AJ164">
        <v>2</v>
      </c>
      <c r="AK164">
        <v>3</v>
      </c>
      <c r="AL164">
        <v>2</v>
      </c>
      <c r="AM164">
        <v>0</v>
      </c>
      <c r="AN164">
        <v>6</v>
      </c>
      <c r="AO164">
        <v>2</v>
      </c>
      <c r="AP164">
        <v>2</v>
      </c>
      <c r="AQ164">
        <v>5</v>
      </c>
      <c r="AR164">
        <v>5</v>
      </c>
      <c r="AS164">
        <v>2</v>
      </c>
      <c r="AT164">
        <v>5</v>
      </c>
      <c r="AU164">
        <v>0</v>
      </c>
      <c r="AV164">
        <v>3</v>
      </c>
      <c r="AW164">
        <v>2</v>
      </c>
      <c r="AX164">
        <v>0</v>
      </c>
      <c r="AY164">
        <v>1</v>
      </c>
      <c r="AZ164">
        <v>2</v>
      </c>
      <c r="BA164">
        <v>4</v>
      </c>
      <c r="BB164">
        <v>1</v>
      </c>
      <c r="BC164">
        <v>7</v>
      </c>
      <c r="BD164">
        <v>867</v>
      </c>
      <c r="BE164">
        <v>167</v>
      </c>
      <c r="BF164">
        <v>10</v>
      </c>
      <c r="BG164">
        <v>27</v>
      </c>
      <c r="BH164">
        <v>15</v>
      </c>
      <c r="BI164">
        <v>51</v>
      </c>
      <c r="BJ164">
        <v>5</v>
      </c>
      <c r="BK164">
        <v>9</v>
      </c>
      <c r="BL164">
        <v>6</v>
      </c>
      <c r="BM164">
        <v>5</v>
      </c>
      <c r="BN164">
        <v>14</v>
      </c>
      <c r="BO164">
        <v>13</v>
      </c>
      <c r="BP164">
        <v>10</v>
      </c>
      <c r="BQ164">
        <v>28</v>
      </c>
      <c r="BR164">
        <v>3</v>
      </c>
      <c r="BS164">
        <v>20</v>
      </c>
      <c r="BT164">
        <v>9</v>
      </c>
      <c r="BU164">
        <v>10</v>
      </c>
      <c r="BV164">
        <v>2</v>
      </c>
      <c r="BW164">
        <v>15</v>
      </c>
      <c r="BX164">
        <v>3</v>
      </c>
      <c r="BY164">
        <v>14</v>
      </c>
      <c r="BZ164">
        <v>6</v>
      </c>
      <c r="CA164">
        <v>6</v>
      </c>
      <c r="CB164">
        <v>5</v>
      </c>
      <c r="CC164">
        <v>6</v>
      </c>
      <c r="CD164">
        <v>3</v>
      </c>
      <c r="CE164">
        <v>6</v>
      </c>
      <c r="CF164">
        <v>7</v>
      </c>
      <c r="CG164">
        <v>22</v>
      </c>
      <c r="CH164">
        <v>4</v>
      </c>
      <c r="CI164">
        <v>3</v>
      </c>
      <c r="CJ164">
        <v>9</v>
      </c>
      <c r="CK164">
        <v>7</v>
      </c>
      <c r="CL164">
        <v>2</v>
      </c>
      <c r="CM164">
        <v>0</v>
      </c>
      <c r="CN164">
        <v>5</v>
      </c>
      <c r="CO164">
        <v>6</v>
      </c>
      <c r="CP164">
        <v>12</v>
      </c>
      <c r="CQ164">
        <v>76</v>
      </c>
      <c r="CR164">
        <v>407</v>
      </c>
      <c r="CS164">
        <v>22</v>
      </c>
      <c r="CT164">
        <v>2</v>
      </c>
      <c r="CU164">
        <v>4</v>
      </c>
      <c r="CV164">
        <v>8</v>
      </c>
      <c r="CW164">
        <v>10</v>
      </c>
      <c r="CX164">
        <v>5</v>
      </c>
      <c r="CY164">
        <v>1</v>
      </c>
      <c r="CZ164">
        <v>30</v>
      </c>
      <c r="DA164">
        <f t="shared" si="8"/>
        <v>2169</v>
      </c>
      <c r="DB164">
        <f t="shared" si="9"/>
        <v>4314</v>
      </c>
      <c r="DC164">
        <f t="shared" si="10"/>
        <v>6483</v>
      </c>
    </row>
    <row r="165" spans="1:107" x14ac:dyDescent="0.25">
      <c r="A165" t="s">
        <v>448</v>
      </c>
      <c r="B165">
        <v>7</v>
      </c>
      <c r="C165">
        <v>0</v>
      </c>
      <c r="D165">
        <v>6</v>
      </c>
      <c r="E165">
        <v>0</v>
      </c>
      <c r="F165">
        <v>6</v>
      </c>
      <c r="G165">
        <v>4</v>
      </c>
      <c r="H165">
        <v>0</v>
      </c>
      <c r="I165">
        <v>29</v>
      </c>
      <c r="J165">
        <v>16</v>
      </c>
      <c r="K165">
        <v>1</v>
      </c>
      <c r="L165">
        <v>8</v>
      </c>
      <c r="M165">
        <v>2</v>
      </c>
      <c r="N165">
        <v>7</v>
      </c>
      <c r="O165">
        <v>30</v>
      </c>
      <c r="P165">
        <v>4</v>
      </c>
      <c r="Q165">
        <v>8</v>
      </c>
      <c r="R165">
        <v>3</v>
      </c>
      <c r="S165">
        <v>0</v>
      </c>
      <c r="T165">
        <v>3</v>
      </c>
      <c r="U165">
        <v>22</v>
      </c>
      <c r="V165">
        <v>2</v>
      </c>
      <c r="W165">
        <v>7</v>
      </c>
      <c r="X165">
        <v>17</v>
      </c>
      <c r="Y165">
        <v>4</v>
      </c>
      <c r="Z165">
        <v>4</v>
      </c>
      <c r="AA165">
        <v>4</v>
      </c>
      <c r="AB165">
        <v>2</v>
      </c>
      <c r="AC165">
        <v>6</v>
      </c>
      <c r="AD165">
        <v>13</v>
      </c>
      <c r="AE165">
        <v>22</v>
      </c>
      <c r="AF165">
        <v>6</v>
      </c>
      <c r="AG165">
        <v>10</v>
      </c>
      <c r="AH165">
        <v>3</v>
      </c>
      <c r="AI165">
        <v>2</v>
      </c>
      <c r="AJ165">
        <v>13</v>
      </c>
      <c r="AK165">
        <v>58</v>
      </c>
      <c r="AL165">
        <v>26</v>
      </c>
      <c r="AM165">
        <v>0</v>
      </c>
      <c r="AN165">
        <v>3</v>
      </c>
      <c r="AO165">
        <v>2</v>
      </c>
      <c r="AP165">
        <v>2</v>
      </c>
      <c r="AQ165">
        <v>5</v>
      </c>
      <c r="AR165">
        <v>7</v>
      </c>
      <c r="AS165">
        <v>5</v>
      </c>
      <c r="AT165">
        <v>2</v>
      </c>
      <c r="AU165">
        <v>1</v>
      </c>
      <c r="AV165">
        <v>9</v>
      </c>
      <c r="AW165">
        <v>3</v>
      </c>
      <c r="AX165">
        <v>0</v>
      </c>
      <c r="AY165">
        <v>2</v>
      </c>
      <c r="AZ165">
        <v>3</v>
      </c>
      <c r="BA165">
        <v>9</v>
      </c>
      <c r="BB165">
        <v>5</v>
      </c>
      <c r="BC165">
        <v>13</v>
      </c>
      <c r="BD165">
        <v>343</v>
      </c>
      <c r="BE165">
        <v>3168</v>
      </c>
      <c r="BF165">
        <v>0</v>
      </c>
      <c r="BG165">
        <v>101</v>
      </c>
      <c r="BH165">
        <v>33</v>
      </c>
      <c r="BI165">
        <v>183</v>
      </c>
      <c r="BJ165">
        <v>13</v>
      </c>
      <c r="BK165">
        <v>33</v>
      </c>
      <c r="BL165">
        <v>23</v>
      </c>
      <c r="BM165">
        <v>49</v>
      </c>
      <c r="BN165">
        <v>8</v>
      </c>
      <c r="BO165">
        <v>14</v>
      </c>
      <c r="BP165">
        <v>40</v>
      </c>
      <c r="BQ165">
        <v>107</v>
      </c>
      <c r="BR165">
        <v>7</v>
      </c>
      <c r="BS165">
        <v>73</v>
      </c>
      <c r="BT165">
        <v>28</v>
      </c>
      <c r="BU165">
        <v>23</v>
      </c>
      <c r="BV165">
        <v>2</v>
      </c>
      <c r="BW165">
        <v>9</v>
      </c>
      <c r="BX165">
        <v>16</v>
      </c>
      <c r="BY165">
        <v>9</v>
      </c>
      <c r="BZ165">
        <v>7</v>
      </c>
      <c r="CA165">
        <v>20</v>
      </c>
      <c r="CB165">
        <v>15</v>
      </c>
      <c r="CC165">
        <v>16</v>
      </c>
      <c r="CD165">
        <v>7</v>
      </c>
      <c r="CE165">
        <v>13</v>
      </c>
      <c r="CF165">
        <v>17</v>
      </c>
      <c r="CG165">
        <v>40</v>
      </c>
      <c r="CH165">
        <v>9</v>
      </c>
      <c r="CI165">
        <v>8</v>
      </c>
      <c r="CJ165">
        <v>25</v>
      </c>
      <c r="CK165">
        <v>16</v>
      </c>
      <c r="CL165">
        <v>10</v>
      </c>
      <c r="CM165">
        <v>4</v>
      </c>
      <c r="CN165">
        <v>79</v>
      </c>
      <c r="CO165">
        <v>14</v>
      </c>
      <c r="CP165">
        <v>1092</v>
      </c>
      <c r="CQ165">
        <v>26</v>
      </c>
      <c r="CR165">
        <v>257</v>
      </c>
      <c r="CS165">
        <v>55</v>
      </c>
      <c r="CT165">
        <v>16</v>
      </c>
      <c r="CU165">
        <v>3</v>
      </c>
      <c r="CV165">
        <v>20</v>
      </c>
      <c r="CW165">
        <v>56</v>
      </c>
      <c r="CX165">
        <v>3</v>
      </c>
      <c r="CY165">
        <v>4</v>
      </c>
      <c r="CZ165">
        <v>28</v>
      </c>
      <c r="DA165">
        <f t="shared" si="8"/>
        <v>6568</v>
      </c>
      <c r="DB165">
        <f t="shared" si="9"/>
        <v>11083</v>
      </c>
      <c r="DC165">
        <f t="shared" si="10"/>
        <v>17651</v>
      </c>
    </row>
    <row r="166" spans="1:107" x14ac:dyDescent="0.25">
      <c r="A166" t="s">
        <v>449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30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2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13</v>
      </c>
      <c r="CQ166">
        <v>31</v>
      </c>
      <c r="CR166">
        <v>204</v>
      </c>
      <c r="CS166">
        <v>10</v>
      </c>
      <c r="CT166">
        <v>0</v>
      </c>
      <c r="CU166">
        <v>0</v>
      </c>
      <c r="CV166">
        <v>0</v>
      </c>
      <c r="CW166">
        <v>2</v>
      </c>
      <c r="CX166">
        <v>0</v>
      </c>
      <c r="CY166">
        <v>0</v>
      </c>
      <c r="CZ166">
        <v>0</v>
      </c>
      <c r="DA166">
        <f t="shared" si="8"/>
        <v>293</v>
      </c>
      <c r="DB166">
        <f t="shared" si="9"/>
        <v>0</v>
      </c>
      <c r="DC166">
        <f t="shared" si="10"/>
        <v>293</v>
      </c>
    </row>
    <row r="167" spans="1:107" x14ac:dyDescent="0.25">
      <c r="A167" t="s">
        <v>450</v>
      </c>
      <c r="B167">
        <v>530</v>
      </c>
      <c r="C167">
        <v>18</v>
      </c>
      <c r="D167">
        <v>36</v>
      </c>
      <c r="E167">
        <v>14</v>
      </c>
      <c r="F167">
        <v>797</v>
      </c>
      <c r="G167">
        <v>23</v>
      </c>
      <c r="H167">
        <v>154</v>
      </c>
      <c r="I167">
        <v>0</v>
      </c>
      <c r="J167">
        <v>0</v>
      </c>
      <c r="K167">
        <v>2</v>
      </c>
      <c r="L167">
        <v>6</v>
      </c>
      <c r="M167">
        <v>21</v>
      </c>
      <c r="N167">
        <v>58</v>
      </c>
      <c r="O167">
        <v>107</v>
      </c>
      <c r="P167">
        <v>5</v>
      </c>
      <c r="Q167">
        <v>60</v>
      </c>
      <c r="R167">
        <v>16</v>
      </c>
      <c r="S167">
        <v>5</v>
      </c>
      <c r="T167">
        <v>33</v>
      </c>
      <c r="U167">
        <v>16</v>
      </c>
      <c r="V167">
        <v>15</v>
      </c>
      <c r="W167">
        <v>47</v>
      </c>
      <c r="X167">
        <v>81</v>
      </c>
      <c r="Y167">
        <v>121</v>
      </c>
      <c r="Z167">
        <v>164</v>
      </c>
      <c r="AA167">
        <v>24</v>
      </c>
      <c r="AB167">
        <v>9</v>
      </c>
      <c r="AC167">
        <v>13</v>
      </c>
      <c r="AD167">
        <v>20</v>
      </c>
      <c r="AE167">
        <v>182</v>
      </c>
      <c r="AF167">
        <v>9</v>
      </c>
      <c r="AG167">
        <v>69</v>
      </c>
      <c r="AH167">
        <v>92</v>
      </c>
      <c r="AI167">
        <v>61</v>
      </c>
      <c r="AJ167">
        <v>46</v>
      </c>
      <c r="AK167">
        <v>44</v>
      </c>
      <c r="AL167">
        <v>27</v>
      </c>
      <c r="AM167">
        <v>9</v>
      </c>
      <c r="AN167">
        <v>38</v>
      </c>
      <c r="AO167">
        <v>0</v>
      </c>
      <c r="AP167">
        <v>29</v>
      </c>
      <c r="AQ167">
        <v>122</v>
      </c>
      <c r="AR167">
        <v>116</v>
      </c>
      <c r="AS167">
        <v>35</v>
      </c>
      <c r="AT167">
        <v>202</v>
      </c>
      <c r="AU167">
        <v>19</v>
      </c>
      <c r="AV167">
        <v>94</v>
      </c>
      <c r="AW167">
        <v>81</v>
      </c>
      <c r="AX167">
        <v>8</v>
      </c>
      <c r="AY167">
        <v>20</v>
      </c>
      <c r="AZ167">
        <v>39</v>
      </c>
      <c r="BA167">
        <v>518</v>
      </c>
      <c r="BB167">
        <v>318</v>
      </c>
      <c r="BC167">
        <v>356</v>
      </c>
      <c r="BD167">
        <v>44</v>
      </c>
      <c r="BE167">
        <v>454</v>
      </c>
      <c r="BF167">
        <v>7</v>
      </c>
      <c r="BG167">
        <v>44531</v>
      </c>
      <c r="BH167">
        <v>444</v>
      </c>
      <c r="BI167">
        <v>14488</v>
      </c>
      <c r="BJ167">
        <v>51</v>
      </c>
      <c r="BK167">
        <v>447</v>
      </c>
      <c r="BL167">
        <v>434</v>
      </c>
      <c r="BM167">
        <v>306</v>
      </c>
      <c r="BN167">
        <v>1036</v>
      </c>
      <c r="BO167">
        <v>276</v>
      </c>
      <c r="BP167">
        <v>279</v>
      </c>
      <c r="BQ167">
        <v>731</v>
      </c>
      <c r="BR167">
        <v>140</v>
      </c>
      <c r="BS167">
        <v>97</v>
      </c>
      <c r="BT167">
        <v>1125</v>
      </c>
      <c r="BU167">
        <v>283</v>
      </c>
      <c r="BV167">
        <v>29</v>
      </c>
      <c r="BW167">
        <v>1380</v>
      </c>
      <c r="BX167">
        <v>1666</v>
      </c>
      <c r="BY167">
        <v>76</v>
      </c>
      <c r="BZ167">
        <v>10557</v>
      </c>
      <c r="CA167">
        <v>6096</v>
      </c>
      <c r="CB167">
        <v>348</v>
      </c>
      <c r="CC167">
        <v>100</v>
      </c>
      <c r="CD167">
        <v>198</v>
      </c>
      <c r="CE167">
        <v>228</v>
      </c>
      <c r="CF167">
        <v>14</v>
      </c>
      <c r="CG167">
        <v>134</v>
      </c>
      <c r="CH167">
        <v>67</v>
      </c>
      <c r="CI167">
        <v>18</v>
      </c>
      <c r="CJ167">
        <v>108</v>
      </c>
      <c r="CK167">
        <v>90</v>
      </c>
      <c r="CL167">
        <v>196</v>
      </c>
      <c r="CM167">
        <v>29</v>
      </c>
      <c r="CN167">
        <v>51</v>
      </c>
      <c r="CO167">
        <v>73</v>
      </c>
      <c r="CP167">
        <v>4885</v>
      </c>
      <c r="CQ167">
        <v>643</v>
      </c>
      <c r="CR167">
        <v>603</v>
      </c>
      <c r="CS167">
        <v>243</v>
      </c>
      <c r="CT167">
        <v>83</v>
      </c>
      <c r="CU167">
        <v>97</v>
      </c>
      <c r="CV167">
        <v>50</v>
      </c>
      <c r="CW167">
        <v>119</v>
      </c>
      <c r="CX167">
        <v>64</v>
      </c>
      <c r="CY167">
        <v>14</v>
      </c>
      <c r="CZ167">
        <v>160</v>
      </c>
      <c r="DA167">
        <f t="shared" si="8"/>
        <v>98521</v>
      </c>
      <c r="DB167">
        <f t="shared" si="9"/>
        <v>111717</v>
      </c>
      <c r="DC167">
        <f t="shared" si="10"/>
        <v>210238</v>
      </c>
    </row>
    <row r="168" spans="1:107" x14ac:dyDescent="0.25">
      <c r="A168" t="s">
        <v>451</v>
      </c>
      <c r="B168">
        <v>776</v>
      </c>
      <c r="C168">
        <v>53</v>
      </c>
      <c r="D168">
        <v>6</v>
      </c>
      <c r="E168">
        <v>5</v>
      </c>
      <c r="F168">
        <v>42</v>
      </c>
      <c r="G168">
        <v>11</v>
      </c>
      <c r="H168">
        <v>7</v>
      </c>
      <c r="I168">
        <v>123</v>
      </c>
      <c r="J168">
        <v>77</v>
      </c>
      <c r="K168">
        <v>3</v>
      </c>
      <c r="L168">
        <v>100</v>
      </c>
      <c r="M168">
        <v>17</v>
      </c>
      <c r="N168">
        <v>75</v>
      </c>
      <c r="O168">
        <v>103</v>
      </c>
      <c r="P168">
        <v>27</v>
      </c>
      <c r="Q168">
        <v>32</v>
      </c>
      <c r="R168">
        <v>68</v>
      </c>
      <c r="S168">
        <v>1</v>
      </c>
      <c r="T168">
        <v>25</v>
      </c>
      <c r="U168">
        <v>5</v>
      </c>
      <c r="V168">
        <v>1</v>
      </c>
      <c r="W168">
        <v>41</v>
      </c>
      <c r="X168">
        <v>44</v>
      </c>
      <c r="Y168">
        <v>49</v>
      </c>
      <c r="Z168">
        <v>26</v>
      </c>
      <c r="AA168">
        <v>4</v>
      </c>
      <c r="AB168">
        <v>8</v>
      </c>
      <c r="AC168">
        <v>9</v>
      </c>
      <c r="AD168">
        <v>33</v>
      </c>
      <c r="AE168">
        <v>650</v>
      </c>
      <c r="AF168">
        <v>14</v>
      </c>
      <c r="AG168">
        <v>90</v>
      </c>
      <c r="AH168">
        <v>260</v>
      </c>
      <c r="AI168">
        <v>12</v>
      </c>
      <c r="AJ168">
        <v>20</v>
      </c>
      <c r="AK168">
        <v>29</v>
      </c>
      <c r="AL168">
        <v>20</v>
      </c>
      <c r="AM168">
        <v>4</v>
      </c>
      <c r="AN168">
        <v>587</v>
      </c>
      <c r="AO168">
        <v>94</v>
      </c>
      <c r="AP168">
        <v>97</v>
      </c>
      <c r="AQ168">
        <v>242</v>
      </c>
      <c r="AR168">
        <v>2907</v>
      </c>
      <c r="AS168">
        <v>23</v>
      </c>
      <c r="AT168">
        <v>27</v>
      </c>
      <c r="AU168">
        <v>146</v>
      </c>
      <c r="AV168">
        <v>78</v>
      </c>
      <c r="AW168">
        <v>59</v>
      </c>
      <c r="AX168">
        <v>3</v>
      </c>
      <c r="AY168">
        <v>2</v>
      </c>
      <c r="AZ168">
        <v>132</v>
      </c>
      <c r="BA168">
        <v>53</v>
      </c>
      <c r="BB168">
        <v>22</v>
      </c>
      <c r="BC168">
        <v>23</v>
      </c>
      <c r="BD168">
        <v>25</v>
      </c>
      <c r="BE168">
        <v>136</v>
      </c>
      <c r="BF168">
        <v>0</v>
      </c>
      <c r="BG168">
        <v>2214</v>
      </c>
      <c r="BH168">
        <v>2572</v>
      </c>
      <c r="BI168">
        <v>2985</v>
      </c>
      <c r="BJ168">
        <v>263</v>
      </c>
      <c r="BK168">
        <v>1569</v>
      </c>
      <c r="BL168">
        <v>127</v>
      </c>
      <c r="BM168">
        <v>158</v>
      </c>
      <c r="BN168">
        <v>296</v>
      </c>
      <c r="BO168">
        <v>261</v>
      </c>
      <c r="BP168">
        <v>108</v>
      </c>
      <c r="BQ168">
        <v>287</v>
      </c>
      <c r="BR168">
        <v>693</v>
      </c>
      <c r="BS168">
        <v>73</v>
      </c>
      <c r="BT168">
        <v>396</v>
      </c>
      <c r="BU168">
        <v>532</v>
      </c>
      <c r="BV168">
        <v>90</v>
      </c>
      <c r="BW168">
        <v>548</v>
      </c>
      <c r="BX168">
        <v>442</v>
      </c>
      <c r="BY168">
        <v>71</v>
      </c>
      <c r="BZ168">
        <v>143</v>
      </c>
      <c r="CA168">
        <v>8</v>
      </c>
      <c r="CB168">
        <v>163</v>
      </c>
      <c r="CC168">
        <v>57</v>
      </c>
      <c r="CD168">
        <v>21</v>
      </c>
      <c r="CE168">
        <v>34</v>
      </c>
      <c r="CF168">
        <v>47</v>
      </c>
      <c r="CG168">
        <v>82</v>
      </c>
      <c r="CH168">
        <v>43</v>
      </c>
      <c r="CI168">
        <v>6</v>
      </c>
      <c r="CJ168">
        <v>830</v>
      </c>
      <c r="CK168">
        <v>105</v>
      </c>
      <c r="CL168">
        <v>67</v>
      </c>
      <c r="CM168">
        <v>95</v>
      </c>
      <c r="CN168">
        <v>53</v>
      </c>
      <c r="CO168">
        <v>92</v>
      </c>
      <c r="CP168">
        <v>506</v>
      </c>
      <c r="CQ168">
        <v>320</v>
      </c>
      <c r="CR168">
        <v>374</v>
      </c>
      <c r="CS168">
        <v>242</v>
      </c>
      <c r="CT168">
        <v>9</v>
      </c>
      <c r="CU168">
        <v>4</v>
      </c>
      <c r="CV168">
        <v>61</v>
      </c>
      <c r="CW168">
        <v>53</v>
      </c>
      <c r="CX168">
        <v>25</v>
      </c>
      <c r="CY168">
        <v>43</v>
      </c>
      <c r="CZ168">
        <v>133</v>
      </c>
      <c r="DA168">
        <f t="shared" si="8"/>
        <v>24827</v>
      </c>
      <c r="DB168">
        <f t="shared" si="9"/>
        <v>20352</v>
      </c>
      <c r="DC168">
        <f t="shared" si="10"/>
        <v>45179</v>
      </c>
    </row>
    <row r="169" spans="1:107" x14ac:dyDescent="0.25">
      <c r="A169" t="s">
        <v>452</v>
      </c>
      <c r="B169">
        <v>786</v>
      </c>
      <c r="C169">
        <v>39</v>
      </c>
      <c r="D169">
        <v>20</v>
      </c>
      <c r="E169">
        <v>22</v>
      </c>
      <c r="F169">
        <v>135</v>
      </c>
      <c r="G169">
        <v>56</v>
      </c>
      <c r="H169">
        <v>37</v>
      </c>
      <c r="I169">
        <v>431</v>
      </c>
      <c r="J169">
        <v>248</v>
      </c>
      <c r="K169">
        <v>27</v>
      </c>
      <c r="L169">
        <v>227</v>
      </c>
      <c r="M169">
        <v>256</v>
      </c>
      <c r="N169">
        <v>187</v>
      </c>
      <c r="O169">
        <v>485</v>
      </c>
      <c r="P169">
        <v>238</v>
      </c>
      <c r="Q169">
        <v>309</v>
      </c>
      <c r="R169">
        <v>116</v>
      </c>
      <c r="S169">
        <v>53</v>
      </c>
      <c r="T169">
        <v>257</v>
      </c>
      <c r="U169">
        <v>150</v>
      </c>
      <c r="V169">
        <v>30</v>
      </c>
      <c r="W169">
        <v>136</v>
      </c>
      <c r="X169">
        <v>789</v>
      </c>
      <c r="Y169">
        <v>756</v>
      </c>
      <c r="Z169">
        <v>138</v>
      </c>
      <c r="AA169">
        <v>197</v>
      </c>
      <c r="AB169">
        <v>821</v>
      </c>
      <c r="AC169">
        <v>356</v>
      </c>
      <c r="AD169">
        <v>207</v>
      </c>
      <c r="AE169">
        <v>1115</v>
      </c>
      <c r="AF169">
        <v>103</v>
      </c>
      <c r="AG169">
        <v>632</v>
      </c>
      <c r="AH169">
        <v>655</v>
      </c>
      <c r="AI169">
        <v>283</v>
      </c>
      <c r="AJ169">
        <v>276</v>
      </c>
      <c r="AK169">
        <v>860</v>
      </c>
      <c r="AL169">
        <v>659</v>
      </c>
      <c r="AM169">
        <v>64</v>
      </c>
      <c r="AN169">
        <v>1241</v>
      </c>
      <c r="AO169">
        <v>1008</v>
      </c>
      <c r="AP169">
        <v>681</v>
      </c>
      <c r="AQ169">
        <v>1596</v>
      </c>
      <c r="AR169">
        <v>1661</v>
      </c>
      <c r="AS169">
        <v>106</v>
      </c>
      <c r="AT169">
        <v>558</v>
      </c>
      <c r="AU169">
        <v>40</v>
      </c>
      <c r="AV169">
        <v>224</v>
      </c>
      <c r="AW169">
        <v>401</v>
      </c>
      <c r="AX169">
        <v>22</v>
      </c>
      <c r="AY169">
        <v>35</v>
      </c>
      <c r="AZ169">
        <v>265</v>
      </c>
      <c r="BA169">
        <v>623</v>
      </c>
      <c r="BB169">
        <v>69</v>
      </c>
      <c r="BC169">
        <v>60</v>
      </c>
      <c r="BD169">
        <v>57</v>
      </c>
      <c r="BE169">
        <v>102</v>
      </c>
      <c r="BF169">
        <v>10</v>
      </c>
      <c r="BG169">
        <v>2949</v>
      </c>
      <c r="BH169">
        <v>359</v>
      </c>
      <c r="BI169">
        <v>1146</v>
      </c>
      <c r="BJ169">
        <v>17</v>
      </c>
      <c r="BK169">
        <v>151</v>
      </c>
      <c r="BL169">
        <v>25</v>
      </c>
      <c r="BM169">
        <v>57</v>
      </c>
      <c r="BN169">
        <v>71</v>
      </c>
      <c r="BO169">
        <v>42</v>
      </c>
      <c r="BP169">
        <v>564</v>
      </c>
      <c r="BQ169">
        <v>1666</v>
      </c>
      <c r="BR169">
        <v>622</v>
      </c>
      <c r="BS169">
        <v>114</v>
      </c>
      <c r="BT169">
        <v>713</v>
      </c>
      <c r="BU169">
        <v>165</v>
      </c>
      <c r="BV169">
        <v>16</v>
      </c>
      <c r="BW169">
        <v>151</v>
      </c>
      <c r="BX169">
        <v>119</v>
      </c>
      <c r="BY169">
        <v>109</v>
      </c>
      <c r="BZ169">
        <v>53</v>
      </c>
      <c r="CA169">
        <v>17</v>
      </c>
      <c r="CB169">
        <v>52</v>
      </c>
      <c r="CC169">
        <v>20</v>
      </c>
      <c r="CD169">
        <v>36</v>
      </c>
      <c r="CE169">
        <v>92</v>
      </c>
      <c r="CF169">
        <v>34</v>
      </c>
      <c r="CG169">
        <v>109</v>
      </c>
      <c r="CH169">
        <v>35</v>
      </c>
      <c r="CI169">
        <v>21</v>
      </c>
      <c r="CJ169">
        <v>60</v>
      </c>
      <c r="CK169">
        <v>48</v>
      </c>
      <c r="CL169">
        <v>12</v>
      </c>
      <c r="CM169">
        <v>25</v>
      </c>
      <c r="CN169">
        <v>159</v>
      </c>
      <c r="CO169">
        <v>56</v>
      </c>
      <c r="CP169">
        <v>777</v>
      </c>
      <c r="CQ169">
        <v>572</v>
      </c>
      <c r="CR169">
        <v>2452</v>
      </c>
      <c r="CS169">
        <v>359</v>
      </c>
      <c r="CT169">
        <v>15</v>
      </c>
      <c r="CU169">
        <v>13</v>
      </c>
      <c r="CV169">
        <v>68</v>
      </c>
      <c r="CW169">
        <v>83</v>
      </c>
      <c r="CX169">
        <v>2</v>
      </c>
      <c r="CY169">
        <v>32</v>
      </c>
      <c r="CZ169">
        <v>151</v>
      </c>
      <c r="DA169">
        <f t="shared" si="8"/>
        <v>35324</v>
      </c>
      <c r="DB169">
        <f t="shared" si="9"/>
        <v>197496</v>
      </c>
      <c r="DC169">
        <f t="shared" si="10"/>
        <v>232820</v>
      </c>
    </row>
    <row r="170" spans="1:107" x14ac:dyDescent="0.25">
      <c r="A170" t="s">
        <v>453</v>
      </c>
      <c r="B170">
        <v>2</v>
      </c>
      <c r="C170">
        <v>2</v>
      </c>
      <c r="D170">
        <v>3</v>
      </c>
      <c r="E170">
        <v>1</v>
      </c>
      <c r="F170">
        <v>76</v>
      </c>
      <c r="G170">
        <v>2</v>
      </c>
      <c r="H170">
        <v>2</v>
      </c>
      <c r="I170">
        <v>1</v>
      </c>
      <c r="J170">
        <v>0</v>
      </c>
      <c r="K170">
        <v>1</v>
      </c>
      <c r="L170">
        <v>1</v>
      </c>
      <c r="M170">
        <v>2</v>
      </c>
      <c r="N170">
        <v>1</v>
      </c>
      <c r="O170">
        <v>1</v>
      </c>
      <c r="P170">
        <v>0</v>
      </c>
      <c r="Q170">
        <v>3</v>
      </c>
      <c r="R170">
        <v>0</v>
      </c>
      <c r="S170">
        <v>1</v>
      </c>
      <c r="T170">
        <v>1</v>
      </c>
      <c r="U170">
        <v>1</v>
      </c>
      <c r="V170">
        <v>0</v>
      </c>
      <c r="W170">
        <v>0</v>
      </c>
      <c r="X170">
        <v>1</v>
      </c>
      <c r="Y170">
        <v>1</v>
      </c>
      <c r="Z170">
        <v>1</v>
      </c>
      <c r="AA170">
        <v>1</v>
      </c>
      <c r="AB170">
        <v>1</v>
      </c>
      <c r="AC170">
        <v>3</v>
      </c>
      <c r="AD170">
        <v>1</v>
      </c>
      <c r="AE170">
        <v>3</v>
      </c>
      <c r="AF170">
        <v>1</v>
      </c>
      <c r="AG170">
        <v>1</v>
      </c>
      <c r="AH170">
        <v>2</v>
      </c>
      <c r="AI170">
        <v>4</v>
      </c>
      <c r="AJ170">
        <v>2</v>
      </c>
      <c r="AK170">
        <v>0</v>
      </c>
      <c r="AL170">
        <v>0</v>
      </c>
      <c r="AM170">
        <v>1</v>
      </c>
      <c r="AN170">
        <v>4</v>
      </c>
      <c r="AO170">
        <v>0</v>
      </c>
      <c r="AP170">
        <v>1</v>
      </c>
      <c r="AQ170">
        <v>3</v>
      </c>
      <c r="AR170">
        <v>5</v>
      </c>
      <c r="AS170">
        <v>1</v>
      </c>
      <c r="AT170">
        <v>2</v>
      </c>
      <c r="AU170">
        <v>3</v>
      </c>
      <c r="AV170">
        <v>1</v>
      </c>
      <c r="AW170">
        <v>4</v>
      </c>
      <c r="AX170">
        <v>1</v>
      </c>
      <c r="AY170">
        <v>1</v>
      </c>
      <c r="AZ170">
        <v>1</v>
      </c>
      <c r="BA170">
        <v>1</v>
      </c>
      <c r="BB170">
        <v>1</v>
      </c>
      <c r="BC170">
        <v>0</v>
      </c>
      <c r="BD170">
        <v>1</v>
      </c>
      <c r="BE170">
        <v>5</v>
      </c>
      <c r="BF170">
        <v>0</v>
      </c>
      <c r="BG170">
        <v>3</v>
      </c>
      <c r="BH170">
        <v>4</v>
      </c>
      <c r="BI170">
        <v>20</v>
      </c>
      <c r="BJ170">
        <v>8</v>
      </c>
      <c r="BK170">
        <v>1</v>
      </c>
      <c r="BL170">
        <v>1</v>
      </c>
      <c r="BM170">
        <v>1</v>
      </c>
      <c r="BN170">
        <v>18</v>
      </c>
      <c r="BO170">
        <v>41</v>
      </c>
      <c r="BP170">
        <v>2</v>
      </c>
      <c r="BQ170">
        <v>3</v>
      </c>
      <c r="BR170">
        <v>5</v>
      </c>
      <c r="BS170">
        <v>5</v>
      </c>
      <c r="BT170">
        <v>3</v>
      </c>
      <c r="BU170">
        <v>1</v>
      </c>
      <c r="BV170">
        <v>1</v>
      </c>
      <c r="BW170">
        <v>10</v>
      </c>
      <c r="BX170">
        <v>30</v>
      </c>
      <c r="BY170">
        <v>4</v>
      </c>
      <c r="BZ170">
        <v>1</v>
      </c>
      <c r="CA170">
        <v>1</v>
      </c>
      <c r="CB170">
        <v>1</v>
      </c>
      <c r="CC170">
        <v>1</v>
      </c>
      <c r="CD170">
        <v>1</v>
      </c>
      <c r="CE170">
        <v>1</v>
      </c>
      <c r="CF170">
        <v>2</v>
      </c>
      <c r="CG170">
        <v>1</v>
      </c>
      <c r="CH170">
        <v>1</v>
      </c>
      <c r="CI170">
        <v>1</v>
      </c>
      <c r="CJ170">
        <v>4</v>
      </c>
      <c r="CK170">
        <v>1</v>
      </c>
      <c r="CL170">
        <v>13</v>
      </c>
      <c r="CM170">
        <v>1</v>
      </c>
      <c r="CN170">
        <v>1</v>
      </c>
      <c r="CO170">
        <v>1</v>
      </c>
      <c r="CP170">
        <v>749</v>
      </c>
      <c r="CQ170">
        <v>145</v>
      </c>
      <c r="CR170">
        <v>280</v>
      </c>
      <c r="CS170">
        <v>6</v>
      </c>
      <c r="CT170">
        <v>1</v>
      </c>
      <c r="CU170">
        <v>13</v>
      </c>
      <c r="CV170">
        <v>1</v>
      </c>
      <c r="CW170">
        <v>36</v>
      </c>
      <c r="CX170">
        <v>1</v>
      </c>
      <c r="CY170">
        <v>1</v>
      </c>
      <c r="CZ170">
        <v>2</v>
      </c>
      <c r="DA170">
        <f t="shared" si="8"/>
        <v>1587</v>
      </c>
      <c r="DB170">
        <f t="shared" si="9"/>
        <v>8261</v>
      </c>
      <c r="DC170">
        <f t="shared" si="10"/>
        <v>9848</v>
      </c>
    </row>
    <row r="171" spans="1:107" x14ac:dyDescent="0.25">
      <c r="A171" t="s">
        <v>454</v>
      </c>
      <c r="B171">
        <v>70</v>
      </c>
      <c r="C171">
        <v>34</v>
      </c>
      <c r="D171">
        <v>0</v>
      </c>
      <c r="E171">
        <v>14</v>
      </c>
      <c r="F171">
        <v>10</v>
      </c>
      <c r="G171">
        <v>385</v>
      </c>
      <c r="H171">
        <v>2</v>
      </c>
      <c r="I171">
        <v>294</v>
      </c>
      <c r="J171">
        <v>155</v>
      </c>
      <c r="K171">
        <v>11</v>
      </c>
      <c r="L171">
        <v>265</v>
      </c>
      <c r="M171">
        <v>215</v>
      </c>
      <c r="N171">
        <v>203</v>
      </c>
      <c r="O171">
        <v>156</v>
      </c>
      <c r="P171">
        <v>126</v>
      </c>
      <c r="Q171">
        <v>170</v>
      </c>
      <c r="R171">
        <v>170</v>
      </c>
      <c r="S171">
        <v>13</v>
      </c>
      <c r="T171">
        <v>31</v>
      </c>
      <c r="U171">
        <v>1</v>
      </c>
      <c r="V171">
        <v>14</v>
      </c>
      <c r="W171">
        <v>177</v>
      </c>
      <c r="X171">
        <v>270</v>
      </c>
      <c r="Y171">
        <v>172</v>
      </c>
      <c r="Z171">
        <v>40</v>
      </c>
      <c r="AA171">
        <v>94</v>
      </c>
      <c r="AB171">
        <v>55</v>
      </c>
      <c r="AC171">
        <v>96</v>
      </c>
      <c r="AD171">
        <v>74</v>
      </c>
      <c r="AE171">
        <v>230</v>
      </c>
      <c r="AF171">
        <v>32</v>
      </c>
      <c r="AG171">
        <v>43</v>
      </c>
      <c r="AH171">
        <v>78</v>
      </c>
      <c r="AI171">
        <v>456</v>
      </c>
      <c r="AJ171">
        <v>267</v>
      </c>
      <c r="AK171">
        <v>120</v>
      </c>
      <c r="AL171">
        <v>18</v>
      </c>
      <c r="AM171">
        <v>2</v>
      </c>
      <c r="AN171">
        <v>231</v>
      </c>
      <c r="AO171">
        <v>99</v>
      </c>
      <c r="AP171">
        <v>72</v>
      </c>
      <c r="AQ171">
        <v>57</v>
      </c>
      <c r="AR171">
        <v>52</v>
      </c>
      <c r="AS171">
        <v>4</v>
      </c>
      <c r="AT171">
        <v>8</v>
      </c>
      <c r="AU171">
        <v>13</v>
      </c>
      <c r="AV171">
        <v>114</v>
      </c>
      <c r="AW171">
        <v>1</v>
      </c>
      <c r="AX171">
        <v>0</v>
      </c>
      <c r="AY171">
        <v>5</v>
      </c>
      <c r="AZ171">
        <v>44</v>
      </c>
      <c r="BA171">
        <v>6</v>
      </c>
      <c r="BB171">
        <v>6</v>
      </c>
      <c r="BC171">
        <v>9</v>
      </c>
      <c r="BD171">
        <v>32</v>
      </c>
      <c r="BE171">
        <v>1166</v>
      </c>
      <c r="BF171">
        <v>4</v>
      </c>
      <c r="BG171">
        <v>1074</v>
      </c>
      <c r="BH171">
        <v>1069</v>
      </c>
      <c r="BI171">
        <v>11298</v>
      </c>
      <c r="BJ171">
        <v>46</v>
      </c>
      <c r="BK171">
        <v>1037</v>
      </c>
      <c r="BL171">
        <v>20</v>
      </c>
      <c r="BM171">
        <v>31</v>
      </c>
      <c r="BN171">
        <v>579</v>
      </c>
      <c r="BO171">
        <v>317</v>
      </c>
      <c r="BP171">
        <v>131</v>
      </c>
      <c r="BQ171">
        <v>377</v>
      </c>
      <c r="BR171">
        <v>284</v>
      </c>
      <c r="BS171">
        <v>40</v>
      </c>
      <c r="BT171">
        <v>184</v>
      </c>
      <c r="BU171">
        <v>144</v>
      </c>
      <c r="BV171">
        <v>18</v>
      </c>
      <c r="BW171">
        <v>576</v>
      </c>
      <c r="BX171">
        <v>269</v>
      </c>
      <c r="BY171">
        <v>52</v>
      </c>
      <c r="BZ171">
        <v>38</v>
      </c>
      <c r="CA171">
        <v>6</v>
      </c>
      <c r="CB171">
        <v>109</v>
      </c>
      <c r="CC171">
        <v>124</v>
      </c>
      <c r="CD171">
        <v>56</v>
      </c>
      <c r="CE171">
        <v>187</v>
      </c>
      <c r="CF171">
        <v>40</v>
      </c>
      <c r="CG171">
        <v>135</v>
      </c>
      <c r="CH171">
        <v>34</v>
      </c>
      <c r="CI171">
        <v>17</v>
      </c>
      <c r="CJ171">
        <v>251</v>
      </c>
      <c r="CK171">
        <v>85</v>
      </c>
      <c r="CL171">
        <v>220</v>
      </c>
      <c r="CM171">
        <v>12</v>
      </c>
      <c r="CN171">
        <v>38</v>
      </c>
      <c r="CO171">
        <v>78</v>
      </c>
      <c r="CP171">
        <v>438</v>
      </c>
      <c r="CQ171">
        <v>970</v>
      </c>
      <c r="CR171">
        <v>986</v>
      </c>
      <c r="CS171">
        <v>427</v>
      </c>
      <c r="CT171">
        <v>3</v>
      </c>
      <c r="CU171">
        <v>2</v>
      </c>
      <c r="CV171">
        <v>18</v>
      </c>
      <c r="CW171">
        <v>40</v>
      </c>
      <c r="CX171">
        <v>5</v>
      </c>
      <c r="CY171">
        <v>2</v>
      </c>
      <c r="CZ171">
        <v>45</v>
      </c>
      <c r="DA171">
        <f t="shared" si="8"/>
        <v>28398</v>
      </c>
      <c r="DB171">
        <f t="shared" si="9"/>
        <v>13729</v>
      </c>
      <c r="DC171">
        <f t="shared" si="10"/>
        <v>42127</v>
      </c>
    </row>
    <row r="172" spans="1:107" x14ac:dyDescent="0.25">
      <c r="A172" t="s">
        <v>455</v>
      </c>
      <c r="B172">
        <v>2</v>
      </c>
      <c r="C172">
        <v>0</v>
      </c>
      <c r="D172">
        <v>5</v>
      </c>
      <c r="E172">
        <v>0</v>
      </c>
      <c r="F172">
        <v>113</v>
      </c>
      <c r="G172">
        <v>2</v>
      </c>
      <c r="H172">
        <v>13</v>
      </c>
      <c r="I172">
        <v>2</v>
      </c>
      <c r="J172">
        <v>0</v>
      </c>
      <c r="K172">
        <v>0</v>
      </c>
      <c r="L172">
        <v>2</v>
      </c>
      <c r="M172">
        <v>1</v>
      </c>
      <c r="N172">
        <v>0</v>
      </c>
      <c r="O172">
        <v>1</v>
      </c>
      <c r="P172">
        <v>0</v>
      </c>
      <c r="Q172">
        <v>6</v>
      </c>
      <c r="R172">
        <v>0</v>
      </c>
      <c r="S172">
        <v>0</v>
      </c>
      <c r="T172">
        <v>2</v>
      </c>
      <c r="U172">
        <v>1</v>
      </c>
      <c r="V172">
        <v>0</v>
      </c>
      <c r="W172">
        <v>0</v>
      </c>
      <c r="X172">
        <v>1</v>
      </c>
      <c r="Y172">
        <v>17</v>
      </c>
      <c r="Z172">
        <v>7</v>
      </c>
      <c r="AA172">
        <v>0</v>
      </c>
      <c r="AB172">
        <v>0</v>
      </c>
      <c r="AC172">
        <v>6</v>
      </c>
      <c r="AD172">
        <v>3</v>
      </c>
      <c r="AE172">
        <v>7</v>
      </c>
      <c r="AF172">
        <v>1</v>
      </c>
      <c r="AG172">
        <v>2</v>
      </c>
      <c r="AH172">
        <v>3</v>
      </c>
      <c r="AI172">
        <v>5</v>
      </c>
      <c r="AJ172">
        <v>3</v>
      </c>
      <c r="AK172">
        <v>7</v>
      </c>
      <c r="AL172">
        <v>2</v>
      </c>
      <c r="AM172">
        <v>1</v>
      </c>
      <c r="AN172">
        <v>6</v>
      </c>
      <c r="AO172">
        <v>5</v>
      </c>
      <c r="AP172">
        <v>3</v>
      </c>
      <c r="AQ172">
        <v>3</v>
      </c>
      <c r="AR172">
        <v>14</v>
      </c>
      <c r="AS172">
        <v>1</v>
      </c>
      <c r="AT172">
        <v>3</v>
      </c>
      <c r="AU172">
        <v>2</v>
      </c>
      <c r="AV172">
        <v>1</v>
      </c>
      <c r="AW172">
        <v>5</v>
      </c>
      <c r="AX172">
        <v>0</v>
      </c>
      <c r="AY172">
        <v>0</v>
      </c>
      <c r="AZ172">
        <v>3</v>
      </c>
      <c r="BA172">
        <v>0</v>
      </c>
      <c r="BB172">
        <v>1</v>
      </c>
      <c r="BC172">
        <v>0</v>
      </c>
      <c r="BD172">
        <v>1</v>
      </c>
      <c r="BE172">
        <v>10</v>
      </c>
      <c r="BF172">
        <v>0</v>
      </c>
      <c r="BG172">
        <v>9</v>
      </c>
      <c r="BH172">
        <v>24</v>
      </c>
      <c r="BI172">
        <v>161</v>
      </c>
      <c r="BJ172">
        <v>6</v>
      </c>
      <c r="BK172">
        <v>8</v>
      </c>
      <c r="BL172">
        <v>1946</v>
      </c>
      <c r="BM172">
        <v>11</v>
      </c>
      <c r="BN172">
        <v>177</v>
      </c>
      <c r="BO172">
        <v>25</v>
      </c>
      <c r="BP172">
        <v>3</v>
      </c>
      <c r="BQ172">
        <v>10</v>
      </c>
      <c r="BR172">
        <v>26</v>
      </c>
      <c r="BS172">
        <v>3</v>
      </c>
      <c r="BT172">
        <v>10</v>
      </c>
      <c r="BU172">
        <v>0</v>
      </c>
      <c r="BV172">
        <v>0</v>
      </c>
      <c r="BW172">
        <v>20</v>
      </c>
      <c r="BX172">
        <v>29</v>
      </c>
      <c r="BY172">
        <v>10</v>
      </c>
      <c r="BZ172">
        <v>0</v>
      </c>
      <c r="CA172">
        <v>0</v>
      </c>
      <c r="CB172">
        <v>0</v>
      </c>
      <c r="CC172">
        <v>0</v>
      </c>
      <c r="CD172">
        <v>3</v>
      </c>
      <c r="CE172">
        <v>0</v>
      </c>
      <c r="CF172">
        <v>0</v>
      </c>
      <c r="CG172">
        <v>2</v>
      </c>
      <c r="CH172">
        <v>2</v>
      </c>
      <c r="CI172">
        <v>0</v>
      </c>
      <c r="CJ172">
        <v>3</v>
      </c>
      <c r="CK172">
        <v>3</v>
      </c>
      <c r="CL172">
        <v>32</v>
      </c>
      <c r="CM172">
        <v>0</v>
      </c>
      <c r="CN172">
        <v>4</v>
      </c>
      <c r="CO172">
        <v>3</v>
      </c>
      <c r="CP172">
        <v>9</v>
      </c>
      <c r="CQ172">
        <v>16</v>
      </c>
      <c r="CR172">
        <v>5</v>
      </c>
      <c r="CS172">
        <v>26</v>
      </c>
      <c r="CT172">
        <v>0</v>
      </c>
      <c r="CU172">
        <v>0</v>
      </c>
      <c r="CV172">
        <v>3</v>
      </c>
      <c r="CW172">
        <v>1</v>
      </c>
      <c r="CX172">
        <v>1</v>
      </c>
      <c r="CY172">
        <v>0</v>
      </c>
      <c r="CZ172">
        <v>1</v>
      </c>
      <c r="DA172">
        <f t="shared" si="8"/>
        <v>2865</v>
      </c>
      <c r="DB172">
        <f t="shared" si="9"/>
        <v>10517</v>
      </c>
      <c r="DC172">
        <f t="shared" si="10"/>
        <v>13382</v>
      </c>
    </row>
    <row r="173" spans="1:107" x14ac:dyDescent="0.25">
      <c r="A173" t="s">
        <v>456</v>
      </c>
      <c r="B173">
        <v>0</v>
      </c>
      <c r="C173">
        <v>0</v>
      </c>
      <c r="D173">
        <v>0</v>
      </c>
      <c r="E173">
        <v>0</v>
      </c>
      <c r="F173">
        <v>2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1</v>
      </c>
      <c r="N173">
        <v>0</v>
      </c>
      <c r="O173">
        <v>1</v>
      </c>
      <c r="P173">
        <v>0</v>
      </c>
      <c r="Q173">
        <v>1</v>
      </c>
      <c r="R173">
        <v>0</v>
      </c>
      <c r="S173">
        <v>0</v>
      </c>
      <c r="T173">
        <v>1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1</v>
      </c>
      <c r="AA173">
        <v>0</v>
      </c>
      <c r="AB173">
        <v>0</v>
      </c>
      <c r="AC173">
        <v>1</v>
      </c>
      <c r="AD173">
        <v>0</v>
      </c>
      <c r="AE173">
        <v>1</v>
      </c>
      <c r="AF173">
        <v>1</v>
      </c>
      <c r="AG173">
        <v>0</v>
      </c>
      <c r="AH173">
        <v>0</v>
      </c>
      <c r="AI173">
        <v>1</v>
      </c>
      <c r="AJ173">
        <v>1</v>
      </c>
      <c r="AK173">
        <v>1</v>
      </c>
      <c r="AL173">
        <v>0</v>
      </c>
      <c r="AM173">
        <v>0</v>
      </c>
      <c r="AN173">
        <v>1</v>
      </c>
      <c r="AO173">
        <v>1</v>
      </c>
      <c r="AP173">
        <v>0</v>
      </c>
      <c r="AQ173">
        <v>0</v>
      </c>
      <c r="AR173">
        <v>2</v>
      </c>
      <c r="AS173">
        <v>0</v>
      </c>
      <c r="AT173">
        <v>3</v>
      </c>
      <c r="AU173">
        <v>1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2</v>
      </c>
      <c r="BF173">
        <v>0</v>
      </c>
      <c r="BG173">
        <v>2</v>
      </c>
      <c r="BH173">
        <v>4</v>
      </c>
      <c r="BI173">
        <v>14</v>
      </c>
      <c r="BJ173">
        <v>0</v>
      </c>
      <c r="BK173">
        <v>2</v>
      </c>
      <c r="BL173">
        <v>2</v>
      </c>
      <c r="BM173">
        <v>67</v>
      </c>
      <c r="BN173">
        <v>12</v>
      </c>
      <c r="BO173">
        <v>14</v>
      </c>
      <c r="BP173">
        <v>1</v>
      </c>
      <c r="BQ173">
        <v>3</v>
      </c>
      <c r="BR173">
        <v>2</v>
      </c>
      <c r="BS173">
        <v>2</v>
      </c>
      <c r="BT173">
        <v>2</v>
      </c>
      <c r="BU173">
        <v>2</v>
      </c>
      <c r="BV173">
        <v>1</v>
      </c>
      <c r="BW173">
        <v>39</v>
      </c>
      <c r="BX173">
        <v>10</v>
      </c>
      <c r="BY173">
        <v>2</v>
      </c>
      <c r="BZ173">
        <v>1</v>
      </c>
      <c r="CA173">
        <v>0</v>
      </c>
      <c r="CB173">
        <v>2</v>
      </c>
      <c r="CC173">
        <v>1</v>
      </c>
      <c r="CD173">
        <v>4</v>
      </c>
      <c r="CE173">
        <v>1</v>
      </c>
      <c r="CF173">
        <v>2</v>
      </c>
      <c r="CG173">
        <v>3</v>
      </c>
      <c r="CH173">
        <v>2</v>
      </c>
      <c r="CI173">
        <v>0</v>
      </c>
      <c r="CJ173">
        <v>2</v>
      </c>
      <c r="CK173">
        <v>3</v>
      </c>
      <c r="CL173">
        <v>3</v>
      </c>
      <c r="CM173">
        <v>1</v>
      </c>
      <c r="CN173">
        <v>1</v>
      </c>
      <c r="CO173">
        <v>6</v>
      </c>
      <c r="CP173">
        <v>6</v>
      </c>
      <c r="CQ173">
        <v>11</v>
      </c>
      <c r="CR173">
        <v>1</v>
      </c>
      <c r="CS173">
        <v>4</v>
      </c>
      <c r="CT173">
        <v>4</v>
      </c>
      <c r="CU173">
        <v>1</v>
      </c>
      <c r="CV173">
        <v>1</v>
      </c>
      <c r="CW173">
        <v>3</v>
      </c>
      <c r="CX173">
        <v>4</v>
      </c>
      <c r="CY173">
        <v>0</v>
      </c>
      <c r="CZ173">
        <v>1</v>
      </c>
      <c r="DA173">
        <f t="shared" si="8"/>
        <v>272</v>
      </c>
      <c r="DB173">
        <f t="shared" si="9"/>
        <v>15403</v>
      </c>
      <c r="DC173">
        <f t="shared" si="10"/>
        <v>15675</v>
      </c>
    </row>
    <row r="174" spans="1:107" x14ac:dyDescent="0.25">
      <c r="A174" t="s">
        <v>457</v>
      </c>
      <c r="B174">
        <v>15</v>
      </c>
      <c r="C174">
        <v>3</v>
      </c>
      <c r="D174">
        <v>10</v>
      </c>
      <c r="E174">
        <v>1</v>
      </c>
      <c r="F174">
        <v>16</v>
      </c>
      <c r="G174">
        <v>2</v>
      </c>
      <c r="H174">
        <v>5</v>
      </c>
      <c r="I174">
        <v>11</v>
      </c>
      <c r="J174">
        <v>8</v>
      </c>
      <c r="K174">
        <v>2</v>
      </c>
      <c r="L174">
        <v>11</v>
      </c>
      <c r="M174">
        <v>12</v>
      </c>
      <c r="N174">
        <v>14</v>
      </c>
      <c r="O174">
        <v>25</v>
      </c>
      <c r="P174">
        <v>6</v>
      </c>
      <c r="Q174">
        <v>22</v>
      </c>
      <c r="R174">
        <v>4</v>
      </c>
      <c r="S174">
        <v>8</v>
      </c>
      <c r="T174">
        <v>10</v>
      </c>
      <c r="U174">
        <v>6</v>
      </c>
      <c r="V174">
        <v>4</v>
      </c>
      <c r="W174">
        <v>8</v>
      </c>
      <c r="X174">
        <v>13</v>
      </c>
      <c r="Y174">
        <v>5</v>
      </c>
      <c r="Z174">
        <v>20</v>
      </c>
      <c r="AA174">
        <v>12</v>
      </c>
      <c r="AB174">
        <v>10</v>
      </c>
      <c r="AC174">
        <v>28</v>
      </c>
      <c r="AD174">
        <v>8</v>
      </c>
      <c r="AE174">
        <v>6</v>
      </c>
      <c r="AF174">
        <v>6</v>
      </c>
      <c r="AG174">
        <v>106</v>
      </c>
      <c r="AH174">
        <v>6</v>
      </c>
      <c r="AI174">
        <v>11</v>
      </c>
      <c r="AJ174">
        <v>16</v>
      </c>
      <c r="AK174">
        <v>8</v>
      </c>
      <c r="AL174">
        <v>7</v>
      </c>
      <c r="AM174">
        <v>3</v>
      </c>
      <c r="AN174">
        <v>40</v>
      </c>
      <c r="AO174">
        <v>34</v>
      </c>
      <c r="AP174">
        <v>14</v>
      </c>
      <c r="AQ174">
        <v>48</v>
      </c>
      <c r="AR174">
        <v>72</v>
      </c>
      <c r="AS174">
        <v>6</v>
      </c>
      <c r="AT174">
        <v>63</v>
      </c>
      <c r="AU174">
        <v>7</v>
      </c>
      <c r="AV174">
        <v>11</v>
      </c>
      <c r="AW174">
        <v>18</v>
      </c>
      <c r="AX174">
        <v>0</v>
      </c>
      <c r="AY174">
        <v>5</v>
      </c>
      <c r="AZ174">
        <v>20</v>
      </c>
      <c r="BA174">
        <v>84</v>
      </c>
      <c r="BB174">
        <v>28</v>
      </c>
      <c r="BC174">
        <v>6</v>
      </c>
      <c r="BD174">
        <v>13</v>
      </c>
      <c r="BE174">
        <v>71</v>
      </c>
      <c r="BF174">
        <v>2</v>
      </c>
      <c r="BG174">
        <v>73</v>
      </c>
      <c r="BH174">
        <v>599</v>
      </c>
      <c r="BI174">
        <v>9198</v>
      </c>
      <c r="BJ174">
        <v>2348</v>
      </c>
      <c r="BK174">
        <v>1650</v>
      </c>
      <c r="BL174">
        <v>1315</v>
      </c>
      <c r="BM174">
        <v>532</v>
      </c>
      <c r="BN174">
        <v>8614</v>
      </c>
      <c r="BO174">
        <v>163</v>
      </c>
      <c r="BP174">
        <v>41</v>
      </c>
      <c r="BQ174">
        <v>309</v>
      </c>
      <c r="BR174">
        <v>12</v>
      </c>
      <c r="BS174">
        <v>108</v>
      </c>
      <c r="BT174">
        <v>465</v>
      </c>
      <c r="BU174">
        <v>378</v>
      </c>
      <c r="BV174">
        <v>8</v>
      </c>
      <c r="BW174">
        <v>1321</v>
      </c>
      <c r="BX174">
        <v>336</v>
      </c>
      <c r="BY174">
        <v>158</v>
      </c>
      <c r="BZ174">
        <v>89</v>
      </c>
      <c r="CA174">
        <v>38</v>
      </c>
      <c r="CB174">
        <v>48</v>
      </c>
      <c r="CC174">
        <v>35</v>
      </c>
      <c r="CD174">
        <v>65</v>
      </c>
      <c r="CE174">
        <v>215</v>
      </c>
      <c r="CF174">
        <v>23</v>
      </c>
      <c r="CG174">
        <v>33</v>
      </c>
      <c r="CH174">
        <v>42</v>
      </c>
      <c r="CI174">
        <v>1</v>
      </c>
      <c r="CJ174">
        <v>138</v>
      </c>
      <c r="CK174">
        <v>192</v>
      </c>
      <c r="CL174">
        <v>1</v>
      </c>
      <c r="CM174">
        <v>29</v>
      </c>
      <c r="CN174">
        <v>142</v>
      </c>
      <c r="CO174">
        <v>277</v>
      </c>
      <c r="CP174">
        <v>50</v>
      </c>
      <c r="CQ174">
        <v>122</v>
      </c>
      <c r="CR174">
        <v>23</v>
      </c>
      <c r="CS174">
        <v>81</v>
      </c>
      <c r="CT174">
        <v>18</v>
      </c>
      <c r="CU174">
        <v>6</v>
      </c>
      <c r="CV174">
        <v>48</v>
      </c>
      <c r="CW174">
        <v>26</v>
      </c>
      <c r="CX174">
        <v>15</v>
      </c>
      <c r="CY174">
        <v>5</v>
      </c>
      <c r="CZ174">
        <v>56</v>
      </c>
      <c r="DA174">
        <f t="shared" si="8"/>
        <v>30456</v>
      </c>
      <c r="DB174">
        <f t="shared" si="9"/>
        <v>4029</v>
      </c>
      <c r="DC174">
        <f t="shared" si="10"/>
        <v>34485</v>
      </c>
    </row>
    <row r="175" spans="1:107" x14ac:dyDescent="0.25">
      <c r="A175" t="s">
        <v>458</v>
      </c>
      <c r="B175">
        <v>31</v>
      </c>
      <c r="C175">
        <v>3</v>
      </c>
      <c r="D175">
        <v>0</v>
      </c>
      <c r="E175">
        <v>1</v>
      </c>
      <c r="F175">
        <v>42</v>
      </c>
      <c r="G175">
        <v>3</v>
      </c>
      <c r="H175">
        <v>11</v>
      </c>
      <c r="I175">
        <v>10</v>
      </c>
      <c r="J175">
        <v>10</v>
      </c>
      <c r="K175">
        <v>1</v>
      </c>
      <c r="L175">
        <v>10</v>
      </c>
      <c r="M175">
        <v>22</v>
      </c>
      <c r="N175">
        <v>8</v>
      </c>
      <c r="O175">
        <v>200</v>
      </c>
      <c r="P175">
        <v>8</v>
      </c>
      <c r="Q175">
        <v>59</v>
      </c>
      <c r="R175">
        <v>46</v>
      </c>
      <c r="S175">
        <v>3</v>
      </c>
      <c r="T175">
        <v>6</v>
      </c>
      <c r="U175">
        <v>2</v>
      </c>
      <c r="V175">
        <v>3</v>
      </c>
      <c r="W175">
        <v>10</v>
      </c>
      <c r="X175">
        <v>47</v>
      </c>
      <c r="Y175">
        <v>5</v>
      </c>
      <c r="Z175">
        <v>26</v>
      </c>
      <c r="AA175">
        <v>9</v>
      </c>
      <c r="AB175">
        <v>53</v>
      </c>
      <c r="AC175">
        <v>15</v>
      </c>
      <c r="AD175">
        <v>9</v>
      </c>
      <c r="AE175">
        <v>74</v>
      </c>
      <c r="AF175">
        <v>1</v>
      </c>
      <c r="AG175">
        <v>228</v>
      </c>
      <c r="AH175">
        <v>14</v>
      </c>
      <c r="AI175">
        <v>55</v>
      </c>
      <c r="AJ175">
        <v>13</v>
      </c>
      <c r="AK175">
        <v>14</v>
      </c>
      <c r="AL175">
        <v>24</v>
      </c>
      <c r="AM175">
        <v>2</v>
      </c>
      <c r="AN175">
        <v>41</v>
      </c>
      <c r="AO175">
        <v>2</v>
      </c>
      <c r="AP175">
        <v>11</v>
      </c>
      <c r="AQ175">
        <v>17</v>
      </c>
      <c r="AR175">
        <v>38</v>
      </c>
      <c r="AS175">
        <v>2</v>
      </c>
      <c r="AT175">
        <v>28</v>
      </c>
      <c r="AU175">
        <v>2</v>
      </c>
      <c r="AV175">
        <v>9</v>
      </c>
      <c r="AW175">
        <v>3</v>
      </c>
      <c r="AX175">
        <v>0</v>
      </c>
      <c r="AY175">
        <v>2</v>
      </c>
      <c r="AZ175">
        <v>2</v>
      </c>
      <c r="BA175">
        <v>22</v>
      </c>
      <c r="BB175">
        <v>1</v>
      </c>
      <c r="BC175">
        <v>3</v>
      </c>
      <c r="BD175">
        <v>10</v>
      </c>
      <c r="BE175">
        <v>53</v>
      </c>
      <c r="BF175">
        <v>2</v>
      </c>
      <c r="BG175">
        <v>149</v>
      </c>
      <c r="BH175">
        <v>199</v>
      </c>
      <c r="BI175">
        <v>1931</v>
      </c>
      <c r="BJ175">
        <v>16</v>
      </c>
      <c r="BK175">
        <v>140</v>
      </c>
      <c r="BL175">
        <v>31</v>
      </c>
      <c r="BM175">
        <v>43</v>
      </c>
      <c r="BN175">
        <v>126</v>
      </c>
      <c r="BO175">
        <v>485</v>
      </c>
      <c r="BP175">
        <v>91</v>
      </c>
      <c r="BQ175">
        <v>242</v>
      </c>
      <c r="BR175">
        <v>18</v>
      </c>
      <c r="BS175">
        <v>95</v>
      </c>
      <c r="BT175">
        <v>335</v>
      </c>
      <c r="BU175">
        <v>185</v>
      </c>
      <c r="BV175">
        <v>12</v>
      </c>
      <c r="BW175">
        <v>3339</v>
      </c>
      <c r="BX175">
        <v>1514</v>
      </c>
      <c r="BY175">
        <v>1436</v>
      </c>
      <c r="BZ175">
        <v>32</v>
      </c>
      <c r="CA175">
        <v>14</v>
      </c>
      <c r="CB175">
        <v>348</v>
      </c>
      <c r="CC175">
        <v>183</v>
      </c>
      <c r="CD175">
        <v>109</v>
      </c>
      <c r="CE175">
        <v>239</v>
      </c>
      <c r="CF175">
        <v>37</v>
      </c>
      <c r="CG175">
        <v>149</v>
      </c>
      <c r="CH175">
        <v>29</v>
      </c>
      <c r="CI175">
        <v>3</v>
      </c>
      <c r="CJ175">
        <v>63</v>
      </c>
      <c r="CK175">
        <v>89</v>
      </c>
      <c r="CL175">
        <v>11</v>
      </c>
      <c r="CM175">
        <v>12</v>
      </c>
      <c r="CN175">
        <v>68</v>
      </c>
      <c r="CO175">
        <v>75</v>
      </c>
      <c r="CP175">
        <v>1395</v>
      </c>
      <c r="CQ175">
        <v>202</v>
      </c>
      <c r="CR175">
        <v>236</v>
      </c>
      <c r="CS175">
        <v>173</v>
      </c>
      <c r="CT175">
        <v>16</v>
      </c>
      <c r="CU175">
        <v>4</v>
      </c>
      <c r="CV175">
        <v>38</v>
      </c>
      <c r="CW175">
        <v>37</v>
      </c>
      <c r="CX175">
        <v>28</v>
      </c>
      <c r="CY175">
        <v>5</v>
      </c>
      <c r="CZ175">
        <v>62</v>
      </c>
      <c r="DA175">
        <f t="shared" ref="DA175:DA212" si="11">SUM(B175:CZ175)</f>
        <v>15370</v>
      </c>
      <c r="DB175">
        <f t="shared" ref="DB175:DB212" si="12">EI67</f>
        <v>2071</v>
      </c>
      <c r="DC175">
        <f t="shared" ref="DC175:DC212" si="13">SUM(DB175,DA175)</f>
        <v>17441</v>
      </c>
    </row>
    <row r="176" spans="1:107" x14ac:dyDescent="0.25">
      <c r="A176" t="s">
        <v>459</v>
      </c>
      <c r="B176">
        <v>1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1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1</v>
      </c>
      <c r="AA176">
        <v>0</v>
      </c>
      <c r="AB176">
        <v>0</v>
      </c>
      <c r="AC176">
        <v>0</v>
      </c>
      <c r="AD176">
        <v>0</v>
      </c>
      <c r="AE176">
        <v>1</v>
      </c>
      <c r="AF176">
        <v>0</v>
      </c>
      <c r="AG176">
        <v>0</v>
      </c>
      <c r="AH176">
        <v>1</v>
      </c>
      <c r="AI176">
        <v>0</v>
      </c>
      <c r="AJ176">
        <v>0</v>
      </c>
      <c r="AK176">
        <v>1</v>
      </c>
      <c r="AL176">
        <v>1</v>
      </c>
      <c r="AM176">
        <v>0</v>
      </c>
      <c r="AN176">
        <v>0</v>
      </c>
      <c r="AO176">
        <v>1</v>
      </c>
      <c r="AP176">
        <v>0</v>
      </c>
      <c r="AQ176">
        <v>1</v>
      </c>
      <c r="AR176">
        <v>1</v>
      </c>
      <c r="AS176">
        <v>0</v>
      </c>
      <c r="AT176">
        <v>1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1</v>
      </c>
      <c r="BB176">
        <v>1</v>
      </c>
      <c r="BC176">
        <v>0</v>
      </c>
      <c r="BD176">
        <v>0</v>
      </c>
      <c r="BE176">
        <v>0</v>
      </c>
      <c r="BF176">
        <v>0</v>
      </c>
      <c r="BG176">
        <v>5</v>
      </c>
      <c r="BH176">
        <v>1</v>
      </c>
      <c r="BI176">
        <v>40</v>
      </c>
      <c r="BJ176">
        <v>0</v>
      </c>
      <c r="BK176">
        <v>4</v>
      </c>
      <c r="BL176">
        <v>1</v>
      </c>
      <c r="BM176">
        <v>3</v>
      </c>
      <c r="BN176">
        <v>2</v>
      </c>
      <c r="BO176">
        <v>0</v>
      </c>
      <c r="BP176">
        <v>6</v>
      </c>
      <c r="BQ176">
        <v>3</v>
      </c>
      <c r="BR176">
        <v>1</v>
      </c>
      <c r="BS176">
        <v>2</v>
      </c>
      <c r="BT176">
        <v>2</v>
      </c>
      <c r="BU176">
        <v>3</v>
      </c>
      <c r="BV176">
        <v>0</v>
      </c>
      <c r="BW176">
        <v>2</v>
      </c>
      <c r="BX176">
        <v>39</v>
      </c>
      <c r="BY176">
        <v>6</v>
      </c>
      <c r="BZ176">
        <v>1</v>
      </c>
      <c r="CA176">
        <v>0</v>
      </c>
      <c r="CB176">
        <v>2</v>
      </c>
      <c r="CC176">
        <v>1</v>
      </c>
      <c r="CD176">
        <v>3</v>
      </c>
      <c r="CE176">
        <v>6</v>
      </c>
      <c r="CF176">
        <v>0</v>
      </c>
      <c r="CG176">
        <v>3</v>
      </c>
      <c r="CH176">
        <v>2</v>
      </c>
      <c r="CI176">
        <v>0</v>
      </c>
      <c r="CJ176">
        <v>0</v>
      </c>
      <c r="CK176">
        <v>2</v>
      </c>
      <c r="CL176">
        <v>5</v>
      </c>
      <c r="CM176">
        <v>0</v>
      </c>
      <c r="CN176">
        <v>2</v>
      </c>
      <c r="CO176">
        <v>3</v>
      </c>
      <c r="CP176">
        <v>8</v>
      </c>
      <c r="CQ176">
        <v>53</v>
      </c>
      <c r="CR176">
        <v>1</v>
      </c>
      <c r="CS176">
        <v>83</v>
      </c>
      <c r="CT176">
        <v>0</v>
      </c>
      <c r="CU176">
        <v>0</v>
      </c>
      <c r="CV176">
        <v>1</v>
      </c>
      <c r="CW176">
        <v>3</v>
      </c>
      <c r="CX176">
        <v>3</v>
      </c>
      <c r="CY176">
        <v>0</v>
      </c>
      <c r="CZ176">
        <v>1</v>
      </c>
      <c r="DA176">
        <f t="shared" si="11"/>
        <v>316</v>
      </c>
      <c r="DB176">
        <f t="shared" si="12"/>
        <v>21914</v>
      </c>
      <c r="DC176">
        <f t="shared" si="13"/>
        <v>22230</v>
      </c>
    </row>
    <row r="177" spans="1:107" x14ac:dyDescent="0.25">
      <c r="A177" t="s">
        <v>460</v>
      </c>
      <c r="B177">
        <v>9</v>
      </c>
      <c r="C177">
        <v>0</v>
      </c>
      <c r="D177">
        <v>0</v>
      </c>
      <c r="E177">
        <v>0</v>
      </c>
      <c r="F177">
        <v>17</v>
      </c>
      <c r="G177">
        <v>1</v>
      </c>
      <c r="H177">
        <v>1</v>
      </c>
      <c r="I177">
        <v>36</v>
      </c>
      <c r="J177">
        <v>1</v>
      </c>
      <c r="K177">
        <v>1</v>
      </c>
      <c r="L177">
        <v>3</v>
      </c>
      <c r="M177">
        <v>6</v>
      </c>
      <c r="N177">
        <v>7</v>
      </c>
      <c r="O177">
        <v>21</v>
      </c>
      <c r="P177">
        <v>2</v>
      </c>
      <c r="Q177">
        <v>4</v>
      </c>
      <c r="R177">
        <v>1</v>
      </c>
      <c r="S177">
        <v>1</v>
      </c>
      <c r="T177">
        <v>2</v>
      </c>
      <c r="U177">
        <v>1</v>
      </c>
      <c r="V177">
        <v>0</v>
      </c>
      <c r="W177">
        <v>2</v>
      </c>
      <c r="X177">
        <v>4</v>
      </c>
      <c r="Y177">
        <v>1</v>
      </c>
      <c r="Z177">
        <v>8</v>
      </c>
      <c r="AA177">
        <v>0</v>
      </c>
      <c r="AB177">
        <v>1</v>
      </c>
      <c r="AC177">
        <v>2</v>
      </c>
      <c r="AD177">
        <v>1</v>
      </c>
      <c r="AE177">
        <v>12</v>
      </c>
      <c r="AF177">
        <v>0</v>
      </c>
      <c r="AG177">
        <v>4</v>
      </c>
      <c r="AH177">
        <v>6</v>
      </c>
      <c r="AI177">
        <v>3</v>
      </c>
      <c r="AJ177">
        <v>2</v>
      </c>
      <c r="AK177">
        <v>7</v>
      </c>
      <c r="AL177">
        <v>3</v>
      </c>
      <c r="AM177">
        <v>1</v>
      </c>
      <c r="AN177">
        <v>0</v>
      </c>
      <c r="AO177">
        <v>138</v>
      </c>
      <c r="AP177">
        <v>3</v>
      </c>
      <c r="AQ177">
        <v>9</v>
      </c>
      <c r="AR177">
        <v>13</v>
      </c>
      <c r="AS177">
        <v>1</v>
      </c>
      <c r="AT177">
        <v>12</v>
      </c>
      <c r="AU177">
        <v>1</v>
      </c>
      <c r="AV177">
        <v>1</v>
      </c>
      <c r="AW177">
        <v>2</v>
      </c>
      <c r="AX177">
        <v>0</v>
      </c>
      <c r="AY177">
        <v>1</v>
      </c>
      <c r="AZ177">
        <v>2</v>
      </c>
      <c r="BA177">
        <v>20</v>
      </c>
      <c r="BB177">
        <v>7</v>
      </c>
      <c r="BC177">
        <v>3</v>
      </c>
      <c r="BD177">
        <v>0</v>
      </c>
      <c r="BE177">
        <v>16</v>
      </c>
      <c r="BF177">
        <v>0</v>
      </c>
      <c r="BG177">
        <v>47</v>
      </c>
      <c r="BH177">
        <v>14</v>
      </c>
      <c r="BI177">
        <v>414</v>
      </c>
      <c r="BJ177">
        <v>12</v>
      </c>
      <c r="BK177">
        <v>7</v>
      </c>
      <c r="BL177">
        <v>6</v>
      </c>
      <c r="BM177">
        <v>44</v>
      </c>
      <c r="BN177">
        <v>31</v>
      </c>
      <c r="BO177">
        <v>1</v>
      </c>
      <c r="BP177">
        <v>12</v>
      </c>
      <c r="BQ177">
        <v>64</v>
      </c>
      <c r="BR177">
        <v>5</v>
      </c>
      <c r="BS177">
        <v>18</v>
      </c>
      <c r="BT177">
        <v>30</v>
      </c>
      <c r="BU177">
        <v>20</v>
      </c>
      <c r="BV177">
        <v>3</v>
      </c>
      <c r="BW177">
        <v>0</v>
      </c>
      <c r="BX177">
        <v>1</v>
      </c>
      <c r="BY177">
        <v>0</v>
      </c>
      <c r="BZ177">
        <v>9</v>
      </c>
      <c r="CA177">
        <v>1</v>
      </c>
      <c r="CB177">
        <v>10</v>
      </c>
      <c r="CC177">
        <v>12</v>
      </c>
      <c r="CD177">
        <v>9</v>
      </c>
      <c r="CE177">
        <v>14</v>
      </c>
      <c r="CF177">
        <v>2</v>
      </c>
      <c r="CG177">
        <v>8</v>
      </c>
      <c r="CH177">
        <v>4</v>
      </c>
      <c r="CI177">
        <v>1</v>
      </c>
      <c r="CJ177">
        <v>0</v>
      </c>
      <c r="CK177">
        <v>0</v>
      </c>
      <c r="CL177">
        <v>3</v>
      </c>
      <c r="CM177">
        <v>1</v>
      </c>
      <c r="CN177">
        <v>7</v>
      </c>
      <c r="CO177">
        <v>26</v>
      </c>
      <c r="CP177">
        <v>520</v>
      </c>
      <c r="CQ177">
        <v>430</v>
      </c>
      <c r="CR177">
        <v>452</v>
      </c>
      <c r="CS177">
        <v>866</v>
      </c>
      <c r="CT177">
        <v>8</v>
      </c>
      <c r="CU177">
        <v>1</v>
      </c>
      <c r="CV177">
        <v>1</v>
      </c>
      <c r="CW177">
        <v>12</v>
      </c>
      <c r="CX177">
        <v>8</v>
      </c>
      <c r="CY177">
        <v>1</v>
      </c>
      <c r="CZ177">
        <v>1</v>
      </c>
      <c r="DA177">
        <f t="shared" si="11"/>
        <v>3536</v>
      </c>
      <c r="DB177">
        <f t="shared" si="12"/>
        <v>66329</v>
      </c>
      <c r="DC177">
        <f t="shared" si="13"/>
        <v>69865</v>
      </c>
    </row>
    <row r="178" spans="1:107" x14ac:dyDescent="0.25">
      <c r="A178" t="s">
        <v>461</v>
      </c>
      <c r="B178">
        <v>0</v>
      </c>
      <c r="C178">
        <v>8</v>
      </c>
      <c r="D178">
        <v>0</v>
      </c>
      <c r="E178">
        <v>1</v>
      </c>
      <c r="F178">
        <v>0</v>
      </c>
      <c r="G178">
        <v>1</v>
      </c>
      <c r="H178">
        <v>0</v>
      </c>
      <c r="I178">
        <v>6</v>
      </c>
      <c r="J178">
        <v>4</v>
      </c>
      <c r="K178">
        <v>1</v>
      </c>
      <c r="L178">
        <v>3</v>
      </c>
      <c r="M178">
        <v>8</v>
      </c>
      <c r="N178">
        <v>7</v>
      </c>
      <c r="O178">
        <v>20</v>
      </c>
      <c r="P178">
        <v>2</v>
      </c>
      <c r="Q178">
        <v>13</v>
      </c>
      <c r="R178">
        <v>1</v>
      </c>
      <c r="S178">
        <v>4</v>
      </c>
      <c r="T178">
        <v>6</v>
      </c>
      <c r="U178">
        <v>6</v>
      </c>
      <c r="V178">
        <v>1</v>
      </c>
      <c r="W178">
        <v>3</v>
      </c>
      <c r="X178">
        <v>11</v>
      </c>
      <c r="Y178">
        <v>40</v>
      </c>
      <c r="Z178">
        <v>7</v>
      </c>
      <c r="AA178">
        <v>5</v>
      </c>
      <c r="AB178">
        <v>7</v>
      </c>
      <c r="AC178">
        <v>15</v>
      </c>
      <c r="AD178">
        <v>5</v>
      </c>
      <c r="AE178">
        <v>5</v>
      </c>
      <c r="AF178">
        <v>2</v>
      </c>
      <c r="AG178">
        <v>83</v>
      </c>
      <c r="AH178">
        <v>18</v>
      </c>
      <c r="AI178">
        <v>7</v>
      </c>
      <c r="AJ178">
        <v>16</v>
      </c>
      <c r="AK178">
        <v>3</v>
      </c>
      <c r="AL178">
        <v>4</v>
      </c>
      <c r="AM178">
        <v>1</v>
      </c>
      <c r="AN178">
        <v>23</v>
      </c>
      <c r="AO178">
        <v>0</v>
      </c>
      <c r="AP178">
        <v>13</v>
      </c>
      <c r="AQ178">
        <v>31</v>
      </c>
      <c r="AR178">
        <v>31</v>
      </c>
      <c r="AS178">
        <v>1</v>
      </c>
      <c r="AT178">
        <v>27</v>
      </c>
      <c r="AU178">
        <v>6</v>
      </c>
      <c r="AV178">
        <v>6</v>
      </c>
      <c r="AW178">
        <v>12</v>
      </c>
      <c r="AX178">
        <v>1</v>
      </c>
      <c r="AY178">
        <v>2</v>
      </c>
      <c r="AZ178">
        <v>10</v>
      </c>
      <c r="BA178">
        <v>66</v>
      </c>
      <c r="BB178">
        <v>19</v>
      </c>
      <c r="BC178">
        <v>19</v>
      </c>
      <c r="BD178">
        <v>0</v>
      </c>
      <c r="BE178">
        <v>25</v>
      </c>
      <c r="BF178">
        <v>0</v>
      </c>
      <c r="BG178">
        <v>26</v>
      </c>
      <c r="BH178">
        <v>63</v>
      </c>
      <c r="BI178">
        <v>157</v>
      </c>
      <c r="BJ178">
        <v>7</v>
      </c>
      <c r="BK178">
        <v>13</v>
      </c>
      <c r="BL178">
        <v>6</v>
      </c>
      <c r="BM178">
        <v>14</v>
      </c>
      <c r="BN178">
        <v>79</v>
      </c>
      <c r="BO178">
        <v>20</v>
      </c>
      <c r="BP178">
        <v>10</v>
      </c>
      <c r="BQ178">
        <v>31</v>
      </c>
      <c r="BR178">
        <v>2023</v>
      </c>
      <c r="BS178">
        <v>11</v>
      </c>
      <c r="BT178">
        <v>15</v>
      </c>
      <c r="BU178">
        <v>15</v>
      </c>
      <c r="BV178">
        <v>3</v>
      </c>
      <c r="BW178">
        <v>107</v>
      </c>
      <c r="BX178">
        <v>83</v>
      </c>
      <c r="BY178">
        <v>54</v>
      </c>
      <c r="BZ178">
        <v>14</v>
      </c>
      <c r="CA178">
        <v>2</v>
      </c>
      <c r="CB178">
        <v>48</v>
      </c>
      <c r="CC178">
        <v>15</v>
      </c>
      <c r="CD178">
        <v>22</v>
      </c>
      <c r="CE178">
        <v>49</v>
      </c>
      <c r="CF178">
        <v>6</v>
      </c>
      <c r="CG178">
        <v>43</v>
      </c>
      <c r="CH178">
        <v>8</v>
      </c>
      <c r="CI178">
        <v>1</v>
      </c>
      <c r="CJ178">
        <v>4</v>
      </c>
      <c r="CK178">
        <v>3</v>
      </c>
      <c r="CL178">
        <v>1</v>
      </c>
      <c r="CM178">
        <v>5</v>
      </c>
      <c r="CN178">
        <v>2</v>
      </c>
      <c r="CO178">
        <v>13</v>
      </c>
      <c r="CP178">
        <v>346</v>
      </c>
      <c r="CQ178">
        <v>749</v>
      </c>
      <c r="CR178">
        <v>3</v>
      </c>
      <c r="CS178">
        <v>158</v>
      </c>
      <c r="CT178">
        <v>10</v>
      </c>
      <c r="CU178">
        <v>23</v>
      </c>
      <c r="CV178">
        <v>3</v>
      </c>
      <c r="CW178">
        <v>81</v>
      </c>
      <c r="CX178">
        <v>20</v>
      </c>
      <c r="CY178">
        <v>1</v>
      </c>
      <c r="CZ178">
        <v>1</v>
      </c>
      <c r="DA178">
        <f t="shared" si="11"/>
        <v>4984</v>
      </c>
      <c r="DB178">
        <f t="shared" si="12"/>
        <v>9623</v>
      </c>
      <c r="DC178">
        <f t="shared" si="13"/>
        <v>14607</v>
      </c>
    </row>
    <row r="179" spans="1:107" x14ac:dyDescent="0.25">
      <c r="A179" t="s">
        <v>462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11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21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20</v>
      </c>
      <c r="BQ179">
        <v>6</v>
      </c>
      <c r="BR179">
        <v>0</v>
      </c>
      <c r="BS179">
        <v>1692</v>
      </c>
      <c r="BT179">
        <v>0</v>
      </c>
      <c r="BU179">
        <v>0</v>
      </c>
      <c r="BV179">
        <v>1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2</v>
      </c>
      <c r="CE179">
        <v>0</v>
      </c>
      <c r="CF179">
        <v>0</v>
      </c>
      <c r="CG179">
        <v>63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149</v>
      </c>
      <c r="CQ179">
        <v>112</v>
      </c>
      <c r="CR179">
        <v>29</v>
      </c>
      <c r="CS179">
        <v>42</v>
      </c>
      <c r="CT179">
        <v>50</v>
      </c>
      <c r="CU179">
        <v>38</v>
      </c>
      <c r="CV179">
        <v>3</v>
      </c>
      <c r="CW179">
        <v>141</v>
      </c>
      <c r="CX179">
        <v>12</v>
      </c>
      <c r="CY179">
        <v>0</v>
      </c>
      <c r="CZ179">
        <v>2</v>
      </c>
      <c r="DA179">
        <f t="shared" si="11"/>
        <v>2394</v>
      </c>
      <c r="DB179">
        <f t="shared" si="12"/>
        <v>19603</v>
      </c>
      <c r="DC179">
        <f t="shared" si="13"/>
        <v>21997</v>
      </c>
    </row>
    <row r="180" spans="1:107" x14ac:dyDescent="0.25">
      <c r="A180" t="s">
        <v>463</v>
      </c>
      <c r="B180">
        <v>202</v>
      </c>
      <c r="C180">
        <v>5</v>
      </c>
      <c r="D180">
        <v>5</v>
      </c>
      <c r="E180">
        <v>2</v>
      </c>
      <c r="F180">
        <v>16</v>
      </c>
      <c r="G180">
        <v>6</v>
      </c>
      <c r="H180">
        <v>4</v>
      </c>
      <c r="I180">
        <v>13</v>
      </c>
      <c r="J180">
        <v>9</v>
      </c>
      <c r="K180">
        <v>1</v>
      </c>
      <c r="L180">
        <v>4</v>
      </c>
      <c r="M180">
        <v>7</v>
      </c>
      <c r="N180">
        <v>10</v>
      </c>
      <c r="O180">
        <v>27</v>
      </c>
      <c r="P180">
        <v>5</v>
      </c>
      <c r="Q180">
        <v>19</v>
      </c>
      <c r="R180">
        <v>7</v>
      </c>
      <c r="S180">
        <v>2</v>
      </c>
      <c r="T180">
        <v>14</v>
      </c>
      <c r="U180">
        <v>10</v>
      </c>
      <c r="V180">
        <v>6</v>
      </c>
      <c r="W180">
        <v>13</v>
      </c>
      <c r="X180">
        <v>17</v>
      </c>
      <c r="Y180">
        <v>17</v>
      </c>
      <c r="Z180">
        <v>15</v>
      </c>
      <c r="AA180">
        <v>8</v>
      </c>
      <c r="AB180">
        <v>4</v>
      </c>
      <c r="AC180">
        <v>20</v>
      </c>
      <c r="AD180">
        <v>8</v>
      </c>
      <c r="AE180">
        <v>8</v>
      </c>
      <c r="AF180">
        <v>8</v>
      </c>
      <c r="AG180">
        <v>67</v>
      </c>
      <c r="AH180">
        <v>10</v>
      </c>
      <c r="AI180">
        <v>19</v>
      </c>
      <c r="AJ180">
        <v>13</v>
      </c>
      <c r="AK180">
        <v>13</v>
      </c>
      <c r="AL180">
        <v>7</v>
      </c>
      <c r="AM180">
        <v>2</v>
      </c>
      <c r="AN180">
        <v>74</v>
      </c>
      <c r="AO180">
        <v>55</v>
      </c>
      <c r="AP180">
        <v>23</v>
      </c>
      <c r="AQ180">
        <v>74</v>
      </c>
      <c r="AR180">
        <v>3</v>
      </c>
      <c r="AS180">
        <v>3</v>
      </c>
      <c r="AT180">
        <v>20</v>
      </c>
      <c r="AU180">
        <v>5</v>
      </c>
      <c r="AV180">
        <v>22</v>
      </c>
      <c r="AW180">
        <v>19</v>
      </c>
      <c r="AX180">
        <v>1</v>
      </c>
      <c r="AY180">
        <v>2</v>
      </c>
      <c r="AZ180">
        <v>15</v>
      </c>
      <c r="BA180">
        <v>75</v>
      </c>
      <c r="BB180">
        <v>21</v>
      </c>
      <c r="BC180">
        <v>29</v>
      </c>
      <c r="BD180">
        <v>55</v>
      </c>
      <c r="BE180">
        <v>75</v>
      </c>
      <c r="BF180">
        <v>2</v>
      </c>
      <c r="BG180">
        <v>286</v>
      </c>
      <c r="BH180">
        <v>325</v>
      </c>
      <c r="BI180">
        <v>2597</v>
      </c>
      <c r="BJ180">
        <v>32</v>
      </c>
      <c r="BK180">
        <v>295</v>
      </c>
      <c r="BL180">
        <v>71</v>
      </c>
      <c r="BM180">
        <v>94</v>
      </c>
      <c r="BN180">
        <v>464</v>
      </c>
      <c r="BO180">
        <v>304</v>
      </c>
      <c r="BP180">
        <v>177</v>
      </c>
      <c r="BQ180">
        <v>470</v>
      </c>
      <c r="BR180">
        <v>89</v>
      </c>
      <c r="BS180">
        <v>1268</v>
      </c>
      <c r="BT180">
        <v>1093</v>
      </c>
      <c r="BU180">
        <v>352</v>
      </c>
      <c r="BV180">
        <v>46</v>
      </c>
      <c r="BW180">
        <v>2586</v>
      </c>
      <c r="BX180">
        <v>1143</v>
      </c>
      <c r="BY180">
        <v>1324</v>
      </c>
      <c r="BZ180">
        <v>136</v>
      </c>
      <c r="CA180">
        <v>395</v>
      </c>
      <c r="CB180">
        <v>356</v>
      </c>
      <c r="CC180">
        <v>128</v>
      </c>
      <c r="CD180">
        <v>569</v>
      </c>
      <c r="CE180">
        <v>229</v>
      </c>
      <c r="CF180">
        <v>31</v>
      </c>
      <c r="CG180">
        <v>744</v>
      </c>
      <c r="CH180">
        <v>95</v>
      </c>
      <c r="CI180">
        <v>15</v>
      </c>
      <c r="CJ180">
        <v>123</v>
      </c>
      <c r="CK180">
        <v>152</v>
      </c>
      <c r="CL180">
        <v>97</v>
      </c>
      <c r="CM180">
        <v>34</v>
      </c>
      <c r="CN180">
        <v>160</v>
      </c>
      <c r="CO180">
        <v>180</v>
      </c>
      <c r="CP180">
        <v>1851</v>
      </c>
      <c r="CQ180">
        <v>145</v>
      </c>
      <c r="CR180">
        <v>567</v>
      </c>
      <c r="CS180">
        <v>181</v>
      </c>
      <c r="CT180">
        <v>27</v>
      </c>
      <c r="CU180">
        <v>19</v>
      </c>
      <c r="CV180">
        <v>59</v>
      </c>
      <c r="CW180">
        <v>94</v>
      </c>
      <c r="CX180">
        <v>48</v>
      </c>
      <c r="CY180">
        <v>16</v>
      </c>
      <c r="CZ180">
        <v>123</v>
      </c>
      <c r="DA180">
        <f t="shared" si="11"/>
        <v>20786</v>
      </c>
      <c r="DB180">
        <f t="shared" si="12"/>
        <v>21016</v>
      </c>
      <c r="DC180">
        <f t="shared" si="13"/>
        <v>41802</v>
      </c>
    </row>
    <row r="181" spans="1:107" x14ac:dyDescent="0.25">
      <c r="A181" t="s">
        <v>464</v>
      </c>
      <c r="B181">
        <v>0</v>
      </c>
      <c r="C181">
        <v>1</v>
      </c>
      <c r="D181">
        <v>1</v>
      </c>
      <c r="E181">
        <v>7</v>
      </c>
      <c r="F181">
        <v>254</v>
      </c>
      <c r="G181">
        <v>15</v>
      </c>
      <c r="H181">
        <v>23</v>
      </c>
      <c r="I181">
        <v>53</v>
      </c>
      <c r="J181">
        <v>33</v>
      </c>
      <c r="K181">
        <v>1</v>
      </c>
      <c r="L181">
        <v>21</v>
      </c>
      <c r="M181">
        <v>17</v>
      </c>
      <c r="N181">
        <v>32</v>
      </c>
      <c r="O181">
        <v>88</v>
      </c>
      <c r="P181">
        <v>23</v>
      </c>
      <c r="Q181">
        <v>77</v>
      </c>
      <c r="R181">
        <v>30</v>
      </c>
      <c r="S181">
        <v>14</v>
      </c>
      <c r="T181">
        <v>22</v>
      </c>
      <c r="U181">
        <v>33</v>
      </c>
      <c r="V181">
        <v>14</v>
      </c>
      <c r="W181">
        <v>29</v>
      </c>
      <c r="X181">
        <v>63</v>
      </c>
      <c r="Y181">
        <v>74</v>
      </c>
      <c r="Z181">
        <v>86</v>
      </c>
      <c r="AA181">
        <v>39</v>
      </c>
      <c r="AB181">
        <v>14</v>
      </c>
      <c r="AC181">
        <v>66</v>
      </c>
      <c r="AD181">
        <v>10</v>
      </c>
      <c r="AE181">
        <v>122</v>
      </c>
      <c r="AF181">
        <v>14</v>
      </c>
      <c r="AG181">
        <v>412</v>
      </c>
      <c r="AH181">
        <v>47</v>
      </c>
      <c r="AI181">
        <v>29</v>
      </c>
      <c r="AJ181">
        <v>36</v>
      </c>
      <c r="AK181">
        <v>113</v>
      </c>
      <c r="AL181">
        <v>72</v>
      </c>
      <c r="AM181">
        <v>36</v>
      </c>
      <c r="AN181">
        <v>33</v>
      </c>
      <c r="AO181">
        <v>65</v>
      </c>
      <c r="AP181">
        <v>112</v>
      </c>
      <c r="AQ181">
        <v>194</v>
      </c>
      <c r="AR181">
        <v>214</v>
      </c>
      <c r="AS181">
        <v>32</v>
      </c>
      <c r="AT181">
        <v>559</v>
      </c>
      <c r="AU181">
        <v>38</v>
      </c>
      <c r="AV181">
        <v>41</v>
      </c>
      <c r="AW181">
        <v>84</v>
      </c>
      <c r="AX181">
        <v>8</v>
      </c>
      <c r="AY181">
        <v>50</v>
      </c>
      <c r="AZ181">
        <v>27</v>
      </c>
      <c r="BA181">
        <v>428</v>
      </c>
      <c r="BB181">
        <v>123</v>
      </c>
      <c r="BC181">
        <v>122</v>
      </c>
      <c r="BD181">
        <v>0</v>
      </c>
      <c r="BE181">
        <v>128</v>
      </c>
      <c r="BF181">
        <v>4</v>
      </c>
      <c r="BG181">
        <v>1469</v>
      </c>
      <c r="BH181">
        <v>1206</v>
      </c>
      <c r="BI181">
        <v>3203</v>
      </c>
      <c r="BJ181">
        <v>325</v>
      </c>
      <c r="BK181">
        <v>631</v>
      </c>
      <c r="BL181">
        <v>736</v>
      </c>
      <c r="BM181">
        <v>911</v>
      </c>
      <c r="BN181">
        <v>247</v>
      </c>
      <c r="BO181">
        <v>556</v>
      </c>
      <c r="BP181">
        <v>490</v>
      </c>
      <c r="BQ181">
        <v>559</v>
      </c>
      <c r="BR181">
        <v>130</v>
      </c>
      <c r="BS181">
        <v>440</v>
      </c>
      <c r="BT181">
        <v>1845</v>
      </c>
      <c r="BU181">
        <v>2062</v>
      </c>
      <c r="BV181">
        <v>385</v>
      </c>
      <c r="BW181">
        <v>3337</v>
      </c>
      <c r="BX181">
        <v>1878</v>
      </c>
      <c r="BY181">
        <v>2342</v>
      </c>
      <c r="BZ181">
        <v>524</v>
      </c>
      <c r="CA181">
        <v>79</v>
      </c>
      <c r="CB181">
        <v>489</v>
      </c>
      <c r="CC181">
        <v>465</v>
      </c>
      <c r="CD181">
        <v>662</v>
      </c>
      <c r="CE181">
        <v>938</v>
      </c>
      <c r="CF181">
        <v>134</v>
      </c>
      <c r="CG181">
        <v>649</v>
      </c>
      <c r="CH181">
        <v>389</v>
      </c>
      <c r="CI181">
        <v>34</v>
      </c>
      <c r="CJ181">
        <v>262</v>
      </c>
      <c r="CK181">
        <v>227</v>
      </c>
      <c r="CL181">
        <v>292</v>
      </c>
      <c r="CM181">
        <v>118</v>
      </c>
      <c r="CN181">
        <v>225</v>
      </c>
      <c r="CO181">
        <v>295</v>
      </c>
      <c r="CP181">
        <v>1179</v>
      </c>
      <c r="CQ181">
        <v>676</v>
      </c>
      <c r="CR181">
        <v>750</v>
      </c>
      <c r="CS181">
        <v>319</v>
      </c>
      <c r="CT181">
        <v>115</v>
      </c>
      <c r="CU181">
        <v>33</v>
      </c>
      <c r="CV181">
        <v>169</v>
      </c>
      <c r="CW181">
        <v>153</v>
      </c>
      <c r="CX181">
        <v>158</v>
      </c>
      <c r="CY181">
        <v>132</v>
      </c>
      <c r="CZ181">
        <v>419</v>
      </c>
      <c r="DA181">
        <f t="shared" si="11"/>
        <v>36920</v>
      </c>
      <c r="DB181">
        <f t="shared" si="12"/>
        <v>26628</v>
      </c>
      <c r="DC181">
        <f t="shared" si="13"/>
        <v>63548</v>
      </c>
    </row>
    <row r="182" spans="1:107" x14ac:dyDescent="0.25">
      <c r="A182" t="s">
        <v>465</v>
      </c>
      <c r="B182">
        <v>0</v>
      </c>
      <c r="C182">
        <v>1</v>
      </c>
      <c r="D182">
        <v>0</v>
      </c>
      <c r="E182">
        <v>0</v>
      </c>
      <c r="F182">
        <v>0</v>
      </c>
      <c r="G182">
        <v>1</v>
      </c>
      <c r="H182">
        <v>2</v>
      </c>
      <c r="I182">
        <v>11</v>
      </c>
      <c r="J182">
        <v>4</v>
      </c>
      <c r="K182">
        <v>0</v>
      </c>
      <c r="L182">
        <v>3</v>
      </c>
      <c r="M182">
        <v>1</v>
      </c>
      <c r="N182">
        <v>4</v>
      </c>
      <c r="O182">
        <v>15</v>
      </c>
      <c r="P182">
        <v>7</v>
      </c>
      <c r="Q182">
        <v>43</v>
      </c>
      <c r="R182">
        <v>7</v>
      </c>
      <c r="S182">
        <v>2</v>
      </c>
      <c r="T182">
        <v>3</v>
      </c>
      <c r="U182">
        <v>2</v>
      </c>
      <c r="V182">
        <v>0</v>
      </c>
      <c r="W182">
        <v>4</v>
      </c>
      <c r="X182">
        <v>14</v>
      </c>
      <c r="Y182">
        <v>24</v>
      </c>
      <c r="Z182">
        <v>0</v>
      </c>
      <c r="AA182">
        <v>3</v>
      </c>
      <c r="AB182">
        <v>0</v>
      </c>
      <c r="AC182">
        <v>10</v>
      </c>
      <c r="AD182">
        <v>3</v>
      </c>
      <c r="AE182">
        <v>24</v>
      </c>
      <c r="AF182">
        <v>1</v>
      </c>
      <c r="AG182">
        <v>61</v>
      </c>
      <c r="AH182">
        <v>3</v>
      </c>
      <c r="AI182">
        <v>2</v>
      </c>
      <c r="AJ182">
        <v>3</v>
      </c>
      <c r="AK182">
        <v>11</v>
      </c>
      <c r="AL182">
        <v>8</v>
      </c>
      <c r="AM182">
        <v>3</v>
      </c>
      <c r="AN182">
        <v>0</v>
      </c>
      <c r="AO182">
        <v>8</v>
      </c>
      <c r="AP182">
        <v>9</v>
      </c>
      <c r="AQ182">
        <v>17</v>
      </c>
      <c r="AR182">
        <v>28</v>
      </c>
      <c r="AS182">
        <v>4</v>
      </c>
      <c r="AT182">
        <v>47</v>
      </c>
      <c r="AU182">
        <v>3</v>
      </c>
      <c r="AV182">
        <v>5</v>
      </c>
      <c r="AW182">
        <v>8</v>
      </c>
      <c r="AX182">
        <v>2</v>
      </c>
      <c r="AY182">
        <v>2</v>
      </c>
      <c r="AZ182">
        <v>4</v>
      </c>
      <c r="BA182">
        <v>39</v>
      </c>
      <c r="BB182">
        <v>11</v>
      </c>
      <c r="BC182">
        <v>0</v>
      </c>
      <c r="BD182">
        <v>0</v>
      </c>
      <c r="BE182">
        <v>0</v>
      </c>
      <c r="BF182">
        <v>0</v>
      </c>
      <c r="BG182">
        <v>107</v>
      </c>
      <c r="BH182">
        <v>122</v>
      </c>
      <c r="BI182">
        <v>773</v>
      </c>
      <c r="BJ182">
        <v>35</v>
      </c>
      <c r="BK182">
        <v>144</v>
      </c>
      <c r="BL182">
        <v>41</v>
      </c>
      <c r="BM182">
        <v>117</v>
      </c>
      <c r="BN182">
        <v>216</v>
      </c>
      <c r="BO182">
        <v>118</v>
      </c>
      <c r="BP182">
        <v>56</v>
      </c>
      <c r="BQ182">
        <v>111</v>
      </c>
      <c r="BR182">
        <v>45</v>
      </c>
      <c r="BS182">
        <v>190</v>
      </c>
      <c r="BT182">
        <v>206</v>
      </c>
      <c r="BU182">
        <v>132</v>
      </c>
      <c r="BV182">
        <v>47</v>
      </c>
      <c r="BW182">
        <v>490</v>
      </c>
      <c r="BX182">
        <v>509</v>
      </c>
      <c r="BY182">
        <v>120</v>
      </c>
      <c r="BZ182">
        <v>51</v>
      </c>
      <c r="CA182">
        <v>5</v>
      </c>
      <c r="CB182">
        <v>58</v>
      </c>
      <c r="CC182">
        <v>41</v>
      </c>
      <c r="CD182">
        <v>170</v>
      </c>
      <c r="CE182">
        <v>164</v>
      </c>
      <c r="CF182">
        <v>36</v>
      </c>
      <c r="CG182">
        <v>137</v>
      </c>
      <c r="CH182">
        <v>79</v>
      </c>
      <c r="CI182">
        <v>3</v>
      </c>
      <c r="CJ182">
        <v>35</v>
      </c>
      <c r="CK182">
        <v>9</v>
      </c>
      <c r="CL182">
        <v>17</v>
      </c>
      <c r="CM182">
        <v>31</v>
      </c>
      <c r="CN182">
        <v>62</v>
      </c>
      <c r="CO182">
        <v>190</v>
      </c>
      <c r="CP182">
        <v>0</v>
      </c>
      <c r="CQ182">
        <v>44</v>
      </c>
      <c r="CR182">
        <v>25</v>
      </c>
      <c r="CS182">
        <v>18</v>
      </c>
      <c r="CT182">
        <v>470</v>
      </c>
      <c r="CU182">
        <v>9</v>
      </c>
      <c r="CV182">
        <v>8</v>
      </c>
      <c r="CW182">
        <v>43</v>
      </c>
      <c r="CX182">
        <v>14</v>
      </c>
      <c r="CY182">
        <v>16</v>
      </c>
      <c r="CZ182">
        <v>16</v>
      </c>
      <c r="DA182">
        <f t="shared" si="11"/>
        <v>5797</v>
      </c>
      <c r="DB182">
        <f t="shared" si="12"/>
        <v>1769</v>
      </c>
      <c r="DC182">
        <f t="shared" si="13"/>
        <v>7566</v>
      </c>
    </row>
    <row r="183" spans="1:107" x14ac:dyDescent="0.25">
      <c r="A183" t="s">
        <v>466</v>
      </c>
      <c r="B183">
        <v>1082</v>
      </c>
      <c r="C183">
        <v>16</v>
      </c>
      <c r="D183">
        <v>18</v>
      </c>
      <c r="E183">
        <v>22</v>
      </c>
      <c r="F183">
        <v>840</v>
      </c>
      <c r="G183">
        <v>227</v>
      </c>
      <c r="H183">
        <v>180</v>
      </c>
      <c r="I183">
        <v>101</v>
      </c>
      <c r="J183">
        <v>195</v>
      </c>
      <c r="K183">
        <v>9</v>
      </c>
      <c r="L183">
        <v>122</v>
      </c>
      <c r="M183">
        <v>108</v>
      </c>
      <c r="N183">
        <v>215</v>
      </c>
      <c r="O183">
        <v>650</v>
      </c>
      <c r="P183">
        <v>61</v>
      </c>
      <c r="Q183">
        <v>286</v>
      </c>
      <c r="R183">
        <v>63</v>
      </c>
      <c r="S183">
        <v>68</v>
      </c>
      <c r="T183">
        <v>147</v>
      </c>
      <c r="U183">
        <v>113</v>
      </c>
      <c r="V183">
        <v>26</v>
      </c>
      <c r="W183">
        <v>207</v>
      </c>
      <c r="X183">
        <v>237</v>
      </c>
      <c r="Y183">
        <v>95</v>
      </c>
      <c r="Z183">
        <v>405</v>
      </c>
      <c r="AA183">
        <v>95</v>
      </c>
      <c r="AB183">
        <v>71</v>
      </c>
      <c r="AC183">
        <v>294</v>
      </c>
      <c r="AD183">
        <v>122</v>
      </c>
      <c r="AE183">
        <v>402</v>
      </c>
      <c r="AF183">
        <v>72</v>
      </c>
      <c r="AG183">
        <v>1058</v>
      </c>
      <c r="AH183">
        <v>398</v>
      </c>
      <c r="AI183">
        <v>242</v>
      </c>
      <c r="AJ183">
        <v>240</v>
      </c>
      <c r="AK183">
        <v>102</v>
      </c>
      <c r="AL183">
        <v>139</v>
      </c>
      <c r="AM183">
        <v>37</v>
      </c>
      <c r="AN183">
        <v>668</v>
      </c>
      <c r="AO183">
        <v>166</v>
      </c>
      <c r="AP183">
        <v>283</v>
      </c>
      <c r="AQ183">
        <v>380</v>
      </c>
      <c r="AR183">
        <v>1101</v>
      </c>
      <c r="AS183">
        <v>34</v>
      </c>
      <c r="AT183">
        <v>568</v>
      </c>
      <c r="AU183">
        <v>93</v>
      </c>
      <c r="AV183">
        <v>137</v>
      </c>
      <c r="AW183">
        <v>267</v>
      </c>
      <c r="AX183">
        <v>9</v>
      </c>
      <c r="AY183">
        <v>63</v>
      </c>
      <c r="AZ183">
        <v>159</v>
      </c>
      <c r="BA183">
        <v>1233</v>
      </c>
      <c r="BB183">
        <v>303</v>
      </c>
      <c r="BC183">
        <v>164</v>
      </c>
      <c r="BD183">
        <v>34</v>
      </c>
      <c r="BE183">
        <v>625</v>
      </c>
      <c r="BF183">
        <v>3</v>
      </c>
      <c r="BG183">
        <v>3026</v>
      </c>
      <c r="BH183">
        <v>827</v>
      </c>
      <c r="BI183">
        <v>4780</v>
      </c>
      <c r="BJ183">
        <v>84</v>
      </c>
      <c r="BK183">
        <v>678</v>
      </c>
      <c r="BL183">
        <v>161</v>
      </c>
      <c r="BM183">
        <v>227</v>
      </c>
      <c r="BN183">
        <v>1045</v>
      </c>
      <c r="BO183">
        <v>360</v>
      </c>
      <c r="BP183">
        <v>458</v>
      </c>
      <c r="BQ183">
        <v>1226</v>
      </c>
      <c r="BR183">
        <v>149</v>
      </c>
      <c r="BS183">
        <v>325</v>
      </c>
      <c r="BT183">
        <v>744</v>
      </c>
      <c r="BU183">
        <v>740</v>
      </c>
      <c r="BV183">
        <v>83</v>
      </c>
      <c r="BW183">
        <v>2884</v>
      </c>
      <c r="BX183">
        <v>1323</v>
      </c>
      <c r="BY183">
        <v>600</v>
      </c>
      <c r="BZ183">
        <v>4756</v>
      </c>
      <c r="CA183">
        <v>35339</v>
      </c>
      <c r="CB183">
        <v>483</v>
      </c>
      <c r="CC183">
        <v>430</v>
      </c>
      <c r="CD183">
        <v>743</v>
      </c>
      <c r="CE183">
        <v>836</v>
      </c>
      <c r="CF183">
        <v>244</v>
      </c>
      <c r="CG183">
        <v>427</v>
      </c>
      <c r="CH183">
        <v>418</v>
      </c>
      <c r="CI183">
        <v>12</v>
      </c>
      <c r="CJ183">
        <v>468</v>
      </c>
      <c r="CK183">
        <v>785</v>
      </c>
      <c r="CL183">
        <v>442</v>
      </c>
      <c r="CM183">
        <v>79</v>
      </c>
      <c r="CN183">
        <v>299</v>
      </c>
      <c r="CO183">
        <v>476</v>
      </c>
      <c r="CP183">
        <v>3591</v>
      </c>
      <c r="CQ183">
        <v>109</v>
      </c>
      <c r="CR183">
        <v>708</v>
      </c>
      <c r="CS183">
        <v>190</v>
      </c>
      <c r="CT183">
        <v>193</v>
      </c>
      <c r="CU183">
        <v>13</v>
      </c>
      <c r="CV183">
        <v>289</v>
      </c>
      <c r="CW183">
        <v>122</v>
      </c>
      <c r="CX183">
        <v>113</v>
      </c>
      <c r="CY183">
        <v>45</v>
      </c>
      <c r="CZ183">
        <v>530</v>
      </c>
      <c r="DA183">
        <f t="shared" si="11"/>
        <v>86915</v>
      </c>
      <c r="DB183">
        <f t="shared" si="12"/>
        <v>51978</v>
      </c>
      <c r="DC183">
        <f t="shared" si="13"/>
        <v>138893</v>
      </c>
    </row>
    <row r="184" spans="1:107" x14ac:dyDescent="0.25">
      <c r="A184" t="s">
        <v>467</v>
      </c>
      <c r="B184">
        <v>60</v>
      </c>
      <c r="C184">
        <v>3</v>
      </c>
      <c r="D184">
        <v>6</v>
      </c>
      <c r="E184">
        <v>1</v>
      </c>
      <c r="F184">
        <v>32</v>
      </c>
      <c r="G184">
        <v>4</v>
      </c>
      <c r="H184">
        <v>3</v>
      </c>
      <c r="I184">
        <v>4</v>
      </c>
      <c r="J184">
        <v>7</v>
      </c>
      <c r="K184">
        <v>1</v>
      </c>
      <c r="L184">
        <v>4</v>
      </c>
      <c r="M184">
        <v>1</v>
      </c>
      <c r="N184">
        <v>9</v>
      </c>
      <c r="O184">
        <v>12</v>
      </c>
      <c r="P184">
        <v>2</v>
      </c>
      <c r="Q184">
        <v>8</v>
      </c>
      <c r="R184">
        <v>0</v>
      </c>
      <c r="S184">
        <v>1</v>
      </c>
      <c r="T184">
        <v>8</v>
      </c>
      <c r="U184">
        <v>6</v>
      </c>
      <c r="V184">
        <v>1</v>
      </c>
      <c r="W184">
        <v>9</v>
      </c>
      <c r="X184">
        <v>12</v>
      </c>
      <c r="Y184">
        <v>6</v>
      </c>
      <c r="Z184">
        <v>5</v>
      </c>
      <c r="AA184">
        <v>1</v>
      </c>
      <c r="AB184">
        <v>7</v>
      </c>
      <c r="AC184">
        <v>6</v>
      </c>
      <c r="AD184">
        <v>5</v>
      </c>
      <c r="AE184">
        <v>15</v>
      </c>
      <c r="AF184">
        <v>7</v>
      </c>
      <c r="AG184">
        <v>10</v>
      </c>
      <c r="AH184">
        <v>28</v>
      </c>
      <c r="AI184">
        <v>5</v>
      </c>
      <c r="AJ184">
        <v>2</v>
      </c>
      <c r="AK184">
        <v>8</v>
      </c>
      <c r="AL184">
        <v>8</v>
      </c>
      <c r="AM184">
        <v>1</v>
      </c>
      <c r="AN184">
        <v>37</v>
      </c>
      <c r="AO184">
        <v>12</v>
      </c>
      <c r="AP184">
        <v>17</v>
      </c>
      <c r="AQ184">
        <v>35</v>
      </c>
      <c r="AR184">
        <v>26</v>
      </c>
      <c r="AS184">
        <v>4</v>
      </c>
      <c r="AT184">
        <v>12</v>
      </c>
      <c r="AU184">
        <v>2</v>
      </c>
      <c r="AV184">
        <v>1</v>
      </c>
      <c r="AW184">
        <v>8</v>
      </c>
      <c r="AX184">
        <v>0</v>
      </c>
      <c r="AY184">
        <v>2</v>
      </c>
      <c r="AZ184">
        <v>4</v>
      </c>
      <c r="BA184">
        <v>34</v>
      </c>
      <c r="BB184">
        <v>8</v>
      </c>
      <c r="BC184">
        <v>12</v>
      </c>
      <c r="BD184">
        <v>23</v>
      </c>
      <c r="BE184">
        <v>70</v>
      </c>
      <c r="BF184">
        <v>0</v>
      </c>
      <c r="BG184">
        <v>157</v>
      </c>
      <c r="BH184">
        <v>57</v>
      </c>
      <c r="BI184">
        <v>327</v>
      </c>
      <c r="BJ184">
        <v>5</v>
      </c>
      <c r="BK184">
        <v>58</v>
      </c>
      <c r="BL184">
        <v>19</v>
      </c>
      <c r="BM184">
        <v>87</v>
      </c>
      <c r="BN184">
        <v>57</v>
      </c>
      <c r="BO184">
        <v>37</v>
      </c>
      <c r="BP184">
        <v>31</v>
      </c>
      <c r="BQ184">
        <v>67</v>
      </c>
      <c r="BR184">
        <v>7</v>
      </c>
      <c r="BS184">
        <v>41</v>
      </c>
      <c r="BT184">
        <v>27</v>
      </c>
      <c r="BU184">
        <v>108</v>
      </c>
      <c r="BV184">
        <v>12</v>
      </c>
      <c r="BW184">
        <v>195</v>
      </c>
      <c r="BX184">
        <v>9540</v>
      </c>
      <c r="BY184">
        <v>20</v>
      </c>
      <c r="BZ184">
        <v>254</v>
      </c>
      <c r="CA184">
        <v>593</v>
      </c>
      <c r="CB184">
        <v>13</v>
      </c>
      <c r="CC184">
        <v>14</v>
      </c>
      <c r="CD184">
        <v>11</v>
      </c>
      <c r="CE184">
        <v>7</v>
      </c>
      <c r="CF184">
        <v>9</v>
      </c>
      <c r="CG184">
        <v>22</v>
      </c>
      <c r="CH184">
        <v>7</v>
      </c>
      <c r="CI184">
        <v>4</v>
      </c>
      <c r="CJ184">
        <v>31</v>
      </c>
      <c r="CK184">
        <v>8</v>
      </c>
      <c r="CL184">
        <v>17</v>
      </c>
      <c r="CM184">
        <v>2</v>
      </c>
      <c r="CN184">
        <v>10</v>
      </c>
      <c r="CO184">
        <v>14</v>
      </c>
      <c r="CP184">
        <v>484</v>
      </c>
      <c r="CQ184">
        <v>149</v>
      </c>
      <c r="CR184">
        <v>424</v>
      </c>
      <c r="CS184">
        <v>127</v>
      </c>
      <c r="CT184">
        <v>3</v>
      </c>
      <c r="CU184">
        <v>5</v>
      </c>
      <c r="CV184">
        <v>11</v>
      </c>
      <c r="CW184">
        <v>31</v>
      </c>
      <c r="CX184">
        <v>2</v>
      </c>
      <c r="CY184">
        <v>4</v>
      </c>
      <c r="CZ184">
        <v>17</v>
      </c>
      <c r="DA184">
        <f t="shared" si="11"/>
        <v>13740</v>
      </c>
      <c r="DB184">
        <f t="shared" si="12"/>
        <v>38539</v>
      </c>
      <c r="DC184">
        <f t="shared" si="13"/>
        <v>52279</v>
      </c>
    </row>
    <row r="185" spans="1:107" x14ac:dyDescent="0.25">
      <c r="A185" t="s">
        <v>468</v>
      </c>
      <c r="B185">
        <v>0</v>
      </c>
      <c r="C185">
        <v>0</v>
      </c>
      <c r="D185">
        <v>0</v>
      </c>
      <c r="E185">
        <v>1</v>
      </c>
      <c r="F185">
        <v>0</v>
      </c>
      <c r="G185">
        <v>4</v>
      </c>
      <c r="H185">
        <v>3</v>
      </c>
      <c r="I185">
        <v>3</v>
      </c>
      <c r="J185">
        <v>0</v>
      </c>
      <c r="K185">
        <v>0</v>
      </c>
      <c r="L185">
        <v>4</v>
      </c>
      <c r="M185">
        <v>4</v>
      </c>
      <c r="N185">
        <v>4</v>
      </c>
      <c r="O185">
        <v>3</v>
      </c>
      <c r="P185">
        <v>0</v>
      </c>
      <c r="Q185">
        <v>8</v>
      </c>
      <c r="R185">
        <v>0</v>
      </c>
      <c r="S185">
        <v>3</v>
      </c>
      <c r="T185">
        <v>4</v>
      </c>
      <c r="U185">
        <v>3</v>
      </c>
      <c r="V185">
        <v>0</v>
      </c>
      <c r="W185">
        <v>0</v>
      </c>
      <c r="X185">
        <v>4</v>
      </c>
      <c r="Y185">
        <v>4</v>
      </c>
      <c r="Z185">
        <v>14</v>
      </c>
      <c r="AA185">
        <v>3</v>
      </c>
      <c r="AB185">
        <v>6</v>
      </c>
      <c r="AC185">
        <v>16</v>
      </c>
      <c r="AD185">
        <v>4</v>
      </c>
      <c r="AE185">
        <v>35</v>
      </c>
      <c r="AF185">
        <v>0</v>
      </c>
      <c r="AG185">
        <v>8</v>
      </c>
      <c r="AH185">
        <v>0</v>
      </c>
      <c r="AI185">
        <v>23</v>
      </c>
      <c r="AJ185">
        <v>6</v>
      </c>
      <c r="AK185">
        <v>14</v>
      </c>
      <c r="AL185">
        <v>3</v>
      </c>
      <c r="AM185">
        <v>3</v>
      </c>
      <c r="AN185">
        <v>7</v>
      </c>
      <c r="AO185">
        <v>8</v>
      </c>
      <c r="AP185">
        <v>12</v>
      </c>
      <c r="AQ185">
        <v>10</v>
      </c>
      <c r="AR185">
        <v>4</v>
      </c>
      <c r="AS185">
        <v>3</v>
      </c>
      <c r="AT185">
        <v>10</v>
      </c>
      <c r="AU185">
        <v>8</v>
      </c>
      <c r="AV185">
        <v>4</v>
      </c>
      <c r="AW185">
        <v>6</v>
      </c>
      <c r="AX185">
        <v>0</v>
      </c>
      <c r="AY185">
        <v>3</v>
      </c>
      <c r="AZ185">
        <v>10</v>
      </c>
      <c r="BA185">
        <v>1</v>
      </c>
      <c r="BB185">
        <v>4</v>
      </c>
      <c r="BC185">
        <v>4</v>
      </c>
      <c r="BD185">
        <v>3</v>
      </c>
      <c r="BE185">
        <v>74</v>
      </c>
      <c r="BF185">
        <v>0</v>
      </c>
      <c r="BG185">
        <v>182</v>
      </c>
      <c r="BH185">
        <v>29</v>
      </c>
      <c r="BI185">
        <v>449</v>
      </c>
      <c r="BJ185">
        <v>8</v>
      </c>
      <c r="BK185">
        <v>34</v>
      </c>
      <c r="BL185">
        <v>99</v>
      </c>
      <c r="BM185">
        <v>77</v>
      </c>
      <c r="BN185">
        <v>33</v>
      </c>
      <c r="BO185">
        <v>17</v>
      </c>
      <c r="BP185">
        <v>10</v>
      </c>
      <c r="BQ185">
        <v>22</v>
      </c>
      <c r="BR185">
        <v>24</v>
      </c>
      <c r="BS185">
        <v>14</v>
      </c>
      <c r="BT185">
        <v>98</v>
      </c>
      <c r="BU185">
        <v>242</v>
      </c>
      <c r="BV185">
        <v>23</v>
      </c>
      <c r="BW185">
        <v>2642</v>
      </c>
      <c r="BX185">
        <v>1688</v>
      </c>
      <c r="BY185">
        <v>2317</v>
      </c>
      <c r="BZ185">
        <v>25</v>
      </c>
      <c r="CA185">
        <v>6</v>
      </c>
      <c r="CB185">
        <v>67</v>
      </c>
      <c r="CC185">
        <v>20</v>
      </c>
      <c r="CD185">
        <v>44</v>
      </c>
      <c r="CE185">
        <v>300</v>
      </c>
      <c r="CF185">
        <v>30</v>
      </c>
      <c r="CG185">
        <v>30</v>
      </c>
      <c r="CH185">
        <v>43</v>
      </c>
      <c r="CI185">
        <v>0</v>
      </c>
      <c r="CJ185">
        <v>41</v>
      </c>
      <c r="CK185">
        <v>48</v>
      </c>
      <c r="CL185">
        <v>4</v>
      </c>
      <c r="CM185">
        <v>15</v>
      </c>
      <c r="CN185">
        <v>45</v>
      </c>
      <c r="CO185">
        <v>105</v>
      </c>
      <c r="CP185">
        <v>24</v>
      </c>
      <c r="CQ185">
        <v>22</v>
      </c>
      <c r="CR185">
        <v>3</v>
      </c>
      <c r="CS185">
        <v>0</v>
      </c>
      <c r="CT185">
        <v>4</v>
      </c>
      <c r="CU185">
        <v>0</v>
      </c>
      <c r="CV185">
        <v>14</v>
      </c>
      <c r="CW185">
        <v>5</v>
      </c>
      <c r="CX185">
        <v>0</v>
      </c>
      <c r="CY185">
        <v>11</v>
      </c>
      <c r="CZ185">
        <v>27</v>
      </c>
      <c r="DA185">
        <f t="shared" si="11"/>
        <v>9299</v>
      </c>
      <c r="DB185">
        <f t="shared" si="12"/>
        <v>22285</v>
      </c>
      <c r="DC185">
        <f t="shared" si="13"/>
        <v>31584</v>
      </c>
    </row>
    <row r="186" spans="1:107" x14ac:dyDescent="0.25">
      <c r="A186" t="s">
        <v>469</v>
      </c>
      <c r="B186">
        <v>64</v>
      </c>
      <c r="C186">
        <v>0</v>
      </c>
      <c r="D186">
        <v>0</v>
      </c>
      <c r="E186">
        <v>0</v>
      </c>
      <c r="F186">
        <v>9</v>
      </c>
      <c r="G186">
        <v>2</v>
      </c>
      <c r="H186">
        <v>2</v>
      </c>
      <c r="I186">
        <v>12</v>
      </c>
      <c r="J186">
        <v>4</v>
      </c>
      <c r="K186">
        <v>0</v>
      </c>
      <c r="L186">
        <v>3</v>
      </c>
      <c r="M186">
        <v>5</v>
      </c>
      <c r="N186">
        <v>17</v>
      </c>
      <c r="O186">
        <v>41</v>
      </c>
      <c r="P186">
        <v>2</v>
      </c>
      <c r="Q186">
        <v>9</v>
      </c>
      <c r="R186">
        <v>3</v>
      </c>
      <c r="S186">
        <v>2</v>
      </c>
      <c r="T186">
        <v>9</v>
      </c>
      <c r="U186">
        <v>7</v>
      </c>
      <c r="V186">
        <v>4</v>
      </c>
      <c r="W186">
        <v>16</v>
      </c>
      <c r="X186">
        <v>16</v>
      </c>
      <c r="Y186">
        <v>37</v>
      </c>
      <c r="Z186">
        <v>5</v>
      </c>
      <c r="AA186">
        <v>4</v>
      </c>
      <c r="AB186">
        <v>1</v>
      </c>
      <c r="AC186">
        <v>10</v>
      </c>
      <c r="AD186">
        <v>3</v>
      </c>
      <c r="AE186">
        <v>0</v>
      </c>
      <c r="AF186">
        <v>1</v>
      </c>
      <c r="AG186">
        <v>20</v>
      </c>
      <c r="AH186">
        <v>37</v>
      </c>
      <c r="AI186">
        <v>8</v>
      </c>
      <c r="AJ186">
        <v>8</v>
      </c>
      <c r="AK186">
        <v>3</v>
      </c>
      <c r="AL186">
        <v>5</v>
      </c>
      <c r="AM186">
        <v>0</v>
      </c>
      <c r="AN186">
        <v>58</v>
      </c>
      <c r="AO186">
        <v>23</v>
      </c>
      <c r="AP186">
        <v>28</v>
      </c>
      <c r="AQ186">
        <v>37</v>
      </c>
      <c r="AR186">
        <v>21</v>
      </c>
      <c r="AS186">
        <v>4</v>
      </c>
      <c r="AT186">
        <v>30</v>
      </c>
      <c r="AU186">
        <v>8</v>
      </c>
      <c r="AV186">
        <v>22</v>
      </c>
      <c r="AW186">
        <v>0</v>
      </c>
      <c r="AX186">
        <v>2</v>
      </c>
      <c r="AY186">
        <v>3</v>
      </c>
      <c r="AZ186">
        <v>11</v>
      </c>
      <c r="BA186">
        <v>65</v>
      </c>
      <c r="BB186">
        <v>72</v>
      </c>
      <c r="BC186">
        <v>37</v>
      </c>
      <c r="BD186">
        <v>2</v>
      </c>
      <c r="BE186">
        <v>202</v>
      </c>
      <c r="BF186">
        <v>3</v>
      </c>
      <c r="BG186">
        <v>1051</v>
      </c>
      <c r="BH186">
        <v>125</v>
      </c>
      <c r="BI186">
        <v>7659</v>
      </c>
      <c r="BJ186">
        <v>12</v>
      </c>
      <c r="BK186">
        <v>264</v>
      </c>
      <c r="BL186">
        <v>138</v>
      </c>
      <c r="BM186">
        <v>240</v>
      </c>
      <c r="BN186">
        <v>246</v>
      </c>
      <c r="BO186">
        <v>97</v>
      </c>
      <c r="BP186">
        <v>76</v>
      </c>
      <c r="BQ186">
        <v>293</v>
      </c>
      <c r="BR186">
        <v>67</v>
      </c>
      <c r="BS186">
        <v>34</v>
      </c>
      <c r="BT186">
        <v>388</v>
      </c>
      <c r="BU186">
        <v>157</v>
      </c>
      <c r="BV186">
        <v>12</v>
      </c>
      <c r="BW186">
        <v>1815</v>
      </c>
      <c r="BX186">
        <v>1307</v>
      </c>
      <c r="BY186">
        <v>24</v>
      </c>
      <c r="BZ186">
        <v>379</v>
      </c>
      <c r="CA186">
        <v>126</v>
      </c>
      <c r="CB186">
        <v>113</v>
      </c>
      <c r="CC186">
        <v>39</v>
      </c>
      <c r="CD186">
        <v>24</v>
      </c>
      <c r="CE186">
        <v>55</v>
      </c>
      <c r="CF186">
        <v>108</v>
      </c>
      <c r="CG186">
        <v>55</v>
      </c>
      <c r="CH186">
        <v>25</v>
      </c>
      <c r="CI186">
        <v>4</v>
      </c>
      <c r="CJ186">
        <v>27</v>
      </c>
      <c r="CK186">
        <v>35</v>
      </c>
      <c r="CL186">
        <v>143</v>
      </c>
      <c r="CM186">
        <v>10</v>
      </c>
      <c r="CN186">
        <v>81</v>
      </c>
      <c r="CO186">
        <v>30</v>
      </c>
      <c r="CP186">
        <v>2914</v>
      </c>
      <c r="CQ186">
        <v>353</v>
      </c>
      <c r="CR186">
        <v>1238</v>
      </c>
      <c r="CS186">
        <v>152</v>
      </c>
      <c r="CT186">
        <v>26</v>
      </c>
      <c r="CU186">
        <v>26</v>
      </c>
      <c r="CV186">
        <v>19</v>
      </c>
      <c r="CW186">
        <v>80</v>
      </c>
      <c r="CX186">
        <v>6</v>
      </c>
      <c r="CY186">
        <v>11</v>
      </c>
      <c r="CZ186">
        <v>124</v>
      </c>
      <c r="DA186">
        <f t="shared" si="11"/>
        <v>21205</v>
      </c>
      <c r="DB186">
        <f t="shared" si="12"/>
        <v>51475</v>
      </c>
      <c r="DC186">
        <f t="shared" si="13"/>
        <v>72680</v>
      </c>
    </row>
    <row r="187" spans="1:107" x14ac:dyDescent="0.25">
      <c r="A187" t="s">
        <v>470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4</v>
      </c>
      <c r="BH187">
        <v>0</v>
      </c>
      <c r="BI187">
        <v>2</v>
      </c>
      <c r="BJ187">
        <v>1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1</v>
      </c>
      <c r="BR187">
        <v>0</v>
      </c>
      <c r="BS187">
        <v>6</v>
      </c>
      <c r="BT187">
        <v>0</v>
      </c>
      <c r="BU187">
        <v>0</v>
      </c>
      <c r="BV187">
        <v>0</v>
      </c>
      <c r="BW187">
        <v>1</v>
      </c>
      <c r="BX187">
        <v>169</v>
      </c>
      <c r="BY187">
        <v>1</v>
      </c>
      <c r="BZ187">
        <v>2</v>
      </c>
      <c r="CA187">
        <v>29</v>
      </c>
      <c r="CB187">
        <v>1</v>
      </c>
      <c r="CC187">
        <v>0</v>
      </c>
      <c r="CD187">
        <v>1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5</v>
      </c>
      <c r="CO187">
        <v>0</v>
      </c>
      <c r="CP187">
        <v>3</v>
      </c>
      <c r="CQ187">
        <v>12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1</v>
      </c>
      <c r="DA187">
        <f t="shared" si="11"/>
        <v>239</v>
      </c>
      <c r="DB187">
        <f t="shared" si="12"/>
        <v>143894</v>
      </c>
      <c r="DC187">
        <f t="shared" si="13"/>
        <v>144133</v>
      </c>
    </row>
    <row r="188" spans="1:107" x14ac:dyDescent="0.25">
      <c r="A188" t="s">
        <v>471</v>
      </c>
      <c r="B188">
        <v>0</v>
      </c>
      <c r="C188">
        <v>0</v>
      </c>
      <c r="D188">
        <v>1</v>
      </c>
      <c r="E188">
        <v>0</v>
      </c>
      <c r="F188">
        <v>641</v>
      </c>
      <c r="G188">
        <v>0</v>
      </c>
      <c r="H188">
        <v>123</v>
      </c>
      <c r="I188">
        <v>0</v>
      </c>
      <c r="J188">
        <v>0</v>
      </c>
      <c r="K188">
        <v>0</v>
      </c>
      <c r="L188">
        <v>7</v>
      </c>
      <c r="M188">
        <v>8</v>
      </c>
      <c r="N188">
        <v>11</v>
      </c>
      <c r="O188">
        <v>23</v>
      </c>
      <c r="P188">
        <v>3</v>
      </c>
      <c r="Q188">
        <v>18</v>
      </c>
      <c r="R188">
        <v>3</v>
      </c>
      <c r="S188">
        <v>6</v>
      </c>
      <c r="T188">
        <v>9</v>
      </c>
      <c r="U188">
        <v>4</v>
      </c>
      <c r="V188">
        <v>4</v>
      </c>
      <c r="W188">
        <v>3</v>
      </c>
      <c r="X188">
        <v>12</v>
      </c>
      <c r="Y188">
        <v>11</v>
      </c>
      <c r="Z188">
        <v>17</v>
      </c>
      <c r="AA188">
        <v>10</v>
      </c>
      <c r="AB188">
        <v>9</v>
      </c>
      <c r="AC188">
        <v>26</v>
      </c>
      <c r="AD188">
        <v>4</v>
      </c>
      <c r="AE188">
        <v>33</v>
      </c>
      <c r="AF188">
        <v>4</v>
      </c>
      <c r="AG188">
        <v>98</v>
      </c>
      <c r="AH188">
        <v>26</v>
      </c>
      <c r="AI188">
        <v>5</v>
      </c>
      <c r="AJ188">
        <v>7</v>
      </c>
      <c r="AK188">
        <v>5</v>
      </c>
      <c r="AL188">
        <v>5</v>
      </c>
      <c r="AM188">
        <v>2</v>
      </c>
      <c r="AN188">
        <v>27</v>
      </c>
      <c r="AO188">
        <v>21</v>
      </c>
      <c r="AP188">
        <v>10</v>
      </c>
      <c r="AQ188">
        <v>43</v>
      </c>
      <c r="AR188">
        <v>30</v>
      </c>
      <c r="AS188">
        <v>4</v>
      </c>
      <c r="AT188">
        <v>45</v>
      </c>
      <c r="AU188">
        <v>4</v>
      </c>
      <c r="AV188">
        <v>6</v>
      </c>
      <c r="AW188">
        <v>16</v>
      </c>
      <c r="AX188">
        <v>0</v>
      </c>
      <c r="AY188">
        <v>4</v>
      </c>
      <c r="AZ188">
        <v>13</v>
      </c>
      <c r="BA188">
        <v>85</v>
      </c>
      <c r="BB188">
        <v>12</v>
      </c>
      <c r="BC188">
        <v>18</v>
      </c>
      <c r="BD188">
        <v>16</v>
      </c>
      <c r="BE188">
        <v>67</v>
      </c>
      <c r="BF188">
        <v>3</v>
      </c>
      <c r="BG188">
        <v>815</v>
      </c>
      <c r="BH188">
        <v>166</v>
      </c>
      <c r="BI188">
        <v>1097</v>
      </c>
      <c r="BJ188">
        <v>47</v>
      </c>
      <c r="BK188">
        <v>198</v>
      </c>
      <c r="BL188">
        <v>193</v>
      </c>
      <c r="BM188">
        <v>109</v>
      </c>
      <c r="BN188">
        <v>258</v>
      </c>
      <c r="BO188">
        <v>73</v>
      </c>
      <c r="BP188">
        <v>80</v>
      </c>
      <c r="BQ188">
        <v>216</v>
      </c>
      <c r="BR188">
        <v>30</v>
      </c>
      <c r="BS188">
        <v>121</v>
      </c>
      <c r="BT188">
        <v>151</v>
      </c>
      <c r="BU188">
        <v>792</v>
      </c>
      <c r="BV188">
        <v>199</v>
      </c>
      <c r="BW188">
        <v>1945</v>
      </c>
      <c r="BX188">
        <v>843</v>
      </c>
      <c r="BY188">
        <v>246</v>
      </c>
      <c r="BZ188">
        <v>148</v>
      </c>
      <c r="CA188">
        <v>497</v>
      </c>
      <c r="CB188">
        <v>1453</v>
      </c>
      <c r="CC188">
        <v>511</v>
      </c>
      <c r="CD188">
        <v>426</v>
      </c>
      <c r="CE188">
        <v>834</v>
      </c>
      <c r="CF188">
        <v>54</v>
      </c>
      <c r="CG188">
        <v>530</v>
      </c>
      <c r="CH188">
        <v>192</v>
      </c>
      <c r="CI188">
        <v>18</v>
      </c>
      <c r="CJ188">
        <v>548</v>
      </c>
      <c r="CK188">
        <v>235</v>
      </c>
      <c r="CL188">
        <v>23</v>
      </c>
      <c r="CM188">
        <v>69</v>
      </c>
      <c r="CN188">
        <v>191</v>
      </c>
      <c r="CO188">
        <v>454</v>
      </c>
      <c r="CP188">
        <v>2541</v>
      </c>
      <c r="CQ188">
        <v>137</v>
      </c>
      <c r="CR188">
        <v>1365</v>
      </c>
      <c r="CS188">
        <v>169</v>
      </c>
      <c r="CT188">
        <v>20</v>
      </c>
      <c r="CU188">
        <v>4</v>
      </c>
      <c r="CV188">
        <v>63</v>
      </c>
      <c r="CW188">
        <v>26</v>
      </c>
      <c r="CX188">
        <v>41</v>
      </c>
      <c r="CY188">
        <v>72</v>
      </c>
      <c r="CZ188">
        <v>578</v>
      </c>
      <c r="DA188">
        <f t="shared" si="11"/>
        <v>20340</v>
      </c>
      <c r="DB188">
        <f t="shared" si="12"/>
        <v>6354</v>
      </c>
      <c r="DC188">
        <f t="shared" si="13"/>
        <v>26694</v>
      </c>
    </row>
    <row r="189" spans="1:107" x14ac:dyDescent="0.25">
      <c r="A189" t="s">
        <v>472</v>
      </c>
      <c r="B189">
        <v>18</v>
      </c>
      <c r="C189">
        <v>0</v>
      </c>
      <c r="D189">
        <v>3</v>
      </c>
      <c r="E189">
        <v>1</v>
      </c>
      <c r="F189">
        <v>86</v>
      </c>
      <c r="G189">
        <v>1</v>
      </c>
      <c r="H189">
        <v>29</v>
      </c>
      <c r="I189">
        <v>15</v>
      </c>
      <c r="J189">
        <v>7</v>
      </c>
      <c r="K189">
        <v>1</v>
      </c>
      <c r="L189">
        <v>9</v>
      </c>
      <c r="M189">
        <v>11</v>
      </c>
      <c r="N189">
        <v>24</v>
      </c>
      <c r="O189">
        <v>27</v>
      </c>
      <c r="P189">
        <v>5</v>
      </c>
      <c r="Q189">
        <v>0</v>
      </c>
      <c r="R189">
        <v>3</v>
      </c>
      <c r="S189">
        <v>15</v>
      </c>
      <c r="T189">
        <v>13</v>
      </c>
      <c r="U189">
        <v>14</v>
      </c>
      <c r="V189">
        <v>4</v>
      </c>
      <c r="W189">
        <v>7</v>
      </c>
      <c r="X189">
        <v>17</v>
      </c>
      <c r="Y189">
        <v>8</v>
      </c>
      <c r="Z189">
        <v>22</v>
      </c>
      <c r="AA189">
        <v>16</v>
      </c>
      <c r="AB189">
        <v>12</v>
      </c>
      <c r="AC189">
        <v>41</v>
      </c>
      <c r="AD189">
        <v>11</v>
      </c>
      <c r="AE189">
        <v>33</v>
      </c>
      <c r="AF189">
        <v>8</v>
      </c>
      <c r="AG189">
        <v>171</v>
      </c>
      <c r="AH189">
        <v>37</v>
      </c>
      <c r="AI189">
        <v>8</v>
      </c>
      <c r="AJ189">
        <v>13</v>
      </c>
      <c r="AK189">
        <v>4</v>
      </c>
      <c r="AL189">
        <v>10</v>
      </c>
      <c r="AM189">
        <v>5</v>
      </c>
      <c r="AN189">
        <v>33</v>
      </c>
      <c r="AO189">
        <v>0</v>
      </c>
      <c r="AP189">
        <v>44</v>
      </c>
      <c r="AQ189">
        <v>62</v>
      </c>
      <c r="AR189">
        <v>55</v>
      </c>
      <c r="AS189">
        <v>7</v>
      </c>
      <c r="AT189">
        <v>80</v>
      </c>
      <c r="AU189">
        <v>4</v>
      </c>
      <c r="AV189">
        <v>17</v>
      </c>
      <c r="AW189">
        <v>26</v>
      </c>
      <c r="AX189">
        <v>0</v>
      </c>
      <c r="AY189">
        <v>8</v>
      </c>
      <c r="AZ189">
        <v>26</v>
      </c>
      <c r="BA189">
        <v>102</v>
      </c>
      <c r="BB189">
        <v>38</v>
      </c>
      <c r="BC189">
        <v>20</v>
      </c>
      <c r="BD189">
        <v>7</v>
      </c>
      <c r="BE189">
        <v>40</v>
      </c>
      <c r="BF189">
        <v>0</v>
      </c>
      <c r="BG189">
        <v>488</v>
      </c>
      <c r="BH189">
        <v>178</v>
      </c>
      <c r="BI189">
        <v>1307</v>
      </c>
      <c r="BJ189">
        <v>26</v>
      </c>
      <c r="BK189">
        <v>226</v>
      </c>
      <c r="BL189">
        <v>76</v>
      </c>
      <c r="BM189">
        <v>54</v>
      </c>
      <c r="BN189">
        <v>292</v>
      </c>
      <c r="BO189">
        <v>53</v>
      </c>
      <c r="BP189">
        <v>102</v>
      </c>
      <c r="BQ189">
        <v>297</v>
      </c>
      <c r="BR189">
        <v>15</v>
      </c>
      <c r="BS189">
        <v>117</v>
      </c>
      <c r="BT189">
        <v>129</v>
      </c>
      <c r="BU189">
        <v>465</v>
      </c>
      <c r="BV189">
        <v>53</v>
      </c>
      <c r="BW189">
        <v>2105</v>
      </c>
      <c r="BX189">
        <v>597</v>
      </c>
      <c r="BY189">
        <v>104</v>
      </c>
      <c r="BZ189">
        <v>155</v>
      </c>
      <c r="CA189">
        <v>32</v>
      </c>
      <c r="CB189">
        <v>556</v>
      </c>
      <c r="CC189">
        <v>68</v>
      </c>
      <c r="CD189">
        <v>292</v>
      </c>
      <c r="CE189">
        <v>1366</v>
      </c>
      <c r="CF189">
        <v>42</v>
      </c>
      <c r="CG189">
        <v>54</v>
      </c>
      <c r="CH189">
        <v>256</v>
      </c>
      <c r="CI189">
        <v>3</v>
      </c>
      <c r="CJ189">
        <v>137</v>
      </c>
      <c r="CK189">
        <v>210</v>
      </c>
      <c r="CL189">
        <v>63</v>
      </c>
      <c r="CM189">
        <v>53</v>
      </c>
      <c r="CN189">
        <v>130</v>
      </c>
      <c r="CO189">
        <v>348</v>
      </c>
      <c r="CP189">
        <v>381</v>
      </c>
      <c r="CQ189">
        <v>114</v>
      </c>
      <c r="CR189">
        <v>211</v>
      </c>
      <c r="CS189">
        <v>82</v>
      </c>
      <c r="CT189">
        <v>20</v>
      </c>
      <c r="CU189">
        <v>4</v>
      </c>
      <c r="CV189">
        <v>34</v>
      </c>
      <c r="CW189">
        <v>26</v>
      </c>
      <c r="CX189">
        <v>34</v>
      </c>
      <c r="CY189">
        <v>21</v>
      </c>
      <c r="CZ189">
        <v>340</v>
      </c>
      <c r="DA189">
        <f t="shared" si="11"/>
        <v>12994</v>
      </c>
      <c r="DB189">
        <f t="shared" si="12"/>
        <v>1134</v>
      </c>
      <c r="DC189">
        <f t="shared" si="13"/>
        <v>14128</v>
      </c>
    </row>
    <row r="190" spans="1:107" x14ac:dyDescent="0.25">
      <c r="A190" t="s">
        <v>473</v>
      </c>
      <c r="B190">
        <v>7</v>
      </c>
      <c r="C190">
        <v>0</v>
      </c>
      <c r="D190">
        <v>0</v>
      </c>
      <c r="E190">
        <v>1</v>
      </c>
      <c r="F190">
        <v>3</v>
      </c>
      <c r="G190">
        <v>2</v>
      </c>
      <c r="H190">
        <v>0</v>
      </c>
      <c r="I190">
        <v>22</v>
      </c>
      <c r="J190">
        <v>6</v>
      </c>
      <c r="K190">
        <v>2</v>
      </c>
      <c r="L190">
        <v>3</v>
      </c>
      <c r="M190">
        <v>7</v>
      </c>
      <c r="N190">
        <v>8</v>
      </c>
      <c r="O190">
        <v>26</v>
      </c>
      <c r="P190">
        <v>3</v>
      </c>
      <c r="Q190">
        <v>501</v>
      </c>
      <c r="R190">
        <v>63</v>
      </c>
      <c r="S190">
        <v>26</v>
      </c>
      <c r="T190">
        <v>32</v>
      </c>
      <c r="U190">
        <v>10</v>
      </c>
      <c r="V190">
        <v>21</v>
      </c>
      <c r="W190">
        <v>16</v>
      </c>
      <c r="X190">
        <v>17</v>
      </c>
      <c r="Y190">
        <v>42</v>
      </c>
      <c r="Z190">
        <v>5</v>
      </c>
      <c r="AA190">
        <v>21</v>
      </c>
      <c r="AB190">
        <v>130</v>
      </c>
      <c r="AC190">
        <v>25</v>
      </c>
      <c r="AD190">
        <v>5</v>
      </c>
      <c r="AE190">
        <v>41</v>
      </c>
      <c r="AF190">
        <v>1</v>
      </c>
      <c r="AG190">
        <v>120</v>
      </c>
      <c r="AH190">
        <v>42</v>
      </c>
      <c r="AI190">
        <v>11</v>
      </c>
      <c r="AJ190">
        <v>17</v>
      </c>
      <c r="AK190">
        <v>11</v>
      </c>
      <c r="AL190">
        <v>7</v>
      </c>
      <c r="AM190">
        <v>2</v>
      </c>
      <c r="AN190">
        <v>32</v>
      </c>
      <c r="AO190">
        <v>28</v>
      </c>
      <c r="AP190">
        <v>24</v>
      </c>
      <c r="AQ190">
        <v>37</v>
      </c>
      <c r="AR190">
        <v>411</v>
      </c>
      <c r="AS190">
        <v>4</v>
      </c>
      <c r="AT190">
        <v>22</v>
      </c>
      <c r="AU190">
        <v>5</v>
      </c>
      <c r="AV190">
        <v>21</v>
      </c>
      <c r="AW190">
        <v>31</v>
      </c>
      <c r="AX190">
        <v>2</v>
      </c>
      <c r="AY190">
        <v>2</v>
      </c>
      <c r="AZ190">
        <v>16</v>
      </c>
      <c r="BA190">
        <v>100</v>
      </c>
      <c r="BB190">
        <v>23</v>
      </c>
      <c r="BC190">
        <v>5</v>
      </c>
      <c r="BD190">
        <v>16</v>
      </c>
      <c r="BE190">
        <v>41</v>
      </c>
      <c r="BF190">
        <v>0</v>
      </c>
      <c r="BG190">
        <v>905</v>
      </c>
      <c r="BH190">
        <v>362</v>
      </c>
      <c r="BI190">
        <v>5445</v>
      </c>
      <c r="BJ190">
        <v>50</v>
      </c>
      <c r="BK190">
        <v>163</v>
      </c>
      <c r="BL190">
        <v>72</v>
      </c>
      <c r="BM190">
        <v>128</v>
      </c>
      <c r="BN190">
        <v>405</v>
      </c>
      <c r="BO190">
        <v>129</v>
      </c>
      <c r="BP190">
        <v>123</v>
      </c>
      <c r="BQ190">
        <v>330</v>
      </c>
      <c r="BR190">
        <v>163</v>
      </c>
      <c r="BS190">
        <v>405</v>
      </c>
      <c r="BT190">
        <v>229</v>
      </c>
      <c r="BU190">
        <v>1027</v>
      </c>
      <c r="BV190">
        <v>116</v>
      </c>
      <c r="BW190">
        <v>6926</v>
      </c>
      <c r="BX190">
        <v>1098</v>
      </c>
      <c r="BY190">
        <v>112</v>
      </c>
      <c r="BZ190">
        <v>267</v>
      </c>
      <c r="CA190">
        <v>7</v>
      </c>
      <c r="CB190">
        <v>153</v>
      </c>
      <c r="CC190">
        <v>78</v>
      </c>
      <c r="CD190">
        <v>3706</v>
      </c>
      <c r="CE190">
        <v>582</v>
      </c>
      <c r="CF190">
        <v>35</v>
      </c>
      <c r="CG190">
        <v>1655</v>
      </c>
      <c r="CH190">
        <v>276</v>
      </c>
      <c r="CI190">
        <v>1</v>
      </c>
      <c r="CJ190">
        <v>98</v>
      </c>
      <c r="CK190">
        <v>1016</v>
      </c>
      <c r="CL190">
        <v>79</v>
      </c>
      <c r="CM190">
        <v>116</v>
      </c>
      <c r="CN190">
        <v>261</v>
      </c>
      <c r="CO190">
        <v>1054</v>
      </c>
      <c r="CP190">
        <v>1310</v>
      </c>
      <c r="CQ190">
        <v>215</v>
      </c>
      <c r="CR190">
        <v>6</v>
      </c>
      <c r="CS190">
        <v>31</v>
      </c>
      <c r="CT190">
        <v>115</v>
      </c>
      <c r="CU190">
        <v>57</v>
      </c>
      <c r="CV190">
        <v>152</v>
      </c>
      <c r="CW190">
        <v>234</v>
      </c>
      <c r="CX190">
        <v>19</v>
      </c>
      <c r="CY190">
        <v>42</v>
      </c>
      <c r="CZ190">
        <v>159</v>
      </c>
      <c r="DA190">
        <f t="shared" si="11"/>
        <v>31988</v>
      </c>
      <c r="DB190">
        <f t="shared" si="12"/>
        <v>3815</v>
      </c>
      <c r="DC190">
        <f t="shared" si="13"/>
        <v>35803</v>
      </c>
    </row>
    <row r="191" spans="1:107" x14ac:dyDescent="0.25">
      <c r="A191" t="s">
        <v>474</v>
      </c>
      <c r="B191">
        <v>24</v>
      </c>
      <c r="C191">
        <v>0</v>
      </c>
      <c r="D191">
        <v>0</v>
      </c>
      <c r="E191">
        <v>4</v>
      </c>
      <c r="F191">
        <v>229</v>
      </c>
      <c r="G191">
        <v>4</v>
      </c>
      <c r="H191">
        <v>49</v>
      </c>
      <c r="I191">
        <v>19</v>
      </c>
      <c r="J191">
        <v>130</v>
      </c>
      <c r="K191">
        <v>1</v>
      </c>
      <c r="L191">
        <v>19</v>
      </c>
      <c r="M191">
        <v>26</v>
      </c>
      <c r="N191">
        <v>30</v>
      </c>
      <c r="O191">
        <v>45</v>
      </c>
      <c r="P191">
        <v>7</v>
      </c>
      <c r="Q191">
        <v>47</v>
      </c>
      <c r="R191">
        <v>7</v>
      </c>
      <c r="S191">
        <v>17</v>
      </c>
      <c r="T191">
        <v>26</v>
      </c>
      <c r="U191">
        <v>34</v>
      </c>
      <c r="V191">
        <v>4</v>
      </c>
      <c r="W191">
        <v>16</v>
      </c>
      <c r="X191">
        <v>41</v>
      </c>
      <c r="Y191">
        <v>85</v>
      </c>
      <c r="Z191">
        <v>32</v>
      </c>
      <c r="AA191">
        <v>24</v>
      </c>
      <c r="AB191">
        <v>0</v>
      </c>
      <c r="AC191">
        <v>39</v>
      </c>
      <c r="AD191">
        <v>17</v>
      </c>
      <c r="AE191">
        <v>83</v>
      </c>
      <c r="AF191">
        <v>10</v>
      </c>
      <c r="AG191">
        <v>174</v>
      </c>
      <c r="AH191">
        <v>93</v>
      </c>
      <c r="AI191">
        <v>26</v>
      </c>
      <c r="AJ191">
        <v>31</v>
      </c>
      <c r="AK191">
        <v>44</v>
      </c>
      <c r="AL191">
        <v>17</v>
      </c>
      <c r="AM191">
        <v>10</v>
      </c>
      <c r="AN191">
        <v>38</v>
      </c>
      <c r="AO191">
        <v>267</v>
      </c>
      <c r="AP191">
        <v>42</v>
      </c>
      <c r="AQ191">
        <v>145</v>
      </c>
      <c r="AR191">
        <v>152</v>
      </c>
      <c r="AS191">
        <v>13</v>
      </c>
      <c r="AT191">
        <v>600</v>
      </c>
      <c r="AU191">
        <v>12</v>
      </c>
      <c r="AV191">
        <v>34</v>
      </c>
      <c r="AW191">
        <v>39</v>
      </c>
      <c r="AX191">
        <v>6</v>
      </c>
      <c r="AY191">
        <v>56</v>
      </c>
      <c r="AZ191">
        <v>28</v>
      </c>
      <c r="BA191">
        <v>322</v>
      </c>
      <c r="BB191">
        <v>34</v>
      </c>
      <c r="BC191">
        <v>50</v>
      </c>
      <c r="BD191">
        <v>0</v>
      </c>
      <c r="BE191">
        <v>167</v>
      </c>
      <c r="BF191">
        <v>4</v>
      </c>
      <c r="BG191">
        <v>3586</v>
      </c>
      <c r="BH191">
        <v>516</v>
      </c>
      <c r="BI191">
        <v>1619</v>
      </c>
      <c r="BJ191">
        <v>45</v>
      </c>
      <c r="BK191">
        <v>255</v>
      </c>
      <c r="BL191">
        <v>126</v>
      </c>
      <c r="BM191">
        <v>38</v>
      </c>
      <c r="BN191">
        <v>588</v>
      </c>
      <c r="BO191">
        <v>154</v>
      </c>
      <c r="BP191">
        <v>129</v>
      </c>
      <c r="BQ191">
        <v>346</v>
      </c>
      <c r="BR191">
        <v>144</v>
      </c>
      <c r="BS191">
        <v>307</v>
      </c>
      <c r="BT191">
        <v>237</v>
      </c>
      <c r="BU191">
        <v>1291</v>
      </c>
      <c r="BV191">
        <v>228</v>
      </c>
      <c r="BW191">
        <v>1577</v>
      </c>
      <c r="BX191">
        <v>703</v>
      </c>
      <c r="BY191">
        <v>89</v>
      </c>
      <c r="BZ191">
        <v>536</v>
      </c>
      <c r="CA191">
        <v>751</v>
      </c>
      <c r="CB191">
        <v>279</v>
      </c>
      <c r="CC191">
        <v>291</v>
      </c>
      <c r="CD191">
        <v>525</v>
      </c>
      <c r="CE191">
        <v>4225</v>
      </c>
      <c r="CF191">
        <v>69</v>
      </c>
      <c r="CG191">
        <v>488</v>
      </c>
      <c r="CH191">
        <v>483</v>
      </c>
      <c r="CI191">
        <v>22</v>
      </c>
      <c r="CJ191">
        <v>489</v>
      </c>
      <c r="CK191">
        <v>636</v>
      </c>
      <c r="CL191">
        <v>117</v>
      </c>
      <c r="CM191">
        <v>81</v>
      </c>
      <c r="CN191">
        <v>453</v>
      </c>
      <c r="CO191">
        <v>777</v>
      </c>
      <c r="CP191">
        <v>694</v>
      </c>
      <c r="CQ191">
        <v>195</v>
      </c>
      <c r="CR191">
        <v>1276</v>
      </c>
      <c r="CS191">
        <v>77</v>
      </c>
      <c r="CT191">
        <v>57</v>
      </c>
      <c r="CU191">
        <v>11</v>
      </c>
      <c r="CV191">
        <v>109</v>
      </c>
      <c r="CW191">
        <v>121</v>
      </c>
      <c r="CX191">
        <v>83</v>
      </c>
      <c r="CY191">
        <v>54</v>
      </c>
      <c r="CZ191">
        <v>79</v>
      </c>
      <c r="DA191">
        <f t="shared" si="11"/>
        <v>28429</v>
      </c>
      <c r="DB191">
        <f t="shared" si="12"/>
        <v>9521</v>
      </c>
      <c r="DC191">
        <f t="shared" si="13"/>
        <v>37950</v>
      </c>
    </row>
    <row r="192" spans="1:107" x14ac:dyDescent="0.25">
      <c r="A192" t="s">
        <v>475</v>
      </c>
      <c r="B192">
        <v>17</v>
      </c>
      <c r="C192">
        <v>0</v>
      </c>
      <c r="D192">
        <v>0</v>
      </c>
      <c r="E192">
        <v>2</v>
      </c>
      <c r="F192">
        <v>46</v>
      </c>
      <c r="G192">
        <v>1</v>
      </c>
      <c r="H192">
        <v>13</v>
      </c>
      <c r="I192">
        <v>6</v>
      </c>
      <c r="J192">
        <v>48</v>
      </c>
      <c r="K192">
        <v>0</v>
      </c>
      <c r="L192">
        <v>6</v>
      </c>
      <c r="M192">
        <v>6</v>
      </c>
      <c r="N192">
        <v>13</v>
      </c>
      <c r="O192">
        <v>22</v>
      </c>
      <c r="P192">
        <v>2</v>
      </c>
      <c r="Q192">
        <v>13</v>
      </c>
      <c r="R192">
        <v>2</v>
      </c>
      <c r="S192">
        <v>7</v>
      </c>
      <c r="T192">
        <v>8</v>
      </c>
      <c r="U192">
        <v>6</v>
      </c>
      <c r="V192">
        <v>2</v>
      </c>
      <c r="W192">
        <v>3</v>
      </c>
      <c r="X192">
        <v>12</v>
      </c>
      <c r="Y192">
        <v>5</v>
      </c>
      <c r="Z192">
        <v>3</v>
      </c>
      <c r="AA192">
        <v>9</v>
      </c>
      <c r="AB192">
        <v>9</v>
      </c>
      <c r="AC192">
        <v>20</v>
      </c>
      <c r="AD192">
        <v>7</v>
      </c>
      <c r="AE192">
        <v>22</v>
      </c>
      <c r="AF192">
        <v>5</v>
      </c>
      <c r="AG192">
        <v>89</v>
      </c>
      <c r="AH192">
        <v>20</v>
      </c>
      <c r="AI192">
        <v>3</v>
      </c>
      <c r="AJ192">
        <v>7</v>
      </c>
      <c r="AK192">
        <v>3</v>
      </c>
      <c r="AL192">
        <v>3</v>
      </c>
      <c r="AM192">
        <v>3</v>
      </c>
      <c r="AN192">
        <v>26</v>
      </c>
      <c r="AO192">
        <v>27</v>
      </c>
      <c r="AP192">
        <v>10</v>
      </c>
      <c r="AQ192">
        <v>36</v>
      </c>
      <c r="AR192">
        <v>16</v>
      </c>
      <c r="AS192">
        <v>4</v>
      </c>
      <c r="AT192">
        <v>44</v>
      </c>
      <c r="AU192">
        <v>3</v>
      </c>
      <c r="AV192">
        <v>5</v>
      </c>
      <c r="AW192">
        <v>12</v>
      </c>
      <c r="AX192">
        <v>1</v>
      </c>
      <c r="AY192">
        <v>3</v>
      </c>
      <c r="AZ192">
        <v>11</v>
      </c>
      <c r="BA192">
        <v>38</v>
      </c>
      <c r="BB192">
        <v>22</v>
      </c>
      <c r="BC192">
        <v>11</v>
      </c>
      <c r="BD192">
        <v>36</v>
      </c>
      <c r="BE192">
        <v>33</v>
      </c>
      <c r="BF192">
        <v>3</v>
      </c>
      <c r="BG192">
        <v>84</v>
      </c>
      <c r="BH192">
        <v>3</v>
      </c>
      <c r="BI192">
        <v>165</v>
      </c>
      <c r="BJ192">
        <v>19</v>
      </c>
      <c r="BK192">
        <v>44</v>
      </c>
      <c r="BL192">
        <v>28</v>
      </c>
      <c r="BM192">
        <v>16</v>
      </c>
      <c r="BN192">
        <v>42</v>
      </c>
      <c r="BO192">
        <v>13</v>
      </c>
      <c r="BP192">
        <v>5</v>
      </c>
      <c r="BQ192">
        <v>13</v>
      </c>
      <c r="BR192">
        <v>9</v>
      </c>
      <c r="BS192">
        <v>65</v>
      </c>
      <c r="BT192">
        <v>24</v>
      </c>
      <c r="BU192">
        <v>107</v>
      </c>
      <c r="BV192">
        <v>20</v>
      </c>
      <c r="BW192">
        <v>78</v>
      </c>
      <c r="BX192">
        <v>79</v>
      </c>
      <c r="BY192">
        <v>5</v>
      </c>
      <c r="BZ192">
        <v>15</v>
      </c>
      <c r="CA192">
        <v>8</v>
      </c>
      <c r="CB192">
        <v>11</v>
      </c>
      <c r="CC192">
        <v>7</v>
      </c>
      <c r="CD192">
        <v>49</v>
      </c>
      <c r="CE192">
        <v>66</v>
      </c>
      <c r="CF192">
        <v>309</v>
      </c>
      <c r="CG192">
        <v>33</v>
      </c>
      <c r="CH192">
        <v>22</v>
      </c>
      <c r="CI192">
        <v>32</v>
      </c>
      <c r="CJ192">
        <v>4</v>
      </c>
      <c r="CK192">
        <v>83</v>
      </c>
      <c r="CL192">
        <v>5</v>
      </c>
      <c r="CM192">
        <v>9</v>
      </c>
      <c r="CN192">
        <v>41</v>
      </c>
      <c r="CO192">
        <v>60</v>
      </c>
      <c r="CP192">
        <v>465</v>
      </c>
      <c r="CQ192">
        <v>192</v>
      </c>
      <c r="CR192">
        <v>1150</v>
      </c>
      <c r="CS192">
        <v>5</v>
      </c>
      <c r="CT192">
        <v>10</v>
      </c>
      <c r="CU192">
        <v>1</v>
      </c>
      <c r="CV192">
        <v>20</v>
      </c>
      <c r="CW192">
        <v>12</v>
      </c>
      <c r="CX192">
        <v>19</v>
      </c>
      <c r="CY192">
        <v>9</v>
      </c>
      <c r="CZ192">
        <v>0</v>
      </c>
      <c r="DA192">
        <f t="shared" si="11"/>
        <v>4240</v>
      </c>
      <c r="DB192">
        <f t="shared" si="12"/>
        <v>6463</v>
      </c>
      <c r="DC192">
        <f t="shared" si="13"/>
        <v>10703</v>
      </c>
    </row>
    <row r="193" spans="1:107" x14ac:dyDescent="0.25">
      <c r="A193" t="s">
        <v>476</v>
      </c>
      <c r="B193">
        <v>53</v>
      </c>
      <c r="C193">
        <v>1</v>
      </c>
      <c r="D193">
        <v>1</v>
      </c>
      <c r="E193">
        <v>1</v>
      </c>
      <c r="F193">
        <v>35</v>
      </c>
      <c r="G193">
        <v>4</v>
      </c>
      <c r="H193">
        <v>11</v>
      </c>
      <c r="I193">
        <v>45</v>
      </c>
      <c r="J193">
        <v>108</v>
      </c>
      <c r="K193">
        <v>3</v>
      </c>
      <c r="L193">
        <v>33</v>
      </c>
      <c r="M193">
        <v>229</v>
      </c>
      <c r="N193">
        <v>71</v>
      </c>
      <c r="O193">
        <v>393</v>
      </c>
      <c r="P193">
        <v>15</v>
      </c>
      <c r="Q193">
        <v>185</v>
      </c>
      <c r="R193">
        <v>126</v>
      </c>
      <c r="S193">
        <v>70</v>
      </c>
      <c r="T193">
        <v>62</v>
      </c>
      <c r="U193">
        <v>28</v>
      </c>
      <c r="V193">
        <v>19</v>
      </c>
      <c r="W193">
        <v>32</v>
      </c>
      <c r="X193">
        <v>43</v>
      </c>
      <c r="Y193">
        <v>35</v>
      </c>
      <c r="Z193">
        <v>21</v>
      </c>
      <c r="AA193">
        <v>61</v>
      </c>
      <c r="AB193">
        <v>113</v>
      </c>
      <c r="AC193">
        <v>39</v>
      </c>
      <c r="AD193">
        <v>5</v>
      </c>
      <c r="AE193">
        <v>3</v>
      </c>
      <c r="AF193">
        <v>1</v>
      </c>
      <c r="AG193">
        <v>305</v>
      </c>
      <c r="AH193">
        <v>80</v>
      </c>
      <c r="AI193">
        <v>24</v>
      </c>
      <c r="AJ193">
        <v>33</v>
      </c>
      <c r="AK193">
        <v>20</v>
      </c>
      <c r="AL193">
        <v>13</v>
      </c>
      <c r="AM193">
        <v>7</v>
      </c>
      <c r="AN193">
        <v>37</v>
      </c>
      <c r="AO193">
        <v>82</v>
      </c>
      <c r="AP193">
        <v>38</v>
      </c>
      <c r="AQ193">
        <v>69</v>
      </c>
      <c r="AR193">
        <v>112</v>
      </c>
      <c r="AS193">
        <v>7</v>
      </c>
      <c r="AT193">
        <v>51</v>
      </c>
      <c r="AU193">
        <v>12</v>
      </c>
      <c r="AV193">
        <v>27</v>
      </c>
      <c r="AW193">
        <v>60</v>
      </c>
      <c r="AX193">
        <v>2</v>
      </c>
      <c r="AY193">
        <v>2</v>
      </c>
      <c r="AZ193">
        <v>21</v>
      </c>
      <c r="BA193">
        <v>239</v>
      </c>
      <c r="BB193">
        <v>59</v>
      </c>
      <c r="BC193">
        <v>8</v>
      </c>
      <c r="BD193">
        <v>2</v>
      </c>
      <c r="BE193">
        <v>127</v>
      </c>
      <c r="BF193">
        <v>2</v>
      </c>
      <c r="BG193">
        <v>430</v>
      </c>
      <c r="BH193">
        <v>444</v>
      </c>
      <c r="BI193">
        <v>2583</v>
      </c>
      <c r="BJ193">
        <v>103</v>
      </c>
      <c r="BK193">
        <v>480</v>
      </c>
      <c r="BL193">
        <v>116</v>
      </c>
      <c r="BM193">
        <v>159</v>
      </c>
      <c r="BN193">
        <v>393</v>
      </c>
      <c r="BO193">
        <v>269</v>
      </c>
      <c r="BP193">
        <v>196</v>
      </c>
      <c r="BQ193">
        <v>518</v>
      </c>
      <c r="BR193">
        <v>818</v>
      </c>
      <c r="BS193">
        <v>369</v>
      </c>
      <c r="BT193">
        <v>677</v>
      </c>
      <c r="BU193">
        <v>1089</v>
      </c>
      <c r="BV193">
        <v>135</v>
      </c>
      <c r="BW193">
        <v>2401</v>
      </c>
      <c r="BX193">
        <v>1296</v>
      </c>
      <c r="BY193">
        <v>163</v>
      </c>
      <c r="BZ193">
        <v>227</v>
      </c>
      <c r="CA193">
        <v>261</v>
      </c>
      <c r="CB193">
        <v>200</v>
      </c>
      <c r="CC193">
        <v>69</v>
      </c>
      <c r="CD193">
        <v>614</v>
      </c>
      <c r="CE193">
        <v>594</v>
      </c>
      <c r="CF193">
        <v>21</v>
      </c>
      <c r="CG193">
        <v>305</v>
      </c>
      <c r="CH193">
        <v>132</v>
      </c>
      <c r="CI193">
        <v>3</v>
      </c>
      <c r="CJ193">
        <v>381</v>
      </c>
      <c r="CK193">
        <v>82</v>
      </c>
      <c r="CL193">
        <v>44</v>
      </c>
      <c r="CM193">
        <v>46</v>
      </c>
      <c r="CN193">
        <v>105</v>
      </c>
      <c r="CO193">
        <v>304</v>
      </c>
      <c r="CP193">
        <v>1147</v>
      </c>
      <c r="CQ193">
        <v>136</v>
      </c>
      <c r="CR193">
        <v>105</v>
      </c>
      <c r="CS193">
        <v>128</v>
      </c>
      <c r="CT193">
        <v>62</v>
      </c>
      <c r="CU193">
        <v>27</v>
      </c>
      <c r="CV193">
        <v>99</v>
      </c>
      <c r="CW193">
        <v>135</v>
      </c>
      <c r="CX193">
        <v>130</v>
      </c>
      <c r="CY193">
        <v>51</v>
      </c>
      <c r="CZ193">
        <v>85</v>
      </c>
      <c r="DA193">
        <f t="shared" si="11"/>
        <v>21417</v>
      </c>
      <c r="DB193">
        <f t="shared" si="12"/>
        <v>3994</v>
      </c>
      <c r="DC193">
        <f t="shared" si="13"/>
        <v>25411</v>
      </c>
    </row>
    <row r="194" spans="1:107" x14ac:dyDescent="0.25">
      <c r="A194" t="s">
        <v>477</v>
      </c>
      <c r="B194">
        <v>3</v>
      </c>
      <c r="C194">
        <v>0</v>
      </c>
      <c r="D194">
        <v>1</v>
      </c>
      <c r="E194">
        <v>0</v>
      </c>
      <c r="F194">
        <v>16</v>
      </c>
      <c r="G194">
        <v>1</v>
      </c>
      <c r="H194">
        <v>5</v>
      </c>
      <c r="I194">
        <v>20</v>
      </c>
      <c r="J194">
        <v>8</v>
      </c>
      <c r="K194">
        <v>1</v>
      </c>
      <c r="L194">
        <v>5</v>
      </c>
      <c r="M194">
        <v>3</v>
      </c>
      <c r="N194">
        <v>0</v>
      </c>
      <c r="O194">
        <v>19</v>
      </c>
      <c r="P194">
        <v>1</v>
      </c>
      <c r="Q194">
        <v>9</v>
      </c>
      <c r="R194">
        <v>3</v>
      </c>
      <c r="S194">
        <v>1</v>
      </c>
      <c r="T194">
        <v>3</v>
      </c>
      <c r="U194">
        <v>1</v>
      </c>
      <c r="V194">
        <v>0</v>
      </c>
      <c r="W194">
        <v>1</v>
      </c>
      <c r="X194">
        <v>1</v>
      </c>
      <c r="Y194">
        <v>0</v>
      </c>
      <c r="Z194">
        <v>13</v>
      </c>
      <c r="AA194">
        <v>2</v>
      </c>
      <c r="AB194">
        <v>3</v>
      </c>
      <c r="AC194">
        <v>7</v>
      </c>
      <c r="AD194">
        <v>3</v>
      </c>
      <c r="AE194">
        <v>13</v>
      </c>
      <c r="AF194">
        <v>2</v>
      </c>
      <c r="AG194">
        <v>33</v>
      </c>
      <c r="AH194">
        <v>1</v>
      </c>
      <c r="AI194">
        <v>1</v>
      </c>
      <c r="AJ194">
        <v>5</v>
      </c>
      <c r="AK194">
        <v>6</v>
      </c>
      <c r="AL194">
        <v>3</v>
      </c>
      <c r="AM194">
        <v>2</v>
      </c>
      <c r="AN194">
        <v>22</v>
      </c>
      <c r="AO194">
        <v>12</v>
      </c>
      <c r="AP194">
        <v>3</v>
      </c>
      <c r="AQ194">
        <v>10</v>
      </c>
      <c r="AR194">
        <v>24</v>
      </c>
      <c r="AS194">
        <v>3</v>
      </c>
      <c r="AT194">
        <v>23</v>
      </c>
      <c r="AU194">
        <v>4</v>
      </c>
      <c r="AV194">
        <v>0</v>
      </c>
      <c r="AW194">
        <v>0</v>
      </c>
      <c r="AX194">
        <v>1</v>
      </c>
      <c r="AY194">
        <v>2</v>
      </c>
      <c r="AZ194">
        <v>12</v>
      </c>
      <c r="BA194">
        <v>28</v>
      </c>
      <c r="BB194">
        <v>2</v>
      </c>
      <c r="BC194">
        <v>2</v>
      </c>
      <c r="BD194">
        <v>1</v>
      </c>
      <c r="BE194">
        <v>87</v>
      </c>
      <c r="BF194">
        <v>1</v>
      </c>
      <c r="BG194">
        <v>260</v>
      </c>
      <c r="BH194">
        <v>111</v>
      </c>
      <c r="BI194">
        <v>289</v>
      </c>
      <c r="BJ194">
        <v>15</v>
      </c>
      <c r="BK194">
        <v>106</v>
      </c>
      <c r="BL194">
        <v>22</v>
      </c>
      <c r="BM194">
        <v>25</v>
      </c>
      <c r="BN194">
        <v>130</v>
      </c>
      <c r="BO194">
        <v>57</v>
      </c>
      <c r="BP194">
        <v>38</v>
      </c>
      <c r="BQ194">
        <v>112</v>
      </c>
      <c r="BR194">
        <v>12</v>
      </c>
      <c r="BS194">
        <v>110</v>
      </c>
      <c r="BT194">
        <v>50</v>
      </c>
      <c r="BU194">
        <v>282</v>
      </c>
      <c r="BV194">
        <v>36</v>
      </c>
      <c r="BW194">
        <v>376</v>
      </c>
      <c r="BX194">
        <v>260</v>
      </c>
      <c r="BY194">
        <v>60</v>
      </c>
      <c r="BZ194">
        <v>60</v>
      </c>
      <c r="CA194">
        <v>5</v>
      </c>
      <c r="CB194">
        <v>76</v>
      </c>
      <c r="CC194">
        <v>18</v>
      </c>
      <c r="CD194">
        <v>272</v>
      </c>
      <c r="CE194">
        <v>232</v>
      </c>
      <c r="CF194">
        <v>133</v>
      </c>
      <c r="CG194">
        <v>2</v>
      </c>
      <c r="CH194">
        <v>757</v>
      </c>
      <c r="CI194">
        <v>5</v>
      </c>
      <c r="CJ194">
        <v>66</v>
      </c>
      <c r="CK194">
        <v>40</v>
      </c>
      <c r="CL194">
        <v>13</v>
      </c>
      <c r="CM194">
        <v>1</v>
      </c>
      <c r="CN194">
        <v>27</v>
      </c>
      <c r="CO194">
        <v>509</v>
      </c>
      <c r="CP194">
        <v>374</v>
      </c>
      <c r="CQ194">
        <v>455</v>
      </c>
      <c r="CR194">
        <v>180</v>
      </c>
      <c r="CS194">
        <v>66</v>
      </c>
      <c r="CT194">
        <v>27</v>
      </c>
      <c r="CU194">
        <v>15</v>
      </c>
      <c r="CV194">
        <v>50</v>
      </c>
      <c r="CW194">
        <v>88</v>
      </c>
      <c r="CX194">
        <v>27</v>
      </c>
      <c r="CY194">
        <v>7</v>
      </c>
      <c r="CZ194">
        <v>57</v>
      </c>
      <c r="DA194">
        <f t="shared" si="11"/>
        <v>6346</v>
      </c>
      <c r="DB194">
        <f t="shared" si="12"/>
        <v>9642</v>
      </c>
      <c r="DC194">
        <f t="shared" si="13"/>
        <v>15988</v>
      </c>
    </row>
    <row r="195" spans="1:107" x14ac:dyDescent="0.25">
      <c r="A195" t="s">
        <v>478</v>
      </c>
      <c r="B195">
        <v>156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1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1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1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1</v>
      </c>
      <c r="BQ195">
        <v>0</v>
      </c>
      <c r="BR195">
        <v>0</v>
      </c>
      <c r="BS195">
        <v>4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84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3</v>
      </c>
      <c r="CQ195">
        <v>7</v>
      </c>
      <c r="CR195">
        <v>8</v>
      </c>
      <c r="CS195">
        <v>2</v>
      </c>
      <c r="CT195">
        <v>0</v>
      </c>
      <c r="CU195">
        <v>0</v>
      </c>
      <c r="CV195">
        <v>0</v>
      </c>
      <c r="CW195">
        <v>51</v>
      </c>
      <c r="CX195">
        <v>0</v>
      </c>
      <c r="CY195">
        <v>0</v>
      </c>
      <c r="CZ195">
        <v>0</v>
      </c>
      <c r="DA195">
        <f t="shared" si="11"/>
        <v>319</v>
      </c>
      <c r="DB195">
        <f t="shared" si="12"/>
        <v>2281</v>
      </c>
      <c r="DC195">
        <f t="shared" si="13"/>
        <v>2600</v>
      </c>
    </row>
    <row r="196" spans="1:107" x14ac:dyDescent="0.25">
      <c r="A196" t="s">
        <v>479</v>
      </c>
      <c r="B196">
        <v>68</v>
      </c>
      <c r="C196">
        <v>15</v>
      </c>
      <c r="D196">
        <v>4</v>
      </c>
      <c r="E196">
        <v>34</v>
      </c>
      <c r="F196">
        <v>251</v>
      </c>
      <c r="G196">
        <v>39</v>
      </c>
      <c r="H196">
        <v>127</v>
      </c>
      <c r="I196">
        <v>68</v>
      </c>
      <c r="J196">
        <v>26</v>
      </c>
      <c r="K196">
        <v>1</v>
      </c>
      <c r="L196">
        <v>34</v>
      </c>
      <c r="M196">
        <v>12</v>
      </c>
      <c r="N196">
        <v>39</v>
      </c>
      <c r="O196">
        <v>77</v>
      </c>
      <c r="P196">
        <v>14</v>
      </c>
      <c r="Q196">
        <v>75</v>
      </c>
      <c r="R196">
        <v>29</v>
      </c>
      <c r="S196">
        <v>0</v>
      </c>
      <c r="T196">
        <v>20</v>
      </c>
      <c r="U196">
        <v>15</v>
      </c>
      <c r="V196">
        <v>4</v>
      </c>
      <c r="W196">
        <v>34</v>
      </c>
      <c r="X196">
        <v>36</v>
      </c>
      <c r="Y196">
        <v>100</v>
      </c>
      <c r="Z196">
        <v>20</v>
      </c>
      <c r="AA196">
        <v>26</v>
      </c>
      <c r="AB196">
        <v>19</v>
      </c>
      <c r="AC196">
        <v>47</v>
      </c>
      <c r="AD196">
        <v>12</v>
      </c>
      <c r="AE196">
        <v>49</v>
      </c>
      <c r="AF196">
        <v>11</v>
      </c>
      <c r="AG196">
        <v>35</v>
      </c>
      <c r="AH196">
        <v>87</v>
      </c>
      <c r="AI196">
        <v>89</v>
      </c>
      <c r="AJ196">
        <v>64</v>
      </c>
      <c r="AK196">
        <v>74</v>
      </c>
      <c r="AL196">
        <v>19</v>
      </c>
      <c r="AM196">
        <v>3</v>
      </c>
      <c r="AN196">
        <v>273</v>
      </c>
      <c r="AO196">
        <v>75</v>
      </c>
      <c r="AP196">
        <v>85</v>
      </c>
      <c r="AQ196">
        <v>103</v>
      </c>
      <c r="AR196">
        <v>151</v>
      </c>
      <c r="AS196">
        <v>23</v>
      </c>
      <c r="AT196">
        <v>55</v>
      </c>
      <c r="AU196">
        <v>32</v>
      </c>
      <c r="AV196">
        <v>36</v>
      </c>
      <c r="AW196">
        <v>35</v>
      </c>
      <c r="AX196">
        <v>8</v>
      </c>
      <c r="AY196">
        <v>5</v>
      </c>
      <c r="AZ196">
        <v>58</v>
      </c>
      <c r="BA196">
        <v>102</v>
      </c>
      <c r="BB196">
        <v>61</v>
      </c>
      <c r="BC196">
        <v>32</v>
      </c>
      <c r="BD196">
        <v>0</v>
      </c>
      <c r="BE196">
        <v>911</v>
      </c>
      <c r="BF196">
        <v>5</v>
      </c>
      <c r="BG196">
        <v>6441</v>
      </c>
      <c r="BH196">
        <v>557</v>
      </c>
      <c r="BI196">
        <v>532</v>
      </c>
      <c r="BJ196">
        <v>1205</v>
      </c>
      <c r="BK196">
        <v>1037</v>
      </c>
      <c r="BL196">
        <v>9</v>
      </c>
      <c r="BM196">
        <v>32</v>
      </c>
      <c r="BN196">
        <v>814</v>
      </c>
      <c r="BO196">
        <v>149</v>
      </c>
      <c r="BP196">
        <v>15</v>
      </c>
      <c r="BQ196">
        <v>37</v>
      </c>
      <c r="BR196">
        <v>123</v>
      </c>
      <c r="BS196">
        <v>73</v>
      </c>
      <c r="BT196">
        <v>73</v>
      </c>
      <c r="BU196">
        <v>221</v>
      </c>
      <c r="BV196">
        <v>25</v>
      </c>
      <c r="BW196">
        <v>134</v>
      </c>
      <c r="BX196">
        <v>225</v>
      </c>
      <c r="BY196">
        <v>81</v>
      </c>
      <c r="BZ196">
        <v>37</v>
      </c>
      <c r="CA196">
        <v>46</v>
      </c>
      <c r="CB196">
        <v>78</v>
      </c>
      <c r="CC196">
        <v>37</v>
      </c>
      <c r="CD196">
        <v>54</v>
      </c>
      <c r="CE196">
        <v>65</v>
      </c>
      <c r="CF196">
        <v>26</v>
      </c>
      <c r="CG196">
        <v>55</v>
      </c>
      <c r="CH196">
        <v>31</v>
      </c>
      <c r="CI196">
        <v>10</v>
      </c>
      <c r="CJ196">
        <v>668</v>
      </c>
      <c r="CK196">
        <v>91</v>
      </c>
      <c r="CL196">
        <v>154</v>
      </c>
      <c r="CM196">
        <v>12</v>
      </c>
      <c r="CN196">
        <v>44</v>
      </c>
      <c r="CO196">
        <v>77</v>
      </c>
      <c r="CP196">
        <v>89</v>
      </c>
      <c r="CQ196">
        <v>944</v>
      </c>
      <c r="CR196">
        <v>410</v>
      </c>
      <c r="CS196">
        <v>104</v>
      </c>
      <c r="CT196">
        <v>9</v>
      </c>
      <c r="CU196">
        <v>10</v>
      </c>
      <c r="CV196">
        <v>18</v>
      </c>
      <c r="CW196">
        <v>40</v>
      </c>
      <c r="CX196">
        <v>21</v>
      </c>
      <c r="CY196">
        <v>15</v>
      </c>
      <c r="CZ196">
        <v>185</v>
      </c>
      <c r="DA196">
        <f t="shared" si="11"/>
        <v>18840</v>
      </c>
      <c r="DB196">
        <f t="shared" si="12"/>
        <v>7575</v>
      </c>
      <c r="DC196">
        <f t="shared" si="13"/>
        <v>26415</v>
      </c>
    </row>
    <row r="197" spans="1:107" x14ac:dyDescent="0.25">
      <c r="A197" t="s">
        <v>480</v>
      </c>
      <c r="B197">
        <v>10</v>
      </c>
      <c r="C197">
        <v>1</v>
      </c>
      <c r="D197">
        <v>4</v>
      </c>
      <c r="E197">
        <v>0</v>
      </c>
      <c r="F197">
        <v>260</v>
      </c>
      <c r="G197">
        <v>3</v>
      </c>
      <c r="H197">
        <v>11</v>
      </c>
      <c r="I197">
        <v>261</v>
      </c>
      <c r="J197">
        <v>118</v>
      </c>
      <c r="K197">
        <v>1</v>
      </c>
      <c r="L197">
        <v>48</v>
      </c>
      <c r="M197">
        <v>21</v>
      </c>
      <c r="N197">
        <v>74</v>
      </c>
      <c r="O197">
        <v>84</v>
      </c>
      <c r="P197">
        <v>3</v>
      </c>
      <c r="Q197">
        <v>19</v>
      </c>
      <c r="R197">
        <v>12</v>
      </c>
      <c r="S197">
        <v>0</v>
      </c>
      <c r="T197">
        <v>7</v>
      </c>
      <c r="U197">
        <v>4</v>
      </c>
      <c r="V197">
        <v>0</v>
      </c>
      <c r="W197">
        <v>6</v>
      </c>
      <c r="X197">
        <v>11</v>
      </c>
      <c r="Y197">
        <v>21</v>
      </c>
      <c r="Z197">
        <v>27</v>
      </c>
      <c r="AA197">
        <v>6</v>
      </c>
      <c r="AB197">
        <v>11</v>
      </c>
      <c r="AC197">
        <v>25</v>
      </c>
      <c r="AD197">
        <v>8</v>
      </c>
      <c r="AE197">
        <v>0</v>
      </c>
      <c r="AF197">
        <v>7</v>
      </c>
      <c r="AG197">
        <v>120</v>
      </c>
      <c r="AH197">
        <v>28</v>
      </c>
      <c r="AI197">
        <v>8</v>
      </c>
      <c r="AJ197">
        <v>21</v>
      </c>
      <c r="AK197">
        <v>26</v>
      </c>
      <c r="AL197">
        <v>9</v>
      </c>
      <c r="AM197">
        <v>9</v>
      </c>
      <c r="AN197">
        <v>61</v>
      </c>
      <c r="AO197">
        <v>121</v>
      </c>
      <c r="AP197">
        <v>42</v>
      </c>
      <c r="AQ197">
        <v>66</v>
      </c>
      <c r="AR197">
        <v>101</v>
      </c>
      <c r="AS197">
        <v>14</v>
      </c>
      <c r="AT197">
        <v>36</v>
      </c>
      <c r="AU197">
        <v>16</v>
      </c>
      <c r="AV197">
        <v>15</v>
      </c>
      <c r="AW197">
        <v>10</v>
      </c>
      <c r="AX197">
        <v>4</v>
      </c>
      <c r="AY197">
        <v>3</v>
      </c>
      <c r="AZ197">
        <v>1218</v>
      </c>
      <c r="BA197">
        <v>230</v>
      </c>
      <c r="BB197">
        <v>147</v>
      </c>
      <c r="BC197">
        <v>60</v>
      </c>
      <c r="BD197">
        <v>34</v>
      </c>
      <c r="BE197">
        <v>258</v>
      </c>
      <c r="BF197">
        <v>4</v>
      </c>
      <c r="BG197">
        <v>850</v>
      </c>
      <c r="BH197">
        <v>43</v>
      </c>
      <c r="BI197">
        <v>1983</v>
      </c>
      <c r="BJ197">
        <v>48</v>
      </c>
      <c r="BK197">
        <v>432</v>
      </c>
      <c r="BL197">
        <v>85</v>
      </c>
      <c r="BM197">
        <v>89</v>
      </c>
      <c r="BN197">
        <v>499</v>
      </c>
      <c r="BO197">
        <v>188</v>
      </c>
      <c r="BP197">
        <v>147</v>
      </c>
      <c r="BQ197">
        <v>408</v>
      </c>
      <c r="BR197">
        <v>568</v>
      </c>
      <c r="BS197">
        <v>333</v>
      </c>
      <c r="BT197">
        <v>209</v>
      </c>
      <c r="BU197">
        <v>1514</v>
      </c>
      <c r="BV197">
        <v>229</v>
      </c>
      <c r="BW197">
        <v>1781</v>
      </c>
      <c r="BX197">
        <v>692</v>
      </c>
      <c r="BY197">
        <v>213</v>
      </c>
      <c r="BZ197">
        <v>163</v>
      </c>
      <c r="CA197">
        <v>35</v>
      </c>
      <c r="CB197">
        <v>255</v>
      </c>
      <c r="CC197">
        <v>64</v>
      </c>
      <c r="CD197">
        <v>1127</v>
      </c>
      <c r="CE197">
        <v>644</v>
      </c>
      <c r="CF197">
        <v>548</v>
      </c>
      <c r="CG197">
        <v>145</v>
      </c>
      <c r="CH197">
        <v>148</v>
      </c>
      <c r="CI197">
        <v>15</v>
      </c>
      <c r="CJ197">
        <v>203</v>
      </c>
      <c r="CK197">
        <v>3589</v>
      </c>
      <c r="CL197">
        <v>89</v>
      </c>
      <c r="CM197">
        <v>116</v>
      </c>
      <c r="CN197">
        <v>128</v>
      </c>
      <c r="CO197">
        <v>327</v>
      </c>
      <c r="CP197">
        <v>811</v>
      </c>
      <c r="CQ197">
        <v>830</v>
      </c>
      <c r="CR197">
        <v>1547</v>
      </c>
      <c r="CS197">
        <v>848</v>
      </c>
      <c r="CT197">
        <v>116</v>
      </c>
      <c r="CU197">
        <v>39</v>
      </c>
      <c r="CV197">
        <v>43</v>
      </c>
      <c r="CW197">
        <v>991</v>
      </c>
      <c r="CX197">
        <v>38</v>
      </c>
      <c r="CY197">
        <v>80</v>
      </c>
      <c r="CZ197">
        <v>99</v>
      </c>
      <c r="DA197">
        <f t="shared" si="11"/>
        <v>27073</v>
      </c>
      <c r="DB197">
        <f t="shared" si="12"/>
        <v>2183</v>
      </c>
      <c r="DC197">
        <f t="shared" si="13"/>
        <v>29256</v>
      </c>
    </row>
    <row r="198" spans="1:107" x14ac:dyDescent="0.25">
      <c r="A198" t="s">
        <v>481</v>
      </c>
      <c r="B198">
        <v>16</v>
      </c>
      <c r="C198">
        <v>0</v>
      </c>
      <c r="D198">
        <v>4</v>
      </c>
      <c r="E198">
        <v>0</v>
      </c>
      <c r="F198">
        <v>0</v>
      </c>
      <c r="G198">
        <v>3</v>
      </c>
      <c r="H198">
        <v>0</v>
      </c>
      <c r="I198">
        <v>9</v>
      </c>
      <c r="J198">
        <v>6</v>
      </c>
      <c r="K198">
        <v>0</v>
      </c>
      <c r="L198">
        <v>5</v>
      </c>
      <c r="M198">
        <v>4</v>
      </c>
      <c r="N198">
        <v>16</v>
      </c>
      <c r="O198">
        <v>14</v>
      </c>
      <c r="P198">
        <v>6</v>
      </c>
      <c r="Q198">
        <v>22</v>
      </c>
      <c r="R198">
        <v>0</v>
      </c>
      <c r="S198">
        <v>6</v>
      </c>
      <c r="T198">
        <v>8</v>
      </c>
      <c r="U198">
        <v>4</v>
      </c>
      <c r="V198">
        <v>4</v>
      </c>
      <c r="W198">
        <v>6</v>
      </c>
      <c r="X198">
        <v>13</v>
      </c>
      <c r="Y198">
        <v>8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17</v>
      </c>
      <c r="AQ198">
        <v>44</v>
      </c>
      <c r="AR198">
        <v>80</v>
      </c>
      <c r="AS198">
        <v>0</v>
      </c>
      <c r="AT198">
        <v>57</v>
      </c>
      <c r="AU198">
        <v>0</v>
      </c>
      <c r="AV198">
        <v>9</v>
      </c>
      <c r="AW198">
        <v>15</v>
      </c>
      <c r="AX198">
        <v>0</v>
      </c>
      <c r="AY198">
        <v>4</v>
      </c>
      <c r="AZ198">
        <v>31</v>
      </c>
      <c r="BA198">
        <v>81</v>
      </c>
      <c r="BB198">
        <v>24</v>
      </c>
      <c r="BC198">
        <v>0</v>
      </c>
      <c r="BD198">
        <v>9</v>
      </c>
      <c r="BE198">
        <v>0</v>
      </c>
      <c r="BF198">
        <v>0</v>
      </c>
      <c r="BG198">
        <v>57</v>
      </c>
      <c r="BH198">
        <v>658</v>
      </c>
      <c r="BI198">
        <v>1239</v>
      </c>
      <c r="BJ198">
        <v>22</v>
      </c>
      <c r="BK198">
        <v>1466</v>
      </c>
      <c r="BL198">
        <v>963</v>
      </c>
      <c r="BM198">
        <v>845</v>
      </c>
      <c r="BN198">
        <v>258</v>
      </c>
      <c r="BO198">
        <v>173</v>
      </c>
      <c r="BP198">
        <v>234</v>
      </c>
      <c r="BQ198">
        <v>749</v>
      </c>
      <c r="BR198">
        <v>11</v>
      </c>
      <c r="BS198">
        <v>119</v>
      </c>
      <c r="BT198">
        <v>280</v>
      </c>
      <c r="BU198">
        <v>50</v>
      </c>
      <c r="BV198">
        <v>10</v>
      </c>
      <c r="BW198">
        <v>671</v>
      </c>
      <c r="BX198">
        <v>0</v>
      </c>
      <c r="BY198">
        <v>254</v>
      </c>
      <c r="BZ198">
        <v>43</v>
      </c>
      <c r="CA198">
        <v>12</v>
      </c>
      <c r="CB198">
        <v>36</v>
      </c>
      <c r="CC198">
        <v>79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178</v>
      </c>
      <c r="CL198">
        <v>3759</v>
      </c>
      <c r="CM198">
        <v>0</v>
      </c>
      <c r="CN198">
        <v>0</v>
      </c>
      <c r="CO198">
        <v>0</v>
      </c>
      <c r="CP198">
        <v>75</v>
      </c>
      <c r="CQ198">
        <v>236</v>
      </c>
      <c r="CR198">
        <v>45</v>
      </c>
      <c r="CS198">
        <v>6</v>
      </c>
      <c r="CT198">
        <v>12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f t="shared" si="11"/>
        <v>13065</v>
      </c>
      <c r="DB198">
        <f t="shared" si="12"/>
        <v>684</v>
      </c>
      <c r="DC198">
        <f t="shared" si="13"/>
        <v>13749</v>
      </c>
    </row>
    <row r="199" spans="1:107" x14ac:dyDescent="0.25">
      <c r="A199" t="s">
        <v>482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6</v>
      </c>
      <c r="BE199">
        <v>110</v>
      </c>
      <c r="BF199">
        <v>0</v>
      </c>
      <c r="BG199">
        <v>796</v>
      </c>
      <c r="BH199">
        <v>42</v>
      </c>
      <c r="BI199">
        <v>255</v>
      </c>
      <c r="BJ199">
        <v>7</v>
      </c>
      <c r="BK199">
        <v>46</v>
      </c>
      <c r="BL199">
        <v>11</v>
      </c>
      <c r="BM199">
        <v>9</v>
      </c>
      <c r="BN199">
        <v>55</v>
      </c>
      <c r="BO199">
        <v>37</v>
      </c>
      <c r="BP199">
        <v>16</v>
      </c>
      <c r="BQ199">
        <v>29</v>
      </c>
      <c r="BR199">
        <v>2</v>
      </c>
      <c r="BS199">
        <v>61</v>
      </c>
      <c r="BT199">
        <v>26</v>
      </c>
      <c r="BU199">
        <v>196</v>
      </c>
      <c r="BV199">
        <v>29</v>
      </c>
      <c r="BW199">
        <v>1320</v>
      </c>
      <c r="BX199">
        <v>74</v>
      </c>
      <c r="BY199">
        <v>21</v>
      </c>
      <c r="BZ199">
        <v>0</v>
      </c>
      <c r="CA199">
        <v>11</v>
      </c>
      <c r="CB199">
        <v>18</v>
      </c>
      <c r="CC199">
        <v>7</v>
      </c>
      <c r="CD199">
        <v>0</v>
      </c>
      <c r="CE199">
        <v>0</v>
      </c>
      <c r="CF199">
        <v>41</v>
      </c>
      <c r="CG199">
        <v>0</v>
      </c>
      <c r="CH199">
        <v>596</v>
      </c>
      <c r="CI199">
        <v>0</v>
      </c>
      <c r="CJ199">
        <v>24</v>
      </c>
      <c r="CK199">
        <v>0</v>
      </c>
      <c r="CL199">
        <v>79</v>
      </c>
      <c r="CM199">
        <v>160</v>
      </c>
      <c r="CN199">
        <v>62</v>
      </c>
      <c r="CO199">
        <v>0</v>
      </c>
      <c r="CP199">
        <v>543</v>
      </c>
      <c r="CQ199">
        <v>405</v>
      </c>
      <c r="CR199">
        <v>211</v>
      </c>
      <c r="CS199">
        <v>128</v>
      </c>
      <c r="CT199">
        <v>29</v>
      </c>
      <c r="CU199">
        <v>43</v>
      </c>
      <c r="CV199">
        <v>27</v>
      </c>
      <c r="CW199">
        <v>80</v>
      </c>
      <c r="CX199">
        <v>11</v>
      </c>
      <c r="CY199">
        <v>13</v>
      </c>
      <c r="CZ199">
        <v>24</v>
      </c>
      <c r="DA199">
        <f t="shared" si="11"/>
        <v>5660</v>
      </c>
      <c r="DB199">
        <f t="shared" si="12"/>
        <v>140</v>
      </c>
      <c r="DC199">
        <f t="shared" si="13"/>
        <v>5800</v>
      </c>
    </row>
    <row r="200" spans="1:107" x14ac:dyDescent="0.25">
      <c r="A200" t="s">
        <v>483</v>
      </c>
      <c r="B200">
        <v>0</v>
      </c>
      <c r="C200">
        <v>0</v>
      </c>
      <c r="D200">
        <v>1</v>
      </c>
      <c r="E200">
        <v>0</v>
      </c>
      <c r="F200">
        <v>0</v>
      </c>
      <c r="G200">
        <v>0</v>
      </c>
      <c r="H200">
        <v>2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23</v>
      </c>
      <c r="R200">
        <v>3</v>
      </c>
      <c r="S200">
        <v>11</v>
      </c>
      <c r="T200">
        <v>4</v>
      </c>
      <c r="U200">
        <v>2</v>
      </c>
      <c r="V200">
        <v>0</v>
      </c>
      <c r="W200">
        <v>4</v>
      </c>
      <c r="X200">
        <v>10</v>
      </c>
      <c r="Y200">
        <v>5</v>
      </c>
      <c r="Z200">
        <v>13</v>
      </c>
      <c r="AA200">
        <v>2</v>
      </c>
      <c r="AB200">
        <v>7</v>
      </c>
      <c r="AC200">
        <v>8</v>
      </c>
      <c r="AD200">
        <v>6</v>
      </c>
      <c r="AE200">
        <v>24</v>
      </c>
      <c r="AF200">
        <v>1</v>
      </c>
      <c r="AG200">
        <v>30</v>
      </c>
      <c r="AH200">
        <v>26</v>
      </c>
      <c r="AI200">
        <v>2</v>
      </c>
      <c r="AJ200">
        <v>6</v>
      </c>
      <c r="AK200">
        <v>7</v>
      </c>
      <c r="AL200">
        <v>5</v>
      </c>
      <c r="AM200">
        <v>2</v>
      </c>
      <c r="AN200">
        <v>0</v>
      </c>
      <c r="AO200">
        <v>12</v>
      </c>
      <c r="AP200">
        <v>9</v>
      </c>
      <c r="AQ200">
        <v>17</v>
      </c>
      <c r="AR200">
        <v>21</v>
      </c>
      <c r="AS200">
        <v>2</v>
      </c>
      <c r="AT200">
        <v>11</v>
      </c>
      <c r="AU200">
        <v>5</v>
      </c>
      <c r="AV200">
        <v>6</v>
      </c>
      <c r="AW200">
        <v>4</v>
      </c>
      <c r="AX200">
        <v>1</v>
      </c>
      <c r="AY200">
        <v>1</v>
      </c>
      <c r="AZ200">
        <v>14</v>
      </c>
      <c r="BA200">
        <v>18</v>
      </c>
      <c r="BB200">
        <v>7</v>
      </c>
      <c r="BC200">
        <v>0</v>
      </c>
      <c r="BD200">
        <v>0</v>
      </c>
      <c r="BE200">
        <v>156</v>
      </c>
      <c r="BF200">
        <v>1</v>
      </c>
      <c r="BG200">
        <v>391</v>
      </c>
      <c r="BH200">
        <v>123</v>
      </c>
      <c r="BI200">
        <v>940</v>
      </c>
      <c r="BJ200">
        <v>21</v>
      </c>
      <c r="BK200">
        <v>124</v>
      </c>
      <c r="BL200">
        <v>35</v>
      </c>
      <c r="BM200">
        <v>123</v>
      </c>
      <c r="BN200">
        <v>161</v>
      </c>
      <c r="BO200">
        <v>57</v>
      </c>
      <c r="BP200">
        <v>94</v>
      </c>
      <c r="BQ200">
        <v>267</v>
      </c>
      <c r="BR200">
        <v>10</v>
      </c>
      <c r="BS200">
        <v>189</v>
      </c>
      <c r="BT200">
        <v>69</v>
      </c>
      <c r="BU200">
        <v>608</v>
      </c>
      <c r="BV200">
        <v>74</v>
      </c>
      <c r="BW200">
        <v>662</v>
      </c>
      <c r="BX200">
        <v>433</v>
      </c>
      <c r="BY200">
        <v>87</v>
      </c>
      <c r="BZ200">
        <v>404</v>
      </c>
      <c r="CA200">
        <v>38</v>
      </c>
      <c r="CB200">
        <v>92</v>
      </c>
      <c r="CC200">
        <v>27</v>
      </c>
      <c r="CD200">
        <v>659</v>
      </c>
      <c r="CE200">
        <v>225</v>
      </c>
      <c r="CF200">
        <v>92</v>
      </c>
      <c r="CG200">
        <v>50</v>
      </c>
      <c r="CH200">
        <v>289</v>
      </c>
      <c r="CI200">
        <v>10</v>
      </c>
      <c r="CJ200">
        <v>78</v>
      </c>
      <c r="CK200">
        <v>24</v>
      </c>
      <c r="CL200">
        <v>17</v>
      </c>
      <c r="CM200">
        <v>75</v>
      </c>
      <c r="CN200">
        <v>2274</v>
      </c>
      <c r="CO200">
        <v>34</v>
      </c>
      <c r="CP200">
        <v>574</v>
      </c>
      <c r="CQ200">
        <v>735</v>
      </c>
      <c r="CR200">
        <v>663</v>
      </c>
      <c r="CS200">
        <v>176</v>
      </c>
      <c r="CT200">
        <v>245</v>
      </c>
      <c r="CU200">
        <v>128</v>
      </c>
      <c r="CV200">
        <v>73</v>
      </c>
      <c r="CW200">
        <v>204</v>
      </c>
      <c r="CX200">
        <v>53</v>
      </c>
      <c r="CY200">
        <v>33</v>
      </c>
      <c r="CZ200">
        <v>87</v>
      </c>
      <c r="DA200">
        <f t="shared" si="11"/>
        <v>12316</v>
      </c>
      <c r="DB200">
        <f t="shared" si="12"/>
        <v>204</v>
      </c>
      <c r="DC200">
        <f t="shared" si="13"/>
        <v>12520</v>
      </c>
    </row>
    <row r="201" spans="1:107" x14ac:dyDescent="0.25">
      <c r="A201" t="s">
        <v>484</v>
      </c>
      <c r="B201">
        <v>7</v>
      </c>
      <c r="C201">
        <v>0</v>
      </c>
      <c r="D201">
        <v>2</v>
      </c>
      <c r="E201">
        <v>0</v>
      </c>
      <c r="F201">
        <v>12</v>
      </c>
      <c r="G201">
        <v>2</v>
      </c>
      <c r="H201">
        <v>9</v>
      </c>
      <c r="I201">
        <v>0</v>
      </c>
      <c r="J201">
        <v>28</v>
      </c>
      <c r="K201">
        <v>1</v>
      </c>
      <c r="L201">
        <v>8</v>
      </c>
      <c r="M201">
        <v>5</v>
      </c>
      <c r="N201">
        <v>0</v>
      </c>
      <c r="O201">
        <v>13</v>
      </c>
      <c r="P201">
        <v>2</v>
      </c>
      <c r="Q201">
        <v>8</v>
      </c>
      <c r="R201">
        <v>7</v>
      </c>
      <c r="S201">
        <v>1</v>
      </c>
      <c r="T201">
        <v>6</v>
      </c>
      <c r="U201">
        <v>1</v>
      </c>
      <c r="V201">
        <v>0</v>
      </c>
      <c r="W201">
        <v>2</v>
      </c>
      <c r="X201">
        <v>0</v>
      </c>
      <c r="Y201">
        <v>7</v>
      </c>
      <c r="Z201">
        <v>35</v>
      </c>
      <c r="AA201">
        <v>2</v>
      </c>
      <c r="AB201">
        <v>2</v>
      </c>
      <c r="AC201">
        <v>13</v>
      </c>
      <c r="AD201">
        <v>4</v>
      </c>
      <c r="AE201">
        <v>36</v>
      </c>
      <c r="AF201">
        <v>4</v>
      </c>
      <c r="AG201">
        <v>65</v>
      </c>
      <c r="AH201">
        <v>12</v>
      </c>
      <c r="AI201">
        <v>8</v>
      </c>
      <c r="AJ201">
        <v>10</v>
      </c>
      <c r="AK201">
        <v>11</v>
      </c>
      <c r="AL201">
        <v>8</v>
      </c>
      <c r="AM201">
        <v>1</v>
      </c>
      <c r="AN201">
        <v>0</v>
      </c>
      <c r="AO201">
        <v>32</v>
      </c>
      <c r="AP201">
        <v>6</v>
      </c>
      <c r="AQ201">
        <v>4</v>
      </c>
      <c r="AR201">
        <v>38</v>
      </c>
      <c r="AS201">
        <v>4</v>
      </c>
      <c r="AT201">
        <v>18</v>
      </c>
      <c r="AU201">
        <v>0</v>
      </c>
      <c r="AV201">
        <v>1</v>
      </c>
      <c r="AW201">
        <v>0</v>
      </c>
      <c r="AX201">
        <v>1</v>
      </c>
      <c r="AY201">
        <v>2</v>
      </c>
      <c r="AZ201">
        <v>28</v>
      </c>
      <c r="BA201">
        <v>32</v>
      </c>
      <c r="BB201">
        <v>9</v>
      </c>
      <c r="BC201">
        <v>2</v>
      </c>
      <c r="BD201">
        <v>4</v>
      </c>
      <c r="BE201">
        <v>77</v>
      </c>
      <c r="BF201">
        <v>5</v>
      </c>
      <c r="BG201">
        <v>497</v>
      </c>
      <c r="BH201">
        <v>220</v>
      </c>
      <c r="BI201">
        <v>1092</v>
      </c>
      <c r="BJ201">
        <v>32</v>
      </c>
      <c r="BK201">
        <v>352</v>
      </c>
      <c r="BL201">
        <v>21</v>
      </c>
      <c r="BM201">
        <v>54</v>
      </c>
      <c r="BN201">
        <v>315</v>
      </c>
      <c r="BO201">
        <v>97</v>
      </c>
      <c r="BP201">
        <v>83</v>
      </c>
      <c r="BQ201">
        <v>260</v>
      </c>
      <c r="BR201">
        <v>25</v>
      </c>
      <c r="BS201">
        <v>355</v>
      </c>
      <c r="BT201">
        <v>107</v>
      </c>
      <c r="BU201">
        <v>417</v>
      </c>
      <c r="BV201">
        <v>81</v>
      </c>
      <c r="BW201">
        <v>609</v>
      </c>
      <c r="BX201">
        <v>187</v>
      </c>
      <c r="BY201">
        <v>104</v>
      </c>
      <c r="BZ201">
        <v>100</v>
      </c>
      <c r="CA201">
        <v>7</v>
      </c>
      <c r="CB201">
        <v>154</v>
      </c>
      <c r="CC201">
        <v>30</v>
      </c>
      <c r="CD201">
        <v>895</v>
      </c>
      <c r="CE201">
        <v>329</v>
      </c>
      <c r="CF201">
        <v>207</v>
      </c>
      <c r="CG201">
        <v>17</v>
      </c>
      <c r="CH201">
        <v>277</v>
      </c>
      <c r="CI201">
        <v>11</v>
      </c>
      <c r="CJ201">
        <v>119</v>
      </c>
      <c r="CK201">
        <v>0</v>
      </c>
      <c r="CL201">
        <v>42</v>
      </c>
      <c r="CM201">
        <v>2</v>
      </c>
      <c r="CN201">
        <v>3</v>
      </c>
      <c r="CO201">
        <v>2721</v>
      </c>
      <c r="CP201">
        <v>225</v>
      </c>
      <c r="CQ201">
        <v>303</v>
      </c>
      <c r="CR201">
        <v>78</v>
      </c>
      <c r="CS201">
        <v>116</v>
      </c>
      <c r="CT201">
        <v>111</v>
      </c>
      <c r="CU201">
        <v>20</v>
      </c>
      <c r="CV201">
        <v>74</v>
      </c>
      <c r="CW201">
        <v>109</v>
      </c>
      <c r="CX201">
        <v>34</v>
      </c>
      <c r="CY201">
        <v>8</v>
      </c>
      <c r="CZ201">
        <v>62</v>
      </c>
      <c r="DA201">
        <f t="shared" si="11"/>
        <v>11557</v>
      </c>
      <c r="DB201">
        <f t="shared" si="12"/>
        <v>22663</v>
      </c>
      <c r="DC201">
        <f t="shared" si="13"/>
        <v>34220</v>
      </c>
    </row>
    <row r="202" spans="1:107" x14ac:dyDescent="0.25">
      <c r="A202" t="s">
        <v>485</v>
      </c>
      <c r="B202">
        <v>12</v>
      </c>
      <c r="C202">
        <v>5</v>
      </c>
      <c r="D202">
        <v>0</v>
      </c>
      <c r="E202">
        <v>1</v>
      </c>
      <c r="F202">
        <v>13</v>
      </c>
      <c r="G202">
        <v>3</v>
      </c>
      <c r="H202">
        <v>3</v>
      </c>
      <c r="I202">
        <v>5</v>
      </c>
      <c r="J202">
        <v>9</v>
      </c>
      <c r="K202">
        <v>1</v>
      </c>
      <c r="L202">
        <v>2</v>
      </c>
      <c r="M202">
        <v>14</v>
      </c>
      <c r="N202">
        <v>12</v>
      </c>
      <c r="O202">
        <v>17</v>
      </c>
      <c r="P202">
        <v>3</v>
      </c>
      <c r="Q202">
        <v>32</v>
      </c>
      <c r="R202">
        <v>4</v>
      </c>
      <c r="S202">
        <v>11</v>
      </c>
      <c r="T202">
        <v>14</v>
      </c>
      <c r="U202">
        <v>4</v>
      </c>
      <c r="V202">
        <v>3</v>
      </c>
      <c r="W202">
        <v>9</v>
      </c>
      <c r="X202">
        <v>16</v>
      </c>
      <c r="Y202">
        <v>5</v>
      </c>
      <c r="Z202">
        <v>12</v>
      </c>
      <c r="AA202">
        <v>12</v>
      </c>
      <c r="AB202">
        <v>17</v>
      </c>
      <c r="AC202">
        <v>26</v>
      </c>
      <c r="AD202">
        <v>6</v>
      </c>
      <c r="AE202">
        <v>0</v>
      </c>
      <c r="AF202">
        <v>8</v>
      </c>
      <c r="AG202">
        <v>105</v>
      </c>
      <c r="AH202">
        <v>27</v>
      </c>
      <c r="AI202">
        <v>1</v>
      </c>
      <c r="AJ202">
        <v>9</v>
      </c>
      <c r="AK202">
        <v>22</v>
      </c>
      <c r="AL202">
        <v>16</v>
      </c>
      <c r="AM202">
        <v>2</v>
      </c>
      <c r="AN202">
        <v>62</v>
      </c>
      <c r="AO202">
        <v>10</v>
      </c>
      <c r="AP202">
        <v>15</v>
      </c>
      <c r="AQ202">
        <v>47</v>
      </c>
      <c r="AR202">
        <v>44</v>
      </c>
      <c r="AS202">
        <v>4</v>
      </c>
      <c r="AT202">
        <v>27</v>
      </c>
      <c r="AU202">
        <v>5</v>
      </c>
      <c r="AV202">
        <v>11</v>
      </c>
      <c r="AW202">
        <v>20</v>
      </c>
      <c r="AX202">
        <v>1</v>
      </c>
      <c r="AY202">
        <v>3</v>
      </c>
      <c r="AZ202">
        <v>5</v>
      </c>
      <c r="BA202">
        <v>31</v>
      </c>
      <c r="BB202">
        <v>3</v>
      </c>
      <c r="BC202">
        <v>25</v>
      </c>
      <c r="BD202">
        <v>0</v>
      </c>
      <c r="BE202">
        <v>110</v>
      </c>
      <c r="BF202">
        <v>0</v>
      </c>
      <c r="BG202">
        <v>837</v>
      </c>
      <c r="BH202">
        <v>28</v>
      </c>
      <c r="BI202">
        <v>423</v>
      </c>
      <c r="BJ202">
        <v>106</v>
      </c>
      <c r="BK202">
        <v>1832</v>
      </c>
      <c r="BL202">
        <v>26</v>
      </c>
      <c r="BM202">
        <v>106</v>
      </c>
      <c r="BN202">
        <v>22</v>
      </c>
      <c r="BO202">
        <v>162</v>
      </c>
      <c r="BP202">
        <v>29</v>
      </c>
      <c r="BQ202">
        <v>76</v>
      </c>
      <c r="BR202">
        <v>9</v>
      </c>
      <c r="BS202">
        <v>39</v>
      </c>
      <c r="BT202">
        <v>27</v>
      </c>
      <c r="BU202">
        <v>19</v>
      </c>
      <c r="BV202">
        <v>5</v>
      </c>
      <c r="BW202">
        <v>150</v>
      </c>
      <c r="BX202">
        <v>38</v>
      </c>
      <c r="BY202">
        <v>14</v>
      </c>
      <c r="BZ202">
        <v>3795</v>
      </c>
      <c r="CA202">
        <v>9</v>
      </c>
      <c r="CB202">
        <v>5</v>
      </c>
      <c r="CC202">
        <v>6</v>
      </c>
      <c r="CD202">
        <v>140</v>
      </c>
      <c r="CE202">
        <v>4066</v>
      </c>
      <c r="CF202">
        <v>29</v>
      </c>
      <c r="CG202">
        <v>3</v>
      </c>
      <c r="CH202">
        <v>8</v>
      </c>
      <c r="CI202">
        <v>2</v>
      </c>
      <c r="CJ202">
        <v>8</v>
      </c>
      <c r="CK202">
        <v>91</v>
      </c>
      <c r="CL202">
        <v>2</v>
      </c>
      <c r="CM202">
        <v>13</v>
      </c>
      <c r="CN202">
        <v>29</v>
      </c>
      <c r="CO202">
        <v>69</v>
      </c>
      <c r="CP202">
        <v>309</v>
      </c>
      <c r="CQ202">
        <v>6</v>
      </c>
      <c r="CR202">
        <v>87</v>
      </c>
      <c r="CS202">
        <v>0</v>
      </c>
      <c r="CT202">
        <v>11</v>
      </c>
      <c r="CU202">
        <v>2</v>
      </c>
      <c r="CV202">
        <v>13</v>
      </c>
      <c r="CW202">
        <v>15</v>
      </c>
      <c r="CX202">
        <v>6</v>
      </c>
      <c r="CY202">
        <v>3</v>
      </c>
      <c r="CZ202">
        <v>27</v>
      </c>
      <c r="DA202">
        <f t="shared" si="11"/>
        <v>13586</v>
      </c>
      <c r="DB202">
        <f t="shared" si="12"/>
        <v>131975</v>
      </c>
      <c r="DC202">
        <f t="shared" si="13"/>
        <v>145561</v>
      </c>
    </row>
    <row r="203" spans="1:107" x14ac:dyDescent="0.25">
      <c r="A203" t="s">
        <v>486</v>
      </c>
      <c r="B203">
        <v>10</v>
      </c>
      <c r="C203">
        <v>0</v>
      </c>
      <c r="D203">
        <v>0</v>
      </c>
      <c r="E203">
        <v>0</v>
      </c>
      <c r="F203">
        <v>10</v>
      </c>
      <c r="G203">
        <v>0</v>
      </c>
      <c r="H203">
        <v>2</v>
      </c>
      <c r="I203">
        <v>0</v>
      </c>
      <c r="J203">
        <v>0</v>
      </c>
      <c r="K203">
        <v>1</v>
      </c>
      <c r="L203">
        <v>5</v>
      </c>
      <c r="M203">
        <v>6</v>
      </c>
      <c r="N203">
        <v>10</v>
      </c>
      <c r="O203">
        <v>29</v>
      </c>
      <c r="P203">
        <v>2</v>
      </c>
      <c r="Q203">
        <v>0</v>
      </c>
      <c r="R203">
        <v>7</v>
      </c>
      <c r="S203">
        <v>10</v>
      </c>
      <c r="T203">
        <v>9</v>
      </c>
      <c r="U203">
        <v>6</v>
      </c>
      <c r="V203">
        <v>3</v>
      </c>
      <c r="W203">
        <v>2</v>
      </c>
      <c r="X203">
        <v>11</v>
      </c>
      <c r="Y203">
        <v>8</v>
      </c>
      <c r="Z203">
        <v>9</v>
      </c>
      <c r="AA203">
        <v>9</v>
      </c>
      <c r="AB203">
        <v>9</v>
      </c>
      <c r="AC203">
        <v>19</v>
      </c>
      <c r="AD203">
        <v>6</v>
      </c>
      <c r="AE203">
        <v>27</v>
      </c>
      <c r="AF203">
        <v>6</v>
      </c>
      <c r="AG203">
        <v>75</v>
      </c>
      <c r="AH203">
        <v>22</v>
      </c>
      <c r="AI203">
        <v>9</v>
      </c>
      <c r="AJ203">
        <v>9</v>
      </c>
      <c r="AK203">
        <v>8</v>
      </c>
      <c r="AL203">
        <v>6</v>
      </c>
      <c r="AM203">
        <v>2</v>
      </c>
      <c r="AN203">
        <v>31</v>
      </c>
      <c r="AO203">
        <v>25</v>
      </c>
      <c r="AP203">
        <v>13</v>
      </c>
      <c r="AQ203">
        <v>36</v>
      </c>
      <c r="AR203">
        <v>41</v>
      </c>
      <c r="AS203">
        <v>2</v>
      </c>
      <c r="AT203">
        <v>46</v>
      </c>
      <c r="AU203">
        <v>2</v>
      </c>
      <c r="AV203">
        <v>9</v>
      </c>
      <c r="AW203">
        <v>12</v>
      </c>
      <c r="AX203">
        <v>0</v>
      </c>
      <c r="AY203">
        <v>2</v>
      </c>
      <c r="AZ203">
        <v>12</v>
      </c>
      <c r="BA203">
        <v>68</v>
      </c>
      <c r="BB203">
        <v>9</v>
      </c>
      <c r="BC203">
        <v>9</v>
      </c>
      <c r="BD203">
        <v>16</v>
      </c>
      <c r="BE203">
        <v>104</v>
      </c>
      <c r="BF203">
        <v>0</v>
      </c>
      <c r="BG203">
        <v>158</v>
      </c>
      <c r="BH203">
        <v>35</v>
      </c>
      <c r="BI203">
        <v>488</v>
      </c>
      <c r="BJ203">
        <v>24</v>
      </c>
      <c r="BK203">
        <v>87</v>
      </c>
      <c r="BL203">
        <v>23</v>
      </c>
      <c r="BM203">
        <v>90</v>
      </c>
      <c r="BN203">
        <v>223</v>
      </c>
      <c r="BO203">
        <v>186</v>
      </c>
      <c r="BP203">
        <v>53</v>
      </c>
      <c r="BQ203">
        <v>175</v>
      </c>
      <c r="BR203">
        <v>10</v>
      </c>
      <c r="BS203">
        <v>113</v>
      </c>
      <c r="BT203">
        <v>371</v>
      </c>
      <c r="BU203">
        <v>353</v>
      </c>
      <c r="BV203">
        <v>5</v>
      </c>
      <c r="BW203">
        <v>1307</v>
      </c>
      <c r="BX203">
        <v>359</v>
      </c>
      <c r="BY203">
        <v>89</v>
      </c>
      <c r="BZ203">
        <v>112</v>
      </c>
      <c r="CA203">
        <v>4</v>
      </c>
      <c r="CB203">
        <v>641</v>
      </c>
      <c r="CC203">
        <v>319</v>
      </c>
      <c r="CD203">
        <v>106</v>
      </c>
      <c r="CE203">
        <v>428</v>
      </c>
      <c r="CF203">
        <v>419</v>
      </c>
      <c r="CG203">
        <v>257</v>
      </c>
      <c r="CH203">
        <v>47</v>
      </c>
      <c r="CI203">
        <v>15</v>
      </c>
      <c r="CJ203">
        <v>7</v>
      </c>
      <c r="CK203">
        <v>141</v>
      </c>
      <c r="CL203">
        <v>45</v>
      </c>
      <c r="CM203">
        <v>17</v>
      </c>
      <c r="CN203">
        <v>56</v>
      </c>
      <c r="CO203">
        <v>64</v>
      </c>
      <c r="CP203">
        <v>5066</v>
      </c>
      <c r="CQ203">
        <v>8637</v>
      </c>
      <c r="CR203">
        <v>302</v>
      </c>
      <c r="CS203">
        <v>399</v>
      </c>
      <c r="CT203">
        <v>26</v>
      </c>
      <c r="CU203">
        <v>6</v>
      </c>
      <c r="CV203">
        <v>39</v>
      </c>
      <c r="CW203">
        <v>44</v>
      </c>
      <c r="CX203">
        <v>57</v>
      </c>
      <c r="CY203">
        <v>17</v>
      </c>
      <c r="CZ203">
        <v>132</v>
      </c>
      <c r="DA203">
        <f t="shared" si="11"/>
        <v>22336</v>
      </c>
      <c r="DB203">
        <f t="shared" si="12"/>
        <v>93376</v>
      </c>
      <c r="DC203">
        <f t="shared" si="13"/>
        <v>115712</v>
      </c>
    </row>
    <row r="204" spans="1:107" x14ac:dyDescent="0.25">
      <c r="A204" t="s">
        <v>487</v>
      </c>
      <c r="B204">
        <v>0</v>
      </c>
      <c r="C204">
        <v>0</v>
      </c>
      <c r="D204">
        <v>1</v>
      </c>
      <c r="E204">
        <v>0</v>
      </c>
      <c r="F204">
        <v>13</v>
      </c>
      <c r="G204">
        <v>0</v>
      </c>
      <c r="H204">
        <v>2</v>
      </c>
      <c r="I204">
        <v>0</v>
      </c>
      <c r="J204">
        <v>1</v>
      </c>
      <c r="K204">
        <v>0</v>
      </c>
      <c r="L204">
        <v>1</v>
      </c>
      <c r="M204">
        <v>1</v>
      </c>
      <c r="N204">
        <v>1</v>
      </c>
      <c r="O204">
        <v>1</v>
      </c>
      <c r="P204">
        <v>0</v>
      </c>
      <c r="Q204">
        <v>1</v>
      </c>
      <c r="R204">
        <v>0</v>
      </c>
      <c r="S204">
        <v>0</v>
      </c>
      <c r="T204">
        <v>1</v>
      </c>
      <c r="U204">
        <v>1</v>
      </c>
      <c r="V204">
        <v>0</v>
      </c>
      <c r="W204">
        <v>1</v>
      </c>
      <c r="X204">
        <v>1</v>
      </c>
      <c r="Y204">
        <v>1</v>
      </c>
      <c r="Z204">
        <v>2</v>
      </c>
      <c r="AA204">
        <v>1</v>
      </c>
      <c r="AB204">
        <v>1</v>
      </c>
      <c r="AC204">
        <v>2</v>
      </c>
      <c r="AD204">
        <v>1</v>
      </c>
      <c r="AE204">
        <v>0</v>
      </c>
      <c r="AF204">
        <v>1</v>
      </c>
      <c r="AG204">
        <v>10</v>
      </c>
      <c r="AH204">
        <v>3</v>
      </c>
      <c r="AI204">
        <v>1</v>
      </c>
      <c r="AJ204">
        <v>0</v>
      </c>
      <c r="AK204">
        <v>1</v>
      </c>
      <c r="AL204">
        <v>2</v>
      </c>
      <c r="AM204">
        <v>2</v>
      </c>
      <c r="AN204">
        <v>4</v>
      </c>
      <c r="AO204">
        <v>2</v>
      </c>
      <c r="AP204">
        <v>2</v>
      </c>
      <c r="AQ204">
        <v>4</v>
      </c>
      <c r="AR204">
        <v>4</v>
      </c>
      <c r="AS204">
        <v>2</v>
      </c>
      <c r="AT204">
        <v>4</v>
      </c>
      <c r="AU204">
        <v>0</v>
      </c>
      <c r="AV204">
        <v>1</v>
      </c>
      <c r="AW204">
        <v>1</v>
      </c>
      <c r="AX204">
        <v>0</v>
      </c>
      <c r="AY204">
        <v>0</v>
      </c>
      <c r="AZ204">
        <v>2</v>
      </c>
      <c r="BA204">
        <v>10</v>
      </c>
      <c r="BB204">
        <v>1</v>
      </c>
      <c r="BC204">
        <v>1</v>
      </c>
      <c r="BD204">
        <v>0</v>
      </c>
      <c r="BE204">
        <v>16</v>
      </c>
      <c r="BF204">
        <v>0</v>
      </c>
      <c r="BG204">
        <v>9</v>
      </c>
      <c r="BH204">
        <v>5</v>
      </c>
      <c r="BI204">
        <v>24</v>
      </c>
      <c r="BJ204">
        <v>1</v>
      </c>
      <c r="BK204">
        <v>3</v>
      </c>
      <c r="BL204">
        <v>2</v>
      </c>
      <c r="BM204">
        <v>2</v>
      </c>
      <c r="BN204">
        <v>3</v>
      </c>
      <c r="BO204">
        <v>3</v>
      </c>
      <c r="BP204">
        <v>2</v>
      </c>
      <c r="BQ204">
        <v>8</v>
      </c>
      <c r="BR204">
        <v>1</v>
      </c>
      <c r="BS204">
        <v>8</v>
      </c>
      <c r="BT204">
        <v>9</v>
      </c>
      <c r="BU204">
        <v>1</v>
      </c>
      <c r="BV204">
        <v>0</v>
      </c>
      <c r="BW204">
        <v>21</v>
      </c>
      <c r="BX204">
        <v>177</v>
      </c>
      <c r="BY204">
        <v>2</v>
      </c>
      <c r="BZ204">
        <v>0</v>
      </c>
      <c r="CA204">
        <v>1</v>
      </c>
      <c r="CB204">
        <v>3</v>
      </c>
      <c r="CC204">
        <v>4</v>
      </c>
      <c r="CD204">
        <v>1</v>
      </c>
      <c r="CE204">
        <v>2</v>
      </c>
      <c r="CF204">
        <v>5</v>
      </c>
      <c r="CG204">
        <v>2</v>
      </c>
      <c r="CH204">
        <v>1</v>
      </c>
      <c r="CI204">
        <v>22</v>
      </c>
      <c r="CJ204">
        <v>1</v>
      </c>
      <c r="CK204">
        <v>3</v>
      </c>
      <c r="CL204">
        <v>1</v>
      </c>
      <c r="CM204">
        <v>0</v>
      </c>
      <c r="CN204">
        <v>7</v>
      </c>
      <c r="CO204">
        <v>2</v>
      </c>
      <c r="CP204">
        <v>186</v>
      </c>
      <c r="CQ204">
        <v>7</v>
      </c>
      <c r="CR204">
        <v>10251</v>
      </c>
      <c r="CS204">
        <v>17</v>
      </c>
      <c r="CT204">
        <v>0</v>
      </c>
      <c r="CU204">
        <v>0</v>
      </c>
      <c r="CV204">
        <v>3</v>
      </c>
      <c r="CW204">
        <v>0</v>
      </c>
      <c r="CX204">
        <v>2</v>
      </c>
      <c r="CY204">
        <v>0</v>
      </c>
      <c r="CZ204">
        <v>1</v>
      </c>
      <c r="DA204">
        <f t="shared" si="11"/>
        <v>10911</v>
      </c>
      <c r="DB204">
        <f t="shared" si="12"/>
        <v>125898</v>
      </c>
      <c r="DC204">
        <f t="shared" si="13"/>
        <v>136809</v>
      </c>
    </row>
    <row r="205" spans="1:107" x14ac:dyDescent="0.25">
      <c r="A205" t="s">
        <v>488</v>
      </c>
      <c r="B205">
        <v>0</v>
      </c>
      <c r="C205">
        <v>0</v>
      </c>
      <c r="D205">
        <v>0</v>
      </c>
      <c r="E205">
        <v>0</v>
      </c>
      <c r="F205">
        <v>5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7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25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10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1</v>
      </c>
      <c r="BE205">
        <v>0</v>
      </c>
      <c r="BF205">
        <v>0</v>
      </c>
      <c r="BG205">
        <v>10</v>
      </c>
      <c r="BH205">
        <v>17</v>
      </c>
      <c r="BI205">
        <v>51</v>
      </c>
      <c r="BJ205">
        <v>0</v>
      </c>
      <c r="BK205">
        <v>9</v>
      </c>
      <c r="BL205">
        <v>0</v>
      </c>
      <c r="BM205">
        <v>0</v>
      </c>
      <c r="BN205">
        <v>13</v>
      </c>
      <c r="BO205">
        <v>0</v>
      </c>
      <c r="BP205">
        <v>23</v>
      </c>
      <c r="BQ205">
        <v>26</v>
      </c>
      <c r="BR205">
        <v>273</v>
      </c>
      <c r="BS205">
        <v>0</v>
      </c>
      <c r="BT205">
        <v>0</v>
      </c>
      <c r="BU205">
        <v>0</v>
      </c>
      <c r="BV205">
        <v>0</v>
      </c>
      <c r="BW205">
        <v>3</v>
      </c>
      <c r="BX205">
        <v>10</v>
      </c>
      <c r="BY205">
        <v>0</v>
      </c>
      <c r="BZ205">
        <v>1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217</v>
      </c>
      <c r="CJ205">
        <v>0</v>
      </c>
      <c r="CK205">
        <v>0</v>
      </c>
      <c r="CL205">
        <v>0</v>
      </c>
      <c r="CM205">
        <v>0</v>
      </c>
      <c r="CN205">
        <v>1</v>
      </c>
      <c r="CO205">
        <v>4</v>
      </c>
      <c r="CP205">
        <v>16</v>
      </c>
      <c r="CQ205">
        <v>129</v>
      </c>
      <c r="CR205">
        <v>1396</v>
      </c>
      <c r="CS205">
        <v>19918</v>
      </c>
      <c r="CT205">
        <v>33</v>
      </c>
      <c r="CU205">
        <v>0</v>
      </c>
      <c r="CV205">
        <v>9</v>
      </c>
      <c r="CW205">
        <v>53</v>
      </c>
      <c r="CX205">
        <v>43</v>
      </c>
      <c r="CY205">
        <v>0</v>
      </c>
      <c r="CZ205">
        <v>37</v>
      </c>
      <c r="DA205">
        <f t="shared" si="11"/>
        <v>22340</v>
      </c>
      <c r="DB205">
        <f t="shared" si="12"/>
        <v>41032</v>
      </c>
      <c r="DC205">
        <f t="shared" si="13"/>
        <v>63372</v>
      </c>
    </row>
    <row r="206" spans="1:107" x14ac:dyDescent="0.25">
      <c r="A206" t="s">
        <v>489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1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2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1</v>
      </c>
      <c r="BN206">
        <v>0</v>
      </c>
      <c r="BO206">
        <v>1</v>
      </c>
      <c r="BP206">
        <v>1</v>
      </c>
      <c r="BQ206">
        <v>1</v>
      </c>
      <c r="BR206">
        <v>11</v>
      </c>
      <c r="BS206">
        <v>15</v>
      </c>
      <c r="BT206">
        <v>4</v>
      </c>
      <c r="BU206">
        <v>0</v>
      </c>
      <c r="BV206">
        <v>0</v>
      </c>
      <c r="BW206">
        <v>1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2</v>
      </c>
      <c r="CE206">
        <v>0</v>
      </c>
      <c r="CF206">
        <v>0</v>
      </c>
      <c r="CG206">
        <v>1</v>
      </c>
      <c r="CH206">
        <v>0</v>
      </c>
      <c r="CI206">
        <v>0</v>
      </c>
      <c r="CJ206">
        <v>0</v>
      </c>
      <c r="CK206">
        <v>1</v>
      </c>
      <c r="CL206">
        <v>0</v>
      </c>
      <c r="CM206">
        <v>0</v>
      </c>
      <c r="CN206">
        <v>0</v>
      </c>
      <c r="CO206">
        <v>6</v>
      </c>
      <c r="CP206">
        <v>2</v>
      </c>
      <c r="CQ206">
        <v>22</v>
      </c>
      <c r="CR206">
        <v>2</v>
      </c>
      <c r="CS206">
        <v>5</v>
      </c>
      <c r="CT206">
        <v>84</v>
      </c>
      <c r="CU206">
        <v>11</v>
      </c>
      <c r="CV206">
        <v>0</v>
      </c>
      <c r="CW206">
        <v>30</v>
      </c>
      <c r="CX206">
        <v>1</v>
      </c>
      <c r="CY206">
        <v>0</v>
      </c>
      <c r="CZ206">
        <v>0</v>
      </c>
      <c r="DA206">
        <f t="shared" si="11"/>
        <v>205</v>
      </c>
      <c r="DB206">
        <f t="shared" si="12"/>
        <v>5976</v>
      </c>
      <c r="DC206">
        <f t="shared" si="13"/>
        <v>6181</v>
      </c>
    </row>
    <row r="207" spans="1:107" x14ac:dyDescent="0.25">
      <c r="A207" t="s">
        <v>490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11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6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4</v>
      </c>
      <c r="BN207">
        <v>0</v>
      </c>
      <c r="BO207">
        <v>0</v>
      </c>
      <c r="BP207">
        <v>0</v>
      </c>
      <c r="BQ207">
        <v>0</v>
      </c>
      <c r="BR207">
        <v>199</v>
      </c>
      <c r="BS207">
        <v>202</v>
      </c>
      <c r="BT207">
        <v>0</v>
      </c>
      <c r="BU207">
        <v>0</v>
      </c>
      <c r="BV207">
        <v>0</v>
      </c>
      <c r="BW207">
        <v>0</v>
      </c>
      <c r="BX207">
        <v>3</v>
      </c>
      <c r="BY207">
        <v>0</v>
      </c>
      <c r="BZ207">
        <v>0</v>
      </c>
      <c r="CA207">
        <v>0</v>
      </c>
      <c r="CB207">
        <v>4</v>
      </c>
      <c r="CC207">
        <v>5</v>
      </c>
      <c r="CD207">
        <v>12</v>
      </c>
      <c r="CE207">
        <v>0</v>
      </c>
      <c r="CF207">
        <v>0</v>
      </c>
      <c r="CG207">
        <v>1</v>
      </c>
      <c r="CH207">
        <v>3</v>
      </c>
      <c r="CI207">
        <v>0</v>
      </c>
      <c r="CJ207">
        <v>0</v>
      </c>
      <c r="CK207">
        <v>17</v>
      </c>
      <c r="CL207">
        <v>0</v>
      </c>
      <c r="CM207">
        <v>0</v>
      </c>
      <c r="CN207">
        <v>0</v>
      </c>
      <c r="CO207">
        <v>19</v>
      </c>
      <c r="CP207">
        <v>134</v>
      </c>
      <c r="CQ207">
        <v>73</v>
      </c>
      <c r="CR207">
        <v>18</v>
      </c>
      <c r="CS207">
        <v>34</v>
      </c>
      <c r="CT207">
        <v>21</v>
      </c>
      <c r="CU207">
        <v>335</v>
      </c>
      <c r="CV207">
        <v>0</v>
      </c>
      <c r="CW207">
        <v>160</v>
      </c>
      <c r="CX207">
        <v>23</v>
      </c>
      <c r="CY207">
        <v>0</v>
      </c>
      <c r="CZ207">
        <v>4</v>
      </c>
      <c r="DA207">
        <f t="shared" si="11"/>
        <v>1288</v>
      </c>
      <c r="DB207">
        <f t="shared" si="12"/>
        <v>4731</v>
      </c>
      <c r="DC207">
        <f t="shared" si="13"/>
        <v>6019</v>
      </c>
    </row>
    <row r="208" spans="1:107" x14ac:dyDescent="0.25">
      <c r="A208" t="s">
        <v>491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122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371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910</v>
      </c>
      <c r="CW208">
        <v>379</v>
      </c>
      <c r="CX208">
        <v>540</v>
      </c>
      <c r="CY208">
        <v>0</v>
      </c>
      <c r="CZ208">
        <v>0</v>
      </c>
      <c r="DA208">
        <f t="shared" si="11"/>
        <v>2322</v>
      </c>
      <c r="DB208">
        <f t="shared" si="12"/>
        <v>7926</v>
      </c>
      <c r="DC208">
        <f t="shared" si="13"/>
        <v>10248</v>
      </c>
    </row>
    <row r="209" spans="1:107" x14ac:dyDescent="0.25">
      <c r="A209" t="s">
        <v>492</v>
      </c>
      <c r="B209">
        <v>1</v>
      </c>
      <c r="C209">
        <v>0</v>
      </c>
      <c r="D209">
        <v>0</v>
      </c>
      <c r="E209">
        <v>0</v>
      </c>
      <c r="F209">
        <v>49</v>
      </c>
      <c r="G209">
        <v>1</v>
      </c>
      <c r="H209">
        <v>12</v>
      </c>
      <c r="I209">
        <v>1</v>
      </c>
      <c r="J209">
        <v>0</v>
      </c>
      <c r="K209">
        <v>2</v>
      </c>
      <c r="L209">
        <v>0</v>
      </c>
      <c r="M209">
        <v>2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2</v>
      </c>
      <c r="U209">
        <v>0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7</v>
      </c>
      <c r="AJ209">
        <v>1</v>
      </c>
      <c r="AK209">
        <v>0</v>
      </c>
      <c r="AL209">
        <v>0</v>
      </c>
      <c r="AM209">
        <v>0</v>
      </c>
      <c r="AN209">
        <v>1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2</v>
      </c>
      <c r="AU209">
        <v>4</v>
      </c>
      <c r="AV209">
        <v>0</v>
      </c>
      <c r="AW209">
        <v>2</v>
      </c>
      <c r="AX209">
        <v>0</v>
      </c>
      <c r="AY209">
        <v>0</v>
      </c>
      <c r="AZ209">
        <v>0</v>
      </c>
      <c r="BA209">
        <v>1</v>
      </c>
      <c r="BB209">
        <v>0</v>
      </c>
      <c r="BC209">
        <v>0</v>
      </c>
      <c r="BD209">
        <v>0</v>
      </c>
      <c r="BE209">
        <v>12</v>
      </c>
      <c r="BF209">
        <v>0</v>
      </c>
      <c r="BG209">
        <v>6</v>
      </c>
      <c r="BH209">
        <v>2</v>
      </c>
      <c r="BI209">
        <v>7</v>
      </c>
      <c r="BJ209">
        <v>0</v>
      </c>
      <c r="BK209">
        <v>0</v>
      </c>
      <c r="BL209">
        <v>0</v>
      </c>
      <c r="BM209">
        <v>0</v>
      </c>
      <c r="BN209">
        <v>2</v>
      </c>
      <c r="BO209">
        <v>3</v>
      </c>
      <c r="BP209">
        <v>0</v>
      </c>
      <c r="BQ209">
        <v>2</v>
      </c>
      <c r="BR209">
        <v>10</v>
      </c>
      <c r="BS209">
        <v>111</v>
      </c>
      <c r="BT209">
        <v>7</v>
      </c>
      <c r="BU209">
        <v>7</v>
      </c>
      <c r="BV209">
        <v>0</v>
      </c>
      <c r="BW209">
        <v>38</v>
      </c>
      <c r="BX209">
        <v>38</v>
      </c>
      <c r="BY209">
        <v>1</v>
      </c>
      <c r="BZ209">
        <v>9</v>
      </c>
      <c r="CA209">
        <v>0</v>
      </c>
      <c r="CB209">
        <v>2</v>
      </c>
      <c r="CC209">
        <v>2</v>
      </c>
      <c r="CD209">
        <v>3</v>
      </c>
      <c r="CE209">
        <v>3</v>
      </c>
      <c r="CF209">
        <v>16</v>
      </c>
      <c r="CG209">
        <v>3</v>
      </c>
      <c r="CH209">
        <v>1</v>
      </c>
      <c r="CI209">
        <v>0</v>
      </c>
      <c r="CJ209">
        <v>1</v>
      </c>
      <c r="CK209">
        <v>12</v>
      </c>
      <c r="CL209">
        <v>65</v>
      </c>
      <c r="CM209">
        <v>2</v>
      </c>
      <c r="CN209">
        <v>12</v>
      </c>
      <c r="CO209">
        <v>4</v>
      </c>
      <c r="CP209">
        <v>68</v>
      </c>
      <c r="CQ209">
        <v>37</v>
      </c>
      <c r="CR209">
        <v>0</v>
      </c>
      <c r="CS209">
        <v>16</v>
      </c>
      <c r="CT209">
        <v>7</v>
      </c>
      <c r="CU209">
        <v>12</v>
      </c>
      <c r="CV209">
        <v>7</v>
      </c>
      <c r="CW209">
        <v>31</v>
      </c>
      <c r="CX209">
        <v>7</v>
      </c>
      <c r="CY209">
        <v>0</v>
      </c>
      <c r="CZ209">
        <v>0</v>
      </c>
      <c r="DA209">
        <f t="shared" si="11"/>
        <v>655</v>
      </c>
      <c r="DB209">
        <f t="shared" si="12"/>
        <v>10773</v>
      </c>
      <c r="DC209">
        <f t="shared" si="13"/>
        <v>11428</v>
      </c>
    </row>
    <row r="210" spans="1:107" x14ac:dyDescent="0.25">
      <c r="A210" t="s">
        <v>493</v>
      </c>
      <c r="B210">
        <v>0</v>
      </c>
      <c r="C210">
        <v>6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1</v>
      </c>
      <c r="J210">
        <v>0</v>
      </c>
      <c r="K210">
        <v>0</v>
      </c>
      <c r="L210">
        <v>0</v>
      </c>
      <c r="M210">
        <v>0</v>
      </c>
      <c r="N210">
        <v>4</v>
      </c>
      <c r="O210">
        <v>2</v>
      </c>
      <c r="P210">
        <v>2</v>
      </c>
      <c r="Q210">
        <v>2</v>
      </c>
      <c r="R210">
        <v>0</v>
      </c>
      <c r="S210">
        <v>2</v>
      </c>
      <c r="T210">
        <v>0</v>
      </c>
      <c r="U210">
        <v>2</v>
      </c>
      <c r="V210">
        <v>0</v>
      </c>
      <c r="W210">
        <v>0</v>
      </c>
      <c r="X210">
        <v>2</v>
      </c>
      <c r="Y210">
        <v>4</v>
      </c>
      <c r="Z210">
        <v>5</v>
      </c>
      <c r="AA210">
        <v>2</v>
      </c>
      <c r="AB210">
        <v>1</v>
      </c>
      <c r="AC210">
        <v>3</v>
      </c>
      <c r="AD210">
        <v>2</v>
      </c>
      <c r="AE210">
        <v>1</v>
      </c>
      <c r="AF210">
        <v>3</v>
      </c>
      <c r="AG210">
        <v>17</v>
      </c>
      <c r="AH210">
        <v>6</v>
      </c>
      <c r="AI210">
        <v>0</v>
      </c>
      <c r="AJ210">
        <v>0</v>
      </c>
      <c r="AK210">
        <v>0</v>
      </c>
      <c r="AL210">
        <v>2</v>
      </c>
      <c r="AM210">
        <v>2</v>
      </c>
      <c r="AN210">
        <v>6</v>
      </c>
      <c r="AO210">
        <v>5</v>
      </c>
      <c r="AP210">
        <v>4</v>
      </c>
      <c r="AQ210">
        <v>6</v>
      </c>
      <c r="AR210">
        <v>8</v>
      </c>
      <c r="AS210">
        <v>2</v>
      </c>
      <c r="AT210">
        <v>8</v>
      </c>
      <c r="AU210">
        <v>1</v>
      </c>
      <c r="AV210">
        <v>3</v>
      </c>
      <c r="AW210">
        <v>2</v>
      </c>
      <c r="AX210">
        <v>0</v>
      </c>
      <c r="AY210">
        <v>1</v>
      </c>
      <c r="AZ210">
        <v>2</v>
      </c>
      <c r="BA210">
        <v>19</v>
      </c>
      <c r="BB210">
        <v>3</v>
      </c>
      <c r="BC210">
        <v>3</v>
      </c>
      <c r="BD210">
        <v>0</v>
      </c>
      <c r="BE210">
        <v>5</v>
      </c>
      <c r="BF210">
        <v>0</v>
      </c>
      <c r="BG210">
        <v>9</v>
      </c>
      <c r="BH210">
        <v>2</v>
      </c>
      <c r="BI210">
        <v>40</v>
      </c>
      <c r="BJ210">
        <v>7</v>
      </c>
      <c r="BK210">
        <v>18</v>
      </c>
      <c r="BL210">
        <v>2</v>
      </c>
      <c r="BM210">
        <v>7</v>
      </c>
      <c r="BN210">
        <v>71</v>
      </c>
      <c r="BO210">
        <v>33</v>
      </c>
      <c r="BP210">
        <v>32</v>
      </c>
      <c r="BQ210">
        <v>89</v>
      </c>
      <c r="BR210">
        <v>8</v>
      </c>
      <c r="BS210">
        <v>967</v>
      </c>
      <c r="BT210">
        <v>96</v>
      </c>
      <c r="BU210">
        <v>6</v>
      </c>
      <c r="BV210">
        <v>2</v>
      </c>
      <c r="BW210">
        <v>180</v>
      </c>
      <c r="BX210">
        <v>28</v>
      </c>
      <c r="BY210">
        <v>11</v>
      </c>
      <c r="BZ210">
        <v>0</v>
      </c>
      <c r="CA210">
        <v>1</v>
      </c>
      <c r="CB210">
        <v>7</v>
      </c>
      <c r="CC210">
        <v>12</v>
      </c>
      <c r="CD210">
        <v>8</v>
      </c>
      <c r="CE210">
        <v>26</v>
      </c>
      <c r="CF210">
        <v>1</v>
      </c>
      <c r="CG210">
        <v>108</v>
      </c>
      <c r="CH210">
        <v>59</v>
      </c>
      <c r="CI210">
        <v>0</v>
      </c>
      <c r="CJ210">
        <v>4</v>
      </c>
      <c r="CK210">
        <v>160</v>
      </c>
      <c r="CL210">
        <v>6</v>
      </c>
      <c r="CM210">
        <v>22</v>
      </c>
      <c r="CN210">
        <v>49</v>
      </c>
      <c r="CO210">
        <v>70</v>
      </c>
      <c r="CP210">
        <v>227</v>
      </c>
      <c r="CQ210">
        <v>111</v>
      </c>
      <c r="CR210">
        <v>6</v>
      </c>
      <c r="CS210">
        <v>231</v>
      </c>
      <c r="CT210">
        <v>167</v>
      </c>
      <c r="CU210">
        <v>33</v>
      </c>
      <c r="CV210">
        <v>292</v>
      </c>
      <c r="CW210">
        <v>597</v>
      </c>
      <c r="CX210">
        <v>655</v>
      </c>
      <c r="CY210">
        <v>1</v>
      </c>
      <c r="CZ210">
        <v>27</v>
      </c>
      <c r="DA210">
        <f t="shared" si="11"/>
        <v>4637</v>
      </c>
      <c r="DB210">
        <f t="shared" si="12"/>
        <v>6794</v>
      </c>
      <c r="DC210">
        <f t="shared" si="13"/>
        <v>11431</v>
      </c>
    </row>
    <row r="211" spans="1:107" x14ac:dyDescent="0.25">
      <c r="A211" t="s">
        <v>494</v>
      </c>
      <c r="B211">
        <v>1</v>
      </c>
      <c r="C211">
        <v>0</v>
      </c>
      <c r="D211">
        <v>0</v>
      </c>
      <c r="E211">
        <v>0</v>
      </c>
      <c r="F211">
        <v>2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2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2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1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2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17</v>
      </c>
      <c r="BF211">
        <v>0</v>
      </c>
      <c r="BG211">
        <v>0</v>
      </c>
      <c r="BH211">
        <v>0</v>
      </c>
      <c r="BI211">
        <v>60</v>
      </c>
      <c r="BJ211">
        <v>0</v>
      </c>
      <c r="BK211">
        <v>22</v>
      </c>
      <c r="BL211">
        <v>3</v>
      </c>
      <c r="BM211">
        <v>24</v>
      </c>
      <c r="BN211">
        <v>13</v>
      </c>
      <c r="BO211">
        <v>6</v>
      </c>
      <c r="BP211">
        <v>4</v>
      </c>
      <c r="BQ211">
        <v>4</v>
      </c>
      <c r="BR211">
        <v>3</v>
      </c>
      <c r="BS211">
        <v>15</v>
      </c>
      <c r="BT211">
        <v>0</v>
      </c>
      <c r="BU211">
        <v>2</v>
      </c>
      <c r="BV211">
        <v>1</v>
      </c>
      <c r="BW211">
        <v>94</v>
      </c>
      <c r="BX211">
        <v>17</v>
      </c>
      <c r="BY211">
        <v>38</v>
      </c>
      <c r="BZ211">
        <v>0</v>
      </c>
      <c r="CA211">
        <v>7</v>
      </c>
      <c r="CB211">
        <v>4</v>
      </c>
      <c r="CC211">
        <v>5</v>
      </c>
      <c r="CD211">
        <v>2</v>
      </c>
      <c r="CE211">
        <v>19</v>
      </c>
      <c r="CF211">
        <v>0</v>
      </c>
      <c r="CG211">
        <v>4</v>
      </c>
      <c r="CH211">
        <v>1</v>
      </c>
      <c r="CI211">
        <v>0</v>
      </c>
      <c r="CJ211">
        <v>3</v>
      </c>
      <c r="CK211">
        <v>9</v>
      </c>
      <c r="CL211">
        <v>2</v>
      </c>
      <c r="CM211">
        <v>1</v>
      </c>
      <c r="CN211">
        <v>2</v>
      </c>
      <c r="CO211">
        <v>5</v>
      </c>
      <c r="CP211">
        <v>907</v>
      </c>
      <c r="CQ211">
        <v>134</v>
      </c>
      <c r="CR211">
        <v>327</v>
      </c>
      <c r="CS211">
        <v>65</v>
      </c>
      <c r="CT211">
        <v>0</v>
      </c>
      <c r="CU211">
        <v>6</v>
      </c>
      <c r="CV211">
        <v>5</v>
      </c>
      <c r="CW211">
        <v>23</v>
      </c>
      <c r="CX211">
        <v>2</v>
      </c>
      <c r="CY211">
        <v>22</v>
      </c>
      <c r="CZ211">
        <v>0</v>
      </c>
      <c r="DA211">
        <f t="shared" si="11"/>
        <v>1888</v>
      </c>
      <c r="DB211">
        <f t="shared" si="12"/>
        <v>2866</v>
      </c>
      <c r="DC211">
        <f t="shared" si="13"/>
        <v>4754</v>
      </c>
    </row>
    <row r="212" spans="1:107" x14ac:dyDescent="0.25">
      <c r="A212" t="s">
        <v>495</v>
      </c>
      <c r="B212">
        <v>0</v>
      </c>
      <c r="C212">
        <v>1</v>
      </c>
      <c r="D212">
        <v>14</v>
      </c>
      <c r="E212">
        <v>0</v>
      </c>
      <c r="F212">
        <v>6</v>
      </c>
      <c r="G212">
        <v>0</v>
      </c>
      <c r="H212">
        <v>2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5</v>
      </c>
      <c r="P212">
        <v>0</v>
      </c>
      <c r="Q212">
        <v>5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4</v>
      </c>
      <c r="Z212">
        <v>1</v>
      </c>
      <c r="AA212">
        <v>1</v>
      </c>
      <c r="AB212">
        <v>0</v>
      </c>
      <c r="AC212">
        <v>0</v>
      </c>
      <c r="AD212">
        <v>1</v>
      </c>
      <c r="AE212">
        <v>3</v>
      </c>
      <c r="AF212">
        <v>1</v>
      </c>
      <c r="AG212">
        <v>4</v>
      </c>
      <c r="AH212">
        <v>2</v>
      </c>
      <c r="AI212">
        <v>3</v>
      </c>
      <c r="AJ212">
        <v>4</v>
      </c>
      <c r="AK212">
        <v>0</v>
      </c>
      <c r="AL212">
        <v>5</v>
      </c>
      <c r="AM212">
        <v>0</v>
      </c>
      <c r="AN212">
        <v>6</v>
      </c>
      <c r="AO212">
        <v>8</v>
      </c>
      <c r="AP212">
        <v>0</v>
      </c>
      <c r="AQ212">
        <v>3</v>
      </c>
      <c r="AR212">
        <v>0</v>
      </c>
      <c r="AS212">
        <v>0</v>
      </c>
      <c r="AT212">
        <v>13</v>
      </c>
      <c r="AU212">
        <v>2</v>
      </c>
      <c r="AV212">
        <v>2</v>
      </c>
      <c r="AW212">
        <v>4</v>
      </c>
      <c r="AX212">
        <v>0</v>
      </c>
      <c r="AY212">
        <v>1</v>
      </c>
      <c r="AZ212">
        <v>3</v>
      </c>
      <c r="BA212">
        <v>18</v>
      </c>
      <c r="BB212">
        <v>3</v>
      </c>
      <c r="BC212">
        <v>0</v>
      </c>
      <c r="BD212">
        <v>0</v>
      </c>
      <c r="BE212">
        <v>24</v>
      </c>
      <c r="BF212">
        <v>5</v>
      </c>
      <c r="BG212">
        <v>7</v>
      </c>
      <c r="BH212">
        <v>0</v>
      </c>
      <c r="BI212">
        <v>140</v>
      </c>
      <c r="BJ212">
        <v>8</v>
      </c>
      <c r="BK212">
        <v>14</v>
      </c>
      <c r="BL212">
        <v>33</v>
      </c>
      <c r="BM212">
        <v>92</v>
      </c>
      <c r="BN212">
        <v>51</v>
      </c>
      <c r="BO212">
        <v>132</v>
      </c>
      <c r="BP212">
        <v>27</v>
      </c>
      <c r="BQ212">
        <v>217</v>
      </c>
      <c r="BR212">
        <v>17</v>
      </c>
      <c r="BS212">
        <v>99</v>
      </c>
      <c r="BT212">
        <v>75</v>
      </c>
      <c r="BU212">
        <v>36</v>
      </c>
      <c r="BV212">
        <v>6</v>
      </c>
      <c r="BW212">
        <v>317</v>
      </c>
      <c r="BX212">
        <v>19</v>
      </c>
      <c r="BY212">
        <v>10</v>
      </c>
      <c r="BZ212">
        <v>0</v>
      </c>
      <c r="CA212">
        <v>4</v>
      </c>
      <c r="CB212">
        <v>12</v>
      </c>
      <c r="CC212">
        <v>37</v>
      </c>
      <c r="CD212">
        <v>20</v>
      </c>
      <c r="CE212">
        <v>72</v>
      </c>
      <c r="CF212">
        <v>8</v>
      </c>
      <c r="CG212">
        <v>97</v>
      </c>
      <c r="CH212">
        <v>23</v>
      </c>
      <c r="CI212">
        <v>6</v>
      </c>
      <c r="CJ212">
        <v>132</v>
      </c>
      <c r="CK212">
        <v>69</v>
      </c>
      <c r="CL212">
        <v>4</v>
      </c>
      <c r="CM212">
        <v>12</v>
      </c>
      <c r="CN212">
        <v>10</v>
      </c>
      <c r="CO212">
        <v>0</v>
      </c>
      <c r="CP212">
        <v>364</v>
      </c>
      <c r="CQ212">
        <v>83</v>
      </c>
      <c r="CR212">
        <v>348</v>
      </c>
      <c r="CS212">
        <v>212</v>
      </c>
      <c r="CT212">
        <v>20</v>
      </c>
      <c r="CU212">
        <v>6</v>
      </c>
      <c r="CV212">
        <v>15</v>
      </c>
      <c r="CW212">
        <v>27</v>
      </c>
      <c r="CX212">
        <v>7</v>
      </c>
      <c r="CY212">
        <v>1</v>
      </c>
      <c r="CZ212">
        <v>252</v>
      </c>
      <c r="DA212">
        <f t="shared" si="11"/>
        <v>3295</v>
      </c>
      <c r="DB212">
        <f t="shared" si="12"/>
        <v>17125</v>
      </c>
      <c r="DC212">
        <f t="shared" si="13"/>
        <v>20420</v>
      </c>
    </row>
    <row r="213" spans="1:107" x14ac:dyDescent="0.25">
      <c r="A213" t="s">
        <v>647</v>
      </c>
      <c r="B213">
        <f>SUM(B110:B212)</f>
        <v>10419</v>
      </c>
      <c r="C213">
        <f t="shared" ref="C213:BN213" si="14">SUM(C110:C212)</f>
        <v>668</v>
      </c>
      <c r="D213">
        <f t="shared" si="14"/>
        <v>402</v>
      </c>
      <c r="E213">
        <f t="shared" si="14"/>
        <v>434</v>
      </c>
      <c r="F213">
        <f t="shared" si="14"/>
        <v>9458</v>
      </c>
      <c r="G213">
        <f t="shared" si="14"/>
        <v>1394</v>
      </c>
      <c r="H213">
        <f t="shared" si="14"/>
        <v>1679</v>
      </c>
      <c r="I213">
        <f t="shared" si="14"/>
        <v>9065</v>
      </c>
      <c r="J213">
        <f t="shared" si="14"/>
        <v>3809</v>
      </c>
      <c r="K213">
        <f t="shared" si="14"/>
        <v>176</v>
      </c>
      <c r="L213">
        <f t="shared" si="14"/>
        <v>5352</v>
      </c>
      <c r="M213">
        <f t="shared" si="14"/>
        <v>3365</v>
      </c>
      <c r="N213">
        <f t="shared" si="14"/>
        <v>3708</v>
      </c>
      <c r="O213">
        <f t="shared" si="14"/>
        <v>7690</v>
      </c>
      <c r="P213">
        <f t="shared" si="14"/>
        <v>2445</v>
      </c>
      <c r="Q213">
        <f t="shared" si="14"/>
        <v>4172</v>
      </c>
      <c r="R213">
        <f t="shared" si="14"/>
        <v>2560</v>
      </c>
      <c r="S213">
        <f t="shared" si="14"/>
        <v>690</v>
      </c>
      <c r="T213">
        <f t="shared" si="14"/>
        <v>1565</v>
      </c>
      <c r="U213">
        <f t="shared" si="14"/>
        <v>1098</v>
      </c>
      <c r="V213">
        <f t="shared" si="14"/>
        <v>355</v>
      </c>
      <c r="W213">
        <f t="shared" si="14"/>
        <v>2503</v>
      </c>
      <c r="X213">
        <f t="shared" si="14"/>
        <v>4184</v>
      </c>
      <c r="Y213">
        <f t="shared" si="14"/>
        <v>4187</v>
      </c>
      <c r="Z213">
        <f t="shared" si="14"/>
        <v>5394</v>
      </c>
      <c r="AA213">
        <f t="shared" si="14"/>
        <v>1205</v>
      </c>
      <c r="AB213">
        <f t="shared" si="14"/>
        <v>2826</v>
      </c>
      <c r="AC213">
        <f t="shared" si="14"/>
        <v>2012</v>
      </c>
      <c r="AD213">
        <f t="shared" si="14"/>
        <v>1611</v>
      </c>
      <c r="AE213">
        <f t="shared" si="14"/>
        <v>6274</v>
      </c>
      <c r="AF213">
        <f t="shared" si="14"/>
        <v>900</v>
      </c>
      <c r="AG213">
        <f t="shared" si="14"/>
        <v>6072</v>
      </c>
      <c r="AH213">
        <f t="shared" si="14"/>
        <v>5601</v>
      </c>
      <c r="AI213">
        <f t="shared" si="14"/>
        <v>3666</v>
      </c>
      <c r="AJ213">
        <f t="shared" si="14"/>
        <v>2650</v>
      </c>
      <c r="AK213">
        <f t="shared" si="14"/>
        <v>4565</v>
      </c>
      <c r="AL213">
        <f t="shared" si="14"/>
        <v>2113</v>
      </c>
      <c r="AM213">
        <f t="shared" si="14"/>
        <v>1354</v>
      </c>
      <c r="AN213">
        <f t="shared" si="14"/>
        <v>9118</v>
      </c>
      <c r="AO213">
        <f t="shared" si="14"/>
        <v>8128</v>
      </c>
      <c r="AP213">
        <f t="shared" si="14"/>
        <v>4516</v>
      </c>
      <c r="AQ213">
        <f t="shared" si="14"/>
        <v>10195</v>
      </c>
      <c r="AR213">
        <f t="shared" si="14"/>
        <v>21163</v>
      </c>
      <c r="AS213">
        <f t="shared" si="14"/>
        <v>1145</v>
      </c>
      <c r="AT213">
        <f t="shared" si="14"/>
        <v>6493</v>
      </c>
      <c r="AU213">
        <f t="shared" si="14"/>
        <v>1585</v>
      </c>
      <c r="AV213">
        <f t="shared" si="14"/>
        <v>3674</v>
      </c>
      <c r="AW213">
        <f t="shared" si="14"/>
        <v>3774</v>
      </c>
      <c r="AX213">
        <f t="shared" si="14"/>
        <v>334</v>
      </c>
      <c r="AY213">
        <f t="shared" si="14"/>
        <v>2018</v>
      </c>
      <c r="AZ213">
        <f t="shared" si="14"/>
        <v>4177</v>
      </c>
      <c r="BA213">
        <f t="shared" si="14"/>
        <v>46006</v>
      </c>
      <c r="BB213">
        <f t="shared" si="14"/>
        <v>12100</v>
      </c>
      <c r="BC213">
        <f t="shared" si="14"/>
        <v>1829</v>
      </c>
      <c r="BD213">
        <f t="shared" si="14"/>
        <v>1951</v>
      </c>
      <c r="BE213">
        <f t="shared" si="14"/>
        <v>9728</v>
      </c>
      <c r="BF213">
        <f t="shared" si="14"/>
        <v>131</v>
      </c>
      <c r="BG213">
        <f t="shared" si="14"/>
        <v>97412</v>
      </c>
      <c r="BH213">
        <f t="shared" si="14"/>
        <v>13760</v>
      </c>
      <c r="BI213">
        <f t="shared" si="14"/>
        <v>95864</v>
      </c>
      <c r="BJ213">
        <f t="shared" si="14"/>
        <v>5829</v>
      </c>
      <c r="BK213">
        <f t="shared" si="14"/>
        <v>15915</v>
      </c>
      <c r="BL213">
        <f t="shared" si="14"/>
        <v>7678</v>
      </c>
      <c r="BM213">
        <f t="shared" si="14"/>
        <v>6013</v>
      </c>
      <c r="BN213">
        <f t="shared" si="14"/>
        <v>18968</v>
      </c>
      <c r="BO213">
        <f t="shared" ref="BO213:CZ213" si="15">SUM(BO110:BO212)</f>
        <v>5618</v>
      </c>
      <c r="BP213">
        <f t="shared" si="15"/>
        <v>7487</v>
      </c>
      <c r="BQ213">
        <f t="shared" si="15"/>
        <v>19157</v>
      </c>
      <c r="BR213">
        <f t="shared" si="15"/>
        <v>8769</v>
      </c>
      <c r="BS213">
        <f t="shared" si="15"/>
        <v>9515</v>
      </c>
      <c r="BT213">
        <f t="shared" si="15"/>
        <v>13380</v>
      </c>
      <c r="BU213">
        <f t="shared" si="15"/>
        <v>14911</v>
      </c>
      <c r="BV213">
        <f t="shared" si="15"/>
        <v>2184</v>
      </c>
      <c r="BW213">
        <f t="shared" si="15"/>
        <v>46503</v>
      </c>
      <c r="BX213">
        <f t="shared" si="15"/>
        <v>30663</v>
      </c>
      <c r="BY213">
        <f t="shared" si="15"/>
        <v>11237</v>
      </c>
      <c r="BZ213">
        <f t="shared" si="15"/>
        <v>23520</v>
      </c>
      <c r="CA213">
        <f t="shared" si="15"/>
        <v>45501</v>
      </c>
      <c r="CB213">
        <f t="shared" si="15"/>
        <v>7193</v>
      </c>
      <c r="CC213">
        <f t="shared" si="15"/>
        <v>3605</v>
      </c>
      <c r="CD213">
        <f t="shared" si="15"/>
        <v>11943</v>
      </c>
      <c r="CE213">
        <f t="shared" si="15"/>
        <v>17915</v>
      </c>
      <c r="CF213">
        <f t="shared" si="15"/>
        <v>3167</v>
      </c>
      <c r="CG213">
        <f t="shared" si="15"/>
        <v>7250</v>
      </c>
      <c r="CH213">
        <f t="shared" si="15"/>
        <v>5190</v>
      </c>
      <c r="CI213">
        <f t="shared" si="15"/>
        <v>717</v>
      </c>
      <c r="CJ213">
        <f t="shared" si="15"/>
        <v>5819</v>
      </c>
      <c r="CK213">
        <f t="shared" si="15"/>
        <v>9049</v>
      </c>
      <c r="CL213">
        <f t="shared" si="15"/>
        <v>6541</v>
      </c>
      <c r="CM213">
        <f t="shared" si="15"/>
        <v>1395</v>
      </c>
      <c r="CN213">
        <f t="shared" si="15"/>
        <v>6019</v>
      </c>
      <c r="CO213">
        <f t="shared" si="15"/>
        <v>9493</v>
      </c>
      <c r="CP213">
        <f t="shared" si="15"/>
        <v>45084</v>
      </c>
      <c r="CQ213">
        <f t="shared" si="15"/>
        <v>25378</v>
      </c>
      <c r="CR213">
        <f t="shared" si="15"/>
        <v>35423</v>
      </c>
      <c r="CS213">
        <f t="shared" si="15"/>
        <v>29984</v>
      </c>
      <c r="CT213">
        <f t="shared" si="15"/>
        <v>2494</v>
      </c>
      <c r="CU213">
        <f t="shared" si="15"/>
        <v>1389</v>
      </c>
      <c r="CV213">
        <f t="shared" si="15"/>
        <v>3400</v>
      </c>
      <c r="CW213">
        <f t="shared" si="15"/>
        <v>5610</v>
      </c>
      <c r="CX213">
        <f t="shared" si="15"/>
        <v>2669</v>
      </c>
      <c r="CY213">
        <f t="shared" si="15"/>
        <v>944</v>
      </c>
      <c r="CZ213">
        <f t="shared" si="15"/>
        <v>4570</v>
      </c>
    </row>
    <row r="214" spans="1:107" x14ac:dyDescent="0.25">
      <c r="A214" t="s">
        <v>385</v>
      </c>
      <c r="B214">
        <f t="array" ref="B214:CZ218">MMULT(USE!C135:DY139,TRANSPOSE('mapping use table'!C3:DY105))</f>
        <v>3230</v>
      </c>
      <c r="C214">
        <v>108</v>
      </c>
      <c r="D214">
        <v>158</v>
      </c>
      <c r="E214">
        <v>117</v>
      </c>
      <c r="F214">
        <v>1883</v>
      </c>
      <c r="G214">
        <v>873</v>
      </c>
      <c r="H214">
        <v>157</v>
      </c>
      <c r="I214">
        <v>1778</v>
      </c>
      <c r="J214">
        <v>886</v>
      </c>
      <c r="K214">
        <v>359</v>
      </c>
      <c r="L214">
        <v>1035</v>
      </c>
      <c r="M214">
        <v>801</v>
      </c>
      <c r="N214">
        <v>824</v>
      </c>
      <c r="O214">
        <v>2442</v>
      </c>
      <c r="P214">
        <v>1223</v>
      </c>
      <c r="Q214">
        <v>920</v>
      </c>
      <c r="R214">
        <v>64</v>
      </c>
      <c r="S214">
        <v>158</v>
      </c>
      <c r="T214">
        <v>1567</v>
      </c>
      <c r="U214">
        <v>571</v>
      </c>
      <c r="V214">
        <v>188</v>
      </c>
      <c r="W214">
        <v>1783</v>
      </c>
      <c r="X214">
        <v>3610</v>
      </c>
      <c r="Y214">
        <v>1689</v>
      </c>
      <c r="Z214">
        <v>16139</v>
      </c>
      <c r="AA214">
        <v>909</v>
      </c>
      <c r="AB214">
        <v>726</v>
      </c>
      <c r="AC214">
        <v>2437</v>
      </c>
      <c r="AD214">
        <v>1148</v>
      </c>
      <c r="AE214">
        <v>8636</v>
      </c>
      <c r="AF214">
        <v>846</v>
      </c>
      <c r="AG214">
        <v>3688</v>
      </c>
      <c r="AH214">
        <v>5521</v>
      </c>
      <c r="AI214">
        <v>1365</v>
      </c>
      <c r="AJ214">
        <v>1575</v>
      </c>
      <c r="AK214">
        <v>2540</v>
      </c>
      <c r="AL214">
        <v>5102</v>
      </c>
      <c r="AM214">
        <v>407</v>
      </c>
      <c r="AN214">
        <v>5427</v>
      </c>
      <c r="AO214">
        <v>3060</v>
      </c>
      <c r="AP214">
        <v>3573</v>
      </c>
      <c r="AQ214">
        <v>4793</v>
      </c>
      <c r="AR214">
        <v>9319</v>
      </c>
      <c r="AS214">
        <v>675</v>
      </c>
      <c r="AT214">
        <v>6213</v>
      </c>
      <c r="AU214">
        <v>174</v>
      </c>
      <c r="AV214">
        <v>285</v>
      </c>
      <c r="AW214">
        <v>403</v>
      </c>
      <c r="AX214">
        <v>9</v>
      </c>
      <c r="AY214">
        <v>412</v>
      </c>
      <c r="AZ214">
        <v>494</v>
      </c>
      <c r="BA214">
        <v>9444</v>
      </c>
      <c r="BB214">
        <v>3740</v>
      </c>
      <c r="BC214">
        <v>230</v>
      </c>
      <c r="BD214">
        <v>57</v>
      </c>
      <c r="BE214">
        <v>1327</v>
      </c>
      <c r="BF214">
        <v>10</v>
      </c>
      <c r="BG214">
        <v>13541</v>
      </c>
      <c r="BH214">
        <v>5589</v>
      </c>
      <c r="BI214">
        <v>12591</v>
      </c>
      <c r="BJ214">
        <v>326</v>
      </c>
      <c r="BK214">
        <v>3914</v>
      </c>
      <c r="BL214">
        <v>2020</v>
      </c>
      <c r="BM214">
        <v>3506</v>
      </c>
      <c r="BN214">
        <v>1984</v>
      </c>
      <c r="BO214">
        <v>1685</v>
      </c>
      <c r="BP214">
        <v>2466</v>
      </c>
      <c r="BQ214">
        <v>7474</v>
      </c>
      <c r="BR214">
        <v>1278</v>
      </c>
      <c r="BS214">
        <v>2181</v>
      </c>
      <c r="BT214">
        <v>9573</v>
      </c>
      <c r="BU214">
        <v>5350</v>
      </c>
      <c r="BV214">
        <v>622</v>
      </c>
      <c r="BW214">
        <v>11102</v>
      </c>
      <c r="BX214">
        <v>5486</v>
      </c>
      <c r="BY214">
        <v>1266</v>
      </c>
      <c r="BZ214">
        <v>990</v>
      </c>
      <c r="CA214">
        <v>2276</v>
      </c>
      <c r="CB214">
        <v>664</v>
      </c>
      <c r="CC214">
        <v>561</v>
      </c>
      <c r="CD214">
        <v>3159</v>
      </c>
      <c r="CE214">
        <v>1877</v>
      </c>
      <c r="CF214">
        <v>1364</v>
      </c>
      <c r="CG214">
        <v>1111</v>
      </c>
      <c r="CH214">
        <v>1658</v>
      </c>
      <c r="CI214">
        <v>146</v>
      </c>
      <c r="CJ214">
        <v>1346</v>
      </c>
      <c r="CK214">
        <v>1341</v>
      </c>
      <c r="CL214">
        <v>582</v>
      </c>
      <c r="CM214">
        <v>727</v>
      </c>
      <c r="CN214">
        <v>1023</v>
      </c>
      <c r="CO214">
        <v>4715</v>
      </c>
      <c r="CP214">
        <v>20723</v>
      </c>
      <c r="CQ214">
        <v>3979</v>
      </c>
      <c r="CR214">
        <v>22093</v>
      </c>
      <c r="CS214">
        <v>4034</v>
      </c>
      <c r="CT214">
        <v>641</v>
      </c>
      <c r="CU214">
        <v>271</v>
      </c>
      <c r="CV214">
        <v>704</v>
      </c>
      <c r="CW214">
        <v>1217</v>
      </c>
      <c r="CX214">
        <v>418</v>
      </c>
      <c r="CY214">
        <v>494</v>
      </c>
      <c r="CZ214">
        <v>1278</v>
      </c>
    </row>
    <row r="215" spans="1:107" x14ac:dyDescent="0.25">
      <c r="A215" t="s">
        <v>312</v>
      </c>
      <c r="B215">
        <v>485</v>
      </c>
      <c r="C215">
        <v>-16</v>
      </c>
      <c r="D215">
        <v>57</v>
      </c>
      <c r="E215">
        <v>43</v>
      </c>
      <c r="F215">
        <v>154</v>
      </c>
      <c r="G215">
        <v>67</v>
      </c>
      <c r="H215">
        <v>28</v>
      </c>
      <c r="I215">
        <v>2</v>
      </c>
      <c r="J215">
        <v>14</v>
      </c>
      <c r="K215">
        <v>2</v>
      </c>
      <c r="L215">
        <v>6</v>
      </c>
      <c r="M215">
        <v>11</v>
      </c>
      <c r="N215">
        <v>67</v>
      </c>
      <c r="O215">
        <v>76</v>
      </c>
      <c r="P215">
        <v>42</v>
      </c>
      <c r="Q215">
        <v>143</v>
      </c>
      <c r="R215">
        <v>23</v>
      </c>
      <c r="S215">
        <v>3</v>
      </c>
      <c r="T215">
        <v>18</v>
      </c>
      <c r="U215">
        <v>15</v>
      </c>
      <c r="V215">
        <v>3</v>
      </c>
      <c r="W215">
        <v>45</v>
      </c>
      <c r="X215">
        <v>80</v>
      </c>
      <c r="Y215">
        <v>28</v>
      </c>
      <c r="Z215">
        <v>1126</v>
      </c>
      <c r="AA215">
        <v>18.000000000000004</v>
      </c>
      <c r="AB215">
        <v>20</v>
      </c>
      <c r="AC215">
        <v>67</v>
      </c>
      <c r="AD215">
        <v>99</v>
      </c>
      <c r="AE215">
        <v>355</v>
      </c>
      <c r="AF215">
        <v>38</v>
      </c>
      <c r="AG215">
        <v>46</v>
      </c>
      <c r="AH215">
        <v>119</v>
      </c>
      <c r="AI215">
        <v>108</v>
      </c>
      <c r="AJ215">
        <v>57</v>
      </c>
      <c r="AK215">
        <v>298</v>
      </c>
      <c r="AL215">
        <v>54</v>
      </c>
      <c r="AM215">
        <v>5</v>
      </c>
      <c r="AN215">
        <v>108</v>
      </c>
      <c r="AO215">
        <v>49</v>
      </c>
      <c r="AP215">
        <v>88</v>
      </c>
      <c r="AQ215">
        <v>135.00000000000003</v>
      </c>
      <c r="AR215">
        <v>135.99999999999994</v>
      </c>
      <c r="AS215">
        <v>11</v>
      </c>
      <c r="AT215">
        <v>75</v>
      </c>
      <c r="AU215">
        <v>10</v>
      </c>
      <c r="AV215">
        <v>53</v>
      </c>
      <c r="AW215">
        <v>35</v>
      </c>
      <c r="AX215">
        <v>1</v>
      </c>
      <c r="AY215">
        <v>12</v>
      </c>
      <c r="AZ215">
        <v>20</v>
      </c>
      <c r="BA215">
        <v>848</v>
      </c>
      <c r="BB215">
        <v>160</v>
      </c>
      <c r="BC215">
        <v>67</v>
      </c>
      <c r="BD215">
        <v>42</v>
      </c>
      <c r="BE215">
        <v>975</v>
      </c>
      <c r="BF215">
        <v>25</v>
      </c>
      <c r="BG215">
        <v>5380</v>
      </c>
      <c r="BH215">
        <v>248</v>
      </c>
      <c r="BI215">
        <v>2418</v>
      </c>
      <c r="BJ215">
        <v>93</v>
      </c>
      <c r="BK215">
        <v>1162</v>
      </c>
      <c r="BL215">
        <v>194</v>
      </c>
      <c r="BM215">
        <v>827</v>
      </c>
      <c r="BN215">
        <v>115</v>
      </c>
      <c r="BO215">
        <v>733</v>
      </c>
      <c r="BP215">
        <v>1025</v>
      </c>
      <c r="BQ215">
        <v>2975</v>
      </c>
      <c r="BR215">
        <v>55</v>
      </c>
      <c r="BS215">
        <v>135</v>
      </c>
      <c r="BT215">
        <v>259</v>
      </c>
      <c r="BU215">
        <v>160</v>
      </c>
      <c r="BV215">
        <v>26</v>
      </c>
      <c r="BW215">
        <v>4550</v>
      </c>
      <c r="BX215">
        <v>2500</v>
      </c>
      <c r="BY215">
        <v>905</v>
      </c>
      <c r="BZ215">
        <v>1048</v>
      </c>
      <c r="CA215">
        <v>1322</v>
      </c>
      <c r="CB215">
        <v>54</v>
      </c>
      <c r="CC215">
        <v>52</v>
      </c>
      <c r="CD215">
        <v>58</v>
      </c>
      <c r="CE215">
        <v>146</v>
      </c>
      <c r="CF215">
        <v>62</v>
      </c>
      <c r="CG215">
        <v>65</v>
      </c>
      <c r="CH215">
        <v>49</v>
      </c>
      <c r="CI215">
        <v>4</v>
      </c>
      <c r="CJ215">
        <v>65</v>
      </c>
      <c r="CK215">
        <v>74</v>
      </c>
      <c r="CL215">
        <v>55</v>
      </c>
      <c r="CM215">
        <v>15</v>
      </c>
      <c r="CN215">
        <v>60</v>
      </c>
      <c r="CO215">
        <v>562</v>
      </c>
      <c r="CP215">
        <v>8728</v>
      </c>
      <c r="CQ215">
        <v>3430</v>
      </c>
      <c r="CR215">
        <v>6195</v>
      </c>
      <c r="CS215">
        <v>2204</v>
      </c>
      <c r="CT215">
        <v>111</v>
      </c>
      <c r="CU215">
        <v>133</v>
      </c>
      <c r="CV215">
        <v>514</v>
      </c>
      <c r="CW215">
        <v>499</v>
      </c>
      <c r="CX215">
        <v>450</v>
      </c>
      <c r="CY215">
        <v>8</v>
      </c>
      <c r="CZ215">
        <v>613</v>
      </c>
    </row>
    <row r="216" spans="1:107" x14ac:dyDescent="0.25">
      <c r="A216" t="s">
        <v>313</v>
      </c>
      <c r="B216">
        <v>-2781</v>
      </c>
      <c r="C216">
        <v>2</v>
      </c>
      <c r="D216">
        <v>15</v>
      </c>
      <c r="E216">
        <v>8</v>
      </c>
      <c r="F216">
        <v>109</v>
      </c>
      <c r="G216">
        <v>58</v>
      </c>
      <c r="H216">
        <v>25</v>
      </c>
      <c r="I216">
        <v>41</v>
      </c>
      <c r="J216">
        <v>29</v>
      </c>
      <c r="K216">
        <v>2</v>
      </c>
      <c r="L216">
        <v>20</v>
      </c>
      <c r="M216">
        <v>16</v>
      </c>
      <c r="N216">
        <v>73</v>
      </c>
      <c r="O216">
        <v>81</v>
      </c>
      <c r="P216">
        <v>22</v>
      </c>
      <c r="Q216">
        <v>74</v>
      </c>
      <c r="R216">
        <v>20</v>
      </c>
      <c r="S216">
        <v>4</v>
      </c>
      <c r="T216">
        <v>52</v>
      </c>
      <c r="U216">
        <v>19</v>
      </c>
      <c r="V216">
        <v>7</v>
      </c>
      <c r="W216">
        <v>73</v>
      </c>
      <c r="X216">
        <v>101</v>
      </c>
      <c r="Y216">
        <v>132</v>
      </c>
      <c r="Z216">
        <v>51</v>
      </c>
      <c r="AA216">
        <v>20</v>
      </c>
      <c r="AB216">
        <v>33</v>
      </c>
      <c r="AC216">
        <v>28</v>
      </c>
      <c r="AD216">
        <v>38</v>
      </c>
      <c r="AE216">
        <v>61</v>
      </c>
      <c r="AF216">
        <v>11</v>
      </c>
      <c r="AG216">
        <v>40</v>
      </c>
      <c r="AH216">
        <v>190</v>
      </c>
      <c r="AI216">
        <v>85</v>
      </c>
      <c r="AJ216">
        <v>80</v>
      </c>
      <c r="AK216">
        <v>60</v>
      </c>
      <c r="AL216">
        <v>67</v>
      </c>
      <c r="AM216">
        <v>15</v>
      </c>
      <c r="AN216">
        <v>311</v>
      </c>
      <c r="AO216">
        <v>115</v>
      </c>
      <c r="AP216">
        <v>75</v>
      </c>
      <c r="AQ216">
        <v>180</v>
      </c>
      <c r="AR216">
        <v>154</v>
      </c>
      <c r="AS216">
        <v>29</v>
      </c>
      <c r="AT216">
        <v>49</v>
      </c>
      <c r="AU216">
        <v>9</v>
      </c>
      <c r="AV216">
        <v>89</v>
      </c>
      <c r="AW216">
        <v>97</v>
      </c>
      <c r="AX216">
        <v>4</v>
      </c>
      <c r="AY216">
        <v>14</v>
      </c>
      <c r="AZ216">
        <v>51</v>
      </c>
      <c r="BA216">
        <v>817</v>
      </c>
      <c r="BB216">
        <v>470</v>
      </c>
      <c r="BC216">
        <v>469</v>
      </c>
      <c r="BD216">
        <v>83</v>
      </c>
      <c r="BE216">
        <v>144</v>
      </c>
      <c r="BF216">
        <v>1</v>
      </c>
      <c r="BG216">
        <v>1169</v>
      </c>
      <c r="BH216">
        <v>863</v>
      </c>
      <c r="BI216">
        <v>8447</v>
      </c>
      <c r="BJ216">
        <v>-548</v>
      </c>
      <c r="BK216">
        <v>506</v>
      </c>
      <c r="BL216">
        <v>13</v>
      </c>
      <c r="BM216">
        <v>0</v>
      </c>
      <c r="BN216">
        <v>806</v>
      </c>
      <c r="BO216">
        <v>265</v>
      </c>
      <c r="BP216">
        <v>759</v>
      </c>
      <c r="BQ216">
        <v>1601</v>
      </c>
      <c r="BR216">
        <v>169</v>
      </c>
      <c r="BS216">
        <v>154</v>
      </c>
      <c r="BT216">
        <v>581</v>
      </c>
      <c r="BU216">
        <v>404</v>
      </c>
      <c r="BV216">
        <v>48</v>
      </c>
      <c r="BW216">
        <v>1206</v>
      </c>
      <c r="BX216">
        <v>614</v>
      </c>
      <c r="BY216">
        <v>244</v>
      </c>
      <c r="BZ216">
        <v>-1098</v>
      </c>
      <c r="CA216">
        <v>235</v>
      </c>
      <c r="CB216">
        <v>409</v>
      </c>
      <c r="CC216">
        <v>193</v>
      </c>
      <c r="CD216">
        <v>274</v>
      </c>
      <c r="CE216">
        <v>449</v>
      </c>
      <c r="CF216">
        <v>-1014</v>
      </c>
      <c r="CG216">
        <v>154</v>
      </c>
      <c r="CH216">
        <v>147</v>
      </c>
      <c r="CI216">
        <v>43</v>
      </c>
      <c r="CJ216">
        <v>272</v>
      </c>
      <c r="CK216">
        <v>150</v>
      </c>
      <c r="CL216">
        <v>85</v>
      </c>
      <c r="CM216">
        <v>35</v>
      </c>
      <c r="CN216">
        <v>99</v>
      </c>
      <c r="CO216">
        <v>238</v>
      </c>
      <c r="CP216">
        <v>0</v>
      </c>
      <c r="CQ216">
        <v>262</v>
      </c>
      <c r="CR216">
        <v>107</v>
      </c>
      <c r="CS216">
        <v>141</v>
      </c>
      <c r="CT216">
        <v>62</v>
      </c>
      <c r="CU216">
        <v>15</v>
      </c>
      <c r="CV216">
        <v>162</v>
      </c>
      <c r="CW216">
        <v>370</v>
      </c>
      <c r="CX216">
        <v>115</v>
      </c>
      <c r="CY216">
        <v>31</v>
      </c>
      <c r="CZ216">
        <v>250</v>
      </c>
    </row>
    <row r="217" spans="1:107" x14ac:dyDescent="0.25">
      <c r="A217" t="s">
        <v>314</v>
      </c>
      <c r="B217">
        <v>3893</v>
      </c>
      <c r="C217">
        <v>216</v>
      </c>
      <c r="D217">
        <v>94</v>
      </c>
      <c r="E217">
        <v>263</v>
      </c>
      <c r="F217">
        <v>2661</v>
      </c>
      <c r="G217">
        <v>1346</v>
      </c>
      <c r="H217">
        <v>270</v>
      </c>
      <c r="I217">
        <v>2551</v>
      </c>
      <c r="J217">
        <v>2097</v>
      </c>
      <c r="K217">
        <v>238</v>
      </c>
      <c r="L217">
        <v>802</v>
      </c>
      <c r="M217">
        <v>887</v>
      </c>
      <c r="N217">
        <v>3147</v>
      </c>
      <c r="O217">
        <v>4287</v>
      </c>
      <c r="P217">
        <v>524</v>
      </c>
      <c r="Q217">
        <v>1533</v>
      </c>
      <c r="R217">
        <v>469</v>
      </c>
      <c r="S217">
        <v>265</v>
      </c>
      <c r="T217">
        <v>1713</v>
      </c>
      <c r="U217">
        <v>1082</v>
      </c>
      <c r="V217">
        <v>211</v>
      </c>
      <c r="W217">
        <v>1543</v>
      </c>
      <c r="X217">
        <v>2646</v>
      </c>
      <c r="Y217">
        <v>3645</v>
      </c>
      <c r="Z217">
        <v>2498</v>
      </c>
      <c r="AA217">
        <v>828</v>
      </c>
      <c r="AB217">
        <v>1273</v>
      </c>
      <c r="AC217">
        <v>867</v>
      </c>
      <c r="AD217">
        <v>543</v>
      </c>
      <c r="AE217">
        <v>1627</v>
      </c>
      <c r="AF217">
        <v>349</v>
      </c>
      <c r="AG217">
        <v>5054</v>
      </c>
      <c r="AH217">
        <v>5568</v>
      </c>
      <c r="AI217">
        <v>1559</v>
      </c>
      <c r="AJ217">
        <v>1800</v>
      </c>
      <c r="AK217">
        <v>1190</v>
      </c>
      <c r="AL217">
        <v>1042</v>
      </c>
      <c r="AM217">
        <v>731</v>
      </c>
      <c r="AN217">
        <v>9500</v>
      </c>
      <c r="AO217">
        <v>5849</v>
      </c>
      <c r="AP217">
        <v>3309</v>
      </c>
      <c r="AQ217">
        <v>8034</v>
      </c>
      <c r="AR217">
        <v>7282</v>
      </c>
      <c r="AS217">
        <v>1115</v>
      </c>
      <c r="AT217">
        <v>4088</v>
      </c>
      <c r="AU217">
        <v>668</v>
      </c>
      <c r="AV217">
        <v>1941</v>
      </c>
      <c r="AW217">
        <v>2087</v>
      </c>
      <c r="AX217">
        <v>361</v>
      </c>
      <c r="AY217">
        <v>897</v>
      </c>
      <c r="AZ217">
        <v>2229</v>
      </c>
      <c r="BA217">
        <v>4065</v>
      </c>
      <c r="BB217">
        <v>2186</v>
      </c>
      <c r="BC217">
        <v>987</v>
      </c>
      <c r="BD217">
        <v>1586</v>
      </c>
      <c r="BE217">
        <v>4094</v>
      </c>
      <c r="BF217">
        <v>107</v>
      </c>
      <c r="BG217">
        <v>44144</v>
      </c>
      <c r="BH217">
        <v>17694</v>
      </c>
      <c r="BI217">
        <v>79439</v>
      </c>
      <c r="BJ217">
        <v>3804</v>
      </c>
      <c r="BK217">
        <v>14041</v>
      </c>
      <c r="BL217">
        <v>3334</v>
      </c>
      <c r="BM217">
        <v>3542</v>
      </c>
      <c r="BN217">
        <v>11915</v>
      </c>
      <c r="BO217">
        <v>8596</v>
      </c>
      <c r="BP217">
        <v>5964</v>
      </c>
      <c r="BQ217">
        <v>18050</v>
      </c>
      <c r="BR217">
        <v>6849</v>
      </c>
      <c r="BS217">
        <v>5268</v>
      </c>
      <c r="BT217">
        <v>11893</v>
      </c>
      <c r="BU217">
        <v>23894</v>
      </c>
      <c r="BV217">
        <v>3047</v>
      </c>
      <c r="BW217">
        <v>39938</v>
      </c>
      <c r="BX217">
        <v>7429</v>
      </c>
      <c r="BY217">
        <v>15140</v>
      </c>
      <c r="BZ217">
        <v>6046</v>
      </c>
      <c r="CA217">
        <v>2836</v>
      </c>
      <c r="CB217">
        <v>8575</v>
      </c>
      <c r="CC217">
        <v>7933</v>
      </c>
      <c r="CD217">
        <v>9629</v>
      </c>
      <c r="CE217">
        <v>16585</v>
      </c>
      <c r="CF217">
        <v>5107</v>
      </c>
      <c r="CG217">
        <v>4593</v>
      </c>
      <c r="CH217">
        <v>5321</v>
      </c>
      <c r="CI217">
        <v>1227</v>
      </c>
      <c r="CJ217">
        <v>6869</v>
      </c>
      <c r="CK217">
        <v>9530</v>
      </c>
      <c r="CL217">
        <v>5089</v>
      </c>
      <c r="CM217">
        <v>1533</v>
      </c>
      <c r="CN217">
        <v>3681</v>
      </c>
      <c r="CO217">
        <v>9956</v>
      </c>
      <c r="CP217">
        <v>60512</v>
      </c>
      <c r="CQ217">
        <v>77196</v>
      </c>
      <c r="CR217">
        <v>63148</v>
      </c>
      <c r="CS217">
        <v>23412</v>
      </c>
      <c r="CT217">
        <v>1935</v>
      </c>
      <c r="CU217">
        <v>1918</v>
      </c>
      <c r="CV217">
        <v>2735</v>
      </c>
      <c r="CW217">
        <v>3607</v>
      </c>
      <c r="CX217">
        <v>6216</v>
      </c>
      <c r="CY217">
        <v>1385</v>
      </c>
      <c r="CZ217">
        <v>9544</v>
      </c>
    </row>
    <row r="218" spans="1:107" x14ac:dyDescent="0.25">
      <c r="A218" t="s">
        <v>386</v>
      </c>
      <c r="B218">
        <v>7077</v>
      </c>
      <c r="C218">
        <v>124</v>
      </c>
      <c r="D218">
        <v>414</v>
      </c>
      <c r="E218">
        <v>64</v>
      </c>
      <c r="F218">
        <v>22261</v>
      </c>
      <c r="G218">
        <v>839</v>
      </c>
      <c r="H218">
        <v>2508</v>
      </c>
      <c r="I218">
        <v>257</v>
      </c>
      <c r="J218">
        <v>290</v>
      </c>
      <c r="K218">
        <v>98</v>
      </c>
      <c r="L218">
        <v>43</v>
      </c>
      <c r="M218">
        <v>242</v>
      </c>
      <c r="N218">
        <v>550</v>
      </c>
      <c r="O218">
        <v>776</v>
      </c>
      <c r="P218">
        <v>173</v>
      </c>
      <c r="Q218">
        <v>1166</v>
      </c>
      <c r="R218">
        <v>564</v>
      </c>
      <c r="S218">
        <v>614</v>
      </c>
      <c r="T218">
        <v>542</v>
      </c>
      <c r="U218">
        <v>239</v>
      </c>
      <c r="V218">
        <v>315</v>
      </c>
      <c r="W218">
        <v>487</v>
      </c>
      <c r="X218">
        <v>788</v>
      </c>
      <c r="Y218">
        <v>1603</v>
      </c>
      <c r="Z218">
        <v>799</v>
      </c>
      <c r="AA218">
        <v>374</v>
      </c>
      <c r="AB218">
        <v>408</v>
      </c>
      <c r="AC218">
        <v>265</v>
      </c>
      <c r="AD218">
        <v>304</v>
      </c>
      <c r="AE218">
        <v>1327</v>
      </c>
      <c r="AF218">
        <v>80</v>
      </c>
      <c r="AG218">
        <v>7771</v>
      </c>
      <c r="AH218">
        <v>1285</v>
      </c>
      <c r="AI218">
        <v>427</v>
      </c>
      <c r="AJ218">
        <v>436</v>
      </c>
      <c r="AK218">
        <v>597</v>
      </c>
      <c r="AL218">
        <v>114</v>
      </c>
      <c r="AM218">
        <v>250</v>
      </c>
      <c r="AN218">
        <v>1618</v>
      </c>
      <c r="AO218">
        <v>2801</v>
      </c>
      <c r="AP218">
        <v>885</v>
      </c>
      <c r="AQ218">
        <v>1832</v>
      </c>
      <c r="AR218">
        <v>1799</v>
      </c>
      <c r="AS218">
        <v>-31</v>
      </c>
      <c r="AT218">
        <v>300</v>
      </c>
      <c r="AU218">
        <v>53</v>
      </c>
      <c r="AV218">
        <v>747</v>
      </c>
      <c r="AW218">
        <v>1324</v>
      </c>
      <c r="AX218">
        <v>204</v>
      </c>
      <c r="AY218">
        <v>160</v>
      </c>
      <c r="AZ218">
        <v>623</v>
      </c>
      <c r="BA218">
        <v>7195</v>
      </c>
      <c r="BB218">
        <v>2556</v>
      </c>
      <c r="BC218">
        <v>2711</v>
      </c>
      <c r="BD218">
        <v>2817</v>
      </c>
      <c r="BE218">
        <v>3027</v>
      </c>
      <c r="BF218">
        <v>22</v>
      </c>
      <c r="BG218">
        <v>38553</v>
      </c>
      <c r="BH218">
        <v>5576</v>
      </c>
      <c r="BI218">
        <v>35505</v>
      </c>
      <c r="BJ218">
        <v>713</v>
      </c>
      <c r="BK218">
        <v>5260</v>
      </c>
      <c r="BL218">
        <v>603</v>
      </c>
      <c r="BM218">
        <v>1971</v>
      </c>
      <c r="BN218">
        <v>2377</v>
      </c>
      <c r="BO218">
        <v>1591</v>
      </c>
      <c r="BP218">
        <v>2473</v>
      </c>
      <c r="BQ218">
        <v>6663</v>
      </c>
      <c r="BR218">
        <v>4015</v>
      </c>
      <c r="BS218">
        <v>6967</v>
      </c>
      <c r="BT218">
        <v>10819</v>
      </c>
      <c r="BU218">
        <v>8890</v>
      </c>
      <c r="BV218">
        <v>1259</v>
      </c>
      <c r="BW218">
        <v>45051</v>
      </c>
      <c r="BX218">
        <v>13078</v>
      </c>
      <c r="BY218">
        <v>3995</v>
      </c>
      <c r="BZ218">
        <v>28221</v>
      </c>
      <c r="CA218">
        <v>92394</v>
      </c>
      <c r="CB218">
        <v>10110</v>
      </c>
      <c r="CC218">
        <v>6631</v>
      </c>
      <c r="CD218">
        <v>5432</v>
      </c>
      <c r="CE218">
        <v>4093</v>
      </c>
      <c r="CF218">
        <v>-33</v>
      </c>
      <c r="CG218">
        <v>2254</v>
      </c>
      <c r="CH218">
        <v>2489</v>
      </c>
      <c r="CI218">
        <v>478</v>
      </c>
      <c r="CJ218">
        <v>6292</v>
      </c>
      <c r="CK218">
        <v>5541</v>
      </c>
      <c r="CL218">
        <v>2034</v>
      </c>
      <c r="CM218">
        <v>1228</v>
      </c>
      <c r="CN218">
        <v>3130</v>
      </c>
      <c r="CO218">
        <v>5790</v>
      </c>
      <c r="CP218">
        <v>10514</v>
      </c>
      <c r="CQ218">
        <v>5461</v>
      </c>
      <c r="CR218">
        <v>9988</v>
      </c>
      <c r="CS218">
        <v>3735</v>
      </c>
      <c r="CT218">
        <v>1028</v>
      </c>
      <c r="CU218">
        <v>152</v>
      </c>
      <c r="CV218">
        <v>6178</v>
      </c>
      <c r="CW218">
        <v>1269</v>
      </c>
      <c r="CX218">
        <v>2065</v>
      </c>
      <c r="CY218">
        <v>356</v>
      </c>
      <c r="CZ218">
        <v>5195</v>
      </c>
    </row>
    <row r="219" spans="1:107" x14ac:dyDescent="0.25">
      <c r="A219" t="s">
        <v>387</v>
      </c>
      <c r="B219">
        <f>SUM(B214:B218,B213)</f>
        <v>22323</v>
      </c>
      <c r="C219">
        <f t="shared" ref="C219:BN219" si="16">SUM(C214:C218,C213)</f>
        <v>1102</v>
      </c>
      <c r="D219">
        <f t="shared" si="16"/>
        <v>1140</v>
      </c>
      <c r="E219">
        <f t="shared" si="16"/>
        <v>929</v>
      </c>
      <c r="F219">
        <f t="shared" si="16"/>
        <v>36526</v>
      </c>
      <c r="G219">
        <f t="shared" si="16"/>
        <v>4577</v>
      </c>
      <c r="H219">
        <f t="shared" si="16"/>
        <v>4667</v>
      </c>
      <c r="I219">
        <f t="shared" si="16"/>
        <v>13694</v>
      </c>
      <c r="J219">
        <f t="shared" si="16"/>
        <v>7125</v>
      </c>
      <c r="K219">
        <f t="shared" si="16"/>
        <v>875</v>
      </c>
      <c r="L219">
        <f t="shared" si="16"/>
        <v>7258</v>
      </c>
      <c r="M219">
        <f t="shared" si="16"/>
        <v>5322</v>
      </c>
      <c r="N219">
        <f t="shared" si="16"/>
        <v>8369</v>
      </c>
      <c r="O219">
        <f t="shared" si="16"/>
        <v>15352</v>
      </c>
      <c r="P219">
        <f t="shared" si="16"/>
        <v>4429</v>
      </c>
      <c r="Q219">
        <f t="shared" si="16"/>
        <v>8008</v>
      </c>
      <c r="R219">
        <f t="shared" si="16"/>
        <v>3700</v>
      </c>
      <c r="S219">
        <f t="shared" si="16"/>
        <v>1734</v>
      </c>
      <c r="T219">
        <f t="shared" si="16"/>
        <v>5457</v>
      </c>
      <c r="U219">
        <f t="shared" si="16"/>
        <v>3024</v>
      </c>
      <c r="V219">
        <f t="shared" si="16"/>
        <v>1079</v>
      </c>
      <c r="W219">
        <f t="shared" si="16"/>
        <v>6434</v>
      </c>
      <c r="X219">
        <f t="shared" si="16"/>
        <v>11409</v>
      </c>
      <c r="Y219">
        <f t="shared" si="16"/>
        <v>11284</v>
      </c>
      <c r="Z219">
        <f t="shared" si="16"/>
        <v>26007</v>
      </c>
      <c r="AA219">
        <f t="shared" si="16"/>
        <v>3354</v>
      </c>
      <c r="AB219">
        <f t="shared" si="16"/>
        <v>5286</v>
      </c>
      <c r="AC219">
        <f t="shared" si="16"/>
        <v>5676</v>
      </c>
      <c r="AD219">
        <f t="shared" si="16"/>
        <v>3743</v>
      </c>
      <c r="AE219">
        <f t="shared" si="16"/>
        <v>18280</v>
      </c>
      <c r="AF219">
        <f t="shared" si="16"/>
        <v>2224</v>
      </c>
      <c r="AG219">
        <f t="shared" si="16"/>
        <v>22671</v>
      </c>
      <c r="AH219">
        <f t="shared" si="16"/>
        <v>18284</v>
      </c>
      <c r="AI219">
        <f t="shared" si="16"/>
        <v>7210</v>
      </c>
      <c r="AJ219">
        <f t="shared" si="16"/>
        <v>6598</v>
      </c>
      <c r="AK219">
        <f t="shared" si="16"/>
        <v>9250</v>
      </c>
      <c r="AL219">
        <f t="shared" si="16"/>
        <v>8492</v>
      </c>
      <c r="AM219">
        <f t="shared" si="16"/>
        <v>2762</v>
      </c>
      <c r="AN219">
        <f t="shared" si="16"/>
        <v>26082</v>
      </c>
      <c r="AO219">
        <f t="shared" si="16"/>
        <v>20002</v>
      </c>
      <c r="AP219">
        <f t="shared" si="16"/>
        <v>12446</v>
      </c>
      <c r="AQ219">
        <f t="shared" si="16"/>
        <v>25169</v>
      </c>
      <c r="AR219">
        <f t="shared" si="16"/>
        <v>39853</v>
      </c>
      <c r="AS219">
        <f t="shared" si="16"/>
        <v>2944</v>
      </c>
      <c r="AT219">
        <f t="shared" si="16"/>
        <v>17218</v>
      </c>
      <c r="AU219">
        <f t="shared" si="16"/>
        <v>2499</v>
      </c>
      <c r="AV219">
        <f t="shared" si="16"/>
        <v>6789</v>
      </c>
      <c r="AW219">
        <f t="shared" si="16"/>
        <v>7720</v>
      </c>
      <c r="AX219">
        <f t="shared" si="16"/>
        <v>913</v>
      </c>
      <c r="AY219">
        <f t="shared" si="16"/>
        <v>3513</v>
      </c>
      <c r="AZ219">
        <f t="shared" si="16"/>
        <v>7594</v>
      </c>
      <c r="BA219">
        <f t="shared" si="16"/>
        <v>68375</v>
      </c>
      <c r="BB219">
        <f t="shared" si="16"/>
        <v>21212</v>
      </c>
      <c r="BC219">
        <f t="shared" si="16"/>
        <v>6293</v>
      </c>
      <c r="BD219">
        <f t="shared" si="16"/>
        <v>6536</v>
      </c>
      <c r="BE219">
        <f t="shared" si="16"/>
        <v>19295</v>
      </c>
      <c r="BF219">
        <f t="shared" si="16"/>
        <v>296</v>
      </c>
      <c r="BG219">
        <f t="shared" si="16"/>
        <v>200199</v>
      </c>
      <c r="BH219">
        <f t="shared" si="16"/>
        <v>43730</v>
      </c>
      <c r="BI219">
        <f t="shared" si="16"/>
        <v>234264</v>
      </c>
      <c r="BJ219">
        <f t="shared" si="16"/>
        <v>10217</v>
      </c>
      <c r="BK219">
        <f t="shared" si="16"/>
        <v>40798</v>
      </c>
      <c r="BL219">
        <f t="shared" si="16"/>
        <v>13842</v>
      </c>
      <c r="BM219">
        <f t="shared" si="16"/>
        <v>15859</v>
      </c>
      <c r="BN219">
        <f t="shared" si="16"/>
        <v>36165</v>
      </c>
      <c r="BO219">
        <f t="shared" ref="BO219:CZ219" si="17">SUM(BO214:BO218,BO213)</f>
        <v>18488</v>
      </c>
      <c r="BP219">
        <f t="shared" si="17"/>
        <v>20174</v>
      </c>
      <c r="BQ219">
        <f t="shared" si="17"/>
        <v>55920</v>
      </c>
      <c r="BR219">
        <f t="shared" si="17"/>
        <v>21135</v>
      </c>
      <c r="BS219">
        <f t="shared" si="17"/>
        <v>24220</v>
      </c>
      <c r="BT219">
        <f t="shared" si="17"/>
        <v>46505</v>
      </c>
      <c r="BU219">
        <f t="shared" si="17"/>
        <v>53609</v>
      </c>
      <c r="BV219">
        <f t="shared" si="17"/>
        <v>7186</v>
      </c>
      <c r="BW219">
        <f t="shared" si="17"/>
        <v>148350</v>
      </c>
      <c r="BX219">
        <f t="shared" si="17"/>
        <v>59770</v>
      </c>
      <c r="BY219">
        <f t="shared" si="17"/>
        <v>32787</v>
      </c>
      <c r="BZ219">
        <f t="shared" si="17"/>
        <v>58727</v>
      </c>
      <c r="CA219">
        <f t="shared" si="17"/>
        <v>144564</v>
      </c>
      <c r="CB219">
        <f t="shared" si="17"/>
        <v>27005</v>
      </c>
      <c r="CC219">
        <f t="shared" si="17"/>
        <v>18975</v>
      </c>
      <c r="CD219">
        <f t="shared" si="17"/>
        <v>30495</v>
      </c>
      <c r="CE219">
        <f t="shared" si="17"/>
        <v>41065</v>
      </c>
      <c r="CF219">
        <f t="shared" si="17"/>
        <v>8653</v>
      </c>
      <c r="CG219">
        <f t="shared" si="17"/>
        <v>15427</v>
      </c>
      <c r="CH219">
        <f t="shared" si="17"/>
        <v>14854</v>
      </c>
      <c r="CI219">
        <f t="shared" si="17"/>
        <v>2615</v>
      </c>
      <c r="CJ219">
        <f t="shared" si="17"/>
        <v>20663</v>
      </c>
      <c r="CK219">
        <f t="shared" si="17"/>
        <v>25685</v>
      </c>
      <c r="CL219">
        <f t="shared" si="17"/>
        <v>14386</v>
      </c>
      <c r="CM219">
        <f t="shared" si="17"/>
        <v>4933</v>
      </c>
      <c r="CN219">
        <f t="shared" si="17"/>
        <v>14012</v>
      </c>
      <c r="CO219">
        <f t="shared" si="17"/>
        <v>30754</v>
      </c>
      <c r="CP219">
        <f t="shared" si="17"/>
        <v>145561</v>
      </c>
      <c r="CQ219">
        <f t="shared" si="17"/>
        <v>115706</v>
      </c>
      <c r="CR219">
        <f t="shared" si="17"/>
        <v>136954</v>
      </c>
      <c r="CS219">
        <f t="shared" si="17"/>
        <v>63510</v>
      </c>
      <c r="CT219">
        <f t="shared" si="17"/>
        <v>6271</v>
      </c>
      <c r="CU219">
        <f t="shared" si="17"/>
        <v>3878</v>
      </c>
      <c r="CV219">
        <f t="shared" si="17"/>
        <v>13693</v>
      </c>
      <c r="CW219">
        <f t="shared" si="17"/>
        <v>12572</v>
      </c>
      <c r="CX219">
        <f t="shared" si="17"/>
        <v>11933</v>
      </c>
      <c r="CY219">
        <f t="shared" si="17"/>
        <v>3218</v>
      </c>
      <c r="CZ219">
        <f t="shared" si="17"/>
        <v>21450</v>
      </c>
    </row>
    <row r="221" spans="1:107" x14ac:dyDescent="0.25">
      <c r="B221">
        <v>22323</v>
      </c>
      <c r="C221">
        <v>1102</v>
      </c>
      <c r="D221">
        <v>1140</v>
      </c>
      <c r="E221">
        <v>929</v>
      </c>
      <c r="F221">
        <v>36526</v>
      </c>
      <c r="G221">
        <v>4577</v>
      </c>
      <c r="H221">
        <v>4667</v>
      </c>
      <c r="I221">
        <v>13694</v>
      </c>
      <c r="J221">
        <v>7125</v>
      </c>
      <c r="K221">
        <v>875</v>
      </c>
      <c r="L221">
        <v>7258</v>
      </c>
      <c r="M221">
        <v>5322</v>
      </c>
      <c r="N221">
        <v>8369</v>
      </c>
      <c r="O221">
        <v>15352</v>
      </c>
      <c r="P221">
        <v>4429</v>
      </c>
      <c r="Q221">
        <v>8008</v>
      </c>
      <c r="R221">
        <v>3700</v>
      </c>
      <c r="S221">
        <v>1734</v>
      </c>
      <c r="T221">
        <v>5457</v>
      </c>
      <c r="U221">
        <v>3024</v>
      </c>
      <c r="V221">
        <v>1079</v>
      </c>
      <c r="W221">
        <v>6434</v>
      </c>
      <c r="X221">
        <v>11409</v>
      </c>
      <c r="Y221">
        <v>11284</v>
      </c>
      <c r="Z221">
        <v>26007</v>
      </c>
      <c r="AA221">
        <v>3354</v>
      </c>
      <c r="AB221">
        <v>5286</v>
      </c>
      <c r="AC221">
        <v>5676</v>
      </c>
      <c r="AD221">
        <v>3743</v>
      </c>
      <c r="AE221">
        <v>18280</v>
      </c>
      <c r="AF221">
        <v>2224</v>
      </c>
      <c r="AG221">
        <v>22671</v>
      </c>
      <c r="AH221">
        <v>18284</v>
      </c>
      <c r="AI221">
        <v>7210</v>
      </c>
      <c r="AJ221">
        <v>6598</v>
      </c>
      <c r="AK221">
        <v>9250</v>
      </c>
      <c r="AL221">
        <v>8492</v>
      </c>
      <c r="AM221">
        <v>2762</v>
      </c>
      <c r="AN221">
        <v>26082</v>
      </c>
      <c r="AO221">
        <v>20002</v>
      </c>
      <c r="AP221">
        <v>12446</v>
      </c>
      <c r="AQ221">
        <v>25169</v>
      </c>
      <c r="AR221">
        <v>39853</v>
      </c>
      <c r="AS221">
        <v>2944</v>
      </c>
      <c r="AT221">
        <v>17218</v>
      </c>
      <c r="AU221">
        <v>2499</v>
      </c>
      <c r="AV221">
        <v>6789</v>
      </c>
      <c r="AW221">
        <v>7720</v>
      </c>
      <c r="AX221">
        <v>913</v>
      </c>
      <c r="AY221">
        <v>3513</v>
      </c>
      <c r="AZ221">
        <v>7594</v>
      </c>
      <c r="BA221">
        <v>68375</v>
      </c>
      <c r="BB221">
        <v>21212</v>
      </c>
      <c r="BC221">
        <v>6293</v>
      </c>
      <c r="BD221">
        <v>6536</v>
      </c>
      <c r="BE221">
        <v>19295</v>
      </c>
      <c r="BF221">
        <v>296</v>
      </c>
      <c r="BG221">
        <v>200199</v>
      </c>
      <c r="BH221">
        <v>43730</v>
      </c>
      <c r="BI221">
        <v>234264</v>
      </c>
      <c r="BJ221">
        <v>10217</v>
      </c>
      <c r="BK221">
        <v>40798</v>
      </c>
      <c r="BL221">
        <v>13842</v>
      </c>
      <c r="BM221">
        <v>15859</v>
      </c>
      <c r="BN221">
        <v>36165</v>
      </c>
      <c r="BO221">
        <v>18488</v>
      </c>
      <c r="BP221">
        <v>20174</v>
      </c>
      <c r="BQ221">
        <v>55920</v>
      </c>
      <c r="BR221">
        <v>21135</v>
      </c>
      <c r="BS221">
        <v>24220</v>
      </c>
      <c r="BT221">
        <v>46505</v>
      </c>
      <c r="BU221">
        <v>53609</v>
      </c>
      <c r="BV221">
        <v>7186</v>
      </c>
      <c r="BW221">
        <v>148350</v>
      </c>
      <c r="BX221">
        <v>59770</v>
      </c>
      <c r="BY221">
        <v>32787</v>
      </c>
      <c r="BZ221">
        <v>58727</v>
      </c>
      <c r="CA221">
        <v>144564</v>
      </c>
      <c r="CB221">
        <v>27005</v>
      </c>
      <c r="CC221">
        <v>18975</v>
      </c>
      <c r="CD221">
        <v>30495</v>
      </c>
      <c r="CE221">
        <v>41065</v>
      </c>
      <c r="CF221">
        <v>8653</v>
      </c>
      <c r="CG221">
        <v>15427</v>
      </c>
      <c r="CH221">
        <v>14854</v>
      </c>
      <c r="CI221">
        <v>2615</v>
      </c>
      <c r="CJ221">
        <v>20663</v>
      </c>
      <c r="CK221">
        <v>25685</v>
      </c>
      <c r="CL221">
        <v>14386</v>
      </c>
      <c r="CM221">
        <v>4933</v>
      </c>
      <c r="CN221">
        <v>14012</v>
      </c>
      <c r="CO221">
        <v>30754</v>
      </c>
      <c r="CP221">
        <v>145561</v>
      </c>
      <c r="CQ221">
        <v>115706</v>
      </c>
      <c r="CR221">
        <v>136954</v>
      </c>
      <c r="CS221">
        <v>63510</v>
      </c>
      <c r="CT221">
        <v>6271</v>
      </c>
      <c r="CU221">
        <v>3878</v>
      </c>
      <c r="CV221">
        <v>13693</v>
      </c>
      <c r="CW221">
        <v>12572</v>
      </c>
      <c r="CX221">
        <v>11933</v>
      </c>
      <c r="CY221">
        <v>3218</v>
      </c>
      <c r="CZ221">
        <v>21450</v>
      </c>
    </row>
    <row r="222" spans="1:107" x14ac:dyDescent="0.25">
      <c r="B222">
        <v>22323.001773665288</v>
      </c>
      <c r="C222">
        <v>1102.0000983190916</v>
      </c>
      <c r="D222">
        <v>1140.0000964194548</v>
      </c>
      <c r="E222">
        <v>929.00006706078307</v>
      </c>
      <c r="F222">
        <v>36526.001493634933</v>
      </c>
      <c r="G222">
        <v>4577.0002583163923</v>
      </c>
      <c r="H222">
        <v>4667.0002498083604</v>
      </c>
      <c r="I222">
        <v>13694.000839082311</v>
      </c>
      <c r="J222">
        <v>7125.0007621689128</v>
      </c>
      <c r="K222">
        <v>875.00008807204381</v>
      </c>
      <c r="L222">
        <v>7258.0007413205331</v>
      </c>
      <c r="M222">
        <v>5322.0004289235676</v>
      </c>
      <c r="N222">
        <v>8369.0006578422708</v>
      </c>
      <c r="O222">
        <v>15352.001162600725</v>
      </c>
      <c r="P222">
        <v>4429.0003268564315</v>
      </c>
      <c r="Q222">
        <v>8008.0006500430636</v>
      </c>
      <c r="R222">
        <v>3700.0004853395326</v>
      </c>
      <c r="S222">
        <v>1734.0001102222861</v>
      </c>
      <c r="T222">
        <v>5457.0002093979465</v>
      </c>
      <c r="U222">
        <v>3024.0001654076696</v>
      </c>
      <c r="V222">
        <v>1079.0000542404653</v>
      </c>
      <c r="W222">
        <v>6434.0002642691907</v>
      </c>
      <c r="X222">
        <v>11409.000638034595</v>
      </c>
      <c r="Y222">
        <v>11284.000691022949</v>
      </c>
      <c r="Z222">
        <v>26007.000432064327</v>
      </c>
      <c r="AA222">
        <v>3354.000217333848</v>
      </c>
      <c r="AB222">
        <v>5286.0006508000315</v>
      </c>
      <c r="AC222">
        <v>5676.0003368024427</v>
      </c>
      <c r="AD222">
        <v>3743.0002654197779</v>
      </c>
      <c r="AE222">
        <v>18280.000820750698</v>
      </c>
      <c r="AF222">
        <v>2224.0001827649239</v>
      </c>
      <c r="AG222">
        <v>22671.000866951563</v>
      </c>
      <c r="AH222">
        <v>18284.000906160974</v>
      </c>
      <c r="AI222">
        <v>7210.0005927647517</v>
      </c>
      <c r="AJ222">
        <v>6598.0003979509402</v>
      </c>
      <c r="AK222">
        <v>9250.0005759520827</v>
      </c>
      <c r="AL222">
        <v>8492.0003785130248</v>
      </c>
      <c r="AM222">
        <v>2762.0000971201553</v>
      </c>
      <c r="AN222">
        <v>26082.001175830046</v>
      </c>
      <c r="AO222">
        <v>20002.00149396286</v>
      </c>
      <c r="AP222">
        <v>12446.000658168272</v>
      </c>
      <c r="AQ222">
        <v>25169.001373098145</v>
      </c>
      <c r="AR222">
        <v>39853.00297587346</v>
      </c>
      <c r="AS222">
        <v>2944.0001821617116</v>
      </c>
      <c r="AT222">
        <v>17218.000790008242</v>
      </c>
      <c r="AU222">
        <v>2499.0004738761318</v>
      </c>
      <c r="AV222">
        <v>6789.0006266236014</v>
      </c>
      <c r="AW222">
        <v>7720.0006416976503</v>
      </c>
      <c r="AX222">
        <v>913.00005712731195</v>
      </c>
      <c r="AY222">
        <v>3513.0001031836737</v>
      </c>
      <c r="AZ222">
        <v>7594.0004988163082</v>
      </c>
      <c r="BA222">
        <v>68375.004083008535</v>
      </c>
      <c r="BB222">
        <v>21212.00085293351</v>
      </c>
      <c r="BC222">
        <v>6293.0002115337056</v>
      </c>
      <c r="BD222">
        <v>6536.0002705571424</v>
      </c>
      <c r="BE222">
        <v>19295.001425737173</v>
      </c>
      <c r="BF222">
        <v>296.00001480305536</v>
      </c>
      <c r="BG222">
        <v>200199.00732042373</v>
      </c>
      <c r="BH222">
        <v>43730.002373042611</v>
      </c>
      <c r="BI222">
        <v>234264.01511528707</v>
      </c>
      <c r="BJ222">
        <v>10217.000723646726</v>
      </c>
      <c r="BK222">
        <v>40798.002079132151</v>
      </c>
      <c r="BL222">
        <v>13842.000840470197</v>
      </c>
      <c r="BM222">
        <v>15859.001373213341</v>
      </c>
      <c r="BN222">
        <v>36165.002307386982</v>
      </c>
      <c r="BO222">
        <v>18488.001287356135</v>
      </c>
      <c r="BP222">
        <v>20174.002469162107</v>
      </c>
      <c r="BQ222">
        <v>55920.006835629414</v>
      </c>
      <c r="BR222">
        <v>21135.001731879711</v>
      </c>
      <c r="BS222">
        <v>24220.003896935326</v>
      </c>
      <c r="BT222">
        <v>46505.001998397434</v>
      </c>
      <c r="BU222">
        <v>53609.001847833177</v>
      </c>
      <c r="BV222">
        <v>7186.0002454375854</v>
      </c>
      <c r="BW222">
        <v>148350.00767616008</v>
      </c>
      <c r="BX222">
        <v>59770.036302914115</v>
      </c>
      <c r="BY222">
        <v>32787.002486107041</v>
      </c>
      <c r="BZ222">
        <v>58727.001697759457</v>
      </c>
      <c r="CA222">
        <v>144564.00612811503</v>
      </c>
      <c r="CB222">
        <v>27005.00131736571</v>
      </c>
      <c r="CC222">
        <v>18975.000554330029</v>
      </c>
      <c r="CD222">
        <v>30495.001328171082</v>
      </c>
      <c r="CE222">
        <v>41065.002258557448</v>
      </c>
      <c r="CF222">
        <v>8653.000596225711</v>
      </c>
      <c r="CG222">
        <v>15427.001132330603</v>
      </c>
      <c r="CH222">
        <v>14854.000648497735</v>
      </c>
      <c r="CI222">
        <v>2615.0002361644588</v>
      </c>
      <c r="CJ222">
        <v>20663.000734520494</v>
      </c>
      <c r="CK222">
        <v>25685.001036669732</v>
      </c>
      <c r="CL222">
        <v>14386.001249168847</v>
      </c>
      <c r="CM222">
        <v>4933.0002156691171</v>
      </c>
      <c r="CN222">
        <v>14012.001561210938</v>
      </c>
      <c r="CO222">
        <v>30754.001225350417</v>
      </c>
      <c r="CP222">
        <v>145561.01282070146</v>
      </c>
      <c r="CQ222">
        <v>115706.01003468025</v>
      </c>
      <c r="CR222">
        <v>136954.00811779805</v>
      </c>
      <c r="CS222">
        <v>63510.0135962231</v>
      </c>
      <c r="CT222">
        <v>6271.0016288113093</v>
      </c>
      <c r="CU222">
        <v>3878.0005954077542</v>
      </c>
      <c r="CV222">
        <v>13693.00092796121</v>
      </c>
      <c r="CW222">
        <v>12572.002039994346</v>
      </c>
      <c r="CX222">
        <v>11933.000917284382</v>
      </c>
      <c r="CY222">
        <v>3218.0001146004884</v>
      </c>
      <c r="CZ222">
        <v>21450.000920373801</v>
      </c>
    </row>
    <row r="223" spans="1:107" x14ac:dyDescent="0.25">
      <c r="B223">
        <f>B221-B222</f>
        <v>-1.7736652880557813E-3</v>
      </c>
      <c r="C223">
        <f t="shared" ref="C223:BN223" si="18">C221-C222</f>
        <v>-9.8319091648590984E-5</v>
      </c>
      <c r="D223">
        <f t="shared" si="18"/>
        <v>-9.6419454848728492E-5</v>
      </c>
      <c r="E223">
        <f t="shared" si="18"/>
        <v>-6.7060783067063312E-5</v>
      </c>
      <c r="F223">
        <f t="shared" si="18"/>
        <v>-1.4936349325580522E-3</v>
      </c>
      <c r="G223">
        <f t="shared" si="18"/>
        <v>-2.5831639231910231E-4</v>
      </c>
      <c r="H223">
        <f t="shared" si="18"/>
        <v>-2.4980836042232113E-4</v>
      </c>
      <c r="I223">
        <f t="shared" si="18"/>
        <v>-8.3908231135865208E-4</v>
      </c>
      <c r="J223">
        <f t="shared" si="18"/>
        <v>-7.6216891284275334E-4</v>
      </c>
      <c r="K223">
        <f t="shared" si="18"/>
        <v>-8.8072043809006573E-5</v>
      </c>
      <c r="L223">
        <f t="shared" si="18"/>
        <v>-7.4132053305220325E-4</v>
      </c>
      <c r="M223">
        <f t="shared" si="18"/>
        <v>-4.2892356759693939E-4</v>
      </c>
      <c r="N223">
        <f t="shared" si="18"/>
        <v>-6.5784227081167046E-4</v>
      </c>
      <c r="O223">
        <f t="shared" si="18"/>
        <v>-1.162600725365337E-3</v>
      </c>
      <c r="P223">
        <f t="shared" si="18"/>
        <v>-3.2685643145669019E-4</v>
      </c>
      <c r="Q223">
        <f t="shared" si="18"/>
        <v>-6.5004306361515773E-4</v>
      </c>
      <c r="R223">
        <f t="shared" si="18"/>
        <v>-4.853395325881138E-4</v>
      </c>
      <c r="S223">
        <f t="shared" si="18"/>
        <v>-1.1022228613910556E-4</v>
      </c>
      <c r="T223">
        <f t="shared" si="18"/>
        <v>-2.0939794649166288E-4</v>
      </c>
      <c r="U223">
        <f t="shared" si="18"/>
        <v>-1.654076695558615E-4</v>
      </c>
      <c r="V223">
        <f t="shared" si="18"/>
        <v>-5.4240465260591009E-5</v>
      </c>
      <c r="W223">
        <f t="shared" si="18"/>
        <v>-2.6426919066580012E-4</v>
      </c>
      <c r="X223">
        <f t="shared" si="18"/>
        <v>-6.3803459488553926E-4</v>
      </c>
      <c r="Y223">
        <f t="shared" si="18"/>
        <v>-6.9102294946787879E-4</v>
      </c>
      <c r="Z223">
        <f t="shared" si="18"/>
        <v>-4.3206432746956125E-4</v>
      </c>
      <c r="AA223">
        <f t="shared" si="18"/>
        <v>-2.1733384801336797E-4</v>
      </c>
      <c r="AB223">
        <f t="shared" si="18"/>
        <v>-6.5080003150796983E-4</v>
      </c>
      <c r="AC223">
        <f t="shared" si="18"/>
        <v>-3.36802442689077E-4</v>
      </c>
      <c r="AD223">
        <f t="shared" si="18"/>
        <v>-2.6541977786109783E-4</v>
      </c>
      <c r="AE223">
        <f t="shared" si="18"/>
        <v>-8.2075069803977385E-4</v>
      </c>
      <c r="AF223">
        <f t="shared" si="18"/>
        <v>-1.8276492392033106E-4</v>
      </c>
      <c r="AG223">
        <f t="shared" si="18"/>
        <v>-8.6695156278437935E-4</v>
      </c>
      <c r="AH223">
        <f t="shared" si="18"/>
        <v>-9.0616097440943122E-4</v>
      </c>
      <c r="AI223">
        <f t="shared" si="18"/>
        <v>-5.9276475167280296E-4</v>
      </c>
      <c r="AJ223">
        <f t="shared" si="18"/>
        <v>-3.9795094016881194E-4</v>
      </c>
      <c r="AK223">
        <f t="shared" si="18"/>
        <v>-5.7595208272687159E-4</v>
      </c>
      <c r="AL223">
        <f t="shared" si="18"/>
        <v>-3.7851302477065474E-4</v>
      </c>
      <c r="AM223">
        <f t="shared" si="18"/>
        <v>-9.7120155260199681E-5</v>
      </c>
      <c r="AN223">
        <f t="shared" si="18"/>
        <v>-1.175830046122428E-3</v>
      </c>
      <c r="AO223">
        <f t="shared" si="18"/>
        <v>-1.4939628599677235E-3</v>
      </c>
      <c r="AP223">
        <f t="shared" si="18"/>
        <v>-6.5816827191156335E-4</v>
      </c>
      <c r="AQ223">
        <f t="shared" si="18"/>
        <v>-1.3730981445405632E-3</v>
      </c>
      <c r="AR223">
        <f t="shared" si="18"/>
        <v>-2.9758734599454328E-3</v>
      </c>
      <c r="AS223">
        <f t="shared" si="18"/>
        <v>-1.8216171156382188E-4</v>
      </c>
      <c r="AT223">
        <f t="shared" si="18"/>
        <v>-7.9000824189279228E-4</v>
      </c>
      <c r="AU223">
        <f t="shared" si="18"/>
        <v>-4.7387613176397281E-4</v>
      </c>
      <c r="AV223">
        <f t="shared" si="18"/>
        <v>-6.2662360141985118E-4</v>
      </c>
      <c r="AW223">
        <f t="shared" si="18"/>
        <v>-6.4169765028054826E-4</v>
      </c>
      <c r="AX223">
        <f t="shared" si="18"/>
        <v>-5.7127311947624548E-5</v>
      </c>
      <c r="AY223">
        <f t="shared" si="18"/>
        <v>-1.0318367367290193E-4</v>
      </c>
      <c r="AZ223">
        <f t="shared" si="18"/>
        <v>-4.9881630820891587E-4</v>
      </c>
      <c r="BA223">
        <f t="shared" si="18"/>
        <v>-4.083008534507826E-3</v>
      </c>
      <c r="BB223">
        <f t="shared" si="18"/>
        <v>-8.5293351003201678E-4</v>
      </c>
      <c r="BC223">
        <f t="shared" si="18"/>
        <v>-2.1153370562387863E-4</v>
      </c>
      <c r="BD223">
        <f t="shared" si="18"/>
        <v>-2.7055714235757478E-4</v>
      </c>
      <c r="BE223">
        <f t="shared" si="18"/>
        <v>-1.4257371731218882E-3</v>
      </c>
      <c r="BF223">
        <f t="shared" si="18"/>
        <v>-1.4803055364609463E-5</v>
      </c>
      <c r="BG223">
        <f t="shared" si="18"/>
        <v>-7.3204237269237638E-3</v>
      </c>
      <c r="BH223">
        <f t="shared" si="18"/>
        <v>-2.3730426109977998E-3</v>
      </c>
      <c r="BI223">
        <f t="shared" si="18"/>
        <v>-1.5115287067601457E-2</v>
      </c>
      <c r="BJ223">
        <f t="shared" si="18"/>
        <v>-7.2364672632829752E-4</v>
      </c>
      <c r="BK223">
        <f t="shared" si="18"/>
        <v>-2.0791321512660943E-3</v>
      </c>
      <c r="BL223">
        <f t="shared" si="18"/>
        <v>-8.4047019663557876E-4</v>
      </c>
      <c r="BM223">
        <f t="shared" si="18"/>
        <v>-1.3732133411394898E-3</v>
      </c>
      <c r="BN223">
        <f t="shared" si="18"/>
        <v>-2.307386981556192E-3</v>
      </c>
      <c r="BO223">
        <f t="shared" ref="BO223:CZ223" si="19">BO221-BO222</f>
        <v>-1.2873561354354024E-3</v>
      </c>
      <c r="BP223">
        <f t="shared" si="19"/>
        <v>-2.4691621074452996E-3</v>
      </c>
      <c r="BQ223">
        <f t="shared" si="19"/>
        <v>-6.8356294141267426E-3</v>
      </c>
      <c r="BR223">
        <f t="shared" si="19"/>
        <v>-1.7318797108600847E-3</v>
      </c>
      <c r="BS223">
        <f t="shared" si="19"/>
        <v>-3.89693532633828E-3</v>
      </c>
      <c r="BT223">
        <f t="shared" si="19"/>
        <v>-1.9983974343631417E-3</v>
      </c>
      <c r="BU223">
        <f t="shared" si="19"/>
        <v>-1.847833176725544E-3</v>
      </c>
      <c r="BV223">
        <f t="shared" si="19"/>
        <v>-2.4543758536310634E-4</v>
      </c>
      <c r="BW223">
        <f t="shared" si="19"/>
        <v>-7.6761600794270635E-3</v>
      </c>
      <c r="BX223">
        <f t="shared" si="19"/>
        <v>-3.6302914115367457E-2</v>
      </c>
      <c r="BY223">
        <f t="shared" si="19"/>
        <v>-2.4861070414772257E-3</v>
      </c>
      <c r="BZ223">
        <f t="shared" si="19"/>
        <v>-1.697759456874337E-3</v>
      </c>
      <c r="CA223">
        <f t="shared" si="19"/>
        <v>-6.1281150265131146E-3</v>
      </c>
      <c r="CB223">
        <f t="shared" si="19"/>
        <v>-1.3173657098377589E-3</v>
      </c>
      <c r="CC223">
        <f t="shared" si="19"/>
        <v>-5.5433002853533253E-4</v>
      </c>
      <c r="CD223">
        <f t="shared" si="19"/>
        <v>-1.3281710816954728E-3</v>
      </c>
      <c r="CE223">
        <f t="shared" si="19"/>
        <v>-2.2585574479307979E-3</v>
      </c>
      <c r="CF223">
        <f t="shared" si="19"/>
        <v>-5.962257109786151E-4</v>
      </c>
      <c r="CG223">
        <f t="shared" si="19"/>
        <v>-1.1323306025587954E-3</v>
      </c>
      <c r="CH223">
        <f t="shared" si="19"/>
        <v>-6.4849773480091244E-4</v>
      </c>
      <c r="CI223">
        <f t="shared" si="19"/>
        <v>-2.3616445878360537E-4</v>
      </c>
      <c r="CJ223">
        <f t="shared" si="19"/>
        <v>-7.3452049400657415E-4</v>
      </c>
      <c r="CK223">
        <f t="shared" si="19"/>
        <v>-1.0366697315475903E-3</v>
      </c>
      <c r="CL223">
        <f t="shared" si="19"/>
        <v>-1.2491688466980122E-3</v>
      </c>
      <c r="CM223">
        <f t="shared" si="19"/>
        <v>-2.1566911709669512E-4</v>
      </c>
      <c r="CN223">
        <f t="shared" si="19"/>
        <v>-1.5612109382345807E-3</v>
      </c>
      <c r="CO223">
        <f t="shared" si="19"/>
        <v>-1.2253504173713736E-3</v>
      </c>
      <c r="CP223">
        <f t="shared" si="19"/>
        <v>-1.282070146407932E-2</v>
      </c>
      <c r="CQ223">
        <f t="shared" si="19"/>
        <v>-1.0034680250100791E-2</v>
      </c>
      <c r="CR223">
        <f t="shared" si="19"/>
        <v>-8.1177980464417487E-3</v>
      </c>
      <c r="CS223">
        <f t="shared" si="19"/>
        <v>-1.3596223099739291E-2</v>
      </c>
      <c r="CT223">
        <f t="shared" si="19"/>
        <v>-1.6288113092741696E-3</v>
      </c>
      <c r="CU223">
        <f t="shared" si="19"/>
        <v>-5.9540775419009151E-4</v>
      </c>
      <c r="CV223">
        <f t="shared" si="19"/>
        <v>-9.2796120952698402E-4</v>
      </c>
      <c r="CW223">
        <f t="shared" si="19"/>
        <v>-2.0399943459779024E-3</v>
      </c>
      <c r="CX223">
        <f t="shared" si="19"/>
        <v>-9.1728438201243989E-4</v>
      </c>
      <c r="CY223">
        <f t="shared" si="19"/>
        <v>-1.1460048835942871E-4</v>
      </c>
      <c r="CZ223">
        <f t="shared" si="19"/>
        <v>-9.2037380090914667E-4</v>
      </c>
    </row>
    <row r="225" spans="2:105" x14ac:dyDescent="0.25">
      <c r="B225">
        <v>22323.001773665288</v>
      </c>
      <c r="C225">
        <v>1102.0000983190916</v>
      </c>
      <c r="D225">
        <v>1140.0000964194548</v>
      </c>
      <c r="E225">
        <v>929.00006706078307</v>
      </c>
      <c r="F225">
        <v>36526.001493634933</v>
      </c>
      <c r="G225">
        <v>4577.0002583163923</v>
      </c>
      <c r="H225">
        <v>4667.0002498083604</v>
      </c>
      <c r="I225">
        <v>13694.000839082311</v>
      </c>
      <c r="J225">
        <v>7125.0007621689128</v>
      </c>
      <c r="K225">
        <v>875.00008807204381</v>
      </c>
      <c r="L225">
        <v>7258.0007413205331</v>
      </c>
      <c r="M225">
        <v>5322.0004289235676</v>
      </c>
      <c r="N225">
        <v>8369.0006578422708</v>
      </c>
      <c r="O225">
        <v>15352.001162600725</v>
      </c>
      <c r="P225">
        <v>4429.0003268564315</v>
      </c>
      <c r="Q225">
        <v>8008.0006500430636</v>
      </c>
      <c r="R225">
        <v>3700.0004853395326</v>
      </c>
      <c r="S225">
        <v>1734.0001102222861</v>
      </c>
      <c r="T225">
        <v>5457.0002093979465</v>
      </c>
      <c r="U225">
        <v>3024.0001654076696</v>
      </c>
      <c r="V225">
        <v>1079.0000542404653</v>
      </c>
      <c r="W225">
        <v>6434.0002642691907</v>
      </c>
      <c r="X225">
        <v>11409.000638034595</v>
      </c>
      <c r="Y225">
        <v>11284.000691022949</v>
      </c>
      <c r="Z225">
        <v>26007.000432064327</v>
      </c>
      <c r="AA225">
        <v>3354.000217333848</v>
      </c>
      <c r="AB225">
        <v>5286.0006508000315</v>
      </c>
      <c r="AC225">
        <v>5676.0003368024427</v>
      </c>
      <c r="AD225">
        <v>3743.0002654197779</v>
      </c>
      <c r="AE225">
        <v>18280.000820750698</v>
      </c>
      <c r="AF225">
        <v>2224.0001827649239</v>
      </c>
      <c r="AG225">
        <v>22671.000866951563</v>
      </c>
      <c r="AH225">
        <v>18284.000906160974</v>
      </c>
      <c r="AI225">
        <v>7210.0005927647517</v>
      </c>
      <c r="AJ225">
        <v>6598.0003979509402</v>
      </c>
      <c r="AK225">
        <v>9250.0005759520827</v>
      </c>
      <c r="AL225">
        <v>8492.0003785130248</v>
      </c>
      <c r="AM225">
        <v>2762.0000971201553</v>
      </c>
      <c r="AN225">
        <v>26082.001175830046</v>
      </c>
      <c r="AO225">
        <v>20002.00149396286</v>
      </c>
      <c r="AP225">
        <v>12446.000658168272</v>
      </c>
      <c r="AQ225">
        <v>25169.001373098145</v>
      </c>
      <c r="AR225">
        <v>39853.00297587346</v>
      </c>
      <c r="AS225">
        <v>2944.0001821617116</v>
      </c>
      <c r="AT225">
        <v>17218.000790008242</v>
      </c>
      <c r="AU225">
        <v>2499.0004738761318</v>
      </c>
      <c r="AV225">
        <v>6789.0006266236014</v>
      </c>
      <c r="AW225">
        <v>7720.0006416976503</v>
      </c>
      <c r="AX225">
        <v>913.00005712731195</v>
      </c>
      <c r="AY225">
        <v>3513.0001031836737</v>
      </c>
      <c r="AZ225">
        <v>7594.0004988163082</v>
      </c>
      <c r="BA225">
        <v>68375.004083008535</v>
      </c>
      <c r="BB225">
        <v>21212.00085293351</v>
      </c>
      <c r="BC225">
        <v>6293.0002115337056</v>
      </c>
      <c r="BD225">
        <v>6536.0002705571424</v>
      </c>
      <c r="BE225">
        <v>19295.001425737173</v>
      </c>
      <c r="BF225">
        <v>296.00001480305536</v>
      </c>
      <c r="BG225">
        <v>200199.00732042373</v>
      </c>
      <c r="BH225">
        <v>43730.002373042611</v>
      </c>
      <c r="BI225">
        <v>234264.01511528707</v>
      </c>
      <c r="BJ225">
        <v>10217.000723646726</v>
      </c>
      <c r="BK225">
        <v>40798.002079132151</v>
      </c>
      <c r="BL225">
        <v>13842.000840470197</v>
      </c>
      <c r="BM225">
        <v>15859.001373213341</v>
      </c>
      <c r="BN225">
        <v>36165.002307386982</v>
      </c>
      <c r="BO225">
        <v>18488.001287356135</v>
      </c>
      <c r="BP225">
        <v>20174.002469162107</v>
      </c>
      <c r="BQ225">
        <v>55920.006835629407</v>
      </c>
      <c r="BR225">
        <v>21135.001731879711</v>
      </c>
      <c r="BS225">
        <v>24220.003896935326</v>
      </c>
      <c r="BT225">
        <v>46505.001998397434</v>
      </c>
      <c r="BU225">
        <v>53609.001847833177</v>
      </c>
      <c r="BV225">
        <v>7186.0002454375854</v>
      </c>
      <c r="BW225">
        <v>148350.00767616008</v>
      </c>
      <c r="BX225">
        <v>59770.036302914115</v>
      </c>
      <c r="BY225">
        <v>32787.002486107041</v>
      </c>
      <c r="BZ225">
        <v>58727.001697759457</v>
      </c>
      <c r="CA225">
        <v>144564.00612811503</v>
      </c>
      <c r="CB225">
        <v>27005.00131736571</v>
      </c>
      <c r="CC225">
        <v>18975.000554330029</v>
      </c>
      <c r="CD225">
        <v>30495.001328171078</v>
      </c>
      <c r="CE225">
        <v>41065.002258557448</v>
      </c>
      <c r="CF225">
        <v>8653.000596225711</v>
      </c>
      <c r="CG225">
        <v>15427.001132330603</v>
      </c>
      <c r="CH225">
        <v>14854.000648497735</v>
      </c>
      <c r="CI225">
        <v>2615.0002361644583</v>
      </c>
      <c r="CJ225">
        <v>20663.000734520494</v>
      </c>
      <c r="CK225">
        <v>25685.001036669732</v>
      </c>
      <c r="CL225">
        <v>14386.001249168847</v>
      </c>
      <c r="CM225">
        <v>4933.0002156691171</v>
      </c>
      <c r="CN225">
        <v>14012.001561210938</v>
      </c>
      <c r="CO225">
        <v>30754.001225350417</v>
      </c>
      <c r="CP225">
        <v>145561.01282070146</v>
      </c>
      <c r="CQ225">
        <v>115706.01003468025</v>
      </c>
      <c r="CR225">
        <v>136954.00811779805</v>
      </c>
      <c r="CS225">
        <v>63510.0135962231</v>
      </c>
      <c r="CT225">
        <v>6271.0016288113093</v>
      </c>
      <c r="CU225">
        <v>3878.0005954077542</v>
      </c>
      <c r="CV225">
        <v>13693.00092796121</v>
      </c>
      <c r="CW225">
        <v>12572.002039994346</v>
      </c>
      <c r="CX225">
        <v>11933.000917284382</v>
      </c>
      <c r="CY225">
        <v>3218.0001146004884</v>
      </c>
      <c r="CZ225">
        <v>21450.000920373801</v>
      </c>
    </row>
    <row r="226" spans="2:105" x14ac:dyDescent="0.25">
      <c r="B226">
        <f>B222-B225</f>
        <v>0</v>
      </c>
      <c r="C226">
        <f t="shared" ref="C226:BN226" si="20">C222-C225</f>
        <v>0</v>
      </c>
      <c r="D226">
        <f t="shared" si="20"/>
        <v>0</v>
      </c>
      <c r="E226">
        <f t="shared" si="20"/>
        <v>0</v>
      </c>
      <c r="F226">
        <f t="shared" si="20"/>
        <v>0</v>
      </c>
      <c r="G226">
        <f t="shared" si="20"/>
        <v>0</v>
      </c>
      <c r="H226">
        <f t="shared" si="20"/>
        <v>0</v>
      </c>
      <c r="I226">
        <f t="shared" si="20"/>
        <v>0</v>
      </c>
      <c r="J226">
        <f t="shared" si="20"/>
        <v>0</v>
      </c>
      <c r="K226">
        <f t="shared" si="20"/>
        <v>0</v>
      </c>
      <c r="L226">
        <f t="shared" si="20"/>
        <v>0</v>
      </c>
      <c r="M226">
        <f t="shared" si="20"/>
        <v>0</v>
      </c>
      <c r="N226">
        <f t="shared" si="20"/>
        <v>0</v>
      </c>
      <c r="O226">
        <f t="shared" si="20"/>
        <v>0</v>
      </c>
      <c r="P226">
        <f t="shared" si="20"/>
        <v>0</v>
      </c>
      <c r="Q226">
        <f t="shared" si="20"/>
        <v>0</v>
      </c>
      <c r="R226">
        <f t="shared" si="20"/>
        <v>0</v>
      </c>
      <c r="S226">
        <f t="shared" si="20"/>
        <v>0</v>
      </c>
      <c r="T226">
        <f t="shared" si="20"/>
        <v>0</v>
      </c>
      <c r="U226">
        <f t="shared" si="20"/>
        <v>0</v>
      </c>
      <c r="V226">
        <f t="shared" si="20"/>
        <v>0</v>
      </c>
      <c r="W226">
        <f t="shared" si="20"/>
        <v>0</v>
      </c>
      <c r="X226">
        <f t="shared" si="20"/>
        <v>0</v>
      </c>
      <c r="Y226">
        <f t="shared" si="20"/>
        <v>0</v>
      </c>
      <c r="Z226">
        <f t="shared" si="20"/>
        <v>0</v>
      </c>
      <c r="AA226">
        <f t="shared" si="20"/>
        <v>0</v>
      </c>
      <c r="AB226">
        <f t="shared" si="20"/>
        <v>0</v>
      </c>
      <c r="AC226">
        <f t="shared" si="20"/>
        <v>0</v>
      </c>
      <c r="AD226">
        <f t="shared" si="20"/>
        <v>0</v>
      </c>
      <c r="AE226">
        <f t="shared" si="20"/>
        <v>0</v>
      </c>
      <c r="AF226">
        <f t="shared" si="20"/>
        <v>0</v>
      </c>
      <c r="AG226">
        <f t="shared" si="20"/>
        <v>0</v>
      </c>
      <c r="AH226">
        <f t="shared" si="20"/>
        <v>0</v>
      </c>
      <c r="AI226">
        <f t="shared" si="20"/>
        <v>0</v>
      </c>
      <c r="AJ226">
        <f t="shared" si="20"/>
        <v>0</v>
      </c>
      <c r="AK226">
        <f t="shared" si="20"/>
        <v>0</v>
      </c>
      <c r="AL226">
        <f t="shared" si="20"/>
        <v>0</v>
      </c>
      <c r="AM226">
        <f t="shared" si="20"/>
        <v>0</v>
      </c>
      <c r="AN226">
        <f t="shared" si="20"/>
        <v>0</v>
      </c>
      <c r="AO226">
        <f t="shared" si="20"/>
        <v>0</v>
      </c>
      <c r="AP226">
        <f t="shared" si="20"/>
        <v>0</v>
      </c>
      <c r="AQ226">
        <f t="shared" si="20"/>
        <v>0</v>
      </c>
      <c r="AR226">
        <f t="shared" si="20"/>
        <v>0</v>
      </c>
      <c r="AS226">
        <f t="shared" si="20"/>
        <v>0</v>
      </c>
      <c r="AT226">
        <f t="shared" si="20"/>
        <v>0</v>
      </c>
      <c r="AU226">
        <f t="shared" si="20"/>
        <v>0</v>
      </c>
      <c r="AV226">
        <f t="shared" si="20"/>
        <v>0</v>
      </c>
      <c r="AW226">
        <f t="shared" si="20"/>
        <v>0</v>
      </c>
      <c r="AX226">
        <f t="shared" si="20"/>
        <v>0</v>
      </c>
      <c r="AY226">
        <f t="shared" si="20"/>
        <v>0</v>
      </c>
      <c r="AZ226">
        <f t="shared" si="20"/>
        <v>0</v>
      </c>
      <c r="BA226">
        <f t="shared" si="20"/>
        <v>0</v>
      </c>
      <c r="BB226">
        <f t="shared" si="20"/>
        <v>0</v>
      </c>
      <c r="BC226">
        <f t="shared" si="20"/>
        <v>0</v>
      </c>
      <c r="BD226">
        <f t="shared" si="20"/>
        <v>0</v>
      </c>
      <c r="BE226">
        <f t="shared" si="20"/>
        <v>0</v>
      </c>
      <c r="BF226">
        <f t="shared" si="20"/>
        <v>0</v>
      </c>
      <c r="BG226">
        <f t="shared" si="20"/>
        <v>0</v>
      </c>
      <c r="BH226">
        <f t="shared" si="20"/>
        <v>0</v>
      </c>
      <c r="BI226">
        <f t="shared" si="20"/>
        <v>0</v>
      </c>
      <c r="BJ226">
        <f t="shared" si="20"/>
        <v>0</v>
      </c>
      <c r="BK226">
        <f t="shared" si="20"/>
        <v>0</v>
      </c>
      <c r="BL226">
        <f t="shared" si="20"/>
        <v>0</v>
      </c>
      <c r="BM226">
        <f t="shared" si="20"/>
        <v>0</v>
      </c>
      <c r="BN226">
        <f t="shared" si="20"/>
        <v>0</v>
      </c>
      <c r="BO226">
        <f t="shared" ref="BO226:DA226" si="21">BO222-BO225</f>
        <v>0</v>
      </c>
      <c r="BP226">
        <f t="shared" si="21"/>
        <v>0</v>
      </c>
      <c r="BQ226">
        <f t="shared" si="21"/>
        <v>0</v>
      </c>
      <c r="BR226">
        <f t="shared" si="21"/>
        <v>0</v>
      </c>
      <c r="BS226">
        <f t="shared" si="21"/>
        <v>0</v>
      </c>
      <c r="BT226">
        <f t="shared" si="21"/>
        <v>0</v>
      </c>
      <c r="BU226">
        <f t="shared" si="21"/>
        <v>0</v>
      </c>
      <c r="BV226">
        <f t="shared" si="21"/>
        <v>0</v>
      </c>
      <c r="BW226">
        <f t="shared" si="21"/>
        <v>0</v>
      </c>
      <c r="BX226">
        <f t="shared" si="21"/>
        <v>0</v>
      </c>
      <c r="BY226">
        <f t="shared" si="21"/>
        <v>0</v>
      </c>
      <c r="BZ226">
        <f t="shared" si="21"/>
        <v>0</v>
      </c>
      <c r="CA226">
        <f t="shared" si="21"/>
        <v>0</v>
      </c>
      <c r="CB226">
        <f t="shared" si="21"/>
        <v>0</v>
      </c>
      <c r="CC226">
        <f t="shared" si="21"/>
        <v>0</v>
      </c>
      <c r="CD226">
        <f t="shared" si="21"/>
        <v>0</v>
      </c>
      <c r="CE226">
        <f t="shared" si="21"/>
        <v>0</v>
      </c>
      <c r="CF226">
        <f t="shared" si="21"/>
        <v>0</v>
      </c>
      <c r="CG226">
        <f t="shared" si="21"/>
        <v>0</v>
      </c>
      <c r="CH226">
        <f t="shared" si="21"/>
        <v>0</v>
      </c>
      <c r="CI226">
        <f t="shared" si="21"/>
        <v>0</v>
      </c>
      <c r="CJ226">
        <f t="shared" si="21"/>
        <v>0</v>
      </c>
      <c r="CK226">
        <f t="shared" si="21"/>
        <v>0</v>
      </c>
      <c r="CL226">
        <f t="shared" si="21"/>
        <v>0</v>
      </c>
      <c r="CM226">
        <f t="shared" si="21"/>
        <v>0</v>
      </c>
      <c r="CN226">
        <f t="shared" si="21"/>
        <v>0</v>
      </c>
      <c r="CO226">
        <f t="shared" si="21"/>
        <v>0</v>
      </c>
      <c r="CP226">
        <f t="shared" si="21"/>
        <v>0</v>
      </c>
      <c r="CQ226">
        <f t="shared" si="21"/>
        <v>0</v>
      </c>
      <c r="CR226">
        <f t="shared" si="21"/>
        <v>0</v>
      </c>
      <c r="CS226">
        <f t="shared" si="21"/>
        <v>0</v>
      </c>
      <c r="CT226">
        <f t="shared" si="21"/>
        <v>0</v>
      </c>
      <c r="CU226">
        <f t="shared" si="21"/>
        <v>0</v>
      </c>
      <c r="CV226">
        <f t="shared" si="21"/>
        <v>0</v>
      </c>
      <c r="CW226">
        <f t="shared" si="21"/>
        <v>0</v>
      </c>
      <c r="CX226">
        <f t="shared" si="21"/>
        <v>0</v>
      </c>
      <c r="CY226">
        <f t="shared" si="21"/>
        <v>0</v>
      </c>
      <c r="CZ226">
        <f t="shared" si="21"/>
        <v>0</v>
      </c>
      <c r="DA226">
        <f t="shared" si="21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26"/>
  <sheetViews>
    <sheetView topLeftCell="A37" workbookViewId="0">
      <selection activeCell="B226" sqref="B226:CZ226"/>
    </sheetView>
  </sheetViews>
  <sheetFormatPr defaultColWidth="12.85546875" defaultRowHeight="15" x14ac:dyDescent="0.25"/>
  <cols>
    <col min="1" max="1" width="99.42578125" style="2" customWidth="1"/>
    <col min="2" max="6" width="12.85546875" style="2"/>
    <col min="7" max="8" width="12.85546875" style="2" customWidth="1"/>
    <col min="9" max="16384" width="12.85546875" style="2"/>
  </cols>
  <sheetData>
    <row r="1" spans="1:129" x14ac:dyDescent="0.25">
      <c r="B1" s="43" t="s">
        <v>393</v>
      </c>
      <c r="C1" s="43" t="s">
        <v>394</v>
      </c>
      <c r="D1" s="43" t="s">
        <v>395</v>
      </c>
      <c r="E1" s="43" t="s">
        <v>396</v>
      </c>
      <c r="F1" s="43" t="s">
        <v>397</v>
      </c>
      <c r="G1" s="43" t="s">
        <v>398</v>
      </c>
      <c r="H1" s="43" t="s">
        <v>399</v>
      </c>
      <c r="I1" s="43" t="s">
        <v>400</v>
      </c>
      <c r="J1" s="43" t="s">
        <v>401</v>
      </c>
      <c r="K1" s="43" t="s">
        <v>402</v>
      </c>
      <c r="L1" s="43" t="s">
        <v>403</v>
      </c>
      <c r="M1" s="43" t="s">
        <v>404</v>
      </c>
      <c r="N1" s="43" t="s">
        <v>405</v>
      </c>
      <c r="O1" s="43" t="s">
        <v>406</v>
      </c>
      <c r="P1" s="43" t="s">
        <v>407</v>
      </c>
      <c r="Q1" s="43" t="s">
        <v>408</v>
      </c>
      <c r="R1" s="43" t="s">
        <v>409</v>
      </c>
      <c r="S1" s="43" t="s">
        <v>410</v>
      </c>
      <c r="T1" s="43" t="s">
        <v>411</v>
      </c>
      <c r="U1" s="43" t="s">
        <v>412</v>
      </c>
      <c r="V1" s="43" t="s">
        <v>413</v>
      </c>
      <c r="W1" s="43" t="s">
        <v>414</v>
      </c>
      <c r="X1" s="43" t="s">
        <v>415</v>
      </c>
      <c r="Y1" s="43" t="s">
        <v>416</v>
      </c>
      <c r="Z1" s="43" t="s">
        <v>417</v>
      </c>
      <c r="AA1" s="43" t="s">
        <v>418</v>
      </c>
      <c r="AB1" s="43" t="s">
        <v>419</v>
      </c>
      <c r="AC1" s="43" t="s">
        <v>420</v>
      </c>
      <c r="AD1" s="43" t="s">
        <v>421</v>
      </c>
      <c r="AE1" s="43" t="s">
        <v>422</v>
      </c>
      <c r="AF1" s="43" t="s">
        <v>423</v>
      </c>
      <c r="AG1" s="43" t="s">
        <v>424</v>
      </c>
      <c r="AH1" s="43" t="s">
        <v>425</v>
      </c>
      <c r="AI1" s="43" t="s">
        <v>426</v>
      </c>
      <c r="AJ1" s="43" t="s">
        <v>427</v>
      </c>
      <c r="AK1" s="43" t="s">
        <v>428</v>
      </c>
      <c r="AL1" s="43" t="s">
        <v>429</v>
      </c>
      <c r="AM1" s="43" t="s">
        <v>430</v>
      </c>
      <c r="AN1" s="43" t="s">
        <v>431</v>
      </c>
      <c r="AO1" s="43" t="s">
        <v>432</v>
      </c>
      <c r="AP1" s="43" t="s">
        <v>433</v>
      </c>
      <c r="AQ1" s="43" t="s">
        <v>434</v>
      </c>
      <c r="AR1" s="43" t="s">
        <v>435</v>
      </c>
      <c r="AS1" s="43" t="s">
        <v>436</v>
      </c>
      <c r="AT1" s="43" t="s">
        <v>437</v>
      </c>
      <c r="AU1" s="43" t="s">
        <v>438</v>
      </c>
      <c r="AV1" s="43" t="s">
        <v>439</v>
      </c>
      <c r="AW1" s="43" t="s">
        <v>440</v>
      </c>
      <c r="AX1" s="43" t="s">
        <v>441</v>
      </c>
      <c r="AY1" s="43" t="s">
        <v>442</v>
      </c>
      <c r="AZ1" s="43" t="s">
        <v>443</v>
      </c>
      <c r="BA1" s="43" t="s">
        <v>444</v>
      </c>
      <c r="BB1" s="43" t="s">
        <v>445</v>
      </c>
      <c r="BC1" s="43" t="s">
        <v>446</v>
      </c>
      <c r="BD1" s="43" t="s">
        <v>447</v>
      </c>
      <c r="BE1" s="43" t="s">
        <v>448</v>
      </c>
      <c r="BF1" s="43" t="s">
        <v>449</v>
      </c>
      <c r="BG1" s="43" t="s">
        <v>450</v>
      </c>
      <c r="BH1" s="43" t="s">
        <v>451</v>
      </c>
      <c r="BI1" s="43" t="s">
        <v>452</v>
      </c>
      <c r="BJ1" s="43" t="s">
        <v>453</v>
      </c>
      <c r="BK1" s="43" t="s">
        <v>454</v>
      </c>
      <c r="BL1" s="43" t="s">
        <v>455</v>
      </c>
      <c r="BM1" s="43" t="s">
        <v>456</v>
      </c>
      <c r="BN1" s="43" t="s">
        <v>457</v>
      </c>
      <c r="BO1" s="43" t="s">
        <v>458</v>
      </c>
      <c r="BP1" s="43" t="s">
        <v>459</v>
      </c>
      <c r="BQ1" s="43" t="s">
        <v>460</v>
      </c>
      <c r="BR1" s="43" t="s">
        <v>461</v>
      </c>
      <c r="BS1" s="43" t="s">
        <v>462</v>
      </c>
      <c r="BT1" s="43" t="s">
        <v>463</v>
      </c>
      <c r="BU1" s="43" t="s">
        <v>464</v>
      </c>
      <c r="BV1" s="43" t="s">
        <v>465</v>
      </c>
      <c r="BW1" s="43" t="s">
        <v>466</v>
      </c>
      <c r="BX1" s="43" t="s">
        <v>467</v>
      </c>
      <c r="BY1" s="43" t="s">
        <v>468</v>
      </c>
      <c r="BZ1" s="43" t="s">
        <v>469</v>
      </c>
      <c r="CA1" s="43" t="s">
        <v>470</v>
      </c>
      <c r="CB1" s="43" t="s">
        <v>471</v>
      </c>
      <c r="CC1" s="43" t="s">
        <v>472</v>
      </c>
      <c r="CD1" s="43" t="s">
        <v>473</v>
      </c>
      <c r="CE1" s="43" t="s">
        <v>474</v>
      </c>
      <c r="CF1" s="43" t="s">
        <v>475</v>
      </c>
      <c r="CG1" s="43" t="s">
        <v>476</v>
      </c>
      <c r="CH1" s="43" t="s">
        <v>477</v>
      </c>
      <c r="CI1" s="43" t="s">
        <v>478</v>
      </c>
      <c r="CJ1" s="43" t="s">
        <v>479</v>
      </c>
      <c r="CK1" s="43" t="s">
        <v>480</v>
      </c>
      <c r="CL1" s="43" t="s">
        <v>481</v>
      </c>
      <c r="CM1" s="43" t="s">
        <v>482</v>
      </c>
      <c r="CN1" s="43" t="s">
        <v>483</v>
      </c>
      <c r="CO1" s="43" t="s">
        <v>484</v>
      </c>
      <c r="CP1" s="43" t="s">
        <v>485</v>
      </c>
      <c r="CQ1" s="43" t="s">
        <v>486</v>
      </c>
      <c r="CR1" s="43" t="s">
        <v>487</v>
      </c>
      <c r="CS1" s="43" t="s">
        <v>488</v>
      </c>
      <c r="CT1" s="43" t="s">
        <v>489</v>
      </c>
      <c r="CU1" s="43" t="s">
        <v>490</v>
      </c>
      <c r="CV1" s="43" t="s">
        <v>491</v>
      </c>
      <c r="CW1" s="43" t="s">
        <v>492</v>
      </c>
      <c r="CX1" s="43" t="s">
        <v>493</v>
      </c>
      <c r="CY1" s="43" t="s">
        <v>494</v>
      </c>
      <c r="CZ1" s="43" t="s">
        <v>495</v>
      </c>
      <c r="DA1" s="43" t="s">
        <v>623</v>
      </c>
      <c r="DB1" s="43" t="s">
        <v>624</v>
      </c>
      <c r="DC1" s="43" t="s">
        <v>625</v>
      </c>
      <c r="DD1" s="43" t="s">
        <v>626</v>
      </c>
      <c r="DE1" s="43" t="s">
        <v>627</v>
      </c>
      <c r="DF1" s="43" t="s">
        <v>628</v>
      </c>
      <c r="DG1" s="43" t="s">
        <v>629</v>
      </c>
      <c r="DH1" s="43" t="s">
        <v>630</v>
      </c>
      <c r="DI1" s="43" t="s">
        <v>631</v>
      </c>
      <c r="DJ1" s="43" t="s">
        <v>632</v>
      </c>
      <c r="DK1" s="43" t="s">
        <v>633</v>
      </c>
      <c r="DL1" s="43" t="s">
        <v>634</v>
      </c>
      <c r="DM1" s="43" t="s">
        <v>635</v>
      </c>
      <c r="DN1" s="43" t="s">
        <v>636</v>
      </c>
      <c r="DO1" s="43" t="s">
        <v>637</v>
      </c>
      <c r="DP1" s="43" t="s">
        <v>638</v>
      </c>
      <c r="DQ1" s="43" t="s">
        <v>639</v>
      </c>
      <c r="DR1" s="43" t="s">
        <v>640</v>
      </c>
      <c r="DS1" s="43" t="s">
        <v>641</v>
      </c>
      <c r="DT1" s="43" t="s">
        <v>642</v>
      </c>
      <c r="DU1" s="43" t="s">
        <v>643</v>
      </c>
      <c r="DV1" s="43" t="s">
        <v>644</v>
      </c>
      <c r="DW1" s="43" t="s">
        <v>645</v>
      </c>
      <c r="DX1" s="43" t="s">
        <v>646</v>
      </c>
    </row>
    <row r="2" spans="1:129" x14ac:dyDescent="0.25">
      <c r="A2" s="2" t="s">
        <v>393</v>
      </c>
      <c r="B2" s="2">
        <f t="array" ref="B2:DX104">MMULT('mapping use table'!C3:DY105,PxP!C4:DY130)</f>
        <v>2082.4996695521199</v>
      </c>
      <c r="C2" s="2">
        <v>33.738656987295826</v>
      </c>
      <c r="D2" s="2">
        <v>0</v>
      </c>
      <c r="E2" s="2">
        <v>0</v>
      </c>
      <c r="F2" s="2">
        <v>0</v>
      </c>
      <c r="G2" s="2">
        <v>0.15405397675133653</v>
      </c>
      <c r="H2" s="2">
        <v>0</v>
      </c>
      <c r="I2" s="2">
        <v>2756.5517020205348</v>
      </c>
      <c r="J2" s="2">
        <v>655.65997290784901</v>
      </c>
      <c r="K2" s="2">
        <v>114.76165030069016</v>
      </c>
      <c r="L2" s="2">
        <v>2464.7545355610464</v>
      </c>
      <c r="M2" s="2">
        <v>815.47140769260807</v>
      </c>
      <c r="N2" s="2">
        <v>157.78577743713024</v>
      </c>
      <c r="O2" s="2">
        <v>585.74816992972421</v>
      </c>
      <c r="P2" s="2">
        <v>427.26769328106639</v>
      </c>
      <c r="Q2" s="2">
        <v>76.541505683383988</v>
      </c>
      <c r="R2" s="2">
        <v>69.274823914346442</v>
      </c>
      <c r="S2" s="2">
        <v>113.82698961937717</v>
      </c>
      <c r="T2" s="2">
        <v>2.6964618117062833</v>
      </c>
      <c r="U2" s="2">
        <v>4.414107233195988E-2</v>
      </c>
      <c r="V2" s="2">
        <v>3.490731551574195</v>
      </c>
      <c r="W2" s="2">
        <v>2.9347098755393763</v>
      </c>
      <c r="X2" s="2">
        <v>9.680247271901847E-2</v>
      </c>
      <c r="Y2" s="2">
        <v>4.1411396494458692E-2</v>
      </c>
      <c r="Z2" s="2">
        <v>0.54305168393441061</v>
      </c>
      <c r="AA2" s="2">
        <v>2.6355544184275383</v>
      </c>
      <c r="AB2" s="2">
        <v>7.9615188933538219</v>
      </c>
      <c r="AC2" s="2">
        <v>6.1415114688958663E-3</v>
      </c>
      <c r="AD2" s="2">
        <v>1.8951343184047873E-2</v>
      </c>
      <c r="AE2" s="2">
        <v>47.463599548052414</v>
      </c>
      <c r="AF2" s="2">
        <v>6.4926097999024073</v>
      </c>
      <c r="AG2" s="2">
        <v>20.188007484796294</v>
      </c>
      <c r="AH2" s="2">
        <v>26.190982107317563</v>
      </c>
      <c r="AI2" s="2">
        <v>4.8771269982771322E-2</v>
      </c>
      <c r="AJ2" s="2">
        <v>5.5497971886510532E-2</v>
      </c>
      <c r="AK2" s="2">
        <v>1.3782542113323125E-2</v>
      </c>
      <c r="AL2" s="2">
        <v>4.0168593589299459E-2</v>
      </c>
      <c r="AM2" s="2">
        <v>1.2786543201898134E-3</v>
      </c>
      <c r="AN2" s="2">
        <v>0</v>
      </c>
      <c r="AO2" s="2">
        <v>3.2565233013047382E-2</v>
      </c>
      <c r="AP2" s="2">
        <v>0.22970903522205208</v>
      </c>
      <c r="AQ2" s="2">
        <v>0.37537896628634804</v>
      </c>
      <c r="AR2" s="2">
        <v>6.0659481311926187E-2</v>
      </c>
      <c r="AS2" s="2">
        <v>6.9679699773466863E-3</v>
      </c>
      <c r="AT2" s="2">
        <v>8.4469654197001313E-3</v>
      </c>
      <c r="AU2" s="2">
        <v>4.5941807044410417E-3</v>
      </c>
      <c r="AV2" s="2">
        <v>0.10872894333843797</v>
      </c>
      <c r="AW2" s="2">
        <v>0.38715099306490897</v>
      </c>
      <c r="AX2" s="2">
        <v>1.6492578339747114E-3</v>
      </c>
      <c r="AY2" s="2">
        <v>9.3062256747097789E-3</v>
      </c>
      <c r="AZ2" s="2">
        <v>0.46507421000272348</v>
      </c>
      <c r="BA2" s="2">
        <v>6.2101797772397962</v>
      </c>
      <c r="BB2" s="2">
        <v>1.2414326542044449</v>
      </c>
      <c r="BC2" s="2">
        <v>0</v>
      </c>
      <c r="BD2" s="2">
        <v>0</v>
      </c>
      <c r="BE2" s="2">
        <v>0</v>
      </c>
      <c r="BF2" s="2">
        <v>0</v>
      </c>
      <c r="BG2" s="2">
        <v>97.823490651853461</v>
      </c>
      <c r="BH2" s="2">
        <v>14.53785259854839</v>
      </c>
      <c r="BI2" s="2">
        <v>400.57392042818327</v>
      </c>
      <c r="BJ2" s="2">
        <v>124.53609716239926</v>
      </c>
      <c r="BK2" s="2">
        <v>0</v>
      </c>
      <c r="BL2" s="2">
        <v>13.356652165155893</v>
      </c>
      <c r="BM2" s="2">
        <v>34.790637191157344</v>
      </c>
      <c r="BN2" s="2">
        <v>0</v>
      </c>
      <c r="BO2" s="2">
        <v>0.21586475942782832</v>
      </c>
      <c r="BP2" s="2">
        <v>6.2344461024783188E-4</v>
      </c>
      <c r="BQ2" s="2">
        <v>218.96341304379095</v>
      </c>
      <c r="BR2" s="2">
        <v>538.00311157973522</v>
      </c>
      <c r="BS2" s="2">
        <v>1.6683101389734157E-2</v>
      </c>
      <c r="BT2" s="2">
        <v>10.850297471907789</v>
      </c>
      <c r="BU2" s="2">
        <v>0.89800537077792975</v>
      </c>
      <c r="BV2" s="2">
        <v>16.273015256619793</v>
      </c>
      <c r="BW2" s="2">
        <v>0.39438250737220759</v>
      </c>
      <c r="BX2" s="2">
        <v>0</v>
      </c>
      <c r="BY2" s="2">
        <v>9.604390578550196E-4</v>
      </c>
      <c r="BZ2" s="2">
        <v>3.9612155197879382E-4</v>
      </c>
      <c r="CA2" s="2">
        <v>21.086232416421677</v>
      </c>
      <c r="CB2" s="2">
        <v>0</v>
      </c>
      <c r="CC2" s="2">
        <v>0</v>
      </c>
      <c r="CD2" s="2">
        <v>0.72488247910772619</v>
      </c>
      <c r="CE2" s="2">
        <v>0.94617047277528921</v>
      </c>
      <c r="CF2" s="2">
        <v>3.9683962454268161E-2</v>
      </c>
      <c r="CG2" s="2">
        <v>4.4848501316103446</v>
      </c>
      <c r="CH2" s="2">
        <v>9.5076229597324424</v>
      </c>
      <c r="CI2" s="2">
        <v>1.1330506587772089</v>
      </c>
      <c r="CJ2" s="2">
        <v>1.0068291907540745</v>
      </c>
      <c r="CK2" s="2">
        <v>0</v>
      </c>
      <c r="CL2" s="2">
        <v>40.352794437324654</v>
      </c>
      <c r="CM2" s="2">
        <v>3.0050514326863667</v>
      </c>
      <c r="CN2" s="2">
        <v>0</v>
      </c>
      <c r="CO2" s="2">
        <v>6.5525200204704453E-2</v>
      </c>
      <c r="CP2" s="2">
        <v>0.16611567205323782</v>
      </c>
      <c r="CQ2" s="2">
        <v>1.7071697703941493</v>
      </c>
      <c r="CR2" s="2">
        <v>0</v>
      </c>
      <c r="CS2" s="2">
        <v>12.723148004643832</v>
      </c>
      <c r="CT2" s="2">
        <v>3.9729464993703063</v>
      </c>
      <c r="CU2" s="2">
        <v>5.9737309644670047</v>
      </c>
      <c r="CV2" s="2">
        <v>0.98329311304993505</v>
      </c>
      <c r="CW2" s="2">
        <v>1.6949400595996509</v>
      </c>
      <c r="CX2" s="2">
        <v>4.656220990589123</v>
      </c>
      <c r="CY2" s="2">
        <v>6.3860673954227059</v>
      </c>
      <c r="CZ2" s="2">
        <v>0</v>
      </c>
      <c r="DA2" s="2">
        <v>4.3635505848283029E-3</v>
      </c>
      <c r="DB2" s="2">
        <v>1.2805845246852247E-3</v>
      </c>
      <c r="DC2" s="2">
        <v>0</v>
      </c>
      <c r="DD2" s="2">
        <v>0</v>
      </c>
      <c r="DE2" s="2">
        <v>0</v>
      </c>
      <c r="DF2" s="2">
        <v>0</v>
      </c>
      <c r="DG2" s="2">
        <v>0</v>
      </c>
      <c r="DH2" s="2">
        <v>18</v>
      </c>
      <c r="DI2" s="2">
        <v>28</v>
      </c>
      <c r="DJ2" s="2">
        <v>0</v>
      </c>
      <c r="DK2" s="2">
        <v>0</v>
      </c>
      <c r="DL2" s="2">
        <v>0</v>
      </c>
      <c r="DM2" s="2">
        <v>0</v>
      </c>
      <c r="DN2" s="2">
        <v>0</v>
      </c>
      <c r="DO2" s="2">
        <v>0</v>
      </c>
      <c r="DP2" s="2">
        <v>0</v>
      </c>
      <c r="DQ2" s="2">
        <v>16</v>
      </c>
      <c r="DR2" s="2">
        <v>0</v>
      </c>
      <c r="DS2" s="2">
        <v>0</v>
      </c>
      <c r="DT2" s="2">
        <v>0</v>
      </c>
      <c r="DU2" s="2">
        <v>0</v>
      </c>
      <c r="DV2" s="2">
        <v>0</v>
      </c>
      <c r="DW2" s="2">
        <v>2</v>
      </c>
      <c r="DX2" s="2">
        <v>0</v>
      </c>
      <c r="DY2" s="2">
        <f>SUM(B2:DX2)</f>
        <v>12140</v>
      </c>
    </row>
    <row r="3" spans="1:129" x14ac:dyDescent="0.25">
      <c r="A3" s="2" t="s">
        <v>394</v>
      </c>
      <c r="B3" s="2">
        <v>1.4482758620689653</v>
      </c>
      <c r="C3" s="2">
        <v>172.58620689655172</v>
      </c>
      <c r="D3" s="2">
        <v>0</v>
      </c>
      <c r="E3" s="2">
        <v>0.90204520990312154</v>
      </c>
      <c r="F3" s="2">
        <v>0</v>
      </c>
      <c r="G3" s="2">
        <v>7.0472163495419312E-4</v>
      </c>
      <c r="H3" s="2">
        <v>0</v>
      </c>
      <c r="I3" s="2">
        <v>7.5224637425494441E-10</v>
      </c>
      <c r="J3" s="2">
        <v>1.4091750753768473E-3</v>
      </c>
      <c r="K3" s="2">
        <v>1.9090101883632682E-3</v>
      </c>
      <c r="L3" s="2">
        <v>0</v>
      </c>
      <c r="M3" s="2">
        <v>2.4165745928280555E-2</v>
      </c>
      <c r="N3" s="2">
        <v>0</v>
      </c>
      <c r="O3" s="2">
        <v>4.2283298097251587E-3</v>
      </c>
      <c r="P3" s="2">
        <v>1.8650917003419334E-2</v>
      </c>
      <c r="Q3" s="2">
        <v>0</v>
      </c>
      <c r="R3" s="2">
        <v>0</v>
      </c>
      <c r="S3" s="2">
        <v>0</v>
      </c>
      <c r="T3" s="2">
        <v>9.3427151836220954E-2</v>
      </c>
      <c r="U3" s="2">
        <v>2.0031465457971034E-9</v>
      </c>
      <c r="V3" s="2">
        <v>2.3189599603110611E-9</v>
      </c>
      <c r="W3" s="2">
        <v>127.8262826008777</v>
      </c>
      <c r="X3" s="2">
        <v>3.522256556614763E-3</v>
      </c>
      <c r="Y3" s="2">
        <v>2.8480059691867762E-3</v>
      </c>
      <c r="Z3" s="2">
        <v>0</v>
      </c>
      <c r="AA3" s="2">
        <v>4.2434829430625556E-2</v>
      </c>
      <c r="AB3" s="2">
        <v>0.7536774747403695</v>
      </c>
      <c r="AC3" s="2">
        <v>1.9370583569106977E-2</v>
      </c>
      <c r="AD3" s="2">
        <v>2.8962260973719966E-2</v>
      </c>
      <c r="AE3" s="2">
        <v>9.9800269535608901E-2</v>
      </c>
      <c r="AF3" s="2">
        <v>2.4158069465176228</v>
      </c>
      <c r="AG3" s="2">
        <v>1.1956582375402187E-2</v>
      </c>
      <c r="AH3" s="2">
        <v>1.620588961487578E-2</v>
      </c>
      <c r="AI3" s="2">
        <v>2.6074700493305143E-2</v>
      </c>
      <c r="AJ3" s="2">
        <v>1.6913319238900635E-2</v>
      </c>
      <c r="AK3" s="2">
        <v>1.8650917003419334E-2</v>
      </c>
      <c r="AL3" s="2">
        <v>7.0472163495419301E-4</v>
      </c>
      <c r="AM3" s="2">
        <v>7.0472163495419312E-4</v>
      </c>
      <c r="AN3" s="2">
        <v>0</v>
      </c>
      <c r="AO3" s="2">
        <v>5.6377730796335457E-2</v>
      </c>
      <c r="AP3" s="2">
        <v>0</v>
      </c>
      <c r="AQ3" s="2">
        <v>6.3424947145877385E-3</v>
      </c>
      <c r="AR3" s="2">
        <v>4.9330514446793514E-3</v>
      </c>
      <c r="AS3" s="2">
        <v>2.324881767910281E-9</v>
      </c>
      <c r="AT3" s="2">
        <v>3.8006555641792866E-2</v>
      </c>
      <c r="AU3" s="2">
        <v>0</v>
      </c>
      <c r="AV3" s="2">
        <v>2.0329499533727073</v>
      </c>
      <c r="AW3" s="2">
        <v>1.7658711877505928</v>
      </c>
      <c r="AX3" s="2">
        <v>0</v>
      </c>
      <c r="AY3" s="2">
        <v>0</v>
      </c>
      <c r="AZ3" s="2">
        <v>3.5236081747709656E-3</v>
      </c>
      <c r="BA3" s="2">
        <v>0</v>
      </c>
      <c r="BB3" s="2">
        <v>0</v>
      </c>
      <c r="BC3" s="2">
        <v>0</v>
      </c>
      <c r="BD3" s="2">
        <v>0</v>
      </c>
      <c r="BE3" s="2">
        <v>0</v>
      </c>
      <c r="BF3" s="2">
        <v>0</v>
      </c>
      <c r="BG3" s="2">
        <v>93.372756369980138</v>
      </c>
      <c r="BH3" s="2">
        <v>0</v>
      </c>
      <c r="BI3" s="2">
        <v>11.021027888018082</v>
      </c>
      <c r="BJ3" s="2">
        <v>0</v>
      </c>
      <c r="BK3" s="2">
        <v>0</v>
      </c>
      <c r="BL3" s="2">
        <v>0.28587064213829044</v>
      </c>
      <c r="BM3" s="2">
        <v>0</v>
      </c>
      <c r="BN3" s="2">
        <v>0</v>
      </c>
      <c r="BO3" s="2">
        <v>0</v>
      </c>
      <c r="BP3" s="2">
        <v>0</v>
      </c>
      <c r="BQ3" s="2">
        <v>29.311882091112441</v>
      </c>
      <c r="BR3" s="2">
        <v>5.4562157676424548</v>
      </c>
      <c r="BS3" s="2">
        <v>4.0120720546655442E-2</v>
      </c>
      <c r="BT3" s="2">
        <v>0</v>
      </c>
      <c r="BU3" s="2">
        <v>0</v>
      </c>
      <c r="BV3" s="2">
        <v>2.8476959240472741</v>
      </c>
      <c r="BW3" s="2">
        <v>7.0472163495419312E-4</v>
      </c>
      <c r="BX3" s="2">
        <v>0</v>
      </c>
      <c r="BY3" s="2">
        <v>0</v>
      </c>
      <c r="BZ3" s="2">
        <v>0</v>
      </c>
      <c r="CA3" s="2">
        <v>7.5308389648631527E-2</v>
      </c>
      <c r="CB3" s="2">
        <v>0</v>
      </c>
      <c r="CC3" s="2">
        <v>0</v>
      </c>
      <c r="CD3" s="2">
        <v>2.3583968448098683E-2</v>
      </c>
      <c r="CE3" s="2">
        <v>2.4993411718007071E-2</v>
      </c>
      <c r="CF3" s="2">
        <v>0</v>
      </c>
      <c r="CG3" s="2">
        <v>0.10453013117636377</v>
      </c>
      <c r="CH3" s="2">
        <v>6.8389589560399502</v>
      </c>
      <c r="CI3" s="2">
        <v>0</v>
      </c>
      <c r="CJ3" s="2">
        <v>2.0060360273327721E-2</v>
      </c>
      <c r="CK3" s="2">
        <v>0</v>
      </c>
      <c r="CL3" s="2">
        <v>4.6622200078353098</v>
      </c>
      <c r="CM3" s="2">
        <v>4.5053771991334784E-2</v>
      </c>
      <c r="CN3" s="2">
        <v>0</v>
      </c>
      <c r="CO3" s="2">
        <v>1.9355638638373526E-2</v>
      </c>
      <c r="CP3" s="2">
        <v>0</v>
      </c>
      <c r="CQ3" s="2">
        <v>2.4993411718007074E-2</v>
      </c>
      <c r="CR3" s="2">
        <v>0</v>
      </c>
      <c r="CS3" s="2">
        <v>0</v>
      </c>
      <c r="CT3" s="2">
        <v>0</v>
      </c>
      <c r="CU3" s="2">
        <v>0</v>
      </c>
      <c r="CV3" s="2">
        <v>0</v>
      </c>
      <c r="CW3" s="2">
        <v>0</v>
      </c>
      <c r="CX3" s="2">
        <v>0</v>
      </c>
      <c r="CY3" s="2">
        <v>19.551724137931032</v>
      </c>
      <c r="CZ3" s="2">
        <v>0</v>
      </c>
      <c r="DA3" s="2">
        <v>0</v>
      </c>
      <c r="DB3" s="2">
        <v>0</v>
      </c>
      <c r="DC3" s="2">
        <v>0</v>
      </c>
      <c r="DD3" s="2">
        <v>0</v>
      </c>
      <c r="DE3" s="2">
        <v>0</v>
      </c>
      <c r="DF3" s="2">
        <v>0</v>
      </c>
      <c r="DG3" s="2">
        <v>0</v>
      </c>
      <c r="DH3" s="2">
        <v>0</v>
      </c>
      <c r="DI3" s="2">
        <v>0</v>
      </c>
      <c r="DJ3" s="2">
        <v>0</v>
      </c>
      <c r="DK3" s="2">
        <v>0</v>
      </c>
      <c r="DL3" s="2">
        <v>0</v>
      </c>
      <c r="DM3" s="2">
        <v>0</v>
      </c>
      <c r="DN3" s="2">
        <v>0</v>
      </c>
      <c r="DO3" s="2">
        <v>0</v>
      </c>
      <c r="DP3" s="2">
        <v>0</v>
      </c>
      <c r="DQ3" s="2">
        <v>0</v>
      </c>
      <c r="DR3" s="2">
        <v>0</v>
      </c>
      <c r="DS3" s="2">
        <v>0</v>
      </c>
      <c r="DT3" s="2">
        <v>0</v>
      </c>
      <c r="DU3" s="2">
        <v>0</v>
      </c>
      <c r="DV3" s="2">
        <v>0</v>
      </c>
      <c r="DW3" s="2">
        <v>0</v>
      </c>
      <c r="DX3" s="2">
        <v>0</v>
      </c>
      <c r="DY3" s="2">
        <f t="shared" ref="DY3:DY66" si="0">SUM(B3:DX3)</f>
        <v>484.00000000000006</v>
      </c>
    </row>
    <row r="4" spans="1:129" x14ac:dyDescent="0.25">
      <c r="A4" s="2" t="s">
        <v>395</v>
      </c>
      <c r="B4" s="2">
        <v>0</v>
      </c>
      <c r="C4" s="2">
        <v>0</v>
      </c>
      <c r="D4" s="2">
        <v>25.981578947368423</v>
      </c>
      <c r="E4" s="2">
        <v>0</v>
      </c>
      <c r="F4" s="2">
        <v>0</v>
      </c>
      <c r="G4" s="2">
        <v>0</v>
      </c>
      <c r="H4" s="2">
        <v>0</v>
      </c>
      <c r="I4" s="2">
        <v>0.30834974924349939</v>
      </c>
      <c r="J4" s="2">
        <v>162.27550579555216</v>
      </c>
      <c r="K4" s="2">
        <v>0.61793415750951586</v>
      </c>
      <c r="L4" s="2">
        <v>0</v>
      </c>
      <c r="M4" s="2">
        <v>2.2069946817591665E-2</v>
      </c>
      <c r="N4" s="2">
        <v>0</v>
      </c>
      <c r="O4" s="2">
        <v>0</v>
      </c>
      <c r="P4" s="2">
        <v>0</v>
      </c>
      <c r="Q4" s="2">
        <v>0</v>
      </c>
      <c r="R4" s="2">
        <v>3.4596491228070176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0.3314983399771485</v>
      </c>
      <c r="BH4" s="2">
        <v>6.5196970902504439E-2</v>
      </c>
      <c r="BI4" s="2">
        <v>1.6431578947368419</v>
      </c>
      <c r="BJ4" s="2">
        <v>0.18802974589214277</v>
      </c>
      <c r="BK4" s="2">
        <v>0</v>
      </c>
      <c r="BL4" s="2">
        <v>0.31017543859649122</v>
      </c>
      <c r="BM4" s="2">
        <v>20.365590993087402</v>
      </c>
      <c r="BN4" s="2">
        <v>0</v>
      </c>
      <c r="BO4" s="2">
        <v>0.12592110966623318</v>
      </c>
      <c r="BP4" s="2">
        <v>0</v>
      </c>
      <c r="BQ4" s="2">
        <v>47.861527180832873</v>
      </c>
      <c r="BR4" s="2">
        <v>43.175101001059353</v>
      </c>
      <c r="BS4" s="2">
        <v>0</v>
      </c>
      <c r="BT4" s="2">
        <v>0</v>
      </c>
      <c r="BU4" s="2">
        <v>0</v>
      </c>
      <c r="BV4" s="2">
        <v>8.192457737321196E-2</v>
      </c>
      <c r="BW4" s="2">
        <v>0</v>
      </c>
      <c r="BX4" s="2">
        <v>0</v>
      </c>
      <c r="BY4" s="2">
        <v>0</v>
      </c>
      <c r="BZ4" s="2">
        <v>0</v>
      </c>
      <c r="CA4" s="2">
        <v>0.3280300230420003</v>
      </c>
      <c r="CB4" s="2">
        <v>0</v>
      </c>
      <c r="CC4" s="2">
        <v>0</v>
      </c>
      <c r="CD4" s="2">
        <v>0</v>
      </c>
      <c r="CE4" s="2">
        <v>7.1578947368421048E-2</v>
      </c>
      <c r="CF4" s="2">
        <v>0</v>
      </c>
      <c r="CG4" s="2">
        <v>0.19087719298245612</v>
      </c>
      <c r="CH4" s="2">
        <v>4.736842105263158E-2</v>
      </c>
      <c r="CI4" s="2">
        <v>0</v>
      </c>
      <c r="CJ4" s="2">
        <v>9.5438596491228045E-2</v>
      </c>
      <c r="CK4" s="2">
        <v>0</v>
      </c>
      <c r="CL4" s="2">
        <v>0.32582437889261512</v>
      </c>
      <c r="CM4" s="2">
        <v>8.7241003271537627E-3</v>
      </c>
      <c r="CN4" s="2">
        <v>0</v>
      </c>
      <c r="CO4" s="2">
        <v>0</v>
      </c>
      <c r="CP4" s="2">
        <v>0</v>
      </c>
      <c r="CQ4" s="2">
        <v>7.1578947368421034E-2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4.736842105263158E-2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f t="shared" si="0"/>
        <v>308</v>
      </c>
    </row>
    <row r="5" spans="1:129" x14ac:dyDescent="0.25">
      <c r="A5" s="2" t="s">
        <v>396</v>
      </c>
      <c r="B5" s="2">
        <v>0</v>
      </c>
      <c r="C5" s="2">
        <v>0</v>
      </c>
      <c r="D5" s="2">
        <v>0</v>
      </c>
      <c r="E5" s="2">
        <v>17.138858988159313</v>
      </c>
      <c r="F5" s="2">
        <v>0</v>
      </c>
      <c r="G5" s="2">
        <v>0.81382128359885131</v>
      </c>
      <c r="H5" s="2">
        <v>0</v>
      </c>
      <c r="I5" s="2">
        <v>1.4437814947375955</v>
      </c>
      <c r="J5" s="2">
        <v>1.4523745639732428</v>
      </c>
      <c r="K5" s="2">
        <v>8.5447120947944918E-2</v>
      </c>
      <c r="L5" s="2">
        <v>1.0884716954098423</v>
      </c>
      <c r="M5" s="2">
        <v>1.0773135296448413</v>
      </c>
      <c r="N5" s="2">
        <v>0.10178409972467051</v>
      </c>
      <c r="O5" s="2">
        <v>10.570582210510253</v>
      </c>
      <c r="P5" s="2">
        <v>2.4932965361281978</v>
      </c>
      <c r="Q5" s="2">
        <v>4.9542787116329682E-3</v>
      </c>
      <c r="R5" s="2">
        <v>4.3810268678343742E-2</v>
      </c>
      <c r="S5" s="2">
        <v>0</v>
      </c>
      <c r="T5" s="2">
        <v>4.4186956700610458E-2</v>
      </c>
      <c r="U5" s="2">
        <v>1.1302003851735538E-2</v>
      </c>
      <c r="V5" s="2">
        <v>1.5150629831079596E-2</v>
      </c>
      <c r="W5" s="2">
        <v>6.3575283123717727E-2</v>
      </c>
      <c r="X5" s="2">
        <v>9.1947281653527355</v>
      </c>
      <c r="Y5" s="2">
        <v>1.3099651028728407E-2</v>
      </c>
      <c r="Z5" s="2">
        <v>11.980620602145578</v>
      </c>
      <c r="AA5" s="2">
        <v>0.26104130721089808</v>
      </c>
      <c r="AB5" s="2">
        <v>2.9115900800412233E-2</v>
      </c>
      <c r="AC5" s="2">
        <v>3.9643376559475776</v>
      </c>
      <c r="AD5" s="2">
        <v>3.1872898006588976E-2</v>
      </c>
      <c r="AE5" s="2">
        <v>0.8778169665886062</v>
      </c>
      <c r="AF5" s="2">
        <v>0.49448013136551244</v>
      </c>
      <c r="AG5" s="2">
        <v>4.9659633945985708E-2</v>
      </c>
      <c r="AH5" s="2">
        <v>8.7075962864475082E-2</v>
      </c>
      <c r="AI5" s="2">
        <v>1.1525741830539211</v>
      </c>
      <c r="AJ5" s="2">
        <v>30.889053837900814</v>
      </c>
      <c r="AK5" s="2">
        <v>8.0116298356928101E-2</v>
      </c>
      <c r="AL5" s="2">
        <v>2.7476481819194887</v>
      </c>
      <c r="AM5" s="2">
        <v>9.518830913066946</v>
      </c>
      <c r="AN5" s="2">
        <v>1.0489600060526178E-2</v>
      </c>
      <c r="AO5" s="2">
        <v>0.13087281787515284</v>
      </c>
      <c r="AP5" s="2">
        <v>0.82646177033536639</v>
      </c>
      <c r="AQ5" s="2">
        <v>0.17325045972429873</v>
      </c>
      <c r="AR5" s="2">
        <v>0.93698012116273799</v>
      </c>
      <c r="AS5" s="2">
        <v>4.1358126569257022E-3</v>
      </c>
      <c r="AT5" s="2">
        <v>1.5436604914945281E-2</v>
      </c>
      <c r="AU5" s="2">
        <v>5.4998945581719383E-3</v>
      </c>
      <c r="AV5" s="2">
        <v>5.7674342286575905E-2</v>
      </c>
      <c r="AW5" s="2">
        <v>0.18746390205547334</v>
      </c>
      <c r="AX5" s="2">
        <v>1.4230181976692428E-3</v>
      </c>
      <c r="AY5" s="2">
        <v>6.6087524224353418E-3</v>
      </c>
      <c r="AZ5" s="2">
        <v>0.46509335849813821</v>
      </c>
      <c r="BA5" s="2">
        <v>589.19080636562558</v>
      </c>
      <c r="BB5" s="2">
        <v>126.62351216815587</v>
      </c>
      <c r="BC5" s="2">
        <v>0</v>
      </c>
      <c r="BD5" s="2">
        <v>0</v>
      </c>
      <c r="BE5" s="2">
        <v>0</v>
      </c>
      <c r="BF5" s="2">
        <v>0</v>
      </c>
      <c r="BG5" s="2">
        <v>8.4538136501317993</v>
      </c>
      <c r="BH5" s="2">
        <v>5.2016159385742604E-2</v>
      </c>
      <c r="BI5" s="2">
        <v>2.0669107733395458</v>
      </c>
      <c r="BJ5" s="2">
        <v>0</v>
      </c>
      <c r="BK5" s="2">
        <v>0</v>
      </c>
      <c r="BL5" s="2">
        <v>5.7482703521778689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4.7955089301676477</v>
      </c>
      <c r="BS5" s="2">
        <v>0.15268396860395939</v>
      </c>
      <c r="BT5" s="2">
        <v>0</v>
      </c>
      <c r="BU5" s="2">
        <v>0</v>
      </c>
      <c r="BV5" s="2">
        <v>1.6734615465558027</v>
      </c>
      <c r="BW5" s="2">
        <v>0.183999984251248</v>
      </c>
      <c r="BX5" s="2">
        <v>0</v>
      </c>
      <c r="BY5" s="2">
        <v>0</v>
      </c>
      <c r="BZ5" s="2">
        <v>0</v>
      </c>
      <c r="CA5" s="2">
        <v>3.9087709315936997E-2</v>
      </c>
      <c r="CB5" s="2">
        <v>0</v>
      </c>
      <c r="CC5" s="2">
        <v>0</v>
      </c>
      <c r="CD5" s="2">
        <v>1.2822742228700341</v>
      </c>
      <c r="CE5" s="2">
        <v>2.1564163126998559</v>
      </c>
      <c r="CF5" s="2">
        <v>0</v>
      </c>
      <c r="CG5" s="2">
        <v>6.1603578232578471</v>
      </c>
      <c r="CH5" s="2">
        <v>14.459076744060191</v>
      </c>
      <c r="CI5" s="2">
        <v>2.6295030239284777E-3</v>
      </c>
      <c r="CJ5" s="2">
        <v>0.80003373640678332</v>
      </c>
      <c r="CK5" s="2">
        <v>0</v>
      </c>
      <c r="CL5" s="2">
        <v>2.2398570179738693</v>
      </c>
      <c r="CM5" s="2">
        <v>3.9349453032501991</v>
      </c>
      <c r="CN5" s="2">
        <v>0</v>
      </c>
      <c r="CO5" s="2">
        <v>0.35152009950074858</v>
      </c>
      <c r="CP5" s="2">
        <v>0</v>
      </c>
      <c r="CQ5" s="2">
        <v>2.7908340691807147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0.19980987202925043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3.9999999999999996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f t="shared" si="0"/>
        <v>888.00000000000011</v>
      </c>
    </row>
    <row r="6" spans="1:129" x14ac:dyDescent="0.25">
      <c r="A6" s="2" t="s">
        <v>397</v>
      </c>
      <c r="B6" s="2">
        <v>0</v>
      </c>
      <c r="C6" s="2">
        <v>0</v>
      </c>
      <c r="D6" s="2">
        <v>0</v>
      </c>
      <c r="E6" s="2">
        <v>1.858949789191261E-2</v>
      </c>
      <c r="F6" s="2">
        <v>646.93311613645074</v>
      </c>
      <c r="G6" s="2">
        <v>0</v>
      </c>
      <c r="H6" s="2">
        <v>9.2575699501724795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6.4119690088164571E-3</v>
      </c>
      <c r="U6" s="2">
        <v>0</v>
      </c>
      <c r="V6" s="2">
        <v>0</v>
      </c>
      <c r="W6" s="2">
        <v>0</v>
      </c>
      <c r="X6" s="2">
        <v>3.205984504408229E-3</v>
      </c>
      <c r="Y6" s="2">
        <v>0</v>
      </c>
      <c r="Z6" s="2">
        <v>1470.6211789133695</v>
      </c>
      <c r="AA6" s="2">
        <v>7.4752881273328269</v>
      </c>
      <c r="AB6" s="2">
        <v>2.2057173390328617</v>
      </c>
      <c r="AC6" s="2">
        <v>0</v>
      </c>
      <c r="AD6" s="2">
        <v>3.5265829548490522E-2</v>
      </c>
      <c r="AE6" s="2">
        <v>0</v>
      </c>
      <c r="AF6" s="2">
        <v>0.20197702377771842</v>
      </c>
      <c r="AG6" s="2">
        <v>0.40074806305102861</v>
      </c>
      <c r="AH6" s="2">
        <v>0.20518300828212666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0.33021640395404761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3.205984504408229E-2</v>
      </c>
      <c r="BA6" s="2">
        <v>7054.7642269444086</v>
      </c>
      <c r="BB6" s="2">
        <v>6601.8498070751748</v>
      </c>
      <c r="BC6" s="2">
        <v>0</v>
      </c>
      <c r="BD6" s="2">
        <v>0</v>
      </c>
      <c r="BE6" s="2">
        <v>0</v>
      </c>
      <c r="BF6" s="2">
        <v>0</v>
      </c>
      <c r="BG6" s="2">
        <v>119.04728553104289</v>
      </c>
      <c r="BH6" s="2">
        <v>4.9046458520260034E-6</v>
      </c>
      <c r="BI6" s="2">
        <v>7.5807098912201498</v>
      </c>
      <c r="BJ6" s="2">
        <v>8.4814222915558968E-5</v>
      </c>
      <c r="BK6" s="2">
        <v>0</v>
      </c>
      <c r="BL6" s="2">
        <v>66.463028524549131</v>
      </c>
      <c r="BM6" s="2">
        <v>0</v>
      </c>
      <c r="BN6" s="2">
        <v>0</v>
      </c>
      <c r="BO6" s="2">
        <v>0</v>
      </c>
      <c r="BP6" s="2">
        <v>0</v>
      </c>
      <c r="BQ6" s="2">
        <v>5.3957484506111259E-12</v>
      </c>
      <c r="BR6" s="2">
        <v>62.790570780265107</v>
      </c>
      <c r="BS6" s="2">
        <v>0.39874223034734924</v>
      </c>
      <c r="BT6" s="2">
        <v>0</v>
      </c>
      <c r="BU6" s="2">
        <v>0</v>
      </c>
      <c r="BV6" s="2">
        <v>32.62552160899417</v>
      </c>
      <c r="BW6" s="2">
        <v>2.877144054811271</v>
      </c>
      <c r="BX6" s="2">
        <v>0</v>
      </c>
      <c r="BY6" s="2">
        <v>0</v>
      </c>
      <c r="BZ6" s="2">
        <v>0</v>
      </c>
      <c r="CA6" s="2">
        <v>2.0518087229472588</v>
      </c>
      <c r="CB6" s="2">
        <v>0</v>
      </c>
      <c r="CC6" s="2">
        <v>0</v>
      </c>
      <c r="CD6" s="2">
        <v>15.407721002803976</v>
      </c>
      <c r="CE6" s="2">
        <v>25.775018991835051</v>
      </c>
      <c r="CF6" s="2">
        <v>0</v>
      </c>
      <c r="CG6" s="2">
        <v>82.863028641023945</v>
      </c>
      <c r="CH6" s="2">
        <v>172.82035966222875</v>
      </c>
      <c r="CI6" s="2">
        <v>0</v>
      </c>
      <c r="CJ6" s="2">
        <v>9.8723171040342947</v>
      </c>
      <c r="CK6" s="2">
        <v>0</v>
      </c>
      <c r="CL6" s="2">
        <v>51.926840503282833</v>
      </c>
      <c r="CM6" s="2">
        <v>48.93394524050273</v>
      </c>
      <c r="CN6" s="2">
        <v>0</v>
      </c>
      <c r="CO6" s="2">
        <v>4.3726466453562391</v>
      </c>
      <c r="CP6" s="2">
        <v>0</v>
      </c>
      <c r="CQ6" s="2">
        <v>33.460205652792347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2.3924533820840952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f t="shared" si="0"/>
        <v>16535.999999999996</v>
      </c>
    </row>
    <row r="7" spans="1:129" x14ac:dyDescent="0.25">
      <c r="A7" s="2" t="s">
        <v>398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100.07725863130034</v>
      </c>
      <c r="H7" s="2">
        <v>0</v>
      </c>
      <c r="I7" s="2">
        <v>3.761231871274722E-10</v>
      </c>
      <c r="J7" s="2">
        <v>7.0458753768842363E-4</v>
      </c>
      <c r="K7" s="2">
        <v>2.4862337593895114E-3</v>
      </c>
      <c r="L7" s="2">
        <v>0</v>
      </c>
      <c r="M7" s="2">
        <v>1.2982153539679846E-2</v>
      </c>
      <c r="N7" s="2">
        <v>0</v>
      </c>
      <c r="O7" s="2">
        <v>2.0146798522329092</v>
      </c>
      <c r="P7" s="2">
        <v>4.496402877697842E-4</v>
      </c>
      <c r="Q7" s="2">
        <v>0</v>
      </c>
      <c r="R7" s="2">
        <v>0</v>
      </c>
      <c r="S7" s="2">
        <v>0</v>
      </c>
      <c r="T7" s="2">
        <v>0.21129183980698718</v>
      </c>
      <c r="U7" s="2">
        <v>4.7996264257363454E-2</v>
      </c>
      <c r="V7" s="2">
        <v>4.3622306917415761E-2</v>
      </c>
      <c r="W7" s="2">
        <v>0.63134774810754191</v>
      </c>
      <c r="X7" s="2">
        <v>3.9183107833546043</v>
      </c>
      <c r="Y7" s="2">
        <v>5.1835791408797814E-2</v>
      </c>
      <c r="Z7" s="2">
        <v>0.37871991247264769</v>
      </c>
      <c r="AA7" s="2">
        <v>40.438863772280385</v>
      </c>
      <c r="AB7" s="2">
        <v>16.952693914301459</v>
      </c>
      <c r="AC7" s="2">
        <v>0.80953243871127467</v>
      </c>
      <c r="AD7" s="2">
        <v>6.8265093663167393</v>
      </c>
      <c r="AE7" s="2">
        <v>0.24147116366502638</v>
      </c>
      <c r="AF7" s="2">
        <v>3.09408938683714</v>
      </c>
      <c r="AG7" s="2">
        <v>2.51081233022179</v>
      </c>
      <c r="AH7" s="2">
        <v>1.2053183681432726</v>
      </c>
      <c r="AI7" s="2">
        <v>65.507072755943327</v>
      </c>
      <c r="AJ7" s="2">
        <v>96.427060862128499</v>
      </c>
      <c r="AK7" s="2">
        <v>3.7922585742165123E-2</v>
      </c>
      <c r="AL7" s="2">
        <v>4.5641670488583657</v>
      </c>
      <c r="AM7" s="2">
        <v>0.9869311177694714</v>
      </c>
      <c r="AN7" s="2">
        <v>0.53990449050368294</v>
      </c>
      <c r="AO7" s="2">
        <v>2.856757591398484</v>
      </c>
      <c r="AP7" s="2">
        <v>1.0598210080075365E-2</v>
      </c>
      <c r="AQ7" s="2">
        <v>2.1390640426581582</v>
      </c>
      <c r="AR7" s="2">
        <v>2.65594276012848E-2</v>
      </c>
      <c r="AS7" s="2">
        <v>3.5326558651082758E-3</v>
      </c>
      <c r="AT7" s="2">
        <v>0.12234320933039403</v>
      </c>
      <c r="AU7" s="2">
        <v>2.4725980880158781E-2</v>
      </c>
      <c r="AV7" s="2">
        <v>4.8444564706191011E-2</v>
      </c>
      <c r="AW7" s="2">
        <v>27.940090057155455</v>
      </c>
      <c r="AX7" s="2">
        <v>2.5979530684295334E-3</v>
      </c>
      <c r="AY7" s="2">
        <v>4.3283336279750284E-2</v>
      </c>
      <c r="AZ7" s="2">
        <v>1.7954747306038927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335.52516517281055</v>
      </c>
      <c r="BH7" s="2">
        <v>1.0118111352586537E-2</v>
      </c>
      <c r="BI7" s="2">
        <v>38.220593866202123</v>
      </c>
      <c r="BJ7" s="2">
        <v>3.670888536686824</v>
      </c>
      <c r="BK7" s="2">
        <v>0.96388372320642068</v>
      </c>
      <c r="BL7" s="2">
        <v>8.7097679367871592</v>
      </c>
      <c r="BM7" s="2">
        <v>0</v>
      </c>
      <c r="BN7" s="2">
        <v>0</v>
      </c>
      <c r="BO7" s="2">
        <v>8.5612608875985092</v>
      </c>
      <c r="BP7" s="2">
        <v>0</v>
      </c>
      <c r="BQ7" s="2">
        <v>2.5463729373142963</v>
      </c>
      <c r="BR7" s="2">
        <v>6.7078010507848509</v>
      </c>
      <c r="BS7" s="2">
        <v>8.7208075972616539E-2</v>
      </c>
      <c r="BT7" s="2">
        <v>7.7174421733399552E-4</v>
      </c>
      <c r="BU7" s="2">
        <v>0</v>
      </c>
      <c r="BV7" s="2">
        <v>1.2684389981332622</v>
      </c>
      <c r="BW7" s="2">
        <v>0.121272310631861</v>
      </c>
      <c r="BX7" s="2">
        <v>0</v>
      </c>
      <c r="BY7" s="2">
        <v>0</v>
      </c>
      <c r="BZ7" s="2">
        <v>1.1562266282538334E-6</v>
      </c>
      <c r="CA7" s="2">
        <v>0.32803668491151744</v>
      </c>
      <c r="CB7" s="2">
        <v>0</v>
      </c>
      <c r="CC7" s="2">
        <v>0</v>
      </c>
      <c r="CD7" s="2">
        <v>0.26730043926245212</v>
      </c>
      <c r="CE7" s="2">
        <v>0.58751575478828055</v>
      </c>
      <c r="CF7" s="2">
        <v>5.7855065717227006E-3</v>
      </c>
      <c r="CG7" s="2">
        <v>1.2610688488006812</v>
      </c>
      <c r="CH7" s="2">
        <v>0.41423791514199798</v>
      </c>
      <c r="CI7" s="2">
        <v>0.16449613580505798</v>
      </c>
      <c r="CJ7" s="2">
        <v>0.2947226111139018</v>
      </c>
      <c r="CK7" s="2">
        <v>0</v>
      </c>
      <c r="CL7" s="2">
        <v>1.1864806746376579</v>
      </c>
      <c r="CM7" s="2">
        <v>1.2187687611192684</v>
      </c>
      <c r="CN7" s="2">
        <v>2.8671625191158072</v>
      </c>
      <c r="CO7" s="2">
        <v>0.22774233776534217</v>
      </c>
      <c r="CP7" s="2">
        <v>0.90762218027076624</v>
      </c>
      <c r="CQ7" s="2">
        <v>0.70356704340991882</v>
      </c>
      <c r="CR7" s="2">
        <v>0</v>
      </c>
      <c r="CS7" s="2">
        <v>8.9546427876192325E-3</v>
      </c>
      <c r="CT7" s="2">
        <v>0</v>
      </c>
      <c r="CU7" s="2">
        <v>0</v>
      </c>
      <c r="CV7" s="2">
        <v>0</v>
      </c>
      <c r="CW7" s="2">
        <v>3.0590613805992449E-2</v>
      </c>
      <c r="CX7" s="2">
        <v>0.74957965131345783</v>
      </c>
      <c r="CY7" s="2">
        <v>0.83531606504424893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1</v>
      </c>
      <c r="DX7" s="2">
        <v>0</v>
      </c>
      <c r="DY7" s="2">
        <f t="shared" si="0"/>
        <v>801.99999999999977</v>
      </c>
    </row>
    <row r="8" spans="1:129" x14ac:dyDescent="0.25">
      <c r="A8" s="2" t="s">
        <v>399</v>
      </c>
      <c r="B8" s="2">
        <v>0</v>
      </c>
      <c r="C8" s="2">
        <v>0</v>
      </c>
      <c r="D8" s="2">
        <v>0</v>
      </c>
      <c r="E8" s="2">
        <v>9.1003668619613426E-2</v>
      </c>
      <c r="F8" s="2">
        <v>3167.0186716311669</v>
      </c>
      <c r="G8" s="2">
        <v>0</v>
      </c>
      <c r="H8" s="2">
        <v>345.5126703408983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14.397210740505765</v>
      </c>
      <c r="BH8" s="2">
        <v>2.4010372330094899E-5</v>
      </c>
      <c r="BI8" s="2">
        <v>39.049886776399688</v>
      </c>
      <c r="BJ8" s="2">
        <v>4.152024697663005E-4</v>
      </c>
      <c r="BK8" s="2">
        <v>0</v>
      </c>
      <c r="BL8" s="2">
        <v>27.938772526800257</v>
      </c>
      <c r="BM8" s="2">
        <v>0</v>
      </c>
      <c r="BN8" s="2">
        <v>0</v>
      </c>
      <c r="BO8" s="2">
        <v>0</v>
      </c>
      <c r="BP8" s="2">
        <v>0</v>
      </c>
      <c r="BQ8" s="2">
        <v>2.6414532915804687E-11</v>
      </c>
      <c r="BR8" s="2">
        <v>16.245855572290274</v>
      </c>
      <c r="BS8" s="2">
        <v>0</v>
      </c>
      <c r="BT8" s="2">
        <v>0</v>
      </c>
      <c r="BU8" s="2">
        <v>0</v>
      </c>
      <c r="BV8" s="2">
        <v>3.6623701047972714</v>
      </c>
      <c r="BW8" s="2">
        <v>0</v>
      </c>
      <c r="BX8" s="2">
        <v>0</v>
      </c>
      <c r="BY8" s="2">
        <v>0</v>
      </c>
      <c r="BZ8" s="2">
        <v>0</v>
      </c>
      <c r="CA8" s="2">
        <v>0.27301100585884031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78.919203548101166</v>
      </c>
      <c r="CH8" s="2">
        <v>0</v>
      </c>
      <c r="CI8" s="2">
        <v>0</v>
      </c>
      <c r="CJ8" s="2">
        <v>2.1898735943028731</v>
      </c>
      <c r="CK8" s="2">
        <v>0</v>
      </c>
      <c r="CL8" s="2">
        <v>3.70103127739059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f t="shared" si="0"/>
        <v>3698.9999999999991</v>
      </c>
    </row>
    <row r="9" spans="1:129" x14ac:dyDescent="0.25">
      <c r="A9" s="2" t="s">
        <v>400</v>
      </c>
      <c r="B9" s="2">
        <v>5.6971527498474996</v>
      </c>
      <c r="C9" s="2">
        <v>0.64882032667876588</v>
      </c>
      <c r="D9" s="2">
        <v>0.96228070175438596</v>
      </c>
      <c r="E9" s="2">
        <v>8.2133274927448938E-5</v>
      </c>
      <c r="F9" s="2">
        <v>2.8583201007501504</v>
      </c>
      <c r="G9" s="2">
        <v>0.8149135226830152</v>
      </c>
      <c r="H9" s="2">
        <v>4.0902370913869571E-2</v>
      </c>
      <c r="I9" s="2">
        <v>2538.0221809709151</v>
      </c>
      <c r="J9" s="2">
        <v>12.413699576596096</v>
      </c>
      <c r="K9" s="2">
        <v>24.23777150207269</v>
      </c>
      <c r="L9" s="2">
        <v>5.1701411925173808</v>
      </c>
      <c r="M9" s="2">
        <v>18.239477902962378</v>
      </c>
      <c r="N9" s="2">
        <v>132.19240092371058</v>
      </c>
      <c r="O9" s="2">
        <v>248.33086685884064</v>
      </c>
      <c r="P9" s="2">
        <v>130.3700324230372</v>
      </c>
      <c r="Q9" s="2">
        <v>6.2865766064163759</v>
      </c>
      <c r="R9" s="2">
        <v>3.2493284483843468</v>
      </c>
      <c r="S9" s="2">
        <v>0.5928489042675894</v>
      </c>
      <c r="T9" s="2">
        <v>2.0422136667187138</v>
      </c>
      <c r="U9" s="2">
        <v>2.1114527817399784</v>
      </c>
      <c r="V9" s="2">
        <v>72.93512782354685</v>
      </c>
      <c r="W9" s="2">
        <v>0.57815939937003635</v>
      </c>
      <c r="X9" s="2">
        <v>1.9904009649807728</v>
      </c>
      <c r="Y9" s="2">
        <v>9.2055686542655071E-2</v>
      </c>
      <c r="Z9" s="2">
        <v>2.1259717756969834</v>
      </c>
      <c r="AA9" s="2">
        <v>1.1474484758205941</v>
      </c>
      <c r="AB9" s="2">
        <v>2.4699555205589641</v>
      </c>
      <c r="AC9" s="2">
        <v>0.81627530598189013</v>
      </c>
      <c r="AD9" s="2">
        <v>0.85514128682994817</v>
      </c>
      <c r="AE9" s="2">
        <v>21.041804472549746</v>
      </c>
      <c r="AF9" s="2">
        <v>4.0167896601662862</v>
      </c>
      <c r="AG9" s="2">
        <v>4.4565887806326669</v>
      </c>
      <c r="AH9" s="2">
        <v>1.9557308991456346</v>
      </c>
      <c r="AI9" s="2">
        <v>5.7642768981285863</v>
      </c>
      <c r="AJ9" s="2">
        <v>0.95193538007943512</v>
      </c>
      <c r="AK9" s="2">
        <v>28.141388622619367</v>
      </c>
      <c r="AL9" s="2">
        <v>0.94936733803198092</v>
      </c>
      <c r="AM9" s="2">
        <v>0.33732109433368079</v>
      </c>
      <c r="AN9" s="2">
        <v>3.1390868220334611</v>
      </c>
      <c r="AO9" s="2">
        <v>43.134485276714564</v>
      </c>
      <c r="AP9" s="2">
        <v>3.7253677882427514</v>
      </c>
      <c r="AQ9" s="2">
        <v>5.3627541559708591</v>
      </c>
      <c r="AR9" s="2">
        <v>3.6471767608148165</v>
      </c>
      <c r="AS9" s="2">
        <v>6.5211552897245072E-3</v>
      </c>
      <c r="AT9" s="2">
        <v>3.4521079877665186</v>
      </c>
      <c r="AU9" s="2">
        <v>4.416285709858081E-2</v>
      </c>
      <c r="AV9" s="2">
        <v>1.0593673185864709</v>
      </c>
      <c r="AW9" s="2">
        <v>1.3107893981909784</v>
      </c>
      <c r="AX9" s="2">
        <v>5.9797746499915622E-2</v>
      </c>
      <c r="AY9" s="2">
        <v>1.0727283768240261</v>
      </c>
      <c r="AZ9" s="2">
        <v>6.2095098173600904</v>
      </c>
      <c r="BA9" s="2">
        <v>5.435337465580611</v>
      </c>
      <c r="BB9" s="2">
        <v>3.0512733725420329</v>
      </c>
      <c r="BC9" s="2">
        <v>0.94215795328142382</v>
      </c>
      <c r="BD9" s="2">
        <v>0</v>
      </c>
      <c r="BE9" s="2">
        <v>5.2485143989029401</v>
      </c>
      <c r="BF9" s="2">
        <v>0</v>
      </c>
      <c r="BG9" s="2">
        <v>11.724201722189088</v>
      </c>
      <c r="BH9" s="2">
        <v>8.094835977673295</v>
      </c>
      <c r="BI9" s="2">
        <v>100.41161434520239</v>
      </c>
      <c r="BJ9" s="2">
        <v>305.46703525493172</v>
      </c>
      <c r="BK9" s="2">
        <v>4.8194186160321033</v>
      </c>
      <c r="BL9" s="2">
        <v>12.492695869570314</v>
      </c>
      <c r="BM9" s="2">
        <v>1.9354447562338877</v>
      </c>
      <c r="BN9" s="2">
        <v>6.5096943245533417E-2</v>
      </c>
      <c r="BO9" s="2">
        <v>6.6707509547670512</v>
      </c>
      <c r="BP9" s="2">
        <v>7.541259716811366</v>
      </c>
      <c r="BQ9" s="2">
        <v>236.200685194165</v>
      </c>
      <c r="BR9" s="2">
        <v>508.65995286791861</v>
      </c>
      <c r="BS9" s="2">
        <v>1.465402176362385</v>
      </c>
      <c r="BT9" s="2">
        <v>9.0214281402531569</v>
      </c>
      <c r="BU9" s="2">
        <v>9.883601157367039</v>
      </c>
      <c r="BV9" s="2">
        <v>8.111851961276356</v>
      </c>
      <c r="BW9" s="2">
        <v>0.91967919573718671</v>
      </c>
      <c r="BX9" s="2">
        <v>21.533798449612405</v>
      </c>
      <c r="BY9" s="2">
        <v>8.7466739622092007</v>
      </c>
      <c r="BZ9" s="2">
        <v>0.21729297310900475</v>
      </c>
      <c r="CA9" s="2">
        <v>2.6185495194923174</v>
      </c>
      <c r="CB9" s="2">
        <v>0</v>
      </c>
      <c r="CC9" s="2">
        <v>0</v>
      </c>
      <c r="CD9" s="2">
        <v>1.1172805897110145</v>
      </c>
      <c r="CE9" s="2">
        <v>1.604854085619204</v>
      </c>
      <c r="CF9" s="2">
        <v>1.7940347289743499</v>
      </c>
      <c r="CG9" s="2">
        <v>10.601287163882526</v>
      </c>
      <c r="CH9" s="2">
        <v>1.5453772478236605</v>
      </c>
      <c r="CI9" s="2">
        <v>10.866139881179048</v>
      </c>
      <c r="CJ9" s="2">
        <v>3.4959571453065932</v>
      </c>
      <c r="CK9" s="2">
        <v>0.9941860465116279</v>
      </c>
      <c r="CL9" s="2">
        <v>5.5893414780713675</v>
      </c>
      <c r="CM9" s="2">
        <v>9.899880608502869</v>
      </c>
      <c r="CN9" s="2">
        <v>0.955720839705269</v>
      </c>
      <c r="CO9" s="2">
        <v>2.2515585151324986</v>
      </c>
      <c r="CP9" s="2">
        <v>3.6346695705197178</v>
      </c>
      <c r="CQ9" s="2">
        <v>76.128936693911854</v>
      </c>
      <c r="CR9" s="2">
        <v>12</v>
      </c>
      <c r="CS9" s="2">
        <v>18.035060220252099</v>
      </c>
      <c r="CT9" s="2">
        <v>3.9729464993703063</v>
      </c>
      <c r="CU9" s="2">
        <v>41.816116751269043</v>
      </c>
      <c r="CV9" s="2">
        <v>0.98329311304993505</v>
      </c>
      <c r="CW9" s="2">
        <v>5.0853598535887796</v>
      </c>
      <c r="CX9" s="2">
        <v>0.47339509018617443</v>
      </c>
      <c r="CY9" s="2">
        <v>8.5669849752033898</v>
      </c>
      <c r="CZ9" s="2">
        <v>0</v>
      </c>
      <c r="DA9" s="2">
        <v>1.1773669290962667</v>
      </c>
      <c r="DB9" s="2">
        <v>6.4051817526847852E-4</v>
      </c>
      <c r="DC9" s="2">
        <v>0</v>
      </c>
      <c r="DD9" s="2">
        <v>0</v>
      </c>
      <c r="DE9" s="2">
        <v>0</v>
      </c>
      <c r="DF9" s="2">
        <v>73.999999999999986</v>
      </c>
      <c r="DG9" s="2">
        <v>102</v>
      </c>
      <c r="DH9" s="2">
        <v>216.00000000000003</v>
      </c>
      <c r="DI9" s="2">
        <v>50</v>
      </c>
      <c r="DJ9" s="2">
        <v>0</v>
      </c>
      <c r="DK9" s="2">
        <v>0</v>
      </c>
      <c r="DL9" s="2">
        <v>24.000000000000004</v>
      </c>
      <c r="DM9" s="2">
        <v>0</v>
      </c>
      <c r="DN9" s="2">
        <v>0</v>
      </c>
      <c r="DO9" s="2">
        <v>0</v>
      </c>
      <c r="DP9" s="2">
        <v>2</v>
      </c>
      <c r="DQ9" s="2">
        <v>27</v>
      </c>
      <c r="DR9" s="2">
        <v>0</v>
      </c>
      <c r="DS9" s="2">
        <v>1</v>
      </c>
      <c r="DT9" s="2">
        <v>0</v>
      </c>
      <c r="DU9" s="2">
        <v>0</v>
      </c>
      <c r="DV9" s="2">
        <v>1</v>
      </c>
      <c r="DW9" s="2">
        <v>1</v>
      </c>
      <c r="DX9" s="2">
        <v>0</v>
      </c>
      <c r="DY9" s="2">
        <f t="shared" si="0"/>
        <v>5358.9999999999991</v>
      </c>
    </row>
    <row r="10" spans="1:129" x14ac:dyDescent="0.25">
      <c r="A10" s="2" t="s">
        <v>401</v>
      </c>
      <c r="B10" s="2">
        <v>17.075124311248487</v>
      </c>
      <c r="C10" s="2">
        <v>0</v>
      </c>
      <c r="D10" s="2">
        <v>1.9245614035087719</v>
      </c>
      <c r="E10" s="2">
        <v>2.1902206647319718E-4</v>
      </c>
      <c r="F10" s="2">
        <v>7.622186935333735</v>
      </c>
      <c r="G10" s="2">
        <v>1.6411010025249932</v>
      </c>
      <c r="H10" s="2">
        <v>1.7101014870680831</v>
      </c>
      <c r="I10" s="2">
        <v>56.298004921486331</v>
      </c>
      <c r="J10" s="2">
        <v>552.31477266935565</v>
      </c>
      <c r="K10" s="2">
        <v>8.5372629906606612</v>
      </c>
      <c r="L10" s="2">
        <v>154.87094618332759</v>
      </c>
      <c r="M10" s="2">
        <v>66.835071461939691</v>
      </c>
      <c r="N10" s="2">
        <v>199.00978637777183</v>
      </c>
      <c r="O10" s="2">
        <v>196.90287027728439</v>
      </c>
      <c r="P10" s="2">
        <v>40.546708058671157</v>
      </c>
      <c r="Q10" s="2">
        <v>64.205367949120372</v>
      </c>
      <c r="R10" s="2">
        <v>95.549213835891379</v>
      </c>
      <c r="S10" s="2">
        <v>0.5928489042675894</v>
      </c>
      <c r="T10" s="2">
        <v>2.7439087838586791</v>
      </c>
      <c r="U10" s="2">
        <v>1.8788334275168104</v>
      </c>
      <c r="V10" s="2">
        <v>0.15990500250297623</v>
      </c>
      <c r="W10" s="2">
        <v>2.9409408257856073</v>
      </c>
      <c r="X10" s="2">
        <v>3.0932659982399731</v>
      </c>
      <c r="Y10" s="2">
        <v>2.2605942537662735</v>
      </c>
      <c r="Z10" s="2">
        <v>9.1740189681028923</v>
      </c>
      <c r="AA10" s="2">
        <v>2.3562194442059181</v>
      </c>
      <c r="AB10" s="2">
        <v>4.2081003665005046</v>
      </c>
      <c r="AC10" s="2">
        <v>0.83144537151334597</v>
      </c>
      <c r="AD10" s="2">
        <v>0.88595187797927555</v>
      </c>
      <c r="AE10" s="2">
        <v>17.361641645561654</v>
      </c>
      <c r="AF10" s="2">
        <v>5.8368145506231448</v>
      </c>
      <c r="AG10" s="2">
        <v>5.3269653995530497</v>
      </c>
      <c r="AH10" s="2">
        <v>5.846382803412344</v>
      </c>
      <c r="AI10" s="2">
        <v>6.7529293979360121</v>
      </c>
      <c r="AJ10" s="2">
        <v>1.9027097982409433</v>
      </c>
      <c r="AK10" s="2">
        <v>25.51248423404795</v>
      </c>
      <c r="AL10" s="2">
        <v>2.7816386651338996</v>
      </c>
      <c r="AM10" s="2">
        <v>0.26523063032199173</v>
      </c>
      <c r="AN10" s="2">
        <v>2.0269015160135035</v>
      </c>
      <c r="AO10" s="2">
        <v>7.5458032281571192</v>
      </c>
      <c r="AP10" s="2">
        <v>3.0196802731202972</v>
      </c>
      <c r="AQ10" s="2">
        <v>7.9801235616127695</v>
      </c>
      <c r="AR10" s="2">
        <v>8.2567954198482223</v>
      </c>
      <c r="AS10" s="2">
        <v>1.9809602396740611</v>
      </c>
      <c r="AT10" s="2">
        <v>6.8343883043024185</v>
      </c>
      <c r="AU10" s="2">
        <v>0.80071454971471889</v>
      </c>
      <c r="AV10" s="2">
        <v>2.8817716910521067</v>
      </c>
      <c r="AW10" s="2">
        <v>1.5728177290004173</v>
      </c>
      <c r="AX10" s="2">
        <v>7.2600398584226233E-2</v>
      </c>
      <c r="AY10" s="2">
        <v>1.0348954541891995</v>
      </c>
      <c r="AZ10" s="2">
        <v>3.6063416977653984</v>
      </c>
      <c r="BA10" s="2">
        <v>15.531441453751954</v>
      </c>
      <c r="BB10" s="2">
        <v>8.9986410358505431</v>
      </c>
      <c r="BC10" s="2">
        <v>0</v>
      </c>
      <c r="BD10" s="2">
        <v>0.99189106487148093</v>
      </c>
      <c r="BE10" s="2">
        <v>6.1232667987200973</v>
      </c>
      <c r="BF10" s="2">
        <v>0</v>
      </c>
      <c r="BG10" s="2">
        <v>24.563104083928689</v>
      </c>
      <c r="BH10" s="2">
        <v>20.413441744629964</v>
      </c>
      <c r="BI10" s="2">
        <v>175.60691876362208</v>
      </c>
      <c r="BJ10" s="2">
        <v>780.68744919763208</v>
      </c>
      <c r="BK10" s="2">
        <v>8.6749535088577865</v>
      </c>
      <c r="BL10" s="2">
        <v>25.862304656612469</v>
      </c>
      <c r="BM10" s="2">
        <v>19.333528086552203</v>
      </c>
      <c r="BN10" s="2">
        <v>17.602388854288964</v>
      </c>
      <c r="BO10" s="2">
        <v>41.023726884874989</v>
      </c>
      <c r="BP10" s="2">
        <v>26.3934728045155</v>
      </c>
      <c r="BQ10" s="2">
        <v>502.5900650005255</v>
      </c>
      <c r="BR10" s="2">
        <v>1055.2247857293855</v>
      </c>
      <c r="BS10" s="2">
        <v>4.2074312077441327</v>
      </c>
      <c r="BT10" s="2">
        <v>32.48140785139028</v>
      </c>
      <c r="BU10" s="2">
        <v>33.236084911444202</v>
      </c>
      <c r="BV10" s="2">
        <v>27.547369711262245</v>
      </c>
      <c r="BW10" s="2">
        <v>4.2048703717632554</v>
      </c>
      <c r="BX10" s="2">
        <v>75.836420626895844</v>
      </c>
      <c r="BY10" s="2">
        <v>11.371286715701597</v>
      </c>
      <c r="BZ10" s="2">
        <v>0.72702447626929223</v>
      </c>
      <c r="CA10" s="2">
        <v>6.0665250134488558</v>
      </c>
      <c r="CB10" s="2">
        <v>0</v>
      </c>
      <c r="CC10" s="2">
        <v>0</v>
      </c>
      <c r="CD10" s="2">
        <v>9.0960918716511134</v>
      </c>
      <c r="CE10" s="2">
        <v>2.0163202785135055</v>
      </c>
      <c r="CF10" s="2">
        <v>11.662494106131561</v>
      </c>
      <c r="CG10" s="2">
        <v>14.930533599379594</v>
      </c>
      <c r="CH10" s="2">
        <v>6.7245844611020722</v>
      </c>
      <c r="CI10" s="2">
        <v>27.507106602344887</v>
      </c>
      <c r="CJ10" s="2">
        <v>12.337878404715148</v>
      </c>
      <c r="CK10" s="2">
        <v>2.9825581395348837</v>
      </c>
      <c r="CL10" s="2">
        <v>5.7023852200465361</v>
      </c>
      <c r="CM10" s="2">
        <v>30.993554109380526</v>
      </c>
      <c r="CN10" s="2">
        <v>8.6014875573474221</v>
      </c>
      <c r="CO10" s="2">
        <v>4.8345550842245446</v>
      </c>
      <c r="CP10" s="2">
        <v>15.231661149971746</v>
      </c>
      <c r="CQ10" s="2">
        <v>29.848849015851641</v>
      </c>
      <c r="CR10" s="2">
        <v>8</v>
      </c>
      <c r="CS10" s="2">
        <v>32.824238885756216</v>
      </c>
      <c r="CT10" s="2">
        <v>3.9729464993703063</v>
      </c>
      <c r="CU10" s="2">
        <v>124.45272842639596</v>
      </c>
      <c r="CV10" s="2">
        <v>4.9164655652496752</v>
      </c>
      <c r="CW10" s="2">
        <v>14.453881799809823</v>
      </c>
      <c r="CX10" s="2">
        <v>25.004172247080302</v>
      </c>
      <c r="CY10" s="2">
        <v>17.915592021203835</v>
      </c>
      <c r="CZ10" s="2">
        <v>2.7645771455369701</v>
      </c>
      <c r="DA10" s="2">
        <v>1.6214102862372362</v>
      </c>
      <c r="DB10" s="2">
        <v>0.93420366926011711</v>
      </c>
      <c r="DC10" s="2">
        <v>0</v>
      </c>
      <c r="DD10" s="2">
        <v>0</v>
      </c>
      <c r="DE10" s="2">
        <v>0</v>
      </c>
      <c r="DF10" s="2">
        <v>40.999999999999993</v>
      </c>
      <c r="DG10" s="2">
        <v>78.999999999999986</v>
      </c>
      <c r="DH10" s="2">
        <v>120.00000000000001</v>
      </c>
      <c r="DI10" s="2">
        <v>33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1</v>
      </c>
      <c r="DQ10" s="2">
        <v>55</v>
      </c>
      <c r="DR10" s="2">
        <v>0</v>
      </c>
      <c r="DS10" s="2">
        <v>2</v>
      </c>
      <c r="DT10" s="2">
        <v>0</v>
      </c>
      <c r="DU10" s="2">
        <v>0</v>
      </c>
      <c r="DV10" s="2">
        <v>1</v>
      </c>
      <c r="DW10" s="2">
        <v>10</v>
      </c>
      <c r="DX10" s="2">
        <v>0</v>
      </c>
      <c r="DY10" s="2">
        <f t="shared" si="0"/>
        <v>5302.0000000000009</v>
      </c>
    </row>
    <row r="11" spans="1:129" x14ac:dyDescent="0.25">
      <c r="A11" s="2" t="s">
        <v>402</v>
      </c>
      <c r="B11" s="2">
        <v>1.8972360345831651</v>
      </c>
      <c r="C11" s="2">
        <v>0</v>
      </c>
      <c r="D11" s="2">
        <v>0</v>
      </c>
      <c r="E11" s="2">
        <v>2.7377758309149647E-5</v>
      </c>
      <c r="F11" s="2">
        <v>0.95277336691671688</v>
      </c>
      <c r="G11" s="2">
        <v>4.2748080686257454E-3</v>
      </c>
      <c r="H11" s="2">
        <v>1.3634123637956526E-2</v>
      </c>
      <c r="I11" s="2">
        <v>18.605353306584956</v>
      </c>
      <c r="J11" s="2">
        <v>47.602311531560424</v>
      </c>
      <c r="K11" s="2">
        <v>56.915781780939511</v>
      </c>
      <c r="L11" s="2">
        <v>8.0900594318492765</v>
      </c>
      <c r="M11" s="2">
        <v>6.1897229729684078</v>
      </c>
      <c r="N11" s="2">
        <v>32.797451236955325</v>
      </c>
      <c r="O11" s="2">
        <v>4.4911918506245359</v>
      </c>
      <c r="P11" s="2">
        <v>36.6469099211348</v>
      </c>
      <c r="Q11" s="2">
        <v>2.976126282103312E-2</v>
      </c>
      <c r="R11" s="2">
        <v>1.1540288245534727</v>
      </c>
      <c r="S11" s="2">
        <v>0</v>
      </c>
      <c r="T11" s="2">
        <v>1.9146772516617706E-2</v>
      </c>
      <c r="U11" s="2">
        <v>3.339016104860133E-4</v>
      </c>
      <c r="V11" s="2">
        <v>0.11423700997032611</v>
      </c>
      <c r="W11" s="2">
        <v>1.4821004549025164E-2</v>
      </c>
      <c r="X11" s="2">
        <v>0.26412308232539172</v>
      </c>
      <c r="Y11" s="2">
        <v>3.3789270900328093E-2</v>
      </c>
      <c r="Z11" s="2">
        <v>6.6447934332555567</v>
      </c>
      <c r="AA11" s="2">
        <v>1.8886448694381093</v>
      </c>
      <c r="AB11" s="2">
        <v>10.756900752060439</v>
      </c>
      <c r="AC11" s="2">
        <v>5.9113543022724577E-2</v>
      </c>
      <c r="AD11" s="2">
        <v>18.929412302451539</v>
      </c>
      <c r="AE11" s="2">
        <v>5.7802753477730109</v>
      </c>
      <c r="AF11" s="2">
        <v>2.7679051050532122</v>
      </c>
      <c r="AG11" s="2">
        <v>1.2832823463149801</v>
      </c>
      <c r="AH11" s="2">
        <v>0.49808080670471716</v>
      </c>
      <c r="AI11" s="2">
        <v>2.612198570449608E-2</v>
      </c>
      <c r="AJ11" s="2">
        <v>0.11982404376627359</v>
      </c>
      <c r="AK11" s="2">
        <v>4.6726024347256625E-5</v>
      </c>
      <c r="AL11" s="2">
        <v>1.4253743767089263E-3</v>
      </c>
      <c r="AM11" s="2">
        <v>2.8733951276509961E-3</v>
      </c>
      <c r="AN11" s="2">
        <v>3.953385246104087E-3</v>
      </c>
      <c r="AO11" s="2">
        <v>0.14811577289790717</v>
      </c>
      <c r="AP11" s="2">
        <v>0</v>
      </c>
      <c r="AQ11" s="2">
        <v>8.0507921961037454E-2</v>
      </c>
      <c r="AR11" s="2">
        <v>0.8964389585217214</v>
      </c>
      <c r="AS11" s="2">
        <v>6.7058465331902432E-4</v>
      </c>
      <c r="AT11" s="2">
        <v>1.4861221183102269E-3</v>
      </c>
      <c r="AU11" s="2">
        <v>2.7006013363626668E-4</v>
      </c>
      <c r="AV11" s="2">
        <v>3.275168999246367E-5</v>
      </c>
      <c r="AW11" s="2">
        <v>1.5185947498595767E-2</v>
      </c>
      <c r="AX11" s="2">
        <v>1.0036602145082427E-3</v>
      </c>
      <c r="AY11" s="2">
        <v>1.0244888245416307E-4</v>
      </c>
      <c r="AZ11" s="2">
        <v>5.0505556930969954E-2</v>
      </c>
      <c r="BA11" s="2">
        <v>0.79424850411236458</v>
      </c>
      <c r="BB11" s="2">
        <v>0.15517908177555562</v>
      </c>
      <c r="BC11" s="2">
        <v>0</v>
      </c>
      <c r="BD11" s="2">
        <v>0</v>
      </c>
      <c r="BE11" s="2">
        <v>0</v>
      </c>
      <c r="BF11" s="2">
        <v>0</v>
      </c>
      <c r="BG11" s="2">
        <v>7.2483565862240322</v>
      </c>
      <c r="BH11" s="2">
        <v>2.1406082162549391</v>
      </c>
      <c r="BI11" s="2">
        <v>25.846670348520281</v>
      </c>
      <c r="BJ11" s="2">
        <v>49.636672273253559</v>
      </c>
      <c r="BK11" s="2">
        <v>0</v>
      </c>
      <c r="BL11" s="2">
        <v>0.42466272107307951</v>
      </c>
      <c r="BM11" s="2">
        <v>3.8660258219498695</v>
      </c>
      <c r="BN11" s="2">
        <v>0.97118355507913479</v>
      </c>
      <c r="BO11" s="2">
        <v>1.9264873927360935</v>
      </c>
      <c r="BP11" s="2">
        <v>24.487425724909897</v>
      </c>
      <c r="BQ11" s="2">
        <v>34.675421709000588</v>
      </c>
      <c r="BR11" s="2">
        <v>54.136739724520474</v>
      </c>
      <c r="BS11" s="2">
        <v>0.65891044480406913</v>
      </c>
      <c r="BT11" s="2">
        <v>2.7185568579935357</v>
      </c>
      <c r="BU11" s="2">
        <v>0.89800385516567449</v>
      </c>
      <c r="BV11" s="2">
        <v>2.7279957699566277</v>
      </c>
      <c r="BW11" s="2">
        <v>0.30489055850270386</v>
      </c>
      <c r="BX11" s="2">
        <v>1.8725042130097742</v>
      </c>
      <c r="BY11" s="2">
        <v>2.6239953283837756</v>
      </c>
      <c r="BZ11" s="2">
        <v>6.7332841822849529E-2</v>
      </c>
      <c r="CA11" s="2">
        <v>0.98629312936977942</v>
      </c>
      <c r="CB11" s="2">
        <v>0</v>
      </c>
      <c r="CC11" s="2">
        <v>0</v>
      </c>
      <c r="CD11" s="2">
        <v>2.998541820149645</v>
      </c>
      <c r="CE11" s="2">
        <v>2.2723493121201899</v>
      </c>
      <c r="CF11" s="2">
        <v>8.6023670214576384</v>
      </c>
      <c r="CG11" s="2">
        <v>1.9311127924749671</v>
      </c>
      <c r="CH11" s="2">
        <v>2.4517683309007015</v>
      </c>
      <c r="CI11" s="2">
        <v>2.1329487269631766</v>
      </c>
      <c r="CJ11" s="2">
        <v>10.468101155401836</v>
      </c>
      <c r="CK11" s="2">
        <v>0</v>
      </c>
      <c r="CL11" s="2">
        <v>1.2084398382413772</v>
      </c>
      <c r="CM11" s="2">
        <v>19.511703992349766</v>
      </c>
      <c r="CN11" s="2">
        <v>0.955720839705269</v>
      </c>
      <c r="CO11" s="2">
        <v>1.2046160398213954</v>
      </c>
      <c r="CP11" s="2">
        <v>3.5810878331160314</v>
      </c>
      <c r="CQ11" s="2">
        <v>7.6825490370229259</v>
      </c>
      <c r="CR11" s="2">
        <v>0</v>
      </c>
      <c r="CS11" s="2">
        <v>19.879408872041541</v>
      </c>
      <c r="CT11" s="2">
        <v>0</v>
      </c>
      <c r="CU11" s="2">
        <v>417.16554568527926</v>
      </c>
      <c r="CV11" s="2">
        <v>0.98329311304993505</v>
      </c>
      <c r="CW11" s="2">
        <v>0.57913726859627379</v>
      </c>
      <c r="CX11" s="2">
        <v>3.049033147744189</v>
      </c>
      <c r="CY11" s="2">
        <v>2.5291344518634009</v>
      </c>
      <c r="CZ11" s="2">
        <v>0</v>
      </c>
      <c r="DA11" s="2">
        <v>5.3180993067304873E-2</v>
      </c>
      <c r="DB11" s="2">
        <v>2.7978529955635572</v>
      </c>
      <c r="DC11" s="2">
        <v>0</v>
      </c>
      <c r="DD11" s="2">
        <v>0</v>
      </c>
      <c r="DE11" s="2">
        <v>0</v>
      </c>
      <c r="DF11" s="2">
        <v>3</v>
      </c>
      <c r="DG11" s="2">
        <v>0</v>
      </c>
      <c r="DH11" s="2">
        <v>13.000000000000002</v>
      </c>
      <c r="DI11" s="2">
        <v>14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36</v>
      </c>
      <c r="DR11" s="2">
        <v>0</v>
      </c>
      <c r="DS11" s="2">
        <v>6.0000000000000009</v>
      </c>
      <c r="DT11" s="2">
        <v>0</v>
      </c>
      <c r="DU11" s="2">
        <v>0</v>
      </c>
      <c r="DV11" s="2">
        <v>0</v>
      </c>
      <c r="DW11" s="2">
        <v>2</v>
      </c>
      <c r="DX11" s="2">
        <v>0</v>
      </c>
      <c r="DY11" s="2">
        <f t="shared" si="0"/>
        <v>1071</v>
      </c>
    </row>
    <row r="12" spans="1:129" x14ac:dyDescent="0.25">
      <c r="A12" s="2" t="s">
        <v>403</v>
      </c>
      <c r="B12" s="2">
        <v>9.4861801729158248</v>
      </c>
      <c r="C12" s="2">
        <v>0</v>
      </c>
      <c r="D12" s="2">
        <v>0</v>
      </c>
      <c r="E12" s="2">
        <v>1.9164430816404754E-4</v>
      </c>
      <c r="F12" s="2">
        <v>6.6694135684170188</v>
      </c>
      <c r="G12" s="2">
        <v>0.81626397431662667</v>
      </c>
      <c r="H12" s="2">
        <v>1.6964673634301266</v>
      </c>
      <c r="I12" s="2">
        <v>35.662000537603191</v>
      </c>
      <c r="J12" s="2">
        <v>41.417454380532206</v>
      </c>
      <c r="K12" s="2">
        <v>28.651268024814744</v>
      </c>
      <c r="L12" s="2">
        <v>684.17450521372723</v>
      </c>
      <c r="M12" s="2">
        <v>13.325025366376316</v>
      </c>
      <c r="N12" s="2">
        <v>222.33735568126164</v>
      </c>
      <c r="O12" s="2">
        <v>256.2744850716083</v>
      </c>
      <c r="P12" s="2">
        <v>9.560929049246921</v>
      </c>
      <c r="Q12" s="2">
        <v>0.21938922048413784</v>
      </c>
      <c r="R12" s="2">
        <v>16.544973655510073</v>
      </c>
      <c r="S12" s="2">
        <v>0</v>
      </c>
      <c r="T12" s="2">
        <v>1.8334936735770144</v>
      </c>
      <c r="U12" s="2">
        <v>1.8646668853481423</v>
      </c>
      <c r="V12" s="2">
        <v>6.0187327615772203E-2</v>
      </c>
      <c r="W12" s="2">
        <v>1.9279662595921532</v>
      </c>
      <c r="X12" s="2">
        <v>1.9695411440810693</v>
      </c>
      <c r="Y12" s="2">
        <v>0.7533127907461169</v>
      </c>
      <c r="Z12" s="2">
        <v>4.1820937172089012</v>
      </c>
      <c r="AA12" s="2">
        <v>0.88137537402163935</v>
      </c>
      <c r="AB12" s="2">
        <v>2.6227498957998745</v>
      </c>
      <c r="AC12" s="2">
        <v>0.79925745122985414</v>
      </c>
      <c r="AD12" s="2">
        <v>0.83193584193150127</v>
      </c>
      <c r="AE12" s="2">
        <v>21.805136914570461</v>
      </c>
      <c r="AF12" s="2">
        <v>1.8102470239326771</v>
      </c>
      <c r="AG12" s="2">
        <v>5.0855214713752153</v>
      </c>
      <c r="AH12" s="2">
        <v>2.9752923277454579</v>
      </c>
      <c r="AI12" s="2">
        <v>2.0014529719011929</v>
      </c>
      <c r="AJ12" s="2">
        <v>1.8491130880829758</v>
      </c>
      <c r="AK12" s="2">
        <v>21.10787139397706</v>
      </c>
      <c r="AL12" s="2">
        <v>1.8550365876092265</v>
      </c>
      <c r="AM12" s="2">
        <v>0.15572750984501968</v>
      </c>
      <c r="AN12" s="2">
        <v>1.8282881026522235</v>
      </c>
      <c r="AO12" s="2">
        <v>2.3385393439210893</v>
      </c>
      <c r="AP12" s="2">
        <v>1.8528041942300379</v>
      </c>
      <c r="AQ12" s="2">
        <v>3.822062223139624</v>
      </c>
      <c r="AR12" s="2">
        <v>6.3908944228351574</v>
      </c>
      <c r="AS12" s="2">
        <v>1.9657581872303569</v>
      </c>
      <c r="AT12" s="2">
        <v>5.9695512518493841</v>
      </c>
      <c r="AU12" s="2">
        <v>0.75843764373290812</v>
      </c>
      <c r="AV12" s="2">
        <v>1.9496100739582127</v>
      </c>
      <c r="AW12" s="2">
        <v>1.2999330654143606</v>
      </c>
      <c r="AX12" s="2">
        <v>5.3375722156283403E-2</v>
      </c>
      <c r="AY12" s="2">
        <v>0.99998738775913953</v>
      </c>
      <c r="AZ12" s="2">
        <v>1.9196635246676084</v>
      </c>
      <c r="BA12" s="2">
        <v>6.2101797772397962</v>
      </c>
      <c r="BB12" s="2">
        <v>4.1889623543741603</v>
      </c>
      <c r="BC12" s="2">
        <v>0</v>
      </c>
      <c r="BD12" s="2">
        <v>0</v>
      </c>
      <c r="BE12" s="2">
        <v>5.2485143989029401</v>
      </c>
      <c r="BF12" s="2">
        <v>0</v>
      </c>
      <c r="BG12" s="2">
        <v>9.4447784189568633</v>
      </c>
      <c r="BH12" s="2">
        <v>7.0788824115644511</v>
      </c>
      <c r="BI12" s="2">
        <v>111.55061671760515</v>
      </c>
      <c r="BJ12" s="2">
        <v>390.20648270340934</v>
      </c>
      <c r="BK12" s="2">
        <v>5.7833023392385234</v>
      </c>
      <c r="BL12" s="2">
        <v>9.1642761546103753</v>
      </c>
      <c r="BM12" s="2">
        <v>5.7984395318595565</v>
      </c>
      <c r="BN12" s="2">
        <v>7.8765563235928653</v>
      </c>
      <c r="BO12" s="2">
        <v>12.402243186435816</v>
      </c>
      <c r="BP12" s="2">
        <v>13.19767164247893</v>
      </c>
      <c r="BQ12" s="2">
        <v>116.99290332320986</v>
      </c>
      <c r="BR12" s="2">
        <v>299.19608290581755</v>
      </c>
      <c r="BS12" s="2">
        <v>1.4662368883496739</v>
      </c>
      <c r="BT12" s="2">
        <v>10.818979079438396</v>
      </c>
      <c r="BU12" s="2">
        <v>17.964954265010132</v>
      </c>
      <c r="BV12" s="2">
        <v>11.97848816438233</v>
      </c>
      <c r="BW12" s="2">
        <v>1.7512703911622949</v>
      </c>
      <c r="BX12" s="2">
        <v>31.83257162116616</v>
      </c>
      <c r="BY12" s="2">
        <v>6.9973666108832999</v>
      </c>
      <c r="BZ12" s="2">
        <v>11.380170737138414</v>
      </c>
      <c r="CA12" s="2">
        <v>2.7465385235949782</v>
      </c>
      <c r="CB12" s="2">
        <v>0</v>
      </c>
      <c r="CC12" s="2">
        <v>0.9522013973605411</v>
      </c>
      <c r="CD12" s="2">
        <v>4.139157156234953</v>
      </c>
      <c r="CE12" s="2">
        <v>1.7259676510348567</v>
      </c>
      <c r="CF12" s="2">
        <v>8.4791405483404869</v>
      </c>
      <c r="CG12" s="2">
        <v>8.143067511987681</v>
      </c>
      <c r="CH12" s="2">
        <v>1.3696319418545966</v>
      </c>
      <c r="CI12" s="2">
        <v>13.419723315537269</v>
      </c>
      <c r="CJ12" s="2">
        <v>6.1465421299158587</v>
      </c>
      <c r="CK12" s="2">
        <v>0.9941860465116279</v>
      </c>
      <c r="CL12" s="2">
        <v>3.5965429535178264</v>
      </c>
      <c r="CM12" s="2">
        <v>17.758733246496863</v>
      </c>
      <c r="CN12" s="2">
        <v>1.911441679410538</v>
      </c>
      <c r="CO12" s="2">
        <v>4.4574275997775654</v>
      </c>
      <c r="CP12" s="2">
        <v>5.4283392393363838</v>
      </c>
      <c r="CQ12" s="2">
        <v>14.100426433459456</v>
      </c>
      <c r="CR12" s="2">
        <v>0</v>
      </c>
      <c r="CS12" s="2">
        <v>17.913710350295961</v>
      </c>
      <c r="CT12" s="2">
        <v>2.97970987452773</v>
      </c>
      <c r="CU12" s="2">
        <v>74.671637055837564</v>
      </c>
      <c r="CV12" s="2">
        <v>0.98329311304993505</v>
      </c>
      <c r="CW12" s="2">
        <v>7.89637002346229</v>
      </c>
      <c r="CX12" s="2">
        <v>8.7746290015066695</v>
      </c>
      <c r="CY12" s="2">
        <v>4.3644970634784226</v>
      </c>
      <c r="CZ12" s="2">
        <v>0.92152571517899018</v>
      </c>
      <c r="DA12" s="2">
        <v>1.2382935893764941</v>
      </c>
      <c r="DB12" s="2">
        <v>5.4917379712855481E-4</v>
      </c>
      <c r="DC12" s="2">
        <v>0</v>
      </c>
      <c r="DD12" s="2">
        <v>0</v>
      </c>
      <c r="DE12" s="2">
        <v>0</v>
      </c>
      <c r="DF12" s="2">
        <v>0</v>
      </c>
      <c r="DG12" s="2">
        <v>40</v>
      </c>
      <c r="DH12" s="2">
        <v>41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29</v>
      </c>
      <c r="DR12" s="2">
        <v>0</v>
      </c>
      <c r="DS12" s="2">
        <v>2</v>
      </c>
      <c r="DT12" s="2">
        <v>0</v>
      </c>
      <c r="DU12" s="2">
        <v>0</v>
      </c>
      <c r="DV12" s="2">
        <v>0</v>
      </c>
      <c r="DW12" s="2">
        <v>2.9999999999999996</v>
      </c>
      <c r="DX12" s="2">
        <v>0</v>
      </c>
      <c r="DY12" s="2">
        <f t="shared" si="0"/>
        <v>2862.9999999999986</v>
      </c>
    </row>
    <row r="13" spans="1:129" x14ac:dyDescent="0.25">
      <c r="A13" s="2" t="s">
        <v>404</v>
      </c>
      <c r="B13" s="2">
        <v>3.7944720691663303</v>
      </c>
      <c r="C13" s="2">
        <v>0</v>
      </c>
      <c r="D13" s="2">
        <v>0.96228070175438596</v>
      </c>
      <c r="E13" s="2">
        <v>0</v>
      </c>
      <c r="F13" s="2">
        <v>0</v>
      </c>
      <c r="G13" s="2">
        <v>9.7331830139045464E-2</v>
      </c>
      <c r="H13" s="2">
        <v>0</v>
      </c>
      <c r="I13" s="2">
        <v>289.29294901573428</v>
      </c>
      <c r="J13" s="2">
        <v>94.378624430047793</v>
      </c>
      <c r="K13" s="2">
        <v>11.035336129614741</v>
      </c>
      <c r="L13" s="2">
        <v>28.394946875253193</v>
      </c>
      <c r="M13" s="2">
        <v>506.84799065963983</v>
      </c>
      <c r="N13" s="2">
        <v>747.22904268081004</v>
      </c>
      <c r="O13" s="2">
        <v>154.8376551571082</v>
      </c>
      <c r="P13" s="2">
        <v>568.73212706827985</v>
      </c>
      <c r="Q13" s="2">
        <v>335.44224271603804</v>
      </c>
      <c r="R13" s="2">
        <v>1.9024647837643085</v>
      </c>
      <c r="S13" s="2">
        <v>0</v>
      </c>
      <c r="T13" s="2">
        <v>0.24022864643067196</v>
      </c>
      <c r="U13" s="2">
        <v>6.9317877116363058E-2</v>
      </c>
      <c r="V13" s="2">
        <v>1.5054785401974564</v>
      </c>
      <c r="W13" s="2">
        <v>0.245683956301704</v>
      </c>
      <c r="X13" s="2">
        <v>52.193112504662402</v>
      </c>
      <c r="Y13" s="2">
        <v>9.2991185604224296E-5</v>
      </c>
      <c r="Z13" s="2">
        <v>0.11547792333818535</v>
      </c>
      <c r="AA13" s="2">
        <v>2.5370830282523733</v>
      </c>
      <c r="AB13" s="2">
        <v>1.0061708518273491</v>
      </c>
      <c r="AC13" s="2">
        <v>0</v>
      </c>
      <c r="AD13" s="2">
        <v>0</v>
      </c>
      <c r="AE13" s="2">
        <v>12.198582075186222</v>
      </c>
      <c r="AF13" s="2">
        <v>3.0097854411389027</v>
      </c>
      <c r="AG13" s="2">
        <v>21.066022240643708</v>
      </c>
      <c r="AH13" s="2">
        <v>0.34917867975494316</v>
      </c>
      <c r="AI13" s="2">
        <v>0</v>
      </c>
      <c r="AJ13" s="2">
        <v>0</v>
      </c>
      <c r="AK13" s="2">
        <v>0</v>
      </c>
      <c r="AL13" s="2">
        <v>0</v>
      </c>
      <c r="AM13" s="2">
        <v>9.7040271712760804E-4</v>
      </c>
      <c r="AN13" s="2">
        <v>0</v>
      </c>
      <c r="AO13" s="2">
        <v>0</v>
      </c>
      <c r="AP13" s="2">
        <v>0</v>
      </c>
      <c r="AQ13" s="2">
        <v>0.3731746016206558</v>
      </c>
      <c r="AR13" s="2">
        <v>0</v>
      </c>
      <c r="AS13" s="2">
        <v>0</v>
      </c>
      <c r="AT13" s="2">
        <v>0</v>
      </c>
      <c r="AU13" s="2">
        <v>0</v>
      </c>
      <c r="AV13" s="2">
        <v>3.9968445963712858E-2</v>
      </c>
      <c r="AW13" s="2">
        <v>0.83933736523796998</v>
      </c>
      <c r="AX13" s="2">
        <v>0</v>
      </c>
      <c r="AY13" s="2">
        <v>0</v>
      </c>
      <c r="AZ13" s="2">
        <v>0.26629630705457352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4.3462987140638543</v>
      </c>
      <c r="BH13" s="2">
        <v>0.26082481925462503</v>
      </c>
      <c r="BI13" s="2">
        <v>195.50063244827928</v>
      </c>
      <c r="BJ13" s="2">
        <v>92.907719413518109</v>
      </c>
      <c r="BK13" s="2">
        <v>0</v>
      </c>
      <c r="BL13" s="2">
        <v>5.1811257696441677</v>
      </c>
      <c r="BM13" s="2">
        <v>2.6315789473684206E-3</v>
      </c>
      <c r="BN13" s="2">
        <v>0</v>
      </c>
      <c r="BO13" s="2">
        <v>0</v>
      </c>
      <c r="BP13" s="2">
        <v>0</v>
      </c>
      <c r="BQ13" s="2">
        <v>49.846398007563856</v>
      </c>
      <c r="BR13" s="2">
        <v>139.79588844027288</v>
      </c>
      <c r="BS13" s="2">
        <v>0.67657577097442723</v>
      </c>
      <c r="BT13" s="2">
        <v>1.8099083030637548</v>
      </c>
      <c r="BU13" s="2">
        <v>0</v>
      </c>
      <c r="BV13" s="2">
        <v>2.8515389778098963</v>
      </c>
      <c r="BW13" s="2">
        <v>0.6871621768125008</v>
      </c>
      <c r="BX13" s="2">
        <v>0</v>
      </c>
      <c r="BY13" s="2">
        <v>0</v>
      </c>
      <c r="BZ13" s="2">
        <v>7.3691462196909726E-7</v>
      </c>
      <c r="CA13" s="2">
        <v>0.7842567765352001</v>
      </c>
      <c r="CB13" s="2">
        <v>0</v>
      </c>
      <c r="CC13" s="2">
        <v>0</v>
      </c>
      <c r="CD13" s="2">
        <v>0.17210459787735977</v>
      </c>
      <c r="CE13" s="2">
        <v>0.24691649153842246</v>
      </c>
      <c r="CF13" s="2">
        <v>7.1769957033974334E-3</v>
      </c>
      <c r="CG13" s="2">
        <v>2.1849507050129926</v>
      </c>
      <c r="CH13" s="2">
        <v>0.11238029571745958</v>
      </c>
      <c r="CI13" s="2">
        <v>0.6801174627837806</v>
      </c>
      <c r="CJ13" s="2">
        <v>0.43187530663555002</v>
      </c>
      <c r="CK13" s="2">
        <v>0</v>
      </c>
      <c r="CL13" s="2">
        <v>3.5450994170232852</v>
      </c>
      <c r="CM13" s="2">
        <v>1.0051300316827756</v>
      </c>
      <c r="CN13" s="2">
        <v>0</v>
      </c>
      <c r="CO13" s="2">
        <v>0.14792017599096577</v>
      </c>
      <c r="CP13" s="2">
        <v>0.11467470909746652</v>
      </c>
      <c r="CQ13" s="2">
        <v>0.67826272911768892</v>
      </c>
      <c r="CR13" s="2">
        <v>1</v>
      </c>
      <c r="CS13" s="2">
        <v>21.489985733731338</v>
      </c>
      <c r="CT13" s="2">
        <v>0</v>
      </c>
      <c r="CU13" s="2">
        <v>1.9912436548223351</v>
      </c>
      <c r="CV13" s="2">
        <v>0.98329311304993505</v>
      </c>
      <c r="CW13" s="2">
        <v>0.88117689944187172</v>
      </c>
      <c r="CX13" s="2">
        <v>6.0941446738452907</v>
      </c>
      <c r="CY13" s="2">
        <v>2.5503235890906728</v>
      </c>
      <c r="CZ13" s="2">
        <v>0</v>
      </c>
      <c r="DA13" s="2">
        <v>2.8835488202383269E-2</v>
      </c>
      <c r="DB13" s="2">
        <v>0</v>
      </c>
      <c r="DC13" s="2">
        <v>0</v>
      </c>
      <c r="DD13" s="2">
        <v>0</v>
      </c>
      <c r="DE13" s="2">
        <v>0</v>
      </c>
      <c r="DF13" s="2">
        <v>3</v>
      </c>
      <c r="DG13" s="2">
        <v>20</v>
      </c>
      <c r="DH13" s="2">
        <v>23</v>
      </c>
      <c r="DI13" s="2">
        <v>14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33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f t="shared" si="0"/>
        <v>3470.9999999999986</v>
      </c>
    </row>
    <row r="14" spans="1:129" x14ac:dyDescent="0.25">
      <c r="A14" s="2" t="s">
        <v>405</v>
      </c>
      <c r="B14" s="2">
        <v>6.6403261210410776</v>
      </c>
      <c r="C14" s="2">
        <v>0</v>
      </c>
      <c r="D14" s="2">
        <v>0</v>
      </c>
      <c r="E14" s="2">
        <v>1.3688879154574824E-4</v>
      </c>
      <c r="F14" s="2">
        <v>4.7638668345835846</v>
      </c>
      <c r="G14" s="2">
        <v>0.81437326257955533</v>
      </c>
      <c r="H14" s="2">
        <v>1.6691991161542135</v>
      </c>
      <c r="I14" s="2">
        <v>4.0839901333049697</v>
      </c>
      <c r="J14" s="2">
        <v>1.4085229949398668</v>
      </c>
      <c r="K14" s="2">
        <v>0.19968925572647081</v>
      </c>
      <c r="L14" s="2">
        <v>4.6476604572168565</v>
      </c>
      <c r="M14" s="2">
        <v>2.6072127339732161</v>
      </c>
      <c r="N14" s="2">
        <v>54.414122079263471</v>
      </c>
      <c r="O14" s="2">
        <v>4.0604215531107375</v>
      </c>
      <c r="P14" s="2">
        <v>8.5890343957729695E-2</v>
      </c>
      <c r="Q14" s="2">
        <v>0.92578412138786836</v>
      </c>
      <c r="R14" s="2">
        <v>2.9045791658772835</v>
      </c>
      <c r="S14" s="2">
        <v>0</v>
      </c>
      <c r="T14" s="2">
        <v>0.93515603280333148</v>
      </c>
      <c r="U14" s="2">
        <v>1.8557652969998133</v>
      </c>
      <c r="V14" s="2">
        <v>1.605291879209423E-2</v>
      </c>
      <c r="W14" s="2">
        <v>0.97497217347969856</v>
      </c>
      <c r="X14" s="2">
        <v>1.9582607885223209</v>
      </c>
      <c r="Y14" s="2">
        <v>0.75252735646477764</v>
      </c>
      <c r="Z14" s="2">
        <v>3.0650049847214604</v>
      </c>
      <c r="AA14" s="2">
        <v>6.6904528651841683E-2</v>
      </c>
      <c r="AB14" s="2">
        <v>0.99496464189576417</v>
      </c>
      <c r="AC14" s="2">
        <v>1.4205540142765795E-2</v>
      </c>
      <c r="AD14" s="2">
        <v>0.83254399475267182</v>
      </c>
      <c r="AE14" s="2">
        <v>1.315125704169436</v>
      </c>
      <c r="AF14" s="2">
        <v>0.71260499891648654</v>
      </c>
      <c r="AG14" s="2">
        <v>2.8210846292993761</v>
      </c>
      <c r="AH14" s="2">
        <v>2.920101787104306</v>
      </c>
      <c r="AI14" s="2">
        <v>9.4279841175291534E-2</v>
      </c>
      <c r="AJ14" s="2">
        <v>0.94548221842715541</v>
      </c>
      <c r="AK14" s="2">
        <v>28.135917496380674</v>
      </c>
      <c r="AL14" s="2">
        <v>1.8466310766397123</v>
      </c>
      <c r="AM14" s="2">
        <v>0.12551560581621121</v>
      </c>
      <c r="AN14" s="2">
        <v>0.15374395789550019</v>
      </c>
      <c r="AO14" s="2">
        <v>3.0927252937494911</v>
      </c>
      <c r="AP14" s="2">
        <v>1.0982772054070633</v>
      </c>
      <c r="AQ14" s="2">
        <v>1.4256090427929256</v>
      </c>
      <c r="AR14" s="2">
        <v>6.3530015166511449</v>
      </c>
      <c r="AS14" s="2">
        <v>2.6251112890835343E-2</v>
      </c>
      <c r="AT14" s="2">
        <v>2.5592209063233202</v>
      </c>
      <c r="AU14" s="2">
        <v>4.4235663577154472E-2</v>
      </c>
      <c r="AV14" s="2">
        <v>1.9469762386348886</v>
      </c>
      <c r="AW14" s="2">
        <v>1.313769250114124</v>
      </c>
      <c r="AX14" s="2">
        <v>4.4153768368178137E-2</v>
      </c>
      <c r="AY14" s="2">
        <v>0.13075987801681813</v>
      </c>
      <c r="AZ14" s="2">
        <v>1.1987309041556942</v>
      </c>
      <c r="BA14" s="2">
        <v>6.9878824098905588</v>
      </c>
      <c r="BB14" s="2">
        <v>3.3616315360931441</v>
      </c>
      <c r="BC14" s="2">
        <v>0.94215795328142382</v>
      </c>
      <c r="BD14" s="2">
        <v>0.99189106487148093</v>
      </c>
      <c r="BE14" s="2">
        <v>2.6242571994514701</v>
      </c>
      <c r="BF14" s="2">
        <v>0</v>
      </c>
      <c r="BG14" s="2">
        <v>10.558943008774202</v>
      </c>
      <c r="BH14" s="2">
        <v>7.3328359975770283</v>
      </c>
      <c r="BI14" s="2">
        <v>539.9766881215578</v>
      </c>
      <c r="BJ14" s="2">
        <v>928.19221090438703</v>
      </c>
      <c r="BK14" s="2">
        <v>6.7471860624449445</v>
      </c>
      <c r="BL14" s="2">
        <v>7.3627669608619026</v>
      </c>
      <c r="BM14" s="2">
        <v>9.6640658864325957</v>
      </c>
      <c r="BN14" s="2">
        <v>8.7826429354264661</v>
      </c>
      <c r="BO14" s="2">
        <v>8.6212233207729057</v>
      </c>
      <c r="BP14" s="2">
        <v>14.135730789739076</v>
      </c>
      <c r="BQ14" s="2">
        <v>295.64607738805495</v>
      </c>
      <c r="BR14" s="2">
        <v>793.22285846757165</v>
      </c>
      <c r="BS14" s="2">
        <v>1.438026167090688</v>
      </c>
      <c r="BT14" s="2">
        <v>10.817463073592673</v>
      </c>
      <c r="BU14" s="2">
        <v>12.577259563177769</v>
      </c>
      <c r="BV14" s="2">
        <v>11.621348136993067</v>
      </c>
      <c r="BW14" s="2">
        <v>1.5165875652255514</v>
      </c>
      <c r="BX14" s="2">
        <v>34.641327940680824</v>
      </c>
      <c r="BY14" s="2">
        <v>11.37039487943359</v>
      </c>
      <c r="BZ14" s="2">
        <v>9.5727223568712461</v>
      </c>
      <c r="CA14" s="2">
        <v>3.2283484092616086</v>
      </c>
      <c r="CB14" s="2">
        <v>0</v>
      </c>
      <c r="CC14" s="2">
        <v>0</v>
      </c>
      <c r="CD14" s="2">
        <v>1.0155359846708136</v>
      </c>
      <c r="CE14" s="2">
        <v>3.7101920374682242</v>
      </c>
      <c r="CF14" s="2">
        <v>10.240109561271447</v>
      </c>
      <c r="CG14" s="2">
        <v>6.6144198272400327</v>
      </c>
      <c r="CH14" s="2">
        <v>1.3390466508472485</v>
      </c>
      <c r="CI14" s="2">
        <v>10.40701900888075</v>
      </c>
      <c r="CJ14" s="2">
        <v>6.9410759861507607</v>
      </c>
      <c r="CK14" s="2">
        <v>0.9941860465116279</v>
      </c>
      <c r="CL14" s="2">
        <v>2.6699492245690815</v>
      </c>
      <c r="CM14" s="2">
        <v>17.499909882351595</v>
      </c>
      <c r="CN14" s="2">
        <v>1.911441679410538</v>
      </c>
      <c r="CO14" s="2">
        <v>4.5124370589892626</v>
      </c>
      <c r="CP14" s="2">
        <v>8.5688825307031813</v>
      </c>
      <c r="CQ14" s="2">
        <v>14.890821369018671</v>
      </c>
      <c r="CR14" s="2">
        <v>0</v>
      </c>
      <c r="CS14" s="2">
        <v>19.889747238498195</v>
      </c>
      <c r="CT14" s="2">
        <v>0.99323662484257658</v>
      </c>
      <c r="CU14" s="2">
        <v>122.46148477157361</v>
      </c>
      <c r="CV14" s="2">
        <v>0.98329311304993505</v>
      </c>
      <c r="CW14" s="2">
        <v>10.363186329337282</v>
      </c>
      <c r="CX14" s="2">
        <v>7.3871935065143797</v>
      </c>
      <c r="CY14" s="2">
        <v>5.4471841484854773</v>
      </c>
      <c r="CZ14" s="2">
        <v>0</v>
      </c>
      <c r="DA14" s="2">
        <v>1.2283302120794892</v>
      </c>
      <c r="DB14" s="2">
        <v>4.5769237935885081E-4</v>
      </c>
      <c r="DC14" s="2">
        <v>0</v>
      </c>
      <c r="DD14" s="2">
        <v>0</v>
      </c>
      <c r="DE14" s="2">
        <v>0</v>
      </c>
      <c r="DF14" s="2">
        <v>1.9999999999999998</v>
      </c>
      <c r="DG14" s="2">
        <v>27.999999999999996</v>
      </c>
      <c r="DH14" s="2">
        <v>77.000000000000014</v>
      </c>
      <c r="DI14" s="2">
        <v>24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36</v>
      </c>
      <c r="DR14" s="2">
        <v>0</v>
      </c>
      <c r="DS14" s="2">
        <v>3.0000000000000004</v>
      </c>
      <c r="DT14" s="2">
        <v>0</v>
      </c>
      <c r="DU14" s="2">
        <v>0</v>
      </c>
      <c r="DV14" s="2">
        <v>0</v>
      </c>
      <c r="DW14" s="2">
        <v>2</v>
      </c>
      <c r="DX14" s="2">
        <v>0</v>
      </c>
      <c r="DY14" s="2">
        <f t="shared" si="0"/>
        <v>3332.9999999999991</v>
      </c>
    </row>
    <row r="15" spans="1:129" x14ac:dyDescent="0.25">
      <c r="A15" s="2" t="s">
        <v>406</v>
      </c>
      <c r="B15" s="2">
        <v>15.177888276665321</v>
      </c>
      <c r="C15" s="2">
        <v>0</v>
      </c>
      <c r="D15" s="2">
        <v>2.8868421052631579</v>
      </c>
      <c r="E15" s="2">
        <v>3.8328861632809508E-4</v>
      </c>
      <c r="F15" s="2">
        <v>13.338827136834038</v>
      </c>
      <c r="G15" s="2">
        <v>4.4320793737432002E-2</v>
      </c>
      <c r="H15" s="2">
        <v>1.7919062288958223</v>
      </c>
      <c r="I15" s="2">
        <v>244.80748342925224</v>
      </c>
      <c r="J15" s="2">
        <v>259.31408087985085</v>
      </c>
      <c r="K15" s="2">
        <v>7.7845642191671907</v>
      </c>
      <c r="L15" s="2">
        <v>115.27421582141118</v>
      </c>
      <c r="M15" s="2">
        <v>234.20668926284537</v>
      </c>
      <c r="N15" s="2">
        <v>463.99608466676904</v>
      </c>
      <c r="O15" s="2">
        <v>1222.6615381867518</v>
      </c>
      <c r="P15" s="2">
        <v>105.44191064877647</v>
      </c>
      <c r="Q15" s="2">
        <v>110.51195302312075</v>
      </c>
      <c r="R15" s="2">
        <v>600.75998658645244</v>
      </c>
      <c r="S15" s="2">
        <v>0</v>
      </c>
      <c r="T15" s="2">
        <v>2.777959858867459</v>
      </c>
      <c r="U15" s="2">
        <v>1.8841986782473246</v>
      </c>
      <c r="V15" s="2">
        <v>0.4313718308620289</v>
      </c>
      <c r="W15" s="2">
        <v>2.1043760599961678</v>
      </c>
      <c r="X15" s="2">
        <v>5.0865907532743275</v>
      </c>
      <c r="Y15" s="2">
        <v>3.0063517189380167</v>
      </c>
      <c r="Z15" s="2">
        <v>4.0565281588996571</v>
      </c>
      <c r="AA15" s="2">
        <v>3.1992912002144211</v>
      </c>
      <c r="AB15" s="2">
        <v>1.3750604723000917</v>
      </c>
      <c r="AC15" s="2">
        <v>5.4295156151179511E-2</v>
      </c>
      <c r="AD15" s="2">
        <v>3.3588170826070489</v>
      </c>
      <c r="AE15" s="2">
        <v>102.71236526030174</v>
      </c>
      <c r="AF15" s="2">
        <v>13.920180416723612</v>
      </c>
      <c r="AG15" s="2">
        <v>13.444458564189256</v>
      </c>
      <c r="AH15" s="2">
        <v>5.8405080343951195</v>
      </c>
      <c r="AI15" s="2">
        <v>15.64205272592354</v>
      </c>
      <c r="AJ15" s="2">
        <v>41.796638368341981</v>
      </c>
      <c r="AK15" s="2">
        <v>13.226271321820349</v>
      </c>
      <c r="AL15" s="2">
        <v>7.3298112378017395</v>
      </c>
      <c r="AM15" s="2">
        <v>0.60885168736201356</v>
      </c>
      <c r="AN15" s="2">
        <v>0.31833991793107391</v>
      </c>
      <c r="AO15" s="2">
        <v>5.9682637994368823</v>
      </c>
      <c r="AP15" s="2">
        <v>2.9251373310129525</v>
      </c>
      <c r="AQ15" s="2">
        <v>5.7554913786780748</v>
      </c>
      <c r="AR15" s="2">
        <v>10.011985590942418</v>
      </c>
      <c r="AS15" s="2">
        <v>2.4949837318668767E-2</v>
      </c>
      <c r="AT15" s="2">
        <v>4.9264326097633121E-2</v>
      </c>
      <c r="AU15" s="2">
        <v>1.4626674393272103E-2</v>
      </c>
      <c r="AV15" s="2">
        <v>1.9189508234010917</v>
      </c>
      <c r="AW15" s="2">
        <v>3.087332000783785</v>
      </c>
      <c r="AX15" s="2">
        <v>3.4628435850683224E-2</v>
      </c>
      <c r="AY15" s="2">
        <v>0.10085444124335022</v>
      </c>
      <c r="AZ15" s="2">
        <v>2.0626714663382617</v>
      </c>
      <c r="BA15" s="2">
        <v>17.088276879549269</v>
      </c>
      <c r="BB15" s="2">
        <v>10.291509099458228</v>
      </c>
      <c r="BC15" s="2">
        <v>2.8264738598442714</v>
      </c>
      <c r="BD15" s="2">
        <v>1.9837821297429619</v>
      </c>
      <c r="BE15" s="2">
        <v>6.1232667987200973</v>
      </c>
      <c r="BF15" s="2">
        <v>0</v>
      </c>
      <c r="BG15" s="2">
        <v>123.27204505909511</v>
      </c>
      <c r="BH15" s="2">
        <v>20.087897811883824</v>
      </c>
      <c r="BI15" s="2">
        <v>373.85825408642444</v>
      </c>
      <c r="BJ15" s="2">
        <v>781.44497047733341</v>
      </c>
      <c r="BK15" s="2">
        <v>11.566604678477047</v>
      </c>
      <c r="BL15" s="2">
        <v>23.013574981649615</v>
      </c>
      <c r="BM15" s="2">
        <v>15.470533310926536</v>
      </c>
      <c r="BN15" s="2">
        <v>14.567753326187024</v>
      </c>
      <c r="BO15" s="2">
        <v>20.072215297475552</v>
      </c>
      <c r="BP15" s="2">
        <v>28.283307871678076</v>
      </c>
      <c r="BQ15" s="2">
        <v>285.05289890950871</v>
      </c>
      <c r="BR15" s="2">
        <v>748.45614987332488</v>
      </c>
      <c r="BS15" s="2">
        <v>4.2484286053682583</v>
      </c>
      <c r="BT15" s="2">
        <v>28.899132490064932</v>
      </c>
      <c r="BU15" s="2">
        <v>42.21489503850961</v>
      </c>
      <c r="BV15" s="2">
        <v>23.811251222504229</v>
      </c>
      <c r="BW15" s="2">
        <v>4.4331729405956999</v>
      </c>
      <c r="BX15" s="2">
        <v>33.705075834175936</v>
      </c>
      <c r="BY15" s="2">
        <v>13.120525464237653</v>
      </c>
      <c r="BZ15" s="2">
        <v>18.85053948487981</v>
      </c>
      <c r="CA15" s="2">
        <v>5.6149380421784754</v>
      </c>
      <c r="CB15" s="2">
        <v>0</v>
      </c>
      <c r="CC15" s="2">
        <v>0</v>
      </c>
      <c r="CD15" s="2">
        <v>8.1947115291639818</v>
      </c>
      <c r="CE15" s="2">
        <v>6.4162969164930104</v>
      </c>
      <c r="CF15" s="2">
        <v>23.956473305169453</v>
      </c>
      <c r="CG15" s="2">
        <v>22.669167018191789</v>
      </c>
      <c r="CH15" s="2">
        <v>5.7666738480922648</v>
      </c>
      <c r="CI15" s="2">
        <v>23.388330467264755</v>
      </c>
      <c r="CJ15" s="2">
        <v>16.591491926851223</v>
      </c>
      <c r="CK15" s="2">
        <v>3.9767441860465116</v>
      </c>
      <c r="CL15" s="2">
        <v>7.7613783412806177</v>
      </c>
      <c r="CM15" s="2">
        <v>49.223798352361037</v>
      </c>
      <c r="CN15" s="2">
        <v>8.6014875573474221</v>
      </c>
      <c r="CO15" s="2">
        <v>7.1245617769645051</v>
      </c>
      <c r="CP15" s="2">
        <v>16.272846849712128</v>
      </c>
      <c r="CQ15" s="2">
        <v>24.459261243253319</v>
      </c>
      <c r="CR15" s="2">
        <v>1</v>
      </c>
      <c r="CS15" s="2">
        <v>32.10168086990091</v>
      </c>
      <c r="CT15" s="2">
        <v>3.9729464993703063</v>
      </c>
      <c r="CU15" s="2">
        <v>173.23819796954317</v>
      </c>
      <c r="CV15" s="2">
        <v>5.8997586782996105</v>
      </c>
      <c r="CW15" s="2">
        <v>14.243779655213027</v>
      </c>
      <c r="CX15" s="2">
        <v>27.227905538213307</v>
      </c>
      <c r="CY15" s="2">
        <v>16.257477216248191</v>
      </c>
      <c r="CZ15" s="2">
        <v>3.6861028607159607</v>
      </c>
      <c r="DA15" s="2">
        <v>1.5501007139202905</v>
      </c>
      <c r="DB15" s="2">
        <v>0.93420394153494624</v>
      </c>
      <c r="DC15" s="2">
        <v>0</v>
      </c>
      <c r="DD15" s="2">
        <v>0</v>
      </c>
      <c r="DE15" s="2">
        <v>5.9999999999999991</v>
      </c>
      <c r="DF15" s="2">
        <v>3.9999999999999996</v>
      </c>
      <c r="DG15" s="2">
        <v>58.999999999999993</v>
      </c>
      <c r="DH15" s="2">
        <v>175.00000000000003</v>
      </c>
      <c r="DI15" s="2">
        <v>102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1</v>
      </c>
      <c r="DQ15" s="2">
        <v>47</v>
      </c>
      <c r="DR15" s="2">
        <v>0</v>
      </c>
      <c r="DS15" s="2">
        <v>4</v>
      </c>
      <c r="DT15" s="2">
        <v>0</v>
      </c>
      <c r="DU15" s="2">
        <v>0</v>
      </c>
      <c r="DV15" s="2">
        <v>1</v>
      </c>
      <c r="DW15" s="2">
        <v>12.999999999999998</v>
      </c>
      <c r="DX15" s="2">
        <v>0</v>
      </c>
      <c r="DY15" s="2">
        <f t="shared" si="0"/>
        <v>7247</v>
      </c>
    </row>
    <row r="16" spans="1:129" x14ac:dyDescent="0.25">
      <c r="A16" s="2" t="s">
        <v>407</v>
      </c>
      <c r="B16" s="2">
        <v>2114.4695605429374</v>
      </c>
      <c r="C16" s="2">
        <v>0</v>
      </c>
      <c r="D16" s="2">
        <v>50.038596491228077</v>
      </c>
      <c r="E16" s="2">
        <v>0</v>
      </c>
      <c r="F16" s="2">
        <v>0</v>
      </c>
      <c r="G16" s="2">
        <v>1.8789928598271326E-4</v>
      </c>
      <c r="H16" s="2">
        <v>0</v>
      </c>
      <c r="I16" s="2">
        <v>69.767797093026005</v>
      </c>
      <c r="J16" s="2">
        <v>0.8333899069974019</v>
      </c>
      <c r="K16" s="2">
        <v>0.76125642492493961</v>
      </c>
      <c r="L16" s="2">
        <v>0.39161572159094998</v>
      </c>
      <c r="M16" s="2">
        <v>1.5768160567977842</v>
      </c>
      <c r="N16" s="2">
        <v>2.999133624522587</v>
      </c>
      <c r="O16" s="2">
        <v>0.48464812776131244</v>
      </c>
      <c r="P16" s="2">
        <v>21.359378352701007</v>
      </c>
      <c r="Q16" s="2">
        <v>9.5777208472487746E-2</v>
      </c>
      <c r="R16" s="2">
        <v>6.185190594420914E-2</v>
      </c>
      <c r="S16" s="2">
        <v>0</v>
      </c>
      <c r="T16" s="2">
        <v>0</v>
      </c>
      <c r="U16" s="2">
        <v>0</v>
      </c>
      <c r="V16" s="2">
        <v>0.11082544997070604</v>
      </c>
      <c r="W16" s="2">
        <v>0</v>
      </c>
      <c r="X16" s="2">
        <v>0</v>
      </c>
      <c r="Y16" s="2">
        <v>0</v>
      </c>
      <c r="Z16" s="2">
        <v>0</v>
      </c>
      <c r="AA16" s="2">
        <v>8.6705498634861933E-2</v>
      </c>
      <c r="AB16" s="2">
        <v>2.2426918886987977E-2</v>
      </c>
      <c r="AC16" s="2">
        <v>0</v>
      </c>
      <c r="AD16" s="2">
        <v>0</v>
      </c>
      <c r="AE16" s="2">
        <v>0</v>
      </c>
      <c r="AF16" s="2">
        <v>7.0632694950918368E-2</v>
      </c>
      <c r="AG16" s="2">
        <v>0</v>
      </c>
      <c r="AH16" s="2">
        <v>1.0837660871528562E-2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0.10022796897916876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0.31510080432001064</v>
      </c>
      <c r="BH16" s="2">
        <v>2.5822885271358297E-2</v>
      </c>
      <c r="BI16" s="2">
        <v>53.049670358878039</v>
      </c>
      <c r="BJ16" s="2">
        <v>0.43809915466796495</v>
      </c>
      <c r="BK16" s="2">
        <v>0</v>
      </c>
      <c r="BL16" s="2">
        <v>0.15626354692292424</v>
      </c>
      <c r="BM16" s="2">
        <v>0.1368421052631579</v>
      </c>
      <c r="BN16" s="2">
        <v>0</v>
      </c>
      <c r="BO16" s="2">
        <v>0</v>
      </c>
      <c r="BP16" s="2">
        <v>0</v>
      </c>
      <c r="BQ16" s="2">
        <v>9.0732498261576229</v>
      </c>
      <c r="BR16" s="2">
        <v>20.111779105628095</v>
      </c>
      <c r="BS16" s="2">
        <v>9.1795471063034484E-4</v>
      </c>
      <c r="BT16" s="2">
        <v>1.871483352257588</v>
      </c>
      <c r="BU16" s="2">
        <v>0</v>
      </c>
      <c r="BV16" s="2">
        <v>13.721963652240154</v>
      </c>
      <c r="BW16" s="2">
        <v>5.6539766302299288E-4</v>
      </c>
      <c r="BX16" s="2">
        <v>0</v>
      </c>
      <c r="BY16" s="2">
        <v>0</v>
      </c>
      <c r="BZ16" s="2">
        <v>1.5391927366917753E-6</v>
      </c>
      <c r="CA16" s="2">
        <v>19.1435220127543</v>
      </c>
      <c r="CB16" s="2">
        <v>0</v>
      </c>
      <c r="CC16" s="2">
        <v>0</v>
      </c>
      <c r="CD16" s="2">
        <v>1.601241656976899E-4</v>
      </c>
      <c r="CE16" s="2">
        <v>1.4195572860769561E-6</v>
      </c>
      <c r="CF16" s="2">
        <v>1.942576420874257E-2</v>
      </c>
      <c r="CG16" s="2">
        <v>5.0729320874883937E-2</v>
      </c>
      <c r="CH16" s="2">
        <v>9.1228070175438616E-2</v>
      </c>
      <c r="CI16" s="2">
        <v>8.4342979814334988</v>
      </c>
      <c r="CJ16" s="2">
        <v>1.4405443282599456E-2</v>
      </c>
      <c r="CK16" s="2">
        <v>0</v>
      </c>
      <c r="CL16" s="2">
        <v>33.225055500189875</v>
      </c>
      <c r="CM16" s="2">
        <v>1.1851235857948427E-2</v>
      </c>
      <c r="CN16" s="2">
        <v>0</v>
      </c>
      <c r="CO16" s="2">
        <v>0.13873822437910363</v>
      </c>
      <c r="CP16" s="2">
        <v>3.5367197063508193</v>
      </c>
      <c r="CQ16" s="2">
        <v>3.2789226884382213E-4</v>
      </c>
      <c r="CR16" s="2">
        <v>0</v>
      </c>
      <c r="CS16" s="2">
        <v>0.97717733186425737</v>
      </c>
      <c r="CT16" s="2">
        <v>0</v>
      </c>
      <c r="CU16" s="2">
        <v>44.80298223350254</v>
      </c>
      <c r="CV16" s="2">
        <v>22.615741600148507</v>
      </c>
      <c r="CW16" s="2">
        <v>6.1107036223509059</v>
      </c>
      <c r="CX16" s="2">
        <v>2.1243124674922131E-2</v>
      </c>
      <c r="CY16" s="2">
        <v>47.662125240541876</v>
      </c>
      <c r="CZ16" s="2">
        <v>0</v>
      </c>
      <c r="DA16" s="2">
        <v>1.389197599466548E-4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2</v>
      </c>
      <c r="DR16" s="2">
        <v>0</v>
      </c>
      <c r="DS16" s="2">
        <v>0</v>
      </c>
      <c r="DT16" s="2">
        <v>2</v>
      </c>
      <c r="DU16" s="2">
        <v>0</v>
      </c>
      <c r="DV16" s="2">
        <v>4</v>
      </c>
      <c r="DW16" s="2">
        <v>0</v>
      </c>
      <c r="DX16" s="2">
        <v>0</v>
      </c>
      <c r="DY16" s="2">
        <f t="shared" si="0"/>
        <v>2556.9999999999995</v>
      </c>
    </row>
    <row r="17" spans="1:129" x14ac:dyDescent="0.25">
      <c r="A17" s="2" t="s">
        <v>408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1.1273957158962795E-3</v>
      </c>
      <c r="H17" s="2">
        <v>0</v>
      </c>
      <c r="I17" s="2">
        <v>0.29647260960089117</v>
      </c>
      <c r="J17" s="2">
        <v>0.82956501719760911</v>
      </c>
      <c r="K17" s="2">
        <v>0.22066305333290753</v>
      </c>
      <c r="L17" s="2">
        <v>0.33953997401304675</v>
      </c>
      <c r="M17" s="2">
        <v>6.15660814730568</v>
      </c>
      <c r="N17" s="2">
        <v>2.1919053053505666E-2</v>
      </c>
      <c r="O17" s="2">
        <v>4.5590097582524827</v>
      </c>
      <c r="P17" s="2">
        <v>14.821855949424249</v>
      </c>
      <c r="Q17" s="2">
        <v>90.348584003724881</v>
      </c>
      <c r="R17" s="2">
        <v>9.7707139134966137E-4</v>
      </c>
      <c r="S17" s="2">
        <v>0</v>
      </c>
      <c r="T17" s="2">
        <v>0</v>
      </c>
      <c r="U17" s="2">
        <v>1.9411068191082556E-5</v>
      </c>
      <c r="V17" s="2">
        <v>3.2512982614585684E-2</v>
      </c>
      <c r="W17" s="2">
        <v>4.9450549450549448E-2</v>
      </c>
      <c r="X17" s="2">
        <v>0</v>
      </c>
      <c r="Y17" s="2">
        <v>1.584553928095872E-2</v>
      </c>
      <c r="Z17" s="2">
        <v>0</v>
      </c>
      <c r="AA17" s="2">
        <v>7.8042889130849405E-2</v>
      </c>
      <c r="AB17" s="2">
        <v>2.076607417087796E-2</v>
      </c>
      <c r="AC17" s="2">
        <v>0</v>
      </c>
      <c r="AD17" s="2">
        <v>0</v>
      </c>
      <c r="AE17" s="2">
        <v>0.36277837587113249</v>
      </c>
      <c r="AF17" s="2">
        <v>7.9039158175905982E-2</v>
      </c>
      <c r="AG17" s="2">
        <v>0.31590543380538166</v>
      </c>
      <c r="AH17" s="2">
        <v>8.1282456536464209E-3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5.3262316910785616E-4</v>
      </c>
      <c r="AS17" s="2">
        <v>3.994673768308921E-4</v>
      </c>
      <c r="AT17" s="2">
        <v>0</v>
      </c>
      <c r="AU17" s="2">
        <v>0</v>
      </c>
      <c r="AV17" s="2">
        <v>0</v>
      </c>
      <c r="AW17" s="2">
        <v>0</v>
      </c>
      <c r="AX17" s="2">
        <v>6.6577896138482028E-4</v>
      </c>
      <c r="AY17" s="2">
        <v>0</v>
      </c>
      <c r="AZ17" s="2">
        <v>3.1868819777313073E-3</v>
      </c>
      <c r="BA17" s="2">
        <v>1.1984021304926764E-2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15.501002042062908</v>
      </c>
      <c r="BH17" s="2">
        <v>3.8850397046639489</v>
      </c>
      <c r="BI17" s="2">
        <v>9.071061629890437</v>
      </c>
      <c r="BJ17" s="2">
        <v>72.296064008081359</v>
      </c>
      <c r="BK17" s="2">
        <v>1.9277674464128414</v>
      </c>
      <c r="BL17" s="2">
        <v>0.48132865506739864</v>
      </c>
      <c r="BM17" s="2">
        <v>4.8322992548008523</v>
      </c>
      <c r="BN17" s="2">
        <v>4.8559177753956737</v>
      </c>
      <c r="BO17" s="2">
        <v>9.5424933139188735</v>
      </c>
      <c r="BP17" s="2">
        <v>2.8285176949474615</v>
      </c>
      <c r="BQ17" s="2">
        <v>1054.736450747961</v>
      </c>
      <c r="BR17" s="2">
        <v>2934.6420997904997</v>
      </c>
      <c r="BS17" s="2">
        <v>2.8163984176854162E-4</v>
      </c>
      <c r="BT17" s="2">
        <v>11.767865013630718</v>
      </c>
      <c r="BU17" s="2">
        <v>4.4899493841267359</v>
      </c>
      <c r="BV17" s="2">
        <v>1.5218315264754421</v>
      </c>
      <c r="BW17" s="2">
        <v>1.0238015373521474</v>
      </c>
      <c r="BX17" s="2">
        <v>10.298773171553758</v>
      </c>
      <c r="BY17" s="2">
        <v>1.7492387485360548</v>
      </c>
      <c r="BZ17" s="2">
        <v>1.0416759303941985</v>
      </c>
      <c r="CA17" s="2">
        <v>0.9657818415267091</v>
      </c>
      <c r="CB17" s="2">
        <v>0</v>
      </c>
      <c r="CC17" s="2">
        <v>0</v>
      </c>
      <c r="CD17" s="2">
        <v>1.9840752025935908</v>
      </c>
      <c r="CE17" s="2">
        <v>2.2605187278927841</v>
      </c>
      <c r="CF17" s="2">
        <v>7.5859544538198049</v>
      </c>
      <c r="CG17" s="2">
        <v>1.0069457568369393</v>
      </c>
      <c r="CH17" s="2">
        <v>1.9866026842966691</v>
      </c>
      <c r="CI17" s="2">
        <v>7.2515613887197867</v>
      </c>
      <c r="CJ17" s="2">
        <v>3.0027939689101717</v>
      </c>
      <c r="CK17" s="2">
        <v>0</v>
      </c>
      <c r="CL17" s="2">
        <v>0.51829392213519943</v>
      </c>
      <c r="CM17" s="2">
        <v>10.266069619056481</v>
      </c>
      <c r="CN17" s="2">
        <v>2.8671625191158072</v>
      </c>
      <c r="CO17" s="2">
        <v>1.1925311630676587</v>
      </c>
      <c r="CP17" s="2">
        <v>3.6256672117439317</v>
      </c>
      <c r="CQ17" s="2">
        <v>8.533932895232109</v>
      </c>
      <c r="CR17" s="2">
        <v>0</v>
      </c>
      <c r="CS17" s="2">
        <v>2.1756101462874593</v>
      </c>
      <c r="CT17" s="2">
        <v>0</v>
      </c>
      <c r="CU17" s="2">
        <v>15.929949238578681</v>
      </c>
      <c r="CV17" s="2">
        <v>2.9498793391498053</v>
      </c>
      <c r="CW17" s="2">
        <v>3.3158047650027456</v>
      </c>
      <c r="CX17" s="2">
        <v>10.518416929660436</v>
      </c>
      <c r="CY17" s="2">
        <v>3.457064604100057</v>
      </c>
      <c r="CZ17" s="2">
        <v>15.665937158042832</v>
      </c>
      <c r="DA17" s="2">
        <v>5.2946825648271792E-3</v>
      </c>
      <c r="DB17" s="2">
        <v>1.8651133010276226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1</v>
      </c>
      <c r="DQ17" s="2">
        <v>1</v>
      </c>
      <c r="DR17" s="2">
        <v>0</v>
      </c>
      <c r="DS17" s="2">
        <v>0</v>
      </c>
      <c r="DT17" s="2">
        <v>1</v>
      </c>
      <c r="DU17" s="2">
        <v>0</v>
      </c>
      <c r="DV17" s="2">
        <v>0</v>
      </c>
      <c r="DW17" s="2">
        <v>11.999999999999998</v>
      </c>
      <c r="DX17" s="2">
        <v>0</v>
      </c>
      <c r="DY17" s="2">
        <f t="shared" si="0"/>
        <v>4389.0000000000027</v>
      </c>
    </row>
    <row r="18" spans="1:129" x14ac:dyDescent="0.25">
      <c r="A18" s="2" t="s">
        <v>409</v>
      </c>
      <c r="B18" s="2">
        <v>17.075124311248487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0.17729729729729729</v>
      </c>
      <c r="K18" s="2">
        <v>0</v>
      </c>
      <c r="L18" s="2">
        <v>0</v>
      </c>
      <c r="M18" s="2">
        <v>0</v>
      </c>
      <c r="N18" s="2">
        <v>0</v>
      </c>
      <c r="O18" s="2">
        <v>0.15999999999999998</v>
      </c>
      <c r="P18" s="2">
        <v>0</v>
      </c>
      <c r="Q18" s="2">
        <v>3.027027027027027E-2</v>
      </c>
      <c r="R18" s="2">
        <v>14.823783783783783</v>
      </c>
      <c r="S18" s="2">
        <v>0</v>
      </c>
      <c r="T18" s="2">
        <v>0</v>
      </c>
      <c r="U18" s="2">
        <v>3.2998815924840344E-4</v>
      </c>
      <c r="V18" s="2">
        <v>0</v>
      </c>
      <c r="W18" s="2">
        <v>0</v>
      </c>
      <c r="X18" s="2">
        <v>0</v>
      </c>
      <c r="Y18" s="2">
        <v>7.9227696404793602E-3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6.918918918918919E-2</v>
      </c>
      <c r="AF18" s="2">
        <v>0.10810810810810811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8.6486486486486488E-3</v>
      </c>
      <c r="AR18" s="2">
        <v>2.6631158455392808E-4</v>
      </c>
      <c r="AS18" s="2">
        <v>1.9973368841544605E-4</v>
      </c>
      <c r="AT18" s="2">
        <v>0</v>
      </c>
      <c r="AU18" s="2">
        <v>0</v>
      </c>
      <c r="AV18" s="2">
        <v>0</v>
      </c>
      <c r="AW18" s="2">
        <v>0</v>
      </c>
      <c r="AX18" s="2">
        <v>3.3288948069241014E-4</v>
      </c>
      <c r="AY18" s="2">
        <v>0</v>
      </c>
      <c r="AZ18" s="2">
        <v>5.5967128307300648E-3</v>
      </c>
      <c r="BA18" s="2">
        <v>5.9920106524633818E-3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11.230929065228153</v>
      </c>
      <c r="BH18" s="2">
        <v>1.3726973338489974</v>
      </c>
      <c r="BI18" s="2">
        <v>34.152485340130283</v>
      </c>
      <c r="BJ18" s="2">
        <v>43.73359246653655</v>
      </c>
      <c r="BK18" s="2">
        <v>5.7833023392385234</v>
      </c>
      <c r="BL18" s="2">
        <v>2.0008889288406779</v>
      </c>
      <c r="BM18" s="2">
        <v>1.9329463330787962</v>
      </c>
      <c r="BN18" s="2">
        <v>6.7982848855539437</v>
      </c>
      <c r="BO18" s="2">
        <v>32.354533617562574</v>
      </c>
      <c r="BP18" s="2">
        <v>16.018706826920202</v>
      </c>
      <c r="BQ18" s="2">
        <v>78.112054063272225</v>
      </c>
      <c r="BR18" s="2">
        <v>279.112421181667</v>
      </c>
      <c r="BS18" s="2">
        <v>1.8080363915880936E-2</v>
      </c>
      <c r="BT18" s="2">
        <v>66.920174411020554</v>
      </c>
      <c r="BU18" s="2">
        <v>11.673258498823641</v>
      </c>
      <c r="BV18" s="2">
        <v>6.5237546789015166</v>
      </c>
      <c r="BW18" s="2">
        <v>2.9096422389920331</v>
      </c>
      <c r="BX18" s="2">
        <v>41.195092686215034</v>
      </c>
      <c r="BY18" s="2">
        <v>4.3731654741299835</v>
      </c>
      <c r="BZ18" s="2">
        <v>5.0054836493945736</v>
      </c>
      <c r="CA18" s="2">
        <v>2.4822275184768205</v>
      </c>
      <c r="CB18" s="2">
        <v>0</v>
      </c>
      <c r="CC18" s="2">
        <v>0.9522013973605411</v>
      </c>
      <c r="CD18" s="2">
        <v>5.9672796985133587</v>
      </c>
      <c r="CE18" s="2">
        <v>1.5624404411205874</v>
      </c>
      <c r="CF18" s="2">
        <v>13.121056503092611</v>
      </c>
      <c r="CG18" s="2">
        <v>0.85984246536509179</v>
      </c>
      <c r="CH18" s="2">
        <v>2.0536563844927014</v>
      </c>
      <c r="CI18" s="2">
        <v>18.257690175905928</v>
      </c>
      <c r="CJ18" s="2">
        <v>6.7226495263531891</v>
      </c>
      <c r="CK18" s="2">
        <v>0</v>
      </c>
      <c r="CL18" s="2">
        <v>1.6144374864342657</v>
      </c>
      <c r="CM18" s="2">
        <v>21.76710480410706</v>
      </c>
      <c r="CN18" s="2">
        <v>2.8671625191158072</v>
      </c>
      <c r="CO18" s="2">
        <v>1.3805624755849288</v>
      </c>
      <c r="CP18" s="2">
        <v>8.045998690218525</v>
      </c>
      <c r="CQ18" s="2">
        <v>18.83889890921121</v>
      </c>
      <c r="CR18" s="2">
        <v>1</v>
      </c>
      <c r="CS18" s="2">
        <v>15.099898854022737</v>
      </c>
      <c r="CT18" s="2">
        <v>1.9864732496851532</v>
      </c>
      <c r="CU18" s="2">
        <v>28.873032994923857</v>
      </c>
      <c r="CV18" s="2">
        <v>13.76610358269909</v>
      </c>
      <c r="CW18" s="2">
        <v>9.4529837685054812</v>
      </c>
      <c r="CX18" s="2">
        <v>29.078922036897644</v>
      </c>
      <c r="CY18" s="2">
        <v>45.939397941080884</v>
      </c>
      <c r="CZ18" s="2">
        <v>4.6076285758949505</v>
      </c>
      <c r="DA18" s="2">
        <v>7.5145305701388748E-2</v>
      </c>
      <c r="DB18" s="2">
        <v>0.93264828738267447</v>
      </c>
      <c r="DC18" s="2">
        <v>0</v>
      </c>
      <c r="DD18" s="2">
        <v>0</v>
      </c>
      <c r="DE18" s="2">
        <v>11</v>
      </c>
      <c r="DF18" s="2">
        <v>3.9999999999999996</v>
      </c>
      <c r="DG18" s="2">
        <v>10</v>
      </c>
      <c r="DH18" s="2">
        <v>0</v>
      </c>
      <c r="DI18" s="2">
        <v>16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12.000000000000002</v>
      </c>
      <c r="DR18" s="2">
        <v>0</v>
      </c>
      <c r="DS18" s="2">
        <v>1</v>
      </c>
      <c r="DT18" s="2">
        <v>1</v>
      </c>
      <c r="DU18" s="2">
        <v>1</v>
      </c>
      <c r="DV18" s="2">
        <v>3</v>
      </c>
      <c r="DW18" s="2">
        <v>16</v>
      </c>
      <c r="DX18" s="2">
        <v>0</v>
      </c>
      <c r="DY18" s="2">
        <f t="shared" si="0"/>
        <v>1016</v>
      </c>
    </row>
    <row r="19" spans="1:129" x14ac:dyDescent="0.25">
      <c r="A19" s="2" t="s">
        <v>410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0.5928489042675894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9.9750116926502295E-3</v>
      </c>
      <c r="BH19" s="2">
        <v>1.4068255947616447E-5</v>
      </c>
      <c r="BI19" s="2">
        <v>0.36845716530340028</v>
      </c>
      <c r="BJ19" s="2">
        <v>7.0126995725907677E-5</v>
      </c>
      <c r="BK19" s="2">
        <v>0</v>
      </c>
      <c r="BL19" s="2">
        <v>8.0914826917612079E-3</v>
      </c>
      <c r="BM19" s="2">
        <v>0</v>
      </c>
      <c r="BN19" s="2">
        <v>0</v>
      </c>
      <c r="BO19" s="2">
        <v>0</v>
      </c>
      <c r="BP19" s="2">
        <v>0</v>
      </c>
      <c r="BQ19" s="2">
        <v>4.6247002454322993E-3</v>
      </c>
      <c r="BR19" s="2">
        <v>1.5502551262668833E-2</v>
      </c>
      <c r="BS19" s="2">
        <v>0</v>
      </c>
      <c r="BT19" s="2">
        <v>3.4620216789148133E-5</v>
      </c>
      <c r="BU19" s="2">
        <v>6.482141699617554E-5</v>
      </c>
      <c r="BV19" s="2">
        <v>3.5764369170188798E-2</v>
      </c>
      <c r="BW19" s="2">
        <v>0</v>
      </c>
      <c r="BX19" s="2">
        <v>0</v>
      </c>
      <c r="BY19" s="2">
        <v>0</v>
      </c>
      <c r="BZ19" s="2">
        <v>4.3819453261905578E-4</v>
      </c>
      <c r="CA19" s="2">
        <v>9.8338066377728489E-3</v>
      </c>
      <c r="CB19" s="2">
        <v>0</v>
      </c>
      <c r="CC19" s="2">
        <v>0</v>
      </c>
      <c r="CD19" s="2">
        <v>5.7670126874279125E-4</v>
      </c>
      <c r="CE19" s="2">
        <v>5.7670126874279125E-4</v>
      </c>
      <c r="CF19" s="2">
        <v>0</v>
      </c>
      <c r="CG19" s="2">
        <v>3.4602076124567479E-3</v>
      </c>
      <c r="CH19" s="2">
        <v>6.2529310614350476E-4</v>
      </c>
      <c r="CI19" s="2">
        <v>0.99019589613692771</v>
      </c>
      <c r="CJ19" s="2">
        <v>4.9537530117473244E-3</v>
      </c>
      <c r="CK19" s="2">
        <v>0</v>
      </c>
      <c r="CL19" s="2">
        <v>4.6823571626160836E-3</v>
      </c>
      <c r="CM19" s="2">
        <v>1.345434954641909E-2</v>
      </c>
      <c r="CN19" s="2">
        <v>0</v>
      </c>
      <c r="CO19" s="2">
        <v>0</v>
      </c>
      <c r="CP19" s="2">
        <v>5.6276379552915434E-3</v>
      </c>
      <c r="CQ19" s="2">
        <v>7.6598405502579341E-3</v>
      </c>
      <c r="CR19" s="2">
        <v>0</v>
      </c>
      <c r="CS19" s="2">
        <v>6.2529310614350476E-4</v>
      </c>
      <c r="CT19" s="2">
        <v>0</v>
      </c>
      <c r="CU19" s="2">
        <v>0.99562182741116756</v>
      </c>
      <c r="CV19" s="2">
        <v>0</v>
      </c>
      <c r="CW19" s="2">
        <v>4.9056987353043936E-6</v>
      </c>
      <c r="CX19" s="2">
        <v>0</v>
      </c>
      <c r="CY19" s="2">
        <v>4.6896982960762858E-3</v>
      </c>
      <c r="CZ19" s="2">
        <v>0.92152571517899018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1</v>
      </c>
      <c r="DX19" s="2">
        <v>0</v>
      </c>
      <c r="DY19" s="2">
        <f t="shared" si="0"/>
        <v>5.0000000000000009</v>
      </c>
    </row>
    <row r="20" spans="1:129" x14ac:dyDescent="0.25">
      <c r="A20" s="2" t="s">
        <v>411</v>
      </c>
      <c r="B20" s="2">
        <v>72.094969314160281</v>
      </c>
      <c r="C20" s="2">
        <v>0</v>
      </c>
      <c r="D20" s="2">
        <v>3.8491228070175438</v>
      </c>
      <c r="E20" s="2">
        <v>0</v>
      </c>
      <c r="F20" s="2">
        <v>0</v>
      </c>
      <c r="G20" s="2">
        <v>1.2332628611698379E-3</v>
      </c>
      <c r="H20" s="2">
        <v>0</v>
      </c>
      <c r="I20" s="2">
        <v>1.3164311549461525E-9</v>
      </c>
      <c r="J20" s="2">
        <v>2.4660563819094827E-3</v>
      </c>
      <c r="K20" s="2">
        <v>5.6109153892270926E-3</v>
      </c>
      <c r="L20" s="2">
        <v>0</v>
      </c>
      <c r="M20" s="2">
        <v>4.565405548275879E-2</v>
      </c>
      <c r="N20" s="2">
        <v>0</v>
      </c>
      <c r="O20" s="2">
        <v>3.6404631547405239E-2</v>
      </c>
      <c r="P20" s="2">
        <v>0</v>
      </c>
      <c r="Q20" s="2">
        <v>0</v>
      </c>
      <c r="R20" s="2">
        <v>0</v>
      </c>
      <c r="S20" s="2">
        <v>0</v>
      </c>
      <c r="T20" s="2">
        <v>316.66770167850331</v>
      </c>
      <c r="U20" s="2">
        <v>419.64657497063394</v>
      </c>
      <c r="V20" s="2">
        <v>22.912232024256994</v>
      </c>
      <c r="W20" s="2">
        <v>2.2028760626545014</v>
      </c>
      <c r="X20" s="2">
        <v>34.692512570359646</v>
      </c>
      <c r="Y20" s="2">
        <v>0.94656240755390475</v>
      </c>
      <c r="Z20" s="2">
        <v>0</v>
      </c>
      <c r="AA20" s="2">
        <v>7.324227784233403E-2</v>
      </c>
      <c r="AB20" s="2">
        <v>4.2114856702192691</v>
      </c>
      <c r="AC20" s="2">
        <v>6.11734120958402E-2</v>
      </c>
      <c r="AD20" s="2">
        <v>6.4195961243693464E-2</v>
      </c>
      <c r="AE20" s="2">
        <v>6.2178416875553548</v>
      </c>
      <c r="AF20" s="2">
        <v>4.9158772313402768</v>
      </c>
      <c r="AG20" s="2">
        <v>0.459645663880211</v>
      </c>
      <c r="AH20" s="2">
        <v>7.1963505630924578</v>
      </c>
      <c r="AI20" s="2">
        <v>4.8877333793851392</v>
      </c>
      <c r="AJ20" s="2">
        <v>8.3440068357516903</v>
      </c>
      <c r="AK20" s="2">
        <v>2.8413602766588372E-2</v>
      </c>
      <c r="AL20" s="2">
        <v>0.13310143187810403</v>
      </c>
      <c r="AM20" s="2">
        <v>3.3285177606842957</v>
      </c>
      <c r="AN20" s="2">
        <v>1.1663307047717468</v>
      </c>
      <c r="AO20" s="2">
        <v>3.8108545446292288</v>
      </c>
      <c r="AP20" s="2">
        <v>8.3510506967242465E-2</v>
      </c>
      <c r="AQ20" s="2">
        <v>1.607796755990909</v>
      </c>
      <c r="AR20" s="2">
        <v>153.1567157671885</v>
      </c>
      <c r="AS20" s="2">
        <v>1.856482409086722</v>
      </c>
      <c r="AT20" s="2">
        <v>0.34723100183925137</v>
      </c>
      <c r="AU20" s="2">
        <v>0.10283652308128882</v>
      </c>
      <c r="AV20" s="2">
        <v>167.91546981558577</v>
      </c>
      <c r="AW20" s="2">
        <v>53.008497211099808</v>
      </c>
      <c r="AX20" s="2">
        <v>0.20277161649123118</v>
      </c>
      <c r="AY20" s="2">
        <v>2.0654964707654129</v>
      </c>
      <c r="AZ20" s="2">
        <v>2.1717867476276416</v>
      </c>
      <c r="BA20" s="2">
        <v>7.1791227739374033E-2</v>
      </c>
      <c r="BB20" s="2">
        <v>1.0732433061203388E-5</v>
      </c>
      <c r="BC20" s="2">
        <v>0</v>
      </c>
      <c r="BD20" s="2">
        <v>0</v>
      </c>
      <c r="BE20" s="2">
        <v>0</v>
      </c>
      <c r="BF20" s="2">
        <v>0</v>
      </c>
      <c r="BG20" s="2">
        <v>115.40756420682958</v>
      </c>
      <c r="BH20" s="2">
        <v>54.046521681119017</v>
      </c>
      <c r="BI20" s="2">
        <v>176.26514877015154</v>
      </c>
      <c r="BJ20" s="2">
        <v>76.358608637630226</v>
      </c>
      <c r="BK20" s="2">
        <v>0.96388372320642068</v>
      </c>
      <c r="BL20" s="2">
        <v>6.5519379965574238</v>
      </c>
      <c r="BM20" s="2">
        <v>0.97853077394005683</v>
      </c>
      <c r="BN20" s="2">
        <v>2.9317687124904643</v>
      </c>
      <c r="BO20" s="2">
        <v>2.8597498725169417</v>
      </c>
      <c r="BP20" s="2">
        <v>7.5362717806785362</v>
      </c>
      <c r="BQ20" s="2">
        <v>18.62067993137692</v>
      </c>
      <c r="BR20" s="2">
        <v>52.400772703533356</v>
      </c>
      <c r="BS20" s="2">
        <v>1.531956372238281</v>
      </c>
      <c r="BT20" s="2">
        <v>9.0559108432787507</v>
      </c>
      <c r="BU20" s="2">
        <v>2.7000673780121884</v>
      </c>
      <c r="BV20" s="2">
        <v>6.4318045937699715</v>
      </c>
      <c r="BW20" s="2">
        <v>1.7054096126338716</v>
      </c>
      <c r="BX20" s="2">
        <v>27.151311088641727</v>
      </c>
      <c r="BY20" s="2">
        <v>6.1254913482091435</v>
      </c>
      <c r="BZ20" s="2">
        <v>0.25116554596845064</v>
      </c>
      <c r="CA20" s="2">
        <v>4.6428516622429576</v>
      </c>
      <c r="CB20" s="2">
        <v>7</v>
      </c>
      <c r="CC20" s="2">
        <v>0.9522013973605411</v>
      </c>
      <c r="CD20" s="2">
        <v>4.0302272223794704</v>
      </c>
      <c r="CE20" s="2">
        <v>1.614488102678334</v>
      </c>
      <c r="CF20" s="2">
        <v>1.7770873925843669</v>
      </c>
      <c r="CG20" s="2">
        <v>2.9084429351504357</v>
      </c>
      <c r="CH20" s="2">
        <v>6.2626252646757772</v>
      </c>
      <c r="CI20" s="2">
        <v>4.2842345587878619</v>
      </c>
      <c r="CJ20" s="2">
        <v>3.1094813023167474</v>
      </c>
      <c r="CK20" s="2">
        <v>0.9941860465116279</v>
      </c>
      <c r="CL20" s="2">
        <v>3.47261167663468</v>
      </c>
      <c r="CM20" s="2">
        <v>6.9250135480746629</v>
      </c>
      <c r="CN20" s="2">
        <v>0.955720839705269</v>
      </c>
      <c r="CO20" s="2">
        <v>0.49507002727533178</v>
      </c>
      <c r="CP20" s="2">
        <v>11.637583854335745</v>
      </c>
      <c r="CQ20" s="2">
        <v>4.7305313608715931</v>
      </c>
      <c r="CR20" s="2">
        <v>3</v>
      </c>
      <c r="CS20" s="2">
        <v>22.59039508675896</v>
      </c>
      <c r="CT20" s="2">
        <v>0.99323662484257658</v>
      </c>
      <c r="CU20" s="2">
        <v>29.868654822335028</v>
      </c>
      <c r="CV20" s="2">
        <v>0.98329311304993505</v>
      </c>
      <c r="CW20" s="2">
        <v>2.1880162311846743</v>
      </c>
      <c r="CX20" s="2">
        <v>8.2974863834720747</v>
      </c>
      <c r="CY20" s="2">
        <v>1.7249585548584117</v>
      </c>
      <c r="CZ20" s="2">
        <v>1.8430514303579804</v>
      </c>
      <c r="DA20" s="2">
        <v>5.6019893276406073E-2</v>
      </c>
      <c r="DB20" s="2">
        <v>11.194886824344378</v>
      </c>
      <c r="DC20" s="2">
        <v>0</v>
      </c>
      <c r="DD20" s="2">
        <v>0</v>
      </c>
      <c r="DE20" s="2">
        <v>0</v>
      </c>
      <c r="DF20" s="2">
        <v>15.999999999999998</v>
      </c>
      <c r="DG20" s="2">
        <v>11.999999999999998</v>
      </c>
      <c r="DH20" s="2">
        <v>90.000000000000014</v>
      </c>
      <c r="DI20" s="2">
        <v>0</v>
      </c>
      <c r="DJ20" s="2">
        <v>0</v>
      </c>
      <c r="DK20" s="2">
        <v>0</v>
      </c>
      <c r="DL20" s="2">
        <v>9</v>
      </c>
      <c r="DM20" s="2">
        <v>0</v>
      </c>
      <c r="DN20" s="2">
        <v>0</v>
      </c>
      <c r="DO20" s="2">
        <v>0</v>
      </c>
      <c r="DP20" s="2">
        <v>0</v>
      </c>
      <c r="DQ20" s="2">
        <v>4</v>
      </c>
      <c r="DR20" s="2">
        <v>0</v>
      </c>
      <c r="DS20" s="2">
        <v>1</v>
      </c>
      <c r="DT20" s="2">
        <v>0</v>
      </c>
      <c r="DU20" s="2">
        <v>0</v>
      </c>
      <c r="DV20" s="2">
        <v>1</v>
      </c>
      <c r="DW20" s="2">
        <v>2.9999999999999996</v>
      </c>
      <c r="DX20" s="2">
        <v>0</v>
      </c>
      <c r="DY20" s="2">
        <f t="shared" si="0"/>
        <v>2155.0000000000005</v>
      </c>
    </row>
    <row r="21" spans="1:129" x14ac:dyDescent="0.25">
      <c r="A21" s="2" t="s">
        <v>412</v>
      </c>
      <c r="B21" s="2">
        <v>0</v>
      </c>
      <c r="C21" s="2">
        <v>0</v>
      </c>
      <c r="D21" s="2">
        <v>0</v>
      </c>
      <c r="E21" s="2">
        <v>2.7377758309149647E-5</v>
      </c>
      <c r="F21" s="2">
        <v>0.95277336691671688</v>
      </c>
      <c r="G21" s="2">
        <v>0</v>
      </c>
      <c r="H21" s="2">
        <v>1.3634123637956526E-2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4.3650793650793648E-2</v>
      </c>
      <c r="U21" s="2">
        <v>2.7509920634920633</v>
      </c>
      <c r="V21" s="2">
        <v>0</v>
      </c>
      <c r="W21" s="2">
        <v>0</v>
      </c>
      <c r="X21" s="2">
        <v>0</v>
      </c>
      <c r="Y21" s="2">
        <v>4.7536617842876161E-2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1.9841269841269836E-3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1.984126984126984E-3</v>
      </c>
      <c r="AR21" s="2">
        <v>1.5978695073235686E-3</v>
      </c>
      <c r="AS21" s="2">
        <v>1.1984021304926764E-3</v>
      </c>
      <c r="AT21" s="2">
        <v>0</v>
      </c>
      <c r="AU21" s="2">
        <v>0</v>
      </c>
      <c r="AV21" s="2">
        <v>2.9761904761904756E-3</v>
      </c>
      <c r="AW21" s="2">
        <v>0.13095238095238093</v>
      </c>
      <c r="AX21" s="2">
        <v>1.9973368841544607E-3</v>
      </c>
      <c r="AY21" s="2">
        <v>0</v>
      </c>
      <c r="AZ21" s="2">
        <v>4.7803986219432286E-3</v>
      </c>
      <c r="BA21" s="2">
        <v>3.5952063914780293E-2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2.1417860496525765</v>
      </c>
      <c r="BH21" s="2">
        <v>3.1497954623437804E-3</v>
      </c>
      <c r="BI21" s="2">
        <v>6.7816480668018944E-2</v>
      </c>
      <c r="BJ21" s="2">
        <v>0.96648561491469365</v>
      </c>
      <c r="BK21" s="2">
        <v>0</v>
      </c>
      <c r="BL21" s="2">
        <v>1.0147379889373073E-2</v>
      </c>
      <c r="BM21" s="2">
        <v>7.9893475366178419E-4</v>
      </c>
      <c r="BN21" s="2">
        <v>0</v>
      </c>
      <c r="BO21" s="2">
        <v>0</v>
      </c>
      <c r="BP21" s="2">
        <v>1.8836001730852443</v>
      </c>
      <c r="BQ21" s="2">
        <v>1.0924915483210347</v>
      </c>
      <c r="BR21" s="2">
        <v>1.246061119701855</v>
      </c>
      <c r="BS21" s="2">
        <v>1.0672036982647794E-2</v>
      </c>
      <c r="BT21" s="2">
        <v>0.90511842421007049</v>
      </c>
      <c r="BU21" s="2">
        <v>0</v>
      </c>
      <c r="BV21" s="2">
        <v>0.50418033105493387</v>
      </c>
      <c r="BW21" s="2">
        <v>0.15161113206913296</v>
      </c>
      <c r="BX21" s="2">
        <v>2.8087563195146612</v>
      </c>
      <c r="BY21" s="2">
        <v>1.7492387485360548</v>
      </c>
      <c r="BZ21" s="2">
        <v>0.94703135815889594</v>
      </c>
      <c r="CA21" s="2">
        <v>0.36704331170767457</v>
      </c>
      <c r="CB21" s="2">
        <v>0</v>
      </c>
      <c r="CC21" s="2">
        <v>0</v>
      </c>
      <c r="CD21" s="2">
        <v>0.9866808634207147</v>
      </c>
      <c r="CE21" s="2">
        <v>1.0817812287472234E-4</v>
      </c>
      <c r="CF21" s="2">
        <v>3.5791828124446055E-2</v>
      </c>
      <c r="CG21" s="2">
        <v>1.4246486258414811E-2</v>
      </c>
      <c r="CH21" s="2">
        <v>7.8146300161601231E-3</v>
      </c>
      <c r="CI21" s="2">
        <v>0.20436429451152499</v>
      </c>
      <c r="CJ21" s="2">
        <v>1.2891375582580746E-2</v>
      </c>
      <c r="CK21" s="2">
        <v>0</v>
      </c>
      <c r="CL21" s="2">
        <v>0.15817687209420112</v>
      </c>
      <c r="CM21" s="2">
        <v>2.944740133327562E-2</v>
      </c>
      <c r="CN21" s="2">
        <v>0</v>
      </c>
      <c r="CO21" s="2">
        <v>4.905698645718954E-3</v>
      </c>
      <c r="CP21" s="2">
        <v>1.0544444973832796E-2</v>
      </c>
      <c r="CQ21" s="2">
        <v>4.0878049786376165E-2</v>
      </c>
      <c r="CR21" s="2">
        <v>0</v>
      </c>
      <c r="CS21" s="2">
        <v>10.74772367513377</v>
      </c>
      <c r="CT21" s="2">
        <v>0</v>
      </c>
      <c r="CU21" s="2">
        <v>2.9868654822335023</v>
      </c>
      <c r="CV21" s="2">
        <v>0</v>
      </c>
      <c r="CW21" s="2">
        <v>6.3019846443733832E-2</v>
      </c>
      <c r="CX21" s="2">
        <v>1.4887040181069524</v>
      </c>
      <c r="CY21" s="2">
        <v>0.83957844624347133</v>
      </c>
      <c r="CZ21" s="2">
        <v>0.92152571517899018</v>
      </c>
      <c r="DA21" s="2">
        <v>3.3671480820440989E-3</v>
      </c>
      <c r="DB21" s="2">
        <v>5.5953395472703065</v>
      </c>
      <c r="DC21" s="2">
        <v>0</v>
      </c>
      <c r="DD21" s="2">
        <v>4</v>
      </c>
      <c r="DE21" s="2">
        <v>0</v>
      </c>
      <c r="DF21" s="2">
        <v>68</v>
      </c>
      <c r="DG21" s="2">
        <v>20.999999999999996</v>
      </c>
      <c r="DH21" s="2">
        <v>33.000000000000007</v>
      </c>
      <c r="DI21" s="2">
        <v>6</v>
      </c>
      <c r="DJ21" s="2">
        <v>0</v>
      </c>
      <c r="DK21" s="2">
        <v>0</v>
      </c>
      <c r="DL21" s="2">
        <v>2</v>
      </c>
      <c r="DM21" s="2">
        <v>0</v>
      </c>
      <c r="DN21" s="2">
        <v>0</v>
      </c>
      <c r="DO21" s="2">
        <v>0</v>
      </c>
      <c r="DP21" s="2">
        <v>0</v>
      </c>
      <c r="DQ21" s="2">
        <v>1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1</v>
      </c>
      <c r="DX21" s="2">
        <v>0</v>
      </c>
      <c r="DY21" s="2">
        <f t="shared" si="0"/>
        <v>179</v>
      </c>
    </row>
    <row r="22" spans="1:129" x14ac:dyDescent="0.25">
      <c r="A22" s="2" t="s">
        <v>413</v>
      </c>
      <c r="B22" s="2">
        <v>0</v>
      </c>
      <c r="C22" s="2">
        <v>0</v>
      </c>
      <c r="D22" s="2">
        <v>0.96228070175438596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5.1813471502590671E-4</v>
      </c>
      <c r="P22" s="2">
        <v>0</v>
      </c>
      <c r="Q22" s="2">
        <v>0</v>
      </c>
      <c r="R22" s="2">
        <v>0</v>
      </c>
      <c r="S22" s="2">
        <v>0</v>
      </c>
      <c r="T22" s="2">
        <v>0.92453974813245154</v>
      </c>
      <c r="U22" s="2">
        <v>0.94994107312174514</v>
      </c>
      <c r="V22" s="2">
        <v>1.0030513755124248</v>
      </c>
      <c r="W22" s="2">
        <v>0.37605821705666942</v>
      </c>
      <c r="X22" s="2">
        <v>3.2324261735685374E-2</v>
      </c>
      <c r="Y22" s="2">
        <v>0.13684761447662705</v>
      </c>
      <c r="Z22" s="2">
        <v>0</v>
      </c>
      <c r="AA22" s="2">
        <v>2.6746289967789213E-4</v>
      </c>
      <c r="AB22" s="2">
        <v>1.157301309229042E-2</v>
      </c>
      <c r="AC22" s="2">
        <v>1.0216587545632981E-3</v>
      </c>
      <c r="AD22" s="2">
        <v>3.527757857025635E-4</v>
      </c>
      <c r="AE22" s="2">
        <v>1.0825190345024726E-2</v>
      </c>
      <c r="AF22" s="2">
        <v>0.10187075886382993</v>
      </c>
      <c r="AG22" s="2">
        <v>2.3349650426961969E-2</v>
      </c>
      <c r="AH22" s="2">
        <v>0.45468835656016099</v>
      </c>
      <c r="AI22" s="2">
        <v>2.0278995848334171E-2</v>
      </c>
      <c r="AJ22" s="2">
        <v>6.4890368466579253E-4</v>
      </c>
      <c r="AK22" s="2">
        <v>3.2838773293366935E-3</v>
      </c>
      <c r="AL22" s="2">
        <v>5.4148646532653055E-2</v>
      </c>
      <c r="AM22" s="2">
        <v>0.34620797069554565</v>
      </c>
      <c r="AN22" s="2">
        <v>0.20712137970078365</v>
      </c>
      <c r="AO22" s="2">
        <v>0.23036755992939426</v>
      </c>
      <c r="AP22" s="2">
        <v>3.3221047740736441E-2</v>
      </c>
      <c r="AQ22" s="2">
        <v>0.33664645167026258</v>
      </c>
      <c r="AR22" s="2">
        <v>2.0660848448600757</v>
      </c>
      <c r="AS22" s="2">
        <v>0.3942020144422469</v>
      </c>
      <c r="AT22" s="2">
        <v>22.118939849753993</v>
      </c>
      <c r="AU22" s="2">
        <v>2.1224712775823145E-2</v>
      </c>
      <c r="AV22" s="2">
        <v>30.961703198807335</v>
      </c>
      <c r="AW22" s="2">
        <v>1.8085520026737369</v>
      </c>
      <c r="AX22" s="2">
        <v>5.5932945579024368E-2</v>
      </c>
      <c r="AY22" s="2">
        <v>1.1770109516696744E-2</v>
      </c>
      <c r="AZ22" s="2">
        <v>0.18039141805007233</v>
      </c>
      <c r="BA22" s="2">
        <v>7.1791227739374033E-2</v>
      </c>
      <c r="BB22" s="2">
        <v>1.0732433061203388E-5</v>
      </c>
      <c r="BC22" s="2">
        <v>0</v>
      </c>
      <c r="BD22" s="2">
        <v>1.9837821297429619</v>
      </c>
      <c r="BE22" s="2">
        <v>0</v>
      </c>
      <c r="BF22" s="2">
        <v>0</v>
      </c>
      <c r="BG22" s="2">
        <v>13.084066024883597</v>
      </c>
      <c r="BH22" s="2">
        <v>141.12998575576617</v>
      </c>
      <c r="BI22" s="2">
        <v>1.1520498810420132</v>
      </c>
      <c r="BJ22" s="2">
        <v>41.547956134302595</v>
      </c>
      <c r="BK22" s="2">
        <v>2.8916511696192617</v>
      </c>
      <c r="BL22" s="2">
        <v>6.0616938330495573</v>
      </c>
      <c r="BM22" s="2">
        <v>4.2294484546919892E-3</v>
      </c>
      <c r="BN22" s="2">
        <v>1.3351050326026568</v>
      </c>
      <c r="BO22" s="2">
        <v>0</v>
      </c>
      <c r="BP22" s="2">
        <v>1.8898356901302331</v>
      </c>
      <c r="BQ22" s="2">
        <v>16.287323952471262</v>
      </c>
      <c r="BR22" s="2">
        <v>42.401605852898832</v>
      </c>
      <c r="BS22" s="2">
        <v>4.8797297226997889E-2</v>
      </c>
      <c r="BT22" s="2">
        <v>11.747481819472977</v>
      </c>
      <c r="BU22" s="2">
        <v>8.9854745190340921</v>
      </c>
      <c r="BV22" s="2">
        <v>2.9367416157857509</v>
      </c>
      <c r="BW22" s="2">
        <v>1.2310465806900384</v>
      </c>
      <c r="BX22" s="2">
        <v>0</v>
      </c>
      <c r="BY22" s="2">
        <v>9.8101989480905566E-3</v>
      </c>
      <c r="BZ22" s="2">
        <v>1.8592933718211082</v>
      </c>
      <c r="CA22" s="2">
        <v>1.6729524777484779</v>
      </c>
      <c r="CB22" s="2">
        <v>0</v>
      </c>
      <c r="CC22" s="2">
        <v>0</v>
      </c>
      <c r="CD22" s="2">
        <v>1.0015709110931741</v>
      </c>
      <c r="CE22" s="2">
        <v>0.78643589146895598</v>
      </c>
      <c r="CF22" s="2">
        <v>4.2893063353704299</v>
      </c>
      <c r="CG22" s="2">
        <v>0.99950650685727405</v>
      </c>
      <c r="CH22" s="2">
        <v>4.9985719215926405</v>
      </c>
      <c r="CI22" s="2">
        <v>5.4127278978057722</v>
      </c>
      <c r="CJ22" s="2">
        <v>2.9021088002553297</v>
      </c>
      <c r="CK22" s="2">
        <v>0.9941860465116279</v>
      </c>
      <c r="CL22" s="2">
        <v>2.0118405363298941</v>
      </c>
      <c r="CM22" s="2">
        <v>6.7255773580003426</v>
      </c>
      <c r="CN22" s="2">
        <v>0.955720839705269</v>
      </c>
      <c r="CO22" s="2">
        <v>3.3262046257981162</v>
      </c>
      <c r="CP22" s="2">
        <v>5.3196839374417078</v>
      </c>
      <c r="CQ22" s="2">
        <v>3.5908111653897841</v>
      </c>
      <c r="CR22" s="2">
        <v>18</v>
      </c>
      <c r="CS22" s="2">
        <v>25.546873070954781</v>
      </c>
      <c r="CT22" s="2">
        <v>0.99323662484257658</v>
      </c>
      <c r="CU22" s="2">
        <v>28.873032994923857</v>
      </c>
      <c r="CV22" s="2">
        <v>0.98329311304993505</v>
      </c>
      <c r="CW22" s="2">
        <v>3.0624114226965093</v>
      </c>
      <c r="CX22" s="2">
        <v>3.7704976276502098</v>
      </c>
      <c r="CY22" s="2">
        <v>4.2096998179166523</v>
      </c>
      <c r="CZ22" s="2">
        <v>2.7645771455369701</v>
      </c>
      <c r="DA22" s="2">
        <v>0.10544525202646689</v>
      </c>
      <c r="DB22" s="2">
        <v>11.203759488093953</v>
      </c>
      <c r="DC22" s="2">
        <v>0</v>
      </c>
      <c r="DD22" s="2">
        <v>0</v>
      </c>
      <c r="DE22" s="2">
        <v>0</v>
      </c>
      <c r="DF22" s="2">
        <v>58.999999999999993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4</v>
      </c>
      <c r="DR22" s="2">
        <v>0</v>
      </c>
      <c r="DS22" s="2">
        <v>0</v>
      </c>
      <c r="DT22" s="2">
        <v>0</v>
      </c>
      <c r="DU22" s="2">
        <v>0</v>
      </c>
      <c r="DV22" s="2">
        <v>1</v>
      </c>
      <c r="DW22" s="2">
        <v>0</v>
      </c>
      <c r="DX22" s="2">
        <v>0</v>
      </c>
      <c r="DY22" s="2">
        <f t="shared" si="0"/>
        <v>569</v>
      </c>
    </row>
    <row r="23" spans="1:129" x14ac:dyDescent="0.25">
      <c r="A23" s="2" t="s">
        <v>414</v>
      </c>
      <c r="B23" s="2">
        <v>21.839992982098419</v>
      </c>
      <c r="C23" s="2">
        <v>2.5952813067150635</v>
      </c>
      <c r="D23" s="2">
        <v>0</v>
      </c>
      <c r="E23" s="2">
        <v>7.2165533235331356</v>
      </c>
      <c r="F23" s="2">
        <v>6.6694135684170188</v>
      </c>
      <c r="G23" s="2">
        <v>2.4410880522245888</v>
      </c>
      <c r="H23" s="2">
        <v>0.89595311444791115</v>
      </c>
      <c r="I23" s="2">
        <v>12.018248923328654</v>
      </c>
      <c r="J23" s="2">
        <v>0.40029020650654723</v>
      </c>
      <c r="K23" s="2">
        <v>0.37881083432020729</v>
      </c>
      <c r="L23" s="2">
        <v>7.4505601018849488</v>
      </c>
      <c r="M23" s="2">
        <v>1.1012408865247505</v>
      </c>
      <c r="N23" s="2">
        <v>2.543929395796575</v>
      </c>
      <c r="O23" s="2">
        <v>5.1861303197453763</v>
      </c>
      <c r="P23" s="2">
        <v>2.0583636469703319</v>
      </c>
      <c r="Q23" s="2">
        <v>17.380855442193248</v>
      </c>
      <c r="R23" s="2">
        <v>11.290378727979119</v>
      </c>
      <c r="S23" s="2">
        <v>0.5928489042675894</v>
      </c>
      <c r="T23" s="2">
        <v>2.0320311418938148</v>
      </c>
      <c r="U23" s="2">
        <v>0.39822425134882972</v>
      </c>
      <c r="V23" s="2">
        <v>0.25002576821010414</v>
      </c>
      <c r="W23" s="2">
        <v>849.53708551159764</v>
      </c>
      <c r="X23" s="2">
        <v>14.373755192460317</v>
      </c>
      <c r="Y23" s="2">
        <v>1.0153418791803148</v>
      </c>
      <c r="Z23" s="2">
        <v>1.3683181055198581</v>
      </c>
      <c r="AA23" s="2">
        <v>1.5626917892282779</v>
      </c>
      <c r="AB23" s="2">
        <v>20.096356967131136</v>
      </c>
      <c r="AC23" s="2">
        <v>5.3915377914966804E-2</v>
      </c>
      <c r="AD23" s="2">
        <v>5.0132657363460069</v>
      </c>
      <c r="AE23" s="2">
        <v>1.0612288807832093</v>
      </c>
      <c r="AF23" s="2">
        <v>2.5564796504814775</v>
      </c>
      <c r="AG23" s="2">
        <v>3.7620376018685127</v>
      </c>
      <c r="AH23" s="2">
        <v>25.445332556923198</v>
      </c>
      <c r="AI23" s="2">
        <v>2.3040557878447046</v>
      </c>
      <c r="AJ23" s="2">
        <v>52.786599769139386</v>
      </c>
      <c r="AK23" s="2">
        <v>3.3590434394155233</v>
      </c>
      <c r="AL23" s="2">
        <v>2.9640734154952044</v>
      </c>
      <c r="AM23" s="2">
        <v>78.375102481678127</v>
      </c>
      <c r="AN23" s="2">
        <v>7.2794299738615331</v>
      </c>
      <c r="AO23" s="2">
        <v>16.729647442634171</v>
      </c>
      <c r="AP23" s="2">
        <v>16.441117968610317</v>
      </c>
      <c r="AQ23" s="2">
        <v>17.277718839433046</v>
      </c>
      <c r="AR23" s="2">
        <v>132.11409975293461</v>
      </c>
      <c r="AS23" s="2">
        <v>59.856293572102452</v>
      </c>
      <c r="AT23" s="2">
        <v>8.1267875104586249</v>
      </c>
      <c r="AU23" s="2">
        <v>0.44046955894616879</v>
      </c>
      <c r="AV23" s="2">
        <v>585.62109615639497</v>
      </c>
      <c r="AW23" s="2">
        <v>48.958665283803782</v>
      </c>
      <c r="AX23" s="2">
        <v>10.531558624127889</v>
      </c>
      <c r="AY23" s="2">
        <v>1.1872618538086295</v>
      </c>
      <c r="AZ23" s="2">
        <v>11.769011440802647</v>
      </c>
      <c r="BA23" s="2">
        <v>6.9983233706095103</v>
      </c>
      <c r="BB23" s="2">
        <v>1.3966224684130621</v>
      </c>
      <c r="BC23" s="2">
        <v>0</v>
      </c>
      <c r="BD23" s="2">
        <v>0.99189106487148093</v>
      </c>
      <c r="BE23" s="2">
        <v>4.3737619990857839</v>
      </c>
      <c r="BF23" s="2">
        <v>0</v>
      </c>
      <c r="BG23" s="2">
        <v>2591.349931090635</v>
      </c>
      <c r="BH23" s="2">
        <v>18.375565464536553</v>
      </c>
      <c r="BI23" s="2">
        <v>86.881690354362078</v>
      </c>
      <c r="BJ23" s="2">
        <v>66.088862292245608</v>
      </c>
      <c r="BK23" s="2">
        <v>5.7833023392385234</v>
      </c>
      <c r="BL23" s="2">
        <v>5.9256647861517688</v>
      </c>
      <c r="BM23" s="2">
        <v>0.9666729002278136</v>
      </c>
      <c r="BN23" s="2">
        <v>0.12108486286453678</v>
      </c>
      <c r="BO23" s="2">
        <v>9.5185083406491149</v>
      </c>
      <c r="BP23" s="2">
        <v>4.7171064288662903</v>
      </c>
      <c r="BQ23" s="2">
        <v>19.654178786262804</v>
      </c>
      <c r="BR23" s="2">
        <v>55.409357273235756</v>
      </c>
      <c r="BS23" s="2">
        <v>1.8954529277805716</v>
      </c>
      <c r="BT23" s="2">
        <v>12.637796204596144</v>
      </c>
      <c r="BU23" s="2">
        <v>11.679365890484904</v>
      </c>
      <c r="BV23" s="2">
        <v>18.557620116663326</v>
      </c>
      <c r="BW23" s="2">
        <v>2.0976586108292996</v>
      </c>
      <c r="BX23" s="2">
        <v>6.5537647455342096</v>
      </c>
      <c r="BY23" s="2">
        <v>26.239404461518987</v>
      </c>
      <c r="BZ23" s="2">
        <v>9.2926745301680711</v>
      </c>
      <c r="CA23" s="2">
        <v>9.8542269019513089</v>
      </c>
      <c r="CB23" s="2">
        <v>27</v>
      </c>
      <c r="CC23" s="2">
        <v>1.9044027947210822</v>
      </c>
      <c r="CD23" s="2">
        <v>14.161539062644765</v>
      </c>
      <c r="CE23" s="2">
        <v>2.7670404812022991</v>
      </c>
      <c r="CF23" s="2">
        <v>4.0780420265812536</v>
      </c>
      <c r="CG23" s="2">
        <v>4.915724736436716</v>
      </c>
      <c r="CH23" s="2">
        <v>5.0069348447379944</v>
      </c>
      <c r="CI23" s="2">
        <v>9.216088744320432</v>
      </c>
      <c r="CJ23" s="2">
        <v>2.4407399370040466</v>
      </c>
      <c r="CK23" s="2">
        <v>0</v>
      </c>
      <c r="CL23" s="2">
        <v>12.413538926200006</v>
      </c>
      <c r="CM23" s="2">
        <v>13.005999056707617</v>
      </c>
      <c r="CN23" s="2">
        <v>1.911441679410538</v>
      </c>
      <c r="CO23" s="2">
        <v>2.3161631274233803</v>
      </c>
      <c r="CP23" s="2">
        <v>51.040054304497957</v>
      </c>
      <c r="CQ23" s="2">
        <v>13.732091247313042</v>
      </c>
      <c r="CR23" s="2">
        <v>2</v>
      </c>
      <c r="CS23" s="2">
        <v>25.609525718876146</v>
      </c>
      <c r="CT23" s="2">
        <v>0</v>
      </c>
      <c r="CU23" s="2">
        <v>22.899302030456855</v>
      </c>
      <c r="CV23" s="2">
        <v>1.9665862260998701</v>
      </c>
      <c r="CW23" s="2">
        <v>3.3210753637806336</v>
      </c>
      <c r="CX23" s="2">
        <v>11.984676156388552</v>
      </c>
      <c r="CY23" s="2">
        <v>5.351608695290806</v>
      </c>
      <c r="CZ23" s="2">
        <v>2.7645771455369701</v>
      </c>
      <c r="DA23" s="2">
        <v>0.2580860076446565</v>
      </c>
      <c r="DB23" s="2">
        <v>1.8662104556099519</v>
      </c>
      <c r="DC23" s="2">
        <v>0</v>
      </c>
      <c r="DD23" s="2">
        <v>0</v>
      </c>
      <c r="DE23" s="2">
        <v>0</v>
      </c>
      <c r="DF23" s="2">
        <v>9.9999999999999982</v>
      </c>
      <c r="DG23" s="2">
        <v>76.999999999999986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17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7</v>
      </c>
      <c r="DX23" s="2">
        <v>0</v>
      </c>
      <c r="DY23" s="2">
        <f t="shared" si="0"/>
        <v>5419.0000000000018</v>
      </c>
    </row>
    <row r="24" spans="1:129" x14ac:dyDescent="0.25">
      <c r="A24" s="2" t="s">
        <v>415</v>
      </c>
      <c r="B24" s="2">
        <v>233.36547689982729</v>
      </c>
      <c r="C24" s="2">
        <v>0.64882032667876588</v>
      </c>
      <c r="D24" s="2">
        <v>0.96228070175438596</v>
      </c>
      <c r="E24" s="2">
        <v>0.90204520990312154</v>
      </c>
      <c r="F24" s="2">
        <v>0</v>
      </c>
      <c r="G24" s="2">
        <v>0.898531088445779</v>
      </c>
      <c r="H24" s="2">
        <v>0</v>
      </c>
      <c r="I24" s="2">
        <v>190.53369113728374</v>
      </c>
      <c r="J24" s="2">
        <v>182.13726902582562</v>
      </c>
      <c r="K24" s="2">
        <v>10.110825411731694</v>
      </c>
      <c r="L24" s="2">
        <v>75.697727806968516</v>
      </c>
      <c r="M24" s="2">
        <v>350.30666884459509</v>
      </c>
      <c r="N24" s="2">
        <v>189.880988425091</v>
      </c>
      <c r="O24" s="2">
        <v>346.98679581704744</v>
      </c>
      <c r="P24" s="2">
        <v>49.31272200611869</v>
      </c>
      <c r="Q24" s="2">
        <v>135.66648641877075</v>
      </c>
      <c r="R24" s="2">
        <v>92.375446464277033</v>
      </c>
      <c r="S24" s="2">
        <v>56.320645905420996</v>
      </c>
      <c r="T24" s="2">
        <v>28.321938525706148</v>
      </c>
      <c r="U24" s="2">
        <v>19.569775279049704</v>
      </c>
      <c r="V24" s="2">
        <v>14.857559009163356</v>
      </c>
      <c r="W24" s="2">
        <v>40.660520858645704</v>
      </c>
      <c r="X24" s="2">
        <v>640.95427037047955</v>
      </c>
      <c r="Y24" s="2">
        <v>646.10427862927941</v>
      </c>
      <c r="Z24" s="2">
        <v>8.1345609183344134</v>
      </c>
      <c r="AA24" s="2">
        <v>6.3423301133998562</v>
      </c>
      <c r="AB24" s="2">
        <v>31.38865659014909</v>
      </c>
      <c r="AC24" s="2">
        <v>15.765151466134675</v>
      </c>
      <c r="AD24" s="2">
        <v>5.7915261809177201</v>
      </c>
      <c r="AE24" s="2">
        <v>122.76169700025491</v>
      </c>
      <c r="AF24" s="2">
        <v>66.53430202708256</v>
      </c>
      <c r="AG24" s="2">
        <v>70.781375759366384</v>
      </c>
      <c r="AH24" s="2">
        <v>249.1299663697576</v>
      </c>
      <c r="AI24" s="2">
        <v>96.01247032766392</v>
      </c>
      <c r="AJ24" s="2">
        <v>69.887712688723283</v>
      </c>
      <c r="AK24" s="2">
        <v>7.8631799088484824</v>
      </c>
      <c r="AL24" s="2">
        <v>6.9779639705776297</v>
      </c>
      <c r="AM24" s="2">
        <v>82.870269041696034</v>
      </c>
      <c r="AN24" s="2">
        <v>6.1210002289797645</v>
      </c>
      <c r="AO24" s="2">
        <v>53.971532129933642</v>
      </c>
      <c r="AP24" s="2">
        <v>53.962483618781413</v>
      </c>
      <c r="AQ24" s="2">
        <v>71.131506427232509</v>
      </c>
      <c r="AR24" s="2">
        <v>25.67950547146128</v>
      </c>
      <c r="AS24" s="2">
        <v>4.0914577092428379</v>
      </c>
      <c r="AT24" s="2">
        <v>14.206975654185884</v>
      </c>
      <c r="AU24" s="2">
        <v>4.1874589853642465</v>
      </c>
      <c r="AV24" s="2">
        <v>72.10731036570543</v>
      </c>
      <c r="AW24" s="2">
        <v>98.978013756790702</v>
      </c>
      <c r="AX24" s="2">
        <v>0.98910467289807869</v>
      </c>
      <c r="AY24" s="2">
        <v>3.1001187557597651</v>
      </c>
      <c r="AZ24" s="2">
        <v>28.537732889536393</v>
      </c>
      <c r="BA24" s="2">
        <v>52.139338711444367</v>
      </c>
      <c r="BB24" s="2">
        <v>14.327467376510963</v>
      </c>
      <c r="BC24" s="2">
        <v>16.95884315906563</v>
      </c>
      <c r="BD24" s="2">
        <v>12.894583843329251</v>
      </c>
      <c r="BE24" s="2">
        <v>8.7475239981715678</v>
      </c>
      <c r="BF24" s="2">
        <v>0.98986486486486491</v>
      </c>
      <c r="BG24" s="2">
        <v>255.48466148144678</v>
      </c>
      <c r="BH24" s="2">
        <v>49.599347418975945</v>
      </c>
      <c r="BI24" s="2">
        <v>830.50769640172882</v>
      </c>
      <c r="BJ24" s="2">
        <v>265.90394452522168</v>
      </c>
      <c r="BK24" s="2">
        <v>4.8194186160321033</v>
      </c>
      <c r="BL24" s="2">
        <v>65.404818424522418</v>
      </c>
      <c r="BM24" s="2">
        <v>5.0283832083537735E-3</v>
      </c>
      <c r="BN24" s="2">
        <v>3.1648294145930076</v>
      </c>
      <c r="BO24" s="2">
        <v>46.611309276925205</v>
      </c>
      <c r="BP24" s="2">
        <v>13.199542630900256</v>
      </c>
      <c r="BQ24" s="2">
        <v>39.738221814722692</v>
      </c>
      <c r="BR24" s="2">
        <v>137.66647895192739</v>
      </c>
      <c r="BS24" s="2">
        <v>114.68159153308008</v>
      </c>
      <c r="BT24" s="2">
        <v>24.007353384212415</v>
      </c>
      <c r="BU24" s="2">
        <v>20.671075107550013</v>
      </c>
      <c r="BV24" s="2">
        <v>130.82404698257534</v>
      </c>
      <c r="BW24" s="2">
        <v>3.751737919508999</v>
      </c>
      <c r="BX24" s="2">
        <v>0.9362521065048871</v>
      </c>
      <c r="BY24" s="2">
        <v>167.05566202189573</v>
      </c>
      <c r="BZ24" s="2">
        <v>92.428147472693169</v>
      </c>
      <c r="CA24" s="2">
        <v>72.643387588196177</v>
      </c>
      <c r="CB24" s="2">
        <v>20.000000000000004</v>
      </c>
      <c r="CC24" s="2">
        <v>1.9044027947210822</v>
      </c>
      <c r="CD24" s="2">
        <v>39.054566804332843</v>
      </c>
      <c r="CE24" s="2">
        <v>17.10445645904688</v>
      </c>
      <c r="CF24" s="2">
        <v>42.466358427657241</v>
      </c>
      <c r="CG24" s="2">
        <v>80.046738552822006</v>
      </c>
      <c r="CH24" s="2">
        <v>17.980173601686889</v>
      </c>
      <c r="CI24" s="2">
        <v>166.39095470347033</v>
      </c>
      <c r="CJ24" s="2">
        <v>15.947180504439238</v>
      </c>
      <c r="CK24" s="2">
        <v>3.9767441860465116</v>
      </c>
      <c r="CL24" s="2">
        <v>22.04979281388967</v>
      </c>
      <c r="CM24" s="2">
        <v>48.338408995956755</v>
      </c>
      <c r="CN24" s="2">
        <v>2.8671625191158072</v>
      </c>
      <c r="CO24" s="2">
        <v>7.1678299071933704</v>
      </c>
      <c r="CP24" s="2">
        <v>49.18422724384628</v>
      </c>
      <c r="CQ24" s="2">
        <v>48.23951411152899</v>
      </c>
      <c r="CR24" s="2">
        <v>86</v>
      </c>
      <c r="CS24" s="2">
        <v>81.089450040095471</v>
      </c>
      <c r="CT24" s="2">
        <v>4.9661831242128827</v>
      </c>
      <c r="CU24" s="2">
        <v>94.584073604060919</v>
      </c>
      <c r="CV24" s="2">
        <v>3.9331724521997402</v>
      </c>
      <c r="CW24" s="2">
        <v>6.3711714708942599</v>
      </c>
      <c r="CX24" s="2">
        <v>17.440054299897064</v>
      </c>
      <c r="CY24" s="2">
        <v>6.911107807914382</v>
      </c>
      <c r="CZ24" s="2">
        <v>3.6861028607159607</v>
      </c>
      <c r="DA24" s="2">
        <v>5.4673704771058089</v>
      </c>
      <c r="DB24" s="2">
        <v>16.790501636498696</v>
      </c>
      <c r="DC24" s="2">
        <v>0</v>
      </c>
      <c r="DD24" s="2">
        <v>21</v>
      </c>
      <c r="DE24" s="2">
        <v>0</v>
      </c>
      <c r="DF24" s="2">
        <v>430.99999999999994</v>
      </c>
      <c r="DG24" s="2">
        <v>82.999999999999986</v>
      </c>
      <c r="DH24" s="2">
        <v>332.00000000000006</v>
      </c>
      <c r="DI24" s="2">
        <v>26</v>
      </c>
      <c r="DJ24" s="2">
        <v>0</v>
      </c>
      <c r="DK24" s="2">
        <v>8</v>
      </c>
      <c r="DL24" s="2">
        <v>20</v>
      </c>
      <c r="DM24" s="2">
        <v>0</v>
      </c>
      <c r="DN24" s="2">
        <v>0</v>
      </c>
      <c r="DO24" s="2">
        <v>0</v>
      </c>
      <c r="DP24" s="2">
        <v>1</v>
      </c>
      <c r="DQ24" s="2">
        <v>30</v>
      </c>
      <c r="DR24" s="2">
        <v>0</v>
      </c>
      <c r="DS24" s="2">
        <v>2</v>
      </c>
      <c r="DT24" s="2">
        <v>0</v>
      </c>
      <c r="DU24" s="2">
        <v>1</v>
      </c>
      <c r="DV24" s="2">
        <v>1</v>
      </c>
      <c r="DW24" s="2">
        <v>7</v>
      </c>
      <c r="DX24" s="2">
        <v>0</v>
      </c>
      <c r="DY24" s="2">
        <f t="shared" si="0"/>
        <v>8901.9999999999964</v>
      </c>
    </row>
    <row r="25" spans="1:129" x14ac:dyDescent="0.25">
      <c r="A25" s="2" t="s">
        <v>416</v>
      </c>
      <c r="B25" s="2">
        <v>9.5079587573078399</v>
      </c>
      <c r="C25" s="2">
        <v>2.5952813067150635</v>
      </c>
      <c r="D25" s="2">
        <v>0</v>
      </c>
      <c r="E25" s="2">
        <v>0.90204520990312154</v>
      </c>
      <c r="F25" s="2">
        <v>0</v>
      </c>
      <c r="G25" s="2">
        <v>0.81470218564254404</v>
      </c>
      <c r="H25" s="2">
        <v>0</v>
      </c>
      <c r="I25" s="2">
        <v>4.8643247125699878</v>
      </c>
      <c r="J25" s="2">
        <v>1.2621941480325523</v>
      </c>
      <c r="K25" s="2">
        <v>2.478126779906022</v>
      </c>
      <c r="L25" s="2">
        <v>1.0100088691240956</v>
      </c>
      <c r="M25" s="2">
        <v>0.53149383211048262</v>
      </c>
      <c r="N25" s="2">
        <v>3.139972098256012</v>
      </c>
      <c r="O25" s="2">
        <v>6.60157751270145</v>
      </c>
      <c r="P25" s="2">
        <v>0.95182018622787989</v>
      </c>
      <c r="Q25" s="2">
        <v>4.5734461500847541</v>
      </c>
      <c r="R25" s="2">
        <v>0.97253276979655623</v>
      </c>
      <c r="S25" s="2">
        <v>1.1856978085351788</v>
      </c>
      <c r="T25" s="2">
        <v>3.4495481386893072</v>
      </c>
      <c r="U25" s="2">
        <v>0.97907819783721894</v>
      </c>
      <c r="V25" s="2">
        <v>5.3335470162406869E-2</v>
      </c>
      <c r="W25" s="2">
        <v>2.0155489502989075</v>
      </c>
      <c r="X25" s="2">
        <v>64.682777299144789</v>
      </c>
      <c r="Y25" s="2">
        <v>496.7868839154745</v>
      </c>
      <c r="Z25" s="2">
        <v>4.7792482457822612</v>
      </c>
      <c r="AA25" s="2">
        <v>1.1638596175063081</v>
      </c>
      <c r="AB25" s="2">
        <v>10.727795273519023</v>
      </c>
      <c r="AC25" s="2">
        <v>0.83282804194180071</v>
      </c>
      <c r="AD25" s="2">
        <v>2.5177756733760157</v>
      </c>
      <c r="AE25" s="2">
        <v>3.0661716216237536</v>
      </c>
      <c r="AF25" s="2">
        <v>3.5253971361972503</v>
      </c>
      <c r="AG25" s="2">
        <v>23.636235239881788</v>
      </c>
      <c r="AH25" s="2">
        <v>13.567306668791405</v>
      </c>
      <c r="AI25" s="2">
        <v>7.9551754060722173</v>
      </c>
      <c r="AJ25" s="2">
        <v>6.8256788073884619E-2</v>
      </c>
      <c r="AK25" s="2">
        <v>7.9841662265251398E-2</v>
      </c>
      <c r="AL25" s="2">
        <v>2.7974563923582783</v>
      </c>
      <c r="AM25" s="2">
        <v>7.6429076379264584</v>
      </c>
      <c r="AN25" s="2">
        <v>0.3136961383172005</v>
      </c>
      <c r="AO25" s="2">
        <v>2.5668039573075427</v>
      </c>
      <c r="AP25" s="2">
        <v>4.9936139110942559</v>
      </c>
      <c r="AQ25" s="2">
        <v>12.061930747133113</v>
      </c>
      <c r="AR25" s="2">
        <v>10.16910667776636</v>
      </c>
      <c r="AS25" s="2">
        <v>2.0029067453530467</v>
      </c>
      <c r="AT25" s="2">
        <v>9.3958933825003079</v>
      </c>
      <c r="AU25" s="2">
        <v>0.88213757731984033</v>
      </c>
      <c r="AV25" s="2">
        <v>3.6409174539338465</v>
      </c>
      <c r="AW25" s="2">
        <v>40.464858977905706</v>
      </c>
      <c r="AX25" s="2">
        <v>5.5605981630562525E-2</v>
      </c>
      <c r="AY25" s="2">
        <v>0.93111185961709653</v>
      </c>
      <c r="AZ25" s="2">
        <v>4.3501461940360979</v>
      </c>
      <c r="BA25" s="2">
        <v>13.96862260123503</v>
      </c>
      <c r="BB25" s="2">
        <v>5.7417298235382859</v>
      </c>
      <c r="BC25" s="2">
        <v>0</v>
      </c>
      <c r="BD25" s="2">
        <v>0</v>
      </c>
      <c r="BE25" s="2">
        <v>5.2485143989029401</v>
      </c>
      <c r="BF25" s="2">
        <v>0</v>
      </c>
      <c r="BG25" s="2">
        <v>33.511313137696362</v>
      </c>
      <c r="BH25" s="2">
        <v>89.270557528173072</v>
      </c>
      <c r="BI25" s="2">
        <v>235.58669656637022</v>
      </c>
      <c r="BJ25" s="2">
        <v>106.28813711717891</v>
      </c>
      <c r="BK25" s="2">
        <v>0.96388372320642068</v>
      </c>
      <c r="BL25" s="2">
        <v>14.353578083540542</v>
      </c>
      <c r="BM25" s="2">
        <v>0.96653974443553647</v>
      </c>
      <c r="BN25" s="2">
        <v>1.1342593576579241</v>
      </c>
      <c r="BO25" s="2">
        <v>76.106093021970835</v>
      </c>
      <c r="BP25" s="2">
        <v>3.8389023138774587</v>
      </c>
      <c r="BQ25" s="2">
        <v>3.6714736303508912</v>
      </c>
      <c r="BR25" s="2">
        <v>26.467683057745035</v>
      </c>
      <c r="BS25" s="2">
        <v>907.39976223358224</v>
      </c>
      <c r="BT25" s="2">
        <v>5.2014168977733641</v>
      </c>
      <c r="BU25" s="2">
        <v>103.26673204338026</v>
      </c>
      <c r="BV25" s="2">
        <v>92.97661921926175</v>
      </c>
      <c r="BW25" s="2">
        <v>1.8055798768357343</v>
      </c>
      <c r="BX25" s="2">
        <v>467.1898011459387</v>
      </c>
      <c r="BY25" s="2">
        <v>438.19048075936797</v>
      </c>
      <c r="BZ25" s="2">
        <v>93.477396803910977</v>
      </c>
      <c r="CA25" s="2">
        <v>165.50444748983639</v>
      </c>
      <c r="CB25" s="2">
        <v>25.000000000000004</v>
      </c>
      <c r="CC25" s="2">
        <v>0.9522013973605411</v>
      </c>
      <c r="CD25" s="2">
        <v>127.34529087619279</v>
      </c>
      <c r="CE25" s="2">
        <v>3.8560752128874385</v>
      </c>
      <c r="CF25" s="2">
        <v>14.887279557617024</v>
      </c>
      <c r="CG25" s="2">
        <v>16.494498599242782</v>
      </c>
      <c r="CH25" s="2">
        <v>2.2200854049482657</v>
      </c>
      <c r="CI25" s="2">
        <v>490.41483121017529</v>
      </c>
      <c r="CJ25" s="2">
        <v>12.407849866433249</v>
      </c>
      <c r="CK25" s="2">
        <v>0.9941860465116279</v>
      </c>
      <c r="CL25" s="2">
        <v>12.387553476676127</v>
      </c>
      <c r="CM25" s="2">
        <v>19.340249174690086</v>
      </c>
      <c r="CN25" s="2">
        <v>115.64222160433755</v>
      </c>
      <c r="CO25" s="2">
        <v>9.4769030039149662</v>
      </c>
      <c r="CP25" s="2">
        <v>35.617499730679754</v>
      </c>
      <c r="CQ25" s="2">
        <v>15.034618707321386</v>
      </c>
      <c r="CR25" s="2">
        <v>133</v>
      </c>
      <c r="CS25" s="2">
        <v>42.365365956965775</v>
      </c>
      <c r="CT25" s="2">
        <v>8.9391296235831899</v>
      </c>
      <c r="CU25" s="2">
        <v>50.776713197969542</v>
      </c>
      <c r="CV25" s="2">
        <v>5.8997586782996105</v>
      </c>
      <c r="CW25" s="2">
        <v>19.966405534930665</v>
      </c>
      <c r="CX25" s="2">
        <v>2.2747127521639277</v>
      </c>
      <c r="CY25" s="2">
        <v>45.398911625440896</v>
      </c>
      <c r="CZ25" s="2">
        <v>2.7645771455369701</v>
      </c>
      <c r="DA25" s="2">
        <v>1.9247318484243012</v>
      </c>
      <c r="DB25" s="2">
        <v>0.94078988417855214</v>
      </c>
      <c r="DC25" s="2">
        <v>0</v>
      </c>
      <c r="DD25" s="2">
        <v>17</v>
      </c>
      <c r="DE25" s="2">
        <v>17</v>
      </c>
      <c r="DF25" s="2">
        <v>719.99999999999989</v>
      </c>
      <c r="DG25" s="2">
        <v>906</v>
      </c>
      <c r="DH25" s="2">
        <v>690.00000000000011</v>
      </c>
      <c r="DI25" s="2">
        <v>44.000000000000007</v>
      </c>
      <c r="DJ25" s="2">
        <v>13.000000000000002</v>
      </c>
      <c r="DK25" s="2">
        <v>41</v>
      </c>
      <c r="DL25" s="2">
        <v>122.00000000000001</v>
      </c>
      <c r="DM25" s="2">
        <v>0</v>
      </c>
      <c r="DN25" s="2">
        <v>0</v>
      </c>
      <c r="DO25" s="2">
        <v>0</v>
      </c>
      <c r="DP25" s="2">
        <v>0</v>
      </c>
      <c r="DQ25" s="2">
        <v>66</v>
      </c>
      <c r="DR25" s="2">
        <v>0</v>
      </c>
      <c r="DS25" s="2">
        <v>1</v>
      </c>
      <c r="DT25" s="2">
        <v>0</v>
      </c>
      <c r="DU25" s="2">
        <v>1</v>
      </c>
      <c r="DV25" s="2">
        <v>3</v>
      </c>
      <c r="DW25" s="2">
        <v>8</v>
      </c>
      <c r="DX25" s="2">
        <v>0</v>
      </c>
      <c r="DY25" s="2">
        <f t="shared" si="0"/>
        <v>7541</v>
      </c>
    </row>
    <row r="26" spans="1:129" x14ac:dyDescent="0.25">
      <c r="A26" s="2" t="s">
        <v>417</v>
      </c>
      <c r="B26" s="2">
        <v>232.68364654133791</v>
      </c>
      <c r="C26" s="2">
        <v>32.441016333938293</v>
      </c>
      <c r="D26" s="2">
        <v>26.943859649122807</v>
      </c>
      <c r="E26" s="2">
        <v>74.870820154533149</v>
      </c>
      <c r="F26" s="2">
        <v>37.158161309751954</v>
      </c>
      <c r="G26" s="2">
        <v>12.208810729393388</v>
      </c>
      <c r="H26" s="2">
        <v>7.7363590627202434</v>
      </c>
      <c r="I26" s="2">
        <v>19.463587012448322</v>
      </c>
      <c r="J26" s="2">
        <v>9.4978796641238468</v>
      </c>
      <c r="K26" s="2">
        <v>4.6934219400504968</v>
      </c>
      <c r="L26" s="2">
        <v>21.662674426842731</v>
      </c>
      <c r="M26" s="2">
        <v>20.78117387134844</v>
      </c>
      <c r="N26" s="2">
        <v>26.281265778579684</v>
      </c>
      <c r="O26" s="2">
        <v>24.375852233895824</v>
      </c>
      <c r="P26" s="2">
        <v>11.962387911210971</v>
      </c>
      <c r="Q26" s="2">
        <v>15.606646099063912</v>
      </c>
      <c r="R26" s="2">
        <v>26.588822973678603</v>
      </c>
      <c r="S26" s="2">
        <v>0.5928489042675894</v>
      </c>
      <c r="T26" s="2">
        <v>4.6936797395076661</v>
      </c>
      <c r="U26" s="2">
        <v>4.7709482929090035</v>
      </c>
      <c r="V26" s="2">
        <v>5.1119516470127149</v>
      </c>
      <c r="W26" s="2">
        <v>27.402037344452769</v>
      </c>
      <c r="X26" s="2">
        <v>19.943889994675228</v>
      </c>
      <c r="Y26" s="2">
        <v>3.8624557853259893</v>
      </c>
      <c r="Z26" s="2">
        <v>1889.0226083503208</v>
      </c>
      <c r="AA26" s="2">
        <v>22.778442163786945</v>
      </c>
      <c r="AB26" s="2">
        <v>94.049506282849606</v>
      </c>
      <c r="AC26" s="2">
        <v>7.9380320402249405</v>
      </c>
      <c r="AD26" s="2">
        <v>1.0168815561615503</v>
      </c>
      <c r="AE26" s="2">
        <v>5.821862339677593</v>
      </c>
      <c r="AF26" s="2">
        <v>4.341597414814971</v>
      </c>
      <c r="AG26" s="2">
        <v>14.498510506364859</v>
      </c>
      <c r="AH26" s="2">
        <v>5.4987328643440891</v>
      </c>
      <c r="AI26" s="2">
        <v>12.022614489361173</v>
      </c>
      <c r="AJ26" s="2">
        <v>33.949768714501012</v>
      </c>
      <c r="AK26" s="2">
        <v>113.61663362503052</v>
      </c>
      <c r="AL26" s="2">
        <v>0.11426901989652342</v>
      </c>
      <c r="AM26" s="2">
        <v>25.386332116500391</v>
      </c>
      <c r="AN26" s="2">
        <v>4.1144721643877835</v>
      </c>
      <c r="AO26" s="2">
        <v>26.636584645579255</v>
      </c>
      <c r="AP26" s="2">
        <v>25.685352027591485</v>
      </c>
      <c r="AQ26" s="2">
        <v>37.383322826367028</v>
      </c>
      <c r="AR26" s="2">
        <v>10.551431410362872</v>
      </c>
      <c r="AS26" s="2">
        <v>4.4172266762551065</v>
      </c>
      <c r="AT26" s="2">
        <v>13.929187830793959</v>
      </c>
      <c r="AU26" s="2">
        <v>6.8051230014258115</v>
      </c>
      <c r="AV26" s="2">
        <v>67.181562715847917</v>
      </c>
      <c r="AW26" s="2">
        <v>33.118594031960768</v>
      </c>
      <c r="AX26" s="2">
        <v>2.5267558736515729</v>
      </c>
      <c r="AY26" s="2">
        <v>5.9859999972475828</v>
      </c>
      <c r="AZ26" s="2">
        <v>25.07842746029436</v>
      </c>
      <c r="BA26" s="2">
        <v>381.24166885571816</v>
      </c>
      <c r="BB26" s="2">
        <v>174.44420893314762</v>
      </c>
      <c r="BC26" s="2">
        <v>54.645161290322584</v>
      </c>
      <c r="BD26" s="2">
        <v>50.586444308445529</v>
      </c>
      <c r="BE26" s="2">
        <v>13.996038397074507</v>
      </c>
      <c r="BF26" s="2">
        <v>4.9493243243243246</v>
      </c>
      <c r="BG26" s="2">
        <v>225.62275720665963</v>
      </c>
      <c r="BH26" s="2">
        <v>90.368815231017507</v>
      </c>
      <c r="BI26" s="2">
        <v>372.7697745361578</v>
      </c>
      <c r="BJ26" s="2">
        <v>714.22660438707396</v>
      </c>
      <c r="BK26" s="2">
        <v>164.82411666829793</v>
      </c>
      <c r="BL26" s="2">
        <v>581.19414312537958</v>
      </c>
      <c r="BM26" s="2">
        <v>58.058345840706437</v>
      </c>
      <c r="BN26" s="2">
        <v>375.15545808078127</v>
      </c>
      <c r="BO26" s="2">
        <v>31.751064520240909</v>
      </c>
      <c r="BP26" s="2">
        <v>46.371437195083246</v>
      </c>
      <c r="BQ26" s="2">
        <v>290.06998115784694</v>
      </c>
      <c r="BR26" s="2">
        <v>217.32046942275738</v>
      </c>
      <c r="BS26" s="2">
        <v>15.126453932161519</v>
      </c>
      <c r="BT26" s="2">
        <v>40.592143271721312</v>
      </c>
      <c r="BU26" s="2">
        <v>321.67784592060605</v>
      </c>
      <c r="BV26" s="2">
        <v>85.064028125236206</v>
      </c>
      <c r="BW26" s="2">
        <v>37.261379593988948</v>
      </c>
      <c r="BX26" s="2">
        <v>58.983882709807887</v>
      </c>
      <c r="BY26" s="2">
        <v>52.483405309957703</v>
      </c>
      <c r="BZ26" s="2">
        <v>122.62818975494642</v>
      </c>
      <c r="CA26" s="2">
        <v>43.882091642298242</v>
      </c>
      <c r="CB26" s="2">
        <v>5.0000000000000009</v>
      </c>
      <c r="CC26" s="2">
        <v>0.9522013973605411</v>
      </c>
      <c r="CD26" s="2">
        <v>43.721197847382463</v>
      </c>
      <c r="CE26" s="2">
        <v>57.147052501253526</v>
      </c>
      <c r="CF26" s="2">
        <v>39.957035525205441</v>
      </c>
      <c r="CG26" s="2">
        <v>48.47788221740241</v>
      </c>
      <c r="CH26" s="2">
        <v>116.21504900668282</v>
      </c>
      <c r="CI26" s="2">
        <v>32.112436875272877</v>
      </c>
      <c r="CJ26" s="2">
        <v>65.041933717686163</v>
      </c>
      <c r="CK26" s="2">
        <v>5.9651162790697674</v>
      </c>
      <c r="CL26" s="2">
        <v>44.235256107122254</v>
      </c>
      <c r="CM26" s="2">
        <v>24.135864771671187</v>
      </c>
      <c r="CN26" s="2">
        <v>64.989017099958289</v>
      </c>
      <c r="CO26" s="2">
        <v>6.3466524459838345</v>
      </c>
      <c r="CP26" s="2">
        <v>8.8698483512731912</v>
      </c>
      <c r="CQ26" s="2">
        <v>102.57630508327824</v>
      </c>
      <c r="CR26" s="2">
        <v>0</v>
      </c>
      <c r="CS26" s="2">
        <v>62.121722011271629</v>
      </c>
      <c r="CT26" s="2">
        <v>1.9864732496851532</v>
      </c>
      <c r="CU26" s="2">
        <v>234.96675126903554</v>
      </c>
      <c r="CV26" s="2">
        <v>23.599034713198442</v>
      </c>
      <c r="CW26" s="2">
        <v>13.35885764714579</v>
      </c>
      <c r="CX26" s="2">
        <v>44.161677902667947</v>
      </c>
      <c r="CY26" s="2">
        <v>11.721297668281252</v>
      </c>
      <c r="CZ26" s="2">
        <v>11.979834297326871</v>
      </c>
      <c r="DA26" s="2">
        <v>15.38879978962569</v>
      </c>
      <c r="DB26" s="2">
        <v>1.873438937606583</v>
      </c>
      <c r="DC26" s="2">
        <v>0</v>
      </c>
      <c r="DD26" s="2">
        <v>19</v>
      </c>
      <c r="DE26" s="2">
        <v>5.9999999999999991</v>
      </c>
      <c r="DF26" s="2">
        <v>82.999999999999986</v>
      </c>
      <c r="DG26" s="2">
        <v>50</v>
      </c>
      <c r="DH26" s="2">
        <v>6</v>
      </c>
      <c r="DI26" s="2">
        <v>24</v>
      </c>
      <c r="DJ26" s="2">
        <v>0</v>
      </c>
      <c r="DK26" s="2">
        <v>5</v>
      </c>
      <c r="DL26" s="2">
        <v>4</v>
      </c>
      <c r="DM26" s="2">
        <v>2</v>
      </c>
      <c r="DN26" s="2">
        <v>0</v>
      </c>
      <c r="DO26" s="2">
        <v>0</v>
      </c>
      <c r="DP26" s="2">
        <v>2</v>
      </c>
      <c r="DQ26" s="2">
        <v>1</v>
      </c>
      <c r="DR26" s="2">
        <v>0</v>
      </c>
      <c r="DS26" s="2">
        <v>4</v>
      </c>
      <c r="DT26" s="2">
        <v>1</v>
      </c>
      <c r="DU26" s="2">
        <v>1</v>
      </c>
      <c r="DV26" s="2">
        <v>0</v>
      </c>
      <c r="DW26" s="2">
        <v>43</v>
      </c>
      <c r="DX26" s="2">
        <v>0</v>
      </c>
      <c r="DY26" s="2">
        <f t="shared" si="0"/>
        <v>9127.9999999999982</v>
      </c>
    </row>
    <row r="27" spans="1:129" x14ac:dyDescent="0.25">
      <c r="A27" s="2" t="s">
        <v>418</v>
      </c>
      <c r="B27" s="2">
        <v>25.612686466872727</v>
      </c>
      <c r="C27" s="2">
        <v>0</v>
      </c>
      <c r="D27" s="2">
        <v>0</v>
      </c>
      <c r="E27" s="2">
        <v>0</v>
      </c>
      <c r="F27" s="2">
        <v>0</v>
      </c>
      <c r="G27" s="2">
        <v>1.4094432699083862E-3</v>
      </c>
      <c r="H27" s="2">
        <v>0</v>
      </c>
      <c r="I27" s="2">
        <v>1.503590767428121E-9</v>
      </c>
      <c r="J27" s="2">
        <v>2.8183504723323714E-3</v>
      </c>
      <c r="K27" s="2">
        <v>4.2567481255344096E-3</v>
      </c>
      <c r="L27" s="2">
        <v>0</v>
      </c>
      <c r="M27" s="2">
        <v>4.8331245799084925E-2</v>
      </c>
      <c r="N27" s="2">
        <v>0</v>
      </c>
      <c r="O27" s="2">
        <v>4.3744377113696692E-2</v>
      </c>
      <c r="P27" s="2">
        <v>6.838669567920422E-3</v>
      </c>
      <c r="Q27" s="2">
        <v>0</v>
      </c>
      <c r="R27" s="2">
        <v>0</v>
      </c>
      <c r="S27" s="2">
        <v>0</v>
      </c>
      <c r="T27" s="2">
        <v>0.87960141171434869</v>
      </c>
      <c r="U27" s="2">
        <v>0.20036950967823872</v>
      </c>
      <c r="V27" s="2">
        <v>0.25354736381896353</v>
      </c>
      <c r="W27" s="2">
        <v>43.105182396902492</v>
      </c>
      <c r="X27" s="2">
        <v>137.99414938582817</v>
      </c>
      <c r="Y27" s="2">
        <v>169.24299501538695</v>
      </c>
      <c r="Z27" s="2">
        <v>0.10820568927789935</v>
      </c>
      <c r="AA27" s="2">
        <v>0.18608220131991424</v>
      </c>
      <c r="AB27" s="2">
        <v>3.3618628848501144</v>
      </c>
      <c r="AC27" s="2">
        <v>0.13968168138512044</v>
      </c>
      <c r="AD27" s="2">
        <v>57.606139715497221</v>
      </c>
      <c r="AE27" s="2">
        <v>2.1017374808168898</v>
      </c>
      <c r="AF27" s="2">
        <v>5.3558079822382867</v>
      </c>
      <c r="AG27" s="2">
        <v>0.30819618010315292</v>
      </c>
      <c r="AH27" s="2">
        <v>6.353854648430227</v>
      </c>
      <c r="AI27" s="2">
        <v>17.609109513966722</v>
      </c>
      <c r="AJ27" s="2">
        <v>5.7957322724348002</v>
      </c>
      <c r="AK27" s="2">
        <v>2.235867504934673</v>
      </c>
      <c r="AL27" s="2">
        <v>0.34936454727111216</v>
      </c>
      <c r="AM27" s="2">
        <v>181.13898849633966</v>
      </c>
      <c r="AN27" s="2">
        <v>2.0534865395624711</v>
      </c>
      <c r="AO27" s="2">
        <v>19.42182086041883</v>
      </c>
      <c r="AP27" s="2">
        <v>28.979336798243111</v>
      </c>
      <c r="AQ27" s="2">
        <v>48.638203790671255</v>
      </c>
      <c r="AR27" s="2">
        <v>132.65728296421821</v>
      </c>
      <c r="AS27" s="2">
        <v>26.616587847203416</v>
      </c>
      <c r="AT27" s="2">
        <v>14.789044347286678</v>
      </c>
      <c r="AU27" s="2">
        <v>12.527083280515594</v>
      </c>
      <c r="AV27" s="2">
        <v>41.145654061977524</v>
      </c>
      <c r="AW27" s="2">
        <v>29.796878634839224</v>
      </c>
      <c r="AX27" s="2">
        <v>9.1314493369801308</v>
      </c>
      <c r="AY27" s="2">
        <v>1.9055321950266952</v>
      </c>
      <c r="AZ27" s="2">
        <v>31.558811124573644</v>
      </c>
      <c r="BA27" s="2">
        <v>4.6355483957095406E-2</v>
      </c>
      <c r="BB27" s="2">
        <v>1.5025406285684741E-4</v>
      </c>
      <c r="BC27" s="2">
        <v>0</v>
      </c>
      <c r="BD27" s="2">
        <v>4.9594553243574051</v>
      </c>
      <c r="BE27" s="2">
        <v>2.6242571994514701</v>
      </c>
      <c r="BF27" s="2">
        <v>0</v>
      </c>
      <c r="BG27" s="2">
        <v>547.94465656453974</v>
      </c>
      <c r="BH27" s="2">
        <v>9.5724894512613812</v>
      </c>
      <c r="BI27" s="2">
        <v>78.136512288875906</v>
      </c>
      <c r="BJ27" s="2">
        <v>27.447622218602085</v>
      </c>
      <c r="BK27" s="2">
        <v>5.7833023392385234</v>
      </c>
      <c r="BL27" s="2">
        <v>9.7590094420582858</v>
      </c>
      <c r="BM27" s="2">
        <v>1.0652463382157123E-3</v>
      </c>
      <c r="BN27" s="2">
        <v>0.25616670563382443</v>
      </c>
      <c r="BO27" s="2">
        <v>0.95125120973316746</v>
      </c>
      <c r="BP27" s="2">
        <v>0.94491817111296084</v>
      </c>
      <c r="BQ27" s="2">
        <v>9.3266181787557851</v>
      </c>
      <c r="BR27" s="2">
        <v>30.514022598638739</v>
      </c>
      <c r="BS27" s="2">
        <v>135.0673037184294</v>
      </c>
      <c r="BT27" s="2">
        <v>13.809893064376913</v>
      </c>
      <c r="BU27" s="2">
        <v>4.4981117406466984</v>
      </c>
      <c r="BV27" s="2">
        <v>24.432344393298145</v>
      </c>
      <c r="BW27" s="2">
        <v>2.1466094534433209</v>
      </c>
      <c r="BX27" s="2">
        <v>7.4900168520390968</v>
      </c>
      <c r="BY27" s="2">
        <v>1.7493759541157483</v>
      </c>
      <c r="BZ27" s="2">
        <v>2.8586416755642912</v>
      </c>
      <c r="CA27" s="2">
        <v>15.877013934390961</v>
      </c>
      <c r="CB27" s="2">
        <v>4</v>
      </c>
      <c r="CC27" s="2">
        <v>0</v>
      </c>
      <c r="CD27" s="2">
        <v>2.0960225301885194</v>
      </c>
      <c r="CE27" s="2">
        <v>3.0927290885099747</v>
      </c>
      <c r="CF27" s="2">
        <v>1.3552259443047123</v>
      </c>
      <c r="CG27" s="2">
        <v>8.4821829817385463</v>
      </c>
      <c r="CH27" s="2">
        <v>3.6354475219091582</v>
      </c>
      <c r="CI27" s="2">
        <v>107.29944366430219</v>
      </c>
      <c r="CJ27" s="2">
        <v>1.8458082827012587</v>
      </c>
      <c r="CK27" s="2">
        <v>0</v>
      </c>
      <c r="CL27" s="2">
        <v>3.2587435800688871</v>
      </c>
      <c r="CM27" s="2">
        <v>6.4492913207073697</v>
      </c>
      <c r="CN27" s="2">
        <v>0.955720839705269</v>
      </c>
      <c r="CO27" s="2">
        <v>1.2463894430136471</v>
      </c>
      <c r="CP27" s="2">
        <v>9.5708061871506114E-2</v>
      </c>
      <c r="CQ27" s="2">
        <v>1.4776366558394138</v>
      </c>
      <c r="CR27" s="2">
        <v>10</v>
      </c>
      <c r="CS27" s="2">
        <v>24.484753724814567</v>
      </c>
      <c r="CT27" s="2">
        <v>0</v>
      </c>
      <c r="CU27" s="2">
        <v>53.763578680203047</v>
      </c>
      <c r="CV27" s="2">
        <v>1.9665862260998701</v>
      </c>
      <c r="CW27" s="2">
        <v>2.9958316576383548</v>
      </c>
      <c r="CX27" s="2">
        <v>11.916976941199186</v>
      </c>
      <c r="CY27" s="2">
        <v>2.5356071057140128</v>
      </c>
      <c r="CZ27" s="2">
        <v>2.7645771455369701</v>
      </c>
      <c r="DA27" s="2">
        <v>0.35620641823237265</v>
      </c>
      <c r="DB27" s="2">
        <v>7.4606357563425671</v>
      </c>
      <c r="DC27" s="2">
        <v>0</v>
      </c>
      <c r="DD27" s="2">
        <v>7</v>
      </c>
      <c r="DE27" s="2">
        <v>0</v>
      </c>
      <c r="DF27" s="2">
        <v>46.999999999999993</v>
      </c>
      <c r="DG27" s="2">
        <v>60.999999999999993</v>
      </c>
      <c r="DH27" s="2">
        <v>0</v>
      </c>
      <c r="DI27" s="2">
        <v>0</v>
      </c>
      <c r="DJ27" s="2">
        <v>0</v>
      </c>
      <c r="DK27" s="2">
        <v>0</v>
      </c>
      <c r="DL27" s="2">
        <v>8</v>
      </c>
      <c r="DM27" s="2">
        <v>0</v>
      </c>
      <c r="DN27" s="2">
        <v>0</v>
      </c>
      <c r="DO27" s="2">
        <v>0</v>
      </c>
      <c r="DP27" s="2">
        <v>0</v>
      </c>
      <c r="DQ27" s="2">
        <v>4</v>
      </c>
      <c r="DR27" s="2">
        <v>0</v>
      </c>
      <c r="DS27" s="2">
        <v>0</v>
      </c>
      <c r="DT27" s="2">
        <v>0</v>
      </c>
      <c r="DU27" s="2">
        <v>0</v>
      </c>
      <c r="DV27" s="2">
        <v>1</v>
      </c>
      <c r="DW27" s="2">
        <v>7</v>
      </c>
      <c r="DX27" s="2">
        <v>0</v>
      </c>
      <c r="DY27" s="2">
        <f t="shared" si="0"/>
        <v>2394.0000000000005</v>
      </c>
    </row>
    <row r="28" spans="1:129" x14ac:dyDescent="0.25">
      <c r="A28" s="2" t="s">
        <v>419</v>
      </c>
      <c r="B28" s="2">
        <v>24.685847033973161</v>
      </c>
      <c r="C28" s="2">
        <v>2.5952813067150635</v>
      </c>
      <c r="D28" s="2">
        <v>0</v>
      </c>
      <c r="E28" s="2">
        <v>0</v>
      </c>
      <c r="F28" s="2">
        <v>0</v>
      </c>
      <c r="G28" s="2">
        <v>8.809020436927414E-4</v>
      </c>
      <c r="H28" s="2">
        <v>0</v>
      </c>
      <c r="I28" s="2">
        <v>6.926841824617525</v>
      </c>
      <c r="J28" s="2">
        <v>2.3708390908807671</v>
      </c>
      <c r="K28" s="2">
        <v>0.8505374744231049</v>
      </c>
      <c r="L28" s="2">
        <v>9.3228178241256145</v>
      </c>
      <c r="M28" s="2">
        <v>0.50445037015950467</v>
      </c>
      <c r="N28" s="2">
        <v>14.937849186146222</v>
      </c>
      <c r="O28" s="2">
        <v>10.441166074724801</v>
      </c>
      <c r="P28" s="2">
        <v>0.14930086986859953</v>
      </c>
      <c r="Q28" s="2">
        <v>3.6638045583965693</v>
      </c>
      <c r="R28" s="2">
        <v>0.25002238416468892</v>
      </c>
      <c r="S28" s="2">
        <v>0</v>
      </c>
      <c r="T28" s="2">
        <v>0.46864442656891764</v>
      </c>
      <c r="U28" s="2">
        <v>7.280204886954461E-4</v>
      </c>
      <c r="V28" s="2">
        <v>0.46424829559889763</v>
      </c>
      <c r="W28" s="2">
        <v>0.22695732908519675</v>
      </c>
      <c r="X28" s="2">
        <v>0.9237114376460841</v>
      </c>
      <c r="Y28" s="2">
        <v>1.0673461189317888</v>
      </c>
      <c r="Z28" s="2">
        <v>0.17805552346296522</v>
      </c>
      <c r="AA28" s="2">
        <v>1.6392478619099269</v>
      </c>
      <c r="AB28" s="2">
        <v>0.88958540002088726</v>
      </c>
      <c r="AC28" s="2">
        <v>4.1527831879561461</v>
      </c>
      <c r="AD28" s="2">
        <v>4.5019283604272591E-2</v>
      </c>
      <c r="AE28" s="2">
        <v>680.57189060797987</v>
      </c>
      <c r="AF28" s="2">
        <v>3.3289687559333339</v>
      </c>
      <c r="AG28" s="2">
        <v>17.44515028459552</v>
      </c>
      <c r="AH28" s="2">
        <v>0.16088723140600869</v>
      </c>
      <c r="AI28" s="2">
        <v>3.2593375616631427E-2</v>
      </c>
      <c r="AJ28" s="2">
        <v>2.1141649048625793E-2</v>
      </c>
      <c r="AK28" s="2">
        <v>0</v>
      </c>
      <c r="AL28" s="2">
        <v>8.809020436927413E-4</v>
      </c>
      <c r="AM28" s="2">
        <v>1.0132296869374154E-3</v>
      </c>
      <c r="AN28" s="2">
        <v>0</v>
      </c>
      <c r="AO28" s="2">
        <v>2.8228247639629753</v>
      </c>
      <c r="AP28" s="2">
        <v>0</v>
      </c>
      <c r="AQ28" s="2">
        <v>0.16852217981544332</v>
      </c>
      <c r="AR28" s="2">
        <v>3.6792146529550922E-2</v>
      </c>
      <c r="AS28" s="2">
        <v>2.2878231990511665E-2</v>
      </c>
      <c r="AT28" s="2">
        <v>1.0450158292507282E-3</v>
      </c>
      <c r="AU28" s="2">
        <v>0</v>
      </c>
      <c r="AV28" s="2">
        <v>0</v>
      </c>
      <c r="AW28" s="2">
        <v>1.5856236786469344E-2</v>
      </c>
      <c r="AX28" s="2">
        <v>3.8282290279627165E-2</v>
      </c>
      <c r="AY28" s="2">
        <v>0</v>
      </c>
      <c r="AZ28" s="2">
        <v>0.54894194861279255</v>
      </c>
      <c r="BA28" s="2">
        <v>0.68885542485291584</v>
      </c>
      <c r="BB28" s="2">
        <v>2.1464866122406776E-5</v>
      </c>
      <c r="BC28" s="2">
        <v>0</v>
      </c>
      <c r="BD28" s="2">
        <v>22.813494492044065</v>
      </c>
      <c r="BE28" s="2">
        <v>8.7475239981715678</v>
      </c>
      <c r="BF28" s="2">
        <v>2.9695945945945947</v>
      </c>
      <c r="BG28" s="2">
        <v>56.447692136103448</v>
      </c>
      <c r="BH28" s="2">
        <v>40.586209903347047</v>
      </c>
      <c r="BI28" s="2">
        <v>120.21715397175007</v>
      </c>
      <c r="BJ28" s="2">
        <v>73.929579951999429</v>
      </c>
      <c r="BK28" s="2">
        <v>2.8916511696192617</v>
      </c>
      <c r="BL28" s="2">
        <v>13.307487248126359</v>
      </c>
      <c r="BM28" s="2">
        <v>1.94812609339837</v>
      </c>
      <c r="BN28" s="2">
        <v>8.7406519957122129</v>
      </c>
      <c r="BO28" s="2">
        <v>4.7682485353007165</v>
      </c>
      <c r="BP28" s="2">
        <v>7.5356489358154004</v>
      </c>
      <c r="BQ28" s="2">
        <v>30.86895154483609</v>
      </c>
      <c r="BR28" s="2">
        <v>88.91439427650559</v>
      </c>
      <c r="BS28" s="2">
        <v>0.20834579457537716</v>
      </c>
      <c r="BT28" s="2">
        <v>24.403269704618832</v>
      </c>
      <c r="BU28" s="2">
        <v>1.8092311695666903</v>
      </c>
      <c r="BV28" s="2">
        <v>17.802279070067613</v>
      </c>
      <c r="BW28" s="2">
        <v>3.0531968945300725</v>
      </c>
      <c r="BX28" s="2">
        <v>4.6812605325244361</v>
      </c>
      <c r="BY28" s="2">
        <v>2.6266708371878003</v>
      </c>
      <c r="BZ28" s="2">
        <v>12.049023572852816</v>
      </c>
      <c r="CA28" s="2">
        <v>12.450169998424133</v>
      </c>
      <c r="CB28" s="2">
        <v>0</v>
      </c>
      <c r="CC28" s="2">
        <v>1.9044027947210822</v>
      </c>
      <c r="CD28" s="2">
        <v>3.0164137960419981</v>
      </c>
      <c r="CE28" s="2">
        <v>2.2117651080099807</v>
      </c>
      <c r="CF28" s="2">
        <v>3.9578510475252626</v>
      </c>
      <c r="CG28" s="2">
        <v>0.20292115890502024</v>
      </c>
      <c r="CH28" s="2">
        <v>6.652382189626147</v>
      </c>
      <c r="CI28" s="2">
        <v>20.395698364464149</v>
      </c>
      <c r="CJ28" s="2">
        <v>5.7112494973837356</v>
      </c>
      <c r="CK28" s="2">
        <v>3.9767441860465116</v>
      </c>
      <c r="CL28" s="2">
        <v>7.2789795115799807</v>
      </c>
      <c r="CM28" s="2">
        <v>21.859111312283382</v>
      </c>
      <c r="CN28" s="2">
        <v>1.911441679410538</v>
      </c>
      <c r="CO28" s="2">
        <v>7.9445245591364282</v>
      </c>
      <c r="CP28" s="2">
        <v>121.33277576143594</v>
      </c>
      <c r="CQ28" s="2">
        <v>12.165236781928797</v>
      </c>
      <c r="CR28" s="2">
        <v>21</v>
      </c>
      <c r="CS28" s="2">
        <v>70.6852163236492</v>
      </c>
      <c r="CT28" s="2">
        <v>0</v>
      </c>
      <c r="CU28" s="2">
        <v>99.562182741116757</v>
      </c>
      <c r="CV28" s="2">
        <v>0.98329311304993505</v>
      </c>
      <c r="CW28" s="2">
        <v>4.1047244980793272</v>
      </c>
      <c r="CX28" s="2">
        <v>11.248434043644929</v>
      </c>
      <c r="CY28" s="2">
        <v>6.1888684767079871</v>
      </c>
      <c r="CZ28" s="2">
        <v>2.7645771455369701</v>
      </c>
      <c r="DA28" s="2">
        <v>0.26107973588707678</v>
      </c>
      <c r="DB28" s="2">
        <v>107.24775822680758</v>
      </c>
      <c r="DC28" s="2">
        <v>0</v>
      </c>
      <c r="DD28" s="2">
        <v>31</v>
      </c>
      <c r="DE28" s="2">
        <v>0</v>
      </c>
      <c r="DF28" s="2">
        <v>24</v>
      </c>
      <c r="DG28" s="2">
        <v>140.99999999999997</v>
      </c>
      <c r="DH28" s="2">
        <v>10.000000000000002</v>
      </c>
      <c r="DI28" s="2">
        <v>38.000000000000007</v>
      </c>
      <c r="DJ28" s="2">
        <v>0</v>
      </c>
      <c r="DK28" s="2">
        <v>5.9999999999999991</v>
      </c>
      <c r="DL28" s="2">
        <v>14</v>
      </c>
      <c r="DM28" s="2">
        <v>0</v>
      </c>
      <c r="DN28" s="2">
        <v>0</v>
      </c>
      <c r="DO28" s="2">
        <v>0</v>
      </c>
      <c r="DP28" s="2">
        <v>0</v>
      </c>
      <c r="DQ28" s="2">
        <v>3.0000000000000004</v>
      </c>
      <c r="DR28" s="2">
        <v>0</v>
      </c>
      <c r="DS28" s="2">
        <v>4</v>
      </c>
      <c r="DT28" s="2">
        <v>0</v>
      </c>
      <c r="DU28" s="2">
        <v>0</v>
      </c>
      <c r="DV28" s="2">
        <v>1</v>
      </c>
      <c r="DW28" s="2">
        <v>8</v>
      </c>
      <c r="DX28" s="2">
        <v>1</v>
      </c>
      <c r="DY28" s="2">
        <f t="shared" si="0"/>
        <v>2181.9999999999995</v>
      </c>
    </row>
    <row r="29" spans="1:129" x14ac:dyDescent="0.25">
      <c r="A29" s="2" t="s">
        <v>420</v>
      </c>
      <c r="B29" s="2">
        <v>0.95406266338958623</v>
      </c>
      <c r="C29" s="2">
        <v>0.64882032667876588</v>
      </c>
      <c r="D29" s="2">
        <v>0</v>
      </c>
      <c r="E29" s="2">
        <v>0</v>
      </c>
      <c r="F29" s="2">
        <v>0</v>
      </c>
      <c r="G29" s="2">
        <v>0.81399746400758988</v>
      </c>
      <c r="H29" s="2">
        <v>0</v>
      </c>
      <c r="I29" s="2">
        <v>0.95168416939900879</v>
      </c>
      <c r="J29" s="2">
        <v>1.0225735720318878</v>
      </c>
      <c r="K29" s="2">
        <v>7.4356268890953536E-2</v>
      </c>
      <c r="L29" s="2">
        <v>0.94584941317632765</v>
      </c>
      <c r="M29" s="2">
        <v>1.0188838332718324</v>
      </c>
      <c r="N29" s="2">
        <v>5.2830815052247085E-2</v>
      </c>
      <c r="O29" s="2">
        <v>0.84046797228642656</v>
      </c>
      <c r="P29" s="2">
        <v>0.84433087572834975</v>
      </c>
      <c r="Q29" s="2">
        <v>1.8276502593140525E-3</v>
      </c>
      <c r="R29" s="2">
        <v>4.1465297339104562E-2</v>
      </c>
      <c r="S29" s="2">
        <v>0</v>
      </c>
      <c r="T29" s="2">
        <v>4.1525700077174738E-2</v>
      </c>
      <c r="U29" s="2">
        <v>9.8937111603137704E-3</v>
      </c>
      <c r="V29" s="2">
        <v>1.0372025849123283</v>
      </c>
      <c r="W29" s="2">
        <v>0.98822436265409974</v>
      </c>
      <c r="X29" s="2">
        <v>1.1003735039010212</v>
      </c>
      <c r="Y29" s="2">
        <v>0.76103413041643575</v>
      </c>
      <c r="Z29" s="2">
        <v>1.0524878948177476</v>
      </c>
      <c r="AA29" s="2">
        <v>4.5629092477633387E-2</v>
      </c>
      <c r="AB29" s="2">
        <v>0.87822600995635836</v>
      </c>
      <c r="AC29" s="2">
        <v>7.7578219736708823E-2</v>
      </c>
      <c r="AD29" s="2">
        <v>0.83277193949530148</v>
      </c>
      <c r="AE29" s="2">
        <v>27.063776168668479</v>
      </c>
      <c r="AF29" s="2">
        <v>0.89846046091332887</v>
      </c>
      <c r="AG29" s="2">
        <v>0.81301450069058556</v>
      </c>
      <c r="AH29" s="2">
        <v>18.477202658842103</v>
      </c>
      <c r="AI29" s="2">
        <v>7.6860224307858049E-2</v>
      </c>
      <c r="AJ29" s="2">
        <v>0.97280466047183789</v>
      </c>
      <c r="AK29" s="2">
        <v>0.89977331399595262</v>
      </c>
      <c r="AL29" s="2">
        <v>4.4160868926592448E-2</v>
      </c>
      <c r="AM29" s="2">
        <v>1.0932766449639753</v>
      </c>
      <c r="AN29" s="2">
        <v>1.8675838493868944</v>
      </c>
      <c r="AO29" s="2">
        <v>30.995119040974178</v>
      </c>
      <c r="AP29" s="2">
        <v>2.1947940214983572</v>
      </c>
      <c r="AQ29" s="2">
        <v>0.27090265976517047</v>
      </c>
      <c r="AR29" s="2">
        <v>0.96649346827619487</v>
      </c>
      <c r="AS29" s="2">
        <v>3.2013101431497141E-3</v>
      </c>
      <c r="AT29" s="2">
        <v>3.2357989119014476E-2</v>
      </c>
      <c r="AU29" s="2">
        <v>3.987009054666959E-3</v>
      </c>
      <c r="AV29" s="2">
        <v>0.9842260550853873</v>
      </c>
      <c r="AW29" s="2">
        <v>1.1111919885835015</v>
      </c>
      <c r="AX29" s="2">
        <v>1.7594114650057945E-3</v>
      </c>
      <c r="AY29" s="2">
        <v>4.4566399383760238E-2</v>
      </c>
      <c r="AZ29" s="2">
        <v>3.3353677555599281</v>
      </c>
      <c r="BA29" s="2">
        <v>1.1984021304926764E-2</v>
      </c>
      <c r="BB29" s="2">
        <v>0</v>
      </c>
      <c r="BC29" s="2">
        <v>0</v>
      </c>
      <c r="BD29" s="2">
        <v>0.99189106487148093</v>
      </c>
      <c r="BE29" s="2">
        <v>0.87475239981715669</v>
      </c>
      <c r="BF29" s="2">
        <v>0</v>
      </c>
      <c r="BG29" s="2">
        <v>3.4803538953000208</v>
      </c>
      <c r="BH29" s="2">
        <v>1.0254346843303761</v>
      </c>
      <c r="BI29" s="2">
        <v>53.819129455711511</v>
      </c>
      <c r="BJ29" s="2">
        <v>0.92919248340557892</v>
      </c>
      <c r="BK29" s="2">
        <v>0</v>
      </c>
      <c r="BL29" s="2">
        <v>1.203849700840643</v>
      </c>
      <c r="BM29" s="2">
        <v>2.6631158455392808E-4</v>
      </c>
      <c r="BN29" s="2">
        <v>0</v>
      </c>
      <c r="BO29" s="2">
        <v>0.95125120973316746</v>
      </c>
      <c r="BP29" s="2">
        <v>0.94242356526033355</v>
      </c>
      <c r="BQ29" s="2">
        <v>0.1176097076910325</v>
      </c>
      <c r="BR29" s="2">
        <v>2.061716159586183</v>
      </c>
      <c r="BS29" s="2">
        <v>0.74089199096929392</v>
      </c>
      <c r="BT29" s="2">
        <v>1.8295881079100491</v>
      </c>
      <c r="BU29" s="2">
        <v>0.8979952509171587</v>
      </c>
      <c r="BV29" s="2">
        <v>1.1271381519382377</v>
      </c>
      <c r="BW29" s="2">
        <v>7.24751698644715E-2</v>
      </c>
      <c r="BX29" s="2">
        <v>0.9362521065048871</v>
      </c>
      <c r="BY29" s="2">
        <v>6.8602789846787114E-5</v>
      </c>
      <c r="BZ29" s="2">
        <v>1.099215855034924E-2</v>
      </c>
      <c r="CA29" s="2">
        <v>0.42809184774594716</v>
      </c>
      <c r="CB29" s="2">
        <v>0</v>
      </c>
      <c r="CC29" s="2">
        <v>0</v>
      </c>
      <c r="CD29" s="2">
        <v>2.5868302344475E-2</v>
      </c>
      <c r="CE29" s="2">
        <v>4.0946471034590606E-2</v>
      </c>
      <c r="CF29" s="2">
        <v>2.7501881186417016E-2</v>
      </c>
      <c r="CG29" s="2">
        <v>0.10826348905326175</v>
      </c>
      <c r="CH29" s="2">
        <v>2.2176759888403184</v>
      </c>
      <c r="CI29" s="2">
        <v>1.8925985132532142</v>
      </c>
      <c r="CJ29" s="2">
        <v>0.98657907514746868</v>
      </c>
      <c r="CK29" s="2">
        <v>0.9941860465116279</v>
      </c>
      <c r="CL29" s="2">
        <v>0.5148790085331193</v>
      </c>
      <c r="CM29" s="2">
        <v>1.1381783131477579</v>
      </c>
      <c r="CN29" s="2">
        <v>0</v>
      </c>
      <c r="CO29" s="2">
        <v>4.0334152006713128E-2</v>
      </c>
      <c r="CP29" s="2">
        <v>0.94840466834962178</v>
      </c>
      <c r="CQ29" s="2">
        <v>2.2659133587236706</v>
      </c>
      <c r="CR29" s="2">
        <v>0</v>
      </c>
      <c r="CS29" s="2">
        <v>39.101273930853495</v>
      </c>
      <c r="CT29" s="2">
        <v>0</v>
      </c>
      <c r="CU29" s="2">
        <v>8.9605964467005084</v>
      </c>
      <c r="CV29" s="2">
        <v>4.9164655652496752</v>
      </c>
      <c r="CW29" s="2">
        <v>2.1186905947673833</v>
      </c>
      <c r="CX29" s="2">
        <v>0.74600517894034002</v>
      </c>
      <c r="CY29" s="2">
        <v>2.5974625077408602</v>
      </c>
      <c r="CZ29" s="2">
        <v>1.8430514303579804</v>
      </c>
      <c r="DA29" s="2">
        <v>9.5944240559210532E-3</v>
      </c>
      <c r="DB29" s="2">
        <v>1.8652046753819338</v>
      </c>
      <c r="DC29" s="2">
        <v>0</v>
      </c>
      <c r="DD29" s="2">
        <v>0</v>
      </c>
      <c r="DE29" s="2">
        <v>0</v>
      </c>
      <c r="DF29" s="2">
        <v>0.99999999999999989</v>
      </c>
      <c r="DG29" s="2">
        <v>1.9999999999999998</v>
      </c>
      <c r="DH29" s="2">
        <v>1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3.0000000000000004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1</v>
      </c>
      <c r="DX29" s="2">
        <v>0</v>
      </c>
      <c r="DY29" s="2">
        <f t="shared" si="0"/>
        <v>261</v>
      </c>
    </row>
    <row r="30" spans="1:129" x14ac:dyDescent="0.25">
      <c r="A30" s="2" t="s">
        <v>421</v>
      </c>
      <c r="B30" s="2">
        <v>64.516914468023629</v>
      </c>
      <c r="C30" s="2">
        <v>1.2976406533575318</v>
      </c>
      <c r="D30" s="2">
        <v>0.96228070175438596</v>
      </c>
      <c r="E30" s="2">
        <v>0.9022642319695946</v>
      </c>
      <c r="F30" s="2">
        <v>7.622186935333735</v>
      </c>
      <c r="G30" s="2">
        <v>7.3234520559597502</v>
      </c>
      <c r="H30" s="2">
        <v>0.10907298910365221</v>
      </c>
      <c r="I30" s="2">
        <v>4.7252204566824215E-3</v>
      </c>
      <c r="J30" s="2">
        <v>4.0148162113363174E-2</v>
      </c>
      <c r="K30" s="2">
        <v>1.2472606659165304</v>
      </c>
      <c r="L30" s="2">
        <v>0</v>
      </c>
      <c r="M30" s="2">
        <v>3.6179552271937361</v>
      </c>
      <c r="N30" s="2">
        <v>0.96766666816597757</v>
      </c>
      <c r="O30" s="2">
        <v>0.27970403566831986</v>
      </c>
      <c r="P30" s="2">
        <v>2.7278485684588356E-2</v>
      </c>
      <c r="Q30" s="2">
        <v>4.5353809277146372E-3</v>
      </c>
      <c r="R30" s="2">
        <v>1.8529729729729729</v>
      </c>
      <c r="S30" s="2">
        <v>0</v>
      </c>
      <c r="T30" s="2">
        <v>2.0181901190970981</v>
      </c>
      <c r="U30" s="2">
        <v>4.0216438079495799E-2</v>
      </c>
      <c r="V30" s="2">
        <v>1.0233983051591038</v>
      </c>
      <c r="W30" s="2">
        <v>1.0601834580528655</v>
      </c>
      <c r="X30" s="2">
        <v>5.8323243523715655</v>
      </c>
      <c r="Y30" s="2">
        <v>1.2778129334775424E-2</v>
      </c>
      <c r="Z30" s="2">
        <v>11.314766763600767</v>
      </c>
      <c r="AA30" s="2">
        <v>175.55300054517571</v>
      </c>
      <c r="AB30" s="2">
        <v>213.58798953951225</v>
      </c>
      <c r="AC30" s="2">
        <v>11.900967055124276</v>
      </c>
      <c r="AD30" s="2">
        <v>19.681405015475772</v>
      </c>
      <c r="AE30" s="2">
        <v>5.3956246664440997</v>
      </c>
      <c r="AF30" s="2">
        <v>8.3742310873090258</v>
      </c>
      <c r="AG30" s="2">
        <v>32.158386209175845</v>
      </c>
      <c r="AH30" s="2">
        <v>7.8125654747665614</v>
      </c>
      <c r="AI30" s="2">
        <v>0.18948228007743512</v>
      </c>
      <c r="AJ30" s="2">
        <v>2.1296661231165834</v>
      </c>
      <c r="AK30" s="2">
        <v>3.1384151945888596E-2</v>
      </c>
      <c r="AL30" s="2">
        <v>8.2333610076146186</v>
      </c>
      <c r="AM30" s="2">
        <v>0.14803840235420349</v>
      </c>
      <c r="AN30" s="2">
        <v>8.0083500067964067E-2</v>
      </c>
      <c r="AO30" s="2">
        <v>1.3028070826973777</v>
      </c>
      <c r="AP30" s="2">
        <v>1.660560199324191</v>
      </c>
      <c r="AQ30" s="2">
        <v>9.2794780224504443</v>
      </c>
      <c r="AR30" s="2">
        <v>1.0014653082555636</v>
      </c>
      <c r="AS30" s="2">
        <v>5.126823192301966E-3</v>
      </c>
      <c r="AT30" s="2">
        <v>0.88880776520154714</v>
      </c>
      <c r="AU30" s="2">
        <v>8.1345331852712519E-2</v>
      </c>
      <c r="AV30" s="2">
        <v>4.8264093305605618E-2</v>
      </c>
      <c r="AW30" s="2">
        <v>1.7348993998144011</v>
      </c>
      <c r="AX30" s="2">
        <v>1.5328946760898186E-2</v>
      </c>
      <c r="AY30" s="2">
        <v>0.9220012450939874</v>
      </c>
      <c r="AZ30" s="2">
        <v>2.383907457700023</v>
      </c>
      <c r="BA30" s="2">
        <v>9.3558568970803986</v>
      </c>
      <c r="BB30" s="2">
        <v>2.8446588813632392</v>
      </c>
      <c r="BC30" s="2">
        <v>18.843159065628477</v>
      </c>
      <c r="BD30" s="2">
        <v>0.99189106487148093</v>
      </c>
      <c r="BE30" s="2">
        <v>0.87475239981715669</v>
      </c>
      <c r="BF30" s="2">
        <v>0</v>
      </c>
      <c r="BG30" s="2">
        <v>10.330698901032287</v>
      </c>
      <c r="BH30" s="2">
        <v>4.9112706088458073E-2</v>
      </c>
      <c r="BI30" s="2">
        <v>32.274163849138823</v>
      </c>
      <c r="BJ30" s="2">
        <v>3.6935347896471251</v>
      </c>
      <c r="BK30" s="2">
        <v>0.96388372320642068</v>
      </c>
      <c r="BL30" s="2">
        <v>1.7405621948748651</v>
      </c>
      <c r="BM30" s="2">
        <v>2.8978905319223488E-3</v>
      </c>
      <c r="BN30" s="2">
        <v>0.99428955861041579</v>
      </c>
      <c r="BO30" s="2">
        <v>0.95125120973316746</v>
      </c>
      <c r="BP30" s="2">
        <v>0.94180007727988635</v>
      </c>
      <c r="BQ30" s="2">
        <v>1.3222125066601471</v>
      </c>
      <c r="BR30" s="2">
        <v>6.0831001909396294</v>
      </c>
      <c r="BS30" s="2">
        <v>0.73653919509315202</v>
      </c>
      <c r="BT30" s="2">
        <v>9.0421878711023727</v>
      </c>
      <c r="BU30" s="2">
        <v>8.5173597448923958E-5</v>
      </c>
      <c r="BV30" s="2">
        <v>3.0046506432137567</v>
      </c>
      <c r="BW30" s="2">
        <v>0.18798753077306982</v>
      </c>
      <c r="BX30" s="2">
        <v>0.9362521065048871</v>
      </c>
      <c r="BY30" s="2">
        <v>0.87461937426802738</v>
      </c>
      <c r="BZ30" s="2">
        <v>1.1906733380891578E-2</v>
      </c>
      <c r="CA30" s="2">
        <v>1.0588305029387395</v>
      </c>
      <c r="CB30" s="2">
        <v>0</v>
      </c>
      <c r="CC30" s="2">
        <v>0</v>
      </c>
      <c r="CD30" s="2">
        <v>0.20440832736218642</v>
      </c>
      <c r="CE30" s="2">
        <v>0.29982771049038037</v>
      </c>
      <c r="CF30" s="2">
        <v>0.99792669726232863</v>
      </c>
      <c r="CG30" s="2">
        <v>1.6693086798509342</v>
      </c>
      <c r="CH30" s="2">
        <v>3.4773937868209424</v>
      </c>
      <c r="CI30" s="2">
        <v>1.8880857784899332</v>
      </c>
      <c r="CJ30" s="2">
        <v>0.22403013684530867</v>
      </c>
      <c r="CK30" s="2">
        <v>0</v>
      </c>
      <c r="CL30" s="2">
        <v>1.4501259158909603</v>
      </c>
      <c r="CM30" s="2">
        <v>0.64711834647999478</v>
      </c>
      <c r="CN30" s="2">
        <v>0</v>
      </c>
      <c r="CO30" s="2">
        <v>1.2285080361764373</v>
      </c>
      <c r="CP30" s="2">
        <v>1.7677331281131956</v>
      </c>
      <c r="CQ30" s="2">
        <v>2.4310672313762449</v>
      </c>
      <c r="CR30" s="2">
        <v>3</v>
      </c>
      <c r="CS30" s="2">
        <v>5.8805814997475663</v>
      </c>
      <c r="CT30" s="2">
        <v>0.99323662484257658</v>
      </c>
      <c r="CU30" s="2">
        <v>5.9737309644670047</v>
      </c>
      <c r="CV30" s="2">
        <v>1.9665862260998701</v>
      </c>
      <c r="CW30" s="2">
        <v>0.58389466763109876</v>
      </c>
      <c r="CX30" s="2">
        <v>0.74592550608993824</v>
      </c>
      <c r="CY30" s="2">
        <v>0.98946799730825019</v>
      </c>
      <c r="CZ30" s="2">
        <v>0</v>
      </c>
      <c r="DA30" s="2">
        <v>0.92695132281703485</v>
      </c>
      <c r="DB30" s="2">
        <v>1.8651132243545503</v>
      </c>
      <c r="DC30" s="2">
        <v>0</v>
      </c>
      <c r="DD30" s="2">
        <v>0</v>
      </c>
      <c r="DE30" s="2">
        <v>0</v>
      </c>
      <c r="DF30" s="2">
        <v>7.9999999999999991</v>
      </c>
      <c r="DG30" s="2">
        <v>0</v>
      </c>
      <c r="DH30" s="2">
        <v>15.000000000000002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1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f t="shared" si="0"/>
        <v>787.99999999999943</v>
      </c>
    </row>
    <row r="31" spans="1:129" x14ac:dyDescent="0.25">
      <c r="A31" s="2" t="s">
        <v>422</v>
      </c>
      <c r="B31" s="2">
        <v>4.7594240247519233</v>
      </c>
      <c r="C31" s="2">
        <v>1.9464609800362975</v>
      </c>
      <c r="D31" s="2">
        <v>0</v>
      </c>
      <c r="E31" s="2">
        <v>4.5102260495156079</v>
      </c>
      <c r="F31" s="2">
        <v>0</v>
      </c>
      <c r="G31" s="2">
        <v>1.6366277680433687</v>
      </c>
      <c r="H31" s="2">
        <v>0</v>
      </c>
      <c r="I31" s="2">
        <v>0.94634151889367613</v>
      </c>
      <c r="J31" s="2">
        <v>1.0296169248300202</v>
      </c>
      <c r="K31" s="2">
        <v>0.50272598924804224</v>
      </c>
      <c r="L31" s="2">
        <v>0.21080964097123775</v>
      </c>
      <c r="M31" s="2">
        <v>2.6146724034333757</v>
      </c>
      <c r="N31" s="2">
        <v>4.9318206389557231</v>
      </c>
      <c r="O31" s="2">
        <v>19.454644456332666</v>
      </c>
      <c r="P31" s="2">
        <v>0.13536938718230437</v>
      </c>
      <c r="Q31" s="2">
        <v>4.6184947552318292</v>
      </c>
      <c r="R31" s="2">
        <v>24.093143177048855</v>
      </c>
      <c r="S31" s="2">
        <v>0</v>
      </c>
      <c r="T31" s="2">
        <v>27.918923776283211</v>
      </c>
      <c r="U31" s="2">
        <v>0.78504209842112482</v>
      </c>
      <c r="V31" s="2">
        <v>12.444377643000671</v>
      </c>
      <c r="W31" s="2">
        <v>17.392673270552251</v>
      </c>
      <c r="X31" s="2">
        <v>79.030770239936075</v>
      </c>
      <c r="Y31" s="2">
        <v>7.5685508856840409</v>
      </c>
      <c r="Z31" s="2">
        <v>128.83443403431795</v>
      </c>
      <c r="AA31" s="2">
        <v>219.6299477270347</v>
      </c>
      <c r="AB31" s="2">
        <v>1469.3001850198971</v>
      </c>
      <c r="AC31" s="2">
        <v>2.7718494326744989</v>
      </c>
      <c r="AD31" s="2">
        <v>116.1338696653186</v>
      </c>
      <c r="AE31" s="2">
        <v>15.483837980614375</v>
      </c>
      <c r="AF31" s="2">
        <v>66.608114042216528</v>
      </c>
      <c r="AG31" s="2">
        <v>166.12767020092997</v>
      </c>
      <c r="AH31" s="2">
        <v>932.07650456587726</v>
      </c>
      <c r="AI31" s="2">
        <v>185.06003401431428</v>
      </c>
      <c r="AJ31" s="2">
        <v>67.886769421766544</v>
      </c>
      <c r="AK31" s="2">
        <v>51.785802542458491</v>
      </c>
      <c r="AL31" s="2">
        <v>8.4594006336449485</v>
      </c>
      <c r="AM31" s="2">
        <v>31.72344789793879</v>
      </c>
      <c r="AN31" s="2">
        <v>5.0287967819459194</v>
      </c>
      <c r="AO31" s="2">
        <v>37.618734317168027</v>
      </c>
      <c r="AP31" s="2">
        <v>206.69801400434565</v>
      </c>
      <c r="AQ31" s="2">
        <v>35.740397997178768</v>
      </c>
      <c r="AR31" s="2">
        <v>454.44010895998582</v>
      </c>
      <c r="AS31" s="2">
        <v>8.7029559015297018</v>
      </c>
      <c r="AT31" s="2">
        <v>23.515782052856824</v>
      </c>
      <c r="AU31" s="2">
        <v>2.0063832535645418</v>
      </c>
      <c r="AV31" s="2">
        <v>129.8543084329456</v>
      </c>
      <c r="AW31" s="2">
        <v>79.036921596784111</v>
      </c>
      <c r="AX31" s="2">
        <v>3.9105327526895768</v>
      </c>
      <c r="AY31" s="2">
        <v>5.7445091481484418</v>
      </c>
      <c r="AZ31" s="2">
        <v>20.655158469314937</v>
      </c>
      <c r="BA31" s="2">
        <v>17.919980925221456</v>
      </c>
      <c r="BB31" s="2">
        <v>3.5691188808377796</v>
      </c>
      <c r="BC31" s="2">
        <v>23.553948832035594</v>
      </c>
      <c r="BD31" s="2">
        <v>19.83782129742962</v>
      </c>
      <c r="BE31" s="2">
        <v>7.8727715983544106</v>
      </c>
      <c r="BF31" s="2">
        <v>1.9797297297297298</v>
      </c>
      <c r="BG31" s="2">
        <v>52.883370198163263</v>
      </c>
      <c r="BH31" s="2">
        <v>30.691048459387503</v>
      </c>
      <c r="BI31" s="2">
        <v>168.92180319833045</v>
      </c>
      <c r="BJ31" s="2">
        <v>28.457461538765774</v>
      </c>
      <c r="BK31" s="2">
        <v>0</v>
      </c>
      <c r="BL31" s="2">
        <v>15.439416708455065</v>
      </c>
      <c r="BM31" s="2">
        <v>6.6577896138482018E-4</v>
      </c>
      <c r="BN31" s="2">
        <v>0.40946659565617211</v>
      </c>
      <c r="BO31" s="2">
        <v>13.317516936264344</v>
      </c>
      <c r="BP31" s="2">
        <v>1.2469463237121691E-3</v>
      </c>
      <c r="BQ31" s="2">
        <v>22.064105319336445</v>
      </c>
      <c r="BR31" s="2">
        <v>97.460848440829892</v>
      </c>
      <c r="BS31" s="2">
        <v>4.7555916696319782</v>
      </c>
      <c r="BT31" s="2">
        <v>0.95566125923099876</v>
      </c>
      <c r="BU31" s="2">
        <v>1.7960149166014598</v>
      </c>
      <c r="BV31" s="2">
        <v>18.672861788171463</v>
      </c>
      <c r="BW31" s="2">
        <v>0.764550216590831</v>
      </c>
      <c r="BX31" s="2">
        <v>0.9362521065048871</v>
      </c>
      <c r="BY31" s="2">
        <v>3.4301394923393552E-4</v>
      </c>
      <c r="BZ31" s="2">
        <v>1.5614867542528535E-2</v>
      </c>
      <c r="CA31" s="2">
        <v>2.3101460414048351</v>
      </c>
      <c r="CB31" s="2">
        <v>0</v>
      </c>
      <c r="CC31" s="2">
        <v>0</v>
      </c>
      <c r="CD31" s="2">
        <v>0.65906317924038949</v>
      </c>
      <c r="CE31" s="2">
        <v>1.2472591431628326</v>
      </c>
      <c r="CF31" s="2">
        <v>9.6468017769542155E-2</v>
      </c>
      <c r="CG31" s="2">
        <v>7.2752951360591807</v>
      </c>
      <c r="CH31" s="2">
        <v>20.63503125442405</v>
      </c>
      <c r="CI31" s="2">
        <v>3.9269202479222884</v>
      </c>
      <c r="CJ31" s="2">
        <v>2.7545661985147567</v>
      </c>
      <c r="CK31" s="2">
        <v>0</v>
      </c>
      <c r="CL31" s="2">
        <v>3.2552078351074329</v>
      </c>
      <c r="CM31" s="2">
        <v>16.739463083512089</v>
      </c>
      <c r="CN31" s="2">
        <v>1.911441679410538</v>
      </c>
      <c r="CO31" s="2">
        <v>4.7547262527240122</v>
      </c>
      <c r="CP31" s="2">
        <v>2.6824182931260316</v>
      </c>
      <c r="CQ31" s="2">
        <v>19.839157614293292</v>
      </c>
      <c r="CR31" s="2">
        <v>0</v>
      </c>
      <c r="CS31" s="2">
        <v>27.549908603994581</v>
      </c>
      <c r="CT31" s="2">
        <v>0</v>
      </c>
      <c r="CU31" s="2">
        <v>0</v>
      </c>
      <c r="CV31" s="2">
        <v>0</v>
      </c>
      <c r="CW31" s="2">
        <v>0.29319757339289965</v>
      </c>
      <c r="CX31" s="2">
        <v>4.490706994045806</v>
      </c>
      <c r="CY31" s="2">
        <v>0.23615423133491451</v>
      </c>
      <c r="CZ31" s="2">
        <v>0</v>
      </c>
      <c r="DA31" s="2">
        <v>3.7230448402833294E-2</v>
      </c>
      <c r="DB31" s="2">
        <v>4.6632404740382336</v>
      </c>
      <c r="DC31" s="2">
        <v>0</v>
      </c>
      <c r="DD31" s="2">
        <v>5</v>
      </c>
      <c r="DE31" s="2">
        <v>0</v>
      </c>
      <c r="DF31" s="2">
        <v>7.9999999999999991</v>
      </c>
      <c r="DG31" s="2">
        <v>3.9999999999999996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1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f t="shared" si="0"/>
        <v>5366.9999999999991</v>
      </c>
    </row>
    <row r="32" spans="1:129" x14ac:dyDescent="0.25">
      <c r="A32" s="2" t="s">
        <v>423</v>
      </c>
      <c r="B32" s="2">
        <v>103.42114246917451</v>
      </c>
      <c r="C32" s="2">
        <v>2.5952813067150635</v>
      </c>
      <c r="D32" s="2">
        <v>0</v>
      </c>
      <c r="E32" s="2">
        <v>0</v>
      </c>
      <c r="F32" s="2">
        <v>0</v>
      </c>
      <c r="G32" s="2">
        <v>2.2903453136011278E-3</v>
      </c>
      <c r="H32" s="2">
        <v>0</v>
      </c>
      <c r="I32" s="2">
        <v>0.90804317893501563</v>
      </c>
      <c r="J32" s="2">
        <v>1.9580277112895597</v>
      </c>
      <c r="K32" s="2">
        <v>2.168271191101441E-2</v>
      </c>
      <c r="L32" s="2">
        <v>0</v>
      </c>
      <c r="M32" s="2">
        <v>0.12212009601005332</v>
      </c>
      <c r="N32" s="2">
        <v>3.8922155688622756E-2</v>
      </c>
      <c r="O32" s="2">
        <v>8.3508686962010539E-2</v>
      </c>
      <c r="P32" s="2">
        <v>4.0100555086581294E-2</v>
      </c>
      <c r="Q32" s="2">
        <v>8.8089871673923091E-3</v>
      </c>
      <c r="R32" s="2">
        <v>3.7474509718376798</v>
      </c>
      <c r="S32" s="2">
        <v>0</v>
      </c>
      <c r="T32" s="2">
        <v>12.555600795288971</v>
      </c>
      <c r="U32" s="2">
        <v>0.18444852626095629</v>
      </c>
      <c r="V32" s="2">
        <v>4.0670660246075068</v>
      </c>
      <c r="W32" s="2">
        <v>0.19667806418689399</v>
      </c>
      <c r="X32" s="2">
        <v>5.0912811603295021</v>
      </c>
      <c r="Y32" s="2">
        <v>0.77358587469637463</v>
      </c>
      <c r="Z32" s="2">
        <v>1.1118397359720695</v>
      </c>
      <c r="AA32" s="2">
        <v>12.877965029982246</v>
      </c>
      <c r="AB32" s="2">
        <v>7.9426724425154083</v>
      </c>
      <c r="AC32" s="2">
        <v>32.4989917531163</v>
      </c>
      <c r="AD32" s="2">
        <v>20.688087858050963</v>
      </c>
      <c r="AE32" s="2">
        <v>2.69764120929222</v>
      </c>
      <c r="AF32" s="2">
        <v>10.297147094204679</v>
      </c>
      <c r="AG32" s="2">
        <v>1.8549595283110847</v>
      </c>
      <c r="AH32" s="2">
        <v>2.5344078303533122</v>
      </c>
      <c r="AI32" s="2">
        <v>4.1854631863242009</v>
      </c>
      <c r="AJ32" s="2">
        <v>4.7142918337664454</v>
      </c>
      <c r="AK32" s="2">
        <v>14.118782200537035</v>
      </c>
      <c r="AL32" s="2">
        <v>11.89958408363557</v>
      </c>
      <c r="AM32" s="2">
        <v>1.8932476285054922</v>
      </c>
      <c r="AN32" s="2">
        <v>0.90876011916716026</v>
      </c>
      <c r="AO32" s="2">
        <v>0.61646511615408628</v>
      </c>
      <c r="AP32" s="2">
        <v>9.5776767562696985E-2</v>
      </c>
      <c r="AQ32" s="2">
        <v>2.6851603475766486</v>
      </c>
      <c r="AR32" s="2">
        <v>1.8729983440969973</v>
      </c>
      <c r="AS32" s="2">
        <v>1.1327862623705356E-2</v>
      </c>
      <c r="AT32" s="2">
        <v>3.4310749116286772</v>
      </c>
      <c r="AU32" s="2">
        <v>5.3250570642715302E-3</v>
      </c>
      <c r="AV32" s="2">
        <v>0.14237360653004552</v>
      </c>
      <c r="AW32" s="2">
        <v>2.1530327464278796</v>
      </c>
      <c r="AX32" s="2">
        <v>4.5930036105365959E-2</v>
      </c>
      <c r="AY32" s="2">
        <v>0.99226041885413307</v>
      </c>
      <c r="AZ32" s="2">
        <v>0.95945077551847091</v>
      </c>
      <c r="BA32" s="2">
        <v>0.81195316740044732</v>
      </c>
      <c r="BB32" s="2">
        <v>2.1201988818886992</v>
      </c>
      <c r="BC32" s="2">
        <v>3.7686318131256953</v>
      </c>
      <c r="BD32" s="2">
        <v>4.9594553243574051</v>
      </c>
      <c r="BE32" s="2">
        <v>3.4990095992686268</v>
      </c>
      <c r="BF32" s="2">
        <v>0</v>
      </c>
      <c r="BG32" s="2">
        <v>19.044957554872937</v>
      </c>
      <c r="BH32" s="2">
        <v>1.1035931911524588</v>
      </c>
      <c r="BI32" s="2">
        <v>37.398398736658933</v>
      </c>
      <c r="BJ32" s="2">
        <v>10.120573715858873</v>
      </c>
      <c r="BK32" s="2">
        <v>0.96388372320642068</v>
      </c>
      <c r="BL32" s="2">
        <v>1.4215412386638056</v>
      </c>
      <c r="BM32" s="2">
        <v>6.6577896138482018E-4</v>
      </c>
      <c r="BN32" s="2">
        <v>6.5096943245533417E-2</v>
      </c>
      <c r="BO32" s="2">
        <v>1.9025024194663349</v>
      </c>
      <c r="BP32" s="2">
        <v>6.2348724515858998E-4</v>
      </c>
      <c r="BQ32" s="2">
        <v>1.561531436177783</v>
      </c>
      <c r="BR32" s="2">
        <v>3.6154922161533221</v>
      </c>
      <c r="BS32" s="2">
        <v>0.81904281809942814</v>
      </c>
      <c r="BT32" s="2">
        <v>2.7193543128657955</v>
      </c>
      <c r="BU32" s="2">
        <v>0.89797651432021963</v>
      </c>
      <c r="BV32" s="2">
        <v>2.0320277235665416</v>
      </c>
      <c r="BW32" s="2">
        <v>0.28253506596239913</v>
      </c>
      <c r="BX32" s="2">
        <v>0.9362521065048871</v>
      </c>
      <c r="BY32" s="2">
        <v>5.2477848483980107</v>
      </c>
      <c r="BZ32" s="2">
        <v>9.3792905067646912E-3</v>
      </c>
      <c r="CA32" s="2">
        <v>2.0494097100496083</v>
      </c>
      <c r="CB32" s="2">
        <v>0</v>
      </c>
      <c r="CC32" s="2">
        <v>0</v>
      </c>
      <c r="CD32" s="2">
        <v>6.9425655294582153E-2</v>
      </c>
      <c r="CE32" s="2">
        <v>7.6896088455664771E-2</v>
      </c>
      <c r="CF32" s="2">
        <v>4.6341505069873515E-2</v>
      </c>
      <c r="CG32" s="2">
        <v>0.48578580824568762</v>
      </c>
      <c r="CH32" s="2">
        <v>0.77444704458522473</v>
      </c>
      <c r="CI32" s="2">
        <v>1.6416280309843476</v>
      </c>
      <c r="CJ32" s="2">
        <v>8.5102034513158231E-2</v>
      </c>
      <c r="CK32" s="2">
        <v>0</v>
      </c>
      <c r="CL32" s="2">
        <v>2.040861552636835</v>
      </c>
      <c r="CM32" s="2">
        <v>4.3537936328984639</v>
      </c>
      <c r="CN32" s="2">
        <v>0.955720839705269</v>
      </c>
      <c r="CO32" s="2">
        <v>1.1499894060110643</v>
      </c>
      <c r="CP32" s="2">
        <v>2.6720596817644315</v>
      </c>
      <c r="CQ32" s="2">
        <v>4.1976824799585142</v>
      </c>
      <c r="CR32" s="2">
        <v>6</v>
      </c>
      <c r="CS32" s="2">
        <v>9.8250095079905844</v>
      </c>
      <c r="CT32" s="2">
        <v>7.9458929987406126</v>
      </c>
      <c r="CU32" s="2">
        <v>5.9737309644670047</v>
      </c>
      <c r="CV32" s="2">
        <v>0</v>
      </c>
      <c r="CW32" s="2">
        <v>0.25029356579038292</v>
      </c>
      <c r="CX32" s="2">
        <v>2.2428980171200523</v>
      </c>
      <c r="CY32" s="2">
        <v>1.1336295700603258</v>
      </c>
      <c r="CZ32" s="2">
        <v>0</v>
      </c>
      <c r="DA32" s="2">
        <v>1.3008392519823265E-2</v>
      </c>
      <c r="DB32" s="2">
        <v>4.6628744598721417</v>
      </c>
      <c r="DC32" s="2">
        <v>0</v>
      </c>
      <c r="DD32" s="2">
        <v>0</v>
      </c>
      <c r="DE32" s="2">
        <v>8</v>
      </c>
      <c r="DF32" s="2">
        <v>21.999999999999996</v>
      </c>
      <c r="DG32" s="2">
        <v>0.99999999999999989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1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1</v>
      </c>
      <c r="DX32" s="2">
        <v>0</v>
      </c>
      <c r="DY32" s="2">
        <f t="shared" si="0"/>
        <v>475.99999999999994</v>
      </c>
    </row>
    <row r="33" spans="1:129" x14ac:dyDescent="0.25">
      <c r="A33" s="2" t="s">
        <v>424</v>
      </c>
      <c r="B33" s="2">
        <v>39.841956726246465</v>
      </c>
      <c r="C33" s="2">
        <v>0</v>
      </c>
      <c r="D33" s="2">
        <v>0</v>
      </c>
      <c r="E33" s="2">
        <v>0</v>
      </c>
      <c r="F33" s="2">
        <v>0</v>
      </c>
      <c r="G33" s="2">
        <v>5.6369785794813977E-4</v>
      </c>
      <c r="H33" s="2">
        <v>0</v>
      </c>
      <c r="I33" s="2">
        <v>0.26093064901739782</v>
      </c>
      <c r="J33" s="2">
        <v>1.7046171619396735</v>
      </c>
      <c r="K33" s="2">
        <v>1.0976377049958668</v>
      </c>
      <c r="L33" s="2">
        <v>0.79954876491485627</v>
      </c>
      <c r="M33" s="2">
        <v>3.3987017751326905</v>
      </c>
      <c r="N33" s="2">
        <v>4.3439245180465673E-3</v>
      </c>
      <c r="O33" s="2">
        <v>0.99026712958521834</v>
      </c>
      <c r="P33" s="2">
        <v>41.228364467676435</v>
      </c>
      <c r="Q33" s="2">
        <v>5.6369785794813977E-4</v>
      </c>
      <c r="R33" s="2">
        <v>0</v>
      </c>
      <c r="S33" s="2">
        <v>0</v>
      </c>
      <c r="T33" s="2">
        <v>0.66788675238064632</v>
      </c>
      <c r="U33" s="2">
        <v>0.17171259040181816</v>
      </c>
      <c r="V33" s="2">
        <v>0.13405331149066385</v>
      </c>
      <c r="W33" s="2">
        <v>0.17480571874408035</v>
      </c>
      <c r="X33" s="2">
        <v>8.650411146835621E-2</v>
      </c>
      <c r="Y33" s="2">
        <v>0.17778201030950244</v>
      </c>
      <c r="Z33" s="2">
        <v>5.9849317397822563</v>
      </c>
      <c r="AA33" s="2">
        <v>0.2182819270769987</v>
      </c>
      <c r="AB33" s="2">
        <v>4.7522162614176904E-2</v>
      </c>
      <c r="AC33" s="2">
        <v>3.6561149717021829E-3</v>
      </c>
      <c r="AD33" s="2">
        <v>3.3728759137775116E-4</v>
      </c>
      <c r="AE33" s="2">
        <v>24.891841965093299</v>
      </c>
      <c r="AF33" s="2">
        <v>0.16148693460304667</v>
      </c>
      <c r="AG33" s="2">
        <v>849.90700469337844</v>
      </c>
      <c r="AH33" s="2">
        <v>1.8449617435347452</v>
      </c>
      <c r="AI33" s="2">
        <v>6.207138358911595E-3</v>
      </c>
      <c r="AJ33" s="2">
        <v>9.9169567805349829E-5</v>
      </c>
      <c r="AK33" s="2">
        <v>3.9732942830161111E-4</v>
      </c>
      <c r="AL33" s="2">
        <v>4.5221867877702531E-4</v>
      </c>
      <c r="AM33" s="2">
        <v>2.3687540753671101E-2</v>
      </c>
      <c r="AN33" s="2">
        <v>4.4002203707511491E-2</v>
      </c>
      <c r="AO33" s="2">
        <v>0.2370650571795174</v>
      </c>
      <c r="AP33" s="2">
        <v>0</v>
      </c>
      <c r="AQ33" s="2">
        <v>8.074245730928474E-2</v>
      </c>
      <c r="AR33" s="2">
        <v>5.8548964745837595E-3</v>
      </c>
      <c r="AS33" s="2">
        <v>4.5188313876007328E-3</v>
      </c>
      <c r="AT33" s="2">
        <v>4.4019433858374524E-3</v>
      </c>
      <c r="AU33" s="2">
        <v>5.8402190876520116E-10</v>
      </c>
      <c r="AV33" s="2">
        <v>2.4496319855415945E-4</v>
      </c>
      <c r="AW33" s="2">
        <v>2.3169463626605769</v>
      </c>
      <c r="AX33" s="2">
        <v>7.3438164772394914E-3</v>
      </c>
      <c r="AY33" s="2">
        <v>1.0150605644094648E-3</v>
      </c>
      <c r="AZ33" s="2">
        <v>0.80524110407458693</v>
      </c>
      <c r="BA33" s="2">
        <v>0.13182423435419441</v>
      </c>
      <c r="BB33" s="2">
        <v>0</v>
      </c>
      <c r="BC33" s="2">
        <v>0</v>
      </c>
      <c r="BD33" s="2">
        <v>4.9594553243574051</v>
      </c>
      <c r="BE33" s="2">
        <v>16.620295596525978</v>
      </c>
      <c r="BF33" s="2">
        <v>0</v>
      </c>
      <c r="BG33" s="2">
        <v>4.6514211234392979</v>
      </c>
      <c r="BH33" s="2">
        <v>2.9598645612081671</v>
      </c>
      <c r="BI33" s="2">
        <v>87.092389877705898</v>
      </c>
      <c r="BJ33" s="2">
        <v>95.786949837785173</v>
      </c>
      <c r="BK33" s="2">
        <v>0.96388372320642068</v>
      </c>
      <c r="BL33" s="2">
        <v>4.9903359209218507</v>
      </c>
      <c r="BM33" s="2">
        <v>2.9294274300932089E-3</v>
      </c>
      <c r="BN33" s="2">
        <v>0</v>
      </c>
      <c r="BO33" s="2">
        <v>0</v>
      </c>
      <c r="BP33" s="2">
        <v>6.2339310740276667E-4</v>
      </c>
      <c r="BQ33" s="2">
        <v>3.2747609932861788</v>
      </c>
      <c r="BR33" s="2">
        <v>23.400989879667424</v>
      </c>
      <c r="BS33" s="2">
        <v>0.22053894025912457</v>
      </c>
      <c r="BT33" s="2">
        <v>3.6258372614553633</v>
      </c>
      <c r="BU33" s="2">
        <v>0.89824817620523445</v>
      </c>
      <c r="BV33" s="2">
        <v>7.1469385131600944</v>
      </c>
      <c r="BW33" s="2">
        <v>0.56462963576457448</v>
      </c>
      <c r="BX33" s="2">
        <v>0</v>
      </c>
      <c r="BY33" s="2">
        <v>2.0580836954036137E-4</v>
      </c>
      <c r="BZ33" s="2">
        <v>1.217228057705928E-3</v>
      </c>
      <c r="CA33" s="2">
        <v>1.7239786375263122</v>
      </c>
      <c r="CB33" s="2">
        <v>0</v>
      </c>
      <c r="CC33" s="2">
        <v>0</v>
      </c>
      <c r="CD33" s="2">
        <v>0.32137816637847993</v>
      </c>
      <c r="CE33" s="2">
        <v>0.20056151030773012</v>
      </c>
      <c r="CF33" s="2">
        <v>0.17718586757527105</v>
      </c>
      <c r="CG33" s="2">
        <v>0.21639298818181435</v>
      </c>
      <c r="CH33" s="2">
        <v>21.45173010497394</v>
      </c>
      <c r="CI33" s="2">
        <v>2.3473708788845267</v>
      </c>
      <c r="CJ33" s="2">
        <v>0.88374357150804417</v>
      </c>
      <c r="CK33" s="2">
        <v>0.9941860465116279</v>
      </c>
      <c r="CL33" s="2">
        <v>2.4291555239056781</v>
      </c>
      <c r="CM33" s="2">
        <v>1.2075085087219399</v>
      </c>
      <c r="CN33" s="2">
        <v>0</v>
      </c>
      <c r="CO33" s="2">
        <v>1.0076936434344499E-2</v>
      </c>
      <c r="CP33" s="2">
        <v>7.1625650540976207E-2</v>
      </c>
      <c r="CQ33" s="2">
        <v>21.301423076156869</v>
      </c>
      <c r="CR33" s="2">
        <v>0</v>
      </c>
      <c r="CS33" s="2">
        <v>38.146001451861352</v>
      </c>
      <c r="CT33" s="2">
        <v>0</v>
      </c>
      <c r="CU33" s="2">
        <v>61.72855329949239</v>
      </c>
      <c r="CV33" s="2">
        <v>0.98329311304993505</v>
      </c>
      <c r="CW33" s="2">
        <v>1.0162049909403403</v>
      </c>
      <c r="CX33" s="2">
        <v>4.6087130165474752</v>
      </c>
      <c r="CY33" s="2">
        <v>5.4709176020673086E-2</v>
      </c>
      <c r="CZ33" s="2">
        <v>0.92152571517899018</v>
      </c>
      <c r="DA33" s="2">
        <v>5.6338096628081764E-2</v>
      </c>
      <c r="DB33" s="2">
        <v>20.516519359431275</v>
      </c>
      <c r="DC33" s="2">
        <v>0</v>
      </c>
      <c r="DD33" s="2">
        <v>0</v>
      </c>
      <c r="DE33" s="2">
        <v>0</v>
      </c>
      <c r="DF33" s="2">
        <v>19.999999999999996</v>
      </c>
      <c r="DG33" s="2">
        <v>1.9999999999999998</v>
      </c>
      <c r="DH33" s="2">
        <v>1805.0000000000002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2">
        <v>0</v>
      </c>
      <c r="DQ33" s="2">
        <v>2</v>
      </c>
      <c r="DR33" s="2">
        <v>1</v>
      </c>
      <c r="DS33" s="2">
        <v>2</v>
      </c>
      <c r="DT33" s="2">
        <v>0</v>
      </c>
      <c r="DU33" s="2">
        <v>0</v>
      </c>
      <c r="DV33" s="2">
        <v>0</v>
      </c>
      <c r="DW33" s="2">
        <v>2.9999999999999996</v>
      </c>
      <c r="DX33" s="2">
        <v>0</v>
      </c>
      <c r="DY33" s="2">
        <f t="shared" si="0"/>
        <v>3251</v>
      </c>
    </row>
    <row r="34" spans="1:129" x14ac:dyDescent="0.25">
      <c r="A34" s="2" t="s">
        <v>425</v>
      </c>
      <c r="B34" s="2">
        <v>90.12415628879836</v>
      </c>
      <c r="C34" s="2">
        <v>0.64882032667876588</v>
      </c>
      <c r="D34" s="2">
        <v>12.509649122807019</v>
      </c>
      <c r="E34" s="2">
        <v>2.7061630074676737</v>
      </c>
      <c r="F34" s="2">
        <v>0.95277336691671688</v>
      </c>
      <c r="G34" s="2">
        <v>7.3531788750274352</v>
      </c>
      <c r="H34" s="2">
        <v>1.3634123637956526E-2</v>
      </c>
      <c r="I34" s="2">
        <v>233.4643426864539</v>
      </c>
      <c r="J34" s="2">
        <v>184.89932288911274</v>
      </c>
      <c r="K34" s="2">
        <v>11.30262940404039</v>
      </c>
      <c r="L34" s="2">
        <v>206.97040826705324</v>
      </c>
      <c r="M34" s="2">
        <v>31.141118526927496</v>
      </c>
      <c r="N34" s="2">
        <v>173.16231405756517</v>
      </c>
      <c r="O34" s="2">
        <v>127.2867470210176</v>
      </c>
      <c r="P34" s="2">
        <v>21.692280200605708</v>
      </c>
      <c r="Q34" s="2">
        <v>1.07901354128821</v>
      </c>
      <c r="R34" s="2">
        <v>347.5347896041319</v>
      </c>
      <c r="S34" s="2">
        <v>0</v>
      </c>
      <c r="T34" s="2">
        <v>45.23795369748435</v>
      </c>
      <c r="U34" s="2">
        <v>2.0173722070414923</v>
      </c>
      <c r="V34" s="2">
        <v>2.8346393794164402</v>
      </c>
      <c r="W34" s="2">
        <v>48.143745179699764</v>
      </c>
      <c r="X34" s="2">
        <v>140.35121777013916</v>
      </c>
      <c r="Y34" s="2">
        <v>72.520370322898131</v>
      </c>
      <c r="Z34" s="2">
        <v>0.66539148327319719</v>
      </c>
      <c r="AA34" s="2">
        <v>1.9846382899076169</v>
      </c>
      <c r="AB34" s="2">
        <v>33.865805864494071</v>
      </c>
      <c r="AC34" s="2">
        <v>1.2901112684554485</v>
      </c>
      <c r="AD34" s="2">
        <v>39.25231696831603</v>
      </c>
      <c r="AE34" s="2">
        <v>202.82600023330963</v>
      </c>
      <c r="AF34" s="2">
        <v>93.109872796266586</v>
      </c>
      <c r="AG34" s="2">
        <v>37.408489868124882</v>
      </c>
      <c r="AH34" s="2">
        <v>610.48431021558645</v>
      </c>
      <c r="AI34" s="2">
        <v>33.173652298142784</v>
      </c>
      <c r="AJ34" s="2">
        <v>44.800577983214971</v>
      </c>
      <c r="AK34" s="2">
        <v>7.7730525567781026</v>
      </c>
      <c r="AL34" s="2">
        <v>12.293157598663358</v>
      </c>
      <c r="AM34" s="2">
        <v>137.85577007831532</v>
      </c>
      <c r="AN34" s="2">
        <v>11.801703922999375</v>
      </c>
      <c r="AO34" s="2">
        <v>140.68216392132646</v>
      </c>
      <c r="AP34" s="2">
        <v>103.94916112286676</v>
      </c>
      <c r="AQ34" s="2">
        <v>205.02212922011441</v>
      </c>
      <c r="AR34" s="2">
        <v>1170.8185669463332</v>
      </c>
      <c r="AS34" s="2">
        <v>89.908797020469962</v>
      </c>
      <c r="AT34" s="2">
        <v>2.2385978657166743</v>
      </c>
      <c r="AU34" s="2">
        <v>17.623726480804596</v>
      </c>
      <c r="AV34" s="2">
        <v>163.06056311420892</v>
      </c>
      <c r="AW34" s="2">
        <v>141.39495028188173</v>
      </c>
      <c r="AX34" s="2">
        <v>12.512174211587933</v>
      </c>
      <c r="AY34" s="2">
        <v>5.4368064609366549</v>
      </c>
      <c r="AZ34" s="2">
        <v>116.27350722937416</v>
      </c>
      <c r="BA34" s="2">
        <v>12.485059561589251</v>
      </c>
      <c r="BB34" s="2">
        <v>4.4481104896163179</v>
      </c>
      <c r="BC34" s="2">
        <v>4.7107897664071192</v>
      </c>
      <c r="BD34" s="2">
        <v>12.894583843329251</v>
      </c>
      <c r="BE34" s="2">
        <v>5.2485143989029401</v>
      </c>
      <c r="BF34" s="2">
        <v>1.9797297297297298</v>
      </c>
      <c r="BG34" s="2">
        <v>3111.1627555102441</v>
      </c>
      <c r="BH34" s="2">
        <v>589.16980278287724</v>
      </c>
      <c r="BI34" s="2">
        <v>853.95427473567759</v>
      </c>
      <c r="BJ34" s="2">
        <v>8.0005137022396049</v>
      </c>
      <c r="BK34" s="2">
        <v>25.060976803366938</v>
      </c>
      <c r="BL34" s="2">
        <v>463.96122330549332</v>
      </c>
      <c r="BM34" s="2">
        <v>18.397267268460496</v>
      </c>
      <c r="BN34" s="2">
        <v>1.0307256531165356</v>
      </c>
      <c r="BO34" s="2">
        <v>76.214025401684751</v>
      </c>
      <c r="BP34" s="2">
        <v>18.346236446910101</v>
      </c>
      <c r="BQ34" s="2">
        <v>4.7411682143071392</v>
      </c>
      <c r="BR34" s="2">
        <v>39.728320770218204</v>
      </c>
      <c r="BS34" s="2">
        <v>9.8770328623537598</v>
      </c>
      <c r="BT34" s="2">
        <v>3.8083266383472529</v>
      </c>
      <c r="BU34" s="2">
        <v>651.02522535771618</v>
      </c>
      <c r="BV34" s="2">
        <v>105.8092339871336</v>
      </c>
      <c r="BW34" s="2">
        <v>7.5318257094272623</v>
      </c>
      <c r="BX34" s="2">
        <v>132.01154701718909</v>
      </c>
      <c r="BY34" s="2">
        <v>14.904820238385415</v>
      </c>
      <c r="BZ34" s="2">
        <v>24.30526733784091</v>
      </c>
      <c r="CA34" s="2">
        <v>34.203393208587364</v>
      </c>
      <c r="CB34" s="2">
        <v>6</v>
      </c>
      <c r="CC34" s="2">
        <v>0</v>
      </c>
      <c r="CD34" s="2">
        <v>16.584994976829787</v>
      </c>
      <c r="CE34" s="2">
        <v>1.3890963501288827</v>
      </c>
      <c r="CF34" s="2">
        <v>2.8614777629823722</v>
      </c>
      <c r="CG34" s="2">
        <v>13.699094239910206</v>
      </c>
      <c r="CH34" s="2">
        <v>15.025131258210799</v>
      </c>
      <c r="CI34" s="2">
        <v>22.28613913634635</v>
      </c>
      <c r="CJ34" s="2">
        <v>5.8280382847237959</v>
      </c>
      <c r="CK34" s="2">
        <v>2.9825581395348837</v>
      </c>
      <c r="CL34" s="2">
        <v>21.914486194562347</v>
      </c>
      <c r="CM34" s="2">
        <v>24.358315410491993</v>
      </c>
      <c r="CN34" s="2">
        <v>32.494508549979145</v>
      </c>
      <c r="CO34" s="2">
        <v>3.0180828383326994</v>
      </c>
      <c r="CP34" s="2">
        <v>35.999096785900413</v>
      </c>
      <c r="CQ34" s="2">
        <v>26.31580703781583</v>
      </c>
      <c r="CR34" s="2">
        <v>13.999999999999998</v>
      </c>
      <c r="CS34" s="2">
        <v>31.58394035855607</v>
      </c>
      <c r="CT34" s="2">
        <v>2.97970987452773</v>
      </c>
      <c r="CU34" s="2">
        <v>30.864276649746195</v>
      </c>
      <c r="CV34" s="2">
        <v>0.98329311304993505</v>
      </c>
      <c r="CW34" s="2">
        <v>2.1840042143593257</v>
      </c>
      <c r="CX34" s="2">
        <v>8.8873259384189502</v>
      </c>
      <c r="CY34" s="2">
        <v>2.6984872812630347</v>
      </c>
      <c r="CZ34" s="2">
        <v>3.6861028607159607</v>
      </c>
      <c r="DA34" s="2">
        <v>13.538690952406176</v>
      </c>
      <c r="DB34" s="2">
        <v>9.3739558823764693</v>
      </c>
      <c r="DC34" s="2">
        <v>0</v>
      </c>
      <c r="DD34" s="2">
        <v>8</v>
      </c>
      <c r="DE34" s="2">
        <v>0</v>
      </c>
      <c r="DF34" s="2">
        <v>28.999999999999996</v>
      </c>
      <c r="DG34" s="2">
        <v>71.999999999999986</v>
      </c>
      <c r="DH34" s="2">
        <v>203.00000000000003</v>
      </c>
      <c r="DI34" s="2">
        <v>23.000000000000004</v>
      </c>
      <c r="DJ34" s="2">
        <v>0</v>
      </c>
      <c r="DK34" s="2">
        <v>0</v>
      </c>
      <c r="DL34" s="2">
        <v>1</v>
      </c>
      <c r="DM34" s="2">
        <v>0</v>
      </c>
      <c r="DN34" s="2">
        <v>0</v>
      </c>
      <c r="DO34" s="2">
        <v>0</v>
      </c>
      <c r="DP34" s="2">
        <v>1</v>
      </c>
      <c r="DQ34" s="2">
        <v>1</v>
      </c>
      <c r="DR34" s="2">
        <v>0</v>
      </c>
      <c r="DS34" s="2">
        <v>1</v>
      </c>
      <c r="DT34" s="2">
        <v>0</v>
      </c>
      <c r="DU34" s="2">
        <v>0</v>
      </c>
      <c r="DV34" s="2">
        <v>0</v>
      </c>
      <c r="DW34" s="2">
        <v>1</v>
      </c>
      <c r="DX34" s="2">
        <v>0</v>
      </c>
      <c r="DY34" s="2">
        <f t="shared" si="0"/>
        <v>12128</v>
      </c>
    </row>
    <row r="35" spans="1:129" x14ac:dyDescent="0.25">
      <c r="A35" s="2" t="s">
        <v>426</v>
      </c>
      <c r="B35" s="2">
        <v>68.300497244993949</v>
      </c>
      <c r="C35" s="2">
        <v>0</v>
      </c>
      <c r="D35" s="2">
        <v>0</v>
      </c>
      <c r="E35" s="2">
        <v>2.7062451407426011</v>
      </c>
      <c r="F35" s="2">
        <v>3.8110934676668675</v>
      </c>
      <c r="G35" s="2">
        <v>129.36770810574612</v>
      </c>
      <c r="H35" s="2">
        <v>5.4536494551826104E-2</v>
      </c>
      <c r="I35" s="2">
        <v>0</v>
      </c>
      <c r="J35" s="2">
        <v>0</v>
      </c>
      <c r="K35" s="2">
        <v>2.3590658119254778E-3</v>
      </c>
      <c r="L35" s="2">
        <v>0</v>
      </c>
      <c r="M35" s="2">
        <v>1.7026106696935302E-3</v>
      </c>
      <c r="N35" s="2">
        <v>0</v>
      </c>
      <c r="O35" s="2">
        <v>3.7905827862257744</v>
      </c>
      <c r="P35" s="2">
        <v>0</v>
      </c>
      <c r="Q35" s="2">
        <v>0</v>
      </c>
      <c r="R35" s="2">
        <v>0</v>
      </c>
      <c r="S35" s="2">
        <v>0</v>
      </c>
      <c r="T35" s="2">
        <v>2.021397072825545E-2</v>
      </c>
      <c r="U35" s="2">
        <v>1.1589403575642131E-3</v>
      </c>
      <c r="V35" s="2">
        <v>3.6799293760331852E-3</v>
      </c>
      <c r="W35" s="2">
        <v>0.97611714084088941</v>
      </c>
      <c r="X35" s="2">
        <v>0.80008449822895866</v>
      </c>
      <c r="Y35" s="2">
        <v>7.938459391154333E-3</v>
      </c>
      <c r="Z35" s="2">
        <v>0.16230853391684902</v>
      </c>
      <c r="AA35" s="2">
        <v>3.5781213702726227</v>
      </c>
      <c r="AB35" s="2">
        <v>1.5336093316304282</v>
      </c>
      <c r="AC35" s="2">
        <v>0.18960514934161163</v>
      </c>
      <c r="AD35" s="2">
        <v>1.570357598050397</v>
      </c>
      <c r="AE35" s="2">
        <v>2.7974509205163067</v>
      </c>
      <c r="AF35" s="2">
        <v>3.651133989173875</v>
      </c>
      <c r="AG35" s="2">
        <v>0.22200115012559518</v>
      </c>
      <c r="AH35" s="2">
        <v>0.32983797680832616</v>
      </c>
      <c r="AI35" s="2">
        <v>33.092577807026089</v>
      </c>
      <c r="AJ35" s="2">
        <v>687.30561359889055</v>
      </c>
      <c r="AK35" s="2">
        <v>18.650792825995321</v>
      </c>
      <c r="AL35" s="2">
        <v>16.365821880160752</v>
      </c>
      <c r="AM35" s="2">
        <v>9.6873228736735992</v>
      </c>
      <c r="AN35" s="2">
        <v>1.6723518410643836</v>
      </c>
      <c r="AO35" s="2">
        <v>9.7680134980406744E-2</v>
      </c>
      <c r="AP35" s="2">
        <v>9.9450853585568613E-2</v>
      </c>
      <c r="AQ35" s="2">
        <v>1.1828022909125777</v>
      </c>
      <c r="AR35" s="2">
        <v>1.868603757788577</v>
      </c>
      <c r="AS35" s="2">
        <v>2.693246740304603E-3</v>
      </c>
      <c r="AT35" s="2">
        <v>0.12973265509546153</v>
      </c>
      <c r="AU35" s="2">
        <v>0.10815896732140451</v>
      </c>
      <c r="AV35" s="2">
        <v>0.35044963015097785</v>
      </c>
      <c r="AW35" s="2">
        <v>0.63083740182665538</v>
      </c>
      <c r="AX35" s="2">
        <v>3.3617979309917348E-2</v>
      </c>
      <c r="AY35" s="2">
        <v>0.12191393802559973</v>
      </c>
      <c r="AZ35" s="2">
        <v>2.376611512072738</v>
      </c>
      <c r="BA35" s="2">
        <v>6.2278013313623077</v>
      </c>
      <c r="BB35" s="2">
        <v>1.2415507109681183</v>
      </c>
      <c r="BC35" s="2">
        <v>8.4794215795328149</v>
      </c>
      <c r="BD35" s="2">
        <v>10.91080171358629</v>
      </c>
      <c r="BE35" s="2">
        <v>8.7475239981715678</v>
      </c>
      <c r="BF35" s="2">
        <v>1.9797297297297298</v>
      </c>
      <c r="BG35" s="2">
        <v>4626.5907846263635</v>
      </c>
      <c r="BH35" s="2">
        <v>2.070451603677562</v>
      </c>
      <c r="BI35" s="2">
        <v>151.2332318484606</v>
      </c>
      <c r="BJ35" s="2">
        <v>11.165270923129793</v>
      </c>
      <c r="BK35" s="2">
        <v>37.591465205050405</v>
      </c>
      <c r="BL35" s="2">
        <v>14.586688251099012</v>
      </c>
      <c r="BM35" s="2">
        <v>1.3315579227696404E-4</v>
      </c>
      <c r="BN35" s="2">
        <v>0.97118355507913479</v>
      </c>
      <c r="BO35" s="2">
        <v>8.5612608875985092</v>
      </c>
      <c r="BP35" s="2">
        <v>2.8341291171731462</v>
      </c>
      <c r="BQ35" s="2">
        <v>5.2284249500533262</v>
      </c>
      <c r="BR35" s="2">
        <v>7.03053828762771</v>
      </c>
      <c r="BS35" s="2">
        <v>0.11814956162602568</v>
      </c>
      <c r="BT35" s="2">
        <v>21.693138121756782</v>
      </c>
      <c r="BU35" s="2">
        <v>12.570813995485906</v>
      </c>
      <c r="BV35" s="2">
        <v>2.5805041521194299</v>
      </c>
      <c r="BW35" s="2">
        <v>0.2033540321175156</v>
      </c>
      <c r="BX35" s="2">
        <v>0</v>
      </c>
      <c r="BY35" s="2">
        <v>1.3720557969357423E-4</v>
      </c>
      <c r="BZ35" s="2">
        <v>5.4911765859702866E-3</v>
      </c>
      <c r="CA35" s="2">
        <v>13.182010662576708</v>
      </c>
      <c r="CB35" s="2">
        <v>0</v>
      </c>
      <c r="CC35" s="2">
        <v>0</v>
      </c>
      <c r="CD35" s="2">
        <v>0.51164906827699352</v>
      </c>
      <c r="CE35" s="2">
        <v>1.0106290793914028</v>
      </c>
      <c r="CF35" s="2">
        <v>5.5547847596569576E-2</v>
      </c>
      <c r="CG35" s="2">
        <v>3.3407794523521304</v>
      </c>
      <c r="CH35" s="2">
        <v>0.29016306802766928</v>
      </c>
      <c r="CI35" s="2">
        <v>6.3970282238309579</v>
      </c>
      <c r="CJ35" s="2">
        <v>0.55119122464847847</v>
      </c>
      <c r="CK35" s="2">
        <v>0</v>
      </c>
      <c r="CL35" s="2">
        <v>4.0341907967039887</v>
      </c>
      <c r="CM35" s="2">
        <v>3.3433340408444407</v>
      </c>
      <c r="CN35" s="2">
        <v>0</v>
      </c>
      <c r="CO35" s="2">
        <v>1.7149749222496076</v>
      </c>
      <c r="CP35" s="2">
        <v>8.9747842201459989</v>
      </c>
      <c r="CQ35" s="2">
        <v>5.5053536010572781</v>
      </c>
      <c r="CR35" s="2">
        <v>27.999999999999996</v>
      </c>
      <c r="CS35" s="2">
        <v>10.795643758426968</v>
      </c>
      <c r="CT35" s="2">
        <v>0.99323662484257658</v>
      </c>
      <c r="CU35" s="2">
        <v>3.9824873096446702</v>
      </c>
      <c r="CV35" s="2">
        <v>3.9331724521997402</v>
      </c>
      <c r="CW35" s="2">
        <v>8.4189377223916999</v>
      </c>
      <c r="CX35" s="2">
        <v>1.4952323974762565</v>
      </c>
      <c r="CY35" s="2">
        <v>19.19415995581172</v>
      </c>
      <c r="CZ35" s="2">
        <v>0</v>
      </c>
      <c r="DA35" s="2">
        <v>6.5397174957550208E-2</v>
      </c>
      <c r="DB35" s="2">
        <v>0.93273960702831127</v>
      </c>
      <c r="DC35" s="2">
        <v>0</v>
      </c>
      <c r="DD35" s="2">
        <v>19</v>
      </c>
      <c r="DE35" s="2">
        <v>0</v>
      </c>
      <c r="DF35" s="2">
        <v>114.99999999999999</v>
      </c>
      <c r="DG35" s="2">
        <v>192.99999999999997</v>
      </c>
      <c r="DH35" s="2">
        <v>29</v>
      </c>
      <c r="DI35" s="2">
        <v>0</v>
      </c>
      <c r="DJ35" s="2">
        <v>0</v>
      </c>
      <c r="DK35" s="2">
        <v>8.9999999999999982</v>
      </c>
      <c r="DL35" s="2">
        <v>40</v>
      </c>
      <c r="DM35" s="2">
        <v>0</v>
      </c>
      <c r="DN35" s="2">
        <v>0</v>
      </c>
      <c r="DO35" s="2">
        <v>0</v>
      </c>
      <c r="DP35" s="2">
        <v>0</v>
      </c>
      <c r="DQ35" s="2">
        <v>22</v>
      </c>
      <c r="DR35" s="2">
        <v>0</v>
      </c>
      <c r="DS35" s="2">
        <v>0</v>
      </c>
      <c r="DT35" s="2">
        <v>0</v>
      </c>
      <c r="DU35" s="2">
        <v>0</v>
      </c>
      <c r="DV35" s="2">
        <v>1</v>
      </c>
      <c r="DW35" s="2">
        <v>2</v>
      </c>
      <c r="DX35" s="2">
        <v>0</v>
      </c>
      <c r="DY35" s="2">
        <f t="shared" si="0"/>
        <v>6496.9999999999955</v>
      </c>
    </row>
    <row r="36" spans="1:129" x14ac:dyDescent="0.25">
      <c r="A36" s="2" t="s">
        <v>427</v>
      </c>
      <c r="B36" s="2">
        <v>36.04748465708014</v>
      </c>
      <c r="C36" s="2">
        <v>0</v>
      </c>
      <c r="D36" s="2">
        <v>0</v>
      </c>
      <c r="E36" s="2">
        <v>2.7061630074676737</v>
      </c>
      <c r="F36" s="2">
        <v>0.95277336691671688</v>
      </c>
      <c r="G36" s="2">
        <v>12.206614929597892</v>
      </c>
      <c r="H36" s="2">
        <v>1.3634123637956526E-2</v>
      </c>
      <c r="I36" s="2">
        <v>3.7875156933927414</v>
      </c>
      <c r="J36" s="2">
        <v>33.118789460584949</v>
      </c>
      <c r="K36" s="2">
        <v>0.58079618369359387</v>
      </c>
      <c r="L36" s="2">
        <v>11.896801659001774</v>
      </c>
      <c r="M36" s="2">
        <v>0.96075541403725473</v>
      </c>
      <c r="N36" s="2">
        <v>0.49507797012255028</v>
      </c>
      <c r="O36" s="2">
        <v>76.050104780857083</v>
      </c>
      <c r="P36" s="2">
        <v>1.1463884734025756E-2</v>
      </c>
      <c r="Q36" s="2">
        <v>236.49386241651294</v>
      </c>
      <c r="R36" s="2">
        <v>53.700169262936285</v>
      </c>
      <c r="S36" s="2">
        <v>0</v>
      </c>
      <c r="T36" s="2">
        <v>0.29970445916588345</v>
      </c>
      <c r="U36" s="2">
        <v>4.0740783387872036E-2</v>
      </c>
      <c r="V36" s="2">
        <v>0.16301783210430343</v>
      </c>
      <c r="W36" s="2">
        <v>36.414645999926819</v>
      </c>
      <c r="X36" s="2">
        <v>3.4201755126121922</v>
      </c>
      <c r="Y36" s="2">
        <v>6.9327254166760111E-2</v>
      </c>
      <c r="Z36" s="2">
        <v>1.762785007538622</v>
      </c>
      <c r="AA36" s="2">
        <v>3.4919286067138864</v>
      </c>
      <c r="AB36" s="2">
        <v>28.150544115551256</v>
      </c>
      <c r="AC36" s="2">
        <v>0.38192870905947662</v>
      </c>
      <c r="AD36" s="2">
        <v>4.2930855075746361</v>
      </c>
      <c r="AE36" s="2">
        <v>22.282222870090898</v>
      </c>
      <c r="AF36" s="2">
        <v>10.260696357274346</v>
      </c>
      <c r="AG36" s="2">
        <v>8.4696677267946043</v>
      </c>
      <c r="AH36" s="2">
        <v>86.422874114837256</v>
      </c>
      <c r="AI36" s="2">
        <v>56.593096249150797</v>
      </c>
      <c r="AJ36" s="2">
        <v>75.931142813777797</v>
      </c>
      <c r="AK36" s="2">
        <v>76.113198213195858</v>
      </c>
      <c r="AL36" s="2">
        <v>80.795220146467983</v>
      </c>
      <c r="AM36" s="2">
        <v>23.545963940608747</v>
      </c>
      <c r="AN36" s="2">
        <v>4.6392955691998443</v>
      </c>
      <c r="AO36" s="2">
        <v>110.81295778373506</v>
      </c>
      <c r="AP36" s="2">
        <v>39.931334224161489</v>
      </c>
      <c r="AQ36" s="2">
        <v>11.832646944028504</v>
      </c>
      <c r="AR36" s="2">
        <v>139.07875894725314</v>
      </c>
      <c r="AS36" s="2">
        <v>11.825996372168573</v>
      </c>
      <c r="AT36" s="2">
        <v>3.7937394459531224</v>
      </c>
      <c r="AU36" s="2">
        <v>0.45093921539106119</v>
      </c>
      <c r="AV36" s="2">
        <v>2.6110093989311509</v>
      </c>
      <c r="AW36" s="2">
        <v>15.122657582068367</v>
      </c>
      <c r="AX36" s="2">
        <v>3.8979045361283391</v>
      </c>
      <c r="AY36" s="2">
        <v>0.78479479089383797</v>
      </c>
      <c r="AZ36" s="2">
        <v>20.090179405622298</v>
      </c>
      <c r="BA36" s="2">
        <v>2.3467934484223134</v>
      </c>
      <c r="BB36" s="2">
        <v>0.46553724532666685</v>
      </c>
      <c r="BC36" s="2">
        <v>0</v>
      </c>
      <c r="BD36" s="2">
        <v>1.9837821297429619</v>
      </c>
      <c r="BE36" s="2">
        <v>29.74158159378333</v>
      </c>
      <c r="BF36" s="2">
        <v>0</v>
      </c>
      <c r="BG36" s="2">
        <v>2643.2569048764394</v>
      </c>
      <c r="BH36" s="2">
        <v>83.072035389641798</v>
      </c>
      <c r="BI36" s="2">
        <v>317.32484061512196</v>
      </c>
      <c r="BJ36" s="2">
        <v>83.941087562102084</v>
      </c>
      <c r="BK36" s="2">
        <v>27.9526279729862</v>
      </c>
      <c r="BL36" s="2">
        <v>22.646816601742511</v>
      </c>
      <c r="BM36" s="2">
        <v>1.93321264466335</v>
      </c>
      <c r="BN36" s="2">
        <v>8.7966399153312178</v>
      </c>
      <c r="BO36" s="2">
        <v>16.183263052098727</v>
      </c>
      <c r="BP36" s="2">
        <v>4.728952764570443</v>
      </c>
      <c r="BQ36" s="2">
        <v>11.689139477581254</v>
      </c>
      <c r="BR36" s="2">
        <v>40.849066831144278</v>
      </c>
      <c r="BS36" s="2">
        <v>0.49243102358390867</v>
      </c>
      <c r="BT36" s="2">
        <v>9.9285426182550456</v>
      </c>
      <c r="BU36" s="2">
        <v>28.739192464760993</v>
      </c>
      <c r="BV36" s="2">
        <v>9.7988660137356796</v>
      </c>
      <c r="BW36" s="2">
        <v>1.921490992121577</v>
      </c>
      <c r="BX36" s="2">
        <v>0</v>
      </c>
      <c r="BY36" s="2">
        <v>5.2138120283558203E-3</v>
      </c>
      <c r="BZ36" s="2">
        <v>1.0691416195364286E-2</v>
      </c>
      <c r="CA36" s="2">
        <v>2.2547242072257836</v>
      </c>
      <c r="CB36" s="2">
        <v>0</v>
      </c>
      <c r="CC36" s="2">
        <v>0</v>
      </c>
      <c r="CD36" s="2">
        <v>0.32735239601423416</v>
      </c>
      <c r="CE36" s="2">
        <v>0.56354293505192909</v>
      </c>
      <c r="CF36" s="2">
        <v>0.13634770474579444</v>
      </c>
      <c r="CG36" s="2">
        <v>3.4599937906445821</v>
      </c>
      <c r="CH36" s="2">
        <v>1.8082186940218941</v>
      </c>
      <c r="CI36" s="2">
        <v>3.3176763689680531</v>
      </c>
      <c r="CJ36" s="2">
        <v>2.3935144534287769</v>
      </c>
      <c r="CK36" s="2">
        <v>0.9941860465116279</v>
      </c>
      <c r="CL36" s="2">
        <v>3.3058444240404228</v>
      </c>
      <c r="CM36" s="2">
        <v>5.1330401772468113</v>
      </c>
      <c r="CN36" s="2">
        <v>1.911441679410538</v>
      </c>
      <c r="CO36" s="2">
        <v>1.3055079913255148</v>
      </c>
      <c r="CP36" s="2">
        <v>3.8960083743728156</v>
      </c>
      <c r="CQ36" s="2">
        <v>4.4553568526502545</v>
      </c>
      <c r="CR36" s="2">
        <v>8</v>
      </c>
      <c r="CS36" s="2">
        <v>7.8864248241644876</v>
      </c>
      <c r="CT36" s="2">
        <v>0</v>
      </c>
      <c r="CU36" s="2">
        <v>14.934327411167514</v>
      </c>
      <c r="CV36" s="2">
        <v>0</v>
      </c>
      <c r="CW36" s="2">
        <v>5.3009544544168259</v>
      </c>
      <c r="CX36" s="2">
        <v>9.79425220082096</v>
      </c>
      <c r="CY36" s="2">
        <v>3.3888330739361936</v>
      </c>
      <c r="CZ36" s="2">
        <v>1.8430514303579804</v>
      </c>
      <c r="DA36" s="2">
        <v>1.1798811056539225</v>
      </c>
      <c r="DB36" s="2">
        <v>2.8046216963359942</v>
      </c>
      <c r="DC36" s="2">
        <v>0</v>
      </c>
      <c r="DD36" s="2">
        <v>0</v>
      </c>
      <c r="DE36" s="2">
        <v>0</v>
      </c>
      <c r="DF36" s="2">
        <v>45.999999999999993</v>
      </c>
      <c r="DG36" s="2">
        <v>83.999999999999986</v>
      </c>
      <c r="DH36" s="2">
        <v>18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1</v>
      </c>
      <c r="DT36" s="2">
        <v>0</v>
      </c>
      <c r="DU36" s="2">
        <v>0</v>
      </c>
      <c r="DV36" s="2">
        <v>0</v>
      </c>
      <c r="DW36" s="2">
        <v>2</v>
      </c>
      <c r="DX36" s="2">
        <v>0</v>
      </c>
      <c r="DY36" s="2">
        <f t="shared" si="0"/>
        <v>4942.0000000000009</v>
      </c>
    </row>
    <row r="37" spans="1:129" x14ac:dyDescent="0.25">
      <c r="A37" s="2" t="s">
        <v>428</v>
      </c>
      <c r="B37" s="2">
        <v>1.8972360345831651</v>
      </c>
      <c r="C37" s="2">
        <v>0</v>
      </c>
      <c r="D37" s="2">
        <v>0</v>
      </c>
      <c r="E37" s="2">
        <v>0.90223685421128541</v>
      </c>
      <c r="F37" s="2">
        <v>6.6694135684170188</v>
      </c>
      <c r="G37" s="2">
        <v>0.81417364441632845</v>
      </c>
      <c r="H37" s="2">
        <v>7.3000671063056348</v>
      </c>
      <c r="I37" s="2">
        <v>0.94454544970698517</v>
      </c>
      <c r="J37" s="2">
        <v>3.3774528544494406E-2</v>
      </c>
      <c r="K37" s="2">
        <v>4.1261774441375541E-2</v>
      </c>
      <c r="L37" s="2">
        <v>0.92953209144337134</v>
      </c>
      <c r="M37" s="2">
        <v>0.99260461376721965</v>
      </c>
      <c r="N37" s="2">
        <v>5.2742163531470619E-2</v>
      </c>
      <c r="O37" s="2">
        <v>0.92910670676858076</v>
      </c>
      <c r="P37" s="2">
        <v>2.1188650073077214E-2</v>
      </c>
      <c r="Q37" s="2">
        <v>1.8276502593140525E-3</v>
      </c>
      <c r="R37" s="2">
        <v>2.1114420146122106E-2</v>
      </c>
      <c r="S37" s="2">
        <v>0</v>
      </c>
      <c r="T37" s="2">
        <v>4.6852702953924137</v>
      </c>
      <c r="U37" s="2">
        <v>0.25124227291314144</v>
      </c>
      <c r="V37" s="2">
        <v>1.3471275270123262</v>
      </c>
      <c r="W37" s="2">
        <v>7.6441929077083808</v>
      </c>
      <c r="X37" s="2">
        <v>1.1099191075174311</v>
      </c>
      <c r="Y37" s="2">
        <v>3.060716195801144</v>
      </c>
      <c r="Z37" s="2">
        <v>6.9886953512515868</v>
      </c>
      <c r="AA37" s="2">
        <v>0.87574249896462253</v>
      </c>
      <c r="AB37" s="2">
        <v>0.96431230659343292</v>
      </c>
      <c r="AC37" s="2">
        <v>1.0940429877652749</v>
      </c>
      <c r="AD37" s="2">
        <v>1.344054339532559</v>
      </c>
      <c r="AE37" s="2">
        <v>0.96231368900366654</v>
      </c>
      <c r="AF37" s="2">
        <v>3.5293938616789196</v>
      </c>
      <c r="AG37" s="2">
        <v>4.1632587010181163</v>
      </c>
      <c r="AH37" s="2">
        <v>20.144040392448645</v>
      </c>
      <c r="AI37" s="2">
        <v>6.2670086378978072</v>
      </c>
      <c r="AJ37" s="2">
        <v>15.44358878586273</v>
      </c>
      <c r="AK37" s="2">
        <v>1493.0346701078863</v>
      </c>
      <c r="AL37" s="2">
        <v>67.490598298941023</v>
      </c>
      <c r="AM37" s="2">
        <v>1229.8406326400586</v>
      </c>
      <c r="AN37" s="2">
        <v>15.353675892857126</v>
      </c>
      <c r="AO37" s="2">
        <v>102.92829998669708</v>
      </c>
      <c r="AP37" s="2">
        <v>76.217370346418974</v>
      </c>
      <c r="AQ37" s="2">
        <v>451.69143159570706</v>
      </c>
      <c r="AR37" s="2">
        <v>571.1842064007368</v>
      </c>
      <c r="AS37" s="2">
        <v>35.264992867166953</v>
      </c>
      <c r="AT37" s="2">
        <v>11.176084530247133</v>
      </c>
      <c r="AU37" s="2">
        <v>52.738273936092689</v>
      </c>
      <c r="AV37" s="2">
        <v>297.45309446208444</v>
      </c>
      <c r="AW37" s="2">
        <v>53.275035956005162</v>
      </c>
      <c r="AX37" s="2">
        <v>9.7610012613804713</v>
      </c>
      <c r="AY37" s="2">
        <v>9.4686765934370829</v>
      </c>
      <c r="AZ37" s="2">
        <v>189.27567648419529</v>
      </c>
      <c r="BA37" s="2">
        <v>8.5561591196541862</v>
      </c>
      <c r="BB37" s="2">
        <v>3.6719896996442554</v>
      </c>
      <c r="BC37" s="2">
        <v>11.305895439377085</v>
      </c>
      <c r="BD37" s="2">
        <v>0</v>
      </c>
      <c r="BE37" s="2">
        <v>6.9980191985372535</v>
      </c>
      <c r="BF37" s="2">
        <v>0</v>
      </c>
      <c r="BG37" s="2">
        <v>58.464129828291533</v>
      </c>
      <c r="BH37" s="2">
        <v>36.507657618809766</v>
      </c>
      <c r="BI37" s="2">
        <v>93.157238517082433</v>
      </c>
      <c r="BJ37" s="2">
        <v>0.95296872862820003</v>
      </c>
      <c r="BK37" s="2">
        <v>4.8194186160321033</v>
      </c>
      <c r="BL37" s="2">
        <v>24.473729231609614</v>
      </c>
      <c r="BM37" s="2">
        <v>0</v>
      </c>
      <c r="BN37" s="2">
        <v>0.1812938498318494</v>
      </c>
      <c r="BO37" s="2">
        <v>0</v>
      </c>
      <c r="BP37" s="2">
        <v>1.8704700692585995E-3</v>
      </c>
      <c r="BQ37" s="2">
        <v>6.0980758909280841E-2</v>
      </c>
      <c r="BR37" s="2">
        <v>79.06060916738106</v>
      </c>
      <c r="BS37" s="2">
        <v>0.67497719357765196</v>
      </c>
      <c r="BT37" s="2">
        <v>6.0446855660249346E-3</v>
      </c>
      <c r="BU37" s="2">
        <v>2.6937167676343132</v>
      </c>
      <c r="BV37" s="2">
        <v>22.262212621481179</v>
      </c>
      <c r="BW37" s="2">
        <v>0.15351615517744993</v>
      </c>
      <c r="BX37" s="2">
        <v>0</v>
      </c>
      <c r="BY37" s="2">
        <v>6.1226100310355784</v>
      </c>
      <c r="BZ37" s="2">
        <v>0.92220055000392198</v>
      </c>
      <c r="CA37" s="2">
        <v>7.8402804849525962</v>
      </c>
      <c r="CB37" s="2">
        <v>0</v>
      </c>
      <c r="CC37" s="2">
        <v>0</v>
      </c>
      <c r="CD37" s="2">
        <v>1.1326181507734361</v>
      </c>
      <c r="CE37" s="2">
        <v>1.4100487831381401</v>
      </c>
      <c r="CF37" s="2">
        <v>6.9862429096906146E-3</v>
      </c>
      <c r="CG37" s="2">
        <v>14.801725215923137</v>
      </c>
      <c r="CH37" s="2">
        <v>5.7422441724972826</v>
      </c>
      <c r="CI37" s="2">
        <v>3.3694062641839474E-2</v>
      </c>
      <c r="CJ37" s="2">
        <v>1.6424260178200083</v>
      </c>
      <c r="CK37" s="2">
        <v>0</v>
      </c>
      <c r="CL37" s="2">
        <v>7.0965260178889231</v>
      </c>
      <c r="CM37" s="2">
        <v>1.8598481403568856</v>
      </c>
      <c r="CN37" s="2">
        <v>0</v>
      </c>
      <c r="CO37" s="2">
        <v>0.15877088659070213</v>
      </c>
      <c r="CP37" s="2">
        <v>9.1681613063670144E-3</v>
      </c>
      <c r="CQ37" s="2">
        <v>3.8108945261625378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7.655699162955493E-3</v>
      </c>
      <c r="CX37" s="2">
        <v>0.74488613067728371</v>
      </c>
      <c r="CY37" s="2">
        <v>7.568978501157202E-4</v>
      </c>
      <c r="CZ37" s="2">
        <v>0</v>
      </c>
      <c r="DA37" s="2">
        <v>1.0743997949744204</v>
      </c>
      <c r="DB37" s="2">
        <v>3.6589114967525285E-4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1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f t="shared" si="0"/>
        <v>5177.0000000000018</v>
      </c>
    </row>
    <row r="38" spans="1:129" x14ac:dyDescent="0.25">
      <c r="A38" s="2" t="s">
        <v>429</v>
      </c>
      <c r="B38" s="2">
        <v>48.379518881870709</v>
      </c>
      <c r="C38" s="2">
        <v>0</v>
      </c>
      <c r="D38" s="2">
        <v>0</v>
      </c>
      <c r="E38" s="2">
        <v>8.2133274927448938E-5</v>
      </c>
      <c r="F38" s="2">
        <v>2.8583201007501504</v>
      </c>
      <c r="G38" s="2">
        <v>0.83107524477798489</v>
      </c>
      <c r="H38" s="2">
        <v>1.6419308688783005</v>
      </c>
      <c r="I38" s="2">
        <v>5.4414847759095379E-3</v>
      </c>
      <c r="J38" s="2">
        <v>2.8985624814003943</v>
      </c>
      <c r="K38" s="2">
        <v>6.8047435553694302E-2</v>
      </c>
      <c r="L38" s="2">
        <v>0</v>
      </c>
      <c r="M38" s="2">
        <v>0.59876369628783244</v>
      </c>
      <c r="N38" s="2">
        <v>0</v>
      </c>
      <c r="O38" s="2">
        <v>0.22657935922284209</v>
      </c>
      <c r="P38" s="2">
        <v>9.2629350271271668E-3</v>
      </c>
      <c r="Q38" s="2">
        <v>0</v>
      </c>
      <c r="R38" s="2">
        <v>6.1052631578947365E-2</v>
      </c>
      <c r="S38" s="2">
        <v>0.5928489042675894</v>
      </c>
      <c r="T38" s="2">
        <v>3.9177835837307033</v>
      </c>
      <c r="U38" s="2">
        <v>0.29965390323658414</v>
      </c>
      <c r="V38" s="2">
        <v>0.47836394154729733</v>
      </c>
      <c r="W38" s="2">
        <v>2.3408080073434498</v>
      </c>
      <c r="X38" s="2">
        <v>1.0333660883398184</v>
      </c>
      <c r="Y38" s="2">
        <v>3.4987467239709571</v>
      </c>
      <c r="Z38" s="2">
        <v>1.1886497025716638</v>
      </c>
      <c r="AA38" s="2">
        <v>6.9613721298083151</v>
      </c>
      <c r="AB38" s="2">
        <v>37.407890108868266</v>
      </c>
      <c r="AC38" s="2">
        <v>0.8911383529334046</v>
      </c>
      <c r="AD38" s="2">
        <v>1.0996550454928911</v>
      </c>
      <c r="AE38" s="2">
        <v>1.9348818090417648</v>
      </c>
      <c r="AF38" s="2">
        <v>62.521587334342264</v>
      </c>
      <c r="AG38" s="2">
        <v>12.762645395838272</v>
      </c>
      <c r="AH38" s="2">
        <v>14.105936833225929</v>
      </c>
      <c r="AI38" s="2">
        <v>12.555512307199169</v>
      </c>
      <c r="AJ38" s="2">
        <v>10.440398398357361</v>
      </c>
      <c r="AK38" s="2">
        <v>65.232698386895635</v>
      </c>
      <c r="AL38" s="2">
        <v>86.973474068548668</v>
      </c>
      <c r="AM38" s="2">
        <v>194.76301928521264</v>
      </c>
      <c r="AN38" s="2">
        <v>15.645178827133199</v>
      </c>
      <c r="AO38" s="2">
        <v>114.63102933549018</v>
      </c>
      <c r="AP38" s="2">
        <v>172.48932587406395</v>
      </c>
      <c r="AQ38" s="2">
        <v>183.43748901682642</v>
      </c>
      <c r="AR38" s="2">
        <v>434.4495624749959</v>
      </c>
      <c r="AS38" s="2">
        <v>5.4840017428122163</v>
      </c>
      <c r="AT38" s="2">
        <v>90.739105013880177</v>
      </c>
      <c r="AU38" s="2">
        <v>23.136772823658191</v>
      </c>
      <c r="AV38" s="2">
        <v>62.337458132174405</v>
      </c>
      <c r="AW38" s="2">
        <v>164.26302209205267</v>
      </c>
      <c r="AX38" s="2">
        <v>5.4056992601324652</v>
      </c>
      <c r="AY38" s="2">
        <v>34.330965193812709</v>
      </c>
      <c r="AZ38" s="2">
        <v>101.23397544017864</v>
      </c>
      <c r="BA38" s="2">
        <v>311.29840414727619</v>
      </c>
      <c r="BB38" s="2">
        <v>62.226811791997804</v>
      </c>
      <c r="BC38" s="2">
        <v>4.7107897664071192</v>
      </c>
      <c r="BD38" s="2">
        <v>1.9837821297429619</v>
      </c>
      <c r="BE38" s="2">
        <v>3.4990095992686268</v>
      </c>
      <c r="BF38" s="2">
        <v>0</v>
      </c>
      <c r="BG38" s="2">
        <v>174.0408536163209</v>
      </c>
      <c r="BH38" s="2">
        <v>30.732771386048064</v>
      </c>
      <c r="BI38" s="2">
        <v>119.79602975889232</v>
      </c>
      <c r="BJ38" s="2">
        <v>15.813349202298737</v>
      </c>
      <c r="BK38" s="2">
        <v>0.96388372320642068</v>
      </c>
      <c r="BL38" s="2">
        <v>8.2126883464203697</v>
      </c>
      <c r="BM38" s="2">
        <v>0.96653974443553647</v>
      </c>
      <c r="BN38" s="2">
        <v>2.7779003192595848</v>
      </c>
      <c r="BO38" s="2">
        <v>0.95724745305060699</v>
      </c>
      <c r="BP38" s="2">
        <v>2.8384948512295325</v>
      </c>
      <c r="BQ38" s="2">
        <v>0.29892309174956061</v>
      </c>
      <c r="BR38" s="2">
        <v>17.520406685387439</v>
      </c>
      <c r="BS38" s="2">
        <v>1.2903317163291708</v>
      </c>
      <c r="BT38" s="2">
        <v>1.0023615350330386E-2</v>
      </c>
      <c r="BU38" s="2">
        <v>18.868252590695857</v>
      </c>
      <c r="BV38" s="2">
        <v>17.589835208058496</v>
      </c>
      <c r="BW38" s="2">
        <v>2.0625083062396019</v>
      </c>
      <c r="BX38" s="2">
        <v>0.9362521065048871</v>
      </c>
      <c r="BY38" s="2">
        <v>12.245082856491463</v>
      </c>
      <c r="BZ38" s="2">
        <v>1.3751540240449655E-2</v>
      </c>
      <c r="CA38" s="2">
        <v>4.0941053652047481</v>
      </c>
      <c r="CB38" s="2">
        <v>0</v>
      </c>
      <c r="CC38" s="2">
        <v>0</v>
      </c>
      <c r="CD38" s="2">
        <v>1.1034965363469953</v>
      </c>
      <c r="CE38" s="2">
        <v>2.4664674112607829</v>
      </c>
      <c r="CF38" s="2">
        <v>0.45948044638330399</v>
      </c>
      <c r="CG38" s="2">
        <v>15.341071410341245</v>
      </c>
      <c r="CH38" s="2">
        <v>13.987792428486534</v>
      </c>
      <c r="CI38" s="2">
        <v>1.5292229470581211</v>
      </c>
      <c r="CJ38" s="2">
        <v>1.1264737903781732</v>
      </c>
      <c r="CK38" s="2">
        <v>0</v>
      </c>
      <c r="CL38" s="2">
        <v>4.1524422021909588</v>
      </c>
      <c r="CM38" s="2">
        <v>3.4147219948314507</v>
      </c>
      <c r="CN38" s="2">
        <v>0</v>
      </c>
      <c r="CO38" s="2">
        <v>0.51109913595566248</v>
      </c>
      <c r="CP38" s="2">
        <v>5.397911932337216</v>
      </c>
      <c r="CQ38" s="2">
        <v>4.4387188124223105</v>
      </c>
      <c r="CR38" s="2">
        <v>0</v>
      </c>
      <c r="CS38" s="2">
        <v>1.9723556182935085</v>
      </c>
      <c r="CT38" s="2">
        <v>0</v>
      </c>
      <c r="CU38" s="2">
        <v>0</v>
      </c>
      <c r="CV38" s="2">
        <v>0</v>
      </c>
      <c r="CW38" s="2">
        <v>0.12814120295011228</v>
      </c>
      <c r="CX38" s="2">
        <v>0.76904547124188471</v>
      </c>
      <c r="CY38" s="2">
        <v>9.818872317725583E-3</v>
      </c>
      <c r="CZ38" s="2">
        <v>0</v>
      </c>
      <c r="DA38" s="2">
        <v>0.34795258549592462</v>
      </c>
      <c r="DB38" s="2">
        <v>0.93310549221861927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1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f t="shared" si="0"/>
        <v>2860.9999999999991</v>
      </c>
    </row>
    <row r="39" spans="1:129" x14ac:dyDescent="0.25">
      <c r="A39" s="2" t="s">
        <v>430</v>
      </c>
      <c r="B39" s="2">
        <v>0</v>
      </c>
      <c r="C39" s="2">
        <v>0</v>
      </c>
      <c r="D39" s="2">
        <v>0</v>
      </c>
      <c r="E39" s="2">
        <v>1.3688879154574824E-4</v>
      </c>
      <c r="F39" s="2">
        <v>4.7638668345835846</v>
      </c>
      <c r="G39" s="2">
        <v>0.81363338431286869</v>
      </c>
      <c r="H39" s="2">
        <v>6.8170618189782622E-2</v>
      </c>
      <c r="I39" s="2">
        <v>0</v>
      </c>
      <c r="J39" s="2">
        <v>0</v>
      </c>
      <c r="K39" s="2">
        <v>0</v>
      </c>
      <c r="L39" s="2">
        <v>0</v>
      </c>
      <c r="M39" s="2">
        <v>8.203894115073289E-4</v>
      </c>
      <c r="N39" s="2">
        <v>0</v>
      </c>
      <c r="O39" s="2">
        <v>1.5949546154298014E-2</v>
      </c>
      <c r="P39" s="2">
        <v>0</v>
      </c>
      <c r="Q39" s="2">
        <v>0</v>
      </c>
      <c r="R39" s="2">
        <v>0</v>
      </c>
      <c r="S39" s="2">
        <v>0</v>
      </c>
      <c r="T39" s="2">
        <v>2.9725852610654614E-2</v>
      </c>
      <c r="U39" s="2">
        <v>1.5918945743253711E-3</v>
      </c>
      <c r="V39" s="2">
        <v>1.5920562696002734E-2</v>
      </c>
      <c r="W39" s="2">
        <v>4.2630863321427036E-2</v>
      </c>
      <c r="X39" s="2">
        <v>2.6761891049977539E-2</v>
      </c>
      <c r="Y39" s="2">
        <v>2.1078633872717606E-2</v>
      </c>
      <c r="Z39" s="2">
        <v>0</v>
      </c>
      <c r="AA39" s="2">
        <v>1.9185821274018668E-2</v>
      </c>
      <c r="AB39" s="2">
        <v>1.0304588518383818E-2</v>
      </c>
      <c r="AC39" s="2">
        <v>3.2395190586621559E-4</v>
      </c>
      <c r="AD39" s="2">
        <v>1.3506491488351988E-2</v>
      </c>
      <c r="AE39" s="2">
        <v>1.3914638053569321E-2</v>
      </c>
      <c r="AF39" s="2">
        <v>1.2972085567261842</v>
      </c>
      <c r="AG39" s="2">
        <v>1.4287632716133644E-3</v>
      </c>
      <c r="AH39" s="2">
        <v>0.91287931797746036</v>
      </c>
      <c r="AI39" s="2">
        <v>3.2997600538538112E-2</v>
      </c>
      <c r="AJ39" s="2">
        <v>2.7079918818073426E-2</v>
      </c>
      <c r="AK39" s="2">
        <v>9.8694124099679398E-2</v>
      </c>
      <c r="AL39" s="2">
        <v>2.5419032155269552E-2</v>
      </c>
      <c r="AM39" s="2">
        <v>6.7452888390202297</v>
      </c>
      <c r="AN39" s="2">
        <v>712.85291776957501</v>
      </c>
      <c r="AO39" s="2">
        <v>0.10745703284139248</v>
      </c>
      <c r="AP39" s="2">
        <v>4.4619685546500379E-2</v>
      </c>
      <c r="AQ39" s="2">
        <v>8.5795235411454343</v>
      </c>
      <c r="AR39" s="2">
        <v>6.4314995010822775E-3</v>
      </c>
      <c r="AS39" s="2">
        <v>1.717535394630184E-2</v>
      </c>
      <c r="AT39" s="2">
        <v>1.0302136978767815E-2</v>
      </c>
      <c r="AU39" s="2">
        <v>7.1202229692329571</v>
      </c>
      <c r="AV39" s="2">
        <v>5.1700849942011122E-2</v>
      </c>
      <c r="AW39" s="2">
        <v>3.7043388628982932E-2</v>
      </c>
      <c r="AX39" s="2">
        <v>2.3053623338841644E-2</v>
      </c>
      <c r="AY39" s="2">
        <v>6.8920061456167027E-3</v>
      </c>
      <c r="AZ39" s="2">
        <v>116.3514552215934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0.12415311118722726</v>
      </c>
      <c r="BH39" s="2">
        <v>3.6116685213740824E-8</v>
      </c>
      <c r="BI39" s="2">
        <v>1.8173981042711009</v>
      </c>
      <c r="BJ39" s="2">
        <v>6.2455245151368907E-7</v>
      </c>
      <c r="BK39" s="2">
        <v>0</v>
      </c>
      <c r="BL39" s="2">
        <v>0.18298730974404373</v>
      </c>
      <c r="BM39" s="2">
        <v>0</v>
      </c>
      <c r="BN39" s="2">
        <v>0</v>
      </c>
      <c r="BO39" s="2">
        <v>0</v>
      </c>
      <c r="BP39" s="2">
        <v>0</v>
      </c>
      <c r="BQ39" s="2">
        <v>3.9733051919080457E-14</v>
      </c>
      <c r="BR39" s="2">
        <v>44.620607824448683</v>
      </c>
      <c r="BS39" s="2">
        <v>4.3783861598622222E-3</v>
      </c>
      <c r="BT39" s="2">
        <v>0</v>
      </c>
      <c r="BU39" s="2">
        <v>0</v>
      </c>
      <c r="BV39" s="2">
        <v>8.8577701788042162</v>
      </c>
      <c r="BW39" s="2">
        <v>8.1960717719783299E-4</v>
      </c>
      <c r="BX39" s="2">
        <v>0</v>
      </c>
      <c r="BY39" s="2">
        <v>0</v>
      </c>
      <c r="BZ39" s="2">
        <v>0</v>
      </c>
      <c r="CA39" s="2">
        <v>0.67529278569268769</v>
      </c>
      <c r="CB39" s="2">
        <v>0</v>
      </c>
      <c r="CC39" s="2">
        <v>0</v>
      </c>
      <c r="CD39" s="2">
        <v>8.9232322016353765E-3</v>
      </c>
      <c r="CE39" s="2">
        <v>1.3402891206562252E-2</v>
      </c>
      <c r="CF39" s="2">
        <v>0</v>
      </c>
      <c r="CG39" s="2">
        <v>1.1160926160698197</v>
      </c>
      <c r="CH39" s="2">
        <v>6.6279740091672798E-2</v>
      </c>
      <c r="CI39" s="2">
        <v>0</v>
      </c>
      <c r="CJ39" s="2">
        <v>1.7273557479916282E-2</v>
      </c>
      <c r="CK39" s="2">
        <v>0</v>
      </c>
      <c r="CL39" s="2">
        <v>1.6387954982927684</v>
      </c>
      <c r="CM39" s="2">
        <v>0.97315564178050107</v>
      </c>
      <c r="CN39" s="2">
        <v>0</v>
      </c>
      <c r="CO39" s="2">
        <v>2.349071363944757E-3</v>
      </c>
      <c r="CP39" s="2">
        <v>0</v>
      </c>
      <c r="CQ39" s="2">
        <v>0.67038342809481344</v>
      </c>
      <c r="CR39" s="2">
        <v>329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2.6222734316023685E-3</v>
      </c>
      <c r="DB39" s="2">
        <v>0</v>
      </c>
      <c r="DC39" s="2">
        <v>0</v>
      </c>
      <c r="DD39" s="2">
        <v>0</v>
      </c>
      <c r="DE39" s="2">
        <v>0</v>
      </c>
      <c r="DF39" s="2">
        <v>1868.9999999999998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f t="shared" si="0"/>
        <v>3118.9999999999991</v>
      </c>
    </row>
    <row r="40" spans="1:129" x14ac:dyDescent="0.25">
      <c r="A40" s="2" t="s">
        <v>431</v>
      </c>
      <c r="B40" s="2">
        <v>166.97310498161255</v>
      </c>
      <c r="C40" s="2">
        <v>1.9464609800362975</v>
      </c>
      <c r="D40" s="2">
        <v>5.7736842105263158</v>
      </c>
      <c r="E40" s="2">
        <v>36.094073631847358</v>
      </c>
      <c r="F40" s="2">
        <v>426.8424683786892</v>
      </c>
      <c r="G40" s="2">
        <v>15.464895130941853</v>
      </c>
      <c r="H40" s="2">
        <v>122.98316774120799</v>
      </c>
      <c r="I40" s="2">
        <v>54.542772615646115</v>
      </c>
      <c r="J40" s="2">
        <v>90.594847963299557</v>
      </c>
      <c r="K40" s="2">
        <v>4.0105961679336852</v>
      </c>
      <c r="L40" s="2">
        <v>48.175783203713962</v>
      </c>
      <c r="M40" s="2">
        <v>6.9665151489636994</v>
      </c>
      <c r="N40" s="2">
        <v>71.955438045959383</v>
      </c>
      <c r="O40" s="2">
        <v>169.81847938654118</v>
      </c>
      <c r="P40" s="2">
        <v>109.02381704764146</v>
      </c>
      <c r="Q40" s="2">
        <v>332.83576790401247</v>
      </c>
      <c r="R40" s="2">
        <v>263.01616080129855</v>
      </c>
      <c r="S40" s="2">
        <v>1.7785467128027683</v>
      </c>
      <c r="T40" s="2">
        <v>24.522551551786041</v>
      </c>
      <c r="U40" s="2">
        <v>12.79729744230286</v>
      </c>
      <c r="V40" s="2">
        <v>17.484058876473792</v>
      </c>
      <c r="W40" s="2">
        <v>162.43348237550813</v>
      </c>
      <c r="X40" s="2">
        <v>34.502906496406062</v>
      </c>
      <c r="Y40" s="2">
        <v>57.431873121416366</v>
      </c>
      <c r="Z40" s="2">
        <v>135.61907551934686</v>
      </c>
      <c r="AA40" s="2">
        <v>10.97829704832337</v>
      </c>
      <c r="AB40" s="2">
        <v>29.468002656484405</v>
      </c>
      <c r="AC40" s="2">
        <v>12.196961002772404</v>
      </c>
      <c r="AD40" s="2">
        <v>49.989116416427521</v>
      </c>
      <c r="AE40" s="2">
        <v>122.19953084353648</v>
      </c>
      <c r="AF40" s="2">
        <v>31.519555151022235</v>
      </c>
      <c r="AG40" s="2">
        <v>93.005760347186921</v>
      </c>
      <c r="AH40" s="2">
        <v>528.99209543777397</v>
      </c>
      <c r="AI40" s="2">
        <v>110.16377529658511</v>
      </c>
      <c r="AJ40" s="2">
        <v>127.79300425926951</v>
      </c>
      <c r="AK40" s="2">
        <v>86.404231442395499</v>
      </c>
      <c r="AL40" s="2">
        <v>110.9993189739843</v>
      </c>
      <c r="AM40" s="2">
        <v>1950.3989469356984</v>
      </c>
      <c r="AN40" s="2">
        <v>100.45177867841323</v>
      </c>
      <c r="AO40" s="2">
        <v>507.85886743596518</v>
      </c>
      <c r="AP40" s="2">
        <v>498.20187857843888</v>
      </c>
      <c r="AQ40" s="2">
        <v>1373.8953964149111</v>
      </c>
      <c r="AR40" s="2">
        <v>1646.6040055282926</v>
      </c>
      <c r="AS40" s="2">
        <v>160.99138517033541</v>
      </c>
      <c r="AT40" s="2">
        <v>201.65973795443941</v>
      </c>
      <c r="AU40" s="2">
        <v>79.873331257159123</v>
      </c>
      <c r="AV40" s="2">
        <v>127.35421456877287</v>
      </c>
      <c r="AW40" s="2">
        <v>238.90542125082257</v>
      </c>
      <c r="AX40" s="2">
        <v>18.777894658444161</v>
      </c>
      <c r="AY40" s="2">
        <v>98.185452536381831</v>
      </c>
      <c r="AZ40" s="2">
        <v>431.52050979809553</v>
      </c>
      <c r="BA40" s="2">
        <v>234.46207801503473</v>
      </c>
      <c r="BB40" s="2">
        <v>81.252465819850869</v>
      </c>
      <c r="BC40" s="2">
        <v>14.132369299221358</v>
      </c>
      <c r="BD40" s="2">
        <v>4.9594553243574051</v>
      </c>
      <c r="BE40" s="2">
        <v>69.105439585555388</v>
      </c>
      <c r="BF40" s="2">
        <v>0</v>
      </c>
      <c r="BG40" s="2">
        <v>4145.3007894613711</v>
      </c>
      <c r="BH40" s="2">
        <v>217.12947829112292</v>
      </c>
      <c r="BI40" s="2">
        <v>439.38284821599791</v>
      </c>
      <c r="BJ40" s="2">
        <v>170.10781010652704</v>
      </c>
      <c r="BK40" s="2">
        <v>49.158069883527453</v>
      </c>
      <c r="BL40" s="2">
        <v>56.104624440647932</v>
      </c>
      <c r="BM40" s="2">
        <v>29.008253444566549</v>
      </c>
      <c r="BN40" s="2">
        <v>7.1124095276470323</v>
      </c>
      <c r="BO40" s="2">
        <v>19.20491149418654</v>
      </c>
      <c r="BP40" s="2">
        <v>7.5556006471167203</v>
      </c>
      <c r="BQ40" s="2">
        <v>9.6312288992910773</v>
      </c>
      <c r="BR40" s="2">
        <v>106.22940477139501</v>
      </c>
      <c r="BS40" s="2">
        <v>9.7087973803832526</v>
      </c>
      <c r="BT40" s="2">
        <v>3.9430256725553114</v>
      </c>
      <c r="BU40" s="2">
        <v>30.54201322911619</v>
      </c>
      <c r="BV40" s="2">
        <v>68.509967977389422</v>
      </c>
      <c r="BW40" s="2">
        <v>2.6417372243195643</v>
      </c>
      <c r="BX40" s="2">
        <v>24.342554769127066</v>
      </c>
      <c r="BY40" s="2">
        <v>14.877036108497469</v>
      </c>
      <c r="BZ40" s="2">
        <v>20.504929605193453</v>
      </c>
      <c r="CA40" s="2">
        <v>64.768965759507068</v>
      </c>
      <c r="CB40" s="2">
        <v>0</v>
      </c>
      <c r="CC40" s="2">
        <v>0.9522013973605411</v>
      </c>
      <c r="CD40" s="2">
        <v>3.270487643515501</v>
      </c>
      <c r="CE40" s="2">
        <v>3.5773819293586713</v>
      </c>
      <c r="CF40" s="2">
        <v>1.3457930076515889</v>
      </c>
      <c r="CG40" s="2">
        <v>69.315415837315186</v>
      </c>
      <c r="CH40" s="2">
        <v>25.870461984212834</v>
      </c>
      <c r="CI40" s="2">
        <v>21.417028979808531</v>
      </c>
      <c r="CJ40" s="2">
        <v>7.7788999965807806</v>
      </c>
      <c r="CK40" s="2">
        <v>0.9941860465116279</v>
      </c>
      <c r="CL40" s="2">
        <v>25.253949698716767</v>
      </c>
      <c r="CM40" s="2">
        <v>18.748315726962016</v>
      </c>
      <c r="CN40" s="2">
        <v>0.955720839705269</v>
      </c>
      <c r="CO40" s="2">
        <v>2.1766643317975123</v>
      </c>
      <c r="CP40" s="2">
        <v>9.0737352508112359</v>
      </c>
      <c r="CQ40" s="2">
        <v>13.097533964098105</v>
      </c>
      <c r="CR40" s="2">
        <v>3</v>
      </c>
      <c r="CS40" s="2">
        <v>30.427121878457495</v>
      </c>
      <c r="CT40" s="2">
        <v>0.99323662484257658</v>
      </c>
      <c r="CU40" s="2">
        <v>105.53591370558375</v>
      </c>
      <c r="CV40" s="2">
        <v>0</v>
      </c>
      <c r="CW40" s="2">
        <v>1.6261790600827297</v>
      </c>
      <c r="CX40" s="2">
        <v>3.9116554017684559</v>
      </c>
      <c r="CY40" s="2">
        <v>5.3201012889338566</v>
      </c>
      <c r="CZ40" s="2">
        <v>0</v>
      </c>
      <c r="DA40" s="2">
        <v>15.828999880380168</v>
      </c>
      <c r="DB40" s="2">
        <v>1.8764554941905731</v>
      </c>
      <c r="DC40" s="2">
        <v>0</v>
      </c>
      <c r="DD40" s="2">
        <v>0</v>
      </c>
      <c r="DE40" s="2">
        <v>0</v>
      </c>
      <c r="DF40" s="2">
        <v>13</v>
      </c>
      <c r="DG40" s="2">
        <v>67.999999999999986</v>
      </c>
      <c r="DH40" s="2">
        <v>60.000000000000007</v>
      </c>
      <c r="DI40" s="2">
        <v>0</v>
      </c>
      <c r="DJ40" s="2">
        <v>0</v>
      </c>
      <c r="DK40" s="2">
        <v>0</v>
      </c>
      <c r="DL40" s="2">
        <v>7</v>
      </c>
      <c r="DM40" s="2">
        <v>0</v>
      </c>
      <c r="DN40" s="2">
        <v>0</v>
      </c>
      <c r="DO40" s="2">
        <v>0</v>
      </c>
      <c r="DP40" s="2">
        <v>0</v>
      </c>
      <c r="DQ40" s="2">
        <v>7</v>
      </c>
      <c r="DR40" s="2">
        <v>0</v>
      </c>
      <c r="DS40" s="2">
        <v>1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f t="shared" si="0"/>
        <v>17549.999999999993</v>
      </c>
    </row>
    <row r="41" spans="1:129" x14ac:dyDescent="0.25">
      <c r="A41" s="2" t="s">
        <v>432</v>
      </c>
      <c r="B41" s="2">
        <v>0.95406266338958623</v>
      </c>
      <c r="C41" s="2">
        <v>0.64882032667876588</v>
      </c>
      <c r="D41" s="2">
        <v>0</v>
      </c>
      <c r="E41" s="2">
        <v>10.824569896595767</v>
      </c>
      <c r="F41" s="2">
        <v>0.95277336691671688</v>
      </c>
      <c r="G41" s="2">
        <v>0.81469046676529988</v>
      </c>
      <c r="H41" s="2">
        <v>1.6146626216023874</v>
      </c>
      <c r="I41" s="2">
        <v>0.94924815565135268</v>
      </c>
      <c r="J41" s="2">
        <v>8.1556863413851377E-2</v>
      </c>
      <c r="K41" s="2">
        <v>1.2615134273994646E-2</v>
      </c>
      <c r="L41" s="2">
        <v>9.1656365639668589E-3</v>
      </c>
      <c r="M41" s="2">
        <v>4.3646858954555348E-2</v>
      </c>
      <c r="N41" s="2">
        <v>1.0106534889905063</v>
      </c>
      <c r="O41" s="2">
        <v>1.0456165745206369</v>
      </c>
      <c r="P41" s="2">
        <v>2.3196661386864475E-2</v>
      </c>
      <c r="Q41" s="2">
        <v>0.92165695212583132</v>
      </c>
      <c r="R41" s="2">
        <v>3.7069446317299843</v>
      </c>
      <c r="S41" s="2">
        <v>0.5928489042675894</v>
      </c>
      <c r="T41" s="2">
        <v>0.26270697951960825</v>
      </c>
      <c r="U41" s="2">
        <v>0.81774636281262159</v>
      </c>
      <c r="V41" s="2">
        <v>1.714899739621204</v>
      </c>
      <c r="W41" s="2">
        <v>2.8691413893044149</v>
      </c>
      <c r="X41" s="2">
        <v>4.8221422719049345</v>
      </c>
      <c r="Y41" s="2">
        <v>9.3603554059875567</v>
      </c>
      <c r="Z41" s="2">
        <v>0.3892179055033918</v>
      </c>
      <c r="AA41" s="2">
        <v>0.84736678063602888</v>
      </c>
      <c r="AB41" s="2">
        <v>8.9457708684635975</v>
      </c>
      <c r="AC41" s="2">
        <v>1.505992448875443</v>
      </c>
      <c r="AD41" s="2">
        <v>0.54742560417273223</v>
      </c>
      <c r="AE41" s="2">
        <v>0.46649543542937166</v>
      </c>
      <c r="AF41" s="2">
        <v>24.011540818044676</v>
      </c>
      <c r="AG41" s="2">
        <v>26.168292748806625</v>
      </c>
      <c r="AH41" s="2">
        <v>15.015082351584677</v>
      </c>
      <c r="AI41" s="2">
        <v>4.4437208311145193</v>
      </c>
      <c r="AJ41" s="2">
        <v>0.98504349705625383</v>
      </c>
      <c r="AK41" s="2">
        <v>6.9201534925070538</v>
      </c>
      <c r="AL41" s="2">
        <v>7.2177492222772477</v>
      </c>
      <c r="AM41" s="2">
        <v>44.63753161720107</v>
      </c>
      <c r="AN41" s="2">
        <v>99.435973839182864</v>
      </c>
      <c r="AO41" s="2">
        <v>2783.128445943707</v>
      </c>
      <c r="AP41" s="2">
        <v>207.31759044007845</v>
      </c>
      <c r="AQ41" s="2">
        <v>19.591420034390968</v>
      </c>
      <c r="AR41" s="2">
        <v>49.384363553962942</v>
      </c>
      <c r="AS41" s="2">
        <v>7.8840914475732298</v>
      </c>
      <c r="AT41" s="2">
        <v>20.303125260784281</v>
      </c>
      <c r="AU41" s="2">
        <v>25.132755408931128</v>
      </c>
      <c r="AV41" s="2">
        <v>14.511303841485253</v>
      </c>
      <c r="AW41" s="2">
        <v>518.40592890823325</v>
      </c>
      <c r="AX41" s="2">
        <v>12.141147939706642</v>
      </c>
      <c r="AY41" s="2">
        <v>24.764382131290468</v>
      </c>
      <c r="AZ41" s="2">
        <v>485.5344739531854</v>
      </c>
      <c r="BA41" s="2">
        <v>174.07964441013272</v>
      </c>
      <c r="BB41" s="2">
        <v>121.22101772000195</v>
      </c>
      <c r="BC41" s="2">
        <v>17.901001112347053</v>
      </c>
      <c r="BD41" s="2">
        <v>13.886474908200734</v>
      </c>
      <c r="BE41" s="2">
        <v>62.982172786835285</v>
      </c>
      <c r="BF41" s="2">
        <v>1.9797297297297298</v>
      </c>
      <c r="BG41" s="2">
        <v>68.246155455727589</v>
      </c>
      <c r="BH41" s="2">
        <v>11.650036871873111</v>
      </c>
      <c r="BI41" s="2">
        <v>337.52412902550765</v>
      </c>
      <c r="BJ41" s="2">
        <v>88.004207747965921</v>
      </c>
      <c r="BK41" s="2">
        <v>0</v>
      </c>
      <c r="BL41" s="2">
        <v>16.712037405024397</v>
      </c>
      <c r="BM41" s="2">
        <v>3.7283621837549932E-3</v>
      </c>
      <c r="BN41" s="2">
        <v>2.440923275290007</v>
      </c>
      <c r="BO41" s="2">
        <v>4.7562560486658372</v>
      </c>
      <c r="BP41" s="2">
        <v>1.0958047166108138</v>
      </c>
      <c r="BQ41" s="2">
        <v>2.3508079076145609</v>
      </c>
      <c r="BR41" s="2">
        <v>29.326032425748899</v>
      </c>
      <c r="BS41" s="2">
        <v>3.377860219067351</v>
      </c>
      <c r="BT41" s="2">
        <v>6.2390790177567119</v>
      </c>
      <c r="BU41" s="2">
        <v>221.80865914956487</v>
      </c>
      <c r="BV41" s="2">
        <v>71.418527984484257</v>
      </c>
      <c r="BW41" s="2">
        <v>4.1552726543323288</v>
      </c>
      <c r="BX41" s="2">
        <v>107.66899224806201</v>
      </c>
      <c r="BY41" s="2">
        <v>6.1742510862108403E-4</v>
      </c>
      <c r="BZ41" s="2">
        <v>1.9071636782696397</v>
      </c>
      <c r="CA41" s="2">
        <v>17.341978857956462</v>
      </c>
      <c r="CB41" s="2">
        <v>17</v>
      </c>
      <c r="CC41" s="2">
        <v>0</v>
      </c>
      <c r="CD41" s="2">
        <v>2.7603972783348776</v>
      </c>
      <c r="CE41" s="2">
        <v>2.5701404491235267</v>
      </c>
      <c r="CF41" s="2">
        <v>9.1809671696520834</v>
      </c>
      <c r="CG41" s="2">
        <v>21.173003487603054</v>
      </c>
      <c r="CH41" s="2">
        <v>21.007409446127934</v>
      </c>
      <c r="CI41" s="2">
        <v>26.916501272108338</v>
      </c>
      <c r="CJ41" s="2">
        <v>7.7730094670962409</v>
      </c>
      <c r="CK41" s="2">
        <v>1.9883720930232558</v>
      </c>
      <c r="CL41" s="2">
        <v>12.884973413236867</v>
      </c>
      <c r="CM41" s="2">
        <v>4.8213996204435396</v>
      </c>
      <c r="CN41" s="2">
        <v>1.911441679410538</v>
      </c>
      <c r="CO41" s="2">
        <v>1.4257681901311625</v>
      </c>
      <c r="CP41" s="2">
        <v>1.3727206226429189</v>
      </c>
      <c r="CQ41" s="2">
        <v>25.209269828035815</v>
      </c>
      <c r="CR41" s="2">
        <v>0</v>
      </c>
      <c r="CS41" s="2">
        <v>67.623031608050425</v>
      </c>
      <c r="CT41" s="2">
        <v>0</v>
      </c>
      <c r="CU41" s="2">
        <v>2.9868654822335023</v>
      </c>
      <c r="CV41" s="2">
        <v>2.9498793391498053</v>
      </c>
      <c r="CW41" s="2">
        <v>2.0727716187028902</v>
      </c>
      <c r="CX41" s="2">
        <v>0.86735987719077356</v>
      </c>
      <c r="CY41" s="2">
        <v>0.99972165786708189</v>
      </c>
      <c r="CZ41" s="2">
        <v>2.7645771455369701</v>
      </c>
      <c r="DA41" s="2">
        <v>8.8595918178596378</v>
      </c>
      <c r="DB41" s="2">
        <v>26.112408615214267</v>
      </c>
      <c r="DC41" s="2">
        <v>0</v>
      </c>
      <c r="DD41" s="2">
        <v>37</v>
      </c>
      <c r="DE41" s="2">
        <v>2</v>
      </c>
      <c r="DF41" s="2">
        <v>139.99999999999997</v>
      </c>
      <c r="DG41" s="2">
        <v>177</v>
      </c>
      <c r="DH41" s="2">
        <v>33.000000000000007</v>
      </c>
      <c r="DI41" s="2">
        <v>18</v>
      </c>
      <c r="DJ41" s="2">
        <v>0</v>
      </c>
      <c r="DK41" s="2">
        <v>5</v>
      </c>
      <c r="DL41" s="2">
        <v>14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f t="shared" si="0"/>
        <v>6541.0000000000009</v>
      </c>
    </row>
    <row r="42" spans="1:129" x14ac:dyDescent="0.25">
      <c r="A42" s="2" t="s">
        <v>433</v>
      </c>
      <c r="B42" s="2">
        <v>26.56130448416431</v>
      </c>
      <c r="C42" s="2">
        <v>0</v>
      </c>
      <c r="D42" s="2">
        <v>0</v>
      </c>
      <c r="E42" s="2">
        <v>6.0231068280129228E-4</v>
      </c>
      <c r="F42" s="2">
        <v>20.961014072167774</v>
      </c>
      <c r="G42" s="2">
        <v>1.7618040873854828E-4</v>
      </c>
      <c r="H42" s="2">
        <v>9.1056074588394136</v>
      </c>
      <c r="I42" s="2">
        <v>0.91445816260378876</v>
      </c>
      <c r="J42" s="2">
        <v>7.2593587976222271E-2</v>
      </c>
      <c r="K42" s="2">
        <v>5.2115154670548662E-2</v>
      </c>
      <c r="L42" s="2">
        <v>0.93668377661236069</v>
      </c>
      <c r="M42" s="2">
        <v>1.5099321364244179E-2</v>
      </c>
      <c r="N42" s="2">
        <v>1.016432818082319</v>
      </c>
      <c r="O42" s="2">
        <v>0.13015716799406599</v>
      </c>
      <c r="P42" s="2">
        <v>0.84417545141998795</v>
      </c>
      <c r="Q42" s="2">
        <v>7.0548742779804382E-3</v>
      </c>
      <c r="R42" s="2">
        <v>2.8003784653273112</v>
      </c>
      <c r="S42" s="2">
        <v>0.5928489042675894</v>
      </c>
      <c r="T42" s="2">
        <v>0.55778567174898075</v>
      </c>
      <c r="U42" s="2">
        <v>0.34022578517324081</v>
      </c>
      <c r="V42" s="2">
        <v>0.33043413485919498</v>
      </c>
      <c r="W42" s="2">
        <v>0.75076869928827694</v>
      </c>
      <c r="X42" s="2">
        <v>0.54704088963398623</v>
      </c>
      <c r="Y42" s="2">
        <v>1.2877189968584479</v>
      </c>
      <c r="Z42" s="2">
        <v>5.4102844638949675E-2</v>
      </c>
      <c r="AA42" s="2">
        <v>0.57465752574142048</v>
      </c>
      <c r="AB42" s="2">
        <v>2.2329982036283336</v>
      </c>
      <c r="AC42" s="2">
        <v>0.26775393186284063</v>
      </c>
      <c r="AD42" s="2">
        <v>0.38923860419947653</v>
      </c>
      <c r="AE42" s="2">
        <v>0.10551184021657754</v>
      </c>
      <c r="AF42" s="2">
        <v>5.1191836604104886</v>
      </c>
      <c r="AG42" s="2">
        <v>5.9809934590691896</v>
      </c>
      <c r="AH42" s="2">
        <v>15.058546865282434</v>
      </c>
      <c r="AI42" s="2">
        <v>5.3042317214212327</v>
      </c>
      <c r="AJ42" s="2">
        <v>0.93080506602267743</v>
      </c>
      <c r="AK42" s="2">
        <v>0.72314694399459212</v>
      </c>
      <c r="AL42" s="2">
        <v>8.5382133100601116</v>
      </c>
      <c r="AM42" s="2">
        <v>55.147250467695677</v>
      </c>
      <c r="AN42" s="2">
        <v>33.460283717454793</v>
      </c>
      <c r="AO42" s="2">
        <v>639.41455448934607</v>
      </c>
      <c r="AP42" s="2">
        <v>530.5865584571518</v>
      </c>
      <c r="AQ42" s="2">
        <v>70.970156871324306</v>
      </c>
      <c r="AR42" s="2">
        <v>41.975035853505403</v>
      </c>
      <c r="AS42" s="2">
        <v>23.17418345255896</v>
      </c>
      <c r="AT42" s="2">
        <v>31.730156434003582</v>
      </c>
      <c r="AU42" s="2">
        <v>33.012832485379448</v>
      </c>
      <c r="AV42" s="2">
        <v>3.4034683781111168</v>
      </c>
      <c r="AW42" s="2">
        <v>204.03512382799718</v>
      </c>
      <c r="AX42" s="2">
        <v>9.2498845204972131</v>
      </c>
      <c r="AY42" s="2">
        <v>5.6818165766537811</v>
      </c>
      <c r="AZ42" s="2">
        <v>266.28027615948622</v>
      </c>
      <c r="BA42" s="2">
        <v>1038.8961168415055</v>
      </c>
      <c r="BB42" s="2">
        <v>236.12254877139691</v>
      </c>
      <c r="BC42" s="2">
        <v>7.5372636262513906</v>
      </c>
      <c r="BD42" s="2">
        <v>0</v>
      </c>
      <c r="BE42" s="2">
        <v>24.493067194880389</v>
      </c>
      <c r="BF42" s="2">
        <v>0</v>
      </c>
      <c r="BG42" s="2">
        <v>610.69300429836414</v>
      </c>
      <c r="BH42" s="2">
        <v>81.400639329040928</v>
      </c>
      <c r="BI42" s="2">
        <v>201.04586370434006</v>
      </c>
      <c r="BJ42" s="2">
        <v>234.85518063463866</v>
      </c>
      <c r="BK42" s="2">
        <v>3.8555348928256827</v>
      </c>
      <c r="BL42" s="2">
        <v>133.13632237722737</v>
      </c>
      <c r="BM42" s="2">
        <v>2.9044128418285799</v>
      </c>
      <c r="BN42" s="2">
        <v>17.036450827517694</v>
      </c>
      <c r="BO42" s="2">
        <v>23.799268973281503</v>
      </c>
      <c r="BP42" s="2">
        <v>1.0646321339131277</v>
      </c>
      <c r="BQ42" s="2">
        <v>0.65047399876267431</v>
      </c>
      <c r="BR42" s="2">
        <v>36.357705845183354</v>
      </c>
      <c r="BS42" s="2">
        <v>1.4675705603998137</v>
      </c>
      <c r="BT42" s="2">
        <v>22.514204903815628</v>
      </c>
      <c r="BU42" s="2">
        <v>176.93015255713118</v>
      </c>
      <c r="BV42" s="2">
        <v>45.501650319366334</v>
      </c>
      <c r="BW42" s="2">
        <v>6.9174805934621304</v>
      </c>
      <c r="BX42" s="2">
        <v>74.900168520390977</v>
      </c>
      <c r="BY42" s="2">
        <v>7.0025118201218097</v>
      </c>
      <c r="BZ42" s="2">
        <v>8.998167116848343</v>
      </c>
      <c r="CA42" s="2">
        <v>21.127356150276519</v>
      </c>
      <c r="CB42" s="2">
        <v>12</v>
      </c>
      <c r="CC42" s="2">
        <v>0.9522013973605411</v>
      </c>
      <c r="CD42" s="2">
        <v>8.4527459214599325</v>
      </c>
      <c r="CE42" s="2">
        <v>4.1726819079205191</v>
      </c>
      <c r="CF42" s="2">
        <v>6.0765031932463867</v>
      </c>
      <c r="CG42" s="2">
        <v>36.588005638157334</v>
      </c>
      <c r="CH42" s="2">
        <v>31.881348587412958</v>
      </c>
      <c r="CI42" s="2">
        <v>3.4227754623893349</v>
      </c>
      <c r="CJ42" s="2">
        <v>7.9488156539679657</v>
      </c>
      <c r="CK42" s="2">
        <v>0</v>
      </c>
      <c r="CL42" s="2">
        <v>82.109441263169671</v>
      </c>
      <c r="CM42" s="2">
        <v>14.328563709968886</v>
      </c>
      <c r="CN42" s="2">
        <v>1.911441679410538</v>
      </c>
      <c r="CO42" s="2">
        <v>3.0224147706586617</v>
      </c>
      <c r="CP42" s="2">
        <v>2.7210172357704261</v>
      </c>
      <c r="CQ42" s="2">
        <v>19.597548187857633</v>
      </c>
      <c r="CR42" s="2">
        <v>0</v>
      </c>
      <c r="CS42" s="2">
        <v>14.888713627544789</v>
      </c>
      <c r="CT42" s="2">
        <v>0</v>
      </c>
      <c r="CU42" s="2">
        <v>25.886167512690356</v>
      </c>
      <c r="CV42" s="2">
        <v>3.9331724521997402</v>
      </c>
      <c r="CW42" s="2">
        <v>4.3106990425475074</v>
      </c>
      <c r="CX42" s="2">
        <v>2.4556225447654056</v>
      </c>
      <c r="CY42" s="2">
        <v>1.8234575727379787</v>
      </c>
      <c r="CZ42" s="2">
        <v>1.8430514303579804</v>
      </c>
      <c r="DA42" s="2">
        <v>40.863106759026095</v>
      </c>
      <c r="DB42" s="2">
        <v>36.377113580472866</v>
      </c>
      <c r="DC42" s="2">
        <v>0</v>
      </c>
      <c r="DD42" s="2">
        <v>0</v>
      </c>
      <c r="DE42" s="2">
        <v>0</v>
      </c>
      <c r="DF42" s="2">
        <v>161</v>
      </c>
      <c r="DG42" s="2">
        <v>49</v>
      </c>
      <c r="DH42" s="2">
        <v>0</v>
      </c>
      <c r="DI42" s="2">
        <v>20.000000000000004</v>
      </c>
      <c r="DJ42" s="2">
        <v>0</v>
      </c>
      <c r="DK42" s="2">
        <v>2.9999999999999996</v>
      </c>
      <c r="DL42" s="2">
        <v>21</v>
      </c>
      <c r="DM42" s="2">
        <v>0</v>
      </c>
      <c r="DN42" s="2">
        <v>0</v>
      </c>
      <c r="DO42" s="2">
        <v>0</v>
      </c>
      <c r="DP42" s="2">
        <v>0</v>
      </c>
      <c r="DQ42" s="2">
        <v>1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1</v>
      </c>
      <c r="DX42" s="2">
        <v>0</v>
      </c>
      <c r="DY42" s="2">
        <f t="shared" si="0"/>
        <v>5703.9999999999991</v>
      </c>
    </row>
    <row r="43" spans="1:129" x14ac:dyDescent="0.25">
      <c r="A43" s="2" t="s">
        <v>434</v>
      </c>
      <c r="B43" s="2">
        <v>0.95406266338958623</v>
      </c>
      <c r="C43" s="2">
        <v>0.64882032667876588</v>
      </c>
      <c r="D43" s="2">
        <v>0</v>
      </c>
      <c r="E43" s="2">
        <v>0.90207258766143061</v>
      </c>
      <c r="F43" s="2">
        <v>0.95277336691671688</v>
      </c>
      <c r="G43" s="2">
        <v>0.81399746400758988</v>
      </c>
      <c r="H43" s="2">
        <v>20.827004597175563</v>
      </c>
      <c r="I43" s="2">
        <v>0.95639321880920913</v>
      </c>
      <c r="J43" s="2">
        <v>1.3278504351385005</v>
      </c>
      <c r="K43" s="2">
        <v>3.6225461999240514</v>
      </c>
      <c r="L43" s="2">
        <v>0.94584941317632765</v>
      </c>
      <c r="M43" s="2">
        <v>0.19880846034884037</v>
      </c>
      <c r="N43" s="2">
        <v>1.0204974832182248</v>
      </c>
      <c r="O43" s="2">
        <v>1.4606375883387506</v>
      </c>
      <c r="P43" s="2">
        <v>0.84570680951883226</v>
      </c>
      <c r="Q43" s="2">
        <v>0.96549614392780758</v>
      </c>
      <c r="R43" s="2">
        <v>25.056600432474241</v>
      </c>
      <c r="S43" s="2">
        <v>0</v>
      </c>
      <c r="T43" s="2">
        <v>34.791344495204747</v>
      </c>
      <c r="U43" s="2">
        <v>1.397946208238066</v>
      </c>
      <c r="V43" s="2">
        <v>0.66285421982540516</v>
      </c>
      <c r="W43" s="2">
        <v>2.1670961278462766</v>
      </c>
      <c r="X43" s="2">
        <v>2.3725695180452395</v>
      </c>
      <c r="Y43" s="2">
        <v>0.94925644957076949</v>
      </c>
      <c r="Z43" s="2">
        <v>1.0577368913331198</v>
      </c>
      <c r="AA43" s="2">
        <v>0.7405054951105231</v>
      </c>
      <c r="AB43" s="2">
        <v>2.2911952368533961</v>
      </c>
      <c r="AC43" s="2">
        <v>0.94983011197064759</v>
      </c>
      <c r="AD43" s="2">
        <v>2.754597984175466</v>
      </c>
      <c r="AE43" s="2">
        <v>5.9744488558211488</v>
      </c>
      <c r="AF43" s="2">
        <v>3.8027241397034541</v>
      </c>
      <c r="AG43" s="2">
        <v>2.5626235108779221</v>
      </c>
      <c r="AH43" s="2">
        <v>37.915837639242341</v>
      </c>
      <c r="AI43" s="2">
        <v>2.7149664978558676</v>
      </c>
      <c r="AJ43" s="2">
        <v>0.84690223025102229</v>
      </c>
      <c r="AK43" s="2">
        <v>2.3086956645431416</v>
      </c>
      <c r="AL43" s="2">
        <v>1.5805690071426568</v>
      </c>
      <c r="AM43" s="2">
        <v>44.228225056730679</v>
      </c>
      <c r="AN43" s="2">
        <v>16.468973618519296</v>
      </c>
      <c r="AO43" s="2">
        <v>206.15557363642785</v>
      </c>
      <c r="AP43" s="2">
        <v>13.978300015450195</v>
      </c>
      <c r="AQ43" s="2">
        <v>1088.2577414835102</v>
      </c>
      <c r="AR43" s="2">
        <v>159.539077878987</v>
      </c>
      <c r="AS43" s="2">
        <v>6.2691699083861199</v>
      </c>
      <c r="AT43" s="2">
        <v>168.20445242128571</v>
      </c>
      <c r="AU43" s="2">
        <v>18.142367680211805</v>
      </c>
      <c r="AV43" s="2">
        <v>39.320457295390057</v>
      </c>
      <c r="AW43" s="2">
        <v>9.7822945258351375</v>
      </c>
      <c r="AX43" s="2">
        <v>13.858028162621803</v>
      </c>
      <c r="AY43" s="2">
        <v>14.613410803086065</v>
      </c>
      <c r="AZ43" s="2">
        <v>198.24664093003776</v>
      </c>
      <c r="BA43" s="2">
        <v>52.041532948051206</v>
      </c>
      <c r="BB43" s="2">
        <v>37.907286412979303</v>
      </c>
      <c r="BC43" s="2">
        <v>0.94215795328142382</v>
      </c>
      <c r="BD43" s="2">
        <v>4.9594553243574051</v>
      </c>
      <c r="BE43" s="2">
        <v>34.990095992686271</v>
      </c>
      <c r="BF43" s="2">
        <v>0</v>
      </c>
      <c r="BG43" s="2">
        <v>16.578146612624238</v>
      </c>
      <c r="BH43" s="2">
        <v>10.180737590060325</v>
      </c>
      <c r="BI43" s="2">
        <v>172.33274891417156</v>
      </c>
      <c r="BJ43" s="2">
        <v>43.540006785528789</v>
      </c>
      <c r="BK43" s="2">
        <v>0.96388372320642068</v>
      </c>
      <c r="BL43" s="2">
        <v>12.542342688697961</v>
      </c>
      <c r="BM43" s="2">
        <v>0.96707236760464443</v>
      </c>
      <c r="BN43" s="2">
        <v>5.8075910608712711</v>
      </c>
      <c r="BO43" s="2">
        <v>10.469759550382284</v>
      </c>
      <c r="BP43" s="2">
        <v>0.94242420478296751</v>
      </c>
      <c r="BQ43" s="2">
        <v>9.9909234914420025E-2</v>
      </c>
      <c r="BR43" s="2">
        <v>40.51616332191216</v>
      </c>
      <c r="BS43" s="2">
        <v>1.3822153648024675</v>
      </c>
      <c r="BT43" s="2">
        <v>0.76496507950616521</v>
      </c>
      <c r="BU43" s="2">
        <v>0.90488255380284111</v>
      </c>
      <c r="BV43" s="2">
        <v>43.540696149504129</v>
      </c>
      <c r="BW43" s="2">
        <v>1.0151497849534543</v>
      </c>
      <c r="BX43" s="2">
        <v>46.812605325244355</v>
      </c>
      <c r="BY43" s="2">
        <v>0.87468797705787416</v>
      </c>
      <c r="BZ43" s="2">
        <v>1.3430970691410278</v>
      </c>
      <c r="CA43" s="2">
        <v>5.7086863128980223</v>
      </c>
      <c r="CB43" s="2">
        <v>1</v>
      </c>
      <c r="CC43" s="2">
        <v>0</v>
      </c>
      <c r="CD43" s="2">
        <v>1.5030899380018001</v>
      </c>
      <c r="CE43" s="2">
        <v>0.9404671894289065</v>
      </c>
      <c r="CF43" s="2">
        <v>5.01168772621988</v>
      </c>
      <c r="CG43" s="2">
        <v>25.663202274868791</v>
      </c>
      <c r="CH43" s="2">
        <v>9.2902772513961587</v>
      </c>
      <c r="CI43" s="2">
        <v>13.762174167933988</v>
      </c>
      <c r="CJ43" s="2">
        <v>2.1364812648464762</v>
      </c>
      <c r="CK43" s="2">
        <v>0</v>
      </c>
      <c r="CL43" s="2">
        <v>26.857165938610851</v>
      </c>
      <c r="CM43" s="2">
        <v>3.2143708593188585</v>
      </c>
      <c r="CN43" s="2">
        <v>0</v>
      </c>
      <c r="CO43" s="2">
        <v>1.2519404096492266</v>
      </c>
      <c r="CP43" s="2">
        <v>0.88826053878107358</v>
      </c>
      <c r="CQ43" s="2">
        <v>12.133291090817359</v>
      </c>
      <c r="CR43" s="2">
        <v>0</v>
      </c>
      <c r="CS43" s="2">
        <v>8.9051215838498852</v>
      </c>
      <c r="CT43" s="2">
        <v>0.99323662484257658</v>
      </c>
      <c r="CU43" s="2">
        <v>12.943083756345178</v>
      </c>
      <c r="CV43" s="2">
        <v>0</v>
      </c>
      <c r="CW43" s="2">
        <v>0.40206277872282847</v>
      </c>
      <c r="CX43" s="2">
        <v>2.7179590596190257E-2</v>
      </c>
      <c r="CY43" s="2">
        <v>1.7640461786164796</v>
      </c>
      <c r="CZ43" s="2">
        <v>0</v>
      </c>
      <c r="DA43" s="2">
        <v>2.1161562053894114</v>
      </c>
      <c r="DB43" s="2">
        <v>4.6628734379459162</v>
      </c>
      <c r="DC43" s="2">
        <v>0</v>
      </c>
      <c r="DD43" s="2">
        <v>0</v>
      </c>
      <c r="DE43" s="2">
        <v>0</v>
      </c>
      <c r="DF43" s="2">
        <v>10.999999999999998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1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f t="shared" si="0"/>
        <v>2861.9999999999995</v>
      </c>
    </row>
    <row r="44" spans="1:129" x14ac:dyDescent="0.25">
      <c r="A44" s="2" t="s">
        <v>435</v>
      </c>
      <c r="B44" s="2">
        <v>0.95406266338958623</v>
      </c>
      <c r="C44" s="2">
        <v>0.64882032667876588</v>
      </c>
      <c r="D44" s="2">
        <v>0</v>
      </c>
      <c r="E44" s="2">
        <v>9.9224973089343376</v>
      </c>
      <c r="F44" s="2">
        <v>0</v>
      </c>
      <c r="G44" s="2">
        <v>0.81418536329357261</v>
      </c>
      <c r="H44" s="2">
        <v>0</v>
      </c>
      <c r="I44" s="2">
        <v>0.95639873419210386</v>
      </c>
      <c r="J44" s="2">
        <v>1.1309341874409558</v>
      </c>
      <c r="K44" s="2">
        <v>1.2442048209866503</v>
      </c>
      <c r="L44" s="2">
        <v>0.94584941317632765</v>
      </c>
      <c r="M44" s="2">
        <v>1.6925980704336503</v>
      </c>
      <c r="N44" s="2">
        <v>1.0204974832182248</v>
      </c>
      <c r="O44" s="2">
        <v>1.0425959564615799</v>
      </c>
      <c r="P44" s="2">
        <v>0.84570680951883226</v>
      </c>
      <c r="Q44" s="2">
        <v>0.93162998915973638</v>
      </c>
      <c r="R44" s="2">
        <v>8.379843675717483</v>
      </c>
      <c r="S44" s="2">
        <v>0.5928489042675894</v>
      </c>
      <c r="T44" s="2">
        <v>3.0709394403360566</v>
      </c>
      <c r="U44" s="2">
        <v>0.67783712052866707</v>
      </c>
      <c r="V44" s="2">
        <v>0.33167851067766635</v>
      </c>
      <c r="W44" s="2">
        <v>8.2397276894554139</v>
      </c>
      <c r="X44" s="2">
        <v>1.162880993097509</v>
      </c>
      <c r="Y44" s="2">
        <v>0.80293124640143299</v>
      </c>
      <c r="Z44" s="2">
        <v>5.9351841154321738E-2</v>
      </c>
      <c r="AA44" s="2">
        <v>0.75508711311671461</v>
      </c>
      <c r="AB44" s="2">
        <v>1.3471881490070183</v>
      </c>
      <c r="AC44" s="2">
        <v>0.84006756400257254</v>
      </c>
      <c r="AD44" s="2">
        <v>1.4124500652379497</v>
      </c>
      <c r="AE44" s="2">
        <v>0.2757517016794262</v>
      </c>
      <c r="AF44" s="2">
        <v>2.47709149602598</v>
      </c>
      <c r="AG44" s="2">
        <v>1.396857189751384</v>
      </c>
      <c r="AH44" s="2">
        <v>27.54317497283018</v>
      </c>
      <c r="AI44" s="2">
        <v>0.76933740665494599</v>
      </c>
      <c r="AJ44" s="2">
        <v>1.1934037452452047</v>
      </c>
      <c r="AK44" s="2">
        <v>1.8814333211823537</v>
      </c>
      <c r="AL44" s="2">
        <v>5.424880231170885</v>
      </c>
      <c r="AM44" s="2">
        <v>71.286489119436325</v>
      </c>
      <c r="AN44" s="2">
        <v>27.509263364767669</v>
      </c>
      <c r="AO44" s="2">
        <v>69.824859987399947</v>
      </c>
      <c r="AP44" s="2">
        <v>0.90788143086179718</v>
      </c>
      <c r="AQ44" s="2">
        <v>358.45363452619193</v>
      </c>
      <c r="AR44" s="2">
        <v>5405.9604460887185</v>
      </c>
      <c r="AS44" s="2">
        <v>1.5463855597697751</v>
      </c>
      <c r="AT44" s="2">
        <v>3.6269889797904167</v>
      </c>
      <c r="AU44" s="2">
        <v>13.479163331888161</v>
      </c>
      <c r="AV44" s="2">
        <v>53.553026186621231</v>
      </c>
      <c r="AW44" s="2">
        <v>32.641758288144104</v>
      </c>
      <c r="AX44" s="2">
        <v>2.332001338645922</v>
      </c>
      <c r="AY44" s="2">
        <v>1.7848995048190772</v>
      </c>
      <c r="AZ44" s="2">
        <v>133.48189478217614</v>
      </c>
      <c r="BA44" s="2">
        <v>29.633813020301783</v>
      </c>
      <c r="BB44" s="2">
        <v>7.8618356400173184</v>
      </c>
      <c r="BC44" s="2">
        <v>10.363737486095662</v>
      </c>
      <c r="BD44" s="2">
        <v>11.902692778457771</v>
      </c>
      <c r="BE44" s="2">
        <v>11.371781197623037</v>
      </c>
      <c r="BF44" s="2">
        <v>0</v>
      </c>
      <c r="BG44" s="2">
        <v>10.912643211222518</v>
      </c>
      <c r="BH44" s="2">
        <v>525.63076547460957</v>
      </c>
      <c r="BI44" s="2">
        <v>54.496312424276333</v>
      </c>
      <c r="BJ44" s="2">
        <v>1.010862877076744</v>
      </c>
      <c r="BK44" s="2">
        <v>0.96388372320642068</v>
      </c>
      <c r="BL44" s="2">
        <v>10.193459238402951</v>
      </c>
      <c r="BM44" s="2">
        <v>0.96906970448879892</v>
      </c>
      <c r="BN44" s="2">
        <v>5.1099963340782567E-2</v>
      </c>
      <c r="BO44" s="2">
        <v>0.95724745305060699</v>
      </c>
      <c r="BP44" s="2">
        <v>0.94242422641484225</v>
      </c>
      <c r="BQ44" s="2">
        <v>1.2159492883984278</v>
      </c>
      <c r="BR44" s="2">
        <v>38.288762738309792</v>
      </c>
      <c r="BS44" s="2">
        <v>0.98020782713879517</v>
      </c>
      <c r="BT44" s="2">
        <v>25.305671603063001</v>
      </c>
      <c r="BU44" s="2">
        <v>0.90619627377706069</v>
      </c>
      <c r="BV44" s="2">
        <v>45.852245576446357</v>
      </c>
      <c r="BW44" s="2">
        <v>1.3720460975731303</v>
      </c>
      <c r="BX44" s="2">
        <v>87.071445904954487</v>
      </c>
      <c r="BY44" s="2">
        <v>0.88923176850539309</v>
      </c>
      <c r="BZ44" s="2">
        <v>1.6747334168575492</v>
      </c>
      <c r="CA44" s="2">
        <v>5.6676645079895689</v>
      </c>
      <c r="CB44" s="2">
        <v>15</v>
      </c>
      <c r="CC44" s="2">
        <v>0</v>
      </c>
      <c r="CD44" s="2">
        <v>22.796094116177514</v>
      </c>
      <c r="CE44" s="2">
        <v>2.5600060816093775</v>
      </c>
      <c r="CF44" s="2">
        <v>1.5308967567681111</v>
      </c>
      <c r="CG44" s="2">
        <v>39.475851006616786</v>
      </c>
      <c r="CH44" s="2">
        <v>6.8009810432542821</v>
      </c>
      <c r="CI44" s="2">
        <v>35.410596105180026</v>
      </c>
      <c r="CJ44" s="2">
        <v>2.5109681940705597</v>
      </c>
      <c r="CK44" s="2">
        <v>0</v>
      </c>
      <c r="CL44" s="2">
        <v>8.6711629956712404</v>
      </c>
      <c r="CM44" s="2">
        <v>4.8028341504830134</v>
      </c>
      <c r="CN44" s="2">
        <v>0.955720839705269</v>
      </c>
      <c r="CO44" s="2">
        <v>1.3230830993894001</v>
      </c>
      <c r="CP44" s="2">
        <v>0.93615527969799306</v>
      </c>
      <c r="CQ44" s="2">
        <v>6.9484928570223108</v>
      </c>
      <c r="CR44" s="2">
        <v>0</v>
      </c>
      <c r="CS44" s="2">
        <v>40.111414428942297</v>
      </c>
      <c r="CT44" s="2">
        <v>2.97970987452773</v>
      </c>
      <c r="CU44" s="2">
        <v>89.60596446700508</v>
      </c>
      <c r="CV44" s="2">
        <v>0.98329311304993505</v>
      </c>
      <c r="CW44" s="2">
        <v>2.5565340096766214</v>
      </c>
      <c r="CX44" s="2">
        <v>0.73916004908453681</v>
      </c>
      <c r="CY44" s="2">
        <v>0.91951965841993033</v>
      </c>
      <c r="CZ44" s="2">
        <v>0.92152571517899018</v>
      </c>
      <c r="DA44" s="2">
        <v>1.1302017136500531</v>
      </c>
      <c r="DB44" s="2">
        <v>18.670615029562494</v>
      </c>
      <c r="DC44" s="2">
        <v>0</v>
      </c>
      <c r="DD44" s="2">
        <v>30</v>
      </c>
      <c r="DE44" s="2">
        <v>0</v>
      </c>
      <c r="DF44" s="2">
        <v>4.9999999999999991</v>
      </c>
      <c r="DG44" s="2">
        <v>2.9999999999999996</v>
      </c>
      <c r="DH44" s="2">
        <v>0</v>
      </c>
      <c r="DI44" s="2">
        <v>132</v>
      </c>
      <c r="DJ44" s="2">
        <v>0</v>
      </c>
      <c r="DK44" s="2">
        <v>2</v>
      </c>
      <c r="DL44" s="2">
        <v>2</v>
      </c>
      <c r="DM44" s="2">
        <v>0</v>
      </c>
      <c r="DN44" s="2">
        <v>0</v>
      </c>
      <c r="DO44" s="2">
        <v>0</v>
      </c>
      <c r="DP44" s="2">
        <v>0</v>
      </c>
      <c r="DQ44" s="2">
        <v>2</v>
      </c>
      <c r="DR44" s="2">
        <v>0</v>
      </c>
      <c r="DS44" s="2">
        <v>3.0000000000000004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f t="shared" si="0"/>
        <v>7640.9999999999982</v>
      </c>
    </row>
    <row r="45" spans="1:129" x14ac:dyDescent="0.25">
      <c r="A45" s="2" t="s">
        <v>436</v>
      </c>
      <c r="B45" s="2">
        <v>0</v>
      </c>
      <c r="C45" s="2">
        <v>0</v>
      </c>
      <c r="D45" s="2">
        <v>3.8491228070175438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2.0380434782608695E-3</v>
      </c>
      <c r="U45" s="2">
        <v>2.0380434782608695E-3</v>
      </c>
      <c r="V45" s="2">
        <v>0</v>
      </c>
      <c r="W45" s="2">
        <v>4.076086956521739E-3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2.0380434782608695E-3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2.0380434782608695E-3</v>
      </c>
      <c r="AQ45" s="2">
        <v>0</v>
      </c>
      <c r="AR45" s="2">
        <v>0</v>
      </c>
      <c r="AS45" s="2">
        <v>2.8930027173913047</v>
      </c>
      <c r="AT45" s="2">
        <v>0</v>
      </c>
      <c r="AU45" s="2">
        <v>0</v>
      </c>
      <c r="AV45" s="2">
        <v>0</v>
      </c>
      <c r="AW45" s="2">
        <v>8.152173913043478E-3</v>
      </c>
      <c r="AX45" s="2">
        <v>0</v>
      </c>
      <c r="AY45" s="2">
        <v>0</v>
      </c>
      <c r="AZ45" s="2">
        <v>4.076086956521739E-3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0.14560580195631673</v>
      </c>
      <c r="BH45" s="2">
        <v>1.8476485549689164E-4</v>
      </c>
      <c r="BI45" s="2">
        <v>8.5934863773895309E-2</v>
      </c>
      <c r="BJ45" s="2">
        <v>2.396164713756547E-3</v>
      </c>
      <c r="BK45" s="2">
        <v>0</v>
      </c>
      <c r="BL45" s="2">
        <v>2.0412403094561556E-4</v>
      </c>
      <c r="BM45" s="2">
        <v>0.97693290443273328</v>
      </c>
      <c r="BN45" s="2">
        <v>0</v>
      </c>
      <c r="BO45" s="2">
        <v>5.9962433174396753E-3</v>
      </c>
      <c r="BP45" s="2">
        <v>0</v>
      </c>
      <c r="BQ45" s="2">
        <v>3.1393009328741443E-2</v>
      </c>
      <c r="BR45" s="2">
        <v>2.1667306453864058E-2</v>
      </c>
      <c r="BS45" s="2">
        <v>1.0842953054190966E-6</v>
      </c>
      <c r="BT45" s="2">
        <v>4.0037452232964075E-4</v>
      </c>
      <c r="BU45" s="2">
        <v>0</v>
      </c>
      <c r="BV45" s="2">
        <v>2.5853375616429173E-2</v>
      </c>
      <c r="BW45" s="2">
        <v>1.4388489208633092E-3</v>
      </c>
      <c r="BX45" s="2">
        <v>0</v>
      </c>
      <c r="BY45" s="2">
        <v>1.7492387485360548</v>
      </c>
      <c r="BZ45" s="2">
        <v>5.4131674505734263E-7</v>
      </c>
      <c r="CA45" s="2">
        <v>0.48158599587742545</v>
      </c>
      <c r="CB45" s="2">
        <v>0</v>
      </c>
      <c r="CC45" s="2">
        <v>0</v>
      </c>
      <c r="CD45" s="2">
        <v>5.8523311499570209E-8</v>
      </c>
      <c r="CE45" s="2">
        <v>1.4195572817065607E-6</v>
      </c>
      <c r="CF45" s="2">
        <v>1.1955746638558978E-2</v>
      </c>
      <c r="CG45" s="2">
        <v>0</v>
      </c>
      <c r="CH45" s="2">
        <v>7.0175438596491229E-3</v>
      </c>
      <c r="CI45" s="2">
        <v>7.9209214868728692E-6</v>
      </c>
      <c r="CJ45" s="2">
        <v>0</v>
      </c>
      <c r="CK45" s="2">
        <v>0</v>
      </c>
      <c r="CL45" s="2">
        <v>1.483368237480877E-2</v>
      </c>
      <c r="CM45" s="2">
        <v>9.5134386545232732E-3</v>
      </c>
      <c r="CN45" s="2">
        <v>0</v>
      </c>
      <c r="CO45" s="2">
        <v>0.13873822437910363</v>
      </c>
      <c r="CP45" s="2">
        <v>3.5154404629461209</v>
      </c>
      <c r="CQ45" s="2">
        <v>1.0732373196386647E-6</v>
      </c>
      <c r="CR45" s="2">
        <v>119</v>
      </c>
      <c r="CS45" s="2">
        <v>0</v>
      </c>
      <c r="CT45" s="2">
        <v>0</v>
      </c>
      <c r="CU45" s="2">
        <v>0</v>
      </c>
      <c r="CV45" s="2">
        <v>0</v>
      </c>
      <c r="CW45" s="2">
        <v>5.6686951865305624E-5</v>
      </c>
      <c r="CX45" s="2">
        <v>0</v>
      </c>
      <c r="CY45" s="2">
        <v>7.0175438596491229E-3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684.99999999999989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f t="shared" si="0"/>
        <v>817.99999999999989</v>
      </c>
    </row>
    <row r="46" spans="1:129" x14ac:dyDescent="0.25">
      <c r="A46" s="2" t="s">
        <v>437</v>
      </c>
      <c r="B46" s="2">
        <v>0</v>
      </c>
      <c r="C46" s="2">
        <v>0</v>
      </c>
      <c r="D46" s="2">
        <v>0</v>
      </c>
      <c r="E46" s="2">
        <v>1.6426654985489788E-4</v>
      </c>
      <c r="F46" s="2">
        <v>5.7166402015003008</v>
      </c>
      <c r="G46" s="2">
        <v>0</v>
      </c>
      <c r="H46" s="2">
        <v>1.6828332397921699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4.7138010221260224E-4</v>
      </c>
      <c r="U46" s="2">
        <v>3.6292794758842491E-3</v>
      </c>
      <c r="V46" s="2">
        <v>1.4426203838849624E-3</v>
      </c>
      <c r="W46" s="2">
        <v>0.10496165738965653</v>
      </c>
      <c r="X46" s="2">
        <v>5.3661276046705932E-3</v>
      </c>
      <c r="Y46" s="2">
        <v>6.2921758469589126E-2</v>
      </c>
      <c r="Z46" s="2">
        <v>0</v>
      </c>
      <c r="AA46" s="2">
        <v>5.1201578347136769E-5</v>
      </c>
      <c r="AB46" s="2">
        <v>1.6210915916716067E-4</v>
      </c>
      <c r="AC46" s="2">
        <v>1.0952154928083483E-5</v>
      </c>
      <c r="AD46" s="2">
        <v>5.8019842451506099E-4</v>
      </c>
      <c r="AE46" s="2">
        <v>1.3453602144083622E-3</v>
      </c>
      <c r="AF46" s="2">
        <v>0.2991723043567186</v>
      </c>
      <c r="AG46" s="2">
        <v>1.3798360870726696E-3</v>
      </c>
      <c r="AH46" s="2">
        <v>0.30191017390281127</v>
      </c>
      <c r="AI46" s="2">
        <v>1.4176238189383605E-3</v>
      </c>
      <c r="AJ46" s="2">
        <v>4.3090719668036754E-4</v>
      </c>
      <c r="AK46" s="2">
        <v>4.4911939640457692E-2</v>
      </c>
      <c r="AL46" s="2">
        <v>0.77704066025960472</v>
      </c>
      <c r="AM46" s="2">
        <v>1.981862644128813</v>
      </c>
      <c r="AN46" s="2">
        <v>2.6103388111640742</v>
      </c>
      <c r="AO46" s="2">
        <v>1.8712626821135805</v>
      </c>
      <c r="AP46" s="2">
        <v>0.48426065745150437</v>
      </c>
      <c r="AQ46" s="2">
        <v>7.0588642001444564</v>
      </c>
      <c r="AR46" s="2">
        <v>7.9907427859557627</v>
      </c>
      <c r="AS46" s="2">
        <v>0.83629690885706054</v>
      </c>
      <c r="AT46" s="2">
        <v>321.9948506979029</v>
      </c>
      <c r="AU46" s="2">
        <v>0.19841853878970014</v>
      </c>
      <c r="AV46" s="2">
        <v>9.7407888536578451</v>
      </c>
      <c r="AW46" s="2">
        <v>0.56906303677901771</v>
      </c>
      <c r="AX46" s="2">
        <v>0.83019486017477218</v>
      </c>
      <c r="AY46" s="2">
        <v>23.247121127966839</v>
      </c>
      <c r="AZ46" s="2">
        <v>2.366060538551928</v>
      </c>
      <c r="BA46" s="2">
        <v>5.9920106524633818E-3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3.9480929174274597</v>
      </c>
      <c r="BH46" s="2">
        <v>3.3805122881113148</v>
      </c>
      <c r="BI46" s="2">
        <v>11.398415691053431</v>
      </c>
      <c r="BJ46" s="2">
        <v>3.8094233013039958</v>
      </c>
      <c r="BK46" s="2">
        <v>0</v>
      </c>
      <c r="BL46" s="2">
        <v>0.52347758464865746</v>
      </c>
      <c r="BM46" s="2">
        <v>1.3315579227696404E-4</v>
      </c>
      <c r="BN46" s="2">
        <v>78.380456629125462</v>
      </c>
      <c r="BO46" s="2">
        <v>10.463763307064843</v>
      </c>
      <c r="BP46" s="2">
        <v>0.94242357575750502</v>
      </c>
      <c r="BQ46" s="2">
        <v>8.3388743910470672E-2</v>
      </c>
      <c r="BR46" s="2">
        <v>3.8578141543126843</v>
      </c>
      <c r="BS46" s="2">
        <v>1.0480010969537768E-3</v>
      </c>
      <c r="BT46" s="2">
        <v>5.4238590163442506</v>
      </c>
      <c r="BU46" s="2">
        <v>0.89803700783828566</v>
      </c>
      <c r="BV46" s="2">
        <v>3.2503043408875376</v>
      </c>
      <c r="BW46" s="2">
        <v>0.29840810968958936</v>
      </c>
      <c r="BX46" s="2">
        <v>0.9362521065048871</v>
      </c>
      <c r="BY46" s="2">
        <v>1.7494445569055952</v>
      </c>
      <c r="BZ46" s="2">
        <v>0.93253085248133549</v>
      </c>
      <c r="CA46" s="2">
        <v>0.44241171430574372</v>
      </c>
      <c r="CB46" s="2">
        <v>0</v>
      </c>
      <c r="CC46" s="2">
        <v>0</v>
      </c>
      <c r="CD46" s="2">
        <v>1.0561584158797461</v>
      </c>
      <c r="CE46" s="2">
        <v>6.0496717326178194E-2</v>
      </c>
      <c r="CF46" s="2">
        <v>0.98096524506525951</v>
      </c>
      <c r="CG46" s="2">
        <v>18.240682272836676</v>
      </c>
      <c r="CH46" s="2">
        <v>1.3165217397459568</v>
      </c>
      <c r="CI46" s="2">
        <v>2.2455860085390875</v>
      </c>
      <c r="CJ46" s="2">
        <v>0.27235540149054038</v>
      </c>
      <c r="CK46" s="2">
        <v>0</v>
      </c>
      <c r="CL46" s="2">
        <v>0.73675452107952843</v>
      </c>
      <c r="CM46" s="2">
        <v>0.14205546632904939</v>
      </c>
      <c r="CN46" s="2">
        <v>0</v>
      </c>
      <c r="CO46" s="2">
        <v>6.0230277658186041E-3</v>
      </c>
      <c r="CP46" s="2">
        <v>6.4477768489601059E-3</v>
      </c>
      <c r="CQ46" s="2">
        <v>1.1602114985689642</v>
      </c>
      <c r="CR46" s="2">
        <v>0</v>
      </c>
      <c r="CS46" s="2">
        <v>0.99238291021729663</v>
      </c>
      <c r="CT46" s="2">
        <v>0</v>
      </c>
      <c r="CU46" s="2">
        <v>1.9912436548223351</v>
      </c>
      <c r="CV46" s="2">
        <v>0</v>
      </c>
      <c r="CW46" s="2">
        <v>0.36253956406243443</v>
      </c>
      <c r="CX46" s="2">
        <v>2.9795436723877526</v>
      </c>
      <c r="CY46" s="2">
        <v>2.5318210874460366E-3</v>
      </c>
      <c r="CZ46" s="2">
        <v>0</v>
      </c>
      <c r="DA46" s="2">
        <v>1.5100612436075983E-3</v>
      </c>
      <c r="DB46" s="2">
        <v>0.93283101778856248</v>
      </c>
      <c r="DC46" s="2">
        <v>0</v>
      </c>
      <c r="DD46" s="2">
        <v>0</v>
      </c>
      <c r="DE46" s="2">
        <v>0</v>
      </c>
      <c r="DF46" s="2">
        <v>507.99999999999989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1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f t="shared" si="0"/>
        <v>1064</v>
      </c>
    </row>
    <row r="47" spans="1:129" x14ac:dyDescent="0.25">
      <c r="A47" s="2" t="s">
        <v>438</v>
      </c>
      <c r="B47" s="2">
        <v>1.6333938294010888E-2</v>
      </c>
      <c r="C47" s="2">
        <v>1.9464609800362975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5.1627387660339863E-2</v>
      </c>
      <c r="U47" s="2">
        <v>2.7258557285927646E-5</v>
      </c>
      <c r="V47" s="2">
        <v>9.4559533300763777E-4</v>
      </c>
      <c r="W47" s="2">
        <v>0.21143990614825275</v>
      </c>
      <c r="X47" s="2">
        <v>2.8799831455057079E-4</v>
      </c>
      <c r="Y47" s="2">
        <v>5.7255801706317935E-3</v>
      </c>
      <c r="Z47" s="2">
        <v>0</v>
      </c>
      <c r="AA47" s="2">
        <v>1.187254745368009E-4</v>
      </c>
      <c r="AB47" s="2">
        <v>4.6888434964296094E-2</v>
      </c>
      <c r="AC47" s="2">
        <v>7.2500581012820186E-5</v>
      </c>
      <c r="AD47" s="2">
        <v>8.1189180740058702E-3</v>
      </c>
      <c r="AE47" s="2">
        <v>0.12774520533947747</v>
      </c>
      <c r="AF47" s="2">
        <v>5.5904162402558083E-3</v>
      </c>
      <c r="AG47" s="2">
        <v>1.6250489387955411E-2</v>
      </c>
      <c r="AH47" s="2">
        <v>0.12024614725054197</v>
      </c>
      <c r="AI47" s="2">
        <v>4.293522246073698E-3</v>
      </c>
      <c r="AJ47" s="2">
        <v>4.3241410584379493E-4</v>
      </c>
      <c r="AK47" s="2">
        <v>2.193630932122103E-2</v>
      </c>
      <c r="AL47" s="2">
        <v>1.7902011680279394E-2</v>
      </c>
      <c r="AM47" s="2">
        <v>1.7605631835154631</v>
      </c>
      <c r="AN47" s="2">
        <v>5.1636601108987543</v>
      </c>
      <c r="AO47" s="2">
        <v>6.2102978679562835</v>
      </c>
      <c r="AP47" s="2">
        <v>0.21208483393357341</v>
      </c>
      <c r="AQ47" s="2">
        <v>0.61659195422723345</v>
      </c>
      <c r="AR47" s="2">
        <v>7.0804728946241189E-4</v>
      </c>
      <c r="AS47" s="2">
        <v>1.4216311425404784E-3</v>
      </c>
      <c r="AT47" s="2">
        <v>2.3301600373353167E-3</v>
      </c>
      <c r="AU47" s="2">
        <v>76.061719123426442</v>
      </c>
      <c r="AV47" s="2">
        <v>0.18796879852641774</v>
      </c>
      <c r="AW47" s="2">
        <v>1.6087425968612838E-2</v>
      </c>
      <c r="AX47" s="2">
        <v>4.2118282945671125E-4</v>
      </c>
      <c r="AY47" s="2">
        <v>5.3792349250977476E-4</v>
      </c>
      <c r="AZ47" s="2">
        <v>27.277138474187453</v>
      </c>
      <c r="BA47" s="2">
        <v>5.9920106524633818E-3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0.31197521842441162</v>
      </c>
      <c r="BH47" s="2">
        <v>0.98933858638668959</v>
      </c>
      <c r="BI47" s="2">
        <v>5.1740984484180537</v>
      </c>
      <c r="BJ47" s="2">
        <v>0.9123961397429301</v>
      </c>
      <c r="BK47" s="2">
        <v>0.96388372320642068</v>
      </c>
      <c r="BL47" s="2">
        <v>0.11239942464483085</v>
      </c>
      <c r="BM47" s="2">
        <v>1.3315579227696404E-4</v>
      </c>
      <c r="BN47" s="2">
        <v>0</v>
      </c>
      <c r="BO47" s="2">
        <v>1.9025024194663349</v>
      </c>
      <c r="BP47" s="2">
        <v>0.94180073912184892</v>
      </c>
      <c r="BQ47" s="2">
        <v>1.4255810379767728</v>
      </c>
      <c r="BR47" s="2">
        <v>1.3498962433251687</v>
      </c>
      <c r="BS47" s="2">
        <v>2.1511085012951649E-2</v>
      </c>
      <c r="BT47" s="2">
        <v>1.859765414951235E-3</v>
      </c>
      <c r="BU47" s="2">
        <v>6.1455792158615899E-3</v>
      </c>
      <c r="BV47" s="2">
        <v>1.8494256406238281</v>
      </c>
      <c r="BW47" s="2">
        <v>0.98036286636654812</v>
      </c>
      <c r="BX47" s="2">
        <v>0.9362521065048871</v>
      </c>
      <c r="BY47" s="2">
        <v>6.8602789846787114E-5</v>
      </c>
      <c r="BZ47" s="2">
        <v>7.617668323374645E-3</v>
      </c>
      <c r="CA47" s="2">
        <v>0.21965727825185585</v>
      </c>
      <c r="CB47" s="2">
        <v>0</v>
      </c>
      <c r="CC47" s="2">
        <v>0</v>
      </c>
      <c r="CD47" s="2">
        <v>4.1469589093000601E-2</v>
      </c>
      <c r="CE47" s="2">
        <v>4.1403514667027158E-2</v>
      </c>
      <c r="CF47" s="2">
        <v>8.9784745271890773E-2</v>
      </c>
      <c r="CG47" s="2">
        <v>1.0599078259850436</v>
      </c>
      <c r="CH47" s="2">
        <v>0.11950072005751641</v>
      </c>
      <c r="CI47" s="2">
        <v>1.0093025259340116</v>
      </c>
      <c r="CJ47" s="2">
        <v>8.8634625565355993E-2</v>
      </c>
      <c r="CK47" s="2">
        <v>0.9941860465116279</v>
      </c>
      <c r="CL47" s="2">
        <v>1.2550689121649343</v>
      </c>
      <c r="CM47" s="2">
        <v>7.1294732608794403E-2</v>
      </c>
      <c r="CN47" s="2">
        <v>0.955720839705269</v>
      </c>
      <c r="CO47" s="2">
        <v>4.5677103610872252E-3</v>
      </c>
      <c r="CP47" s="2">
        <v>6.3211503170007375E-3</v>
      </c>
      <c r="CQ47" s="2">
        <v>1.0958679761569499</v>
      </c>
      <c r="CR47" s="2">
        <v>0</v>
      </c>
      <c r="CS47" s="2">
        <v>1.0369178698341036E-2</v>
      </c>
      <c r="CT47" s="2">
        <v>2.97970987452773</v>
      </c>
      <c r="CU47" s="2">
        <v>0</v>
      </c>
      <c r="CV47" s="2">
        <v>0</v>
      </c>
      <c r="CW47" s="2">
        <v>7.843538054700094E-3</v>
      </c>
      <c r="CX47" s="2">
        <v>0.74370009560209926</v>
      </c>
      <c r="CY47" s="2">
        <v>0.22098718672937354</v>
      </c>
      <c r="CZ47" s="2">
        <v>0</v>
      </c>
      <c r="DA47" s="2">
        <v>4.4838994924306923E-2</v>
      </c>
      <c r="DB47" s="2">
        <v>0.93264802079021747</v>
      </c>
      <c r="DC47" s="2">
        <v>0</v>
      </c>
      <c r="DD47" s="2">
        <v>0</v>
      </c>
      <c r="DE47" s="2">
        <v>0</v>
      </c>
      <c r="DF47" s="2">
        <v>0.99999999999999989</v>
      </c>
      <c r="DG47" s="2">
        <v>0</v>
      </c>
      <c r="DH47" s="2">
        <v>108.00000000000001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2"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f t="shared" si="0"/>
        <v>259</v>
      </c>
    </row>
    <row r="48" spans="1:129" x14ac:dyDescent="0.25">
      <c r="A48" s="2" t="s">
        <v>439</v>
      </c>
      <c r="B48" s="2">
        <v>5.4446460980036283E-2</v>
      </c>
      <c r="C48" s="2">
        <v>6.4882032667876581</v>
      </c>
      <c r="D48" s="2">
        <v>0.96228070175438596</v>
      </c>
      <c r="E48" s="2">
        <v>0</v>
      </c>
      <c r="F48" s="2">
        <v>0</v>
      </c>
      <c r="G48" s="2">
        <v>8.9262092093690649E-4</v>
      </c>
      <c r="H48" s="2">
        <v>0</v>
      </c>
      <c r="I48" s="2">
        <v>3.7988157303649137</v>
      </c>
      <c r="J48" s="2">
        <v>1.1097666943334934</v>
      </c>
      <c r="K48" s="2">
        <v>6.9158456217632475E-2</v>
      </c>
      <c r="L48" s="2">
        <v>0.9570290011352719</v>
      </c>
      <c r="M48" s="2">
        <v>1.0156955818050593</v>
      </c>
      <c r="N48" s="2">
        <v>4.0523692986689666</v>
      </c>
      <c r="O48" s="2">
        <v>3.243696963118222</v>
      </c>
      <c r="P48" s="2">
        <v>8.9541492114234261E-2</v>
      </c>
      <c r="Q48" s="2">
        <v>1.8334002832385849</v>
      </c>
      <c r="R48" s="2">
        <v>0.97094784117770772</v>
      </c>
      <c r="S48" s="2">
        <v>0</v>
      </c>
      <c r="T48" s="2">
        <v>2.0656796335844536</v>
      </c>
      <c r="U48" s="2">
        <v>2.0526740646206063</v>
      </c>
      <c r="V48" s="2">
        <v>8.6837301615861867E-2</v>
      </c>
      <c r="W48" s="2">
        <v>6.4103466167893455</v>
      </c>
      <c r="X48" s="2">
        <v>2.2471468580505873</v>
      </c>
      <c r="Y48" s="2">
        <v>1.3336569924447612</v>
      </c>
      <c r="Z48" s="2">
        <v>0.24265636113265904</v>
      </c>
      <c r="AA48" s="2">
        <v>2.8894954038460745</v>
      </c>
      <c r="AB48" s="2">
        <v>4.7498175376655869</v>
      </c>
      <c r="AC48" s="2">
        <v>3.1857537483690552</v>
      </c>
      <c r="AD48" s="2">
        <v>1.6978944325095608</v>
      </c>
      <c r="AE48" s="2">
        <v>1.4412835177282679</v>
      </c>
      <c r="AF48" s="2">
        <v>3.7921638784477154</v>
      </c>
      <c r="AG48" s="2">
        <v>4.8217836972519965</v>
      </c>
      <c r="AH48" s="2">
        <v>7.5731672618215216</v>
      </c>
      <c r="AI48" s="2">
        <v>5.962392974083933</v>
      </c>
      <c r="AJ48" s="2">
        <v>6.3932851796157895</v>
      </c>
      <c r="AK48" s="2">
        <v>1.7319211563860525E-2</v>
      </c>
      <c r="AL48" s="2">
        <v>0.1315447727419754</v>
      </c>
      <c r="AM48" s="2">
        <v>3.6579588820855613</v>
      </c>
      <c r="AN48" s="2">
        <v>2.6948298508977251</v>
      </c>
      <c r="AO48" s="2">
        <v>7.5316976509858993</v>
      </c>
      <c r="AP48" s="2">
        <v>2.8019157973392255</v>
      </c>
      <c r="AQ48" s="2">
        <v>3.526854122016283</v>
      </c>
      <c r="AR48" s="2">
        <v>141.70219582634138</v>
      </c>
      <c r="AS48" s="2">
        <v>6.2057546716239385</v>
      </c>
      <c r="AT48" s="2">
        <v>5.723369254607972</v>
      </c>
      <c r="AU48" s="2">
        <v>4.6825689561190087</v>
      </c>
      <c r="AV48" s="2">
        <v>385.98028411974633</v>
      </c>
      <c r="AW48" s="2">
        <v>4.2868631951567364</v>
      </c>
      <c r="AX48" s="2">
        <v>2.6560402580609856E-2</v>
      </c>
      <c r="AY48" s="2">
        <v>1.0585098796874419</v>
      </c>
      <c r="AZ48" s="2">
        <v>6.0869725816326863</v>
      </c>
      <c r="BA48" s="2">
        <v>20.982790081267847</v>
      </c>
      <c r="BB48" s="2">
        <v>5.1725060944924923</v>
      </c>
      <c r="BC48" s="2">
        <v>4.7107897664071192</v>
      </c>
      <c r="BD48" s="2">
        <v>0</v>
      </c>
      <c r="BE48" s="2">
        <v>0.87475239981715669</v>
      </c>
      <c r="BF48" s="2">
        <v>0</v>
      </c>
      <c r="BG48" s="2">
        <v>73.294812765021987</v>
      </c>
      <c r="BH48" s="2">
        <v>18.298418670010154</v>
      </c>
      <c r="BI48" s="2">
        <v>33.400615366466255</v>
      </c>
      <c r="BJ48" s="2">
        <v>37.41525886114362</v>
      </c>
      <c r="BK48" s="2">
        <v>1.9277674464128414</v>
      </c>
      <c r="BL48" s="2">
        <v>7.4150069259923352</v>
      </c>
      <c r="BM48" s="2">
        <v>0.96943763496745883</v>
      </c>
      <c r="BN48" s="2">
        <v>1.0642744581341699</v>
      </c>
      <c r="BO48" s="2">
        <v>6.6647547114496115</v>
      </c>
      <c r="BP48" s="2">
        <v>6.5988367670211909</v>
      </c>
      <c r="BQ48" s="2">
        <v>12.036562174404374</v>
      </c>
      <c r="BR48" s="2">
        <v>36.304732415635129</v>
      </c>
      <c r="BS48" s="2">
        <v>1.4647668406401648</v>
      </c>
      <c r="BT48" s="2">
        <v>9.9093284636806018</v>
      </c>
      <c r="BU48" s="2">
        <v>8.9915737364370472</v>
      </c>
      <c r="BV48" s="2">
        <v>16.821785732047385</v>
      </c>
      <c r="BW48" s="2">
        <v>2.317852139605209</v>
      </c>
      <c r="BX48" s="2">
        <v>19.661294236602629</v>
      </c>
      <c r="BY48" s="2">
        <v>13.120045244708725</v>
      </c>
      <c r="BZ48" s="2">
        <v>5.7507007035547391</v>
      </c>
      <c r="CA48" s="2">
        <v>18.671874445365937</v>
      </c>
      <c r="CB48" s="2">
        <v>2</v>
      </c>
      <c r="CC48" s="2">
        <v>0.9522013973605411</v>
      </c>
      <c r="CD48" s="2">
        <v>27.760039187282377</v>
      </c>
      <c r="CE48" s="2">
        <v>5.3825923393422102</v>
      </c>
      <c r="CF48" s="2">
        <v>8.2197709479183043</v>
      </c>
      <c r="CG48" s="2">
        <v>11.822951385118404</v>
      </c>
      <c r="CH48" s="2">
        <v>6.0165953741764771</v>
      </c>
      <c r="CI48" s="2">
        <v>6.1571215764707139</v>
      </c>
      <c r="CJ48" s="2">
        <v>7.1706792318510741</v>
      </c>
      <c r="CK48" s="2">
        <v>0.9941860465116279</v>
      </c>
      <c r="CL48" s="2">
        <v>10.269258633162282</v>
      </c>
      <c r="CM48" s="2">
        <v>20.979907758013205</v>
      </c>
      <c r="CN48" s="2">
        <v>0.955720839705269</v>
      </c>
      <c r="CO48" s="2">
        <v>2.4288600845931039</v>
      </c>
      <c r="CP48" s="2">
        <v>6.1871579123047233</v>
      </c>
      <c r="CQ48" s="2">
        <v>19.449098827639236</v>
      </c>
      <c r="CR48" s="2">
        <v>46</v>
      </c>
      <c r="CS48" s="2">
        <v>50.199958784078426</v>
      </c>
      <c r="CT48" s="2">
        <v>1.9864732496851532</v>
      </c>
      <c r="CU48" s="2">
        <v>88.610342639593924</v>
      </c>
      <c r="CV48" s="2">
        <v>0.98329311304993505</v>
      </c>
      <c r="CW48" s="2">
        <v>7.9164646226005058</v>
      </c>
      <c r="CX48" s="2">
        <v>5.2263801631735758</v>
      </c>
      <c r="CY48" s="2">
        <v>5.770598113091828</v>
      </c>
      <c r="CZ48" s="2">
        <v>0.92152571517899018</v>
      </c>
      <c r="DA48" s="2">
        <v>1.2921290458136601</v>
      </c>
      <c r="DB48" s="2">
        <v>2.7986759036767759</v>
      </c>
      <c r="DC48" s="2">
        <v>0</v>
      </c>
      <c r="DD48" s="2">
        <v>0</v>
      </c>
      <c r="DE48" s="2">
        <v>0</v>
      </c>
      <c r="DF48" s="2">
        <v>343</v>
      </c>
      <c r="DG48" s="2">
        <v>284</v>
      </c>
      <c r="DH48" s="2">
        <v>113.00000000000001</v>
      </c>
      <c r="DI48" s="2">
        <v>50</v>
      </c>
      <c r="DJ48" s="2">
        <v>0</v>
      </c>
      <c r="DK48" s="2">
        <v>0</v>
      </c>
      <c r="DL48" s="2">
        <v>22</v>
      </c>
      <c r="DM48" s="2">
        <v>0</v>
      </c>
      <c r="DN48" s="2">
        <v>0</v>
      </c>
      <c r="DO48" s="2">
        <v>0</v>
      </c>
      <c r="DP48" s="2">
        <v>1</v>
      </c>
      <c r="DQ48" s="2">
        <v>61.000000000000007</v>
      </c>
      <c r="DR48" s="2">
        <v>0</v>
      </c>
      <c r="DS48" s="2">
        <v>2</v>
      </c>
      <c r="DT48" s="2">
        <v>0</v>
      </c>
      <c r="DU48" s="2">
        <v>0</v>
      </c>
      <c r="DV48" s="2">
        <v>1</v>
      </c>
      <c r="DW48" s="2">
        <v>2.9999999999999996</v>
      </c>
      <c r="DX48" s="2">
        <v>0</v>
      </c>
      <c r="DY48" s="2">
        <f t="shared" si="0"/>
        <v>2250</v>
      </c>
    </row>
    <row r="49" spans="1:129" x14ac:dyDescent="0.25">
      <c r="A49" s="2" t="s">
        <v>440</v>
      </c>
      <c r="B49" s="2">
        <v>27.564368962435932</v>
      </c>
      <c r="C49" s="2">
        <v>6.4882032667876581</v>
      </c>
      <c r="D49" s="2">
        <v>1.9245614035087719</v>
      </c>
      <c r="E49" s="2">
        <v>5.4122712594187297</v>
      </c>
      <c r="F49" s="2">
        <v>0</v>
      </c>
      <c r="G49" s="2">
        <v>0.81687494493362756</v>
      </c>
      <c r="H49" s="2">
        <v>0</v>
      </c>
      <c r="I49" s="2">
        <v>4.1871478745222541</v>
      </c>
      <c r="J49" s="2">
        <v>2.5736225893564568</v>
      </c>
      <c r="K49" s="2">
        <v>1.4149665943541341</v>
      </c>
      <c r="L49" s="2">
        <v>3.8495710600480559</v>
      </c>
      <c r="M49" s="2">
        <v>5.7321109100139713</v>
      </c>
      <c r="N49" s="2">
        <v>6.0538166039072294</v>
      </c>
      <c r="O49" s="2">
        <v>10.843856423561054</v>
      </c>
      <c r="P49" s="2">
        <v>2.5655702546903725</v>
      </c>
      <c r="Q49" s="2">
        <v>19.193285954203049</v>
      </c>
      <c r="R49" s="2">
        <v>9.3917830283397485</v>
      </c>
      <c r="S49" s="2">
        <v>0</v>
      </c>
      <c r="T49" s="2">
        <v>0.83250340277239177</v>
      </c>
      <c r="U49" s="2">
        <v>10.486051914796082</v>
      </c>
      <c r="V49" s="2">
        <v>1.4045131178102743</v>
      </c>
      <c r="W49" s="2">
        <v>9.5914398013634461</v>
      </c>
      <c r="X49" s="2">
        <v>24.583088616879458</v>
      </c>
      <c r="Y49" s="2">
        <v>169.17490211660729</v>
      </c>
      <c r="Z49" s="2">
        <v>5.2658617458870518</v>
      </c>
      <c r="AA49" s="2">
        <v>4.9041915349359622</v>
      </c>
      <c r="AB49" s="2">
        <v>36.5299690075001</v>
      </c>
      <c r="AC49" s="2">
        <v>3.3920249385449854</v>
      </c>
      <c r="AD49" s="2">
        <v>1.4105233539906781</v>
      </c>
      <c r="AE49" s="2">
        <v>2.0008848898059077</v>
      </c>
      <c r="AF49" s="2">
        <v>10.518605416007029</v>
      </c>
      <c r="AG49" s="2">
        <v>13.339968992527893</v>
      </c>
      <c r="AH49" s="2">
        <v>13.45557112890549</v>
      </c>
      <c r="AI49" s="2">
        <v>16.234886797993827</v>
      </c>
      <c r="AJ49" s="2">
        <v>3.6976979167404265</v>
      </c>
      <c r="AK49" s="2">
        <v>0.48696095201446804</v>
      </c>
      <c r="AL49" s="2">
        <v>0.37889524870742586</v>
      </c>
      <c r="AM49" s="2">
        <v>28.368109745920272</v>
      </c>
      <c r="AN49" s="2">
        <v>7.1939474599486992</v>
      </c>
      <c r="AO49" s="2">
        <v>117.8523170869874</v>
      </c>
      <c r="AP49" s="2">
        <v>15.328973527659597</v>
      </c>
      <c r="AQ49" s="2">
        <v>202.98279138465696</v>
      </c>
      <c r="AR49" s="2">
        <v>100.22827951075591</v>
      </c>
      <c r="AS49" s="2">
        <v>17.602430525615041</v>
      </c>
      <c r="AT49" s="2">
        <v>24.496836138632439</v>
      </c>
      <c r="AU49" s="2">
        <v>10.485868067288953</v>
      </c>
      <c r="AV49" s="2">
        <v>19.102749801717231</v>
      </c>
      <c r="AW49" s="2">
        <v>247.72452337012146</v>
      </c>
      <c r="AX49" s="2">
        <v>8.8323733864688521</v>
      </c>
      <c r="AY49" s="2">
        <v>3.9199927640942924</v>
      </c>
      <c r="AZ49" s="2">
        <v>143.07778473562766</v>
      </c>
      <c r="BA49" s="2">
        <v>64.464533008890015</v>
      </c>
      <c r="BB49" s="2">
        <v>34.495145983214066</v>
      </c>
      <c r="BC49" s="2">
        <v>18.843159065628477</v>
      </c>
      <c r="BD49" s="2">
        <v>55.545899632802936</v>
      </c>
      <c r="BE49" s="2">
        <v>0</v>
      </c>
      <c r="BF49" s="2">
        <v>0.98986486486486491</v>
      </c>
      <c r="BG49" s="2">
        <v>165.69988977849846</v>
      </c>
      <c r="BH49" s="2">
        <v>50.20294754367842</v>
      </c>
      <c r="BI49" s="2">
        <v>294.51245036823417</v>
      </c>
      <c r="BJ49" s="2">
        <v>100.70834673835648</v>
      </c>
      <c r="BK49" s="2">
        <v>10.602720955270629</v>
      </c>
      <c r="BL49" s="2">
        <v>30.48086018525678</v>
      </c>
      <c r="BM49" s="2">
        <v>3.8710226682600526</v>
      </c>
      <c r="BN49" s="2">
        <v>7.2266364173930873</v>
      </c>
      <c r="BO49" s="2">
        <v>67.562820864324635</v>
      </c>
      <c r="BP49" s="2">
        <v>8.5279569278752358</v>
      </c>
      <c r="BQ49" s="2">
        <v>12.236209714784021</v>
      </c>
      <c r="BR49" s="2">
        <v>44.7749087294875</v>
      </c>
      <c r="BS49" s="2">
        <v>29.293153290518092</v>
      </c>
      <c r="BT49" s="2">
        <v>6.5051535440829991</v>
      </c>
      <c r="BU49" s="2">
        <v>74.588634237577693</v>
      </c>
      <c r="BV49" s="2">
        <v>49.456467347844878</v>
      </c>
      <c r="BW49" s="2">
        <v>10.941758129086114</v>
      </c>
      <c r="BX49" s="2">
        <v>37.450084260195489</v>
      </c>
      <c r="BY49" s="2">
        <v>19.244713359439711</v>
      </c>
      <c r="BZ49" s="2">
        <v>33.568810979841174</v>
      </c>
      <c r="CA49" s="2">
        <v>12.305128366590427</v>
      </c>
      <c r="CB49" s="2">
        <v>1</v>
      </c>
      <c r="CC49" s="2">
        <v>0.9522013973605411</v>
      </c>
      <c r="CD49" s="2">
        <v>20.002638663516549</v>
      </c>
      <c r="CE49" s="2">
        <v>3.4931346544828217</v>
      </c>
      <c r="CF49" s="2">
        <v>12.904436359974504</v>
      </c>
      <c r="CG49" s="2">
        <v>27.985229849938612</v>
      </c>
      <c r="CH49" s="2">
        <v>7.4755543030696083</v>
      </c>
      <c r="CI49" s="2">
        <v>40.90031293656714</v>
      </c>
      <c r="CJ49" s="2">
        <v>6.6750111662034985</v>
      </c>
      <c r="CK49" s="2">
        <v>7.9534883720930232</v>
      </c>
      <c r="CL49" s="2">
        <v>10.808022769129503</v>
      </c>
      <c r="CM49" s="2">
        <v>8.262160056667593</v>
      </c>
      <c r="CN49" s="2">
        <v>5.7343250382316144</v>
      </c>
      <c r="CO49" s="2">
        <v>7.9217230751915997</v>
      </c>
      <c r="CP49" s="2">
        <v>6.5890291702230872</v>
      </c>
      <c r="CQ49" s="2">
        <v>5.9486425688416329</v>
      </c>
      <c r="CR49" s="2">
        <v>1</v>
      </c>
      <c r="CS49" s="2">
        <v>88.17152116479572</v>
      </c>
      <c r="CT49" s="2">
        <v>0.99323662484257658</v>
      </c>
      <c r="CU49" s="2">
        <v>87.614720812182753</v>
      </c>
      <c r="CV49" s="2">
        <v>0.98329311304993505</v>
      </c>
      <c r="CW49" s="2">
        <v>3.1454340577190316</v>
      </c>
      <c r="CX49" s="2">
        <v>17.964165320653372</v>
      </c>
      <c r="CY49" s="2">
        <v>2.4732856755794725</v>
      </c>
      <c r="CZ49" s="2">
        <v>0.92152571517899018</v>
      </c>
      <c r="DA49" s="2">
        <v>3.1934272305027442</v>
      </c>
      <c r="DB49" s="2">
        <v>0.93667341264155779</v>
      </c>
      <c r="DC49" s="2">
        <v>0</v>
      </c>
      <c r="DD49" s="2">
        <v>0</v>
      </c>
      <c r="DE49" s="2">
        <v>0</v>
      </c>
      <c r="DF49" s="2">
        <v>13</v>
      </c>
      <c r="DG49" s="2">
        <v>29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1</v>
      </c>
      <c r="DR49" s="2">
        <v>0</v>
      </c>
      <c r="DS49" s="2">
        <v>3.0000000000000004</v>
      </c>
      <c r="DT49" s="2">
        <v>0</v>
      </c>
      <c r="DU49" s="2">
        <v>1</v>
      </c>
      <c r="DV49" s="2">
        <v>0</v>
      </c>
      <c r="DW49" s="2">
        <v>4</v>
      </c>
      <c r="DX49" s="2">
        <v>0</v>
      </c>
      <c r="DY49" s="2">
        <f t="shared" si="0"/>
        <v>3059.9999999999991</v>
      </c>
    </row>
    <row r="50" spans="1:129" x14ac:dyDescent="0.25">
      <c r="A50" s="2" t="s">
        <v>441</v>
      </c>
      <c r="B50" s="2">
        <v>0</v>
      </c>
      <c r="C50" s="2">
        <v>0</v>
      </c>
      <c r="D50" s="2">
        <v>35.604385964912282</v>
      </c>
      <c r="E50" s="2">
        <v>4.9827520122652357E-3</v>
      </c>
      <c r="F50" s="2">
        <v>173.40475277884246</v>
      </c>
      <c r="G50" s="2">
        <v>0</v>
      </c>
      <c r="H50" s="2">
        <v>50.512265441041023</v>
      </c>
      <c r="I50" s="2">
        <v>0</v>
      </c>
      <c r="J50" s="2">
        <v>0</v>
      </c>
      <c r="K50" s="2">
        <v>0</v>
      </c>
      <c r="L50" s="2">
        <v>0</v>
      </c>
      <c r="M50" s="2">
        <v>2.7346313716910961E-4</v>
      </c>
      <c r="N50" s="2">
        <v>0</v>
      </c>
      <c r="O50" s="2">
        <v>2.3838849378203346E-4</v>
      </c>
      <c r="P50" s="2">
        <v>0</v>
      </c>
      <c r="Q50" s="2">
        <v>0</v>
      </c>
      <c r="R50" s="2">
        <v>0</v>
      </c>
      <c r="S50" s="2">
        <v>0</v>
      </c>
      <c r="T50" s="2">
        <v>6.1837187750454749E-2</v>
      </c>
      <c r="U50" s="2">
        <v>5.7561167933474162E-2</v>
      </c>
      <c r="V50" s="2">
        <v>2.1857213295440655E-3</v>
      </c>
      <c r="W50" s="2">
        <v>0.20389373944438802</v>
      </c>
      <c r="X50" s="2">
        <v>7.099247439778386E-3</v>
      </c>
      <c r="Y50" s="2">
        <v>1.7297777963227547E-3</v>
      </c>
      <c r="Z50" s="2">
        <v>0</v>
      </c>
      <c r="AA50" s="2">
        <v>1.6080902470322483E-4</v>
      </c>
      <c r="AB50" s="2">
        <v>1.2192163382944532E-3</v>
      </c>
      <c r="AC50" s="2">
        <v>1.7495129355930324E-4</v>
      </c>
      <c r="AD50" s="2">
        <v>2.9493051924952465E-3</v>
      </c>
      <c r="AE50" s="2">
        <v>1.4686283433910786E-3</v>
      </c>
      <c r="AF50" s="2">
        <v>4.9451248827234399E-3</v>
      </c>
      <c r="AG50" s="2">
        <v>4.6695587576928276E-3</v>
      </c>
      <c r="AH50" s="2">
        <v>0.44080350750820457</v>
      </c>
      <c r="AI50" s="2">
        <v>5.8771182412420291E-2</v>
      </c>
      <c r="AJ50" s="2">
        <v>1.4026394727308102E-3</v>
      </c>
      <c r="AK50" s="2">
        <v>3.3217727379625671E-3</v>
      </c>
      <c r="AL50" s="2">
        <v>2.0908611398119956E-3</v>
      </c>
      <c r="AM50" s="2">
        <v>8.6975541709530702E-2</v>
      </c>
      <c r="AN50" s="2">
        <v>8.5671891284924678E-3</v>
      </c>
      <c r="AO50" s="2">
        <v>8.047939391955734E-3</v>
      </c>
      <c r="AP50" s="2">
        <v>6.5269111506377625E-2</v>
      </c>
      <c r="AQ50" s="2">
        <v>1.5609099766079095</v>
      </c>
      <c r="AR50" s="2">
        <v>2.1144722142390445E-3</v>
      </c>
      <c r="AS50" s="2">
        <v>90.564861932852409</v>
      </c>
      <c r="AT50" s="2">
        <v>9.7734625645146014E-4</v>
      </c>
      <c r="AU50" s="2">
        <v>1.6407254836503879E-4</v>
      </c>
      <c r="AV50" s="2">
        <v>1.6459006709422272E-3</v>
      </c>
      <c r="AW50" s="2">
        <v>0.21920634283195686</v>
      </c>
      <c r="AX50" s="2">
        <v>29.881494945860137</v>
      </c>
      <c r="AY50" s="2">
        <v>1.9108604564904103E-3</v>
      </c>
      <c r="AZ50" s="2">
        <v>0.43247970682628406</v>
      </c>
      <c r="BA50" s="2">
        <v>0</v>
      </c>
      <c r="BB50" s="2">
        <v>0</v>
      </c>
      <c r="BC50" s="2">
        <v>0</v>
      </c>
      <c r="BD50" s="2">
        <v>1.9837821297429619</v>
      </c>
      <c r="BE50" s="2">
        <v>6.9980191985372535</v>
      </c>
      <c r="BF50" s="2">
        <v>0</v>
      </c>
      <c r="BG50" s="2">
        <v>6.5566711877095054</v>
      </c>
      <c r="BH50" s="2">
        <v>5.9171803024133229</v>
      </c>
      <c r="BI50" s="2">
        <v>4.9337172215608769</v>
      </c>
      <c r="BJ50" s="2">
        <v>2.3771209631132866</v>
      </c>
      <c r="BK50" s="2">
        <v>0</v>
      </c>
      <c r="BL50" s="2">
        <v>2.6587394473940753</v>
      </c>
      <c r="BM50" s="2">
        <v>286.15371865945747</v>
      </c>
      <c r="BN50" s="2">
        <v>0</v>
      </c>
      <c r="BO50" s="2">
        <v>39.824936411288846</v>
      </c>
      <c r="BP50" s="2">
        <v>0</v>
      </c>
      <c r="BQ50" s="2">
        <v>0.29406333344750968</v>
      </c>
      <c r="BR50" s="2">
        <v>4.2144789295788598</v>
      </c>
      <c r="BS50" s="2">
        <v>7.7839396054458831E-2</v>
      </c>
      <c r="BT50" s="2">
        <v>7.8090971524387117E-4</v>
      </c>
      <c r="BU50" s="2">
        <v>0</v>
      </c>
      <c r="BV50" s="2">
        <v>4.5274056115530517</v>
      </c>
      <c r="BW50" s="2">
        <v>8.6040796417470779E-3</v>
      </c>
      <c r="BX50" s="2">
        <v>0.9362521065048871</v>
      </c>
      <c r="BY50" s="2">
        <v>7.8719859851513272</v>
      </c>
      <c r="BZ50" s="2">
        <v>13.833296942462196</v>
      </c>
      <c r="CA50" s="2">
        <v>2.138362194525115</v>
      </c>
      <c r="CB50" s="2">
        <v>0</v>
      </c>
      <c r="CC50" s="2">
        <v>0</v>
      </c>
      <c r="CD50" s="2">
        <v>1.918698210473915E-2</v>
      </c>
      <c r="CE50" s="2">
        <v>2.3273464733012499E-2</v>
      </c>
      <c r="CF50" s="2">
        <v>2.1059762197171782E-2</v>
      </c>
      <c r="CG50" s="2">
        <v>8.286886104994057</v>
      </c>
      <c r="CH50" s="2">
        <v>0.12868527958914133</v>
      </c>
      <c r="CI50" s="2">
        <v>1.5232280085622596E-3</v>
      </c>
      <c r="CJ50" s="2">
        <v>0.26951766074784461</v>
      </c>
      <c r="CK50" s="2">
        <v>0</v>
      </c>
      <c r="CL50" s="2">
        <v>2.2964158731837241</v>
      </c>
      <c r="CM50" s="2">
        <v>2.2365563359049032E-2</v>
      </c>
      <c r="CN50" s="2">
        <v>9.5572083970526904</v>
      </c>
      <c r="CO50" s="2">
        <v>0.2916491972447478</v>
      </c>
      <c r="CP50" s="2">
        <v>6.1527068380541801</v>
      </c>
      <c r="CQ50" s="2">
        <v>0.31807348716192901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1.1057423273126864E-4</v>
      </c>
      <c r="CX50" s="2">
        <v>1.7698134414665745E-6</v>
      </c>
      <c r="CY50" s="2">
        <v>6.4214974205816566E-2</v>
      </c>
      <c r="CZ50" s="2">
        <v>0</v>
      </c>
      <c r="DA50" s="2">
        <v>2.1808485047902323E-2</v>
      </c>
      <c r="DB50" s="2">
        <v>5.4882231877429691E-4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f t="shared" si="0"/>
        <v>802.00000000000011</v>
      </c>
    </row>
    <row r="51" spans="1:129" x14ac:dyDescent="0.25">
      <c r="A51" s="2" t="s">
        <v>442</v>
      </c>
      <c r="B51" s="2">
        <v>2.8458540518747477</v>
      </c>
      <c r="C51" s="2">
        <v>0</v>
      </c>
      <c r="D51" s="2">
        <v>0</v>
      </c>
      <c r="E51" s="2">
        <v>1.7795542900947271E-3</v>
      </c>
      <c r="F51" s="2">
        <v>61.930268849586597</v>
      </c>
      <c r="G51" s="2">
        <v>0</v>
      </c>
      <c r="H51" s="2">
        <v>10.492389024253759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3.4926048143535088E-2</v>
      </c>
      <c r="U51" s="2">
        <v>0</v>
      </c>
      <c r="V51" s="2">
        <v>0</v>
      </c>
      <c r="W51" s="2">
        <v>0</v>
      </c>
      <c r="X51" s="2">
        <v>0</v>
      </c>
      <c r="Y51" s="2">
        <v>0.17168079916366594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1.8208619085601341</v>
      </c>
      <c r="AG51" s="2">
        <v>0</v>
      </c>
      <c r="AH51" s="2">
        <v>1.3916599106509693</v>
      </c>
      <c r="AI51" s="2">
        <v>0</v>
      </c>
      <c r="AJ51" s="2">
        <v>0</v>
      </c>
      <c r="AK51" s="2">
        <v>0.17168079916366591</v>
      </c>
      <c r="AL51" s="2">
        <v>3.0044139853641538</v>
      </c>
      <c r="AM51" s="2">
        <v>7.2105935648739692</v>
      </c>
      <c r="AN51" s="2">
        <v>12.243977292645207</v>
      </c>
      <c r="AO51" s="2">
        <v>5.6654663724009753</v>
      </c>
      <c r="AP51" s="2">
        <v>1.8884887908003256</v>
      </c>
      <c r="AQ51" s="2">
        <v>44.902451399588884</v>
      </c>
      <c r="AR51" s="2">
        <v>4.4325009306984064</v>
      </c>
      <c r="AS51" s="2">
        <v>2.9185735857823212</v>
      </c>
      <c r="AT51" s="2">
        <v>1269.3218262767364</v>
      </c>
      <c r="AU51" s="2">
        <v>0.60088279707283088</v>
      </c>
      <c r="AV51" s="2">
        <v>8.5346265932847452</v>
      </c>
      <c r="AW51" s="2">
        <v>1.9743291903821583</v>
      </c>
      <c r="AX51" s="2">
        <v>7.2678477104620809</v>
      </c>
      <c r="AY51" s="2">
        <v>1241.7455210392709</v>
      </c>
      <c r="AZ51" s="2">
        <v>12.316965752550677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11.390286623510709</v>
      </c>
      <c r="BH51" s="2">
        <v>1.9703135041686457</v>
      </c>
      <c r="BI51" s="2">
        <v>54.064974777484402</v>
      </c>
      <c r="BJ51" s="2">
        <v>0.51977036215183015</v>
      </c>
      <c r="BK51" s="2">
        <v>0</v>
      </c>
      <c r="BL51" s="2">
        <v>4.9754528755556873</v>
      </c>
      <c r="BM51" s="2">
        <v>0</v>
      </c>
      <c r="BN51" s="2">
        <v>267.39520689054342</v>
      </c>
      <c r="BO51" s="2">
        <v>44.708806857458868</v>
      </c>
      <c r="BP51" s="2">
        <v>8.1053703001205974E-3</v>
      </c>
      <c r="BQ51" s="2">
        <v>3.5722026596045606</v>
      </c>
      <c r="BR51" s="2">
        <v>11.911748341845776</v>
      </c>
      <c r="BS51" s="2">
        <v>1.9222965899330408E-3</v>
      </c>
      <c r="BT51" s="2">
        <v>1.8038438465621918</v>
      </c>
      <c r="BU51" s="2">
        <v>11.67277265974869</v>
      </c>
      <c r="BV51" s="2">
        <v>23.085862598495115</v>
      </c>
      <c r="BW51" s="2">
        <v>0.22184683694846205</v>
      </c>
      <c r="BX51" s="2">
        <v>0</v>
      </c>
      <c r="BY51" s="2">
        <v>1.3720557969357423E-4</v>
      </c>
      <c r="BZ51" s="2">
        <v>2.2353953007397615E-3</v>
      </c>
      <c r="CA51" s="2">
        <v>0.64292048132605151</v>
      </c>
      <c r="CB51" s="2">
        <v>0</v>
      </c>
      <c r="CC51" s="2">
        <v>0</v>
      </c>
      <c r="CD51" s="2">
        <v>0.25752259048704462</v>
      </c>
      <c r="CE51" s="2">
        <v>1.2742435772103466</v>
      </c>
      <c r="CF51" s="2">
        <v>4.0169970612736871E-3</v>
      </c>
      <c r="CG51" s="2">
        <v>102.63734630419759</v>
      </c>
      <c r="CH51" s="2">
        <v>8.7821943828704594</v>
      </c>
      <c r="CI51" s="2">
        <v>0.53088755605315585</v>
      </c>
      <c r="CJ51" s="2">
        <v>1.6240805247909738</v>
      </c>
      <c r="CK51" s="2">
        <v>0</v>
      </c>
      <c r="CL51" s="2">
        <v>3.049725668597902</v>
      </c>
      <c r="CM51" s="2">
        <v>0.41015230691324289</v>
      </c>
      <c r="CN51" s="2">
        <v>1.911441679410538</v>
      </c>
      <c r="CO51" s="2">
        <v>3.9138640019933347E-3</v>
      </c>
      <c r="CP51" s="2">
        <v>1.4491947833747446E-2</v>
      </c>
      <c r="CQ51" s="2">
        <v>0.78570137940488061</v>
      </c>
      <c r="CR51" s="2">
        <v>0</v>
      </c>
      <c r="CS51" s="2">
        <v>3.769317753486619E-4</v>
      </c>
      <c r="CT51" s="2">
        <v>0</v>
      </c>
      <c r="CU51" s="2">
        <v>0</v>
      </c>
      <c r="CV51" s="2">
        <v>0</v>
      </c>
      <c r="CW51" s="2">
        <v>0.10994566703746135</v>
      </c>
      <c r="CX51" s="2">
        <v>2.2314566202575215</v>
      </c>
      <c r="CY51" s="2">
        <v>2.5026934521759241</v>
      </c>
      <c r="CZ51" s="2">
        <v>0</v>
      </c>
      <c r="DA51" s="2">
        <v>3.1649756755161601E-2</v>
      </c>
      <c r="DB51" s="2">
        <v>1.829823895028925E-4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2</v>
      </c>
      <c r="DX51" s="2">
        <v>0</v>
      </c>
      <c r="DY51" s="2">
        <f t="shared" si="0"/>
        <v>3269.0000000000014</v>
      </c>
    </row>
    <row r="52" spans="1:129" x14ac:dyDescent="0.25">
      <c r="A52" s="2" t="s">
        <v>443</v>
      </c>
      <c r="B52" s="2">
        <v>40.845021204518083</v>
      </c>
      <c r="C52" s="2">
        <v>6.4882032667876581</v>
      </c>
      <c r="D52" s="2">
        <v>5.7736842105263158</v>
      </c>
      <c r="E52" s="2">
        <v>27.968055725909327</v>
      </c>
      <c r="F52" s="2">
        <v>161.97147237584187</v>
      </c>
      <c r="G52" s="2">
        <v>18.726358298520356</v>
      </c>
      <c r="H52" s="2">
        <v>21.53014299402578</v>
      </c>
      <c r="I52" s="2">
        <v>49.810274886790566</v>
      </c>
      <c r="J52" s="2">
        <v>26.596590586163263</v>
      </c>
      <c r="K52" s="2">
        <v>2.7795024659576417</v>
      </c>
      <c r="L52" s="2">
        <v>28.318967323775695</v>
      </c>
      <c r="M52" s="2">
        <v>9.4251269382646417</v>
      </c>
      <c r="N52" s="2">
        <v>36.441728878554144</v>
      </c>
      <c r="O52" s="2">
        <v>51.825883623710617</v>
      </c>
      <c r="P52" s="2">
        <v>7.7039145489901868</v>
      </c>
      <c r="Q52" s="2">
        <v>51.248444943865664</v>
      </c>
      <c r="R52" s="2">
        <v>28.960919773112643</v>
      </c>
      <c r="S52" s="2">
        <v>1.7785467128027683</v>
      </c>
      <c r="T52" s="2">
        <v>16.822425005732377</v>
      </c>
      <c r="U52" s="2">
        <v>9.643244265735964</v>
      </c>
      <c r="V52" s="2">
        <v>1.9417929145385122</v>
      </c>
      <c r="W52" s="2">
        <v>86.623934353012856</v>
      </c>
      <c r="X52" s="2">
        <v>29.240347811462232</v>
      </c>
      <c r="Y52" s="2">
        <v>8.7651492772310302</v>
      </c>
      <c r="Z52" s="2">
        <v>40.364571314829391</v>
      </c>
      <c r="AA52" s="2">
        <v>16.06310772821309</v>
      </c>
      <c r="AB52" s="2">
        <v>80.32515643608599</v>
      </c>
      <c r="AC52" s="2">
        <v>14.146504578383906</v>
      </c>
      <c r="AD52" s="2">
        <v>11.640072208236273</v>
      </c>
      <c r="AE52" s="2">
        <v>14.096837733555414</v>
      </c>
      <c r="AF52" s="2">
        <v>45.583148957013712</v>
      </c>
      <c r="AG52" s="2">
        <v>22.153405169006557</v>
      </c>
      <c r="AH52" s="2">
        <v>190.37806341419684</v>
      </c>
      <c r="AI52" s="2">
        <v>42.832335626446437</v>
      </c>
      <c r="AJ52" s="2">
        <v>47.430683385392896</v>
      </c>
      <c r="AK52" s="2">
        <v>76.569071492555793</v>
      </c>
      <c r="AL52" s="2">
        <v>70.099249192543127</v>
      </c>
      <c r="AM52" s="2">
        <v>214.40039280330885</v>
      </c>
      <c r="AN52" s="2">
        <v>92.979770683626427</v>
      </c>
      <c r="AO52" s="2">
        <v>307.6671119960933</v>
      </c>
      <c r="AP52" s="2">
        <v>362.50772314916094</v>
      </c>
      <c r="AQ52" s="2">
        <v>696.92630990856776</v>
      </c>
      <c r="AR52" s="2">
        <v>948.26807065392143</v>
      </c>
      <c r="AS52" s="2">
        <v>113.56445773102733</v>
      </c>
      <c r="AT52" s="2">
        <v>278.52298067393934</v>
      </c>
      <c r="AU52" s="2">
        <v>422.86435846404174</v>
      </c>
      <c r="AV52" s="2">
        <v>55.600133345906322</v>
      </c>
      <c r="AW52" s="2">
        <v>119.12692860515465</v>
      </c>
      <c r="AX52" s="2">
        <v>28.926728958897982</v>
      </c>
      <c r="AY52" s="2">
        <v>53.438681175644142</v>
      </c>
      <c r="AZ52" s="2">
        <v>319.69523421134488</v>
      </c>
      <c r="BA52" s="2">
        <v>293.583544340873</v>
      </c>
      <c r="BB52" s="2">
        <v>92.063222696878569</v>
      </c>
      <c r="BC52" s="2">
        <v>58.413793103448278</v>
      </c>
      <c r="BD52" s="2">
        <v>5.9513463892288856</v>
      </c>
      <c r="BE52" s="2">
        <v>37.614353192137742</v>
      </c>
      <c r="BF52" s="2">
        <v>0</v>
      </c>
      <c r="BG52" s="2">
        <v>2727.8074639235324</v>
      </c>
      <c r="BH52" s="2">
        <v>273.21160107052827</v>
      </c>
      <c r="BI52" s="2">
        <v>298.11303498890618</v>
      </c>
      <c r="BJ52" s="2">
        <v>85.614268385700271</v>
      </c>
      <c r="BK52" s="2">
        <v>111.8105118919448</v>
      </c>
      <c r="BL52" s="2">
        <v>118.56371960743677</v>
      </c>
      <c r="BM52" s="2">
        <v>26.110232080767265</v>
      </c>
      <c r="BN52" s="2">
        <v>14.780068366547583</v>
      </c>
      <c r="BO52" s="2">
        <v>114.31204373755097</v>
      </c>
      <c r="BP52" s="2">
        <v>19.092886740081738</v>
      </c>
      <c r="BQ52" s="2">
        <v>9.6982109587001197</v>
      </c>
      <c r="BR52" s="2">
        <v>76.719950453610593</v>
      </c>
      <c r="BS52" s="2">
        <v>12.942969037473409</v>
      </c>
      <c r="BT52" s="2">
        <v>20.424730682474021</v>
      </c>
      <c r="BU52" s="2">
        <v>370.00522192954264</v>
      </c>
      <c r="BV52" s="2">
        <v>131.36132050945264</v>
      </c>
      <c r="BW52" s="2">
        <v>10.967505481790013</v>
      </c>
      <c r="BX52" s="2">
        <v>29.023815301651499</v>
      </c>
      <c r="BY52" s="2">
        <v>12.25990105909837</v>
      </c>
      <c r="BZ52" s="2">
        <v>11.430014612602379</v>
      </c>
      <c r="CA52" s="2">
        <v>28.65660309670502</v>
      </c>
      <c r="CB52" s="2">
        <v>0</v>
      </c>
      <c r="CC52" s="2">
        <v>0</v>
      </c>
      <c r="CD52" s="2">
        <v>6.6178032437433796</v>
      </c>
      <c r="CE52" s="2">
        <v>6.2771564523735419</v>
      </c>
      <c r="CF52" s="2">
        <v>5.8099266030122898</v>
      </c>
      <c r="CG52" s="2">
        <v>60.385287509882637</v>
      </c>
      <c r="CH52" s="2">
        <v>24.195243618662889</v>
      </c>
      <c r="CI52" s="2">
        <v>30.967313288748478</v>
      </c>
      <c r="CJ52" s="2">
        <v>7.3217986762947707</v>
      </c>
      <c r="CK52" s="2">
        <v>19.883720930232556</v>
      </c>
      <c r="CL52" s="2">
        <v>47.198353267672701</v>
      </c>
      <c r="CM52" s="2">
        <v>20.070972359858064</v>
      </c>
      <c r="CN52" s="2">
        <v>7.645766717642152</v>
      </c>
      <c r="CO52" s="2">
        <v>2.48148042356762</v>
      </c>
      <c r="CP52" s="2">
        <v>20.828303017065249</v>
      </c>
      <c r="CQ52" s="2">
        <v>17.122336391226781</v>
      </c>
      <c r="CR52" s="2">
        <v>0</v>
      </c>
      <c r="CS52" s="2">
        <v>9.0807817867793421</v>
      </c>
      <c r="CT52" s="2">
        <v>0.99323662484257658</v>
      </c>
      <c r="CU52" s="2">
        <v>35.842385786802033</v>
      </c>
      <c r="CV52" s="2">
        <v>3.9331724521997402</v>
      </c>
      <c r="CW52" s="2">
        <v>26.892010647355875</v>
      </c>
      <c r="CX52" s="2">
        <v>7.5052302578243451</v>
      </c>
      <c r="CY52" s="2">
        <v>38.359845247531723</v>
      </c>
      <c r="CZ52" s="2">
        <v>0</v>
      </c>
      <c r="DA52" s="2">
        <v>25.376290017570597</v>
      </c>
      <c r="DB52" s="2">
        <v>10.278429057523697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1</v>
      </c>
      <c r="DP52" s="2">
        <v>0</v>
      </c>
      <c r="DQ52" s="2">
        <v>14</v>
      </c>
      <c r="DR52" s="2">
        <v>0</v>
      </c>
      <c r="DS52" s="2">
        <v>0</v>
      </c>
      <c r="DT52" s="2">
        <v>0</v>
      </c>
      <c r="DU52" s="2">
        <v>1</v>
      </c>
      <c r="DV52" s="2">
        <v>2</v>
      </c>
      <c r="DW52" s="2">
        <v>2</v>
      </c>
      <c r="DX52" s="2">
        <v>0</v>
      </c>
      <c r="DY52" s="2">
        <f t="shared" si="0"/>
        <v>10863.000000000005</v>
      </c>
    </row>
    <row r="53" spans="1:129" x14ac:dyDescent="0.25">
      <c r="A53" s="2" t="s">
        <v>444</v>
      </c>
      <c r="B53" s="2">
        <v>337.77879455507741</v>
      </c>
      <c r="C53" s="2">
        <v>8.4346642468239565</v>
      </c>
      <c r="D53" s="2">
        <v>35.604385964912282</v>
      </c>
      <c r="E53" s="2">
        <v>43.300989984455676</v>
      </c>
      <c r="F53" s="2">
        <v>98.135656792421841</v>
      </c>
      <c r="G53" s="2">
        <v>96.036174233672284</v>
      </c>
      <c r="H53" s="2">
        <v>13.412028469442756</v>
      </c>
      <c r="I53" s="2">
        <v>181.06241977357121</v>
      </c>
      <c r="J53" s="2">
        <v>106.01280487180595</v>
      </c>
      <c r="K53" s="2">
        <v>13.835341680966177</v>
      </c>
      <c r="L53" s="2">
        <v>87.271947042325678</v>
      </c>
      <c r="M53" s="2">
        <v>84.113930364687988</v>
      </c>
      <c r="N53" s="2">
        <v>117.45511229157422</v>
      </c>
      <c r="O53" s="2">
        <v>150.7665932084866</v>
      </c>
      <c r="P53" s="2">
        <v>51.087583269988791</v>
      </c>
      <c r="Q53" s="2">
        <v>160.98550805405739</v>
      </c>
      <c r="R53" s="2">
        <v>31.910021885837459</v>
      </c>
      <c r="S53" s="2">
        <v>7.1141868512110733</v>
      </c>
      <c r="T53" s="2">
        <v>67.094681938689448</v>
      </c>
      <c r="U53" s="2">
        <v>19.169628836654624</v>
      </c>
      <c r="V53" s="2">
        <v>5.5195354538340275</v>
      </c>
      <c r="W53" s="2">
        <v>85.400677947835334</v>
      </c>
      <c r="X53" s="2">
        <v>554.7147529845098</v>
      </c>
      <c r="Y53" s="2">
        <v>82.626190634320977</v>
      </c>
      <c r="Z53" s="2">
        <v>385.56330416358077</v>
      </c>
      <c r="AA53" s="2">
        <v>105.18588489289064</v>
      </c>
      <c r="AB53" s="2">
        <v>240.39249685234324</v>
      </c>
      <c r="AC53" s="2">
        <v>148.07325120508236</v>
      </c>
      <c r="AD53" s="2">
        <v>18.727358137060275</v>
      </c>
      <c r="AE53" s="2">
        <v>44.719375462239917</v>
      </c>
      <c r="AF53" s="2">
        <v>60.143719483902885</v>
      </c>
      <c r="AG53" s="2">
        <v>103.86551798062472</v>
      </c>
      <c r="AH53" s="2">
        <v>321.33265196931239</v>
      </c>
      <c r="AI53" s="2">
        <v>220.8941753517301</v>
      </c>
      <c r="AJ53" s="2">
        <v>260.59223636367932</v>
      </c>
      <c r="AK53" s="2">
        <v>240.66144675055185</v>
      </c>
      <c r="AL53" s="2">
        <v>256.46118950983561</v>
      </c>
      <c r="AM53" s="2">
        <v>279.67166055916164</v>
      </c>
      <c r="AN53" s="2">
        <v>38.99921163741179</v>
      </c>
      <c r="AO53" s="2">
        <v>135.85223182207889</v>
      </c>
      <c r="AP53" s="2">
        <v>110.14879565543862</v>
      </c>
      <c r="AQ53" s="2">
        <v>276.45499582672164</v>
      </c>
      <c r="AR53" s="2">
        <v>313.89785953089932</v>
      </c>
      <c r="AS53" s="2">
        <v>115.87538794706845</v>
      </c>
      <c r="AT53" s="2">
        <v>125.55162652221844</v>
      </c>
      <c r="AU53" s="2">
        <v>20.680246174786706</v>
      </c>
      <c r="AV53" s="2">
        <v>65.569782928138608</v>
      </c>
      <c r="AW53" s="2">
        <v>73.688663299534653</v>
      </c>
      <c r="AX53" s="2">
        <v>15.681465722719395</v>
      </c>
      <c r="AY53" s="2">
        <v>15.831392132048265</v>
      </c>
      <c r="AZ53" s="2">
        <v>102.52113264394453</v>
      </c>
      <c r="BA53" s="2">
        <v>16278.418577624767</v>
      </c>
      <c r="BB53" s="2">
        <v>5784.8962156514417</v>
      </c>
      <c r="BC53" s="2">
        <v>355.19354838709683</v>
      </c>
      <c r="BD53" s="2">
        <v>24.797276621787024</v>
      </c>
      <c r="BE53" s="2">
        <v>36.73960079232058</v>
      </c>
      <c r="BF53" s="2">
        <v>2.9695945945945947</v>
      </c>
      <c r="BG53" s="2">
        <v>889.77965658946437</v>
      </c>
      <c r="BH53" s="2">
        <v>224.01154107460005</v>
      </c>
      <c r="BI53" s="2">
        <v>778.63803929798314</v>
      </c>
      <c r="BJ53" s="2">
        <v>1243.438280239521</v>
      </c>
      <c r="BK53" s="2">
        <v>185.06567485563275</v>
      </c>
      <c r="BL53" s="2">
        <v>385.24953200123997</v>
      </c>
      <c r="BM53" s="2">
        <v>40.691505064176056</v>
      </c>
      <c r="BN53" s="2">
        <v>75.018961051426686</v>
      </c>
      <c r="BO53" s="2">
        <v>141.03702125984125</v>
      </c>
      <c r="BP53" s="2">
        <v>132.03596218448908</v>
      </c>
      <c r="BQ53" s="2">
        <v>138.75814545401363</v>
      </c>
      <c r="BR53" s="2">
        <v>581.92837696968013</v>
      </c>
      <c r="BS53" s="2">
        <v>71.247751057943447</v>
      </c>
      <c r="BT53" s="2">
        <v>40.060576550056609</v>
      </c>
      <c r="BU53" s="2">
        <v>265.08195570105346</v>
      </c>
      <c r="BV53" s="2">
        <v>370.14345092479641</v>
      </c>
      <c r="BW53" s="2">
        <v>36.261913261557972</v>
      </c>
      <c r="BX53" s="2">
        <v>367.94707785642061</v>
      </c>
      <c r="BY53" s="2">
        <v>97.097019924039159</v>
      </c>
      <c r="BZ53" s="2">
        <v>208.29390329284925</v>
      </c>
      <c r="CA53" s="2">
        <v>90.278141060389672</v>
      </c>
      <c r="CB53" s="2">
        <v>824</v>
      </c>
      <c r="CC53" s="2">
        <v>2.8566041920816234</v>
      </c>
      <c r="CD53" s="2">
        <v>68.39539564468248</v>
      </c>
      <c r="CE53" s="2">
        <v>98.002125085323456</v>
      </c>
      <c r="CF53" s="2">
        <v>72.645304864176623</v>
      </c>
      <c r="CG53" s="2">
        <v>296.6182409107069</v>
      </c>
      <c r="CH53" s="2">
        <v>446.03729689761695</v>
      </c>
      <c r="CI53" s="2">
        <v>111.38517946142383</v>
      </c>
      <c r="CJ53" s="2">
        <v>59.530449445361249</v>
      </c>
      <c r="CK53" s="2">
        <v>11.930232558139535</v>
      </c>
      <c r="CL53" s="2">
        <v>228.89798172340574</v>
      </c>
      <c r="CM53" s="2">
        <v>182.9916432731529</v>
      </c>
      <c r="CN53" s="2">
        <v>33.450229389684417</v>
      </c>
      <c r="CO53" s="2">
        <v>26.053632859643535</v>
      </c>
      <c r="CP53" s="2">
        <v>67.725994997575995</v>
      </c>
      <c r="CQ53" s="2">
        <v>172.56215459300176</v>
      </c>
      <c r="CR53" s="2">
        <v>110</v>
      </c>
      <c r="CS53" s="2">
        <v>98.697434104409027</v>
      </c>
      <c r="CT53" s="2">
        <v>54.628014366341716</v>
      </c>
      <c r="CU53" s="2">
        <v>69.693527918781726</v>
      </c>
      <c r="CV53" s="2">
        <v>55.06441433079636</v>
      </c>
      <c r="CW53" s="2">
        <v>38.635068546100307</v>
      </c>
      <c r="CX53" s="2">
        <v>18.017393827327155</v>
      </c>
      <c r="CY53" s="2">
        <v>40.982346752127526</v>
      </c>
      <c r="CZ53" s="2">
        <v>4.6076285758949505</v>
      </c>
      <c r="DA53" s="2">
        <v>26.175561141292242</v>
      </c>
      <c r="DB53" s="2">
        <v>35.456173335601711</v>
      </c>
      <c r="DC53" s="2">
        <v>0</v>
      </c>
      <c r="DD53" s="2">
        <v>13</v>
      </c>
      <c r="DE53" s="2">
        <v>6.9999999999999991</v>
      </c>
      <c r="DF53" s="2">
        <v>501.99999999999994</v>
      </c>
      <c r="DG53" s="2">
        <v>153.99999999999997</v>
      </c>
      <c r="DH53" s="2">
        <v>589.00000000000011</v>
      </c>
      <c r="DI53" s="2">
        <v>95</v>
      </c>
      <c r="DJ53" s="2">
        <v>12.000000000000002</v>
      </c>
      <c r="DK53" s="2">
        <v>20</v>
      </c>
      <c r="DL53" s="2">
        <v>49</v>
      </c>
      <c r="DM53" s="2">
        <v>1</v>
      </c>
      <c r="DN53" s="2">
        <v>0</v>
      </c>
      <c r="DO53" s="2">
        <v>1</v>
      </c>
      <c r="DP53" s="2">
        <v>1</v>
      </c>
      <c r="DQ53" s="2">
        <v>180</v>
      </c>
      <c r="DR53" s="2">
        <v>1</v>
      </c>
      <c r="DS53" s="2">
        <v>1</v>
      </c>
      <c r="DT53" s="2">
        <v>4</v>
      </c>
      <c r="DU53" s="2">
        <v>2</v>
      </c>
      <c r="DV53" s="2">
        <v>3</v>
      </c>
      <c r="DW53" s="2">
        <v>14</v>
      </c>
      <c r="DX53" s="2">
        <v>0</v>
      </c>
      <c r="DY53" s="2">
        <f t="shared" si="0"/>
        <v>40285.000000000015</v>
      </c>
    </row>
    <row r="54" spans="1:129" x14ac:dyDescent="0.25">
      <c r="A54" s="2" t="s">
        <v>445</v>
      </c>
      <c r="B54" s="2">
        <v>35.136979162474582</v>
      </c>
      <c r="C54" s="2">
        <v>4.5417422867513615</v>
      </c>
      <c r="D54" s="2">
        <v>19.245614035087719</v>
      </c>
      <c r="E54" s="2">
        <v>15.341476119138807</v>
      </c>
      <c r="F54" s="2">
        <v>233.42947489459561</v>
      </c>
      <c r="G54" s="2">
        <v>52.093488359535861</v>
      </c>
      <c r="H54" s="2">
        <v>104.20515566305849</v>
      </c>
      <c r="I54" s="2">
        <v>158.01721652158474</v>
      </c>
      <c r="J54" s="2">
        <v>161.57619644084838</v>
      </c>
      <c r="K54" s="2">
        <v>15.021351938244031</v>
      </c>
      <c r="L54" s="2">
        <v>98.190551633376728</v>
      </c>
      <c r="M54" s="2">
        <v>72.388516823025043</v>
      </c>
      <c r="N54" s="2">
        <v>117.88711104950343</v>
      </c>
      <c r="O54" s="2">
        <v>268.83426394653196</v>
      </c>
      <c r="P54" s="2">
        <v>21.606555889469668</v>
      </c>
      <c r="Q54" s="2">
        <v>193.80674229061805</v>
      </c>
      <c r="R54" s="2">
        <v>18.430221464928238</v>
      </c>
      <c r="S54" s="2">
        <v>5.3356401384083041</v>
      </c>
      <c r="T54" s="2">
        <v>76.342672508201929</v>
      </c>
      <c r="U54" s="2">
        <v>18.115080269985064</v>
      </c>
      <c r="V54" s="2">
        <v>12.323483790524925</v>
      </c>
      <c r="W54" s="2">
        <v>58.982250970627824</v>
      </c>
      <c r="X54" s="2">
        <v>406.63261877560063</v>
      </c>
      <c r="Y54" s="2">
        <v>27.90445780049582</v>
      </c>
      <c r="Z54" s="2">
        <v>179.0999743014784</v>
      </c>
      <c r="AA54" s="2">
        <v>96.381685246692854</v>
      </c>
      <c r="AB54" s="2">
        <v>251.06209613754859</v>
      </c>
      <c r="AC54" s="2">
        <v>156.88318003455751</v>
      </c>
      <c r="AD54" s="2">
        <v>23.101780528624747</v>
      </c>
      <c r="AE54" s="2">
        <v>36.682035893119483</v>
      </c>
      <c r="AF54" s="2">
        <v>45.859460367559493</v>
      </c>
      <c r="AG54" s="2">
        <v>104.37410845272309</v>
      </c>
      <c r="AH54" s="2">
        <v>243.17619699091753</v>
      </c>
      <c r="AI54" s="2">
        <v>460.14748143060223</v>
      </c>
      <c r="AJ54" s="2">
        <v>328.12859598610879</v>
      </c>
      <c r="AK54" s="2">
        <v>203.60856868601181</v>
      </c>
      <c r="AL54" s="2">
        <v>82.312071714324588</v>
      </c>
      <c r="AM54" s="2">
        <v>363.78249736826632</v>
      </c>
      <c r="AN54" s="2">
        <v>17.181243548445174</v>
      </c>
      <c r="AO54" s="2">
        <v>80.50678732103286</v>
      </c>
      <c r="AP54" s="2">
        <v>73.144297685158435</v>
      </c>
      <c r="AQ54" s="2">
        <v>180.1969544570556</v>
      </c>
      <c r="AR54" s="2">
        <v>149.36501242034035</v>
      </c>
      <c r="AS54" s="2">
        <v>41.833808250084338</v>
      </c>
      <c r="AT54" s="2">
        <v>36.045974576118567</v>
      </c>
      <c r="AU54" s="2">
        <v>12.869106466861842</v>
      </c>
      <c r="AV54" s="2">
        <v>18.966434944647595</v>
      </c>
      <c r="AW54" s="2">
        <v>39.129048936891728</v>
      </c>
      <c r="AX54" s="2">
        <v>9.0805025131751957</v>
      </c>
      <c r="AY54" s="2">
        <v>6.0839237420761014</v>
      </c>
      <c r="AZ54" s="2">
        <v>73.004010430175654</v>
      </c>
      <c r="BA54" s="2">
        <v>5243.8419386660362</v>
      </c>
      <c r="BB54" s="2">
        <v>3367.9405928923106</v>
      </c>
      <c r="BC54" s="2">
        <v>16.95884315906563</v>
      </c>
      <c r="BD54" s="2">
        <v>6.943237454100367</v>
      </c>
      <c r="BE54" s="2">
        <v>6.1232667987200973</v>
      </c>
      <c r="BF54" s="2">
        <v>0</v>
      </c>
      <c r="BG54" s="2">
        <v>190.21310541365472</v>
      </c>
      <c r="BH54" s="2">
        <v>66.776319209461349</v>
      </c>
      <c r="BI54" s="2">
        <v>257.00045027882379</v>
      </c>
      <c r="BJ54" s="2">
        <v>149.91028935811627</v>
      </c>
      <c r="BK54" s="2">
        <v>22.169325633747675</v>
      </c>
      <c r="BL54" s="2">
        <v>110.53981680045922</v>
      </c>
      <c r="BM54" s="2">
        <v>8.7524213694131365</v>
      </c>
      <c r="BN54" s="2">
        <v>18.100725285651862</v>
      </c>
      <c r="BO54" s="2">
        <v>25.737748852652476</v>
      </c>
      <c r="BP54" s="2">
        <v>20.742048698629731</v>
      </c>
      <c r="BQ54" s="2">
        <v>37.923604735696756</v>
      </c>
      <c r="BR54" s="2">
        <v>177.42932409217937</v>
      </c>
      <c r="BS54" s="2">
        <v>43.954605090528382</v>
      </c>
      <c r="BT54" s="2">
        <v>10.040818312578804</v>
      </c>
      <c r="BU54" s="2">
        <v>32.338261945208181</v>
      </c>
      <c r="BV54" s="2">
        <v>65.685048164871972</v>
      </c>
      <c r="BW54" s="2">
        <v>4.9089277527302375</v>
      </c>
      <c r="BX54" s="2">
        <v>76.772672733400739</v>
      </c>
      <c r="BY54" s="2">
        <v>23.618770669837701</v>
      </c>
      <c r="BZ54" s="2">
        <v>24.73598200742973</v>
      </c>
      <c r="CA54" s="2">
        <v>12.752754396063326</v>
      </c>
      <c r="CB54" s="2">
        <v>0</v>
      </c>
      <c r="CC54" s="2">
        <v>0</v>
      </c>
      <c r="CD54" s="2">
        <v>25.955445744549102</v>
      </c>
      <c r="CE54" s="2">
        <v>25.603187436657528</v>
      </c>
      <c r="CF54" s="2">
        <v>14.441383898584812</v>
      </c>
      <c r="CG54" s="2">
        <v>112.49849910212767</v>
      </c>
      <c r="CH54" s="2">
        <v>153.50642883452929</v>
      </c>
      <c r="CI54" s="2">
        <v>40.648666620320732</v>
      </c>
      <c r="CJ54" s="2">
        <v>17.800386414231141</v>
      </c>
      <c r="CK54" s="2">
        <v>7.9534883720930232</v>
      </c>
      <c r="CL54" s="2">
        <v>68.844714260592937</v>
      </c>
      <c r="CM54" s="2">
        <v>56.547678162700166</v>
      </c>
      <c r="CN54" s="2">
        <v>2.8671625191158072</v>
      </c>
      <c r="CO54" s="2">
        <v>5.0232183128116459</v>
      </c>
      <c r="CP54" s="2">
        <v>8.8781761989038426</v>
      </c>
      <c r="CQ54" s="2">
        <v>45.727362179685571</v>
      </c>
      <c r="CR54" s="2">
        <v>47</v>
      </c>
      <c r="CS54" s="2">
        <v>46.347953359189795</v>
      </c>
      <c r="CT54" s="2">
        <v>28.803862120434722</v>
      </c>
      <c r="CU54" s="2">
        <v>102.54904822335025</v>
      </c>
      <c r="CV54" s="2">
        <v>3.9331724521997402</v>
      </c>
      <c r="CW54" s="2">
        <v>17.839046280955397</v>
      </c>
      <c r="CX54" s="2">
        <v>9.8534232544166649</v>
      </c>
      <c r="CY54" s="2">
        <v>13.983179980213798</v>
      </c>
      <c r="CZ54" s="2">
        <v>0.92152571517899018</v>
      </c>
      <c r="DA54" s="2">
        <v>6.240088011434624</v>
      </c>
      <c r="DB54" s="2">
        <v>14.926301571138703</v>
      </c>
      <c r="DC54" s="2">
        <v>0</v>
      </c>
      <c r="DD54" s="2">
        <v>7</v>
      </c>
      <c r="DE54" s="2">
        <v>0</v>
      </c>
      <c r="DF54" s="2">
        <v>204</v>
      </c>
      <c r="DG54" s="2">
        <v>269</v>
      </c>
      <c r="DH54" s="2">
        <v>388.00000000000006</v>
      </c>
      <c r="DI54" s="2">
        <v>77</v>
      </c>
      <c r="DJ54" s="2">
        <v>0</v>
      </c>
      <c r="DK54" s="2">
        <v>13</v>
      </c>
      <c r="DL54" s="2">
        <v>34</v>
      </c>
      <c r="DM54" s="2">
        <v>0</v>
      </c>
      <c r="DN54" s="2">
        <v>0</v>
      </c>
      <c r="DO54" s="2">
        <v>0</v>
      </c>
      <c r="DP54" s="2">
        <v>0</v>
      </c>
      <c r="DQ54" s="2">
        <v>92</v>
      </c>
      <c r="DR54" s="2">
        <v>1</v>
      </c>
      <c r="DS54" s="2">
        <v>2</v>
      </c>
      <c r="DT54" s="2">
        <v>0</v>
      </c>
      <c r="DU54" s="2">
        <v>1</v>
      </c>
      <c r="DV54" s="2">
        <v>1</v>
      </c>
      <c r="DW54" s="2">
        <v>5</v>
      </c>
      <c r="DX54" s="2">
        <v>0</v>
      </c>
      <c r="DY54" s="2">
        <f t="shared" si="0"/>
        <v>17502.000000000004</v>
      </c>
    </row>
    <row r="55" spans="1:129" x14ac:dyDescent="0.25">
      <c r="A55" s="2" t="s">
        <v>446</v>
      </c>
      <c r="B55" s="2">
        <v>55.973907666301379</v>
      </c>
      <c r="C55" s="2">
        <v>0.64882032667876588</v>
      </c>
      <c r="D55" s="2">
        <v>0.96228070175438596</v>
      </c>
      <c r="E55" s="2">
        <v>2.7063546517758379</v>
      </c>
      <c r="F55" s="2">
        <v>7.622186935333735</v>
      </c>
      <c r="G55" s="2">
        <v>4.0711029968766015</v>
      </c>
      <c r="H55" s="2">
        <v>1.7101014870680831</v>
      </c>
      <c r="I55" s="2">
        <v>6.4786349702442916</v>
      </c>
      <c r="J55" s="2">
        <v>27.497614746425516</v>
      </c>
      <c r="K55" s="2">
        <v>13.959435891541483</v>
      </c>
      <c r="L55" s="2">
        <v>18.901369351631381</v>
      </c>
      <c r="M55" s="2">
        <v>7.0652303904248015</v>
      </c>
      <c r="N55" s="2">
        <v>16.055737511957243</v>
      </c>
      <c r="O55" s="2">
        <v>37.104232965132852</v>
      </c>
      <c r="P55" s="2">
        <v>4.2472086887021003</v>
      </c>
      <c r="Q55" s="2">
        <v>30.151194386232604</v>
      </c>
      <c r="R55" s="2">
        <v>7.4500037769085878</v>
      </c>
      <c r="S55" s="2">
        <v>0.5928489042675894</v>
      </c>
      <c r="T55" s="2">
        <v>8.3319767124052575</v>
      </c>
      <c r="U55" s="2">
        <v>3.8447469002931092</v>
      </c>
      <c r="V55" s="2">
        <v>4.0925031407856132</v>
      </c>
      <c r="W55" s="2">
        <v>7.0009233607139505</v>
      </c>
      <c r="X55" s="2">
        <v>27.381601366812898</v>
      </c>
      <c r="Y55" s="2">
        <v>5.293754765336983</v>
      </c>
      <c r="Z55" s="2">
        <v>20.800337915635623</v>
      </c>
      <c r="AA55" s="2">
        <v>9.0361864827495122</v>
      </c>
      <c r="AB55" s="2">
        <v>28.934970997104898</v>
      </c>
      <c r="AC55" s="2">
        <v>13.544980032390807</v>
      </c>
      <c r="AD55" s="2">
        <v>5.0232708534512911</v>
      </c>
      <c r="AE55" s="2">
        <v>8.9399841067846637</v>
      </c>
      <c r="AF55" s="2">
        <v>5.7849330111646271</v>
      </c>
      <c r="AG55" s="2">
        <v>18.491100899287733</v>
      </c>
      <c r="AH55" s="2">
        <v>21.746791498309971</v>
      </c>
      <c r="AI55" s="2">
        <v>17.563089395871355</v>
      </c>
      <c r="AJ55" s="2">
        <v>12.010634975931424</v>
      </c>
      <c r="AK55" s="2">
        <v>9.0177940272815071</v>
      </c>
      <c r="AL55" s="2">
        <v>22.947000788713687</v>
      </c>
      <c r="AM55" s="2">
        <v>17.76581882510294</v>
      </c>
      <c r="AN55" s="2">
        <v>2.4011626383904074</v>
      </c>
      <c r="AO55" s="2">
        <v>11.917364346499598</v>
      </c>
      <c r="AP55" s="2">
        <v>13.238905791203834</v>
      </c>
      <c r="AQ55" s="2">
        <v>9.4893963311403517</v>
      </c>
      <c r="AR55" s="2">
        <v>19.028974546412766</v>
      </c>
      <c r="AS55" s="2">
        <v>4.056423235478321</v>
      </c>
      <c r="AT55" s="2">
        <v>6.0924010018706225</v>
      </c>
      <c r="AU55" s="2">
        <v>1.450735134303784</v>
      </c>
      <c r="AV55" s="2">
        <v>15.420488659430411</v>
      </c>
      <c r="AW55" s="2">
        <v>8.1575125923976</v>
      </c>
      <c r="AX55" s="2">
        <v>6.6681389780972863E-2</v>
      </c>
      <c r="AY55" s="2">
        <v>1.0613278750840582</v>
      </c>
      <c r="AZ55" s="2">
        <v>4.5960046125146263</v>
      </c>
      <c r="BA55" s="2">
        <v>27.990958078956456</v>
      </c>
      <c r="BB55" s="2">
        <v>24.254135044994865</v>
      </c>
      <c r="BC55" s="2">
        <v>17.901001112347053</v>
      </c>
      <c r="BD55" s="2">
        <v>1.9837821297429619</v>
      </c>
      <c r="BE55" s="2">
        <v>43.737619990857837</v>
      </c>
      <c r="BF55" s="2">
        <v>0</v>
      </c>
      <c r="BG55" s="2">
        <v>4.1794115320758607</v>
      </c>
      <c r="BH55" s="2">
        <v>1.0250270070559035</v>
      </c>
      <c r="BI55" s="2">
        <v>17.633477925559916</v>
      </c>
      <c r="BJ55" s="2">
        <v>27.555712385162856</v>
      </c>
      <c r="BK55" s="2">
        <v>0</v>
      </c>
      <c r="BL55" s="2">
        <v>11.707098394343955</v>
      </c>
      <c r="BM55" s="2">
        <v>3.0310463241993127E-3</v>
      </c>
      <c r="BN55" s="2">
        <v>1.0782714380389207</v>
      </c>
      <c r="BO55" s="2">
        <v>0</v>
      </c>
      <c r="BP55" s="2">
        <v>3.76969426708837</v>
      </c>
      <c r="BQ55" s="2">
        <v>3.3819243703385617</v>
      </c>
      <c r="BR55" s="2">
        <v>6.6933254722470776</v>
      </c>
      <c r="BS55" s="2">
        <v>1.151566966659447</v>
      </c>
      <c r="BT55" s="2">
        <v>3.6372711918640186</v>
      </c>
      <c r="BU55" s="2">
        <v>3.5920325384747458</v>
      </c>
      <c r="BV55" s="2">
        <v>8.9572960830735191</v>
      </c>
      <c r="BW55" s="2">
        <v>0.54740873619543184</v>
      </c>
      <c r="BX55" s="2">
        <v>5.6175126390293224</v>
      </c>
      <c r="BY55" s="2">
        <v>204.66093357871841</v>
      </c>
      <c r="BZ55" s="2">
        <v>6.0670149639724585E-2</v>
      </c>
      <c r="CA55" s="2">
        <v>30.037420448285168</v>
      </c>
      <c r="CB55" s="2">
        <v>0</v>
      </c>
      <c r="CC55" s="2">
        <v>0</v>
      </c>
      <c r="CD55" s="2">
        <v>4.2100504304567634</v>
      </c>
      <c r="CE55" s="2">
        <v>1.1323443960972883</v>
      </c>
      <c r="CF55" s="2">
        <v>1.3766148560632021</v>
      </c>
      <c r="CG55" s="2">
        <v>2.3639307145301132</v>
      </c>
      <c r="CH55" s="2">
        <v>7.5913734224452192</v>
      </c>
      <c r="CI55" s="2">
        <v>6.6865897198634014</v>
      </c>
      <c r="CJ55" s="2">
        <v>3.0911914286612685</v>
      </c>
      <c r="CK55" s="2">
        <v>0.9941860465116279</v>
      </c>
      <c r="CL55" s="2">
        <v>8.8529947176668635</v>
      </c>
      <c r="CM55" s="2">
        <v>5.8997854910678731</v>
      </c>
      <c r="CN55" s="2">
        <v>0.955720839705269</v>
      </c>
      <c r="CO55" s="2">
        <v>1.8824499833572408</v>
      </c>
      <c r="CP55" s="2">
        <v>19.314919860133646</v>
      </c>
      <c r="CQ55" s="2">
        <v>1.526979517471232</v>
      </c>
      <c r="CR55" s="2">
        <v>41</v>
      </c>
      <c r="CS55" s="2">
        <v>22.552800076452648</v>
      </c>
      <c r="CT55" s="2">
        <v>0.99323662484257658</v>
      </c>
      <c r="CU55" s="2">
        <v>16.92557106598985</v>
      </c>
      <c r="CV55" s="2">
        <v>0</v>
      </c>
      <c r="CW55" s="2">
        <v>9.4482457475353012</v>
      </c>
      <c r="CX55" s="2">
        <v>3.7496811734563487</v>
      </c>
      <c r="CY55" s="2">
        <v>7.5943250495972503</v>
      </c>
      <c r="CZ55" s="2">
        <v>0</v>
      </c>
      <c r="DA55" s="2">
        <v>1.1747121937626244</v>
      </c>
      <c r="DB55" s="2">
        <v>2.7976695573653378</v>
      </c>
      <c r="DC55" s="2">
        <v>0</v>
      </c>
      <c r="DD55" s="2">
        <v>12</v>
      </c>
      <c r="DE55" s="2">
        <v>0</v>
      </c>
      <c r="DF55" s="2">
        <v>227.99999999999997</v>
      </c>
      <c r="DG55" s="2">
        <v>73</v>
      </c>
      <c r="DH55" s="2">
        <v>44</v>
      </c>
      <c r="DI55" s="2">
        <v>30.000000000000004</v>
      </c>
      <c r="DJ55" s="2">
        <v>0</v>
      </c>
      <c r="DK55" s="2">
        <v>11</v>
      </c>
      <c r="DL55" s="2">
        <v>27.000000000000004</v>
      </c>
      <c r="DM55" s="2">
        <v>0</v>
      </c>
      <c r="DN55" s="2">
        <v>0</v>
      </c>
      <c r="DO55" s="2">
        <v>0</v>
      </c>
      <c r="DP55" s="2">
        <v>0</v>
      </c>
      <c r="DQ55" s="2">
        <v>48.000000000000007</v>
      </c>
      <c r="DR55" s="2">
        <v>0</v>
      </c>
      <c r="DS55" s="2">
        <v>0</v>
      </c>
      <c r="DT55" s="2">
        <v>0</v>
      </c>
      <c r="DU55" s="2">
        <v>1</v>
      </c>
      <c r="DV55" s="2">
        <v>0</v>
      </c>
      <c r="DW55" s="2">
        <v>2</v>
      </c>
      <c r="DX55" s="2">
        <v>0</v>
      </c>
      <c r="DY55" s="2">
        <f t="shared" si="0"/>
        <v>1707.0000000000002</v>
      </c>
    </row>
    <row r="56" spans="1:129" x14ac:dyDescent="0.25">
      <c r="A56" s="2" t="s">
        <v>447</v>
      </c>
      <c r="B56" s="2">
        <v>3.7944720691663303</v>
      </c>
      <c r="C56" s="2">
        <v>0</v>
      </c>
      <c r="D56" s="2">
        <v>1.9245614035087719</v>
      </c>
      <c r="E56" s="2">
        <v>1.6426654985489788E-4</v>
      </c>
      <c r="F56" s="2">
        <v>5.7166402015003008</v>
      </c>
      <c r="G56" s="2">
        <v>0.81434982482506701</v>
      </c>
      <c r="H56" s="2">
        <v>8.1804741827739141E-2</v>
      </c>
      <c r="I56" s="2">
        <v>12.083983176369873</v>
      </c>
      <c r="J56" s="2">
        <v>6.0770659738227089</v>
      </c>
      <c r="K56" s="2">
        <v>1.5057143037246865</v>
      </c>
      <c r="L56" s="2">
        <v>4.714943695543659</v>
      </c>
      <c r="M56" s="2">
        <v>0.83838881658866471</v>
      </c>
      <c r="N56" s="2">
        <v>4.4541500206643869</v>
      </c>
      <c r="O56" s="2">
        <v>5.7933626980223298</v>
      </c>
      <c r="P56" s="2">
        <v>2.7489865696147731</v>
      </c>
      <c r="Q56" s="2">
        <v>5.4962554831096577</v>
      </c>
      <c r="R56" s="2">
        <v>1.1609808509776831</v>
      </c>
      <c r="S56" s="2">
        <v>0</v>
      </c>
      <c r="T56" s="2">
        <v>4.5436619254900963</v>
      </c>
      <c r="U56" s="2">
        <v>1.9105033668603668</v>
      </c>
      <c r="V56" s="2">
        <v>6.5904067569283575E-2</v>
      </c>
      <c r="W56" s="2">
        <v>1.9621834956210804</v>
      </c>
      <c r="X56" s="2">
        <v>9.3571199526830675</v>
      </c>
      <c r="Y56" s="2">
        <v>1.0087922571577519</v>
      </c>
      <c r="Z56" s="2">
        <v>4.065101170799414</v>
      </c>
      <c r="AA56" s="2">
        <v>4.013735058518936</v>
      </c>
      <c r="AB56" s="2">
        <v>16.673822169105613</v>
      </c>
      <c r="AC56" s="2">
        <v>2.3993600929344039</v>
      </c>
      <c r="AD56" s="2">
        <v>1.6915394450677994</v>
      </c>
      <c r="AE56" s="2">
        <v>3.35289279362186</v>
      </c>
      <c r="AF56" s="2">
        <v>2.4761169109206431</v>
      </c>
      <c r="AG56" s="2">
        <v>7.7869076935955972</v>
      </c>
      <c r="AH56" s="2">
        <v>6.1168127009537612</v>
      </c>
      <c r="AI56" s="2">
        <v>2.1843067913169345</v>
      </c>
      <c r="AJ56" s="2">
        <v>5.503359109794796</v>
      </c>
      <c r="AK56" s="2">
        <v>2.692578016007741</v>
      </c>
      <c r="AL56" s="2">
        <v>1.8593070363467246</v>
      </c>
      <c r="AM56" s="2">
        <v>5.7209725030297998</v>
      </c>
      <c r="AN56" s="2">
        <v>0.16969405450928765</v>
      </c>
      <c r="AO56" s="2">
        <v>2.7791120856192637</v>
      </c>
      <c r="AP56" s="2">
        <v>1.8115623137470065</v>
      </c>
      <c r="AQ56" s="2">
        <v>4.3973254816335308</v>
      </c>
      <c r="AR56" s="2">
        <v>4.6571191018173135</v>
      </c>
      <c r="AS56" s="2">
        <v>1.9813838707436529</v>
      </c>
      <c r="AT56" s="2">
        <v>4.2810636282914958</v>
      </c>
      <c r="AU56" s="2">
        <v>8.5959923299301591E-2</v>
      </c>
      <c r="AV56" s="2">
        <v>2.7654836009660593</v>
      </c>
      <c r="AW56" s="2">
        <v>2.1183957102604936</v>
      </c>
      <c r="AX56" s="2">
        <v>4.0451369984157423E-2</v>
      </c>
      <c r="AY56" s="2">
        <v>0.92477288471797114</v>
      </c>
      <c r="AZ56" s="2">
        <v>2.1832367359610814</v>
      </c>
      <c r="BA56" s="2">
        <v>3.2941839311232033</v>
      </c>
      <c r="BB56" s="2">
        <v>1.6032906217571614</v>
      </c>
      <c r="BC56" s="2">
        <v>6.5951056729699662</v>
      </c>
      <c r="BD56" s="2">
        <v>859.96955324357396</v>
      </c>
      <c r="BE56" s="2">
        <v>146.08365076946518</v>
      </c>
      <c r="BF56" s="2">
        <v>9.8986486486486491</v>
      </c>
      <c r="BG56" s="2">
        <v>35.80839928724</v>
      </c>
      <c r="BH56" s="2">
        <v>15.046061476483194</v>
      </c>
      <c r="BI56" s="2">
        <v>29.665033211302603</v>
      </c>
      <c r="BJ56" s="2">
        <v>26.736229123946568</v>
      </c>
      <c r="BK56" s="2">
        <v>4.8194186160321033</v>
      </c>
      <c r="BL56" s="2">
        <v>12.896659701358848</v>
      </c>
      <c r="BM56" s="2">
        <v>5.8076973635226024</v>
      </c>
      <c r="BN56" s="2">
        <v>4.9350116985459573</v>
      </c>
      <c r="BO56" s="2">
        <v>13.353494396168983</v>
      </c>
      <c r="BP56" s="2">
        <v>12.249013794748796</v>
      </c>
      <c r="BQ56" s="2">
        <v>10.968064131035721</v>
      </c>
      <c r="BR56" s="2">
        <v>33.43525881434833</v>
      </c>
      <c r="BS56" s="2">
        <v>3.7744654994122735</v>
      </c>
      <c r="BT56" s="2">
        <v>14.423993483108543</v>
      </c>
      <c r="BU56" s="2">
        <v>8.0948382396221596</v>
      </c>
      <c r="BV56" s="2">
        <v>14.521478131219025</v>
      </c>
      <c r="BW56" s="2">
        <v>3.0355091601357165</v>
      </c>
      <c r="BX56" s="2">
        <v>14.043781597573307</v>
      </c>
      <c r="BY56" s="2">
        <v>2.624887164651784</v>
      </c>
      <c r="BZ56" s="2">
        <v>13.068517997470543</v>
      </c>
      <c r="CA56" s="2">
        <v>10.370945221114756</v>
      </c>
      <c r="CB56" s="2">
        <v>5.0000000000000009</v>
      </c>
      <c r="CC56" s="2">
        <v>0.9522013973605411</v>
      </c>
      <c r="CD56" s="2">
        <v>5.3087682743339224</v>
      </c>
      <c r="CE56" s="2">
        <v>4.8377450861202336</v>
      </c>
      <c r="CF56" s="2">
        <v>4.9914285621763526</v>
      </c>
      <c r="CG56" s="2">
        <v>8.5076496824928629</v>
      </c>
      <c r="CH56" s="2">
        <v>8.1605604311705999</v>
      </c>
      <c r="CI56" s="2">
        <v>24.680820919863688</v>
      </c>
      <c r="CJ56" s="2">
        <v>4.4162220759002953</v>
      </c>
      <c r="CK56" s="2">
        <v>2.9825581395348837</v>
      </c>
      <c r="CL56" s="2">
        <v>11.816113836478964</v>
      </c>
      <c r="CM56" s="2">
        <v>7.8220241997021507</v>
      </c>
      <c r="CN56" s="2">
        <v>1.911441679410538</v>
      </c>
      <c r="CO56" s="2">
        <v>0.331400397810173</v>
      </c>
      <c r="CP56" s="2">
        <v>4.431225184430807</v>
      </c>
      <c r="CQ56" s="2">
        <v>8.1417336805145073</v>
      </c>
      <c r="CR56" s="2">
        <v>3</v>
      </c>
      <c r="CS56" s="2">
        <v>9.9537438221257215</v>
      </c>
      <c r="CT56" s="2">
        <v>86.41158636130416</v>
      </c>
      <c r="CU56" s="2">
        <v>21.903680203045688</v>
      </c>
      <c r="CV56" s="2">
        <v>1.9665862260998701</v>
      </c>
      <c r="CW56" s="2">
        <v>5.1003097224059504</v>
      </c>
      <c r="CX56" s="2">
        <v>5.9698150547386746</v>
      </c>
      <c r="CY56" s="2">
        <v>5.8651170119328206</v>
      </c>
      <c r="CZ56" s="2">
        <v>0.92152571517899018</v>
      </c>
      <c r="DA56" s="2">
        <v>1.7281204286372966</v>
      </c>
      <c r="DB56" s="2">
        <v>27.978069495887492</v>
      </c>
      <c r="DC56" s="2">
        <v>0</v>
      </c>
      <c r="DD56" s="2">
        <v>0</v>
      </c>
      <c r="DE56" s="2">
        <v>4</v>
      </c>
      <c r="DF56" s="2">
        <v>8.9999999999999982</v>
      </c>
      <c r="DG56" s="2">
        <v>45.999999999999993</v>
      </c>
      <c r="DH56" s="2">
        <v>318.00000000000006</v>
      </c>
      <c r="DI56" s="2">
        <v>0</v>
      </c>
      <c r="DJ56" s="2">
        <v>0</v>
      </c>
      <c r="DK56" s="2">
        <v>0</v>
      </c>
      <c r="DL56" s="2">
        <v>3.0000000000000004</v>
      </c>
      <c r="DM56" s="2">
        <v>0</v>
      </c>
      <c r="DN56" s="2">
        <v>0</v>
      </c>
      <c r="DO56" s="2">
        <v>0</v>
      </c>
      <c r="DP56" s="2">
        <v>0</v>
      </c>
      <c r="DQ56" s="2">
        <v>20</v>
      </c>
      <c r="DR56" s="2">
        <v>2</v>
      </c>
      <c r="DS56" s="2">
        <v>0</v>
      </c>
      <c r="DT56" s="2">
        <v>0</v>
      </c>
      <c r="DU56" s="2">
        <v>0</v>
      </c>
      <c r="DV56" s="2">
        <v>0</v>
      </c>
      <c r="DW56" s="2">
        <v>4</v>
      </c>
      <c r="DX56" s="2">
        <v>0</v>
      </c>
      <c r="DY56" s="2">
        <f t="shared" si="0"/>
        <v>2169.0000000000005</v>
      </c>
    </row>
    <row r="57" spans="1:129" x14ac:dyDescent="0.25">
      <c r="A57" s="2" t="s">
        <v>448</v>
      </c>
      <c r="B57" s="2">
        <v>6.6403261210410776</v>
      </c>
      <c r="C57" s="2">
        <v>0</v>
      </c>
      <c r="D57" s="2">
        <v>5.7736842105263158</v>
      </c>
      <c r="E57" s="2">
        <v>1.6426654985489788E-4</v>
      </c>
      <c r="F57" s="2">
        <v>5.7166402015003008</v>
      </c>
      <c r="G57" s="2">
        <v>3.2559664182758712</v>
      </c>
      <c r="H57" s="2">
        <v>8.1804741827739141E-2</v>
      </c>
      <c r="I57" s="2">
        <v>27.515025994241334</v>
      </c>
      <c r="J57" s="2">
        <v>16.389577405546685</v>
      </c>
      <c r="K57" s="2">
        <v>1.7648888349474408</v>
      </c>
      <c r="L57" s="2">
        <v>7.7031700228860664</v>
      </c>
      <c r="M57" s="2">
        <v>2.0201128508320232</v>
      </c>
      <c r="N57" s="2">
        <v>8.1027464939477216</v>
      </c>
      <c r="O57" s="2">
        <v>24.326051086157271</v>
      </c>
      <c r="P57" s="2">
        <v>3.9082257972249166</v>
      </c>
      <c r="Q57" s="2">
        <v>7.3516707464924957</v>
      </c>
      <c r="R57" s="2">
        <v>3.295156671459242</v>
      </c>
      <c r="S57" s="2">
        <v>0</v>
      </c>
      <c r="T57" s="2">
        <v>3.1308885340706509</v>
      </c>
      <c r="U57" s="2">
        <v>20.249118729048234</v>
      </c>
      <c r="V57" s="2">
        <v>2.0481542940735049</v>
      </c>
      <c r="W57" s="2">
        <v>6.7797422134035523</v>
      </c>
      <c r="X57" s="2">
        <v>16.081799269764051</v>
      </c>
      <c r="Y57" s="2">
        <v>3.2138393562676533</v>
      </c>
      <c r="Z57" s="2">
        <v>5.2362927479258063</v>
      </c>
      <c r="AA57" s="2">
        <v>9.4344035317982406</v>
      </c>
      <c r="AB57" s="2">
        <v>21.136730482597496</v>
      </c>
      <c r="AC57" s="2">
        <v>4.8484636263238228</v>
      </c>
      <c r="AD57" s="2">
        <v>3.3751558073349965</v>
      </c>
      <c r="AE57" s="2">
        <v>4.212560875540639</v>
      </c>
      <c r="AF57" s="2">
        <v>4.7864477799723106</v>
      </c>
      <c r="AG57" s="2">
        <v>10.096364908100963</v>
      </c>
      <c r="AH57" s="2">
        <v>3.6466637943550659</v>
      </c>
      <c r="AI57" s="2">
        <v>12.435304156929524</v>
      </c>
      <c r="AJ57" s="2">
        <v>1.9584214259897526</v>
      </c>
      <c r="AK57" s="2">
        <v>51.085976542924186</v>
      </c>
      <c r="AL57" s="2">
        <v>23.7891758375264</v>
      </c>
      <c r="AM57" s="2">
        <v>3.0209915485303487</v>
      </c>
      <c r="AN57" s="2">
        <v>0.27467678202207013</v>
      </c>
      <c r="AO57" s="2">
        <v>3.6715704594646761</v>
      </c>
      <c r="AP57" s="2">
        <v>1.9985682263088391</v>
      </c>
      <c r="AQ57" s="2">
        <v>5.5503860760319217</v>
      </c>
      <c r="AR57" s="2">
        <v>6.7436271695890326</v>
      </c>
      <c r="AS57" s="2">
        <v>4.9248353169429624</v>
      </c>
      <c r="AT57" s="2">
        <v>1.7880082058615914</v>
      </c>
      <c r="AU57" s="2">
        <v>0.84198484571741827</v>
      </c>
      <c r="AV57" s="2">
        <v>8.4261042234526062</v>
      </c>
      <c r="AW57" s="2">
        <v>4.5924914632784146</v>
      </c>
      <c r="AX57" s="2">
        <v>0.1066797620884289</v>
      </c>
      <c r="AY57" s="2">
        <v>2.0789633135630416</v>
      </c>
      <c r="AZ57" s="2">
        <v>3.4575821649459324</v>
      </c>
      <c r="BA57" s="2">
        <v>7.1720303334776956</v>
      </c>
      <c r="BB57" s="2">
        <v>6.3092363632942883</v>
      </c>
      <c r="BC57" s="2">
        <v>12.248053392658509</v>
      </c>
      <c r="BD57" s="2">
        <v>340.21863525091794</v>
      </c>
      <c r="BE57" s="2">
        <v>898.37071461222001</v>
      </c>
      <c r="BF57" s="2">
        <v>0</v>
      </c>
      <c r="BG57" s="2">
        <v>118.49353609020137</v>
      </c>
      <c r="BH57" s="2">
        <v>32.939161581771017</v>
      </c>
      <c r="BI57" s="2">
        <v>147.96459651808402</v>
      </c>
      <c r="BJ57" s="2">
        <v>59.133887403722468</v>
      </c>
      <c r="BK57" s="2">
        <v>12.530488401683469</v>
      </c>
      <c r="BL57" s="2">
        <v>56.058174071130885</v>
      </c>
      <c r="BM57" s="2">
        <v>22.246869374662936</v>
      </c>
      <c r="BN57" s="2">
        <v>47.634206205940167</v>
      </c>
      <c r="BO57" s="2">
        <v>7.7479232741664514</v>
      </c>
      <c r="BP57" s="2">
        <v>13.202660111819618</v>
      </c>
      <c r="BQ57" s="2">
        <v>43.677899182864344</v>
      </c>
      <c r="BR57" s="2">
        <v>125.67270321355954</v>
      </c>
      <c r="BS57" s="2">
        <v>14.878344381174401</v>
      </c>
      <c r="BT57" s="2">
        <v>60.501019511612235</v>
      </c>
      <c r="BU57" s="2">
        <v>25.156386800202309</v>
      </c>
      <c r="BV57" s="2">
        <v>31.125164758434234</v>
      </c>
      <c r="BW57" s="2">
        <v>3.4447582790426119</v>
      </c>
      <c r="BX57" s="2">
        <v>8.4262689585439841</v>
      </c>
      <c r="BY57" s="2">
        <v>13.996173880353382</v>
      </c>
      <c r="BZ57" s="2">
        <v>8.4761150446657361</v>
      </c>
      <c r="CA57" s="2">
        <v>26.360337804350177</v>
      </c>
      <c r="CB57" s="2">
        <v>14</v>
      </c>
      <c r="CC57" s="2">
        <v>5.7132083841632468</v>
      </c>
      <c r="CD57" s="2">
        <v>17.150045957742094</v>
      </c>
      <c r="CE57" s="2">
        <v>14.504832316930344</v>
      </c>
      <c r="CF57" s="2">
        <v>12.033082187026929</v>
      </c>
      <c r="CG57" s="2">
        <v>30.140384665681324</v>
      </c>
      <c r="CH57" s="2">
        <v>22.639343021638197</v>
      </c>
      <c r="CI57" s="2">
        <v>52.863470530013657</v>
      </c>
      <c r="CJ57" s="2">
        <v>11.058384934188275</v>
      </c>
      <c r="CK57" s="2">
        <v>6.9593023255813948</v>
      </c>
      <c r="CL57" s="2">
        <v>33.927526977082756</v>
      </c>
      <c r="CM57" s="2">
        <v>17.907270645641677</v>
      </c>
      <c r="CN57" s="2">
        <v>9.5572083970526904</v>
      </c>
      <c r="CO57" s="2">
        <v>7.4941831994994708</v>
      </c>
      <c r="CP57" s="2">
        <v>69.535956755574617</v>
      </c>
      <c r="CQ57" s="2">
        <v>20.91790043944912</v>
      </c>
      <c r="CR57" s="2">
        <v>132</v>
      </c>
      <c r="CS57" s="2">
        <v>9.2002890208508941</v>
      </c>
      <c r="CT57" s="2">
        <v>208.57969121694109</v>
      </c>
      <c r="CU57" s="2">
        <v>53.763578680203047</v>
      </c>
      <c r="CV57" s="2">
        <v>14.749396695749027</v>
      </c>
      <c r="CW57" s="2">
        <v>7.1810982997194373</v>
      </c>
      <c r="CX57" s="2">
        <v>14.914962618191042</v>
      </c>
      <c r="CY57" s="2">
        <v>44.278029954217288</v>
      </c>
      <c r="CZ57" s="2">
        <v>1.8430514303579804</v>
      </c>
      <c r="DA57" s="2">
        <v>7.1206689126697063</v>
      </c>
      <c r="DB57" s="2">
        <v>26.11460229808025</v>
      </c>
      <c r="DC57" s="2">
        <v>0</v>
      </c>
      <c r="DD57" s="2">
        <v>2141</v>
      </c>
      <c r="DE57" s="2">
        <v>5.9999999999999991</v>
      </c>
      <c r="DF57" s="2">
        <v>959.99999999999989</v>
      </c>
      <c r="DG57" s="2">
        <v>16.999999999999996</v>
      </c>
      <c r="DH57" s="2">
        <v>44</v>
      </c>
      <c r="DI57" s="2">
        <v>0</v>
      </c>
      <c r="DJ57" s="2">
        <v>0</v>
      </c>
      <c r="DK57" s="2">
        <v>0</v>
      </c>
      <c r="DL57" s="2">
        <v>1</v>
      </c>
      <c r="DM57" s="2">
        <v>0</v>
      </c>
      <c r="DN57" s="2">
        <v>0</v>
      </c>
      <c r="DO57" s="2">
        <v>1</v>
      </c>
      <c r="DP57" s="2">
        <v>1</v>
      </c>
      <c r="DQ57" s="2">
        <v>0</v>
      </c>
      <c r="DR57" s="2">
        <v>3</v>
      </c>
      <c r="DS57" s="2">
        <v>1</v>
      </c>
      <c r="DT57" s="2">
        <v>1</v>
      </c>
      <c r="DU57" s="2">
        <v>0</v>
      </c>
      <c r="DV57" s="2">
        <v>2</v>
      </c>
      <c r="DW57" s="2">
        <v>1</v>
      </c>
      <c r="DX57" s="2">
        <v>0</v>
      </c>
      <c r="DY57" s="2">
        <f t="shared" si="0"/>
        <v>6568.0000000000009</v>
      </c>
    </row>
    <row r="58" spans="1:129" x14ac:dyDescent="0.25">
      <c r="A58" s="2" t="s">
        <v>449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8.7650100797615916E-5</v>
      </c>
      <c r="P58" s="2">
        <v>0</v>
      </c>
      <c r="Q58" s="2">
        <v>0</v>
      </c>
      <c r="R58" s="2">
        <v>0</v>
      </c>
      <c r="S58" s="2">
        <v>0</v>
      </c>
      <c r="T58" s="2">
        <v>3.9451785250068276E-3</v>
      </c>
      <c r="U58" s="2">
        <v>1.130977418215763E-3</v>
      </c>
      <c r="V58" s="2">
        <v>7.7667258808305231E-5</v>
      </c>
      <c r="W58" s="2">
        <v>1.0260642476580745E-3</v>
      </c>
      <c r="X58" s="2">
        <v>0.91563459121452884</v>
      </c>
      <c r="Y58" s="2">
        <v>1.6314243088460403E-6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1.8406521167499345E-3</v>
      </c>
      <c r="AF58" s="2">
        <v>5.2590060478569553E-4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3.330703830309405E-3</v>
      </c>
      <c r="AR58" s="2">
        <v>0</v>
      </c>
      <c r="AS58" s="2">
        <v>0</v>
      </c>
      <c r="AT58" s="2">
        <v>0</v>
      </c>
      <c r="AU58" s="2">
        <v>0</v>
      </c>
      <c r="AV58" s="2">
        <v>7.0120080638092733E-4</v>
      </c>
      <c r="AW58" s="2">
        <v>1.4725216933999473E-2</v>
      </c>
      <c r="AX58" s="2">
        <v>0</v>
      </c>
      <c r="AY58" s="2">
        <v>0</v>
      </c>
      <c r="AZ58" s="2">
        <v>9.6415110877377504E-4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29.695945945945947</v>
      </c>
      <c r="BG58" s="2">
        <v>0.30915337746259308</v>
      </c>
      <c r="BH58" s="2">
        <v>3.5854144570135078E-5</v>
      </c>
      <c r="BI58" s="2">
        <v>2.8563674848735694E-2</v>
      </c>
      <c r="BJ58" s="2">
        <v>7.8940637982361922E-3</v>
      </c>
      <c r="BK58" s="2">
        <v>0</v>
      </c>
      <c r="BL58" s="2">
        <v>1.7103665735447179E-3</v>
      </c>
      <c r="BM58" s="2">
        <v>0</v>
      </c>
      <c r="BN58" s="2">
        <v>0</v>
      </c>
      <c r="BO58" s="2">
        <v>0</v>
      </c>
      <c r="BP58" s="2">
        <v>0</v>
      </c>
      <c r="BQ58" s="2">
        <v>3.200050066181407E-3</v>
      </c>
      <c r="BR58" s="2">
        <v>1.8224086726618877E-2</v>
      </c>
      <c r="BS58" s="2">
        <v>1.3315904035137537E-2</v>
      </c>
      <c r="BT58" s="2">
        <v>8.8220971632784164E-5</v>
      </c>
      <c r="BU58" s="2">
        <v>0</v>
      </c>
      <c r="BV58" s="2">
        <v>6.9742336511849162E-2</v>
      </c>
      <c r="BW58" s="2">
        <v>0</v>
      </c>
      <c r="BX58" s="2">
        <v>0</v>
      </c>
      <c r="BY58" s="2">
        <v>0</v>
      </c>
      <c r="BZ58" s="2">
        <v>7.9326433372229331E-8</v>
      </c>
      <c r="CA58" s="2">
        <v>1.1037990684185086E-2</v>
      </c>
      <c r="CB58" s="2">
        <v>0</v>
      </c>
      <c r="CC58" s="2">
        <v>0</v>
      </c>
      <c r="CD58" s="2">
        <v>1.19632914402186E-4</v>
      </c>
      <c r="CE58" s="2">
        <v>1.7530020160397264E-4</v>
      </c>
      <c r="CF58" s="2">
        <v>1.2444933979430129E-4</v>
      </c>
      <c r="CG58" s="2">
        <v>5.2590060478569553E-4</v>
      </c>
      <c r="CH58" s="2">
        <v>9.3287933205839831E-4</v>
      </c>
      <c r="CI58" s="2">
        <v>0.14651583490067033</v>
      </c>
      <c r="CJ58" s="2">
        <v>1.9878590875493978E-4</v>
      </c>
      <c r="CK58" s="2">
        <v>0</v>
      </c>
      <c r="CL58" s="2">
        <v>3.021326766647147E-2</v>
      </c>
      <c r="CM58" s="2">
        <v>1.7530020161882868E-4</v>
      </c>
      <c r="CN58" s="2">
        <v>0</v>
      </c>
      <c r="CO58" s="2">
        <v>0</v>
      </c>
      <c r="CP58" s="2">
        <v>3.7332005977120286E-4</v>
      </c>
      <c r="CQ58" s="2">
        <v>4.5313969267817223E-4</v>
      </c>
      <c r="CR58" s="2">
        <v>4</v>
      </c>
      <c r="CS58" s="2">
        <v>1.9536008001778173</v>
      </c>
      <c r="CT58" s="2">
        <v>3.9729464993703063</v>
      </c>
      <c r="CU58" s="2">
        <v>9.9562182741116754</v>
      </c>
      <c r="CV58" s="2">
        <v>0</v>
      </c>
      <c r="CW58" s="2">
        <v>1.2500947397358767E-5</v>
      </c>
      <c r="CX58" s="2">
        <v>3.7268639780565132E-4</v>
      </c>
      <c r="CY58" s="2">
        <v>0.83386005196650781</v>
      </c>
      <c r="CZ58" s="2">
        <v>0</v>
      </c>
      <c r="DA58" s="2">
        <v>2.778395198933096E-4</v>
      </c>
      <c r="DB58" s="2">
        <v>0</v>
      </c>
      <c r="DC58" s="2">
        <v>0</v>
      </c>
      <c r="DD58" s="2">
        <v>0</v>
      </c>
      <c r="DE58" s="2">
        <v>2</v>
      </c>
      <c r="DF58" s="2">
        <v>8.9999999999999982</v>
      </c>
      <c r="DG58" s="2">
        <v>25.999999999999996</v>
      </c>
      <c r="DH58" s="2">
        <v>200.00000000000003</v>
      </c>
      <c r="DI58" s="2">
        <v>0</v>
      </c>
      <c r="DJ58" s="2">
        <v>0</v>
      </c>
      <c r="DK58" s="2">
        <v>0</v>
      </c>
      <c r="DL58" s="2">
        <v>1</v>
      </c>
      <c r="DM58" s="2">
        <v>0</v>
      </c>
      <c r="DN58" s="2">
        <v>0</v>
      </c>
      <c r="DO58" s="2">
        <v>0</v>
      </c>
      <c r="DP58" s="2">
        <v>0</v>
      </c>
      <c r="DQ58" s="2">
        <v>3.0000000000000004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f t="shared" si="0"/>
        <v>293</v>
      </c>
    </row>
    <row r="59" spans="1:129" x14ac:dyDescent="0.25">
      <c r="A59" s="2" t="s">
        <v>450</v>
      </c>
      <c r="B59" s="2">
        <v>502.86555279430286</v>
      </c>
      <c r="C59" s="2">
        <v>11.678765880217785</v>
      </c>
      <c r="D59" s="2">
        <v>34.642105263157895</v>
      </c>
      <c r="E59" s="2">
        <v>12.650453012016094</v>
      </c>
      <c r="F59" s="2">
        <v>759.36037343262331</v>
      </c>
      <c r="G59" s="2">
        <v>18.719804069515217</v>
      </c>
      <c r="H59" s="2">
        <v>134.14559088271255</v>
      </c>
      <c r="I59" s="2">
        <v>4.5929343744408149</v>
      </c>
      <c r="J59" s="2">
        <v>3.9337242536717945</v>
      </c>
      <c r="K59" s="2">
        <v>2.7735997007175919</v>
      </c>
      <c r="L59" s="2">
        <v>6.5845084502856635</v>
      </c>
      <c r="M59" s="2">
        <v>20.26158053030851</v>
      </c>
      <c r="N59" s="2">
        <v>56.61856123701417</v>
      </c>
      <c r="O59" s="2">
        <v>86.873338745184313</v>
      </c>
      <c r="P59" s="2">
        <v>4.1924481649435146</v>
      </c>
      <c r="Q59" s="2">
        <v>54.818166688235387</v>
      </c>
      <c r="R59" s="2">
        <v>14.965387517731164</v>
      </c>
      <c r="S59" s="2">
        <v>2.9642445213379469</v>
      </c>
      <c r="T59" s="2">
        <v>30.420611324336971</v>
      </c>
      <c r="U59" s="2">
        <v>15.411533963282503</v>
      </c>
      <c r="V59" s="2">
        <v>15.354247189377684</v>
      </c>
      <c r="W59" s="2">
        <v>47.065641380132917</v>
      </c>
      <c r="X59" s="2">
        <v>85.231433763624935</v>
      </c>
      <c r="Y59" s="2">
        <v>91.936770922325209</v>
      </c>
      <c r="Z59" s="2">
        <v>173.94404671317241</v>
      </c>
      <c r="AA59" s="2">
        <v>19.890714355763226</v>
      </c>
      <c r="AB59" s="2">
        <v>151.43137417020785</v>
      </c>
      <c r="AC59" s="2">
        <v>7.338172944963425</v>
      </c>
      <c r="AD59" s="2">
        <v>20.096780537767803</v>
      </c>
      <c r="AE59" s="2">
        <v>17.709689803388144</v>
      </c>
      <c r="AF59" s="2">
        <v>13.704707948293944</v>
      </c>
      <c r="AG59" s="2">
        <v>67.012124083406249</v>
      </c>
      <c r="AH59" s="2">
        <v>93.758725085177872</v>
      </c>
      <c r="AI59" s="2">
        <v>46.249623640565666</v>
      </c>
      <c r="AJ59" s="2">
        <v>56.235244292027318</v>
      </c>
      <c r="AK59" s="2">
        <v>39.224655896508509</v>
      </c>
      <c r="AL59" s="2">
        <v>25.399033285985766</v>
      </c>
      <c r="AM59" s="2">
        <v>39.19967667454214</v>
      </c>
      <c r="AN59" s="2">
        <v>11.810305162061248</v>
      </c>
      <c r="AO59" s="2">
        <v>25.797881653906632</v>
      </c>
      <c r="AP59" s="2">
        <v>25.043297876072785</v>
      </c>
      <c r="AQ59" s="2">
        <v>102.50612886581791</v>
      </c>
      <c r="AR59" s="2">
        <v>107.99362477033551</v>
      </c>
      <c r="AS59" s="2">
        <v>36.79834494028929</v>
      </c>
      <c r="AT59" s="2">
        <v>172.18630626756843</v>
      </c>
      <c r="AU59" s="2">
        <v>15.247890303210864</v>
      </c>
      <c r="AV59" s="2">
        <v>85.278336617807867</v>
      </c>
      <c r="AW59" s="2">
        <v>75.249343730727531</v>
      </c>
      <c r="AX59" s="2">
        <v>6.8252828705359798</v>
      </c>
      <c r="AY59" s="2">
        <v>18.365812873606828</v>
      </c>
      <c r="AZ59" s="2">
        <v>44.690611057760663</v>
      </c>
      <c r="BA59" s="2">
        <v>402.37912115441992</v>
      </c>
      <c r="BB59" s="2">
        <v>392.93421487355477</v>
      </c>
      <c r="BC59" s="2">
        <v>335.40823136818688</v>
      </c>
      <c r="BD59" s="2">
        <v>43.643206854345159</v>
      </c>
      <c r="BE59" s="2">
        <v>272.04799634313576</v>
      </c>
      <c r="BF59" s="2">
        <v>6.9290540540540544</v>
      </c>
      <c r="BG59" s="2">
        <v>44509.117016156946</v>
      </c>
      <c r="BH59" s="2">
        <v>444.10078244021645</v>
      </c>
      <c r="BI59" s="2">
        <v>3217.8836933035041</v>
      </c>
      <c r="BJ59" s="2">
        <v>10320.766721395174</v>
      </c>
      <c r="BK59" s="2">
        <v>49.158069883527453</v>
      </c>
      <c r="BL59" s="2">
        <v>466.8362582273034</v>
      </c>
      <c r="BM59" s="2">
        <v>419.53636808425205</v>
      </c>
      <c r="BN59" s="2">
        <v>300.19173826750551</v>
      </c>
      <c r="BO59" s="2">
        <v>988.09862288333034</v>
      </c>
      <c r="BP59" s="2">
        <v>260.63826873621463</v>
      </c>
      <c r="BQ59" s="2">
        <v>352.15706555864921</v>
      </c>
      <c r="BR59" s="2">
        <v>1505.8686216686594</v>
      </c>
      <c r="BS59" s="2">
        <v>100.2009094387425</v>
      </c>
      <c r="BT59" s="2">
        <v>74.523444575165854</v>
      </c>
      <c r="BU59" s="2">
        <v>1010.3295856327492</v>
      </c>
      <c r="BV59" s="2">
        <v>400.5598060341768</v>
      </c>
      <c r="BW59" s="2">
        <v>31.882071134935366</v>
      </c>
      <c r="BX59" s="2">
        <v>1292.0279069767441</v>
      </c>
      <c r="BY59" s="2">
        <v>1457.1463371692255</v>
      </c>
      <c r="BZ59" s="2">
        <v>82.319697228144463</v>
      </c>
      <c r="CA59" s="2">
        <v>11089.007274510805</v>
      </c>
      <c r="CB59" s="2">
        <v>6071</v>
      </c>
      <c r="CC59" s="2">
        <v>23.805034934013531</v>
      </c>
      <c r="CD59" s="2">
        <v>343.20770457729071</v>
      </c>
      <c r="CE59" s="2">
        <v>73.926220065599935</v>
      </c>
      <c r="CF59" s="2">
        <v>226.8298957599763</v>
      </c>
      <c r="CG59" s="2">
        <v>242.92850906904283</v>
      </c>
      <c r="CH59" s="2">
        <v>31.682607261837234</v>
      </c>
      <c r="CI59" s="2">
        <v>207.41373541958882</v>
      </c>
      <c r="CJ59" s="2">
        <v>81.105702539911292</v>
      </c>
      <c r="CK59" s="2">
        <v>16.901162790697676</v>
      </c>
      <c r="CL59" s="2">
        <v>181.56309839270918</v>
      </c>
      <c r="CM59" s="2">
        <v>120.78543338979108</v>
      </c>
      <c r="CN59" s="2">
        <v>187.32128458223272</v>
      </c>
      <c r="CO59" s="2">
        <v>37.14862616628146</v>
      </c>
      <c r="CP59" s="2">
        <v>56.203068058151935</v>
      </c>
      <c r="CQ59" s="2">
        <v>82.637091270796049</v>
      </c>
      <c r="CR59" s="2">
        <v>791.00000000000011</v>
      </c>
      <c r="CS59" s="2">
        <v>137.68566418356812</v>
      </c>
      <c r="CT59" s="2">
        <v>68.533327114137776</v>
      </c>
      <c r="CU59" s="2">
        <v>82.636611675126915</v>
      </c>
      <c r="CV59" s="2">
        <v>61.947466122145904</v>
      </c>
      <c r="CW59" s="2">
        <v>148.69936990955773</v>
      </c>
      <c r="CX59" s="2">
        <v>39.889198137019527</v>
      </c>
      <c r="CY59" s="2">
        <v>54.152484938259107</v>
      </c>
      <c r="CZ59" s="2">
        <v>14.744411442863843</v>
      </c>
      <c r="DA59" s="2">
        <v>23.193980003075108</v>
      </c>
      <c r="DB59" s="2">
        <v>148.31711375970062</v>
      </c>
      <c r="DC59" s="2">
        <v>0</v>
      </c>
      <c r="DD59" s="2">
        <v>143</v>
      </c>
      <c r="DE59" s="2">
        <v>13.999999999999998</v>
      </c>
      <c r="DF59" s="2">
        <v>4093.9999999999991</v>
      </c>
      <c r="DG59" s="2">
        <v>261</v>
      </c>
      <c r="DH59" s="2">
        <v>533.00000000000011</v>
      </c>
      <c r="DI59" s="2">
        <v>159</v>
      </c>
      <c r="DJ59" s="2">
        <v>16</v>
      </c>
      <c r="DK59" s="2">
        <v>35.999999999999993</v>
      </c>
      <c r="DL59" s="2">
        <v>59</v>
      </c>
      <c r="DM59" s="2">
        <v>0</v>
      </c>
      <c r="DN59" s="2">
        <v>0</v>
      </c>
      <c r="DO59" s="2">
        <v>1</v>
      </c>
      <c r="DP59" s="2">
        <v>1</v>
      </c>
      <c r="DQ59" s="2">
        <v>245.00000000000003</v>
      </c>
      <c r="DR59" s="2">
        <v>1</v>
      </c>
      <c r="DS59" s="2">
        <v>1</v>
      </c>
      <c r="DT59" s="2">
        <v>4</v>
      </c>
      <c r="DU59" s="2">
        <v>3</v>
      </c>
      <c r="DV59" s="2">
        <v>3</v>
      </c>
      <c r="DW59" s="2">
        <v>47.999999999999993</v>
      </c>
      <c r="DX59" s="2">
        <v>1</v>
      </c>
      <c r="DY59" s="2">
        <f t="shared" si="0"/>
        <v>98521.000000000015</v>
      </c>
    </row>
    <row r="60" spans="1:129" x14ac:dyDescent="0.25">
      <c r="A60" s="2" t="s">
        <v>451</v>
      </c>
      <c r="B60" s="2">
        <v>736.41614766146222</v>
      </c>
      <c r="C60" s="2">
        <v>34.387477313974593</v>
      </c>
      <c r="D60" s="2">
        <v>5.7736842105263158</v>
      </c>
      <c r="E60" s="2">
        <v>4.5113759153645923</v>
      </c>
      <c r="F60" s="2">
        <v>40.016481410502109</v>
      </c>
      <c r="G60" s="2">
        <v>8.954747138981908</v>
      </c>
      <c r="H60" s="2">
        <v>6.1762329356696828</v>
      </c>
      <c r="I60" s="2">
        <v>116.01300244868023</v>
      </c>
      <c r="J60" s="2">
        <v>78.682670446600667</v>
      </c>
      <c r="K60" s="2">
        <v>8.484791310204681</v>
      </c>
      <c r="L60" s="2">
        <v>93.421273740818862</v>
      </c>
      <c r="M60" s="2">
        <v>16.798091822975987</v>
      </c>
      <c r="N60" s="2">
        <v>78.759013632902395</v>
      </c>
      <c r="O60" s="2">
        <v>84.497096120419556</v>
      </c>
      <c r="P60" s="2">
        <v>24.879715903644943</v>
      </c>
      <c r="Q60" s="2">
        <v>29.527949544549742</v>
      </c>
      <c r="R60" s="2">
        <v>66.698602127020436</v>
      </c>
      <c r="S60" s="2">
        <v>0.5928489042675894</v>
      </c>
      <c r="T60" s="2">
        <v>23.944241679477663</v>
      </c>
      <c r="U60" s="2">
        <v>4.9806564681743755</v>
      </c>
      <c r="V60" s="2">
        <v>2.289974163185152</v>
      </c>
      <c r="W60" s="2">
        <v>46.948337820144303</v>
      </c>
      <c r="X60" s="2">
        <v>50.146502514429351</v>
      </c>
      <c r="Y60" s="2">
        <v>38.763233213708524</v>
      </c>
      <c r="Z60" s="2">
        <v>61.597270006349518</v>
      </c>
      <c r="AA60" s="2">
        <v>44.232760596679398</v>
      </c>
      <c r="AB60" s="2">
        <v>525.3132169875862</v>
      </c>
      <c r="AC60" s="2">
        <v>11.208042748952305</v>
      </c>
      <c r="AD60" s="2">
        <v>3.7394172210698047</v>
      </c>
      <c r="AE60" s="2">
        <v>16.772096089152967</v>
      </c>
      <c r="AF60" s="2">
        <v>20.318283935026876</v>
      </c>
      <c r="AG60" s="2">
        <v>94.199521698035184</v>
      </c>
      <c r="AH60" s="2">
        <v>268.89243962462291</v>
      </c>
      <c r="AI60" s="2">
        <v>21.010268303498108</v>
      </c>
      <c r="AJ60" s="2">
        <v>11.760923051208405</v>
      </c>
      <c r="AK60" s="2">
        <v>29.928675889879266</v>
      </c>
      <c r="AL60" s="2">
        <v>21.4922770086493</v>
      </c>
      <c r="AM60" s="2">
        <v>550.32599783224293</v>
      </c>
      <c r="AN60" s="2">
        <v>25.640534371257576</v>
      </c>
      <c r="AO60" s="2">
        <v>149.34933980716912</v>
      </c>
      <c r="AP60" s="2">
        <v>86.917593949496251</v>
      </c>
      <c r="AQ60" s="2">
        <v>225.88284541716035</v>
      </c>
      <c r="AR60" s="2">
        <v>2595.6329397751501</v>
      </c>
      <c r="AS60" s="2">
        <v>24.27462680670379</v>
      </c>
      <c r="AT60" s="2">
        <v>24.326056310948104</v>
      </c>
      <c r="AU60" s="2">
        <v>110.04721210650048</v>
      </c>
      <c r="AV60" s="2">
        <v>72.59557350432469</v>
      </c>
      <c r="AW60" s="2">
        <v>62.222336448962693</v>
      </c>
      <c r="AX60" s="2">
        <v>2.9217421162167114</v>
      </c>
      <c r="AY60" s="2">
        <v>2.6891797748318722</v>
      </c>
      <c r="AZ60" s="2">
        <v>164.17476055033509</v>
      </c>
      <c r="BA60" s="2">
        <v>41.956127419497747</v>
      </c>
      <c r="BB60" s="2">
        <v>29.841243873276781</v>
      </c>
      <c r="BC60" s="2">
        <v>21.669632925472747</v>
      </c>
      <c r="BD60" s="2">
        <v>24.797276621787024</v>
      </c>
      <c r="BE60" s="2">
        <v>76.978211183909792</v>
      </c>
      <c r="BF60" s="2">
        <v>0</v>
      </c>
      <c r="BG60" s="2">
        <v>2283.265887682051</v>
      </c>
      <c r="BH60" s="2">
        <v>2687.4338916099377</v>
      </c>
      <c r="BI60" s="2">
        <v>2031.4561930243506</v>
      </c>
      <c r="BJ60" s="2">
        <v>941.47569009289396</v>
      </c>
      <c r="BK60" s="2">
        <v>253.50141920328863</v>
      </c>
      <c r="BL60" s="2">
        <v>1554.136722799162</v>
      </c>
      <c r="BM60" s="2">
        <v>122.767135951751</v>
      </c>
      <c r="BN60" s="2">
        <v>153.84313820718464</v>
      </c>
      <c r="BO60" s="2">
        <v>282.33188098233245</v>
      </c>
      <c r="BP60" s="2">
        <v>246.05678258526885</v>
      </c>
      <c r="BQ60" s="2">
        <v>124.78335029935782</v>
      </c>
      <c r="BR60" s="2">
        <v>434.97020813824446</v>
      </c>
      <c r="BS60" s="2">
        <v>451.42752716766933</v>
      </c>
      <c r="BT60" s="2">
        <v>52.594073050420583</v>
      </c>
      <c r="BU60" s="2">
        <v>356.12491868167007</v>
      </c>
      <c r="BV60" s="2">
        <v>610.92311558192705</v>
      </c>
      <c r="BW60" s="2">
        <v>85.966148528558705</v>
      </c>
      <c r="BX60" s="2">
        <v>513.06615436467814</v>
      </c>
      <c r="BY60" s="2">
        <v>386.75820980195402</v>
      </c>
      <c r="BZ60" s="2">
        <v>70.254257263301213</v>
      </c>
      <c r="CA60" s="2">
        <v>230.49110786780727</v>
      </c>
      <c r="CB60" s="2">
        <v>5.0000000000000009</v>
      </c>
      <c r="CC60" s="2">
        <v>2.8566041920816234</v>
      </c>
      <c r="CD60" s="2">
        <v>160.19712828930426</v>
      </c>
      <c r="CE60" s="2">
        <v>41.546737595456449</v>
      </c>
      <c r="CF60" s="2">
        <v>44.367734574348212</v>
      </c>
      <c r="CG60" s="2">
        <v>52.931522560307364</v>
      </c>
      <c r="CH60" s="2">
        <v>57.421698501344551</v>
      </c>
      <c r="CI60" s="2">
        <v>320.13683294572985</v>
      </c>
      <c r="CJ60" s="2">
        <v>43.654607925275762</v>
      </c>
      <c r="CK60" s="2">
        <v>5.9651162790697674</v>
      </c>
      <c r="CL60" s="2">
        <v>923.30526202389069</v>
      </c>
      <c r="CM60" s="2">
        <v>122.2402622396373</v>
      </c>
      <c r="CN60" s="2">
        <v>64.033296260253024</v>
      </c>
      <c r="CO60" s="2">
        <v>100.84388754317867</v>
      </c>
      <c r="CP60" s="2">
        <v>46.36308251444914</v>
      </c>
      <c r="CQ60" s="2">
        <v>108.52150411499032</v>
      </c>
      <c r="CR60" s="2">
        <v>40</v>
      </c>
      <c r="CS60" s="2">
        <v>58.313362397039377</v>
      </c>
      <c r="CT60" s="2">
        <v>24.830915621064417</v>
      </c>
      <c r="CU60" s="2">
        <v>166.26884517766499</v>
      </c>
      <c r="CV60" s="2">
        <v>8.8496380174494167</v>
      </c>
      <c r="CW60" s="2">
        <v>13.923548357073688</v>
      </c>
      <c r="CX60" s="2">
        <v>44.938156469218946</v>
      </c>
      <c r="CY60" s="2">
        <v>42.004715494822946</v>
      </c>
      <c r="CZ60" s="2">
        <v>6.4506800062529317</v>
      </c>
      <c r="DA60" s="2">
        <v>57.769225659399908</v>
      </c>
      <c r="DB60" s="2">
        <v>124.26524995324736</v>
      </c>
      <c r="DC60" s="2">
        <v>0</v>
      </c>
      <c r="DD60" s="2">
        <v>48</v>
      </c>
      <c r="DE60" s="2">
        <v>11.999999999999998</v>
      </c>
      <c r="DF60" s="2">
        <v>465.99999999999994</v>
      </c>
      <c r="DG60" s="2">
        <v>69</v>
      </c>
      <c r="DH60" s="2">
        <v>349.00000000000006</v>
      </c>
      <c r="DI60" s="2">
        <v>75</v>
      </c>
      <c r="DJ60" s="2">
        <v>0</v>
      </c>
      <c r="DK60" s="2">
        <v>1</v>
      </c>
      <c r="DL60" s="2">
        <v>7</v>
      </c>
      <c r="DM60" s="2">
        <v>1</v>
      </c>
      <c r="DN60" s="2">
        <v>0</v>
      </c>
      <c r="DO60" s="2">
        <v>0</v>
      </c>
      <c r="DP60" s="2">
        <v>1</v>
      </c>
      <c r="DQ60" s="2">
        <v>194</v>
      </c>
      <c r="DR60" s="2">
        <v>0</v>
      </c>
      <c r="DS60" s="2">
        <v>0</v>
      </c>
      <c r="DT60" s="2">
        <v>0</v>
      </c>
      <c r="DU60" s="2">
        <v>0</v>
      </c>
      <c r="DV60" s="2">
        <v>1</v>
      </c>
      <c r="DW60" s="2">
        <v>17.999999999999996</v>
      </c>
      <c r="DX60" s="2">
        <v>0</v>
      </c>
      <c r="DY60" s="2">
        <f t="shared" si="0"/>
        <v>24827</v>
      </c>
    </row>
    <row r="61" spans="1:129" x14ac:dyDescent="0.25">
      <c r="A61" s="2" t="s">
        <v>452</v>
      </c>
      <c r="B61" s="2">
        <v>745.82610278900609</v>
      </c>
      <c r="C61" s="2">
        <v>25.303992740471866</v>
      </c>
      <c r="D61" s="2">
        <v>19.245614035087719</v>
      </c>
      <c r="E61" s="2">
        <v>19.848690615240411</v>
      </c>
      <c r="F61" s="2">
        <v>128.62440453375677</v>
      </c>
      <c r="G61" s="2">
        <v>45.674291964243146</v>
      </c>
      <c r="H61" s="2">
        <v>31.459633903466106</v>
      </c>
      <c r="I61" s="2">
        <v>411.86208061288045</v>
      </c>
      <c r="J61" s="2">
        <v>262.73351845670823</v>
      </c>
      <c r="K61" s="2">
        <v>47.454311297076174</v>
      </c>
      <c r="L61" s="2">
        <v>217.25204156359234</v>
      </c>
      <c r="M61" s="2">
        <v>250.00135645379748</v>
      </c>
      <c r="N61" s="2">
        <v>201.9360404961692</v>
      </c>
      <c r="O61" s="2">
        <v>399.58777332967912</v>
      </c>
      <c r="P61" s="2">
        <v>205.56925447581341</v>
      </c>
      <c r="Q61" s="2">
        <v>282.94976774721681</v>
      </c>
      <c r="R61" s="2">
        <v>117.52670762043232</v>
      </c>
      <c r="S61" s="2">
        <v>31.420991926182239</v>
      </c>
      <c r="T61" s="2">
        <v>238.11879066470851</v>
      </c>
      <c r="U61" s="2">
        <v>142.31121926786824</v>
      </c>
      <c r="V61" s="2">
        <v>35.34501388756108</v>
      </c>
      <c r="W61" s="2">
        <v>141.13821559369063</v>
      </c>
      <c r="X61" s="2">
        <v>793.78691374526215</v>
      </c>
      <c r="Y61" s="2">
        <v>568.40001156687606</v>
      </c>
      <c r="Z61" s="2">
        <v>201.41917449481818</v>
      </c>
      <c r="AA61" s="2">
        <v>179.85362012908303</v>
      </c>
      <c r="AB61" s="2">
        <v>994.73756006130566</v>
      </c>
      <c r="AC61" s="2">
        <v>87.372994644579421</v>
      </c>
      <c r="AD61" s="2">
        <v>167.41403271570212</v>
      </c>
      <c r="AE61" s="2">
        <v>755.20060385962393</v>
      </c>
      <c r="AF61" s="2">
        <v>259.68879589802089</v>
      </c>
      <c r="AG61" s="2">
        <v>621.39573274529994</v>
      </c>
      <c r="AH61" s="2">
        <v>678.23956393840547</v>
      </c>
      <c r="AI61" s="2">
        <v>279.89444934223434</v>
      </c>
      <c r="AJ61" s="2">
        <v>261.70262260288234</v>
      </c>
      <c r="AK61" s="2">
        <v>768.10805143320545</v>
      </c>
      <c r="AL61" s="2">
        <v>607.87327846874018</v>
      </c>
      <c r="AM61" s="2">
        <v>1164.6404920755849</v>
      </c>
      <c r="AN61" s="2">
        <v>105.67703985598176</v>
      </c>
      <c r="AO61" s="2">
        <v>983.67769332496812</v>
      </c>
      <c r="AP61" s="2">
        <v>619.7362095910587</v>
      </c>
      <c r="AQ61" s="2">
        <v>1298.0245216778035</v>
      </c>
      <c r="AR61" s="2">
        <v>1514.2784712937823</v>
      </c>
      <c r="AS61" s="2">
        <v>112.56066628324366</v>
      </c>
      <c r="AT61" s="2">
        <v>479.61411139807234</v>
      </c>
      <c r="AU61" s="2">
        <v>40.065314168530598</v>
      </c>
      <c r="AV61" s="2">
        <v>213.39474749161872</v>
      </c>
      <c r="AW61" s="2">
        <v>406.11847982160697</v>
      </c>
      <c r="AX61" s="2">
        <v>22.433948388277294</v>
      </c>
      <c r="AY61" s="2">
        <v>39.919640671149374</v>
      </c>
      <c r="AZ61" s="2">
        <v>494.75078220802749</v>
      </c>
      <c r="BA61" s="2">
        <v>484.60236968603846</v>
      </c>
      <c r="BB61" s="2">
        <v>164.47031986902684</v>
      </c>
      <c r="BC61" s="2">
        <v>56.529477196885431</v>
      </c>
      <c r="BD61" s="2">
        <v>56.537790697674417</v>
      </c>
      <c r="BE61" s="2">
        <v>78.727715983544101</v>
      </c>
      <c r="BF61" s="2">
        <v>9.8986486486486491</v>
      </c>
      <c r="BG61" s="2">
        <v>3072.1073177280368</v>
      </c>
      <c r="BH61" s="2">
        <v>442.53023715415929</v>
      </c>
      <c r="BI61" s="2">
        <v>1139.9063310943145</v>
      </c>
      <c r="BJ61" s="2">
        <v>540.01554861070542</v>
      </c>
      <c r="BK61" s="2">
        <v>16.386023294509151</v>
      </c>
      <c r="BL61" s="2">
        <v>194.8146840161447</v>
      </c>
      <c r="BM61" s="2">
        <v>24.23290281966268</v>
      </c>
      <c r="BN61" s="2">
        <v>63.486593253290209</v>
      </c>
      <c r="BO61" s="2">
        <v>67.688741973990872</v>
      </c>
      <c r="BP61" s="2">
        <v>40.00016212212654</v>
      </c>
      <c r="BQ61" s="2">
        <v>618.8773742835225</v>
      </c>
      <c r="BR61" s="2">
        <v>1820.2083925512882</v>
      </c>
      <c r="BS61" s="2">
        <v>441.2559295873063</v>
      </c>
      <c r="BT61" s="2">
        <v>106.30542778948151</v>
      </c>
      <c r="BU61" s="2">
        <v>640.31179067916185</v>
      </c>
      <c r="BV61" s="2">
        <v>295.32855822508702</v>
      </c>
      <c r="BW61" s="2">
        <v>20.642993305533452</v>
      </c>
      <c r="BX61" s="2">
        <v>141.37406808223795</v>
      </c>
      <c r="BY61" s="2">
        <v>104.10433393945024</v>
      </c>
      <c r="BZ61" s="2">
        <v>102.08215080504689</v>
      </c>
      <c r="CA61" s="2">
        <v>105.87607137622122</v>
      </c>
      <c r="CB61" s="2">
        <v>13</v>
      </c>
      <c r="CC61" s="2">
        <v>3.8088055894421644</v>
      </c>
      <c r="CD61" s="2">
        <v>55.376394298211082</v>
      </c>
      <c r="CE61" s="2">
        <v>21.088577649083348</v>
      </c>
      <c r="CF61" s="2">
        <v>44.452561806360642</v>
      </c>
      <c r="CG61" s="2">
        <v>146.11678821234892</v>
      </c>
      <c r="CH61" s="2">
        <v>85.469418455686721</v>
      </c>
      <c r="CI61" s="2">
        <v>348.39830464952877</v>
      </c>
      <c r="CJ61" s="2">
        <v>44.121014171520351</v>
      </c>
      <c r="CK61" s="2">
        <v>20.877906976744185</v>
      </c>
      <c r="CL61" s="2">
        <v>105.64370263547322</v>
      </c>
      <c r="CM61" s="2">
        <v>72.900758662432963</v>
      </c>
      <c r="CN61" s="2">
        <v>11.468650076463229</v>
      </c>
      <c r="CO61" s="2">
        <v>33.698944454221397</v>
      </c>
      <c r="CP61" s="2">
        <v>141.05201513005787</v>
      </c>
      <c r="CQ61" s="2">
        <v>94.93550131335131</v>
      </c>
      <c r="CR61" s="2">
        <v>0</v>
      </c>
      <c r="CS61" s="2">
        <v>3.4684339690598431</v>
      </c>
      <c r="CT61" s="2">
        <v>0.99323662484257658</v>
      </c>
      <c r="CU61" s="2">
        <v>354.4413705583757</v>
      </c>
      <c r="CV61" s="2">
        <v>14.749396695749027</v>
      </c>
      <c r="CW61" s="2">
        <v>23.625473558338928</v>
      </c>
      <c r="CX61" s="2">
        <v>51.166924594383808</v>
      </c>
      <c r="CY61" s="2">
        <v>72.484838730320178</v>
      </c>
      <c r="CZ61" s="2">
        <v>1.8430514303579804</v>
      </c>
      <c r="DA61" s="2">
        <v>35.497752290118889</v>
      </c>
      <c r="DB61" s="2">
        <v>140.8488848240394</v>
      </c>
      <c r="DC61" s="2">
        <v>0</v>
      </c>
      <c r="DD61" s="2">
        <v>12</v>
      </c>
      <c r="DE61" s="2">
        <v>0</v>
      </c>
      <c r="DF61" s="2">
        <v>776.99999999999989</v>
      </c>
      <c r="DG61" s="2">
        <v>129</v>
      </c>
      <c r="DH61" s="2">
        <v>2451.0000000000005</v>
      </c>
      <c r="DI61" s="2">
        <v>3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441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f t="shared" si="0"/>
        <v>35323.999999999985</v>
      </c>
    </row>
    <row r="62" spans="1:129" x14ac:dyDescent="0.25">
      <c r="A62" s="2" t="s">
        <v>453</v>
      </c>
      <c r="B62" s="2">
        <v>1.9081253267791725</v>
      </c>
      <c r="C62" s="2">
        <v>1.2976406533575318</v>
      </c>
      <c r="D62" s="2">
        <v>2.8868421052631579</v>
      </c>
      <c r="E62" s="2">
        <v>0.90412591953461685</v>
      </c>
      <c r="F62" s="2">
        <v>72.410775885670489</v>
      </c>
      <c r="G62" s="2">
        <v>1.6281711084239183</v>
      </c>
      <c r="H62" s="2">
        <v>2.6372218944491266</v>
      </c>
      <c r="I62" s="2">
        <v>0.94926001469030674</v>
      </c>
      <c r="J62" s="2">
        <v>4.3506957970138614E-2</v>
      </c>
      <c r="K62" s="2">
        <v>1.2304025963335581</v>
      </c>
      <c r="L62" s="2">
        <v>0.92953209144337134</v>
      </c>
      <c r="M62" s="2">
        <v>1.698112756478046</v>
      </c>
      <c r="N62" s="2">
        <v>1.0204088316974482</v>
      </c>
      <c r="O62" s="2">
        <v>0.9100315404589715</v>
      </c>
      <c r="P62" s="2">
        <v>2.2114943575789931E-2</v>
      </c>
      <c r="Q62" s="2">
        <v>2.7397777873075344</v>
      </c>
      <c r="R62" s="2">
        <v>2.1114420146122106E-2</v>
      </c>
      <c r="S62" s="2">
        <v>0.5928489042675894</v>
      </c>
      <c r="T62" s="2">
        <v>0.92795263127424255</v>
      </c>
      <c r="U62" s="2">
        <v>0.93593349247326951</v>
      </c>
      <c r="V62" s="2">
        <v>1.8746690975838528E-2</v>
      </c>
      <c r="W62" s="2">
        <v>0.16879822097187955</v>
      </c>
      <c r="X62" s="2">
        <v>1.0635582742784706</v>
      </c>
      <c r="Y62" s="2">
        <v>0.77964124914805433</v>
      </c>
      <c r="Z62" s="2">
        <v>1.1659425806110191</v>
      </c>
      <c r="AA62" s="2">
        <v>0.84797843893596259</v>
      </c>
      <c r="AB62" s="2">
        <v>3.1625874681534305</v>
      </c>
      <c r="AC62" s="2">
        <v>0.80945146935583356</v>
      </c>
      <c r="AD62" s="2">
        <v>0.85300149976221584</v>
      </c>
      <c r="AE62" s="2">
        <v>1.0167999936539327</v>
      </c>
      <c r="AF62" s="2">
        <v>1.987995795393136</v>
      </c>
      <c r="AG62" s="2">
        <v>1.0636070128987338</v>
      </c>
      <c r="AH62" s="2">
        <v>2.0744561571706486</v>
      </c>
      <c r="AI62" s="2">
        <v>2.0733616598206344</v>
      </c>
      <c r="AJ62" s="2">
        <v>3.6989011787143546</v>
      </c>
      <c r="AK62" s="2">
        <v>3.1871146076821025E-2</v>
      </c>
      <c r="AL62" s="2">
        <v>1.607177351455626E-2</v>
      </c>
      <c r="AM62" s="2">
        <v>3.7606312572320424</v>
      </c>
      <c r="AN62" s="2">
        <v>1.0404589415381773</v>
      </c>
      <c r="AO62" s="2">
        <v>0.87661389441868764</v>
      </c>
      <c r="AP62" s="2">
        <v>0.84574784651476509</v>
      </c>
      <c r="AQ62" s="2">
        <v>2.5359451844344401</v>
      </c>
      <c r="AR62" s="2">
        <v>4.5307424518157609</v>
      </c>
      <c r="AS62" s="2">
        <v>1.2223727124570203</v>
      </c>
      <c r="AT62" s="2">
        <v>1.7248138754345959</v>
      </c>
      <c r="AU62" s="2">
        <v>2.1792311391644317</v>
      </c>
      <c r="AV62" s="2">
        <v>0.91692116661590128</v>
      </c>
      <c r="AW62" s="2">
        <v>3.2863243177032455</v>
      </c>
      <c r="AX62" s="2">
        <v>0.76157407680964173</v>
      </c>
      <c r="AY62" s="2">
        <v>0.90118965113130289</v>
      </c>
      <c r="AZ62" s="2">
        <v>1.8539397036238991</v>
      </c>
      <c r="BA62" s="2">
        <v>0.78814359336971473</v>
      </c>
      <c r="BB62" s="2">
        <v>1.1376997142651886</v>
      </c>
      <c r="BC62" s="2">
        <v>0</v>
      </c>
      <c r="BD62" s="2">
        <v>0.99189106487148093</v>
      </c>
      <c r="BE62" s="2">
        <v>4.3737619990857839</v>
      </c>
      <c r="BF62" s="2">
        <v>0</v>
      </c>
      <c r="BG62" s="2">
        <v>4.5109773249702325</v>
      </c>
      <c r="BH62" s="2">
        <v>4.1968021309027845</v>
      </c>
      <c r="BI62" s="2">
        <v>17.886596503989264</v>
      </c>
      <c r="BJ62" s="2">
        <v>4.64345811786007</v>
      </c>
      <c r="BK62" s="2">
        <v>7.7110697856513655</v>
      </c>
      <c r="BL62" s="2">
        <v>1.7888198297753826</v>
      </c>
      <c r="BM62" s="2">
        <v>0.97456763706991878</v>
      </c>
      <c r="BN62" s="2">
        <v>1.0082865385151665</v>
      </c>
      <c r="BO62" s="2">
        <v>17.128518018514455</v>
      </c>
      <c r="BP62" s="2">
        <v>38.615674655572491</v>
      </c>
      <c r="BQ62" s="2">
        <v>2.4278848454151651</v>
      </c>
      <c r="BR62" s="2">
        <v>4.6804868513490874</v>
      </c>
      <c r="BS62" s="2">
        <v>3.3520257320111977</v>
      </c>
      <c r="BT62" s="2">
        <v>4.5230649499595685</v>
      </c>
      <c r="BU62" s="2">
        <v>2.6998960158237124</v>
      </c>
      <c r="BV62" s="2">
        <v>3.1446773092109366</v>
      </c>
      <c r="BW62" s="2">
        <v>1.0107160655210377</v>
      </c>
      <c r="BX62" s="2">
        <v>9.3625210650488722</v>
      </c>
      <c r="BY62" s="2">
        <v>26.23885563920021</v>
      </c>
      <c r="BZ62" s="2">
        <v>3.7978196146048435</v>
      </c>
      <c r="CA62" s="2">
        <v>5.121281291964082</v>
      </c>
      <c r="CB62" s="2">
        <v>0</v>
      </c>
      <c r="CC62" s="2">
        <v>0.9522013973605411</v>
      </c>
      <c r="CD62" s="2">
        <v>1.000832029948</v>
      </c>
      <c r="CE62" s="2">
        <v>0.76674032171990825</v>
      </c>
      <c r="CF62" s="2">
        <v>1.358553188093351</v>
      </c>
      <c r="CG62" s="2">
        <v>2.3072190487984248</v>
      </c>
      <c r="CH62" s="2">
        <v>2.3237722649899921</v>
      </c>
      <c r="CI62" s="2">
        <v>4.1377602801228006</v>
      </c>
      <c r="CJ62" s="2">
        <v>1.1248831931511434</v>
      </c>
      <c r="CK62" s="2">
        <v>0.9941860465116279</v>
      </c>
      <c r="CL62" s="2">
        <v>5.7588445292011121</v>
      </c>
      <c r="CM62" s="2">
        <v>1.540283707146394</v>
      </c>
      <c r="CN62" s="2">
        <v>12.424370916168497</v>
      </c>
      <c r="CO62" s="2">
        <v>1.1301599343931357</v>
      </c>
      <c r="CP62" s="2">
        <v>0.9793088762666976</v>
      </c>
      <c r="CQ62" s="2">
        <v>1.5678631680212081</v>
      </c>
      <c r="CR62" s="2">
        <v>63.000000000000007</v>
      </c>
      <c r="CS62" s="2">
        <v>9.8120416580144436</v>
      </c>
      <c r="CT62" s="2">
        <v>0.99323662484257658</v>
      </c>
      <c r="CU62" s="2">
        <v>5.9737309644670047</v>
      </c>
      <c r="CV62" s="2">
        <v>0.98329311304993505</v>
      </c>
      <c r="CW62" s="2">
        <v>2.314484848952381</v>
      </c>
      <c r="CX62" s="2">
        <v>0.74230322977303342</v>
      </c>
      <c r="CY62" s="2">
        <v>6.8270115611222923</v>
      </c>
      <c r="CZ62" s="2">
        <v>0</v>
      </c>
      <c r="DA62" s="2">
        <v>1.0427671897844444</v>
      </c>
      <c r="DB62" s="2">
        <v>1.8654789236552174</v>
      </c>
      <c r="DC62" s="2">
        <v>0</v>
      </c>
      <c r="DD62" s="2">
        <v>0</v>
      </c>
      <c r="DE62" s="2">
        <v>0</v>
      </c>
      <c r="DF62" s="2">
        <v>686</v>
      </c>
      <c r="DG62" s="2">
        <v>131.99999999999997</v>
      </c>
      <c r="DH62" s="2">
        <v>279.00000000000006</v>
      </c>
      <c r="DI62" s="2">
        <v>0</v>
      </c>
      <c r="DJ62" s="2">
        <v>0</v>
      </c>
      <c r="DK62" s="2">
        <v>11</v>
      </c>
      <c r="DL62" s="2">
        <v>28</v>
      </c>
      <c r="DM62" s="2">
        <v>0</v>
      </c>
      <c r="DN62" s="2">
        <v>0</v>
      </c>
      <c r="DO62" s="2">
        <v>0</v>
      </c>
      <c r="DP62" s="2">
        <v>0</v>
      </c>
      <c r="DQ62" s="2">
        <v>3.0000000000000004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1</v>
      </c>
      <c r="DX62" s="2">
        <v>0</v>
      </c>
      <c r="DY62" s="2">
        <f t="shared" si="0"/>
        <v>1587</v>
      </c>
    </row>
    <row r="63" spans="1:129" x14ac:dyDescent="0.25">
      <c r="A63" s="2" t="s">
        <v>454</v>
      </c>
      <c r="B63" s="2">
        <v>66.588379177742908</v>
      </c>
      <c r="C63" s="2">
        <v>22.059891107078037</v>
      </c>
      <c r="D63" s="2">
        <v>0</v>
      </c>
      <c r="E63" s="2">
        <v>12.628906716226794</v>
      </c>
      <c r="F63" s="2">
        <v>9.5277336691671692</v>
      </c>
      <c r="G63" s="2">
        <v>313.30616462617962</v>
      </c>
      <c r="H63" s="2">
        <v>1.7373697343439962</v>
      </c>
      <c r="I63" s="2">
        <v>274.06787219904982</v>
      </c>
      <c r="J63" s="2">
        <v>160.56961143533437</v>
      </c>
      <c r="K63" s="2">
        <v>25.961620671670229</v>
      </c>
      <c r="L63" s="2">
        <v>247.38293238537349</v>
      </c>
      <c r="M63" s="2">
        <v>208.51140008416593</v>
      </c>
      <c r="N63" s="2">
        <v>211.1098710803073</v>
      </c>
      <c r="O63" s="2">
        <v>137.06189438981798</v>
      </c>
      <c r="P63" s="2">
        <v>109.93198973525544</v>
      </c>
      <c r="Q63" s="2">
        <v>155.94401507585388</v>
      </c>
      <c r="R63" s="2">
        <v>166.25440472367322</v>
      </c>
      <c r="S63" s="2">
        <v>7.7070357554786622</v>
      </c>
      <c r="T63" s="2">
        <v>29.684950212286111</v>
      </c>
      <c r="U63" s="2">
        <v>1.8004314626803946</v>
      </c>
      <c r="V63" s="2">
        <v>14.958291829630559</v>
      </c>
      <c r="W63" s="2">
        <v>172.70744427846847</v>
      </c>
      <c r="X63" s="2">
        <v>264.3299104999478</v>
      </c>
      <c r="Y63" s="2">
        <v>129.32641343467111</v>
      </c>
      <c r="Z63" s="2">
        <v>52.604763124271344</v>
      </c>
      <c r="AA63" s="2">
        <v>64.439817826361761</v>
      </c>
      <c r="AB63" s="2">
        <v>215.18412993417505</v>
      </c>
      <c r="AC63" s="2">
        <v>25.958854264838454</v>
      </c>
      <c r="AD63" s="2">
        <v>78.465178232000412</v>
      </c>
      <c r="AE63" s="2">
        <v>63.20574263980383</v>
      </c>
      <c r="AF63" s="2">
        <v>70.136854616806545</v>
      </c>
      <c r="AG63" s="2">
        <v>47.72112080172586</v>
      </c>
      <c r="AH63" s="2">
        <v>80.727374443247328</v>
      </c>
      <c r="AI63" s="2">
        <v>270.30251731911153</v>
      </c>
      <c r="AJ63" s="2">
        <v>423.93142209932677</v>
      </c>
      <c r="AK63" s="2">
        <v>107.26274970044172</v>
      </c>
      <c r="AL63" s="2">
        <v>16.896305061179817</v>
      </c>
      <c r="AM63" s="2">
        <v>220.2068030585896</v>
      </c>
      <c r="AN63" s="2">
        <v>5.4749173758567915</v>
      </c>
      <c r="AO63" s="2">
        <v>102.16863306923874</v>
      </c>
      <c r="AP63" s="2">
        <v>65.133480132718674</v>
      </c>
      <c r="AQ63" s="2">
        <v>53.83442567337061</v>
      </c>
      <c r="AR63" s="2">
        <v>52.706920802572917</v>
      </c>
      <c r="AS63" s="2">
        <v>5.1316051356117658</v>
      </c>
      <c r="AT63" s="2">
        <v>7.7418045913036186</v>
      </c>
      <c r="AU63" s="2">
        <v>11.175196734398464</v>
      </c>
      <c r="AV63" s="2">
        <v>105.32656285201597</v>
      </c>
      <c r="AW63" s="2">
        <v>21.125241248436232</v>
      </c>
      <c r="AX63" s="2">
        <v>0.32182965474406788</v>
      </c>
      <c r="AY63" s="2">
        <v>5.3453700094827354</v>
      </c>
      <c r="AZ63" s="2">
        <v>52.216430423770873</v>
      </c>
      <c r="BA63" s="2">
        <v>4.9358565533257108</v>
      </c>
      <c r="BB63" s="2">
        <v>6.8265417234490897</v>
      </c>
      <c r="BC63" s="2">
        <v>8.4794215795328149</v>
      </c>
      <c r="BD63" s="2">
        <v>31.74051407588739</v>
      </c>
      <c r="BE63" s="2">
        <v>954.35486820051801</v>
      </c>
      <c r="BF63" s="2">
        <v>3.9594594594594597</v>
      </c>
      <c r="BG63" s="2">
        <v>1152.2187421015351</v>
      </c>
      <c r="BH63" s="2">
        <v>1058.5208671883991</v>
      </c>
      <c r="BI63" s="2">
        <v>9532.6520205545348</v>
      </c>
      <c r="BJ63" s="2">
        <v>1711.5720228579025</v>
      </c>
      <c r="BK63" s="2">
        <v>44.338651267495351</v>
      </c>
      <c r="BL63" s="2">
        <v>1082.8277211687043</v>
      </c>
      <c r="BM63" s="2">
        <v>19.334123783517654</v>
      </c>
      <c r="BN63" s="2">
        <v>30.264211164823838</v>
      </c>
      <c r="BO63" s="2">
        <v>550.89437530185273</v>
      </c>
      <c r="BP63" s="2">
        <v>298.66536085867995</v>
      </c>
      <c r="BQ63" s="2">
        <v>146.69568517246285</v>
      </c>
      <c r="BR63" s="2">
        <v>590.28949226656118</v>
      </c>
      <c r="BS63" s="2">
        <v>203.68521107983386</v>
      </c>
      <c r="BT63" s="2">
        <v>25.49722182664809</v>
      </c>
      <c r="BU63" s="2">
        <v>165.33390080263581</v>
      </c>
      <c r="BV63" s="2">
        <v>200.33986233715532</v>
      </c>
      <c r="BW63" s="2">
        <v>17.896052569024327</v>
      </c>
      <c r="BX63" s="2">
        <v>539.28121334681498</v>
      </c>
      <c r="BY63" s="2">
        <v>235.34594806044555</v>
      </c>
      <c r="BZ63" s="2">
        <v>53.532905295465049</v>
      </c>
      <c r="CA63" s="2">
        <v>104.95045250246974</v>
      </c>
      <c r="CB63" s="2">
        <v>0</v>
      </c>
      <c r="CC63" s="2">
        <v>5.7132083841632468</v>
      </c>
      <c r="CD63" s="2">
        <v>109.89023790305919</v>
      </c>
      <c r="CE63" s="2">
        <v>94.22019057115763</v>
      </c>
      <c r="CF63" s="2">
        <v>92.861910133843921</v>
      </c>
      <c r="CG63" s="2">
        <v>186.84097380932917</v>
      </c>
      <c r="CH63" s="2">
        <v>51.176904525091331</v>
      </c>
      <c r="CI63" s="2">
        <v>243.55572678746194</v>
      </c>
      <c r="CJ63" s="2">
        <v>43.33954682697312</v>
      </c>
      <c r="CK63" s="2">
        <v>15.906976744186046</v>
      </c>
      <c r="CL63" s="2">
        <v>303.53368026703976</v>
      </c>
      <c r="CM63" s="2">
        <v>98.854324785448938</v>
      </c>
      <c r="CN63" s="2">
        <v>210.25858473515916</v>
      </c>
      <c r="CO63" s="2">
        <v>15.642118672120617</v>
      </c>
      <c r="CP63" s="2">
        <v>43.942919337988855</v>
      </c>
      <c r="CQ63" s="2">
        <v>96.709549257180427</v>
      </c>
      <c r="CR63" s="2">
        <v>109</v>
      </c>
      <c r="CS63" s="2">
        <v>76.459839925388906</v>
      </c>
      <c r="CT63" s="2">
        <v>23.83767899622184</v>
      </c>
      <c r="CU63" s="2">
        <v>139.38705583756345</v>
      </c>
      <c r="CV63" s="2">
        <v>2.9498793391498053</v>
      </c>
      <c r="CW63" s="2">
        <v>17.733849604831441</v>
      </c>
      <c r="CX63" s="2">
        <v>15.564426829865306</v>
      </c>
      <c r="CY63" s="2">
        <v>21.694033345257008</v>
      </c>
      <c r="CZ63" s="2">
        <v>0.92152571517899018</v>
      </c>
      <c r="DA63" s="2">
        <v>9.6047503807904757</v>
      </c>
      <c r="DB63" s="2">
        <v>42.062819076607596</v>
      </c>
      <c r="DC63" s="2">
        <v>0</v>
      </c>
      <c r="DD63" s="2">
        <v>75</v>
      </c>
      <c r="DE63" s="2">
        <v>11.999999999999998</v>
      </c>
      <c r="DF63" s="2">
        <v>328.99999999999994</v>
      </c>
      <c r="DG63" s="2">
        <v>776.99999999999989</v>
      </c>
      <c r="DH63" s="2">
        <v>961.00000000000011</v>
      </c>
      <c r="DI63" s="2">
        <v>284</v>
      </c>
      <c r="DJ63" s="2">
        <v>0</v>
      </c>
      <c r="DK63" s="2">
        <v>0</v>
      </c>
      <c r="DL63" s="2">
        <v>17</v>
      </c>
      <c r="DM63" s="2">
        <v>1</v>
      </c>
      <c r="DN63" s="2">
        <v>0</v>
      </c>
      <c r="DO63" s="2">
        <v>1</v>
      </c>
      <c r="DP63" s="2">
        <v>1</v>
      </c>
      <c r="DQ63" s="2">
        <v>117.00000000000001</v>
      </c>
      <c r="DR63" s="2">
        <v>1</v>
      </c>
      <c r="DS63" s="2">
        <v>3.0000000000000004</v>
      </c>
      <c r="DT63" s="2">
        <v>0</v>
      </c>
      <c r="DU63" s="2">
        <v>0</v>
      </c>
      <c r="DV63" s="2">
        <v>1</v>
      </c>
      <c r="DW63" s="2">
        <v>4</v>
      </c>
      <c r="DX63" s="2">
        <v>0</v>
      </c>
      <c r="DY63" s="2">
        <f t="shared" si="0"/>
        <v>28397.999999999996</v>
      </c>
    </row>
    <row r="64" spans="1:129" x14ac:dyDescent="0.25">
      <c r="A64" s="2" t="s">
        <v>455</v>
      </c>
      <c r="B64" s="2">
        <v>1.8972360345831651</v>
      </c>
      <c r="C64" s="2">
        <v>0</v>
      </c>
      <c r="D64" s="2">
        <v>4.8114035087719298</v>
      </c>
      <c r="E64" s="2">
        <v>3.0936866889339095E-3</v>
      </c>
      <c r="F64" s="2">
        <v>107.663390461589</v>
      </c>
      <c r="G64" s="2">
        <v>1.6285117503641513</v>
      </c>
      <c r="H64" s="2">
        <v>11.947341207857891</v>
      </c>
      <c r="I64" s="2">
        <v>1.8489667204165103</v>
      </c>
      <c r="J64" s="2">
        <v>3.7176964876008099E-2</v>
      </c>
      <c r="K64" s="2">
        <v>8.4452916564124625E-2</v>
      </c>
      <c r="L64" s="2">
        <v>1.8498985463227757</v>
      </c>
      <c r="M64" s="2">
        <v>1.0300817145604371</v>
      </c>
      <c r="N64" s="2">
        <v>0.10141966192703535</v>
      </c>
      <c r="O64" s="2">
        <v>0.86268850384112306</v>
      </c>
      <c r="P64" s="2">
        <v>4.3780246863810081E-2</v>
      </c>
      <c r="Q64" s="2">
        <v>5.4787313243860947</v>
      </c>
      <c r="R64" s="2">
        <v>4.2033426013974279E-2</v>
      </c>
      <c r="S64" s="2">
        <v>0</v>
      </c>
      <c r="T64" s="2">
        <v>1.8372504510283103</v>
      </c>
      <c r="U64" s="2">
        <v>0.95001980307071898</v>
      </c>
      <c r="V64" s="2">
        <v>2.8495028603509252E-2</v>
      </c>
      <c r="W64" s="2">
        <v>9.2091544179230184E-2</v>
      </c>
      <c r="X64" s="2">
        <v>2.4080840035068558</v>
      </c>
      <c r="Y64" s="2">
        <v>12.724240919554639</v>
      </c>
      <c r="Z64" s="2">
        <v>7.3779132567549786</v>
      </c>
      <c r="AA64" s="2">
        <v>2.2829936307979009</v>
      </c>
      <c r="AB64" s="2">
        <v>7.2863942684634475</v>
      </c>
      <c r="AC64" s="2">
        <v>0.82763279957551739</v>
      </c>
      <c r="AD64" s="2">
        <v>6.0900387354608933E-2</v>
      </c>
      <c r="AE64" s="2">
        <v>0.23350229300151507</v>
      </c>
      <c r="AF64" s="2">
        <v>3.9405666885632096</v>
      </c>
      <c r="AG64" s="2">
        <v>2.1455007346306263</v>
      </c>
      <c r="AH64" s="2">
        <v>3.361579781094683</v>
      </c>
      <c r="AI64" s="2">
        <v>3.0979393105645032</v>
      </c>
      <c r="AJ64" s="2">
        <v>4.6174470759349466</v>
      </c>
      <c r="AK64" s="2">
        <v>6.2065759343913216</v>
      </c>
      <c r="AL64" s="2">
        <v>1.8615020366664727</v>
      </c>
      <c r="AM64" s="2">
        <v>5.7596427632912484</v>
      </c>
      <c r="AN64" s="2">
        <v>1.1980881495976976</v>
      </c>
      <c r="AO64" s="2">
        <v>5.8383566901116364</v>
      </c>
      <c r="AP64" s="2">
        <v>2.7715807304889744</v>
      </c>
      <c r="AQ64" s="2">
        <v>2.8590226680483033</v>
      </c>
      <c r="AR64" s="2">
        <v>12.625595811372696</v>
      </c>
      <c r="AS64" s="2">
        <v>0.98503816720049975</v>
      </c>
      <c r="AT64" s="2">
        <v>2.5776591976742735</v>
      </c>
      <c r="AU64" s="2">
        <v>1.5501165181961829</v>
      </c>
      <c r="AV64" s="2">
        <v>0.96193314718363132</v>
      </c>
      <c r="AW64" s="2">
        <v>5.0732589254707898</v>
      </c>
      <c r="AX64" s="2">
        <v>2.2272224123281507E-2</v>
      </c>
      <c r="AY64" s="2">
        <v>4.8356206749660638E-2</v>
      </c>
      <c r="AZ64" s="2">
        <v>3.2737331636323956</v>
      </c>
      <c r="BA64" s="2">
        <v>5.9920106524633818E-3</v>
      </c>
      <c r="BB64" s="2">
        <v>0.98250990005657168</v>
      </c>
      <c r="BC64" s="2">
        <v>0</v>
      </c>
      <c r="BD64" s="2">
        <v>0.99189106487148093</v>
      </c>
      <c r="BE64" s="2">
        <v>8.7475239981715678</v>
      </c>
      <c r="BF64" s="2">
        <v>0</v>
      </c>
      <c r="BG64" s="2">
        <v>26.136550674441885</v>
      </c>
      <c r="BH64" s="2">
        <v>24.412414379156939</v>
      </c>
      <c r="BI64" s="2">
        <v>157.69663561325922</v>
      </c>
      <c r="BJ64" s="2">
        <v>22.069750081830897</v>
      </c>
      <c r="BK64" s="2">
        <v>5.7833023392385234</v>
      </c>
      <c r="BL64" s="2">
        <v>9.3886016979214091</v>
      </c>
      <c r="BM64" s="2">
        <v>1880.6405125503122</v>
      </c>
      <c r="BN64" s="2">
        <v>10.725010045584737</v>
      </c>
      <c r="BO64" s="2">
        <v>180.04015361850824</v>
      </c>
      <c r="BP64" s="2">
        <v>23.551237062651882</v>
      </c>
      <c r="BQ64" s="2">
        <v>3.3078122722736754</v>
      </c>
      <c r="BR64" s="2">
        <v>26.573947267719817</v>
      </c>
      <c r="BS64" s="2">
        <v>17.50106265755954</v>
      </c>
      <c r="BT64" s="2">
        <v>2.8056106588009286</v>
      </c>
      <c r="BU64" s="2">
        <v>8.9791880497356011</v>
      </c>
      <c r="BV64" s="2">
        <v>12.270735304908863</v>
      </c>
      <c r="BW64" s="2">
        <v>0.27262465209273884</v>
      </c>
      <c r="BX64" s="2">
        <v>18.725042130097744</v>
      </c>
      <c r="BY64" s="2">
        <v>25.365608320729116</v>
      </c>
      <c r="BZ64" s="2">
        <v>9.3998281106776318</v>
      </c>
      <c r="CA64" s="2">
        <v>6.7231431492707792</v>
      </c>
      <c r="CB64" s="2">
        <v>0</v>
      </c>
      <c r="CC64" s="2">
        <v>0</v>
      </c>
      <c r="CD64" s="2">
        <v>5.4589443315028637E-2</v>
      </c>
      <c r="CE64" s="2">
        <v>9.9502964728211324E-2</v>
      </c>
      <c r="CF64" s="2">
        <v>2.8900454413451593</v>
      </c>
      <c r="CG64" s="2">
        <v>3.3009651383949561</v>
      </c>
      <c r="CH64" s="2">
        <v>0.42922762264196285</v>
      </c>
      <c r="CI64" s="2">
        <v>11.292622158611124</v>
      </c>
      <c r="CJ64" s="2">
        <v>2.1187055699928763</v>
      </c>
      <c r="CK64" s="2">
        <v>0</v>
      </c>
      <c r="CL64" s="2">
        <v>12.540950566737544</v>
      </c>
      <c r="CM64" s="2">
        <v>3.7261643611283985</v>
      </c>
      <c r="CN64" s="2">
        <v>30.583066870568608</v>
      </c>
      <c r="CO64" s="2">
        <v>0.22081780651287367</v>
      </c>
      <c r="CP64" s="2">
        <v>3.7428210689243091</v>
      </c>
      <c r="CQ64" s="2">
        <v>3.7060772702111651</v>
      </c>
      <c r="CR64" s="2">
        <v>0</v>
      </c>
      <c r="CS64" s="2">
        <v>11.804012504936468</v>
      </c>
      <c r="CT64" s="2">
        <v>0</v>
      </c>
      <c r="CU64" s="2">
        <v>25.886167512690356</v>
      </c>
      <c r="CV64" s="2">
        <v>0</v>
      </c>
      <c r="CW64" s="2">
        <v>0.21997893192286205</v>
      </c>
      <c r="CX64" s="2">
        <v>2.2355714405024187</v>
      </c>
      <c r="CY64" s="2">
        <v>0.84581464744111379</v>
      </c>
      <c r="CZ64" s="2">
        <v>0</v>
      </c>
      <c r="DA64" s="2">
        <v>5.5968287786550747E-2</v>
      </c>
      <c r="DB64" s="2">
        <v>0.93475179457811353</v>
      </c>
      <c r="DC64" s="2">
        <v>0</v>
      </c>
      <c r="DD64" s="2">
        <v>0</v>
      </c>
      <c r="DE64" s="2">
        <v>0</v>
      </c>
      <c r="DF64" s="2">
        <v>8.9999999999999982</v>
      </c>
      <c r="DG64" s="2">
        <v>0</v>
      </c>
      <c r="DH64" s="2">
        <v>5.0000000000000009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4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1</v>
      </c>
      <c r="DX64" s="2">
        <v>0</v>
      </c>
      <c r="DY64" s="2">
        <f t="shared" si="0"/>
        <v>2865.0000000000014</v>
      </c>
    </row>
    <row r="65" spans="1:129" x14ac:dyDescent="0.25">
      <c r="A65" s="2" t="s">
        <v>456</v>
      </c>
      <c r="B65" s="2">
        <v>0</v>
      </c>
      <c r="C65" s="2">
        <v>0</v>
      </c>
      <c r="D65" s="2">
        <v>0</v>
      </c>
      <c r="E65" s="2">
        <v>5.4755516618299294E-5</v>
      </c>
      <c r="F65" s="2">
        <v>1.9055467338334338</v>
      </c>
      <c r="G65" s="2">
        <v>3.6407969472126154E-4</v>
      </c>
      <c r="H65" s="2">
        <v>2.7268247275913052E-2</v>
      </c>
      <c r="I65" s="2">
        <v>4.0124179565897762E-2</v>
      </c>
      <c r="J65" s="2">
        <v>3.4051349625877213E-2</v>
      </c>
      <c r="K65" s="2">
        <v>1.1713411460757585E-3</v>
      </c>
      <c r="L65" s="2">
        <v>9.1656365639668589E-3</v>
      </c>
      <c r="M65" s="2">
        <v>0.98255368265255383</v>
      </c>
      <c r="N65" s="2">
        <v>4.0646651359058754E-3</v>
      </c>
      <c r="O65" s="2">
        <v>0.80761194056046093</v>
      </c>
      <c r="P65" s="2">
        <v>4.496402877697842E-4</v>
      </c>
      <c r="Q65" s="2">
        <v>0.91303586424442174</v>
      </c>
      <c r="R65" s="2">
        <v>1.9541427826993225E-4</v>
      </c>
      <c r="S65" s="2">
        <v>0</v>
      </c>
      <c r="T65" s="2">
        <v>0.89548360552062456</v>
      </c>
      <c r="U65" s="2">
        <v>1.1578413111714897E-2</v>
      </c>
      <c r="V65" s="2">
        <v>6.752179391901674E-3</v>
      </c>
      <c r="W65" s="2">
        <v>9.5664470481336729E-3</v>
      </c>
      <c r="X65" s="2">
        <v>2.5599408170686976E-2</v>
      </c>
      <c r="Y65" s="2">
        <v>9.6666989432488467E-3</v>
      </c>
      <c r="Z65" s="2">
        <v>1.0524878948177476</v>
      </c>
      <c r="AA65" s="2">
        <v>8.9899594104656602E-2</v>
      </c>
      <c r="AB65" s="2">
        <v>1.0065460863022273</v>
      </c>
      <c r="AC65" s="2">
        <v>0.79460179398960817</v>
      </c>
      <c r="AD65" s="2">
        <v>7.3749266566018809E-3</v>
      </c>
      <c r="AE65" s="2">
        <v>9.0000860011060585E-2</v>
      </c>
      <c r="AF65" s="2">
        <v>0.68616160352918987</v>
      </c>
      <c r="AG65" s="2">
        <v>3.5869653354062551E-2</v>
      </c>
      <c r="AH65" s="2">
        <v>1.9069734165980266E-2</v>
      </c>
      <c r="AI65" s="2">
        <v>0.98977869708601973</v>
      </c>
      <c r="AJ65" s="2">
        <v>0.91250733059472278</v>
      </c>
      <c r="AK65" s="2">
        <v>0.88618367131247311</v>
      </c>
      <c r="AL65" s="2">
        <v>8.7660103679283331E-3</v>
      </c>
      <c r="AM65" s="2">
        <v>0.94635824695023429</v>
      </c>
      <c r="AN65" s="2">
        <v>9.4432895362797642E-2</v>
      </c>
      <c r="AO65" s="2">
        <v>0.81689913263723801</v>
      </c>
      <c r="AP65" s="2">
        <v>5.9447847562235111E-2</v>
      </c>
      <c r="AQ65" s="2">
        <v>0.1289799974044834</v>
      </c>
      <c r="AR65" s="2">
        <v>1.7870951030249775</v>
      </c>
      <c r="AS65" s="2">
        <v>6.2668544269136586E-3</v>
      </c>
      <c r="AT65" s="2">
        <v>2.548979424575514</v>
      </c>
      <c r="AU65" s="2">
        <v>0.7140231079233238</v>
      </c>
      <c r="AV65" s="2">
        <v>2.389900936191788E-2</v>
      </c>
      <c r="AW65" s="2">
        <v>3.7436082220232238E-2</v>
      </c>
      <c r="AX65" s="2">
        <v>7.8985715339578589E-3</v>
      </c>
      <c r="AY65" s="2">
        <v>5.3528921416552255E-3</v>
      </c>
      <c r="AZ65" s="2">
        <v>0.34338218200043658</v>
      </c>
      <c r="BA65" s="2">
        <v>5.8791105622768352E-3</v>
      </c>
      <c r="BB65" s="2">
        <v>1.0732433061203388E-5</v>
      </c>
      <c r="BC65" s="2">
        <v>0</v>
      </c>
      <c r="BD65" s="2">
        <v>0</v>
      </c>
      <c r="BE65" s="2">
        <v>1.7495047996343134</v>
      </c>
      <c r="BF65" s="2">
        <v>0</v>
      </c>
      <c r="BG65" s="2">
        <v>3.1757997098126101</v>
      </c>
      <c r="BH65" s="2">
        <v>4.0370825977014864</v>
      </c>
      <c r="BI65" s="2">
        <v>11.393394992130931</v>
      </c>
      <c r="BJ65" s="2">
        <v>2.8381628461292747</v>
      </c>
      <c r="BK65" s="2">
        <v>0</v>
      </c>
      <c r="BL65" s="2">
        <v>2.0315787342547593</v>
      </c>
      <c r="BM65" s="2">
        <v>1.9329463330787962</v>
      </c>
      <c r="BN65" s="2">
        <v>65.111289130016303</v>
      </c>
      <c r="BO65" s="2">
        <v>11.427007003432889</v>
      </c>
      <c r="BP65" s="2">
        <v>13.186448829773241</v>
      </c>
      <c r="BQ65" s="2">
        <v>1.0929362973083916</v>
      </c>
      <c r="BR65" s="2">
        <v>4.0264287857251428</v>
      </c>
      <c r="BS65" s="2">
        <v>1.346877967476108</v>
      </c>
      <c r="BT65" s="2">
        <v>1.8127659698235246</v>
      </c>
      <c r="BU65" s="2">
        <v>1.8021181476813506</v>
      </c>
      <c r="BV65" s="2">
        <v>4.3626055680795179</v>
      </c>
      <c r="BW65" s="2">
        <v>0.99340378919957262</v>
      </c>
      <c r="BX65" s="2">
        <v>36.513832153690593</v>
      </c>
      <c r="BY65" s="2">
        <v>8.7464681538396611</v>
      </c>
      <c r="BZ65" s="2">
        <v>2.1766090979248669</v>
      </c>
      <c r="CA65" s="2">
        <v>3.2895599137947311</v>
      </c>
      <c r="CB65" s="2">
        <v>0</v>
      </c>
      <c r="CC65" s="2">
        <v>0</v>
      </c>
      <c r="CD65" s="2">
        <v>1.9787618636024269</v>
      </c>
      <c r="CE65" s="2">
        <v>0.76814265190021636</v>
      </c>
      <c r="CF65" s="2">
        <v>4.208154820825091</v>
      </c>
      <c r="CG65" s="2">
        <v>1.0205163879719208</v>
      </c>
      <c r="CH65" s="2">
        <v>2.0546580474518619</v>
      </c>
      <c r="CI65" s="2">
        <v>4.2586769507110454</v>
      </c>
      <c r="CJ65" s="2">
        <v>1.986505147303367</v>
      </c>
      <c r="CK65" s="2">
        <v>0</v>
      </c>
      <c r="CL65" s="2">
        <v>3.121380771970141</v>
      </c>
      <c r="CM65" s="2">
        <v>3.4999188087440198</v>
      </c>
      <c r="CN65" s="2">
        <v>2.8671625191158072</v>
      </c>
      <c r="CO65" s="2">
        <v>1.0901454399887875</v>
      </c>
      <c r="CP65" s="2">
        <v>0.94377367793187483</v>
      </c>
      <c r="CQ65" s="2">
        <v>5.4286044158327558</v>
      </c>
      <c r="CR65" s="2">
        <v>0</v>
      </c>
      <c r="CS65" s="2">
        <v>9.8819659831658342</v>
      </c>
      <c r="CT65" s="2">
        <v>0</v>
      </c>
      <c r="CU65" s="2">
        <v>3.9824873096446702</v>
      </c>
      <c r="CV65" s="2">
        <v>3.9331724521997402</v>
      </c>
      <c r="CW65" s="2">
        <v>1.1328399191775076</v>
      </c>
      <c r="CX65" s="2">
        <v>0.74104461736894556</v>
      </c>
      <c r="CY65" s="2">
        <v>2.5305661114942932</v>
      </c>
      <c r="CZ65" s="2">
        <v>3.6861028607159607</v>
      </c>
      <c r="DA65" s="2">
        <v>0.11578263795486347</v>
      </c>
      <c r="DB65" s="2">
        <v>0.93292245543908847</v>
      </c>
      <c r="DC65" s="2">
        <v>0</v>
      </c>
      <c r="DD65" s="2">
        <v>0</v>
      </c>
      <c r="DE65" s="2">
        <v>0</v>
      </c>
      <c r="DF65" s="2">
        <v>6</v>
      </c>
      <c r="DG65" s="2">
        <v>0</v>
      </c>
      <c r="DH65" s="2">
        <v>1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1</v>
      </c>
      <c r="DQ65" s="2">
        <v>1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f t="shared" si="0"/>
        <v>271.99999999999989</v>
      </c>
    </row>
    <row r="66" spans="1:129" x14ac:dyDescent="0.25">
      <c r="A66" s="2" t="s">
        <v>457</v>
      </c>
      <c r="B66" s="2">
        <v>14.245604197667747</v>
      </c>
      <c r="C66" s="2">
        <v>1.9464609800362975</v>
      </c>
      <c r="D66" s="2">
        <v>9.6228070175438596</v>
      </c>
      <c r="E66" s="2">
        <v>0.90248325403606788</v>
      </c>
      <c r="F66" s="2">
        <v>15.24437387066747</v>
      </c>
      <c r="G66" s="2">
        <v>1.6344546115022094</v>
      </c>
      <c r="H66" s="2">
        <v>4.2207172231183812</v>
      </c>
      <c r="I66" s="2">
        <v>11.064118209695948</v>
      </c>
      <c r="J66" s="2">
        <v>8.7605930820226661</v>
      </c>
      <c r="K66" s="2">
        <v>2.9971453060251463</v>
      </c>
      <c r="L66" s="2">
        <v>10.451075848170358</v>
      </c>
      <c r="M66" s="2">
        <v>11.461767540821818</v>
      </c>
      <c r="N66" s="2">
        <v>14.184934374197205</v>
      </c>
      <c r="O66" s="2">
        <v>20.467745793990563</v>
      </c>
      <c r="P66" s="2">
        <v>5.2708761049275275</v>
      </c>
      <c r="Q66" s="2">
        <v>20.10843042982345</v>
      </c>
      <c r="R66" s="2">
        <v>4.1037473849929276</v>
      </c>
      <c r="S66" s="2">
        <v>4.7427912341407152</v>
      </c>
      <c r="T66" s="2">
        <v>9.1948815101184191</v>
      </c>
      <c r="U66" s="2">
        <v>5.7729832872237772</v>
      </c>
      <c r="V66" s="2">
        <v>4.1319351674560778</v>
      </c>
      <c r="W66" s="2">
        <v>8.1421082621237844</v>
      </c>
      <c r="X66" s="2">
        <v>12.731620640878861</v>
      </c>
      <c r="Y66" s="2">
        <v>4.239370440668246</v>
      </c>
      <c r="Z66" s="2">
        <v>20.848711702039097</v>
      </c>
      <c r="AA66" s="2">
        <v>5.8984096112565414</v>
      </c>
      <c r="AB66" s="2">
        <v>11.756097784697175</v>
      </c>
      <c r="AC66" s="2">
        <v>4.9463121413956772</v>
      </c>
      <c r="AD66" s="2">
        <v>10.156410256357439</v>
      </c>
      <c r="AE66" s="2">
        <v>13.61621932742173</v>
      </c>
      <c r="AF66" s="2">
        <v>18.110792035312464</v>
      </c>
      <c r="AG66" s="2">
        <v>95.999845487550942</v>
      </c>
      <c r="AH66" s="2">
        <v>7.6047641823227465</v>
      </c>
      <c r="AI66" s="2">
        <v>15.835401778407144</v>
      </c>
      <c r="AJ66" s="2">
        <v>10.21722865814893</v>
      </c>
      <c r="AK66" s="2">
        <v>7.3848380891164949</v>
      </c>
      <c r="AL66" s="2">
        <v>6.6643214956481227</v>
      </c>
      <c r="AM66" s="2">
        <v>38.419409669428767</v>
      </c>
      <c r="AN66" s="2">
        <v>4.8637054903381651</v>
      </c>
      <c r="AO66" s="2">
        <v>37.695630314346509</v>
      </c>
      <c r="AP66" s="2">
        <v>13.391058510751106</v>
      </c>
      <c r="AQ66" s="2">
        <v>39.845054576124866</v>
      </c>
      <c r="AR66" s="2">
        <v>65.126461998100908</v>
      </c>
      <c r="AS66" s="2">
        <v>6.0761572528997503</v>
      </c>
      <c r="AT66" s="2">
        <v>53.699126644698651</v>
      </c>
      <c r="AU66" s="2">
        <v>5.8302413136349651</v>
      </c>
      <c r="AV66" s="2">
        <v>10.287917602118938</v>
      </c>
      <c r="AW66" s="2">
        <v>15.632700095541804</v>
      </c>
      <c r="AX66" s="2">
        <v>0.27727287675661305</v>
      </c>
      <c r="AY66" s="2">
        <v>4.6277755625149961</v>
      </c>
      <c r="AZ66" s="2">
        <v>22.646972432232563</v>
      </c>
      <c r="BA66" s="2">
        <v>65.540973112503934</v>
      </c>
      <c r="BB66" s="2">
        <v>40.54627525727313</v>
      </c>
      <c r="BC66" s="2">
        <v>5.6529477196885427</v>
      </c>
      <c r="BD66" s="2">
        <v>12.894583843329251</v>
      </c>
      <c r="BE66" s="2">
        <v>56.858905988115183</v>
      </c>
      <c r="BF66" s="2">
        <v>1.9797297297297298</v>
      </c>
      <c r="BG66" s="2">
        <v>363.71209849212613</v>
      </c>
      <c r="BH66" s="2">
        <v>594.51919328785425</v>
      </c>
      <c r="BI66" s="2">
        <v>8233.1725433982683</v>
      </c>
      <c r="BJ66" s="2">
        <v>861.76829575467764</v>
      </c>
      <c r="BK66" s="2">
        <v>2263.1989820886756</v>
      </c>
      <c r="BL66" s="2">
        <v>1637.826623324032</v>
      </c>
      <c r="BM66" s="2">
        <v>1270.8584365797274</v>
      </c>
      <c r="BN66" s="2">
        <v>517.59700615423162</v>
      </c>
      <c r="BO66" s="2">
        <v>8201.9629806039375</v>
      </c>
      <c r="BP66" s="2">
        <v>153.80334175766322</v>
      </c>
      <c r="BQ66" s="2">
        <v>44.455241802602622</v>
      </c>
      <c r="BR66" s="2">
        <v>523.79336330822287</v>
      </c>
      <c r="BS66" s="2">
        <v>9.7361488462666745</v>
      </c>
      <c r="BT66" s="2">
        <v>74.97185673271558</v>
      </c>
      <c r="BU66" s="2">
        <v>417.57782928936638</v>
      </c>
      <c r="BV66" s="2">
        <v>501.26787160586616</v>
      </c>
      <c r="BW66" s="2">
        <v>11.243127994343173</v>
      </c>
      <c r="BX66" s="2">
        <v>1236.7890326929557</v>
      </c>
      <c r="BY66" s="2">
        <v>293.91320282517546</v>
      </c>
      <c r="BZ66" s="2">
        <v>156.95260330184539</v>
      </c>
      <c r="CA66" s="2">
        <v>201.10293400119369</v>
      </c>
      <c r="CB66" s="2">
        <v>0</v>
      </c>
      <c r="CC66" s="2">
        <v>36.183653099700564</v>
      </c>
      <c r="CD66" s="2">
        <v>47.884855390038389</v>
      </c>
      <c r="CE66" s="2">
        <v>26.142498320323242</v>
      </c>
      <c r="CF66" s="2">
        <v>77.068203805009972</v>
      </c>
      <c r="CG66" s="2">
        <v>188.98555299434801</v>
      </c>
      <c r="CH66" s="2">
        <v>27.403010623044377</v>
      </c>
      <c r="CI66" s="2">
        <v>51.794175452929672</v>
      </c>
      <c r="CJ66" s="2">
        <v>48.701647355846191</v>
      </c>
      <c r="CK66" s="2">
        <v>0.9941860465116279</v>
      </c>
      <c r="CL66" s="2">
        <v>287.93059019049065</v>
      </c>
      <c r="CM66" s="2">
        <v>209.48469379375592</v>
      </c>
      <c r="CN66" s="2">
        <v>0.955720839705269</v>
      </c>
      <c r="CO66" s="2">
        <v>35.770917863411128</v>
      </c>
      <c r="CP66" s="2">
        <v>134.5775100238686</v>
      </c>
      <c r="CQ66" s="2">
        <v>286.03659346282575</v>
      </c>
      <c r="CR66" s="2">
        <v>10</v>
      </c>
      <c r="CS66" s="2">
        <v>43.092515976410311</v>
      </c>
      <c r="CT66" s="2">
        <v>21.851205746536685</v>
      </c>
      <c r="CU66" s="2">
        <v>78.654124365482247</v>
      </c>
      <c r="CV66" s="2">
        <v>16.715982921848894</v>
      </c>
      <c r="CW66" s="2">
        <v>17.56154509970802</v>
      </c>
      <c r="CX66" s="2">
        <v>36.584447306435322</v>
      </c>
      <c r="CY66" s="2">
        <v>21.626844758007756</v>
      </c>
      <c r="CZ66" s="2">
        <v>3.6861028607159607</v>
      </c>
      <c r="DA66" s="2">
        <v>15.237471145416773</v>
      </c>
      <c r="DB66" s="2">
        <v>52.277958404228663</v>
      </c>
      <c r="DC66" s="2">
        <v>0</v>
      </c>
      <c r="DD66" s="2">
        <v>6</v>
      </c>
      <c r="DE66" s="2">
        <v>23</v>
      </c>
      <c r="DF66" s="2">
        <v>39.999999999999993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5.0000000000000009</v>
      </c>
      <c r="DQ66" s="2">
        <v>82</v>
      </c>
      <c r="DR66" s="2">
        <v>1</v>
      </c>
      <c r="DS66" s="2">
        <v>2</v>
      </c>
      <c r="DT66" s="2">
        <v>1</v>
      </c>
      <c r="DU66" s="2">
        <v>0</v>
      </c>
      <c r="DV66" s="2">
        <v>1</v>
      </c>
      <c r="DW66" s="2">
        <v>11</v>
      </c>
      <c r="DX66" s="2">
        <v>0</v>
      </c>
      <c r="DY66" s="2">
        <f t="shared" si="0"/>
        <v>30455.999999999996</v>
      </c>
    </row>
    <row r="67" spans="1:129" x14ac:dyDescent="0.25">
      <c r="A67" s="2" t="s">
        <v>458</v>
      </c>
      <c r="B67" s="2">
        <v>29.42349247433307</v>
      </c>
      <c r="C67" s="2">
        <v>1.9464609800362975</v>
      </c>
      <c r="D67" s="2">
        <v>0</v>
      </c>
      <c r="E67" s="2">
        <v>0.90319507575210567</v>
      </c>
      <c r="F67" s="2">
        <v>40.016481410502109</v>
      </c>
      <c r="G67" s="2">
        <v>2.4476766433613037</v>
      </c>
      <c r="H67" s="2">
        <v>9.3782899315985446</v>
      </c>
      <c r="I67" s="2">
        <v>17.166848720505417</v>
      </c>
      <c r="J67" s="2">
        <v>16.482148632401014</v>
      </c>
      <c r="K67" s="2">
        <v>1.982573348187781</v>
      </c>
      <c r="L67" s="2">
        <v>11.167330435451065</v>
      </c>
      <c r="M67" s="2">
        <v>22.393660500357459</v>
      </c>
      <c r="N67" s="2">
        <v>9.0417505686308548</v>
      </c>
      <c r="O67" s="2">
        <v>161.38903749366156</v>
      </c>
      <c r="P67" s="2">
        <v>7.0080804329204058</v>
      </c>
      <c r="Q67" s="2">
        <v>53.999720614204357</v>
      </c>
      <c r="R67" s="2">
        <v>43.07016006464071</v>
      </c>
      <c r="S67" s="2">
        <v>1.7785467128027683</v>
      </c>
      <c r="T67" s="2">
        <v>5.8591120961462799</v>
      </c>
      <c r="U67" s="2">
        <v>2.0307984615835393</v>
      </c>
      <c r="V67" s="2">
        <v>3.1377668509939238</v>
      </c>
      <c r="W67" s="2">
        <v>10.028340571327847</v>
      </c>
      <c r="X67" s="2">
        <v>43.954661429471265</v>
      </c>
      <c r="Y67" s="2">
        <v>4.3087180405646812</v>
      </c>
      <c r="Z67" s="2">
        <v>31.158393013435859</v>
      </c>
      <c r="AA67" s="2">
        <v>8.5434746342927035</v>
      </c>
      <c r="AB67" s="2">
        <v>63.168614483330209</v>
      </c>
      <c r="AC67" s="2">
        <v>1.0723580988831332</v>
      </c>
      <c r="AD67" s="2">
        <v>7.5952481896615502</v>
      </c>
      <c r="AE67" s="2">
        <v>64.313774409628437</v>
      </c>
      <c r="AF67" s="2">
        <v>12.189430221559066</v>
      </c>
      <c r="AG67" s="2">
        <v>207.07339786667819</v>
      </c>
      <c r="AH67" s="2">
        <v>15.469876255409053</v>
      </c>
      <c r="AI67" s="2">
        <v>14.295553479282706</v>
      </c>
      <c r="AJ67" s="2">
        <v>50.128941590450246</v>
      </c>
      <c r="AK67" s="2">
        <v>12.68379643083348</v>
      </c>
      <c r="AL67" s="2">
        <v>22.083588627561785</v>
      </c>
      <c r="AM67" s="2">
        <v>38.481386750957796</v>
      </c>
      <c r="AN67" s="2">
        <v>2.2776709618079067</v>
      </c>
      <c r="AO67" s="2">
        <v>4.2811692924509259</v>
      </c>
      <c r="AP67" s="2">
        <v>9.3702487482786765</v>
      </c>
      <c r="AQ67" s="2">
        <v>15.066319216479165</v>
      </c>
      <c r="AR67" s="2">
        <v>34.711429235138539</v>
      </c>
      <c r="AS67" s="2">
        <v>2.1184246237358164</v>
      </c>
      <c r="AT67" s="2">
        <v>23.917640318917428</v>
      </c>
      <c r="AU67" s="2">
        <v>1.5437634552708031</v>
      </c>
      <c r="AV67" s="2">
        <v>8.5852542677267021</v>
      </c>
      <c r="AW67" s="2">
        <v>4.3342318190867983</v>
      </c>
      <c r="AX67" s="2">
        <v>0.14782009970414259</v>
      </c>
      <c r="AY67" s="2">
        <v>1.9399961611134742</v>
      </c>
      <c r="AZ67" s="2">
        <v>6.4461037705388602</v>
      </c>
      <c r="BA67" s="2">
        <v>17.450176726463567</v>
      </c>
      <c r="BB67" s="2">
        <v>4.3967931369767541</v>
      </c>
      <c r="BC67" s="2">
        <v>2.8264738598442714</v>
      </c>
      <c r="BD67" s="2">
        <v>9.9189106487148102</v>
      </c>
      <c r="BE67" s="2">
        <v>46.361877190309301</v>
      </c>
      <c r="BF67" s="2">
        <v>1.9797297297297298</v>
      </c>
      <c r="BG67" s="2">
        <v>202.33508614572901</v>
      </c>
      <c r="BH67" s="2">
        <v>198.3866830780097</v>
      </c>
      <c r="BI67" s="2">
        <v>1455.3874566767793</v>
      </c>
      <c r="BJ67" s="2">
        <v>466.63859117609155</v>
      </c>
      <c r="BK67" s="2">
        <v>15.422139571302731</v>
      </c>
      <c r="BL67" s="2">
        <v>141.5758719165311</v>
      </c>
      <c r="BM67" s="2">
        <v>29.966859907062215</v>
      </c>
      <c r="BN67" s="2">
        <v>42.171026352988882</v>
      </c>
      <c r="BO67" s="2">
        <v>120.04353596921975</v>
      </c>
      <c r="BP67" s="2">
        <v>456.98191852100501</v>
      </c>
      <c r="BQ67" s="2">
        <v>98.964685033679046</v>
      </c>
      <c r="BR67" s="2">
        <v>300.26047668669617</v>
      </c>
      <c r="BS67" s="2">
        <v>14.093728390185328</v>
      </c>
      <c r="BT67" s="2">
        <v>68.762142266251246</v>
      </c>
      <c r="BU67" s="2">
        <v>300.88196851377677</v>
      </c>
      <c r="BV67" s="2">
        <v>356.90449888938957</v>
      </c>
      <c r="BW67" s="2">
        <v>16.064807401621575</v>
      </c>
      <c r="BX67" s="2">
        <v>3126.1457836198183</v>
      </c>
      <c r="BY67" s="2">
        <v>1324.1873845969728</v>
      </c>
      <c r="BZ67" s="2">
        <v>1351.7745588422918</v>
      </c>
      <c r="CA67" s="2">
        <v>285.47329844229796</v>
      </c>
      <c r="CB67" s="2">
        <v>0</v>
      </c>
      <c r="CC67" s="2">
        <v>13.330819563047577</v>
      </c>
      <c r="CD67" s="2">
        <v>341.88929335692018</v>
      </c>
      <c r="CE67" s="2">
        <v>131.7024850084199</v>
      </c>
      <c r="CF67" s="2">
        <v>161.413246993238</v>
      </c>
      <c r="CG67" s="2">
        <v>207.71514507680311</v>
      </c>
      <c r="CH67" s="2">
        <v>41.151374220305811</v>
      </c>
      <c r="CI67" s="2">
        <v>166.41782679249462</v>
      </c>
      <c r="CJ67" s="2">
        <v>43.780754179606177</v>
      </c>
      <c r="CK67" s="2">
        <v>2.9825581395348837</v>
      </c>
      <c r="CL67" s="2">
        <v>120.04706747333756</v>
      </c>
      <c r="CM67" s="2">
        <v>103.98525488022457</v>
      </c>
      <c r="CN67" s="2">
        <v>10.512929236757959</v>
      </c>
      <c r="CO67" s="2">
        <v>19.674482840338065</v>
      </c>
      <c r="CP67" s="2">
        <v>62.638707621025389</v>
      </c>
      <c r="CQ67" s="2">
        <v>114.64853651689225</v>
      </c>
      <c r="CR67" s="2">
        <v>210</v>
      </c>
      <c r="CS67" s="2">
        <v>64.32645739647775</v>
      </c>
      <c r="CT67" s="2">
        <v>12.912076122953495</v>
      </c>
      <c r="CU67" s="2">
        <v>143.36954314720813</v>
      </c>
      <c r="CV67" s="2">
        <v>14.749396695749027</v>
      </c>
      <c r="CW67" s="2">
        <v>12.010069602385784</v>
      </c>
      <c r="CX67" s="2">
        <v>28.807055481179251</v>
      </c>
      <c r="CY67" s="2">
        <v>29.740354592335439</v>
      </c>
      <c r="CZ67" s="2">
        <v>6.4506800062529317</v>
      </c>
      <c r="DA67" s="2">
        <v>10.637951399597869</v>
      </c>
      <c r="DB67" s="2">
        <v>57.836712855528184</v>
      </c>
      <c r="DC67" s="2">
        <v>0</v>
      </c>
      <c r="DD67" s="2">
        <v>0</v>
      </c>
      <c r="DE67" s="2">
        <v>18</v>
      </c>
      <c r="DF67" s="2">
        <v>1184.9999999999998</v>
      </c>
      <c r="DG67" s="2">
        <v>27.999999999999996</v>
      </c>
      <c r="DH67" s="2">
        <v>223.00000000000003</v>
      </c>
      <c r="DI67" s="2">
        <v>25</v>
      </c>
      <c r="DJ67" s="2">
        <v>0</v>
      </c>
      <c r="DK67" s="2">
        <v>0</v>
      </c>
      <c r="DL67" s="2">
        <v>0</v>
      </c>
      <c r="DM67" s="2">
        <v>1</v>
      </c>
      <c r="DN67" s="2">
        <v>0</v>
      </c>
      <c r="DO67" s="2">
        <v>0</v>
      </c>
      <c r="DP67" s="2">
        <v>1</v>
      </c>
      <c r="DQ67" s="2">
        <v>111</v>
      </c>
      <c r="DR67" s="2">
        <v>0</v>
      </c>
      <c r="DS67" s="2">
        <v>4</v>
      </c>
      <c r="DT67" s="2">
        <v>1</v>
      </c>
      <c r="DU67" s="2">
        <v>0</v>
      </c>
      <c r="DV67" s="2">
        <v>2</v>
      </c>
      <c r="DW67" s="2">
        <v>21</v>
      </c>
      <c r="DX67" s="2">
        <v>0</v>
      </c>
      <c r="DY67" s="2">
        <f t="shared" ref="DY67:DY104" si="1">SUM(B67:DX67)</f>
        <v>15369.999999999995</v>
      </c>
    </row>
    <row r="68" spans="1:129" x14ac:dyDescent="0.25">
      <c r="A68" s="2" t="s">
        <v>459</v>
      </c>
      <c r="B68" s="2">
        <v>0.94861801729158257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1.813822054373526E-3</v>
      </c>
      <c r="J68" s="2">
        <v>0.95456179879736558</v>
      </c>
      <c r="K68" s="2">
        <v>3.8537251896234872E-3</v>
      </c>
      <c r="L68" s="2">
        <v>0</v>
      </c>
      <c r="M68" s="2">
        <v>4.0328635374317824E-4</v>
      </c>
      <c r="N68" s="2">
        <v>0</v>
      </c>
      <c r="O68" s="2">
        <v>3.9271722282099484E-4</v>
      </c>
      <c r="P68" s="2">
        <v>0</v>
      </c>
      <c r="Q68" s="2">
        <v>0</v>
      </c>
      <c r="R68" s="2">
        <v>2.0350877192982456E-2</v>
      </c>
      <c r="S68" s="2">
        <v>0</v>
      </c>
      <c r="T68" s="2">
        <v>1.2784398687582374E-3</v>
      </c>
      <c r="U68" s="2">
        <v>1.5015456076390542E-4</v>
      </c>
      <c r="V68" s="2">
        <v>1.4377129645609767E-3</v>
      </c>
      <c r="W68" s="2">
        <v>7.6102710292322678E-5</v>
      </c>
      <c r="X68" s="2">
        <v>1.2968825434029191E-2</v>
      </c>
      <c r="Y68" s="2">
        <v>8.4732745659836881E-3</v>
      </c>
      <c r="Z68" s="2">
        <v>1.0524878948177476</v>
      </c>
      <c r="AA68" s="2">
        <v>3.5758772804115935E-2</v>
      </c>
      <c r="AB68" s="2">
        <v>0.79561680175126137</v>
      </c>
      <c r="AC68" s="2">
        <v>2.8828684707198657E-3</v>
      </c>
      <c r="AD68" s="2">
        <v>1.6935304712903938E-3</v>
      </c>
      <c r="AE68" s="2">
        <v>2.7411454492169409E-3</v>
      </c>
      <c r="AF68" s="2">
        <v>2.6563539949249006E-2</v>
      </c>
      <c r="AG68" s="2">
        <v>2.5537002154151289E-2</v>
      </c>
      <c r="AH68" s="2">
        <v>0.95024299173805737</v>
      </c>
      <c r="AI68" s="2">
        <v>2.5736130891623036E-3</v>
      </c>
      <c r="AJ68" s="2">
        <v>1.5734036555127807E-3</v>
      </c>
      <c r="AK68" s="2">
        <v>0.88348203346187903</v>
      </c>
      <c r="AL68" s="2">
        <v>0.91862105419562889</v>
      </c>
      <c r="AM68" s="2">
        <v>1.2020805049793758E-2</v>
      </c>
      <c r="AN68" s="2">
        <v>4.3247010698662693E-2</v>
      </c>
      <c r="AO68" s="2">
        <v>0.7874017722617751</v>
      </c>
      <c r="AP68" s="2">
        <v>6.5215118162369537E-2</v>
      </c>
      <c r="AQ68" s="2">
        <v>0.82671433465285304</v>
      </c>
      <c r="AR68" s="2">
        <v>0.89929151484499337</v>
      </c>
      <c r="AS68" s="2">
        <v>2.9451152703617676E-3</v>
      </c>
      <c r="AT68" s="2">
        <v>0.85130141708076745</v>
      </c>
      <c r="AU68" s="2">
        <v>9.5844454127518301E-4</v>
      </c>
      <c r="AV68" s="2">
        <v>1.4552038768540106E-2</v>
      </c>
      <c r="AW68" s="2">
        <v>2.6836301198801392E-2</v>
      </c>
      <c r="AX68" s="2">
        <v>5.9596907394158568E-3</v>
      </c>
      <c r="AY68" s="2">
        <v>7.8135262149464386E-3</v>
      </c>
      <c r="AZ68" s="2">
        <v>0.21470140987861108</v>
      </c>
      <c r="BA68" s="2">
        <v>0.78215158271725127</v>
      </c>
      <c r="BB68" s="2">
        <v>1.1376997142651886</v>
      </c>
      <c r="BC68" s="2">
        <v>0</v>
      </c>
      <c r="BD68" s="2">
        <v>0</v>
      </c>
      <c r="BE68" s="2">
        <v>0</v>
      </c>
      <c r="BF68" s="2">
        <v>0</v>
      </c>
      <c r="BG68" s="2">
        <v>5.8588622185997012</v>
      </c>
      <c r="BH68" s="2">
        <v>1.0776311639811571</v>
      </c>
      <c r="BI68" s="2">
        <v>4.1595600093694456</v>
      </c>
      <c r="BJ68" s="2">
        <v>33.113302036034789</v>
      </c>
      <c r="BK68" s="2">
        <v>0</v>
      </c>
      <c r="BL68" s="2">
        <v>3.9899606202123574</v>
      </c>
      <c r="BM68" s="2">
        <v>0.96653974443553647</v>
      </c>
      <c r="BN68" s="2">
        <v>2.9275476451421554</v>
      </c>
      <c r="BO68" s="2">
        <v>1.9084986627837746</v>
      </c>
      <c r="BP68" s="2">
        <v>1.2469752926218354E-3</v>
      </c>
      <c r="BQ68" s="2">
        <v>6.5027126631525771</v>
      </c>
      <c r="BR68" s="2">
        <v>5.4789391205499891</v>
      </c>
      <c r="BS68" s="2">
        <v>0.68180697705082582</v>
      </c>
      <c r="BT68" s="2">
        <v>1.7953610994661633</v>
      </c>
      <c r="BU68" s="2">
        <v>1.7960160872252016</v>
      </c>
      <c r="BV68" s="2">
        <v>4.2491915101522055</v>
      </c>
      <c r="BW68" s="2">
        <v>9.7509083398496538E-2</v>
      </c>
      <c r="BX68" s="2">
        <v>1.8725042130097742</v>
      </c>
      <c r="BY68" s="2">
        <v>34.110224199242921</v>
      </c>
      <c r="BZ68" s="2">
        <v>5.5634808216418321</v>
      </c>
      <c r="CA68" s="2">
        <v>5.9404057448061369</v>
      </c>
      <c r="CB68" s="2">
        <v>0</v>
      </c>
      <c r="CC68" s="2">
        <v>0</v>
      </c>
      <c r="CD68" s="2">
        <v>1.9709504144955379</v>
      </c>
      <c r="CE68" s="2">
        <v>0.74763745503920598</v>
      </c>
      <c r="CF68" s="2">
        <v>3.2568845486703522</v>
      </c>
      <c r="CG68" s="2">
        <v>5.1834966113305097</v>
      </c>
      <c r="CH68" s="2">
        <v>4.4791512623383781E-2</v>
      </c>
      <c r="CI68" s="2">
        <v>3.4615792584936642</v>
      </c>
      <c r="CJ68" s="2">
        <v>2.1290962070586934</v>
      </c>
      <c r="CK68" s="2">
        <v>0</v>
      </c>
      <c r="CL68" s="2">
        <v>0.66281647788652509</v>
      </c>
      <c r="CM68" s="2">
        <v>2.2365868996319151</v>
      </c>
      <c r="CN68" s="2">
        <v>4.7786041985263452</v>
      </c>
      <c r="CO68" s="2">
        <v>8.8633176181428547E-2</v>
      </c>
      <c r="CP68" s="2">
        <v>1.7742604083912559</v>
      </c>
      <c r="CQ68" s="2">
        <v>3.2507927331408131</v>
      </c>
      <c r="CR68" s="2">
        <v>0</v>
      </c>
      <c r="CS68" s="2">
        <v>35.240159545205799</v>
      </c>
      <c r="CT68" s="2">
        <v>0</v>
      </c>
      <c r="CU68" s="2">
        <v>71.684771573604067</v>
      </c>
      <c r="CV68" s="2">
        <v>0</v>
      </c>
      <c r="CW68" s="2">
        <v>0.38384462165716043</v>
      </c>
      <c r="CX68" s="2">
        <v>0.79403974784411924</v>
      </c>
      <c r="CY68" s="2">
        <v>2.7347073802318184E-2</v>
      </c>
      <c r="CZ68" s="2">
        <v>1.8430514303579804</v>
      </c>
      <c r="DA68" s="2">
        <v>8.3744125867902613E-2</v>
      </c>
      <c r="DB68" s="2">
        <v>0.93264818208287681</v>
      </c>
      <c r="DC68" s="2">
        <v>0</v>
      </c>
      <c r="DD68" s="2">
        <v>0</v>
      </c>
      <c r="DE68" s="2">
        <v>0</v>
      </c>
      <c r="DF68" s="2">
        <v>7.9999999999999991</v>
      </c>
      <c r="DG68" s="2">
        <v>16.999999999999996</v>
      </c>
      <c r="DH68" s="2">
        <v>1</v>
      </c>
      <c r="DI68" s="2">
        <v>11.000000000000002</v>
      </c>
      <c r="DJ68" s="2">
        <v>0</v>
      </c>
      <c r="DK68" s="2">
        <v>0</v>
      </c>
      <c r="DL68" s="2">
        <v>3.0000000000000004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1</v>
      </c>
      <c r="DX68" s="2">
        <v>0</v>
      </c>
      <c r="DY68" s="2">
        <f t="shared" si="1"/>
        <v>316</v>
      </c>
    </row>
    <row r="69" spans="1:129" x14ac:dyDescent="0.25">
      <c r="A69" s="2" t="s">
        <v>460</v>
      </c>
      <c r="B69" s="2">
        <v>8.5375621556242436</v>
      </c>
      <c r="C69" s="2">
        <v>0</v>
      </c>
      <c r="D69" s="2">
        <v>0</v>
      </c>
      <c r="E69" s="2">
        <v>4.6542189125554396E-4</v>
      </c>
      <c r="F69" s="2">
        <v>16.197147237584186</v>
      </c>
      <c r="G69" s="2">
        <v>0.81511314084624209</v>
      </c>
      <c r="H69" s="2">
        <v>1.0322943508274764</v>
      </c>
      <c r="I69" s="2">
        <v>33.44697746596983</v>
      </c>
      <c r="J69" s="2">
        <v>1.7204159328946338</v>
      </c>
      <c r="K69" s="2">
        <v>1.5509730811059497</v>
      </c>
      <c r="L69" s="2">
        <v>2.9862123759474306</v>
      </c>
      <c r="M69" s="2">
        <v>5.8245689808837984</v>
      </c>
      <c r="N69" s="2">
        <v>8.2896655809686646</v>
      </c>
      <c r="O69" s="2">
        <v>16.98746322738053</v>
      </c>
      <c r="P69" s="2">
        <v>2.3974932581680028</v>
      </c>
      <c r="Q69" s="2">
        <v>3.7039449803501272</v>
      </c>
      <c r="R69" s="2">
        <v>1.0402060408170692</v>
      </c>
      <c r="S69" s="2">
        <v>0.5928489042675894</v>
      </c>
      <c r="T69" s="2">
        <v>1.8462475144130488</v>
      </c>
      <c r="U69" s="2">
        <v>0.94997379757126799</v>
      </c>
      <c r="V69" s="2">
        <v>6.0094643429543113E-2</v>
      </c>
      <c r="W69" s="2">
        <v>1.9294644378016184</v>
      </c>
      <c r="X69" s="2">
        <v>3.8487566466319825</v>
      </c>
      <c r="Y69" s="2">
        <v>0.65605710312912713</v>
      </c>
      <c r="Z69" s="2">
        <v>8.6573105231592677</v>
      </c>
      <c r="AA69" s="2">
        <v>1.087094556221609</v>
      </c>
      <c r="AB69" s="2">
        <v>10.161132179154688</v>
      </c>
      <c r="AC69" s="2">
        <v>3.5793167381910018E-2</v>
      </c>
      <c r="AD69" s="2">
        <v>4.0795408084189327E-2</v>
      </c>
      <c r="AE69" s="2">
        <v>2.3844025379862681</v>
      </c>
      <c r="AF69" s="2">
        <v>2.2694833561339993</v>
      </c>
      <c r="AG69" s="2">
        <v>4.6166030909566791</v>
      </c>
      <c r="AH69" s="2">
        <v>5.791255221662122</v>
      </c>
      <c r="AI69" s="2">
        <v>2.1176548108746296</v>
      </c>
      <c r="AJ69" s="2">
        <v>2.7655958480670777</v>
      </c>
      <c r="AK69" s="2">
        <v>6.1900428739040061</v>
      </c>
      <c r="AL69" s="2">
        <v>2.8374387949069027</v>
      </c>
      <c r="AM69" s="2">
        <v>0.84039678665257489</v>
      </c>
      <c r="AN69" s="2">
        <v>4.6571879153849363</v>
      </c>
      <c r="AO69" s="2">
        <v>107.48640849725116</v>
      </c>
      <c r="AP69" s="2">
        <v>9.5502366054030574</v>
      </c>
      <c r="AQ69" s="2">
        <v>7.5646257632539493</v>
      </c>
      <c r="AR69" s="2">
        <v>11.755353434434285</v>
      </c>
      <c r="AS69" s="2">
        <v>0.96465526643611188</v>
      </c>
      <c r="AT69" s="2">
        <v>10.298742078021609</v>
      </c>
      <c r="AU69" s="2">
        <v>0.80220849678735473</v>
      </c>
      <c r="AV69" s="2">
        <v>1.0289074482283025</v>
      </c>
      <c r="AW69" s="2">
        <v>1.993441803773067</v>
      </c>
      <c r="AX69" s="2">
        <v>5.6190664396620633E-2</v>
      </c>
      <c r="AY69" s="2">
        <v>1.0656806912355257</v>
      </c>
      <c r="AZ69" s="2">
        <v>13.321566466105716</v>
      </c>
      <c r="BA69" s="2">
        <v>15.534715834427644</v>
      </c>
      <c r="BB69" s="2">
        <v>9.9812475278046655</v>
      </c>
      <c r="BC69" s="2">
        <v>2.8264738598442714</v>
      </c>
      <c r="BD69" s="2">
        <v>0</v>
      </c>
      <c r="BE69" s="2">
        <v>13.996038397074507</v>
      </c>
      <c r="BF69" s="2">
        <v>0</v>
      </c>
      <c r="BG69" s="2">
        <v>53.592333558241023</v>
      </c>
      <c r="BH69" s="2">
        <v>14.893211506889001</v>
      </c>
      <c r="BI69" s="2">
        <v>68.501635904474412</v>
      </c>
      <c r="BJ69" s="2">
        <v>326.81680259610243</v>
      </c>
      <c r="BK69" s="2">
        <v>11.566604678477047</v>
      </c>
      <c r="BL69" s="2">
        <v>8.1438260740850179</v>
      </c>
      <c r="BM69" s="2">
        <v>5.7985726876518342</v>
      </c>
      <c r="BN69" s="2">
        <v>42.90914920596547</v>
      </c>
      <c r="BO69" s="2">
        <v>29.52476496163283</v>
      </c>
      <c r="BP69" s="2">
        <v>0.96050672338305887</v>
      </c>
      <c r="BQ69" s="2">
        <v>13.047302238345717</v>
      </c>
      <c r="BR69" s="2">
        <v>90.106000149634852</v>
      </c>
      <c r="BS69" s="2">
        <v>3.6117635460972473</v>
      </c>
      <c r="BT69" s="2">
        <v>15.294223455127083</v>
      </c>
      <c r="BU69" s="2">
        <v>26.955975958475896</v>
      </c>
      <c r="BV69" s="2">
        <v>25.340786753328633</v>
      </c>
      <c r="BW69" s="2">
        <v>2.7926325288443397</v>
      </c>
      <c r="BX69" s="2">
        <v>0</v>
      </c>
      <c r="BY69" s="2">
        <v>0.87557981332588242</v>
      </c>
      <c r="BZ69" s="2">
        <v>7.5510515107125462E-2</v>
      </c>
      <c r="CA69" s="2">
        <v>11.168156063919263</v>
      </c>
      <c r="CB69" s="2">
        <v>0</v>
      </c>
      <c r="CC69" s="2">
        <v>0.9522013973605411</v>
      </c>
      <c r="CD69" s="2">
        <v>9.8750667205504765</v>
      </c>
      <c r="CE69" s="2">
        <v>8.834961766755832</v>
      </c>
      <c r="CF69" s="2">
        <v>12.412242027266045</v>
      </c>
      <c r="CG69" s="2">
        <v>13.739895008507606</v>
      </c>
      <c r="CH69" s="2">
        <v>3.1732715615694085</v>
      </c>
      <c r="CI69" s="2">
        <v>12.59443411297794</v>
      </c>
      <c r="CJ69" s="2">
        <v>4.5560216485415754</v>
      </c>
      <c r="CK69" s="2">
        <v>0.9941860465116279</v>
      </c>
      <c r="CL69" s="2">
        <v>2.7410936257786274</v>
      </c>
      <c r="CM69" s="2">
        <v>0.75953154381730548</v>
      </c>
      <c r="CN69" s="2">
        <v>2.8671625191158072</v>
      </c>
      <c r="CO69" s="2">
        <v>1.3180009879724746</v>
      </c>
      <c r="CP69" s="2">
        <v>6.329423565348085</v>
      </c>
      <c r="CQ69" s="2">
        <v>25.316613779990053</v>
      </c>
      <c r="CR69" s="2">
        <v>0</v>
      </c>
      <c r="CS69" s="2">
        <v>47.146431397147872</v>
      </c>
      <c r="CT69" s="2">
        <v>0</v>
      </c>
      <c r="CU69" s="2">
        <v>817.40552030456854</v>
      </c>
      <c r="CV69" s="2">
        <v>7.8663449043994804</v>
      </c>
      <c r="CW69" s="2">
        <v>4.6379712947448182</v>
      </c>
      <c r="CX69" s="2">
        <v>1.2458863655372108</v>
      </c>
      <c r="CY69" s="2">
        <v>10.221699378727905</v>
      </c>
      <c r="CZ69" s="2">
        <v>7.3722057214319214</v>
      </c>
      <c r="DA69" s="2">
        <v>1.6380316646630866</v>
      </c>
      <c r="DB69" s="2">
        <v>0.9338375540952264</v>
      </c>
      <c r="DC69" s="2">
        <v>0</v>
      </c>
      <c r="DD69" s="2">
        <v>0</v>
      </c>
      <c r="DE69" s="2">
        <v>1</v>
      </c>
      <c r="DF69" s="2">
        <v>520</v>
      </c>
      <c r="DG69" s="2">
        <v>382</v>
      </c>
      <c r="DH69" s="2">
        <v>452.00000000000006</v>
      </c>
      <c r="DI69" s="2">
        <v>44.000000000000007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2</v>
      </c>
      <c r="DQ69" s="2">
        <v>0</v>
      </c>
      <c r="DR69" s="2">
        <v>0</v>
      </c>
      <c r="DS69" s="2">
        <v>1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f t="shared" si="1"/>
        <v>3535.9999999999995</v>
      </c>
    </row>
    <row r="70" spans="1:129" x14ac:dyDescent="0.25">
      <c r="A70" s="2" t="s">
        <v>461</v>
      </c>
      <c r="B70" s="2">
        <v>4.3557168784029036E-2</v>
      </c>
      <c r="C70" s="2">
        <v>5.190562613430127</v>
      </c>
      <c r="D70" s="2">
        <v>0</v>
      </c>
      <c r="E70" s="2">
        <v>0.90204520990312154</v>
      </c>
      <c r="F70" s="2">
        <v>0</v>
      </c>
      <c r="G70" s="2">
        <v>0.81777928473180861</v>
      </c>
      <c r="H70" s="2">
        <v>0</v>
      </c>
      <c r="I70" s="2">
        <v>6.2798394394192405</v>
      </c>
      <c r="J70" s="2">
        <v>4.5684589746342192</v>
      </c>
      <c r="K70" s="2">
        <v>1.4281006229493038</v>
      </c>
      <c r="L70" s="2">
        <v>2.9770467393834639</v>
      </c>
      <c r="M70" s="2">
        <v>7.7138575738597677</v>
      </c>
      <c r="N70" s="2">
        <v>7.117936245174076</v>
      </c>
      <c r="O70" s="2">
        <v>16.228624728469502</v>
      </c>
      <c r="P70" s="2">
        <v>1.8495548562069861</v>
      </c>
      <c r="Q70" s="2">
        <v>11.880104351843038</v>
      </c>
      <c r="R70" s="2">
        <v>1.0769651129446782</v>
      </c>
      <c r="S70" s="2">
        <v>2.3713956170703576</v>
      </c>
      <c r="T70" s="2">
        <v>5.6291634475258414</v>
      </c>
      <c r="U70" s="2">
        <v>5.6218367051440357</v>
      </c>
      <c r="V70" s="2">
        <v>1.107279864775379</v>
      </c>
      <c r="W70" s="2">
        <v>3.591307730944906</v>
      </c>
      <c r="X70" s="2">
        <v>28.09347137110775</v>
      </c>
      <c r="Y70" s="2">
        <v>29.96952750650339</v>
      </c>
      <c r="Z70" s="2">
        <v>7.6948762852222155</v>
      </c>
      <c r="AA70" s="2">
        <v>3.6054640757180394</v>
      </c>
      <c r="AB70" s="2">
        <v>7.8307514353043448</v>
      </c>
      <c r="AC70" s="2">
        <v>1.6927575474795831</v>
      </c>
      <c r="AD70" s="2">
        <v>4.2722544917604273</v>
      </c>
      <c r="AE70" s="2">
        <v>9.7552340077083741</v>
      </c>
      <c r="AF70" s="2">
        <v>9.688886254496099</v>
      </c>
      <c r="AG70" s="2">
        <v>74.899599103668265</v>
      </c>
      <c r="AH70" s="2">
        <v>18.245282665756466</v>
      </c>
      <c r="AI70" s="2">
        <v>15.499650574207621</v>
      </c>
      <c r="AJ70" s="2">
        <v>6.4942717726287098</v>
      </c>
      <c r="AK70" s="2">
        <v>2.8466772155027567</v>
      </c>
      <c r="AL70" s="2">
        <v>3.8001505192612295</v>
      </c>
      <c r="AM70" s="2">
        <v>21.891122399234959</v>
      </c>
      <c r="AN70" s="2">
        <v>1.7193946543079135</v>
      </c>
      <c r="AO70" s="2">
        <v>6.337574137258966</v>
      </c>
      <c r="AP70" s="2">
        <v>10.873425324720316</v>
      </c>
      <c r="AQ70" s="2">
        <v>25.552824188382658</v>
      </c>
      <c r="AR70" s="2">
        <v>28.33728405557946</v>
      </c>
      <c r="AS70" s="2">
        <v>1.3564925443551168</v>
      </c>
      <c r="AT70" s="2">
        <v>23.045956043466379</v>
      </c>
      <c r="AU70" s="2">
        <v>4.6969278046896479</v>
      </c>
      <c r="AV70" s="2">
        <v>5.6178866873965143</v>
      </c>
      <c r="AW70" s="2">
        <v>12.584585328620475</v>
      </c>
      <c r="AX70" s="2">
        <v>0.88052653342345399</v>
      </c>
      <c r="AY70" s="2">
        <v>1.8753129372351005</v>
      </c>
      <c r="AZ70" s="2">
        <v>11.530038843294022</v>
      </c>
      <c r="BA70" s="2">
        <v>51.265567621038159</v>
      </c>
      <c r="BB70" s="2">
        <v>28.909657752324392</v>
      </c>
      <c r="BC70" s="2">
        <v>17.901001112347053</v>
      </c>
      <c r="BD70" s="2">
        <v>0</v>
      </c>
      <c r="BE70" s="2">
        <v>16.620295596525978</v>
      </c>
      <c r="BF70" s="2">
        <v>0</v>
      </c>
      <c r="BG70" s="2">
        <v>37.776141749460841</v>
      </c>
      <c r="BH70" s="2">
        <v>63.78403501425079</v>
      </c>
      <c r="BI70" s="2">
        <v>93.542611840606099</v>
      </c>
      <c r="BJ70" s="2">
        <v>79.116972475128634</v>
      </c>
      <c r="BK70" s="2">
        <v>6.7471860624449445</v>
      </c>
      <c r="BL70" s="2">
        <v>14.645870873499403</v>
      </c>
      <c r="BM70" s="2">
        <v>5.7985726876518342</v>
      </c>
      <c r="BN70" s="2">
        <v>13.992706275789221</v>
      </c>
      <c r="BO70" s="2">
        <v>75.184823028824866</v>
      </c>
      <c r="BP70" s="2">
        <v>18.845355953779066</v>
      </c>
      <c r="BQ70" s="2">
        <v>11.770994310592894</v>
      </c>
      <c r="BR70" s="2">
        <v>47.555325022478293</v>
      </c>
      <c r="BS70" s="2">
        <v>1303.031303349446</v>
      </c>
      <c r="BT70" s="2">
        <v>10.109812372982404</v>
      </c>
      <c r="BU70" s="2">
        <v>13.489800541111977</v>
      </c>
      <c r="BV70" s="2">
        <v>62.322515759694866</v>
      </c>
      <c r="BW70" s="2">
        <v>3.0097666492361523</v>
      </c>
      <c r="BX70" s="2">
        <v>100.17897539602292</v>
      </c>
      <c r="BY70" s="2">
        <v>72.597730040006624</v>
      </c>
      <c r="BZ70" s="2">
        <v>50.784961532553488</v>
      </c>
      <c r="CA70" s="2">
        <v>28.130450102415193</v>
      </c>
      <c r="CB70" s="2">
        <v>0</v>
      </c>
      <c r="CC70" s="2">
        <v>1.9044027947210822</v>
      </c>
      <c r="CD70" s="2">
        <v>47.448926551187903</v>
      </c>
      <c r="CE70" s="2">
        <v>11.264012889217772</v>
      </c>
      <c r="CF70" s="2">
        <v>26.357021052111492</v>
      </c>
      <c r="CG70" s="2">
        <v>44.328400188364853</v>
      </c>
      <c r="CH70" s="2">
        <v>8.6449798660724451</v>
      </c>
      <c r="CI70" s="2">
        <v>700.71437241446495</v>
      </c>
      <c r="CJ70" s="2">
        <v>9.9539302784992802</v>
      </c>
      <c r="CK70" s="2">
        <v>0.9941860465116279</v>
      </c>
      <c r="CL70" s="2">
        <v>8.4451932767571822</v>
      </c>
      <c r="CM70" s="2">
        <v>5.0815251365043563</v>
      </c>
      <c r="CN70" s="2">
        <v>0.955720839705269</v>
      </c>
      <c r="CO70" s="2">
        <v>5.515953807666226</v>
      </c>
      <c r="CP70" s="2">
        <v>1.9482939813166167</v>
      </c>
      <c r="CQ70" s="2">
        <v>17.443680994587872</v>
      </c>
      <c r="CR70" s="2">
        <v>51</v>
      </c>
      <c r="CS70" s="2">
        <v>46.311883754215778</v>
      </c>
      <c r="CT70" s="2">
        <v>2.97970987452773</v>
      </c>
      <c r="CU70" s="2">
        <v>56.750444162436551</v>
      </c>
      <c r="CV70" s="2">
        <v>5.8997586782996105</v>
      </c>
      <c r="CW70" s="2">
        <v>8.2570955154341732</v>
      </c>
      <c r="CX70" s="2">
        <v>2.3204702984515859</v>
      </c>
      <c r="CY70" s="2">
        <v>17.350708643137896</v>
      </c>
      <c r="CZ70" s="2">
        <v>6.4506800062529317</v>
      </c>
      <c r="DA70" s="2">
        <v>1.5442732624586548</v>
      </c>
      <c r="DB70" s="2">
        <v>0.938319971400292</v>
      </c>
      <c r="DC70" s="2">
        <v>0</v>
      </c>
      <c r="DD70" s="2">
        <v>6</v>
      </c>
      <c r="DE70" s="2">
        <v>0</v>
      </c>
      <c r="DF70" s="2">
        <v>294.99999999999994</v>
      </c>
      <c r="DG70" s="2">
        <v>625</v>
      </c>
      <c r="DH70" s="2">
        <v>0</v>
      </c>
      <c r="DI70" s="2">
        <v>100</v>
      </c>
      <c r="DJ70" s="2">
        <v>3.0000000000000004</v>
      </c>
      <c r="DK70" s="2">
        <v>16</v>
      </c>
      <c r="DL70" s="2">
        <v>60</v>
      </c>
      <c r="DM70" s="2">
        <v>0</v>
      </c>
      <c r="DN70" s="2">
        <v>0</v>
      </c>
      <c r="DO70" s="2">
        <v>0</v>
      </c>
      <c r="DP70" s="2">
        <v>1</v>
      </c>
      <c r="DQ70" s="2">
        <v>77</v>
      </c>
      <c r="DR70" s="2">
        <v>0</v>
      </c>
      <c r="DS70" s="2">
        <v>1</v>
      </c>
      <c r="DT70" s="2">
        <v>1</v>
      </c>
      <c r="DU70" s="2">
        <v>0</v>
      </c>
      <c r="DV70" s="2">
        <v>1</v>
      </c>
      <c r="DW70" s="2">
        <v>12.999999999999998</v>
      </c>
      <c r="DX70" s="2">
        <v>0</v>
      </c>
      <c r="DY70" s="2">
        <f t="shared" si="1"/>
        <v>4984</v>
      </c>
    </row>
    <row r="71" spans="1:129" x14ac:dyDescent="0.25">
      <c r="A71" s="2" t="s">
        <v>462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1.1552440656146225E-2</v>
      </c>
      <c r="U71" s="2">
        <v>7.1900242292211765E-5</v>
      </c>
      <c r="V71" s="2">
        <v>3.7100666628379092E-5</v>
      </c>
      <c r="W71" s="2">
        <v>1.1837241401411696E-2</v>
      </c>
      <c r="X71" s="2">
        <v>0.81098360808611336</v>
      </c>
      <c r="Y71" s="2">
        <v>8.232674839862538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1.9496632399858206E-3</v>
      </c>
      <c r="AG71" s="2">
        <v>0</v>
      </c>
      <c r="AH71" s="2">
        <v>0.12282878411910669</v>
      </c>
      <c r="AI71" s="2">
        <v>5.8489897199574615E-3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2.4370790499822756E-2</v>
      </c>
      <c r="AR71" s="2">
        <v>5.3262316910785616E-4</v>
      </c>
      <c r="AS71" s="2">
        <v>3.994673768308921E-4</v>
      </c>
      <c r="AT71" s="2">
        <v>0</v>
      </c>
      <c r="AU71" s="2">
        <v>0</v>
      </c>
      <c r="AV71" s="2">
        <v>0</v>
      </c>
      <c r="AW71" s="2">
        <v>0.59854661467564685</v>
      </c>
      <c r="AX71" s="2">
        <v>6.6577896138482028E-4</v>
      </c>
      <c r="AY71" s="2">
        <v>0</v>
      </c>
      <c r="AZ71" s="2">
        <v>9.320905459387482E-4</v>
      </c>
      <c r="BA71" s="2">
        <v>1.1984021304926764E-2</v>
      </c>
      <c r="BB71" s="2">
        <v>0</v>
      </c>
      <c r="BC71" s="2">
        <v>0</v>
      </c>
      <c r="BD71" s="2">
        <v>0</v>
      </c>
      <c r="BE71" s="2">
        <v>5.2485143989029401</v>
      </c>
      <c r="BF71" s="2">
        <v>0</v>
      </c>
      <c r="BG71" s="2">
        <v>0.47219636833605866</v>
      </c>
      <c r="BH71" s="2">
        <v>1.4305989080194804E-2</v>
      </c>
      <c r="BI71" s="2">
        <v>0.19831451556499913</v>
      </c>
      <c r="BJ71" s="2">
        <v>0.68783371614755418</v>
      </c>
      <c r="BK71" s="2">
        <v>0</v>
      </c>
      <c r="BL71" s="2">
        <v>0.15023774276931101</v>
      </c>
      <c r="BM71" s="2">
        <v>2.6631158455392808E-4</v>
      </c>
      <c r="BN71" s="2">
        <v>0</v>
      </c>
      <c r="BO71" s="2">
        <v>0</v>
      </c>
      <c r="BP71" s="2">
        <v>6.5380083194292432E-7</v>
      </c>
      <c r="BQ71" s="2">
        <v>21.683625969981907</v>
      </c>
      <c r="BR71" s="2">
        <v>5.8749197495060823</v>
      </c>
      <c r="BS71" s="2">
        <v>0.51755623617536506</v>
      </c>
      <c r="BT71" s="2">
        <v>1322.8398473082989</v>
      </c>
      <c r="BU71" s="2">
        <v>1.0161822945759885E-2</v>
      </c>
      <c r="BV71" s="2">
        <v>2.0206462342542992</v>
      </c>
      <c r="BW71" s="2">
        <v>1.5444476773358173</v>
      </c>
      <c r="BX71" s="2">
        <v>0</v>
      </c>
      <c r="BY71" s="2">
        <v>0</v>
      </c>
      <c r="BZ71" s="2">
        <v>8.0362632354502566E-3</v>
      </c>
      <c r="CA71" s="2">
        <v>0.46209751743199323</v>
      </c>
      <c r="CB71" s="2">
        <v>0</v>
      </c>
      <c r="CC71" s="2">
        <v>0</v>
      </c>
      <c r="CD71" s="2">
        <v>1.3461298357919852E-2</v>
      </c>
      <c r="CE71" s="2">
        <v>3.6473554605273344E-2</v>
      </c>
      <c r="CF71" s="2">
        <v>2.269101517173747</v>
      </c>
      <c r="CG71" s="2">
        <v>0.11989056540442501</v>
      </c>
      <c r="CH71" s="2">
        <v>3.2804818307396545E-2</v>
      </c>
      <c r="CI71" s="2">
        <v>131.59493503312149</v>
      </c>
      <c r="CJ71" s="2">
        <v>7.404423002033704E-2</v>
      </c>
      <c r="CK71" s="2">
        <v>0</v>
      </c>
      <c r="CL71" s="2">
        <v>0.26802898423096178</v>
      </c>
      <c r="CM71" s="2">
        <v>0.20579568728859665</v>
      </c>
      <c r="CN71" s="2">
        <v>0</v>
      </c>
      <c r="CO71" s="2">
        <v>1.0998545264230603E-2</v>
      </c>
      <c r="CP71" s="2">
        <v>5.0416161969581805E-2</v>
      </c>
      <c r="CQ71" s="2">
        <v>0.13650676849858578</v>
      </c>
      <c r="CR71" s="2">
        <v>26.000000000000004</v>
      </c>
      <c r="CS71" s="2">
        <v>19.838910450602171</v>
      </c>
      <c r="CT71" s="2">
        <v>5.9594197490554599</v>
      </c>
      <c r="CU71" s="2">
        <v>9.9562182741116754</v>
      </c>
      <c r="CV71" s="2">
        <v>39.331724521997401</v>
      </c>
      <c r="CW71" s="2">
        <v>91.981513660121109</v>
      </c>
      <c r="CX71" s="2">
        <v>2.2592174675168346</v>
      </c>
      <c r="CY71" s="2">
        <v>63.599733224746544</v>
      </c>
      <c r="CZ71" s="2">
        <v>2.7645771455369701</v>
      </c>
      <c r="DA71" s="2">
        <v>6.2890729888491495E-2</v>
      </c>
      <c r="DB71" s="2">
        <v>1.8651131823014595</v>
      </c>
      <c r="DC71" s="2">
        <v>0</v>
      </c>
      <c r="DD71" s="2">
        <v>15</v>
      </c>
      <c r="DE71" s="2">
        <v>228</v>
      </c>
      <c r="DF71" s="2">
        <v>122.99999999999997</v>
      </c>
      <c r="DG71" s="2">
        <v>71</v>
      </c>
      <c r="DH71" s="2">
        <v>23</v>
      </c>
      <c r="DI71" s="2">
        <v>32</v>
      </c>
      <c r="DJ71" s="2">
        <v>9</v>
      </c>
      <c r="DK71" s="2">
        <v>26</v>
      </c>
      <c r="DL71" s="2">
        <v>64</v>
      </c>
      <c r="DM71" s="2">
        <v>0</v>
      </c>
      <c r="DN71" s="2">
        <v>0</v>
      </c>
      <c r="DO71" s="2">
        <v>0</v>
      </c>
      <c r="DP71" s="2">
        <v>0</v>
      </c>
      <c r="DQ71" s="2">
        <v>21</v>
      </c>
      <c r="DR71" s="2">
        <v>0</v>
      </c>
      <c r="DS71" s="2">
        <v>0</v>
      </c>
      <c r="DT71" s="2">
        <v>1</v>
      </c>
      <c r="DU71" s="2">
        <v>1</v>
      </c>
      <c r="DV71" s="2">
        <v>1</v>
      </c>
      <c r="DW71" s="2">
        <v>8.9999999999999982</v>
      </c>
      <c r="DX71" s="2">
        <v>0</v>
      </c>
      <c r="DY71" s="2">
        <f t="shared" si="1"/>
        <v>2394.0000000000009</v>
      </c>
    </row>
    <row r="72" spans="1:129" x14ac:dyDescent="0.25">
      <c r="A72" s="2" t="s">
        <v>463</v>
      </c>
      <c r="B72" s="2">
        <v>191.64806272338967</v>
      </c>
      <c r="C72" s="2">
        <v>3.2441016333938291</v>
      </c>
      <c r="D72" s="2">
        <v>4.8114035087719298</v>
      </c>
      <c r="E72" s="2">
        <v>1.8045284639391892</v>
      </c>
      <c r="F72" s="2">
        <v>15.24437387066747</v>
      </c>
      <c r="G72" s="2">
        <v>4.886639209053862</v>
      </c>
      <c r="H72" s="2">
        <v>3.4202029741361661</v>
      </c>
      <c r="I72" s="2">
        <v>12.930774532845968</v>
      </c>
      <c r="J72" s="2">
        <v>9.7365916560733687</v>
      </c>
      <c r="K72" s="2">
        <v>1.5547832870794229</v>
      </c>
      <c r="L72" s="2">
        <v>4.010524615409504</v>
      </c>
      <c r="M72" s="2">
        <v>6.8671186175455468</v>
      </c>
      <c r="N72" s="2">
        <v>10.331865292712981</v>
      </c>
      <c r="O72" s="2">
        <v>22.087323814173654</v>
      </c>
      <c r="P72" s="2">
        <v>4.4544686383750136</v>
      </c>
      <c r="Q72" s="2">
        <v>17.377443862231321</v>
      </c>
      <c r="R72" s="2">
        <v>6.764744952678865</v>
      </c>
      <c r="S72" s="2">
        <v>1.1856978085351788</v>
      </c>
      <c r="T72" s="2">
        <v>12.812987589132067</v>
      </c>
      <c r="U72" s="2">
        <v>9.4382084163261055</v>
      </c>
      <c r="V72" s="2">
        <v>6.1678482574462228</v>
      </c>
      <c r="W72" s="2">
        <v>13.075842946940034</v>
      </c>
      <c r="X72" s="2">
        <v>17.869975135216379</v>
      </c>
      <c r="Y72" s="2">
        <v>13.752009240500733</v>
      </c>
      <c r="Z72" s="2">
        <v>15.760281276323497</v>
      </c>
      <c r="AA72" s="2">
        <v>6.0458765995922397</v>
      </c>
      <c r="AB72" s="2">
        <v>11.921212494280704</v>
      </c>
      <c r="AC72" s="2">
        <v>6.4738400248316594</v>
      </c>
      <c r="AD72" s="2">
        <v>6.8480280622123146</v>
      </c>
      <c r="AE72" s="2">
        <v>7.5341544791977872</v>
      </c>
      <c r="AF72" s="2">
        <v>13.602047248918918</v>
      </c>
      <c r="AG72" s="2">
        <v>61.14162966721463</v>
      </c>
      <c r="AH72" s="2">
        <v>11.659344223284196</v>
      </c>
      <c r="AI72" s="2">
        <v>13.421360519412559</v>
      </c>
      <c r="AJ72" s="2">
        <v>17.523539739972854</v>
      </c>
      <c r="AK72" s="2">
        <v>12.016657079575811</v>
      </c>
      <c r="AL72" s="2">
        <v>6.5678788080927601</v>
      </c>
      <c r="AM72" s="2">
        <v>69.095525156993119</v>
      </c>
      <c r="AN72" s="2">
        <v>4.0718004617043704</v>
      </c>
      <c r="AO72" s="2">
        <v>52.184154544335946</v>
      </c>
      <c r="AP72" s="2">
        <v>21.823005674886545</v>
      </c>
      <c r="AQ72" s="2">
        <v>58.501065436988846</v>
      </c>
      <c r="AR72" s="2">
        <v>4.2620697889265289</v>
      </c>
      <c r="AS72" s="2">
        <v>3.4846182602618909</v>
      </c>
      <c r="AT72" s="2">
        <v>17.232635121965718</v>
      </c>
      <c r="AU72" s="2">
        <v>4.1786777326030418</v>
      </c>
      <c r="AV72" s="2">
        <v>19.992897502842865</v>
      </c>
      <c r="AW72" s="2">
        <v>17.397786212478021</v>
      </c>
      <c r="AX72" s="2">
        <v>1.0136610767818384</v>
      </c>
      <c r="AY72" s="2">
        <v>2.0110162465266304</v>
      </c>
      <c r="AZ72" s="2">
        <v>25.122226334601731</v>
      </c>
      <c r="BA72" s="2">
        <v>58.977580953336123</v>
      </c>
      <c r="BB72" s="2">
        <v>32.272598645251001</v>
      </c>
      <c r="BC72" s="2">
        <v>27.322580645161292</v>
      </c>
      <c r="BD72" s="2">
        <v>54.554008567931447</v>
      </c>
      <c r="BE72" s="2">
        <v>51.610391589212249</v>
      </c>
      <c r="BF72" s="2">
        <v>1.9797297297297298</v>
      </c>
      <c r="BG72" s="2">
        <v>399.33569821736808</v>
      </c>
      <c r="BH72" s="2">
        <v>321.00884767422775</v>
      </c>
      <c r="BI72" s="2">
        <v>1893.4259670596043</v>
      </c>
      <c r="BJ72" s="2">
        <v>664.65858203373159</v>
      </c>
      <c r="BK72" s="2">
        <v>30.844279142605462</v>
      </c>
      <c r="BL72" s="2">
        <v>293.94587229816091</v>
      </c>
      <c r="BM72" s="2">
        <v>68.644270695066069</v>
      </c>
      <c r="BN72" s="2">
        <v>91.589411822786758</v>
      </c>
      <c r="BO72" s="2">
        <v>441.80629459172786</v>
      </c>
      <c r="BP72" s="2">
        <v>286.98873047722157</v>
      </c>
      <c r="BQ72" s="2">
        <v>192.5728322224538</v>
      </c>
      <c r="BR72" s="2">
        <v>544.97561452344212</v>
      </c>
      <c r="BS72" s="2">
        <v>60.727981529300962</v>
      </c>
      <c r="BT72" s="2">
        <v>1104.5429616247361</v>
      </c>
      <c r="BU72" s="2">
        <v>981.73973010699035</v>
      </c>
      <c r="BV72" s="2">
        <v>483.10704800701257</v>
      </c>
      <c r="BW72" s="2">
        <v>48.03396896731023</v>
      </c>
      <c r="BX72" s="2">
        <v>2421.147947421638</v>
      </c>
      <c r="BY72" s="2">
        <v>999.7122406950557</v>
      </c>
      <c r="BZ72" s="2">
        <v>1242.7661047679467</v>
      </c>
      <c r="CA72" s="2">
        <v>345.13713360854496</v>
      </c>
      <c r="CB72" s="2">
        <v>357</v>
      </c>
      <c r="CC72" s="2">
        <v>36.183653099700564</v>
      </c>
      <c r="CD72" s="2">
        <v>350.55294050020689</v>
      </c>
      <c r="CE72" s="2">
        <v>97.205434596537728</v>
      </c>
      <c r="CF72" s="2">
        <v>587.26718396105957</v>
      </c>
      <c r="CG72" s="2">
        <v>198.95115024660393</v>
      </c>
      <c r="CH72" s="2">
        <v>37.367336459260763</v>
      </c>
      <c r="CI72" s="2">
        <v>838.86557983519504</v>
      </c>
      <c r="CJ72" s="2">
        <v>108.2846198328243</v>
      </c>
      <c r="CK72" s="2">
        <v>13.91860465116279</v>
      </c>
      <c r="CL72" s="2">
        <v>185.83958773663517</v>
      </c>
      <c r="CM72" s="2">
        <v>187.51288901097556</v>
      </c>
      <c r="CN72" s="2">
        <v>92.704921451411096</v>
      </c>
      <c r="CO72" s="2">
        <v>45.365079962476081</v>
      </c>
      <c r="CP72" s="2">
        <v>144.28848102013674</v>
      </c>
      <c r="CQ72" s="2">
        <v>223.97693538480985</v>
      </c>
      <c r="CR72" s="2">
        <v>299</v>
      </c>
      <c r="CS72" s="2">
        <v>33.352719176327419</v>
      </c>
      <c r="CT72" s="2">
        <v>12.912076122953495</v>
      </c>
      <c r="CU72" s="2">
        <v>78.654124365482247</v>
      </c>
      <c r="CV72" s="2">
        <v>24.582327826248378</v>
      </c>
      <c r="CW72" s="2">
        <v>83.97051199123969</v>
      </c>
      <c r="CX72" s="2">
        <v>44.436558906183848</v>
      </c>
      <c r="CY72" s="2">
        <v>59.401136551856709</v>
      </c>
      <c r="CZ72" s="2">
        <v>11.05830858214788</v>
      </c>
      <c r="DA72" s="2">
        <v>26.753285553147485</v>
      </c>
      <c r="DB72" s="2">
        <v>113.8016347364821</v>
      </c>
      <c r="DC72" s="2">
        <v>0</v>
      </c>
      <c r="DD72" s="2">
        <v>16</v>
      </c>
      <c r="DE72" s="2">
        <v>44</v>
      </c>
      <c r="DF72" s="2">
        <v>1552</v>
      </c>
      <c r="DG72" s="2">
        <v>89</v>
      </c>
      <c r="DH72" s="2">
        <v>553.00000000000011</v>
      </c>
      <c r="DI72" s="2">
        <v>100</v>
      </c>
      <c r="DJ72" s="2">
        <v>0</v>
      </c>
      <c r="DK72" s="2">
        <v>7</v>
      </c>
      <c r="DL72" s="2">
        <v>20</v>
      </c>
      <c r="DM72" s="2">
        <v>0</v>
      </c>
      <c r="DN72" s="2">
        <v>0</v>
      </c>
      <c r="DO72" s="2">
        <v>1</v>
      </c>
      <c r="DP72" s="2">
        <v>3.0000000000000004</v>
      </c>
      <c r="DQ72" s="2">
        <v>31</v>
      </c>
      <c r="DR72" s="2">
        <v>1</v>
      </c>
      <c r="DS72" s="2">
        <v>2</v>
      </c>
      <c r="DT72" s="2">
        <v>2</v>
      </c>
      <c r="DU72" s="2">
        <v>1</v>
      </c>
      <c r="DV72" s="2">
        <v>4</v>
      </c>
      <c r="DW72" s="2">
        <v>35.999999999999993</v>
      </c>
      <c r="DX72" s="2">
        <v>1</v>
      </c>
      <c r="DY72" s="2">
        <f t="shared" si="1"/>
        <v>20786.000000000007</v>
      </c>
    </row>
    <row r="73" spans="1:129" x14ac:dyDescent="0.25">
      <c r="A73" s="2" t="s">
        <v>464</v>
      </c>
      <c r="B73" s="2">
        <v>5.4446460980036296E-3</v>
      </c>
      <c r="C73" s="2">
        <v>0.64882032667876588</v>
      </c>
      <c r="D73" s="2">
        <v>0.96228070175438596</v>
      </c>
      <c r="E73" s="2">
        <v>6.3212704199323744</v>
      </c>
      <c r="F73" s="2">
        <v>242.00443519684609</v>
      </c>
      <c r="G73" s="2">
        <v>12.21932295953148</v>
      </c>
      <c r="H73" s="2">
        <v>21.874895130631916</v>
      </c>
      <c r="I73" s="2">
        <v>51.797930943762651</v>
      </c>
      <c r="J73" s="2">
        <v>35.527128774036342</v>
      </c>
      <c r="K73" s="2">
        <v>2.9325974052023147</v>
      </c>
      <c r="L73" s="2">
        <v>20.509569969954569</v>
      </c>
      <c r="M73" s="2">
        <v>17.494330166587638</v>
      </c>
      <c r="N73" s="2">
        <v>33.59279934659164</v>
      </c>
      <c r="O73" s="2">
        <v>71.98132031990869</v>
      </c>
      <c r="P73" s="2">
        <v>20.430640868307854</v>
      </c>
      <c r="Q73" s="2">
        <v>70.420799020342372</v>
      </c>
      <c r="R73" s="2">
        <v>28.948373809860271</v>
      </c>
      <c r="S73" s="2">
        <v>8.2998846597462528</v>
      </c>
      <c r="T73" s="2">
        <v>21.156230794693549</v>
      </c>
      <c r="U73" s="2">
        <v>30.864653058164269</v>
      </c>
      <c r="V73" s="2">
        <v>14.363064883054323</v>
      </c>
      <c r="W73" s="2">
        <v>28.710705885406913</v>
      </c>
      <c r="X73" s="2">
        <v>65.361239439087896</v>
      </c>
      <c r="Y73" s="2">
        <v>58.730010977209623</v>
      </c>
      <c r="Z73" s="2">
        <v>94.624247925661777</v>
      </c>
      <c r="AA73" s="2">
        <v>12.313021572632323</v>
      </c>
      <c r="AB73" s="2">
        <v>112.03077168787156</v>
      </c>
      <c r="AC73" s="2">
        <v>11.718299899908878</v>
      </c>
      <c r="AD73" s="2">
        <v>32.854211423061969</v>
      </c>
      <c r="AE73" s="2">
        <v>30.639373851347568</v>
      </c>
      <c r="AF73" s="2">
        <v>45.316064868435625</v>
      </c>
      <c r="AG73" s="2">
        <v>373.42441161435175</v>
      </c>
      <c r="AH73" s="2">
        <v>53.375973341095076</v>
      </c>
      <c r="AI73" s="2">
        <v>36.179604471406002</v>
      </c>
      <c r="AJ73" s="2">
        <v>27.209842747345775</v>
      </c>
      <c r="AK73" s="2">
        <v>100.06558267205443</v>
      </c>
      <c r="AL73" s="2">
        <v>67.366489787333322</v>
      </c>
      <c r="AM73" s="2">
        <v>35.997353089296737</v>
      </c>
      <c r="AN73" s="2">
        <v>39.472999370655025</v>
      </c>
      <c r="AO73" s="2">
        <v>78.762563887692536</v>
      </c>
      <c r="AP73" s="2">
        <v>96.826746198556535</v>
      </c>
      <c r="AQ73" s="2">
        <v>166.70335872081247</v>
      </c>
      <c r="AR73" s="2">
        <v>197.0088378701183</v>
      </c>
      <c r="AS73" s="2">
        <v>34.519396061635859</v>
      </c>
      <c r="AT73" s="2">
        <v>475.72488200937994</v>
      </c>
      <c r="AU73" s="2">
        <v>28.462515447747332</v>
      </c>
      <c r="AV73" s="2">
        <v>40.238411760021755</v>
      </c>
      <c r="AW73" s="2">
        <v>76.622302432611122</v>
      </c>
      <c r="AX73" s="2">
        <v>7.9515478142683307</v>
      </c>
      <c r="AY73" s="2">
        <v>45.815961519147663</v>
      </c>
      <c r="AZ73" s="2">
        <v>64.181023776039225</v>
      </c>
      <c r="BA73" s="2">
        <v>334.85860645763483</v>
      </c>
      <c r="BB73" s="2">
        <v>187.27098850182023</v>
      </c>
      <c r="BC73" s="2">
        <v>114.94327030033371</v>
      </c>
      <c r="BD73" s="2">
        <v>0</v>
      </c>
      <c r="BE73" s="2">
        <v>98.847021179338711</v>
      </c>
      <c r="BF73" s="2">
        <v>3.9594594594594597</v>
      </c>
      <c r="BG73" s="2">
        <v>1708.5639065990472</v>
      </c>
      <c r="BH73" s="2">
        <v>1196.657373103877</v>
      </c>
      <c r="BI73" s="2">
        <v>2128.8554691603731</v>
      </c>
      <c r="BJ73" s="2">
        <v>1040.353945416844</v>
      </c>
      <c r="BK73" s="2">
        <v>313.26221004208674</v>
      </c>
      <c r="BL73" s="2">
        <v>631.28565940501983</v>
      </c>
      <c r="BM73" s="2">
        <v>711.33340678576576</v>
      </c>
      <c r="BN73" s="2">
        <v>893.02798162517411</v>
      </c>
      <c r="BO73" s="2">
        <v>239.37228388572794</v>
      </c>
      <c r="BP73" s="2">
        <v>524.79143699861106</v>
      </c>
      <c r="BQ73" s="2">
        <v>532.79687048976882</v>
      </c>
      <c r="BR73" s="2">
        <v>705.06196154460656</v>
      </c>
      <c r="BS73" s="2">
        <v>101.36879227571093</v>
      </c>
      <c r="BT73" s="2">
        <v>336.60771353699164</v>
      </c>
      <c r="BU73" s="2">
        <v>1659.0221691926877</v>
      </c>
      <c r="BV73" s="2">
        <v>2298.6735697373529</v>
      </c>
      <c r="BW73" s="2">
        <v>362.77376560194449</v>
      </c>
      <c r="BX73" s="2">
        <v>3124.2732794068079</v>
      </c>
      <c r="BY73" s="2">
        <v>1642.6179198399104</v>
      </c>
      <c r="BZ73" s="2">
        <v>2189.2237464061141</v>
      </c>
      <c r="CA73" s="2">
        <v>860.43069693733219</v>
      </c>
      <c r="CB73" s="2">
        <v>0</v>
      </c>
      <c r="CC73" s="2">
        <v>75.223910391482761</v>
      </c>
      <c r="CD73" s="2">
        <v>478.8193910815163</v>
      </c>
      <c r="CE73" s="2">
        <v>339.71809977026771</v>
      </c>
      <c r="CF73" s="2">
        <v>808.0714465253983</v>
      </c>
      <c r="CG73" s="2">
        <v>834.65684800131078</v>
      </c>
      <c r="CH73" s="2">
        <v>151.21719689343828</v>
      </c>
      <c r="CI73" s="2">
        <v>743.444997940593</v>
      </c>
      <c r="CJ73" s="2">
        <v>412.70991283520067</v>
      </c>
      <c r="CK73" s="2">
        <v>32.808139534883722</v>
      </c>
      <c r="CL73" s="2">
        <v>373.50788118110535</v>
      </c>
      <c r="CM73" s="2">
        <v>286.12525914894962</v>
      </c>
      <c r="CN73" s="2">
        <v>279.07048519393851</v>
      </c>
      <c r="CO73" s="2">
        <v>138.34655999586741</v>
      </c>
      <c r="CP73" s="2">
        <v>204.03269156016765</v>
      </c>
      <c r="CQ73" s="2">
        <v>385.47680795209254</v>
      </c>
      <c r="CR73" s="2">
        <v>316</v>
      </c>
      <c r="CS73" s="2">
        <v>238.97880125258388</v>
      </c>
      <c r="CT73" s="2">
        <v>314.85601007509678</v>
      </c>
      <c r="CU73" s="2">
        <v>216.04993654822337</v>
      </c>
      <c r="CV73" s="2">
        <v>106.19565620939298</v>
      </c>
      <c r="CW73" s="2">
        <v>51.401272004529396</v>
      </c>
      <c r="CX73" s="2">
        <v>125.98659337660217</v>
      </c>
      <c r="CY73" s="2">
        <v>105.4371244243432</v>
      </c>
      <c r="CZ73" s="2">
        <v>36.861028607159604</v>
      </c>
      <c r="DA73" s="2">
        <v>193.22047341135465</v>
      </c>
      <c r="DB73" s="2">
        <v>388.98642667028003</v>
      </c>
      <c r="DC73" s="2">
        <v>0</v>
      </c>
      <c r="DD73" s="2">
        <v>15</v>
      </c>
      <c r="DE73" s="2">
        <v>57</v>
      </c>
      <c r="DF73" s="2">
        <v>862.99999999999989</v>
      </c>
      <c r="DG73" s="2">
        <v>122.99999999999999</v>
      </c>
      <c r="DH73" s="2">
        <v>427.00000000000006</v>
      </c>
      <c r="DI73" s="2">
        <v>97.000000000000014</v>
      </c>
      <c r="DJ73" s="2">
        <v>0</v>
      </c>
      <c r="DK73" s="2">
        <v>8.9999999999999982</v>
      </c>
      <c r="DL73" s="2">
        <v>22</v>
      </c>
      <c r="DM73" s="2">
        <v>2</v>
      </c>
      <c r="DN73" s="2">
        <v>2</v>
      </c>
      <c r="DO73" s="2">
        <v>1</v>
      </c>
      <c r="DP73" s="2">
        <v>5.0000000000000009</v>
      </c>
      <c r="DQ73" s="2">
        <v>324</v>
      </c>
      <c r="DR73" s="2">
        <v>6</v>
      </c>
      <c r="DS73" s="2">
        <v>5</v>
      </c>
      <c r="DT73" s="2">
        <v>7</v>
      </c>
      <c r="DU73" s="2">
        <v>1</v>
      </c>
      <c r="DV73" s="2">
        <v>6</v>
      </c>
      <c r="DW73" s="2">
        <v>118</v>
      </c>
      <c r="DX73" s="2">
        <v>2</v>
      </c>
      <c r="DY73" s="2">
        <f t="shared" si="1"/>
        <v>36920</v>
      </c>
    </row>
    <row r="74" spans="1:129" x14ac:dyDescent="0.25">
      <c r="A74" s="2" t="s">
        <v>465</v>
      </c>
      <c r="B74" s="2">
        <v>5.4446460980036296E-3</v>
      </c>
      <c r="C74" s="2">
        <v>0.64882032667876588</v>
      </c>
      <c r="D74" s="2">
        <v>0</v>
      </c>
      <c r="E74" s="2">
        <v>0</v>
      </c>
      <c r="F74" s="2">
        <v>0</v>
      </c>
      <c r="G74" s="2">
        <v>0.81558308768623677</v>
      </c>
      <c r="H74" s="2">
        <v>1.6010284979644309</v>
      </c>
      <c r="I74" s="2">
        <v>10.613778586628412</v>
      </c>
      <c r="J74" s="2">
        <v>4.6299226495404513</v>
      </c>
      <c r="K74" s="2">
        <v>0.31554230848485232</v>
      </c>
      <c r="L74" s="2">
        <v>3.0128051652284102</v>
      </c>
      <c r="M74" s="2">
        <v>1.2675813686165729</v>
      </c>
      <c r="N74" s="2">
        <v>4.3896669510436102</v>
      </c>
      <c r="O74" s="2">
        <v>12.363585328737601</v>
      </c>
      <c r="P74" s="2">
        <v>6.0497594402678381</v>
      </c>
      <c r="Q74" s="2">
        <v>39.272667121958875</v>
      </c>
      <c r="R74" s="2">
        <v>6.6389233180010923</v>
      </c>
      <c r="S74" s="2">
        <v>1.1856978085351788</v>
      </c>
      <c r="T74" s="2">
        <v>2.8665670296395382</v>
      </c>
      <c r="U74" s="2">
        <v>1.9123594655950995</v>
      </c>
      <c r="V74" s="2">
        <v>6.2976924318192615E-2</v>
      </c>
      <c r="W74" s="2">
        <v>4.0202092547053487</v>
      </c>
      <c r="X74" s="2">
        <v>15.040569353703967</v>
      </c>
      <c r="Y74" s="2">
        <v>18.074532057907149</v>
      </c>
      <c r="Z74" s="2">
        <v>1.618657058772488</v>
      </c>
      <c r="AA74" s="2">
        <v>2.9345672956614255</v>
      </c>
      <c r="AB74" s="2">
        <v>21.599102197296961</v>
      </c>
      <c r="AC74" s="2">
        <v>0.87049776520453337</v>
      </c>
      <c r="AD74" s="2">
        <v>2.5744309297422707</v>
      </c>
      <c r="AE74" s="2">
        <v>2.8717028202346504</v>
      </c>
      <c r="AF74" s="2">
        <v>6.8436562729321571</v>
      </c>
      <c r="AG74" s="2">
        <v>55.423502777966107</v>
      </c>
      <c r="AH74" s="2">
        <v>4.1521623592855326</v>
      </c>
      <c r="AI74" s="2">
        <v>3.055129145391791</v>
      </c>
      <c r="AJ74" s="2">
        <v>1.9006451433980256</v>
      </c>
      <c r="AK74" s="2">
        <v>9.720856194669782</v>
      </c>
      <c r="AL74" s="2">
        <v>7.4498477563581202</v>
      </c>
      <c r="AM74" s="2">
        <v>0.63029424156444025</v>
      </c>
      <c r="AN74" s="2">
        <v>3.4171794082644649</v>
      </c>
      <c r="AO74" s="2">
        <v>9.4089205100706454</v>
      </c>
      <c r="AP74" s="2">
        <v>7.9289351939420722</v>
      </c>
      <c r="AQ74" s="2">
        <v>14.764399649770693</v>
      </c>
      <c r="AR74" s="2">
        <v>25.518969539342852</v>
      </c>
      <c r="AS74" s="2">
        <v>4.4921199580622524</v>
      </c>
      <c r="AT74" s="2">
        <v>39.982960707253298</v>
      </c>
      <c r="AU74" s="2">
        <v>2.3257060907143692</v>
      </c>
      <c r="AV74" s="2">
        <v>4.7754939096228108</v>
      </c>
      <c r="AW74" s="2">
        <v>8.3220394206332724</v>
      </c>
      <c r="AX74" s="2">
        <v>1.6514338967791731</v>
      </c>
      <c r="AY74" s="2">
        <v>1.8962992577289974</v>
      </c>
      <c r="AZ74" s="2">
        <v>6.5185880868046961</v>
      </c>
      <c r="BA74" s="2">
        <v>30.364740679883901</v>
      </c>
      <c r="BB74" s="2">
        <v>16.860140443955082</v>
      </c>
      <c r="BC74" s="2">
        <v>0</v>
      </c>
      <c r="BD74" s="2">
        <v>0</v>
      </c>
      <c r="BE74" s="2">
        <v>0</v>
      </c>
      <c r="BF74" s="2">
        <v>0</v>
      </c>
      <c r="BG74" s="2">
        <v>144.25407752360974</v>
      </c>
      <c r="BH74" s="2">
        <v>121.82122252155706</v>
      </c>
      <c r="BI74" s="2">
        <v>365.83189097172948</v>
      </c>
      <c r="BJ74" s="2">
        <v>383.01955525409494</v>
      </c>
      <c r="BK74" s="2">
        <v>33.735930312224724</v>
      </c>
      <c r="BL74" s="2">
        <v>143.24673022914075</v>
      </c>
      <c r="BM74" s="2">
        <v>39.624800627050071</v>
      </c>
      <c r="BN74" s="2">
        <v>114.30455204703513</v>
      </c>
      <c r="BO74" s="2">
        <v>205.71610727837918</v>
      </c>
      <c r="BP74" s="2">
        <v>111.26087945739187</v>
      </c>
      <c r="BQ74" s="2">
        <v>61.083348295559446</v>
      </c>
      <c r="BR74" s="2">
        <v>147.56422069360102</v>
      </c>
      <c r="BS74" s="2">
        <v>31.382859055543303</v>
      </c>
      <c r="BT74" s="2">
        <v>172.49124420132861</v>
      </c>
      <c r="BU74" s="2">
        <v>185.26404185169309</v>
      </c>
      <c r="BV74" s="2">
        <v>160.04235202135101</v>
      </c>
      <c r="BW74" s="2">
        <v>43.388009342666514</v>
      </c>
      <c r="BX74" s="2">
        <v>458.76353218739467</v>
      </c>
      <c r="BY74" s="2">
        <v>445.18963104278731</v>
      </c>
      <c r="BZ74" s="2">
        <v>115.17913671891522</v>
      </c>
      <c r="CA74" s="2">
        <v>127.55502800532571</v>
      </c>
      <c r="CB74" s="2">
        <v>0</v>
      </c>
      <c r="CC74" s="2">
        <v>4.7610069868027054</v>
      </c>
      <c r="CD74" s="2">
        <v>56.906646035302771</v>
      </c>
      <c r="CE74" s="2">
        <v>31.241146231222768</v>
      </c>
      <c r="CF74" s="2">
        <v>180.05702596339958</v>
      </c>
      <c r="CG74" s="2">
        <v>141.72701364754795</v>
      </c>
      <c r="CH74" s="2">
        <v>36.555479402206636</v>
      </c>
      <c r="CI74" s="2">
        <v>169.16409319581194</v>
      </c>
      <c r="CJ74" s="2">
        <v>81.731715848415163</v>
      </c>
      <c r="CK74" s="2">
        <v>2.9825581395348837</v>
      </c>
      <c r="CL74" s="2">
        <v>49.770634290266671</v>
      </c>
      <c r="CM74" s="2">
        <v>18.301097718644879</v>
      </c>
      <c r="CN74" s="2">
        <v>16.247254274989572</v>
      </c>
      <c r="CO74" s="2">
        <v>34.79182738660667</v>
      </c>
      <c r="CP74" s="2">
        <v>55.47905195669599</v>
      </c>
      <c r="CQ74" s="2">
        <v>200.13557197223744</v>
      </c>
      <c r="CR74" s="2">
        <v>0</v>
      </c>
      <c r="CS74" s="2">
        <v>20.065757493463757</v>
      </c>
      <c r="CT74" s="2">
        <v>24.830915621064417</v>
      </c>
      <c r="CU74" s="2">
        <v>17.921192893401017</v>
      </c>
      <c r="CV74" s="2">
        <v>432.64896974197143</v>
      </c>
      <c r="CW74" s="2">
        <v>21.613753797442616</v>
      </c>
      <c r="CX74" s="2">
        <v>6.3497963924372831</v>
      </c>
      <c r="CY74" s="2">
        <v>35.407680713277756</v>
      </c>
      <c r="CZ74" s="2">
        <v>4.6076285758949505</v>
      </c>
      <c r="DA74" s="2">
        <v>20.389964498062991</v>
      </c>
      <c r="DB74" s="2">
        <v>14.932068182272651</v>
      </c>
      <c r="DC74" s="2">
        <v>0</v>
      </c>
      <c r="DD74" s="2">
        <v>0</v>
      </c>
      <c r="DE74" s="2">
        <v>0</v>
      </c>
      <c r="DF74" s="2"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1</v>
      </c>
      <c r="DN74" s="2">
        <v>0</v>
      </c>
      <c r="DO74" s="2">
        <v>0</v>
      </c>
      <c r="DP74" s="2">
        <v>3.0000000000000004</v>
      </c>
      <c r="DQ74" s="2">
        <v>27</v>
      </c>
      <c r="DR74" s="2">
        <v>0</v>
      </c>
      <c r="DS74" s="2">
        <v>0</v>
      </c>
      <c r="DT74" s="2">
        <v>30</v>
      </c>
      <c r="DU74" s="2">
        <v>1</v>
      </c>
      <c r="DV74" s="2">
        <v>2</v>
      </c>
      <c r="DW74" s="2">
        <v>8.9999999999999982</v>
      </c>
      <c r="DX74" s="2">
        <v>0</v>
      </c>
      <c r="DY74" s="2">
        <f t="shared" si="1"/>
        <v>5797</v>
      </c>
    </row>
    <row r="75" spans="1:129" x14ac:dyDescent="0.25">
      <c r="A75" s="2" t="s">
        <v>466</v>
      </c>
      <c r="B75" s="2">
        <v>1026.4918090470603</v>
      </c>
      <c r="C75" s="2">
        <v>10.381125226860254</v>
      </c>
      <c r="D75" s="2">
        <v>17.321052631578947</v>
      </c>
      <c r="E75" s="2">
        <v>19.867991934848362</v>
      </c>
      <c r="F75" s="2">
        <v>800.32962821004219</v>
      </c>
      <c r="G75" s="2">
        <v>184.76686840207643</v>
      </c>
      <c r="H75" s="2">
        <v>155.54522867268227</v>
      </c>
      <c r="I75" s="2">
        <v>119.11704436462792</v>
      </c>
      <c r="J75" s="2">
        <v>210.03602536560072</v>
      </c>
      <c r="K75" s="2">
        <v>17.93698058038532</v>
      </c>
      <c r="L75" s="2">
        <v>119.23772788757614</v>
      </c>
      <c r="M75" s="2">
        <v>107.82477869454014</v>
      </c>
      <c r="N75" s="2">
        <v>215.81706327158921</v>
      </c>
      <c r="O75" s="2">
        <v>528.62449098429852</v>
      </c>
      <c r="P75" s="2">
        <v>53.368828386451938</v>
      </c>
      <c r="Q75" s="2">
        <v>261.45103377112747</v>
      </c>
      <c r="R75" s="2">
        <v>64.999338996412504</v>
      </c>
      <c r="S75" s="2">
        <v>40.313725490196077</v>
      </c>
      <c r="T75" s="2">
        <v>135.97363139808903</v>
      </c>
      <c r="U75" s="2">
        <v>106.29638413119383</v>
      </c>
      <c r="V75" s="2">
        <v>28.392733961220323</v>
      </c>
      <c r="W75" s="2">
        <v>202.14095243950038</v>
      </c>
      <c r="X75" s="2">
        <v>230.07980997620658</v>
      </c>
      <c r="Y75" s="2">
        <v>76.910218880930415</v>
      </c>
      <c r="Z75" s="2">
        <v>431.64872718053459</v>
      </c>
      <c r="AA75" s="2">
        <v>101.85100160039254</v>
      </c>
      <c r="AB75" s="2">
        <v>400.40876576019321</v>
      </c>
      <c r="AC75" s="2">
        <v>59.030512492633186</v>
      </c>
      <c r="AD75" s="2">
        <v>81.142930952482047</v>
      </c>
      <c r="AE75" s="2">
        <v>138.29620712910685</v>
      </c>
      <c r="AF75" s="2">
        <v>199.75536651841486</v>
      </c>
      <c r="AG75" s="2">
        <v>965.79539013317867</v>
      </c>
      <c r="AH75" s="2">
        <v>398.49961729817858</v>
      </c>
      <c r="AI75" s="2">
        <v>240.81096375840016</v>
      </c>
      <c r="AJ75" s="2">
        <v>227.40112917466769</v>
      </c>
      <c r="AK75" s="2">
        <v>95.280388763795074</v>
      </c>
      <c r="AL75" s="2">
        <v>130.59919686543128</v>
      </c>
      <c r="AM75" s="2">
        <v>627.94794262805067</v>
      </c>
      <c r="AN75" s="2">
        <v>52.87121887870979</v>
      </c>
      <c r="AO75" s="2">
        <v>243.9955571012523</v>
      </c>
      <c r="AP75" s="2">
        <v>245.29689760095388</v>
      </c>
      <c r="AQ75" s="2">
        <v>332.30654349242371</v>
      </c>
      <c r="AR75" s="2">
        <v>997.02308184310482</v>
      </c>
      <c r="AS75" s="2">
        <v>38.022322493598956</v>
      </c>
      <c r="AT75" s="2">
        <v>485.29431885080953</v>
      </c>
      <c r="AU75" s="2">
        <v>73.260815493484202</v>
      </c>
      <c r="AV75" s="2">
        <v>131.49754304675218</v>
      </c>
      <c r="AW75" s="2">
        <v>239.31936941014689</v>
      </c>
      <c r="AX75" s="2">
        <v>9.2786112214087026</v>
      </c>
      <c r="AY75" s="2">
        <v>58.404821019602799</v>
      </c>
      <c r="AZ75" s="2">
        <v>204.08962626825456</v>
      </c>
      <c r="BA75" s="2">
        <v>960.00533328396637</v>
      </c>
      <c r="BB75" s="2">
        <v>489.08735099804045</v>
      </c>
      <c r="BC75" s="2">
        <v>154.51390433815351</v>
      </c>
      <c r="BD75" s="2">
        <v>33.724296205630353</v>
      </c>
      <c r="BE75" s="2">
        <v>546.72024988572298</v>
      </c>
      <c r="BF75" s="2">
        <v>2.9695945945945947</v>
      </c>
      <c r="BG75" s="2">
        <v>3184.335552705681</v>
      </c>
      <c r="BH75" s="2">
        <v>868.6245939381829</v>
      </c>
      <c r="BI75" s="2">
        <v>2355.4993722753434</v>
      </c>
      <c r="BJ75" s="2">
        <v>2438.8169719901516</v>
      </c>
      <c r="BK75" s="2">
        <v>80.966232749339341</v>
      </c>
      <c r="BL75" s="2">
        <v>727.13492807864293</v>
      </c>
      <c r="BM75" s="2">
        <v>155.70913545093964</v>
      </c>
      <c r="BN75" s="2">
        <v>228.98282007733349</v>
      </c>
      <c r="BO75" s="2">
        <v>995.02290934526775</v>
      </c>
      <c r="BP75" s="2">
        <v>339.51195956691686</v>
      </c>
      <c r="BQ75" s="2">
        <v>501.43674924751161</v>
      </c>
      <c r="BR75" s="2">
        <v>1498.0808459075513</v>
      </c>
      <c r="BS75" s="2">
        <v>112.270697229955</v>
      </c>
      <c r="BT75" s="2">
        <v>281.49693388399481</v>
      </c>
      <c r="BU75" s="2">
        <v>668.57925881097174</v>
      </c>
      <c r="BV75" s="2">
        <v>950.62974009084132</v>
      </c>
      <c r="BW75" s="2">
        <v>96.929451293609688</v>
      </c>
      <c r="BX75" s="2">
        <v>2700.1510751600945</v>
      </c>
      <c r="BY75" s="2">
        <v>1157.1781666638035</v>
      </c>
      <c r="BZ75" s="2">
        <v>580.21801720236044</v>
      </c>
      <c r="CA75" s="2">
        <v>5220.2365838322321</v>
      </c>
      <c r="CB75" s="2">
        <v>32967</v>
      </c>
      <c r="CC75" s="2">
        <v>2258.6217145392034</v>
      </c>
      <c r="CD75" s="2">
        <v>478.68471865373505</v>
      </c>
      <c r="CE75" s="2">
        <v>320.86826868965358</v>
      </c>
      <c r="CF75" s="2">
        <v>855.27813289494691</v>
      </c>
      <c r="CG75" s="2">
        <v>799.80981256375162</v>
      </c>
      <c r="CH75" s="2">
        <v>285.85202193275597</v>
      </c>
      <c r="CI75" s="2">
        <v>545.67657853276421</v>
      </c>
      <c r="CJ75" s="2">
        <v>433.88768560992838</v>
      </c>
      <c r="CK75" s="2">
        <v>10.936046511627907</v>
      </c>
      <c r="CL75" s="2">
        <v>605.2190065894614</v>
      </c>
      <c r="CM75" s="2">
        <v>873.66508601838916</v>
      </c>
      <c r="CN75" s="2">
        <v>422.42861114972891</v>
      </c>
      <c r="CO75" s="2">
        <v>97.72898816669678</v>
      </c>
      <c r="CP75" s="2">
        <v>267.35516086568725</v>
      </c>
      <c r="CQ75" s="2">
        <v>551.11759889509881</v>
      </c>
      <c r="CR75" s="2">
        <v>480</v>
      </c>
      <c r="CS75" s="2">
        <v>58.537998152969003</v>
      </c>
      <c r="CT75" s="2">
        <v>654.54293577125793</v>
      </c>
      <c r="CU75" s="2">
        <v>185.18565989847718</v>
      </c>
      <c r="CV75" s="2">
        <v>178.95934657508818</v>
      </c>
      <c r="CW75" s="2">
        <v>49.551131186707316</v>
      </c>
      <c r="CX75" s="2">
        <v>211.73606546674517</v>
      </c>
      <c r="CY75" s="2">
        <v>93.072891996832027</v>
      </c>
      <c r="CZ75" s="2">
        <v>24.881194309832733</v>
      </c>
      <c r="DA75" s="2">
        <v>66.751755796725519</v>
      </c>
      <c r="DB75" s="2">
        <v>492.46552474404797</v>
      </c>
      <c r="DC75" s="2">
        <v>0</v>
      </c>
      <c r="DD75" s="2">
        <v>0</v>
      </c>
      <c r="DE75" s="2">
        <v>11</v>
      </c>
      <c r="DF75" s="2">
        <v>3111</v>
      </c>
      <c r="DG75" s="2">
        <v>0</v>
      </c>
      <c r="DH75" s="2">
        <v>36</v>
      </c>
      <c r="DI75" s="2">
        <v>0</v>
      </c>
      <c r="DJ75" s="2">
        <v>0</v>
      </c>
      <c r="DK75" s="2">
        <v>0</v>
      </c>
      <c r="DL75" s="2">
        <v>9</v>
      </c>
      <c r="DM75" s="2">
        <v>4</v>
      </c>
      <c r="DN75" s="2">
        <v>2</v>
      </c>
      <c r="DO75" s="2">
        <v>1</v>
      </c>
      <c r="DP75" s="2">
        <v>8</v>
      </c>
      <c r="DQ75" s="2">
        <v>70</v>
      </c>
      <c r="DR75" s="2">
        <v>13.000000000000002</v>
      </c>
      <c r="DS75" s="2">
        <v>4</v>
      </c>
      <c r="DT75" s="2">
        <v>11</v>
      </c>
      <c r="DU75" s="2">
        <v>1</v>
      </c>
      <c r="DV75" s="2">
        <v>5</v>
      </c>
      <c r="DW75" s="2">
        <v>86</v>
      </c>
      <c r="DX75" s="2">
        <v>2</v>
      </c>
      <c r="DY75" s="2">
        <f t="shared" si="1"/>
        <v>86915</v>
      </c>
    </row>
    <row r="76" spans="1:129" x14ac:dyDescent="0.25">
      <c r="A76" s="2" t="s">
        <v>467</v>
      </c>
      <c r="B76" s="2">
        <v>56.933414975788963</v>
      </c>
      <c r="C76" s="2">
        <v>1.9464609800362975</v>
      </c>
      <c r="D76" s="2">
        <v>5.7736842105263158</v>
      </c>
      <c r="E76" s="2">
        <v>0.90292129816901434</v>
      </c>
      <c r="F76" s="2">
        <v>30.48874774133494</v>
      </c>
      <c r="G76" s="2">
        <v>3.2557785189898887</v>
      </c>
      <c r="H76" s="2">
        <v>2.8378347033612554</v>
      </c>
      <c r="I76" s="2">
        <v>4.1648896828711948</v>
      </c>
      <c r="J76" s="2">
        <v>7.1617389132174525</v>
      </c>
      <c r="K76" s="2">
        <v>1.4154217038469337</v>
      </c>
      <c r="L76" s="2">
        <v>3.8240881017511321</v>
      </c>
      <c r="M76" s="2">
        <v>0.81311891888764187</v>
      </c>
      <c r="N76" s="2">
        <v>8.9526632917484807</v>
      </c>
      <c r="O76" s="2">
        <v>9.8281541108711981</v>
      </c>
      <c r="P76" s="2">
        <v>1.7436381582273628</v>
      </c>
      <c r="Q76" s="2">
        <v>7.30953062284682</v>
      </c>
      <c r="R76" s="2">
        <v>0.22847713516152507</v>
      </c>
      <c r="S76" s="2">
        <v>0.5928489042675894</v>
      </c>
      <c r="T76" s="2">
        <v>7.327662278695783</v>
      </c>
      <c r="U76" s="2">
        <v>5.6309475076923263</v>
      </c>
      <c r="V76" s="2">
        <v>1.1302890452086447</v>
      </c>
      <c r="W76" s="2">
        <v>8.7848702073372689</v>
      </c>
      <c r="X76" s="2">
        <v>11.702678555625264</v>
      </c>
      <c r="Y76" s="2">
        <v>4.7006741191373367</v>
      </c>
      <c r="Z76" s="2">
        <v>5.8559578856319554</v>
      </c>
      <c r="AA76" s="2">
        <v>4.1524913223356297</v>
      </c>
      <c r="AB76" s="2">
        <v>14.160468261086681</v>
      </c>
      <c r="AC76" s="2">
        <v>5.5990489413514091</v>
      </c>
      <c r="AD76" s="2">
        <v>0.92889157983790382</v>
      </c>
      <c r="AE76" s="2">
        <v>7.1669267872267524</v>
      </c>
      <c r="AF76" s="2">
        <v>4.6404305186967099</v>
      </c>
      <c r="AG76" s="2">
        <v>9.7658398426193962</v>
      </c>
      <c r="AH76" s="2">
        <v>27.161610296921928</v>
      </c>
      <c r="AI76" s="2">
        <v>2.3424070544875031</v>
      </c>
      <c r="AJ76" s="2">
        <v>4.7092378519392195</v>
      </c>
      <c r="AK76" s="2">
        <v>7.3487777817741282</v>
      </c>
      <c r="AL76" s="2">
        <v>7.4484624389928218</v>
      </c>
      <c r="AM76" s="2">
        <v>34.267556321838647</v>
      </c>
      <c r="AN76" s="2">
        <v>1.702225982623901</v>
      </c>
      <c r="AO76" s="2">
        <v>13.001183542191891</v>
      </c>
      <c r="AP76" s="2">
        <v>14.842156824878934</v>
      </c>
      <c r="AQ76" s="2">
        <v>28.458627680929123</v>
      </c>
      <c r="AR76" s="2">
        <v>23.860872990005401</v>
      </c>
      <c r="AS76" s="2">
        <v>3.934530294312101</v>
      </c>
      <c r="AT76" s="2">
        <v>10.320291923958241</v>
      </c>
      <c r="AU76" s="2">
        <v>1.6034303514802488</v>
      </c>
      <c r="AV76" s="2">
        <v>1.3602261400887459</v>
      </c>
      <c r="AW76" s="2">
        <v>7.9128157678536768</v>
      </c>
      <c r="AX76" s="2">
        <v>0.12602976236770311</v>
      </c>
      <c r="AY76" s="2">
        <v>1.9177195221669563</v>
      </c>
      <c r="AZ76" s="2">
        <v>9.5289168056249984</v>
      </c>
      <c r="BA76" s="2">
        <v>26.483613537403095</v>
      </c>
      <c r="BB76" s="2">
        <v>13.138894018819011</v>
      </c>
      <c r="BC76" s="2">
        <v>11.305895439377085</v>
      </c>
      <c r="BD76" s="2">
        <v>22.813494492044065</v>
      </c>
      <c r="BE76" s="2">
        <v>47.236629590126469</v>
      </c>
      <c r="BF76" s="2">
        <v>0</v>
      </c>
      <c r="BG76" s="2">
        <v>161.65079530526182</v>
      </c>
      <c r="BH76" s="2">
        <v>57.200342845080165</v>
      </c>
      <c r="BI76" s="2">
        <v>201.18175764845378</v>
      </c>
      <c r="BJ76" s="2">
        <v>120.98091603460527</v>
      </c>
      <c r="BK76" s="2">
        <v>4.8194186160321033</v>
      </c>
      <c r="BL76" s="2">
        <v>59.404276378709881</v>
      </c>
      <c r="BM76" s="2">
        <v>18.379778306374853</v>
      </c>
      <c r="BN76" s="2">
        <v>84.67915109799479</v>
      </c>
      <c r="BO76" s="2">
        <v>54.335247577821896</v>
      </c>
      <c r="BP76" s="2">
        <v>34.863445203526986</v>
      </c>
      <c r="BQ76" s="2">
        <v>34.076294412781586</v>
      </c>
      <c r="BR76" s="2">
        <v>80.264855127599631</v>
      </c>
      <c r="BS76" s="2">
        <v>5.9160657696104231</v>
      </c>
      <c r="BT76" s="2">
        <v>27.490421696017133</v>
      </c>
      <c r="BU76" s="2">
        <v>24.317978178719603</v>
      </c>
      <c r="BV76" s="2">
        <v>194.13984347073989</v>
      </c>
      <c r="BW76" s="2">
        <v>18.630169251428505</v>
      </c>
      <c r="BX76" s="2">
        <v>182.56916076845297</v>
      </c>
      <c r="BY76" s="2">
        <v>8343.8727408760024</v>
      </c>
      <c r="BZ76" s="2">
        <v>20.082031587427316</v>
      </c>
      <c r="CA76" s="2">
        <v>1369.8363578830733</v>
      </c>
      <c r="CB76" s="2">
        <v>589</v>
      </c>
      <c r="CC76" s="2">
        <v>3.8088055894421644</v>
      </c>
      <c r="CD76" s="2">
        <v>12.870177117688526</v>
      </c>
      <c r="CE76" s="2">
        <v>10.349716666575794</v>
      </c>
      <c r="CF76" s="2">
        <v>15.586802056399929</v>
      </c>
      <c r="CG76" s="2">
        <v>8.8062243376432061</v>
      </c>
      <c r="CH76" s="2">
        <v>10.610508670879838</v>
      </c>
      <c r="CI76" s="2">
        <v>28.589367695063565</v>
      </c>
      <c r="CJ76" s="2">
        <v>7.3926067366283901</v>
      </c>
      <c r="CK76" s="2">
        <v>3.9767441860465116</v>
      </c>
      <c r="CL76" s="2">
        <v>51.682526818627586</v>
      </c>
      <c r="CM76" s="2">
        <v>10.07717342244076</v>
      </c>
      <c r="CN76" s="2">
        <v>16.247254274989572</v>
      </c>
      <c r="CO76" s="2">
        <v>2.6729848052640235</v>
      </c>
      <c r="CP76" s="2">
        <v>9.1795085613762399</v>
      </c>
      <c r="CQ76" s="2">
        <v>16.360737010159895</v>
      </c>
      <c r="CR76" s="2">
        <v>64</v>
      </c>
      <c r="CS76" s="2">
        <v>9.1835778792985696</v>
      </c>
      <c r="CT76" s="2">
        <v>93.364242735202197</v>
      </c>
      <c r="CU76" s="2">
        <v>32.855520304568529</v>
      </c>
      <c r="CV76" s="2">
        <v>2.9498793391498053</v>
      </c>
      <c r="CW76" s="2">
        <v>4.6669215623232008</v>
      </c>
      <c r="CX76" s="2">
        <v>8.0039675533586774</v>
      </c>
      <c r="CY76" s="2">
        <v>14.476997947776589</v>
      </c>
      <c r="CZ76" s="2">
        <v>0</v>
      </c>
      <c r="DA76" s="2">
        <v>7.191836865042335</v>
      </c>
      <c r="DB76" s="2">
        <v>15.858674591745684</v>
      </c>
      <c r="DC76" s="2">
        <v>0</v>
      </c>
      <c r="DD76" s="2">
        <v>16</v>
      </c>
      <c r="DE76" s="2">
        <v>10</v>
      </c>
      <c r="DF76" s="2">
        <v>420</v>
      </c>
      <c r="DG76" s="2">
        <v>125</v>
      </c>
      <c r="DH76" s="2">
        <v>328</v>
      </c>
      <c r="DI76" s="2">
        <v>93</v>
      </c>
      <c r="DJ76" s="2">
        <v>0</v>
      </c>
      <c r="DK76" s="2">
        <v>2.9999999999999996</v>
      </c>
      <c r="DL76" s="2">
        <v>13</v>
      </c>
      <c r="DM76" s="2">
        <v>0</v>
      </c>
      <c r="DN76" s="2">
        <v>0</v>
      </c>
      <c r="DO76" s="2">
        <v>0</v>
      </c>
      <c r="DP76" s="2">
        <v>0</v>
      </c>
      <c r="DQ76" s="2">
        <v>15</v>
      </c>
      <c r="DR76" s="2">
        <v>2</v>
      </c>
      <c r="DS76" s="2">
        <v>1</v>
      </c>
      <c r="DT76" s="2">
        <v>0</v>
      </c>
      <c r="DU76" s="2">
        <v>0</v>
      </c>
      <c r="DV76" s="2">
        <v>1</v>
      </c>
      <c r="DW76" s="2">
        <v>2</v>
      </c>
      <c r="DX76" s="2">
        <v>0</v>
      </c>
      <c r="DY76" s="2">
        <f t="shared" si="1"/>
        <v>13740</v>
      </c>
    </row>
    <row r="77" spans="1:129" x14ac:dyDescent="0.25">
      <c r="A77" s="2" t="s">
        <v>468</v>
      </c>
      <c r="B77" s="2">
        <v>0</v>
      </c>
      <c r="C77" s="2">
        <v>0</v>
      </c>
      <c r="D77" s="2">
        <v>0</v>
      </c>
      <c r="E77" s="2">
        <v>0.90204520990312154</v>
      </c>
      <c r="F77" s="2">
        <v>0</v>
      </c>
      <c r="G77" s="2">
        <v>3.2581040209352223</v>
      </c>
      <c r="H77" s="2">
        <v>2.4015427469466464</v>
      </c>
      <c r="I77" s="2">
        <v>2.8524936190803971</v>
      </c>
      <c r="J77" s="2">
        <v>0.12948429546799112</v>
      </c>
      <c r="K77" s="2">
        <v>0.17534678611055293</v>
      </c>
      <c r="L77" s="2">
        <v>3.7089627292095182</v>
      </c>
      <c r="M77" s="2">
        <v>3.9919037997837181</v>
      </c>
      <c r="N77" s="2">
        <v>4.0386485059652646</v>
      </c>
      <c r="O77" s="2">
        <v>2.5538328785225506</v>
      </c>
      <c r="P77" s="2">
        <v>6.962737737762402E-2</v>
      </c>
      <c r="Q77" s="2">
        <v>7.3065079297657043</v>
      </c>
      <c r="R77" s="2">
        <v>8.3458994800449535E-2</v>
      </c>
      <c r="S77" s="2">
        <v>1.7785467128027683</v>
      </c>
      <c r="T77" s="2">
        <v>3.6479722093757165</v>
      </c>
      <c r="U77" s="2">
        <v>2.8167105072924574</v>
      </c>
      <c r="V77" s="2">
        <v>4.7168434030387237E-2</v>
      </c>
      <c r="W77" s="2">
        <v>0.15484432914679788</v>
      </c>
      <c r="X77" s="2">
        <v>4.2692125562486485</v>
      </c>
      <c r="Y77" s="2">
        <v>3.2243309680994785</v>
      </c>
      <c r="Z77" s="2">
        <v>15.912982236989388</v>
      </c>
      <c r="AA77" s="2">
        <v>3.9633494111208099</v>
      </c>
      <c r="AB77" s="2">
        <v>31.597450776980995</v>
      </c>
      <c r="AC77" s="2">
        <v>0.11266411892465585</v>
      </c>
      <c r="AD77" s="2">
        <v>2.6299817300823531</v>
      </c>
      <c r="AE77" s="2">
        <v>5.8385524295421138</v>
      </c>
      <c r="AF77" s="2">
        <v>10.499325693030809</v>
      </c>
      <c r="AG77" s="2">
        <v>8.198749838609551</v>
      </c>
      <c r="AH77" s="2">
        <v>1.1138635580906513</v>
      </c>
      <c r="AI77" s="2">
        <v>6.6291971409660224</v>
      </c>
      <c r="AJ77" s="2">
        <v>21.055343384039706</v>
      </c>
      <c r="AK77" s="2">
        <v>12.382374983124318</v>
      </c>
      <c r="AL77" s="2">
        <v>2.7940352292795287</v>
      </c>
      <c r="AM77" s="2">
        <v>7.3789814780035465</v>
      </c>
      <c r="AN77" s="2">
        <v>3.2297935266938662</v>
      </c>
      <c r="AO77" s="2">
        <v>11.761087439664912</v>
      </c>
      <c r="AP77" s="2">
        <v>10.324839138509775</v>
      </c>
      <c r="AQ77" s="2">
        <v>8.4670556436682887</v>
      </c>
      <c r="AR77" s="2">
        <v>4.1350580392750418</v>
      </c>
      <c r="AS77" s="2">
        <v>2.9660331961607138</v>
      </c>
      <c r="AT77" s="2">
        <v>8.5867833111071175</v>
      </c>
      <c r="AU77" s="2">
        <v>6.1035491084294202</v>
      </c>
      <c r="AV77" s="2">
        <v>3.6701693361669028</v>
      </c>
      <c r="AW77" s="2">
        <v>5.4597992034302312</v>
      </c>
      <c r="AX77" s="2">
        <v>7.7956295976476991E-2</v>
      </c>
      <c r="AY77" s="2">
        <v>2.7881066704602668</v>
      </c>
      <c r="AZ77" s="2">
        <v>9.5358896920713345</v>
      </c>
      <c r="BA77" s="2">
        <v>0.94095489949997801</v>
      </c>
      <c r="BB77" s="2">
        <v>4.0854869928283728</v>
      </c>
      <c r="BC77" s="2">
        <v>3.7686318131256953</v>
      </c>
      <c r="BD77" s="2">
        <v>2.9756731946144428</v>
      </c>
      <c r="BE77" s="2">
        <v>64.731677586469587</v>
      </c>
      <c r="BF77" s="2">
        <v>0</v>
      </c>
      <c r="BG77" s="2">
        <v>215.50924930110784</v>
      </c>
      <c r="BH77" s="2">
        <v>28.282596031314288</v>
      </c>
      <c r="BI77" s="2">
        <v>291.26583078690112</v>
      </c>
      <c r="BJ77" s="2">
        <v>155.44909272834607</v>
      </c>
      <c r="BK77" s="2">
        <v>7.7110697856513655</v>
      </c>
      <c r="BL77" s="2">
        <v>34.945986865126976</v>
      </c>
      <c r="BM77" s="2">
        <v>95.677847482074171</v>
      </c>
      <c r="BN77" s="2">
        <v>74.948430611020484</v>
      </c>
      <c r="BO77" s="2">
        <v>31.984918009621055</v>
      </c>
      <c r="BP77" s="2">
        <v>16.071718067262122</v>
      </c>
      <c r="BQ77" s="2">
        <v>10.861506120480099</v>
      </c>
      <c r="BR77" s="2">
        <v>52.591747826137301</v>
      </c>
      <c r="BS77" s="2">
        <v>17.804325336629994</v>
      </c>
      <c r="BT77" s="2">
        <v>11.478662806697097</v>
      </c>
      <c r="BU77" s="2">
        <v>88.137506803314537</v>
      </c>
      <c r="BV77" s="2">
        <v>409.87497275824632</v>
      </c>
      <c r="BW77" s="2">
        <v>23.731745758144889</v>
      </c>
      <c r="BX77" s="2">
        <v>2473.5780653859115</v>
      </c>
      <c r="BY77" s="2">
        <v>1476.3594932453357</v>
      </c>
      <c r="BZ77" s="2">
        <v>2157.3263080905167</v>
      </c>
      <c r="CA77" s="2">
        <v>285.76346971927273</v>
      </c>
      <c r="CB77" s="2">
        <v>0</v>
      </c>
      <c r="CC77" s="2">
        <v>5.7132083841632468</v>
      </c>
      <c r="CD77" s="2">
        <v>66.253135280566426</v>
      </c>
      <c r="CE77" s="2">
        <v>15.059485614707739</v>
      </c>
      <c r="CF77" s="2">
        <v>54.716969965894172</v>
      </c>
      <c r="CG77" s="2">
        <v>256.73147636631148</v>
      </c>
      <c r="CH77" s="2">
        <v>31.298214180382377</v>
      </c>
      <c r="CI77" s="2">
        <v>40.576454319146151</v>
      </c>
      <c r="CJ77" s="2">
        <v>60.896986660708613</v>
      </c>
      <c r="CK77" s="2">
        <v>0</v>
      </c>
      <c r="CL77" s="2">
        <v>89.718611373633905</v>
      </c>
      <c r="CM77" s="2">
        <v>53.141065792114183</v>
      </c>
      <c r="CN77" s="2">
        <v>3.822883358821076</v>
      </c>
      <c r="CO77" s="2">
        <v>24.030303206926657</v>
      </c>
      <c r="CP77" s="2">
        <v>39.907114898320501</v>
      </c>
      <c r="CQ77" s="2">
        <v>149.60541579811724</v>
      </c>
      <c r="CR77" s="2">
        <v>4</v>
      </c>
      <c r="CS77" s="2">
        <v>9.6459031203684145</v>
      </c>
      <c r="CT77" s="2">
        <v>2.97970987452773</v>
      </c>
      <c r="CU77" s="2">
        <v>0</v>
      </c>
      <c r="CV77" s="2">
        <v>3.9331724521997402</v>
      </c>
      <c r="CW77" s="2">
        <v>1.9110411150581748</v>
      </c>
      <c r="CX77" s="2">
        <v>10.511609896164316</v>
      </c>
      <c r="CY77" s="2">
        <v>4.2708001388258543</v>
      </c>
      <c r="CZ77" s="2">
        <v>0</v>
      </c>
      <c r="DA77" s="2">
        <v>17.614069249967507</v>
      </c>
      <c r="DB77" s="2">
        <v>25.181683726159314</v>
      </c>
      <c r="DC77" s="2">
        <v>0</v>
      </c>
      <c r="DD77" s="2">
        <v>0</v>
      </c>
      <c r="DE77" s="2">
        <v>0</v>
      </c>
      <c r="DF77" s="2">
        <v>19.999999999999996</v>
      </c>
      <c r="DG77" s="2">
        <v>0</v>
      </c>
      <c r="DH77" s="2">
        <v>0</v>
      </c>
      <c r="DI77" s="2">
        <v>0</v>
      </c>
      <c r="DJ77" s="2">
        <v>0</v>
      </c>
      <c r="DK77" s="2">
        <v>0</v>
      </c>
      <c r="DL77" s="2">
        <v>0</v>
      </c>
      <c r="DM77" s="2">
        <v>1</v>
      </c>
      <c r="DN77" s="2">
        <v>0</v>
      </c>
      <c r="DO77" s="2">
        <v>0</v>
      </c>
      <c r="DP77" s="2">
        <v>2</v>
      </c>
      <c r="DQ77" s="2">
        <v>14</v>
      </c>
      <c r="DR77" s="2">
        <v>0</v>
      </c>
      <c r="DS77" s="2">
        <v>0</v>
      </c>
      <c r="DT77" s="2">
        <v>0</v>
      </c>
      <c r="DU77" s="2">
        <v>0</v>
      </c>
      <c r="DV77" s="2">
        <v>0</v>
      </c>
      <c r="DW77" s="2">
        <v>0</v>
      </c>
      <c r="DX77" s="2">
        <v>0</v>
      </c>
      <c r="DY77" s="2">
        <f t="shared" si="1"/>
        <v>9298.9999999999945</v>
      </c>
    </row>
    <row r="78" spans="1:129" x14ac:dyDescent="0.25">
      <c r="A78" s="2" t="s">
        <v>469</v>
      </c>
      <c r="B78" s="2">
        <v>60.711553106661285</v>
      </c>
      <c r="C78" s="2">
        <v>0</v>
      </c>
      <c r="D78" s="2">
        <v>0</v>
      </c>
      <c r="E78" s="2">
        <v>2.4639982478234681E-4</v>
      </c>
      <c r="F78" s="2">
        <v>8.5749603022504512</v>
      </c>
      <c r="G78" s="2">
        <v>1.6299680691430363</v>
      </c>
      <c r="H78" s="2">
        <v>1.7237356107060398</v>
      </c>
      <c r="I78" s="2">
        <v>12.59597608266813</v>
      </c>
      <c r="J78" s="2">
        <v>5.255616058063203</v>
      </c>
      <c r="K78" s="2">
        <v>0.24711406570406774</v>
      </c>
      <c r="L78" s="2">
        <v>3.1695251072267676</v>
      </c>
      <c r="M78" s="2">
        <v>5.1165907809512223</v>
      </c>
      <c r="N78" s="2">
        <v>17.113493828819614</v>
      </c>
      <c r="O78" s="2">
        <v>33.031578975191472</v>
      </c>
      <c r="P78" s="2">
        <v>1.9172032999688635</v>
      </c>
      <c r="Q78" s="2">
        <v>8.2458949048097292</v>
      </c>
      <c r="R78" s="2">
        <v>2.9388614147959333</v>
      </c>
      <c r="S78" s="2">
        <v>1.1856978085351788</v>
      </c>
      <c r="T78" s="2">
        <v>8.2808118511757236</v>
      </c>
      <c r="U78" s="2">
        <v>6.599035506751874</v>
      </c>
      <c r="V78" s="2">
        <v>4.135885186261735</v>
      </c>
      <c r="W78" s="2">
        <v>15.50428696674477</v>
      </c>
      <c r="X78" s="2">
        <v>18.171964499792054</v>
      </c>
      <c r="Y78" s="2">
        <v>28.722867447108069</v>
      </c>
      <c r="Z78" s="2">
        <v>5.0969051812014312</v>
      </c>
      <c r="AA78" s="2">
        <v>2.1016805109557715</v>
      </c>
      <c r="AB78" s="2">
        <v>2.5695963376836084</v>
      </c>
      <c r="AC78" s="2">
        <v>0.86331254703048332</v>
      </c>
      <c r="AD78" s="2">
        <v>3.4163729774688529</v>
      </c>
      <c r="AE78" s="2">
        <v>4.4403786300624013</v>
      </c>
      <c r="AF78" s="2">
        <v>6.7824653179165848</v>
      </c>
      <c r="AG78" s="2">
        <v>18.278241250028252</v>
      </c>
      <c r="AH78" s="2">
        <v>35.846477734981086</v>
      </c>
      <c r="AI78" s="2">
        <v>8.1151714626842733</v>
      </c>
      <c r="AJ78" s="2">
        <v>7.4310112981034919</v>
      </c>
      <c r="AK78" s="2">
        <v>3.0970029553888834</v>
      </c>
      <c r="AL78" s="2">
        <v>4.7872954811451089</v>
      </c>
      <c r="AM78" s="2">
        <v>54.23200196577713</v>
      </c>
      <c r="AN78" s="2">
        <v>1.4422685430785458</v>
      </c>
      <c r="AO78" s="2">
        <v>24.418057773493018</v>
      </c>
      <c r="AP78" s="2">
        <v>24.508817862827133</v>
      </c>
      <c r="AQ78" s="2">
        <v>30.265244945716763</v>
      </c>
      <c r="AR78" s="2">
        <v>20.50301943904978</v>
      </c>
      <c r="AS78" s="2">
        <v>4.6781349001684767</v>
      </c>
      <c r="AT78" s="2">
        <v>25.672000373205851</v>
      </c>
      <c r="AU78" s="2">
        <v>6.1682197434384927</v>
      </c>
      <c r="AV78" s="2">
        <v>20.146837976439894</v>
      </c>
      <c r="AW78" s="2">
        <v>3.9320232201701772</v>
      </c>
      <c r="AX78" s="2">
        <v>1.6917761328587007</v>
      </c>
      <c r="AY78" s="2">
        <v>2.8260862614330966</v>
      </c>
      <c r="AZ78" s="2">
        <v>15.778365105008216</v>
      </c>
      <c r="BA78" s="2">
        <v>51.204854804489827</v>
      </c>
      <c r="BB78" s="2">
        <v>80.83142071161447</v>
      </c>
      <c r="BC78" s="2">
        <v>34.859844271412683</v>
      </c>
      <c r="BD78" s="2">
        <v>1.9837821297429619</v>
      </c>
      <c r="BE78" s="2">
        <v>157.4554319670882</v>
      </c>
      <c r="BF78" s="2">
        <v>2.9695945945945947</v>
      </c>
      <c r="BG78" s="2">
        <v>1102.4021678653025</v>
      </c>
      <c r="BH78" s="2">
        <v>129.0910674994318</v>
      </c>
      <c r="BI78" s="2">
        <v>2323.5430829250085</v>
      </c>
      <c r="BJ78" s="2">
        <v>4910.5287862915766</v>
      </c>
      <c r="BK78" s="2">
        <v>11.566604678477047</v>
      </c>
      <c r="BL78" s="2">
        <v>266.87280374249355</v>
      </c>
      <c r="BM78" s="2">
        <v>133.38048739521986</v>
      </c>
      <c r="BN78" s="2">
        <v>233.53128968701446</v>
      </c>
      <c r="BO78" s="2">
        <v>234.83527917216585</v>
      </c>
      <c r="BP78" s="2">
        <v>91.596529685285233</v>
      </c>
      <c r="BQ78" s="2">
        <v>83.322428839030493</v>
      </c>
      <c r="BR78" s="2">
        <v>665.77156020020141</v>
      </c>
      <c r="BS78" s="2">
        <v>47.379244804025376</v>
      </c>
      <c r="BT78" s="2">
        <v>19.362776001881471</v>
      </c>
      <c r="BU78" s="2">
        <v>348.46537338471842</v>
      </c>
      <c r="BV78" s="2">
        <v>239.56222357443269</v>
      </c>
      <c r="BW78" s="2">
        <v>13.243666886322076</v>
      </c>
      <c r="BX78" s="2">
        <v>1699.2975733063699</v>
      </c>
      <c r="BY78" s="2">
        <v>1143.1360975170426</v>
      </c>
      <c r="BZ78" s="2">
        <v>37.080682998062485</v>
      </c>
      <c r="CA78" s="2">
        <v>586.95450168941932</v>
      </c>
      <c r="CB78" s="2">
        <v>115</v>
      </c>
      <c r="CC78" s="2">
        <v>10.474215370965952</v>
      </c>
      <c r="CD78" s="2">
        <v>111.84907791412022</v>
      </c>
      <c r="CE78" s="2">
        <v>29.151733151324496</v>
      </c>
      <c r="CF78" s="2">
        <v>37.384611717223407</v>
      </c>
      <c r="CG78" s="2">
        <v>49.857759658867948</v>
      </c>
      <c r="CH78" s="2">
        <v>107.26227054137142</v>
      </c>
      <c r="CI78" s="2">
        <v>91.058048961834231</v>
      </c>
      <c r="CJ78" s="2">
        <v>26.707910623892634</v>
      </c>
      <c r="CK78" s="2">
        <v>3.9767441860465116</v>
      </c>
      <c r="CL78" s="2">
        <v>58.108700042971059</v>
      </c>
      <c r="CM78" s="2">
        <v>42.717273729525033</v>
      </c>
      <c r="CN78" s="2">
        <v>136.66808007785346</v>
      </c>
      <c r="CO78" s="2">
        <v>13.74555586336291</v>
      </c>
      <c r="CP78" s="2">
        <v>74.595783977246512</v>
      </c>
      <c r="CQ78" s="2">
        <v>39.811365707923805</v>
      </c>
      <c r="CR78" s="2">
        <v>418</v>
      </c>
      <c r="CS78" s="2">
        <v>29.505865231559572</v>
      </c>
      <c r="CT78" s="2">
        <v>30.790335370119873</v>
      </c>
      <c r="CU78" s="2">
        <v>29.868654822335028</v>
      </c>
      <c r="CV78" s="2">
        <v>16.715982921848894</v>
      </c>
      <c r="CW78" s="2">
        <v>49.860501569739277</v>
      </c>
      <c r="CX78" s="2">
        <v>21.270973225616796</v>
      </c>
      <c r="CY78" s="2">
        <v>32.415165402541383</v>
      </c>
      <c r="CZ78" s="2">
        <v>1.8430514303579804</v>
      </c>
      <c r="DA78" s="2">
        <v>15.45365291903056</v>
      </c>
      <c r="DB78" s="2">
        <v>114.71589575942933</v>
      </c>
      <c r="DC78" s="2">
        <v>0</v>
      </c>
      <c r="DD78" s="2">
        <v>22</v>
      </c>
      <c r="DE78" s="2">
        <v>11.999999999999998</v>
      </c>
      <c r="DF78" s="2">
        <v>2495.9999999999995</v>
      </c>
      <c r="DG78" s="2">
        <v>279</v>
      </c>
      <c r="DH78" s="2">
        <v>1206</v>
      </c>
      <c r="DI78" s="2">
        <v>122.00000000000001</v>
      </c>
      <c r="DJ78" s="2">
        <v>8</v>
      </c>
      <c r="DK78" s="2">
        <v>17</v>
      </c>
      <c r="DL78" s="2">
        <v>42</v>
      </c>
      <c r="DM78" s="2">
        <v>2</v>
      </c>
      <c r="DN78" s="2">
        <v>0</v>
      </c>
      <c r="DO78" s="2">
        <v>0</v>
      </c>
      <c r="DP78" s="2">
        <v>1</v>
      </c>
      <c r="DQ78" s="2">
        <v>45</v>
      </c>
      <c r="DR78" s="2">
        <v>1</v>
      </c>
      <c r="DS78" s="2">
        <v>0</v>
      </c>
      <c r="DT78" s="2">
        <v>1</v>
      </c>
      <c r="DU78" s="2">
        <v>1</v>
      </c>
      <c r="DV78" s="2">
        <v>2</v>
      </c>
      <c r="DW78" s="2">
        <v>4</v>
      </c>
      <c r="DX78" s="2">
        <v>1</v>
      </c>
      <c r="DY78" s="2">
        <f t="shared" si="1"/>
        <v>21204.999999999996</v>
      </c>
    </row>
    <row r="79" spans="1:129" x14ac:dyDescent="0.25">
      <c r="A79" s="2" t="s">
        <v>470</v>
      </c>
      <c r="B79" s="2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7.9227696404793602E-3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2.6631158455392808E-4</v>
      </c>
      <c r="AS79" s="2">
        <v>1.3162191699855091E-4</v>
      </c>
      <c r="AT79" s="2">
        <v>0</v>
      </c>
      <c r="AU79" s="2">
        <v>0</v>
      </c>
      <c r="AV79" s="2">
        <v>0</v>
      </c>
      <c r="AW79" s="2">
        <v>0</v>
      </c>
      <c r="AX79" s="2">
        <v>3.3288948069241014E-4</v>
      </c>
      <c r="AY79" s="2">
        <v>0</v>
      </c>
      <c r="AZ79" s="2">
        <v>4.660452729693741E-4</v>
      </c>
      <c r="BA79" s="2">
        <v>5.7662104720902895E-3</v>
      </c>
      <c r="BB79" s="2">
        <v>2.1464866122406776E-5</v>
      </c>
      <c r="BC79" s="2">
        <v>0</v>
      </c>
      <c r="BD79" s="2">
        <v>0</v>
      </c>
      <c r="BE79" s="2">
        <v>0</v>
      </c>
      <c r="BF79" s="2">
        <v>0</v>
      </c>
      <c r="BG79" s="2">
        <v>4.153240435698125</v>
      </c>
      <c r="BH79" s="2">
        <v>1.5103346985832491E-3</v>
      </c>
      <c r="BI79" s="2">
        <v>1.8670426667857738E-2</v>
      </c>
      <c r="BJ79" s="2">
        <v>1.8198560304256919</v>
      </c>
      <c r="BK79" s="2">
        <v>0.96388372320642068</v>
      </c>
      <c r="BL79" s="2">
        <v>6.73039358561625E-4</v>
      </c>
      <c r="BM79" s="2">
        <v>1.3315579227696404E-4</v>
      </c>
      <c r="BN79" s="2">
        <v>0</v>
      </c>
      <c r="BO79" s="2">
        <v>0</v>
      </c>
      <c r="BP79" s="2">
        <v>0</v>
      </c>
      <c r="BQ79" s="2">
        <v>3.9000994790729651E-3</v>
      </c>
      <c r="BR79" s="2">
        <v>1.130236433297227</v>
      </c>
      <c r="BS79" s="2">
        <v>1.33202920308782E-4</v>
      </c>
      <c r="BT79" s="2">
        <v>9.2875155604276241E-4</v>
      </c>
      <c r="BU79" s="2">
        <v>0</v>
      </c>
      <c r="BV79" s="2">
        <v>1.3138338750786234</v>
      </c>
      <c r="BW79" s="2">
        <v>0.12204785009201941</v>
      </c>
      <c r="BX79" s="2">
        <v>0.9362521065048871</v>
      </c>
      <c r="BY79" s="2">
        <v>147.81067425129663</v>
      </c>
      <c r="BZ79" s="2">
        <v>0.93024301088463301</v>
      </c>
      <c r="CA79" s="2">
        <v>22.026384432266575</v>
      </c>
      <c r="CB79" s="2">
        <v>25.000000000000004</v>
      </c>
      <c r="CC79" s="2">
        <v>3.8088055894421644</v>
      </c>
      <c r="CD79" s="2">
        <v>0.98675580932083895</v>
      </c>
      <c r="CE79" s="2">
        <v>9.0642375503258762E-3</v>
      </c>
      <c r="CF79" s="2">
        <v>0.97576590701061583</v>
      </c>
      <c r="CG79" s="2">
        <v>1.7027942854223784E-4</v>
      </c>
      <c r="CH79" s="2">
        <v>9.1499679751120883E-4</v>
      </c>
      <c r="CI79" s="2">
        <v>6.3218659686463938E-2</v>
      </c>
      <c r="CJ79" s="2">
        <v>1.3420586368394306E-2</v>
      </c>
      <c r="CK79" s="2">
        <v>0</v>
      </c>
      <c r="CL79" s="2">
        <v>0.28486582885431799</v>
      </c>
      <c r="CM79" s="2">
        <v>4.2773384198095607E-2</v>
      </c>
      <c r="CN79" s="2">
        <v>0</v>
      </c>
      <c r="CO79" s="2">
        <v>0.17713049960475161</v>
      </c>
      <c r="CP79" s="2">
        <v>4.3955032090136177</v>
      </c>
      <c r="CQ79" s="2">
        <v>3.5071957324083539E-2</v>
      </c>
      <c r="CR79" s="2">
        <v>1</v>
      </c>
      <c r="CS79" s="2">
        <v>9.8426451783477642E-3</v>
      </c>
      <c r="CT79" s="2">
        <v>0</v>
      </c>
      <c r="CU79" s="2">
        <v>0</v>
      </c>
      <c r="CV79" s="2">
        <v>0</v>
      </c>
      <c r="CW79" s="2">
        <v>1.5402339368677173E-2</v>
      </c>
      <c r="CX79" s="2">
        <v>3.6030338160139883E-4</v>
      </c>
      <c r="CY79" s="2">
        <v>8.6870380248418812E-4</v>
      </c>
      <c r="CZ79" s="2">
        <v>0</v>
      </c>
      <c r="DA79" s="2">
        <v>0</v>
      </c>
      <c r="DB79" s="2">
        <v>0.93255659121171774</v>
      </c>
      <c r="DC79" s="2">
        <v>0</v>
      </c>
      <c r="DD79" s="2">
        <v>0</v>
      </c>
      <c r="DE79" s="2">
        <v>5.9999999999999991</v>
      </c>
      <c r="DF79" s="2">
        <v>1.9999999999999998</v>
      </c>
      <c r="DG79" s="2">
        <v>10.999999999999998</v>
      </c>
      <c r="DH79" s="2">
        <v>0</v>
      </c>
      <c r="DI79" s="2">
        <v>0</v>
      </c>
      <c r="DJ79" s="2">
        <v>0</v>
      </c>
      <c r="DK79" s="2">
        <v>0</v>
      </c>
      <c r="DL79" s="2">
        <v>0</v>
      </c>
      <c r="DM79" s="2">
        <v>0</v>
      </c>
      <c r="DN79" s="2">
        <v>0</v>
      </c>
      <c r="DO79" s="2">
        <v>0</v>
      </c>
      <c r="DP79" s="2">
        <v>0</v>
      </c>
      <c r="DQ79" s="2">
        <v>1</v>
      </c>
      <c r="DR79" s="2">
        <v>0</v>
      </c>
      <c r="DS79" s="2">
        <v>0</v>
      </c>
      <c r="DT79" s="2">
        <v>0</v>
      </c>
      <c r="DU79" s="2">
        <v>0</v>
      </c>
      <c r="DV79" s="2">
        <v>0</v>
      </c>
      <c r="DW79" s="2">
        <v>0</v>
      </c>
      <c r="DX79" s="2">
        <v>0</v>
      </c>
      <c r="DY79" s="2">
        <f t="shared" si="1"/>
        <v>238.99999999999997</v>
      </c>
    </row>
    <row r="80" spans="1:129" x14ac:dyDescent="0.25">
      <c r="A80" s="2" t="s">
        <v>471</v>
      </c>
      <c r="B80" s="2">
        <v>0</v>
      </c>
      <c r="C80" s="2">
        <v>0</v>
      </c>
      <c r="D80" s="2">
        <v>0.96228070175438596</v>
      </c>
      <c r="E80" s="2">
        <v>1.7549143076164925E-2</v>
      </c>
      <c r="F80" s="2">
        <v>610.72772819361558</v>
      </c>
      <c r="G80" s="2">
        <v>6.0838849150639616E-3</v>
      </c>
      <c r="H80" s="2">
        <v>107.20272587674263</v>
      </c>
      <c r="I80" s="2">
        <v>0.99064964992858517</v>
      </c>
      <c r="J80" s="2">
        <v>0.92023969424489371</v>
      </c>
      <c r="K80" s="2">
        <v>0.35612048418291831</v>
      </c>
      <c r="L80" s="2">
        <v>6.7023267903259383</v>
      </c>
      <c r="M80" s="2">
        <v>8.0317775367320845</v>
      </c>
      <c r="N80" s="2">
        <v>10.806374001462512</v>
      </c>
      <c r="O80" s="2">
        <v>18.62902410137951</v>
      </c>
      <c r="P80" s="2">
        <v>2.5633509222460527</v>
      </c>
      <c r="Q80" s="2">
        <v>16.440709454087937</v>
      </c>
      <c r="R80" s="2">
        <v>2.92476412839425</v>
      </c>
      <c r="S80" s="2">
        <v>3.5570934256055367</v>
      </c>
      <c r="T80" s="2">
        <v>8.2619438338669706</v>
      </c>
      <c r="U80" s="2">
        <v>3.8514652743965012</v>
      </c>
      <c r="V80" s="2">
        <v>4.1164849997252162</v>
      </c>
      <c r="W80" s="2">
        <v>3.0632383209471277</v>
      </c>
      <c r="X80" s="2">
        <v>12.374534998004226</v>
      </c>
      <c r="Y80" s="2">
        <v>12.853150567537332</v>
      </c>
      <c r="Z80" s="2">
        <v>19.272341384631368</v>
      </c>
      <c r="AA80" s="2">
        <v>4.141327566838247</v>
      </c>
      <c r="AB80" s="2">
        <v>32.062392809298615</v>
      </c>
      <c r="AC80" s="2">
        <v>3.3413066675027641</v>
      </c>
      <c r="AD80" s="2">
        <v>8.4795386704391991</v>
      </c>
      <c r="AE80" s="2">
        <v>12.34612057525891</v>
      </c>
      <c r="AF80" s="2">
        <v>17.029222427205767</v>
      </c>
      <c r="AG80" s="2">
        <v>89.00409345640044</v>
      </c>
      <c r="AH80" s="2">
        <v>26.067024712950467</v>
      </c>
      <c r="AI80" s="2">
        <v>7.1314884083178143</v>
      </c>
      <c r="AJ80" s="2">
        <v>4.7369691198923753</v>
      </c>
      <c r="AK80" s="2">
        <v>4.6516102452769248</v>
      </c>
      <c r="AL80" s="2">
        <v>4.7738199630052547</v>
      </c>
      <c r="AM80" s="2">
        <v>25.821967194854356</v>
      </c>
      <c r="AN80" s="2">
        <v>3.228102818747741</v>
      </c>
      <c r="AO80" s="2">
        <v>24.174375151396866</v>
      </c>
      <c r="AP80" s="2">
        <v>9.5723345950141674</v>
      </c>
      <c r="AQ80" s="2">
        <v>35.15049077047793</v>
      </c>
      <c r="AR80" s="2">
        <v>27.568166357044117</v>
      </c>
      <c r="AS80" s="2">
        <v>4.1634742049254019</v>
      </c>
      <c r="AT80" s="2">
        <v>38.365023773281322</v>
      </c>
      <c r="AU80" s="2">
        <v>3.3978503617052045</v>
      </c>
      <c r="AV80" s="2">
        <v>5.7340421729088797</v>
      </c>
      <c r="AW80" s="2">
        <v>14.221591160071585</v>
      </c>
      <c r="AX80" s="2">
        <v>0.39624010938529181</v>
      </c>
      <c r="AY80" s="2">
        <v>3.6932682732240116</v>
      </c>
      <c r="AZ80" s="2">
        <v>16.555800209302912</v>
      </c>
      <c r="BA80" s="2">
        <v>69.443591944568325</v>
      </c>
      <c r="BB80" s="2">
        <v>24.98192915169415</v>
      </c>
      <c r="BC80" s="2">
        <v>16.95884315906563</v>
      </c>
      <c r="BD80" s="2">
        <v>15.870257037943695</v>
      </c>
      <c r="BE80" s="2">
        <v>58.608410787749506</v>
      </c>
      <c r="BF80" s="2">
        <v>2.9695945945945947</v>
      </c>
      <c r="BG80" s="2">
        <v>918.55200861222818</v>
      </c>
      <c r="BH80" s="2">
        <v>163.84244180816128</v>
      </c>
      <c r="BI80" s="2">
        <v>790.93134920779801</v>
      </c>
      <c r="BJ80" s="2">
        <v>277.52832983100359</v>
      </c>
      <c r="BK80" s="2">
        <v>45.302534990701773</v>
      </c>
      <c r="BL80" s="2">
        <v>195.5453913703073</v>
      </c>
      <c r="BM80" s="2">
        <v>186.595800923448</v>
      </c>
      <c r="BN80" s="2">
        <v>106.5253076938456</v>
      </c>
      <c r="BO80" s="2">
        <v>246.58008707142307</v>
      </c>
      <c r="BP80" s="2">
        <v>68.845682033476535</v>
      </c>
      <c r="BQ80" s="2">
        <v>87.761049986104879</v>
      </c>
      <c r="BR80" s="2">
        <v>262.8333022078545</v>
      </c>
      <c r="BS80" s="2">
        <v>26.168906005188596</v>
      </c>
      <c r="BT80" s="2">
        <v>84.871972303285503</v>
      </c>
      <c r="BU80" s="2">
        <v>136.83067689285241</v>
      </c>
      <c r="BV80" s="2">
        <v>885.1368847389848</v>
      </c>
      <c r="BW80" s="2">
        <v>184.9542321008218</v>
      </c>
      <c r="BX80" s="2">
        <v>1821.0103471520054</v>
      </c>
      <c r="BY80" s="2">
        <v>737.31552057106171</v>
      </c>
      <c r="BZ80" s="2">
        <v>245.26132946275001</v>
      </c>
      <c r="CA80" s="2">
        <v>309.10725387664002</v>
      </c>
      <c r="CB80" s="2">
        <v>433</v>
      </c>
      <c r="CC80" s="2">
        <v>60.940889431074631</v>
      </c>
      <c r="CD80" s="2">
        <v>1428.4189061943703</v>
      </c>
      <c r="CE80" s="2">
        <v>367.50858501165857</v>
      </c>
      <c r="CF80" s="2">
        <v>584.36968256280363</v>
      </c>
      <c r="CG80" s="2">
        <v>731.23380487854274</v>
      </c>
      <c r="CH80" s="2">
        <v>54.24538503145358</v>
      </c>
      <c r="CI80" s="2">
        <v>554.91417131530989</v>
      </c>
      <c r="CJ80" s="2">
        <v>211.50918572262597</v>
      </c>
      <c r="CK80" s="2">
        <v>16.901162790697676</v>
      </c>
      <c r="CL80" s="2">
        <v>605.64489571885576</v>
      </c>
      <c r="CM80" s="2">
        <v>266.10533121768594</v>
      </c>
      <c r="CN80" s="2">
        <v>21.981579313221189</v>
      </c>
      <c r="CO80" s="2">
        <v>78.76879420851462</v>
      </c>
      <c r="CP80" s="2">
        <v>167.33002157839476</v>
      </c>
      <c r="CQ80" s="2">
        <v>476.51160495697803</v>
      </c>
      <c r="CR80" s="2">
        <v>421.99999999999994</v>
      </c>
      <c r="CS80" s="2">
        <v>54.421592993868757</v>
      </c>
      <c r="CT80" s="2">
        <v>36.749755119175333</v>
      </c>
      <c r="CU80" s="2">
        <v>147.35203045685282</v>
      </c>
      <c r="CV80" s="2">
        <v>18.682569147948765</v>
      </c>
      <c r="CW80" s="2">
        <v>11.320903185172664</v>
      </c>
      <c r="CX80" s="2">
        <v>46.018781542599122</v>
      </c>
      <c r="CY80" s="2">
        <v>20.312050950398568</v>
      </c>
      <c r="CZ80" s="2">
        <v>9.2152571517899009</v>
      </c>
      <c r="DA80" s="2">
        <v>95.602656629312719</v>
      </c>
      <c r="DB80" s="2">
        <v>537.16776823260602</v>
      </c>
      <c r="DC80" s="2">
        <v>0</v>
      </c>
      <c r="DD80" s="2">
        <v>0</v>
      </c>
      <c r="DE80" s="2">
        <v>23</v>
      </c>
      <c r="DF80" s="2">
        <v>2118.9999999999995</v>
      </c>
      <c r="DG80" s="2">
        <v>12.999999999999998</v>
      </c>
      <c r="DH80" s="2">
        <v>1327.0000000000002</v>
      </c>
      <c r="DI80" s="2">
        <v>18</v>
      </c>
      <c r="DJ80" s="2">
        <v>0</v>
      </c>
      <c r="DK80" s="2">
        <v>0</v>
      </c>
      <c r="DL80" s="2">
        <v>0</v>
      </c>
      <c r="DM80" s="2">
        <v>1</v>
      </c>
      <c r="DN80" s="2">
        <v>1</v>
      </c>
      <c r="DO80" s="2">
        <v>1</v>
      </c>
      <c r="DP80" s="2">
        <v>8</v>
      </c>
      <c r="DQ80" s="2">
        <v>80</v>
      </c>
      <c r="DR80" s="2">
        <v>1</v>
      </c>
      <c r="DS80" s="2">
        <v>3.0000000000000004</v>
      </c>
      <c r="DT80" s="2">
        <v>1</v>
      </c>
      <c r="DU80" s="2">
        <v>0</v>
      </c>
      <c r="DV80" s="2">
        <v>2</v>
      </c>
      <c r="DW80" s="2">
        <v>31</v>
      </c>
      <c r="DX80" s="2">
        <v>2</v>
      </c>
      <c r="DY80" s="2">
        <f t="shared" si="1"/>
        <v>20340</v>
      </c>
    </row>
    <row r="81" spans="1:129" x14ac:dyDescent="0.25">
      <c r="A81" s="2" t="s">
        <v>472</v>
      </c>
      <c r="B81" s="2">
        <v>17.075124311248487</v>
      </c>
      <c r="C81" s="2">
        <v>0</v>
      </c>
      <c r="D81" s="2">
        <v>2.8868421052631579</v>
      </c>
      <c r="E81" s="2">
        <v>0.9043996971177084</v>
      </c>
      <c r="F81" s="2">
        <v>81.938509554837651</v>
      </c>
      <c r="G81" s="2">
        <v>0.82292367321695903</v>
      </c>
      <c r="H81" s="2">
        <v>24.387447853348512</v>
      </c>
      <c r="I81" s="2">
        <v>14.801988778007665</v>
      </c>
      <c r="J81" s="2">
        <v>7.860406594204278</v>
      </c>
      <c r="K81" s="2">
        <v>1.8007443096925204</v>
      </c>
      <c r="L81" s="2">
        <v>8.6123568898065272</v>
      </c>
      <c r="M81" s="2">
        <v>10.776514900616657</v>
      </c>
      <c r="N81" s="2">
        <v>24.005819671948618</v>
      </c>
      <c r="O81" s="2">
        <v>21.946603079530004</v>
      </c>
      <c r="P81" s="2">
        <v>4.59134863637758</v>
      </c>
      <c r="Q81" s="2">
        <v>3.4638786858894398E-2</v>
      </c>
      <c r="R81" s="2">
        <v>3.1202824671689076</v>
      </c>
      <c r="S81" s="2">
        <v>8.8927335640138416</v>
      </c>
      <c r="T81" s="2">
        <v>12.051296023760031</v>
      </c>
      <c r="U81" s="2">
        <v>13.103800651074335</v>
      </c>
      <c r="V81" s="2">
        <v>4.2004196950213206</v>
      </c>
      <c r="W81" s="2">
        <v>7.0344084832291545</v>
      </c>
      <c r="X81" s="2">
        <v>16.813273998309221</v>
      </c>
      <c r="Y81" s="2">
        <v>8.7906928232725257</v>
      </c>
      <c r="Z81" s="2">
        <v>24.647443381147522</v>
      </c>
      <c r="AA81" s="2">
        <v>8.938878900607639</v>
      </c>
      <c r="AB81" s="2">
        <v>36.314405672243758</v>
      </c>
      <c r="AC81" s="2">
        <v>6.6052471690315331</v>
      </c>
      <c r="AD81" s="2">
        <v>13.570224062882605</v>
      </c>
      <c r="AE81" s="2">
        <v>17.424959895813757</v>
      </c>
      <c r="AF81" s="2">
        <v>26.52694380726965</v>
      </c>
      <c r="AG81" s="2">
        <v>154.63496727811483</v>
      </c>
      <c r="AH81" s="2">
        <v>37.544922979817287</v>
      </c>
      <c r="AI81" s="2">
        <v>13.068470998400414</v>
      </c>
      <c r="AJ81" s="2">
        <v>7.5937971383376004</v>
      </c>
      <c r="AK81" s="2">
        <v>3.8664449478233367</v>
      </c>
      <c r="AL81" s="2">
        <v>9.4919580059260866</v>
      </c>
      <c r="AM81" s="2">
        <v>32.44569084989368</v>
      </c>
      <c r="AN81" s="2">
        <v>5.772443913328142</v>
      </c>
      <c r="AO81" s="2">
        <v>16.335236980684282</v>
      </c>
      <c r="AP81" s="2">
        <v>36.535918571231832</v>
      </c>
      <c r="AQ81" s="2">
        <v>51.372269742207614</v>
      </c>
      <c r="AR81" s="2">
        <v>51.332129806934397</v>
      </c>
      <c r="AS81" s="2">
        <v>7.2144193020242948</v>
      </c>
      <c r="AT81" s="2">
        <v>68.23102302821566</v>
      </c>
      <c r="AU81" s="2">
        <v>3.9448473326312619</v>
      </c>
      <c r="AV81" s="2">
        <v>15.72307161225574</v>
      </c>
      <c r="AW81" s="2">
        <v>23.104428960452324</v>
      </c>
      <c r="AX81" s="2">
        <v>0.44230082076187704</v>
      </c>
      <c r="AY81" s="2">
        <v>7.3662881784605556</v>
      </c>
      <c r="AZ81" s="2">
        <v>25.130962818905022</v>
      </c>
      <c r="BA81" s="2">
        <v>81.216195456276878</v>
      </c>
      <c r="BB81" s="2">
        <v>53.165306070380886</v>
      </c>
      <c r="BC81" s="2">
        <v>18.843159065628477</v>
      </c>
      <c r="BD81" s="2">
        <v>6.943237454100367</v>
      </c>
      <c r="BE81" s="2">
        <v>34.990095992686271</v>
      </c>
      <c r="BF81" s="2">
        <v>0</v>
      </c>
      <c r="BG81" s="2">
        <v>620.02082161684507</v>
      </c>
      <c r="BH81" s="2">
        <v>178.16159918711534</v>
      </c>
      <c r="BI81" s="2">
        <v>643.15857894148678</v>
      </c>
      <c r="BJ81" s="2">
        <v>622.06423940482296</v>
      </c>
      <c r="BK81" s="2">
        <v>25.060976803366938</v>
      </c>
      <c r="BL81" s="2">
        <v>225.46357934920147</v>
      </c>
      <c r="BM81" s="2">
        <v>73.499802131519459</v>
      </c>
      <c r="BN81" s="2">
        <v>53.636542555665592</v>
      </c>
      <c r="BO81" s="2">
        <v>278.22106773421035</v>
      </c>
      <c r="BP81" s="2">
        <v>49.995867922766266</v>
      </c>
      <c r="BQ81" s="2">
        <v>110.8222966903202</v>
      </c>
      <c r="BR81" s="2">
        <v>360.72826667275456</v>
      </c>
      <c r="BS81" s="2">
        <v>12.869950500652866</v>
      </c>
      <c r="BT81" s="2">
        <v>79.239396255652565</v>
      </c>
      <c r="BU81" s="2">
        <v>116.15881751891122</v>
      </c>
      <c r="BV81" s="2">
        <v>567.66438349994007</v>
      </c>
      <c r="BW81" s="2">
        <v>50.061206159286179</v>
      </c>
      <c r="BX81" s="2">
        <v>1970.8106841927872</v>
      </c>
      <c r="BY81" s="2">
        <v>522.15997773460515</v>
      </c>
      <c r="BZ81" s="2">
        <v>115.19877277038533</v>
      </c>
      <c r="CA81" s="2">
        <v>283.89225061318484</v>
      </c>
      <c r="CB81" s="2">
        <v>0</v>
      </c>
      <c r="CC81" s="2">
        <v>30.470444715537315</v>
      </c>
      <c r="CD81" s="2">
        <v>548.82383321826808</v>
      </c>
      <c r="CE81" s="2">
        <v>52.010959395787083</v>
      </c>
      <c r="CF81" s="2">
        <v>327.94921674012937</v>
      </c>
      <c r="CG81" s="2">
        <v>1171.7515465402623</v>
      </c>
      <c r="CH81" s="2">
        <v>43.730868979490644</v>
      </c>
      <c r="CI81" s="2">
        <v>74.405476115266168</v>
      </c>
      <c r="CJ81" s="2">
        <v>287.35118237737731</v>
      </c>
      <c r="CK81" s="2">
        <v>2.9825581395348837</v>
      </c>
      <c r="CL81" s="2">
        <v>171.04688141143473</v>
      </c>
      <c r="CM81" s="2">
        <v>232.55148631029346</v>
      </c>
      <c r="CN81" s="2">
        <v>60.210412901431944</v>
      </c>
      <c r="CO81" s="2">
        <v>59.809751717736944</v>
      </c>
      <c r="CP81" s="2">
        <v>114.67358649182455</v>
      </c>
      <c r="CQ81" s="2">
        <v>364.29318752158002</v>
      </c>
      <c r="CR81" s="2">
        <v>62</v>
      </c>
      <c r="CS81" s="2">
        <v>42.707011683385275</v>
      </c>
      <c r="CT81" s="2">
        <v>9.9323662484257653</v>
      </c>
      <c r="CU81" s="2">
        <v>61.72855329949239</v>
      </c>
      <c r="CV81" s="2">
        <v>18.682569147948765</v>
      </c>
      <c r="CW81" s="2">
        <v>13.892807457438806</v>
      </c>
      <c r="CX81" s="2">
        <v>25.672844363142559</v>
      </c>
      <c r="CY81" s="2">
        <v>21.273129253668738</v>
      </c>
      <c r="CZ81" s="2">
        <v>8.2937314366109103</v>
      </c>
      <c r="DA81" s="2">
        <v>33.855823350376141</v>
      </c>
      <c r="DB81" s="2">
        <v>315.22042618567468</v>
      </c>
      <c r="DC81" s="2">
        <v>0</v>
      </c>
      <c r="DD81" s="2">
        <v>0</v>
      </c>
      <c r="DE81" s="2">
        <v>27</v>
      </c>
      <c r="DF81" s="2">
        <v>318.99999999999994</v>
      </c>
      <c r="DG81" s="2">
        <v>13.999999999999998</v>
      </c>
      <c r="DH81" s="2">
        <v>201.00000000000003</v>
      </c>
      <c r="DI81" s="2">
        <v>19.000000000000004</v>
      </c>
      <c r="DJ81" s="2">
        <v>0</v>
      </c>
      <c r="DK81" s="2">
        <v>0</v>
      </c>
      <c r="DL81" s="2">
        <v>0</v>
      </c>
      <c r="DM81" s="2">
        <v>1</v>
      </c>
      <c r="DN81" s="2">
        <v>1</v>
      </c>
      <c r="DO81" s="2">
        <v>0</v>
      </c>
      <c r="DP81" s="2">
        <v>6.0000000000000009</v>
      </c>
      <c r="DQ81" s="2">
        <v>65</v>
      </c>
      <c r="DR81" s="2">
        <v>0</v>
      </c>
      <c r="DS81" s="2">
        <v>1</v>
      </c>
      <c r="DT81" s="2">
        <v>1</v>
      </c>
      <c r="DU81" s="2">
        <v>0</v>
      </c>
      <c r="DV81" s="2">
        <v>1</v>
      </c>
      <c r="DW81" s="2">
        <v>24.999999999999996</v>
      </c>
      <c r="DX81" s="2">
        <v>2</v>
      </c>
      <c r="DY81" s="2">
        <f t="shared" si="1"/>
        <v>12993.999999999998</v>
      </c>
    </row>
    <row r="82" spans="1:129" x14ac:dyDescent="0.25">
      <c r="A82" s="2" t="s">
        <v>473</v>
      </c>
      <c r="B82" s="2">
        <v>6.6403261210410776</v>
      </c>
      <c r="C82" s="2">
        <v>0</v>
      </c>
      <c r="D82" s="2">
        <v>0</v>
      </c>
      <c r="E82" s="2">
        <v>0.90212734317804888</v>
      </c>
      <c r="F82" s="2">
        <v>2.8583201007501504</v>
      </c>
      <c r="G82" s="2">
        <v>1.6329865738460803</v>
      </c>
      <c r="H82" s="2">
        <v>4.0902370913869571E-2</v>
      </c>
      <c r="I82" s="2">
        <v>21.004871727292521</v>
      </c>
      <c r="J82" s="2">
        <v>7.5677956559256412</v>
      </c>
      <c r="K82" s="2">
        <v>2.8375707000754296</v>
      </c>
      <c r="L82" s="2">
        <v>3.0483578805002209</v>
      </c>
      <c r="M82" s="2">
        <v>7.3953546170338358</v>
      </c>
      <c r="N82" s="2">
        <v>8.7328340466942276</v>
      </c>
      <c r="O82" s="2">
        <v>22.702970565343026</v>
      </c>
      <c r="P82" s="2">
        <v>3.0406591897278901</v>
      </c>
      <c r="Q82" s="2">
        <v>457.36129712033505</v>
      </c>
      <c r="R82" s="2">
        <v>58.573853859254733</v>
      </c>
      <c r="S82" s="2">
        <v>15.414071510957324</v>
      </c>
      <c r="T82" s="2">
        <v>29.222998652308366</v>
      </c>
      <c r="U82" s="2">
        <v>9.6939752506885632</v>
      </c>
      <c r="V82" s="2">
        <v>21.231044775304831</v>
      </c>
      <c r="W82" s="2">
        <v>16.115733245232651</v>
      </c>
      <c r="X82" s="2">
        <v>20.755168561922556</v>
      </c>
      <c r="Y82" s="2">
        <v>32.605883555925935</v>
      </c>
      <c r="Z82" s="2">
        <v>7.8400214629355736</v>
      </c>
      <c r="AA82" s="2">
        <v>4.9142144055357786</v>
      </c>
      <c r="AB82" s="2">
        <v>38.154808164490994</v>
      </c>
      <c r="AC82" s="2">
        <v>1.2584468191202147</v>
      </c>
      <c r="AD82" s="2">
        <v>17.507878539535742</v>
      </c>
      <c r="AE82" s="2">
        <v>115.88776782598251</v>
      </c>
      <c r="AF82" s="2">
        <v>17.123552669918361</v>
      </c>
      <c r="AG82" s="2">
        <v>112.74475465303978</v>
      </c>
      <c r="AH82" s="2">
        <v>43.323881203229462</v>
      </c>
      <c r="AI82" s="2">
        <v>17.065747623876621</v>
      </c>
      <c r="AJ82" s="2">
        <v>10.330345536855013</v>
      </c>
      <c r="AK82" s="2">
        <v>9.9925391014086387</v>
      </c>
      <c r="AL82" s="2">
        <v>6.8761791182623044</v>
      </c>
      <c r="AM82" s="2">
        <v>31.446171337208817</v>
      </c>
      <c r="AN82" s="2">
        <v>5.0275435937710702</v>
      </c>
      <c r="AO82" s="2">
        <v>34.216258665461886</v>
      </c>
      <c r="AP82" s="2">
        <v>21.534266982367654</v>
      </c>
      <c r="AQ82" s="2">
        <v>34.774839589420878</v>
      </c>
      <c r="AR82" s="2">
        <v>367.75424565382883</v>
      </c>
      <c r="AS82" s="2">
        <v>4.6622602764813887</v>
      </c>
      <c r="AT82" s="2">
        <v>18.960778521948086</v>
      </c>
      <c r="AU82" s="2">
        <v>4.3337916975926545</v>
      </c>
      <c r="AV82" s="2">
        <v>19.204470905479059</v>
      </c>
      <c r="AW82" s="2">
        <v>29.773582206135561</v>
      </c>
      <c r="AX82" s="2">
        <v>1.7088663136326843</v>
      </c>
      <c r="AY82" s="2">
        <v>2.0345742855328743</v>
      </c>
      <c r="AZ82" s="2">
        <v>20.525826744400536</v>
      </c>
      <c r="BA82" s="2">
        <v>78.550991376985792</v>
      </c>
      <c r="BB82" s="2">
        <v>38.11850143848406</v>
      </c>
      <c r="BC82" s="2">
        <v>4.7107897664071192</v>
      </c>
      <c r="BD82" s="2">
        <v>15.870257037943695</v>
      </c>
      <c r="BE82" s="2">
        <v>8.7475239981715678</v>
      </c>
      <c r="BF82" s="2">
        <v>0</v>
      </c>
      <c r="BG82" s="2">
        <v>1013.4121064034531</v>
      </c>
      <c r="BH82" s="2">
        <v>382.28926082529472</v>
      </c>
      <c r="BI82" s="2">
        <v>598.71941781844237</v>
      </c>
      <c r="BJ82" s="2">
        <v>4479.5196365860502</v>
      </c>
      <c r="BK82" s="2">
        <v>48.194186160321031</v>
      </c>
      <c r="BL82" s="2">
        <v>163.68100800669316</v>
      </c>
      <c r="BM82" s="2">
        <v>69.602312997494451</v>
      </c>
      <c r="BN82" s="2">
        <v>124.63764665528683</v>
      </c>
      <c r="BO82" s="2">
        <v>385.6884694607885</v>
      </c>
      <c r="BP82" s="2">
        <v>121.63506520720415</v>
      </c>
      <c r="BQ82" s="2">
        <v>134.53826422608398</v>
      </c>
      <c r="BR82" s="2">
        <v>688.06501038145439</v>
      </c>
      <c r="BS82" s="2">
        <v>112.0579393439896</v>
      </c>
      <c r="BT82" s="2">
        <v>334.04335620381738</v>
      </c>
      <c r="BU82" s="2">
        <v>206.43494164533658</v>
      </c>
      <c r="BV82" s="2">
        <v>1071.3503909831054</v>
      </c>
      <c r="BW82" s="2">
        <v>119.38629770274443</v>
      </c>
      <c r="BX82" s="2">
        <v>6484.4820896528481</v>
      </c>
      <c r="BY82" s="2">
        <v>960.35690715621865</v>
      </c>
      <c r="BZ82" s="2">
        <v>163.4970181214585</v>
      </c>
      <c r="CA82" s="2">
        <v>554.45146877419779</v>
      </c>
      <c r="CB82" s="2">
        <v>0</v>
      </c>
      <c r="CC82" s="2">
        <v>6.6654097815237883</v>
      </c>
      <c r="CD82" s="2">
        <v>153.75879327121811</v>
      </c>
      <c r="CE82" s="2">
        <v>91.661703936285946</v>
      </c>
      <c r="CF82" s="2">
        <v>3570.1705576797613</v>
      </c>
      <c r="CG82" s="2">
        <v>501.41014072469039</v>
      </c>
      <c r="CH82" s="2">
        <v>38.057010216582064</v>
      </c>
      <c r="CI82" s="2">
        <v>1801.7966902586556</v>
      </c>
      <c r="CJ82" s="2">
        <v>307.43122472705113</v>
      </c>
      <c r="CK82" s="2">
        <v>0.9941860465116279</v>
      </c>
      <c r="CL82" s="2">
        <v>172.21107018003073</v>
      </c>
      <c r="CM82" s="2">
        <v>1186.720713978475</v>
      </c>
      <c r="CN82" s="2">
        <v>75.501946336716259</v>
      </c>
      <c r="CO82" s="2">
        <v>129.7563560840216</v>
      </c>
      <c r="CP82" s="2">
        <v>231.00070389599261</v>
      </c>
      <c r="CQ82" s="2">
        <v>1119.5964001561865</v>
      </c>
      <c r="CR82" s="2">
        <v>210</v>
      </c>
      <c r="CS82" s="2">
        <v>103.42019773807951</v>
      </c>
      <c r="CT82" s="2">
        <v>5.9594197490554599</v>
      </c>
      <c r="CU82" s="2">
        <v>26.881789340101523</v>
      </c>
      <c r="CV82" s="2">
        <v>93.41284573974383</v>
      </c>
      <c r="CW82" s="2">
        <v>85.466357113687422</v>
      </c>
      <c r="CX82" s="2">
        <v>119.23399835336433</v>
      </c>
      <c r="CY82" s="2">
        <v>135.05188227618129</v>
      </c>
      <c r="CZ82" s="2">
        <v>4.6076285758949505</v>
      </c>
      <c r="DA82" s="2">
        <v>70.458333155737208</v>
      </c>
      <c r="DB82" s="2">
        <v>147.37706543246841</v>
      </c>
      <c r="DC82" s="2">
        <v>0</v>
      </c>
      <c r="DD82" s="2">
        <v>31</v>
      </c>
      <c r="DE82" s="2">
        <v>32</v>
      </c>
      <c r="DF82" s="2">
        <v>1099.9999999999998</v>
      </c>
      <c r="DG82" s="2">
        <v>65.999999999999986</v>
      </c>
      <c r="DH82" s="2">
        <v>0</v>
      </c>
      <c r="DI82" s="2">
        <v>4</v>
      </c>
      <c r="DJ82" s="2">
        <v>14.000000000000002</v>
      </c>
      <c r="DK82" s="2">
        <v>27</v>
      </c>
      <c r="DL82" s="2">
        <v>66</v>
      </c>
      <c r="DM82" s="2">
        <v>1</v>
      </c>
      <c r="DN82" s="2">
        <v>1</v>
      </c>
      <c r="DO82" s="2">
        <v>0</v>
      </c>
      <c r="DP82" s="2">
        <v>19.000000000000004</v>
      </c>
      <c r="DQ82" s="2">
        <v>96.000000000000014</v>
      </c>
      <c r="DR82" s="2">
        <v>0</v>
      </c>
      <c r="DS82" s="2">
        <v>0</v>
      </c>
      <c r="DT82" s="2">
        <v>5.9999999999999991</v>
      </c>
      <c r="DU82" s="2">
        <v>2</v>
      </c>
      <c r="DV82" s="2">
        <v>9</v>
      </c>
      <c r="DW82" s="2">
        <v>14</v>
      </c>
      <c r="DX82" s="2">
        <v>1</v>
      </c>
      <c r="DY82" s="2">
        <f t="shared" si="1"/>
        <v>31988.000000000004</v>
      </c>
    </row>
    <row r="83" spans="1:129" x14ac:dyDescent="0.25">
      <c r="A83" s="2" t="s">
        <v>474</v>
      </c>
      <c r="B83" s="2">
        <v>22.766832414997982</v>
      </c>
      <c r="C83" s="2">
        <v>0</v>
      </c>
      <c r="D83" s="2">
        <v>0</v>
      </c>
      <c r="E83" s="2">
        <v>3.6144503462652811</v>
      </c>
      <c r="F83" s="2">
        <v>218.18510102392818</v>
      </c>
      <c r="G83" s="2">
        <v>3.2662899546278288</v>
      </c>
      <c r="H83" s="2">
        <v>42.347412513220604</v>
      </c>
      <c r="I83" s="2">
        <v>19.403954732283736</v>
      </c>
      <c r="J83" s="2">
        <v>126.01745731658319</v>
      </c>
      <c r="K83" s="2">
        <v>2.6414541278959409</v>
      </c>
      <c r="L83" s="2">
        <v>18.013637540217889</v>
      </c>
      <c r="M83" s="2">
        <v>25.486375035549774</v>
      </c>
      <c r="N83" s="2">
        <v>30.138403006256258</v>
      </c>
      <c r="O83" s="2">
        <v>36.658022703370158</v>
      </c>
      <c r="P83" s="2">
        <v>6.3262545386471034</v>
      </c>
      <c r="Q83" s="2">
        <v>42.947666646427166</v>
      </c>
      <c r="R83" s="2">
        <v>9.5372741945044623</v>
      </c>
      <c r="S83" s="2">
        <v>10.078431372549019</v>
      </c>
      <c r="T83" s="2">
        <v>24.253807873352688</v>
      </c>
      <c r="U83" s="2">
        <v>31.655068789196683</v>
      </c>
      <c r="V83" s="2">
        <v>4.3927830359028874</v>
      </c>
      <c r="W83" s="2">
        <v>16.044838190778311</v>
      </c>
      <c r="X83" s="2">
        <v>45.88089910724208</v>
      </c>
      <c r="Y83" s="2">
        <v>64.221723572263286</v>
      </c>
      <c r="Z83" s="2">
        <v>37.352183104429095</v>
      </c>
      <c r="AA83" s="2">
        <v>14.582116140095623</v>
      </c>
      <c r="AB83" s="2">
        <v>77.118081656704604</v>
      </c>
      <c r="AC83" s="2">
        <v>8.2136913027144605</v>
      </c>
      <c r="AD83" s="2">
        <v>20.283966654678093</v>
      </c>
      <c r="AE83" s="2">
        <v>8.9827440709012922</v>
      </c>
      <c r="AF83" s="2">
        <v>28.596011299680097</v>
      </c>
      <c r="AG83" s="2">
        <v>159.8893721619163</v>
      </c>
      <c r="AH83" s="2">
        <v>92.069770837957009</v>
      </c>
      <c r="AI83" s="2">
        <v>31.016648925173225</v>
      </c>
      <c r="AJ83" s="2">
        <v>24.124128338948854</v>
      </c>
      <c r="AK83" s="2">
        <v>39.26673243007356</v>
      </c>
      <c r="AL83" s="2">
        <v>17.191960011568902</v>
      </c>
      <c r="AM83" s="2">
        <v>41.285387061308434</v>
      </c>
      <c r="AN83" s="2">
        <v>21.586665042707597</v>
      </c>
      <c r="AO83" s="2">
        <v>226.20514205151565</v>
      </c>
      <c r="AP83" s="2">
        <v>49.706775093657889</v>
      </c>
      <c r="AQ83" s="2">
        <v>128.08780107097346</v>
      </c>
      <c r="AR83" s="2">
        <v>139.10568315649206</v>
      </c>
      <c r="AS83" s="2">
        <v>15.568078690420045</v>
      </c>
      <c r="AT83" s="2">
        <v>510.41243937399435</v>
      </c>
      <c r="AU83" s="2">
        <v>9.9772032977486695</v>
      </c>
      <c r="AV83" s="2">
        <v>33.742041374353704</v>
      </c>
      <c r="AW83" s="2">
        <v>40.925979395752243</v>
      </c>
      <c r="AX83" s="2">
        <v>6.2426333339748119</v>
      </c>
      <c r="AY83" s="2">
        <v>50.7695644123337</v>
      </c>
      <c r="AZ83" s="2">
        <v>62.47551001798454</v>
      </c>
      <c r="BA83" s="2">
        <v>250.43810644124341</v>
      </c>
      <c r="BB83" s="2">
        <v>83.378753517773148</v>
      </c>
      <c r="BC83" s="2">
        <v>47.107897664071189</v>
      </c>
      <c r="BD83" s="2">
        <v>0</v>
      </c>
      <c r="BE83" s="2">
        <v>56.858905988115183</v>
      </c>
      <c r="BF83" s="2">
        <v>3.9594594594594597</v>
      </c>
      <c r="BG83" s="2">
        <v>3948.0268586540583</v>
      </c>
      <c r="BH83" s="2">
        <v>514.55295758696434</v>
      </c>
      <c r="BI83" s="2">
        <v>797.97998984959668</v>
      </c>
      <c r="BJ83" s="2">
        <v>766.95930570364874</v>
      </c>
      <c r="BK83" s="2">
        <v>43.374767544288929</v>
      </c>
      <c r="BL83" s="2">
        <v>252.99413503122938</v>
      </c>
      <c r="BM83" s="2">
        <v>121.77761632084832</v>
      </c>
      <c r="BN83" s="2">
        <v>45.813268358943319</v>
      </c>
      <c r="BO83" s="2">
        <v>560.09123798109977</v>
      </c>
      <c r="BP83" s="2">
        <v>145.18512532479954</v>
      </c>
      <c r="BQ83" s="2">
        <v>143.67838118620261</v>
      </c>
      <c r="BR83" s="2">
        <v>457.47795120976753</v>
      </c>
      <c r="BS83" s="2">
        <v>104.13933269015105</v>
      </c>
      <c r="BT83" s="2">
        <v>223.07851928444325</v>
      </c>
      <c r="BU83" s="2">
        <v>214.23029717903935</v>
      </c>
      <c r="BV83" s="2">
        <v>1430.6590762780124</v>
      </c>
      <c r="BW83" s="2">
        <v>210.70593542698253</v>
      </c>
      <c r="BX83" s="2">
        <v>1476.4695719582069</v>
      </c>
      <c r="BY83" s="2">
        <v>614.89281914998412</v>
      </c>
      <c r="BZ83" s="2">
        <v>101.92072965697618</v>
      </c>
      <c r="CA83" s="2">
        <v>704.93402605437564</v>
      </c>
      <c r="CB83" s="2">
        <v>632</v>
      </c>
      <c r="CC83" s="2">
        <v>113.31196628590439</v>
      </c>
      <c r="CD83" s="2">
        <v>274.29386715572195</v>
      </c>
      <c r="CE83" s="2">
        <v>213.49604799108215</v>
      </c>
      <c r="CF83" s="2">
        <v>668.92200400587092</v>
      </c>
      <c r="CG83" s="2">
        <v>3633.2812151177013</v>
      </c>
      <c r="CH83" s="2">
        <v>73.598919494670412</v>
      </c>
      <c r="CI83" s="2">
        <v>572.22216169227056</v>
      </c>
      <c r="CJ83" s="2">
        <v>598.86936163740984</v>
      </c>
      <c r="CK83" s="2">
        <v>20.877906976744185</v>
      </c>
      <c r="CL83" s="2">
        <v>547.68583587760986</v>
      </c>
      <c r="CM83" s="2">
        <v>694.28145657731829</v>
      </c>
      <c r="CN83" s="2">
        <v>111.81933824551648</v>
      </c>
      <c r="CO83" s="2">
        <v>100.24800727256228</v>
      </c>
      <c r="CP83" s="2">
        <v>398.30101827026931</v>
      </c>
      <c r="CQ83" s="2">
        <v>801.4398619482979</v>
      </c>
      <c r="CR83" s="2">
        <v>145</v>
      </c>
      <c r="CS83" s="2">
        <v>73.169515597176925</v>
      </c>
      <c r="CT83" s="2">
        <v>19.864732496851531</v>
      </c>
      <c r="CU83" s="2">
        <v>63.719796954314724</v>
      </c>
      <c r="CV83" s="2">
        <v>53.09782810469649</v>
      </c>
      <c r="CW83" s="2">
        <v>29.734921622197472</v>
      </c>
      <c r="CX83" s="2">
        <v>80.619734095703294</v>
      </c>
      <c r="CY83" s="2">
        <v>83.250802189890877</v>
      </c>
      <c r="CZ83" s="2">
        <v>19.352040018758792</v>
      </c>
      <c r="DA83" s="2">
        <v>93.413534995673004</v>
      </c>
      <c r="DB83" s="2">
        <v>72.786651531385772</v>
      </c>
      <c r="DC83" s="2">
        <v>0</v>
      </c>
      <c r="DD83" s="2">
        <v>102</v>
      </c>
      <c r="DE83" s="2">
        <v>54</v>
      </c>
      <c r="DF83" s="2">
        <v>549</v>
      </c>
      <c r="DG83" s="2">
        <v>45.999999999999993</v>
      </c>
      <c r="DH83" s="2">
        <v>1255</v>
      </c>
      <c r="DI83" s="2">
        <v>12</v>
      </c>
      <c r="DJ83" s="2">
        <v>0</v>
      </c>
      <c r="DK83" s="2">
        <v>0</v>
      </c>
      <c r="DL83" s="2">
        <v>17</v>
      </c>
      <c r="DM83" s="2">
        <v>1</v>
      </c>
      <c r="DN83" s="2">
        <v>2</v>
      </c>
      <c r="DO83" s="2">
        <v>1</v>
      </c>
      <c r="DP83" s="2">
        <v>14.000000000000004</v>
      </c>
      <c r="DQ83" s="2">
        <v>94</v>
      </c>
      <c r="DR83" s="2">
        <v>1</v>
      </c>
      <c r="DS83" s="2">
        <v>1</v>
      </c>
      <c r="DT83" s="2">
        <v>2.9999999999999996</v>
      </c>
      <c r="DU83" s="2">
        <v>1</v>
      </c>
      <c r="DV83" s="2">
        <v>5</v>
      </c>
      <c r="DW83" s="2">
        <v>62</v>
      </c>
      <c r="DX83" s="2">
        <v>1</v>
      </c>
      <c r="DY83" s="2">
        <f t="shared" si="1"/>
        <v>28428.999999999996</v>
      </c>
    </row>
    <row r="84" spans="1:129" x14ac:dyDescent="0.25">
      <c r="A84" s="2" t="s">
        <v>475</v>
      </c>
      <c r="B84" s="2">
        <v>16.126506293956904</v>
      </c>
      <c r="C84" s="2">
        <v>0</v>
      </c>
      <c r="D84" s="2">
        <v>0</v>
      </c>
      <c r="E84" s="2">
        <v>1.8053497966884637</v>
      </c>
      <c r="F84" s="2">
        <v>43.827574878168974</v>
      </c>
      <c r="G84" s="2">
        <v>0.81828438820353588</v>
      </c>
      <c r="H84" s="2">
        <v>11.033854924114802</v>
      </c>
      <c r="I84" s="2">
        <v>6.4681719243414966</v>
      </c>
      <c r="J84" s="2">
        <v>46.662561125284107</v>
      </c>
      <c r="K84" s="2">
        <v>0.51146531572787568</v>
      </c>
      <c r="L84" s="2">
        <v>5.7564773771496114</v>
      </c>
      <c r="M84" s="2">
        <v>6.0568551696960471</v>
      </c>
      <c r="N84" s="2">
        <v>12.961331612562581</v>
      </c>
      <c r="O84" s="2">
        <v>17.787430652597969</v>
      </c>
      <c r="P84" s="2">
        <v>1.8564615380865717</v>
      </c>
      <c r="Q84" s="2">
        <v>11.882554886912457</v>
      </c>
      <c r="R84" s="2">
        <v>2.9596282275651822</v>
      </c>
      <c r="S84" s="2">
        <v>4.1499423298731264</v>
      </c>
      <c r="T84" s="2">
        <v>7.3714675823728646</v>
      </c>
      <c r="U84" s="2">
        <v>5.6533247749177011</v>
      </c>
      <c r="V84" s="2">
        <v>2.1183842945050277</v>
      </c>
      <c r="W84" s="2">
        <v>3.0340702098533692</v>
      </c>
      <c r="X84" s="2">
        <v>11.725828235951312</v>
      </c>
      <c r="Y84" s="2">
        <v>3.8008211750911332</v>
      </c>
      <c r="Z84" s="2">
        <v>4.6525784224614011</v>
      </c>
      <c r="AA84" s="2">
        <v>5.6541522881680377</v>
      </c>
      <c r="AB84" s="2">
        <v>22.732976895465036</v>
      </c>
      <c r="AC84" s="2">
        <v>4.0925746533727505</v>
      </c>
      <c r="AD84" s="2">
        <v>7.6101609658598752</v>
      </c>
      <c r="AE84" s="2">
        <v>11.914224146125822</v>
      </c>
      <c r="AF84" s="2">
        <v>13.287014233740335</v>
      </c>
      <c r="AG84" s="2">
        <v>80.819947201783535</v>
      </c>
      <c r="AH84" s="2">
        <v>20.073156115384524</v>
      </c>
      <c r="AI84" s="2">
        <v>7.0072013037494543</v>
      </c>
      <c r="AJ84" s="2">
        <v>2.9046743334581615</v>
      </c>
      <c r="AK84" s="2">
        <v>2.870826681768913</v>
      </c>
      <c r="AL84" s="2">
        <v>2.9234390973244118</v>
      </c>
      <c r="AM84" s="2">
        <v>24.774874413884227</v>
      </c>
      <c r="AN84" s="2">
        <v>3.9897008492671766</v>
      </c>
      <c r="AO84" s="2">
        <v>27.498924640499862</v>
      </c>
      <c r="AP84" s="2">
        <v>9.8139251585700134</v>
      </c>
      <c r="AQ84" s="2">
        <v>29.548748728591967</v>
      </c>
      <c r="AR84" s="2">
        <v>14.879609886241548</v>
      </c>
      <c r="AS84" s="2">
        <v>4.2700922935692045</v>
      </c>
      <c r="AT84" s="2">
        <v>37.490785327211739</v>
      </c>
      <c r="AU84" s="2">
        <v>2.6008861037613569</v>
      </c>
      <c r="AV84" s="2">
        <v>4.8166358670699667</v>
      </c>
      <c r="AW84" s="2">
        <v>10.721319362166962</v>
      </c>
      <c r="AX84" s="2">
        <v>0.92790481705776273</v>
      </c>
      <c r="AY84" s="2">
        <v>2.7830859817669729</v>
      </c>
      <c r="AZ84" s="2">
        <v>14.432560633342497</v>
      </c>
      <c r="BA84" s="2">
        <v>29.512392205989908</v>
      </c>
      <c r="BB84" s="2">
        <v>27.512183895211614</v>
      </c>
      <c r="BC84" s="2">
        <v>10.363737486095662</v>
      </c>
      <c r="BD84" s="2">
        <v>35.708078335373315</v>
      </c>
      <c r="BE84" s="2">
        <v>28.866829193966169</v>
      </c>
      <c r="BF84" s="2">
        <v>2.9695945945945947</v>
      </c>
      <c r="BG84" s="2">
        <v>96.602102887433503</v>
      </c>
      <c r="BH84" s="2">
        <v>1.4114606801134244</v>
      </c>
      <c r="BI84" s="2">
        <v>119.38283512344717</v>
      </c>
      <c r="BJ84" s="2">
        <v>55.792552754128998</v>
      </c>
      <c r="BK84" s="2">
        <v>18.313790740921995</v>
      </c>
      <c r="BL84" s="2">
        <v>46.106158668543237</v>
      </c>
      <c r="BM84" s="2">
        <v>27.059384482011271</v>
      </c>
      <c r="BN84" s="2">
        <v>16.182131067954785</v>
      </c>
      <c r="BO84" s="2">
        <v>40.120445621681341</v>
      </c>
      <c r="BP84" s="2">
        <v>12.2583761286099</v>
      </c>
      <c r="BQ84" s="2">
        <v>5.6769589984336966</v>
      </c>
      <c r="BR84" s="2">
        <v>26.474952184279555</v>
      </c>
      <c r="BS84" s="2">
        <v>7.2277794603423713</v>
      </c>
      <c r="BT84" s="2">
        <v>51.129058746510196</v>
      </c>
      <c r="BU84" s="2">
        <v>21.677462240955965</v>
      </c>
      <c r="BV84" s="2">
        <v>110.34754996799019</v>
      </c>
      <c r="BW84" s="2">
        <v>17.284932722230575</v>
      </c>
      <c r="BX84" s="2">
        <v>73.027664307381187</v>
      </c>
      <c r="BY84" s="2">
        <v>69.095136375543703</v>
      </c>
      <c r="BZ84" s="2">
        <v>5.4003537620423563</v>
      </c>
      <c r="CA84" s="2">
        <v>32.763506129737003</v>
      </c>
      <c r="CB84" s="2">
        <v>7</v>
      </c>
      <c r="CC84" s="2">
        <v>0.9522013973605411</v>
      </c>
      <c r="CD84" s="2">
        <v>11.685301242219508</v>
      </c>
      <c r="CE84" s="2">
        <v>6.9326667595548228</v>
      </c>
      <c r="CF84" s="2">
        <v>52.64043746660608</v>
      </c>
      <c r="CG84" s="2">
        <v>50.657058529798078</v>
      </c>
      <c r="CH84" s="2">
        <v>303.64815130675021</v>
      </c>
      <c r="CI84" s="2">
        <v>41.436445496626106</v>
      </c>
      <c r="CJ84" s="2">
        <v>23.652713075692368</v>
      </c>
      <c r="CK84" s="2">
        <v>30.819767441860463</v>
      </c>
      <c r="CL84" s="2">
        <v>8.6212815757811807</v>
      </c>
      <c r="CM84" s="2">
        <v>92.418554205918596</v>
      </c>
      <c r="CN84" s="2">
        <v>4.7786041985263452</v>
      </c>
      <c r="CO84" s="2">
        <v>10.829150225752379</v>
      </c>
      <c r="CP84" s="2">
        <v>36.331981287831198</v>
      </c>
      <c r="CQ84" s="2">
        <v>79.013562792837845</v>
      </c>
      <c r="CR84" s="2">
        <v>40</v>
      </c>
      <c r="CS84" s="2">
        <v>124.37463326494624</v>
      </c>
      <c r="CT84" s="2">
        <v>62.573907365082327</v>
      </c>
      <c r="CU84" s="2">
        <v>4.9781091370558377</v>
      </c>
      <c r="CV84" s="2">
        <v>9.8329311304993503</v>
      </c>
      <c r="CW84" s="2">
        <v>4.5668709404399559</v>
      </c>
      <c r="CX84" s="2">
        <v>14.915105917254307</v>
      </c>
      <c r="CY84" s="2">
        <v>10.105195587435304</v>
      </c>
      <c r="CZ84" s="2">
        <v>6.4506800062529317</v>
      </c>
      <c r="DA84" s="2">
        <v>12.05667812809469</v>
      </c>
      <c r="DB84" s="2">
        <v>2.7564301491812024E-4</v>
      </c>
      <c r="DC84" s="2">
        <v>0</v>
      </c>
      <c r="DD84" s="2">
        <v>0</v>
      </c>
      <c r="DE84" s="2">
        <v>8</v>
      </c>
      <c r="DF84" s="2">
        <v>424.99999999999994</v>
      </c>
      <c r="DG84" s="2">
        <v>0</v>
      </c>
      <c r="DH84" s="2">
        <v>1087</v>
      </c>
      <c r="DI84" s="2">
        <v>0</v>
      </c>
      <c r="DJ84" s="2">
        <v>0</v>
      </c>
      <c r="DK84" s="2">
        <v>0</v>
      </c>
      <c r="DL84" s="2">
        <v>0</v>
      </c>
      <c r="DM84" s="2">
        <v>0</v>
      </c>
      <c r="DN84" s="2">
        <v>0</v>
      </c>
      <c r="DO84" s="2">
        <v>1</v>
      </c>
      <c r="DP84" s="2">
        <v>1</v>
      </c>
      <c r="DQ84" s="2">
        <v>67</v>
      </c>
      <c r="DR84" s="2">
        <v>0</v>
      </c>
      <c r="DS84" s="2">
        <v>0</v>
      </c>
      <c r="DT84" s="2">
        <v>0</v>
      </c>
      <c r="DU84" s="2">
        <v>0</v>
      </c>
      <c r="DV84" s="2">
        <v>0</v>
      </c>
      <c r="DW84" s="2">
        <v>11.999999999999998</v>
      </c>
      <c r="DX84" s="2">
        <v>0</v>
      </c>
      <c r="DY84" s="2">
        <f t="shared" si="1"/>
        <v>4240</v>
      </c>
    </row>
    <row r="85" spans="1:129" x14ac:dyDescent="0.25">
      <c r="A85" s="2" t="s">
        <v>476</v>
      </c>
      <c r="B85" s="2">
        <v>50.282199562551881</v>
      </c>
      <c r="C85" s="2">
        <v>0.64882032667876588</v>
      </c>
      <c r="D85" s="2">
        <v>0.96228070175438596</v>
      </c>
      <c r="E85" s="2">
        <v>0.9030034314439418</v>
      </c>
      <c r="F85" s="2">
        <v>33.347067842085089</v>
      </c>
      <c r="G85" s="2">
        <v>3.3044335096823194</v>
      </c>
      <c r="H85" s="2">
        <v>9.2828510661328476</v>
      </c>
      <c r="I85" s="2">
        <v>57.077423214640156</v>
      </c>
      <c r="J85" s="2">
        <v>117.97911173243612</v>
      </c>
      <c r="K85" s="2">
        <v>5.9380909139447589</v>
      </c>
      <c r="L85" s="2">
        <v>34.218948006653669</v>
      </c>
      <c r="M85" s="2">
        <v>223.67387465287916</v>
      </c>
      <c r="N85" s="2">
        <v>72.376499926324172</v>
      </c>
      <c r="O85" s="2">
        <v>317.45551908541381</v>
      </c>
      <c r="P85" s="2">
        <v>13.572744801341768</v>
      </c>
      <c r="Q85" s="2">
        <v>169.27288631442713</v>
      </c>
      <c r="R85" s="2">
        <v>119.71195629720783</v>
      </c>
      <c r="S85" s="2">
        <v>41.499423298731259</v>
      </c>
      <c r="T85" s="2">
        <v>56.367223218296708</v>
      </c>
      <c r="U85" s="2">
        <v>26.663846381406078</v>
      </c>
      <c r="V85" s="2">
        <v>19.571946425534875</v>
      </c>
      <c r="W85" s="2">
        <v>31.04433833545875</v>
      </c>
      <c r="X85" s="2">
        <v>49.758571956352654</v>
      </c>
      <c r="Y85" s="2">
        <v>26.905907548257794</v>
      </c>
      <c r="Z85" s="2">
        <v>22.729338524860086</v>
      </c>
      <c r="AA85" s="2">
        <v>3.8867867641117937</v>
      </c>
      <c r="AB85" s="2">
        <v>11.250928967595476</v>
      </c>
      <c r="AC85" s="2">
        <v>1.3739180659570416</v>
      </c>
      <c r="AD85" s="2">
        <v>50.525332057616801</v>
      </c>
      <c r="AE85" s="2">
        <v>131.84357565455059</v>
      </c>
      <c r="AF85" s="2">
        <v>28.00416203460528</v>
      </c>
      <c r="AG85" s="2">
        <v>277.47927445539995</v>
      </c>
      <c r="AH85" s="2">
        <v>78.406481017511609</v>
      </c>
      <c r="AI85" s="2">
        <v>33.070539969342548</v>
      </c>
      <c r="AJ85" s="2">
        <v>22.47326933497386</v>
      </c>
      <c r="AK85" s="2">
        <v>18.006093107684517</v>
      </c>
      <c r="AL85" s="2">
        <v>12.302995822399856</v>
      </c>
      <c r="AM85" s="2">
        <v>36.151087588571166</v>
      </c>
      <c r="AN85" s="2">
        <v>10.381097868952477</v>
      </c>
      <c r="AO85" s="2">
        <v>80.374942680531944</v>
      </c>
      <c r="AP85" s="2">
        <v>36.157067039780699</v>
      </c>
      <c r="AQ85" s="2">
        <v>57.569625968614758</v>
      </c>
      <c r="AR85" s="2">
        <v>102.21951699631553</v>
      </c>
      <c r="AS85" s="2">
        <v>7.6751309855127925</v>
      </c>
      <c r="AT85" s="2">
        <v>43.699145618463547</v>
      </c>
      <c r="AU85" s="2">
        <v>9.4613716377582904</v>
      </c>
      <c r="AV85" s="2">
        <v>25.12574656283395</v>
      </c>
      <c r="AW85" s="2">
        <v>53.748237642525851</v>
      </c>
      <c r="AX85" s="2">
        <v>1.8367042158653053</v>
      </c>
      <c r="AY85" s="2">
        <v>2.194018885157869</v>
      </c>
      <c r="AZ85" s="2">
        <v>33.203212979463331</v>
      </c>
      <c r="BA85" s="2">
        <v>186.02425471399226</v>
      </c>
      <c r="BB85" s="2">
        <v>95.058320910000432</v>
      </c>
      <c r="BC85" s="2">
        <v>7.5372636262513906</v>
      </c>
      <c r="BD85" s="2">
        <v>1.9837821297429619</v>
      </c>
      <c r="BE85" s="2">
        <v>97.972268779521556</v>
      </c>
      <c r="BF85" s="2">
        <v>1.9797297297297298</v>
      </c>
      <c r="BG85" s="2">
        <v>549.86398799866038</v>
      </c>
      <c r="BH85" s="2">
        <v>443.68077531612266</v>
      </c>
      <c r="BI85" s="2">
        <v>929.79318699594899</v>
      </c>
      <c r="BJ85" s="2">
        <v>1598.2614441027624</v>
      </c>
      <c r="BK85" s="2">
        <v>99.280023490261328</v>
      </c>
      <c r="BL85" s="2">
        <v>477.23523220020206</v>
      </c>
      <c r="BM85" s="2">
        <v>112.11711410390903</v>
      </c>
      <c r="BN85" s="2">
        <v>155.15024927997777</v>
      </c>
      <c r="BO85" s="2">
        <v>374.53728964995781</v>
      </c>
      <c r="BP85" s="2">
        <v>253.7664134104011</v>
      </c>
      <c r="BQ85" s="2">
        <v>212.51911604906138</v>
      </c>
      <c r="BR85" s="2">
        <v>669.23707157688273</v>
      </c>
      <c r="BS85" s="2">
        <v>534.24410304850733</v>
      </c>
      <c r="BT85" s="2">
        <v>228.0842849648696</v>
      </c>
      <c r="BU85" s="2">
        <v>608.72432419747747</v>
      </c>
      <c r="BV85" s="2">
        <v>1198.0607124379546</v>
      </c>
      <c r="BW85" s="2">
        <v>131.06402075344729</v>
      </c>
      <c r="BX85" s="2">
        <v>2247.9413077182339</v>
      </c>
      <c r="BY85" s="2">
        <v>1133.5371686900555</v>
      </c>
      <c r="BZ85" s="2">
        <v>171.23568128003899</v>
      </c>
      <c r="CA85" s="2">
        <v>445.2976398032078</v>
      </c>
      <c r="CB85" s="2">
        <v>229</v>
      </c>
      <c r="CC85" s="2">
        <v>30.470444715537315</v>
      </c>
      <c r="CD85" s="2">
        <v>197.30031332875757</v>
      </c>
      <c r="CE85" s="2">
        <v>56.216801234402531</v>
      </c>
      <c r="CF85" s="2">
        <v>624.48073342894929</v>
      </c>
      <c r="CG85" s="2">
        <v>515.16142917791501</v>
      </c>
      <c r="CH85" s="2">
        <v>30.52882189027698</v>
      </c>
      <c r="CI85" s="2">
        <v>608.16644346847852</v>
      </c>
      <c r="CJ85" s="2">
        <v>150.22712295844227</v>
      </c>
      <c r="CK85" s="2">
        <v>2.9825581395348837</v>
      </c>
      <c r="CL85" s="2">
        <v>444.06616532669767</v>
      </c>
      <c r="CM85" s="2">
        <v>116.26851872630628</v>
      </c>
      <c r="CN85" s="2">
        <v>42.051716947031835</v>
      </c>
      <c r="CO85" s="2">
        <v>52.3915409134963</v>
      </c>
      <c r="CP85" s="2">
        <v>93.587208638297298</v>
      </c>
      <c r="CQ85" s="2">
        <v>332.72303920881643</v>
      </c>
      <c r="CR85" s="2">
        <v>174</v>
      </c>
      <c r="CS85" s="2">
        <v>48.843556575774457</v>
      </c>
      <c r="CT85" s="2">
        <v>7.9458929987406126</v>
      </c>
      <c r="CU85" s="2">
        <v>112.50526649746193</v>
      </c>
      <c r="CV85" s="2">
        <v>57.031000556896238</v>
      </c>
      <c r="CW85" s="2">
        <v>41.864143044618572</v>
      </c>
      <c r="CX85" s="2">
        <v>75.113739510781841</v>
      </c>
      <c r="CY85" s="2">
        <v>85.444596528202879</v>
      </c>
      <c r="CZ85" s="2">
        <v>30.410348600906676</v>
      </c>
      <c r="DA85" s="2">
        <v>81.755343222757574</v>
      </c>
      <c r="DB85" s="2">
        <v>79.307916407147701</v>
      </c>
      <c r="DC85" s="2">
        <v>0</v>
      </c>
      <c r="DD85" s="2">
        <v>15</v>
      </c>
      <c r="DE85" s="2">
        <v>111</v>
      </c>
      <c r="DF85" s="2">
        <v>972.99999999999977</v>
      </c>
      <c r="DG85" s="2">
        <v>36.999999999999993</v>
      </c>
      <c r="DH85" s="2">
        <v>97.000000000000014</v>
      </c>
      <c r="DI85" s="2">
        <v>12</v>
      </c>
      <c r="DJ85" s="2">
        <v>0</v>
      </c>
      <c r="DK85" s="2">
        <v>11</v>
      </c>
      <c r="DL85" s="2">
        <v>29</v>
      </c>
      <c r="DM85" s="2">
        <v>0</v>
      </c>
      <c r="DN85" s="2">
        <v>1</v>
      </c>
      <c r="DO85" s="2">
        <v>0</v>
      </c>
      <c r="DP85" s="2">
        <v>5.0000000000000009</v>
      </c>
      <c r="DQ85" s="2">
        <v>59.000000000000007</v>
      </c>
      <c r="DR85" s="2">
        <v>0</v>
      </c>
      <c r="DS85" s="2">
        <v>3.0000000000000004</v>
      </c>
      <c r="DT85" s="2">
        <v>4</v>
      </c>
      <c r="DU85" s="2">
        <v>1</v>
      </c>
      <c r="DV85" s="2">
        <v>5</v>
      </c>
      <c r="DW85" s="2">
        <v>97</v>
      </c>
      <c r="DX85" s="2">
        <v>0</v>
      </c>
      <c r="DY85" s="2">
        <f t="shared" si="1"/>
        <v>21417.000000000015</v>
      </c>
    </row>
    <row r="86" spans="1:129" x14ac:dyDescent="0.25">
      <c r="A86" s="2" t="s">
        <v>477</v>
      </c>
      <c r="B86" s="2">
        <v>2.8458540518747477</v>
      </c>
      <c r="C86" s="2">
        <v>0</v>
      </c>
      <c r="D86" s="2">
        <v>0.96228070175438596</v>
      </c>
      <c r="E86" s="2">
        <v>4.3804413294639435E-4</v>
      </c>
      <c r="F86" s="2">
        <v>15.24437387066747</v>
      </c>
      <c r="G86" s="2">
        <v>0.81543034503198664</v>
      </c>
      <c r="H86" s="2">
        <v>4.2207172231183812</v>
      </c>
      <c r="I86" s="2">
        <v>18.870476407298298</v>
      </c>
      <c r="J86" s="2">
        <v>8.2905142138553227</v>
      </c>
      <c r="K86" s="2">
        <v>1.5509561180287386</v>
      </c>
      <c r="L86" s="2">
        <v>4.7922966908453484</v>
      </c>
      <c r="M86" s="2">
        <v>2.9047489080715745</v>
      </c>
      <c r="N86" s="2">
        <v>0.90453711641015311</v>
      </c>
      <c r="O86" s="2">
        <v>15.394514378856794</v>
      </c>
      <c r="P86" s="2">
        <v>1.2698390278142504</v>
      </c>
      <c r="Q86" s="2">
        <v>8.2499938688787378</v>
      </c>
      <c r="R86" s="2">
        <v>3.0626234502162428</v>
      </c>
      <c r="S86" s="2">
        <v>0.5928489042675894</v>
      </c>
      <c r="T86" s="2">
        <v>2.6965625743090804</v>
      </c>
      <c r="U86" s="2">
        <v>0.96117611507132505</v>
      </c>
      <c r="V86" s="2">
        <v>6.347527046518199E-2</v>
      </c>
      <c r="W86" s="2">
        <v>1.0579422832595979</v>
      </c>
      <c r="X86" s="2">
        <v>1.0877465511852193</v>
      </c>
      <c r="Y86" s="2">
        <v>0.47889457622419701</v>
      </c>
      <c r="Z86" s="2">
        <v>13.855559517637998</v>
      </c>
      <c r="AA86" s="2">
        <v>2.5331807095007028</v>
      </c>
      <c r="AB86" s="2">
        <v>12.269923549931997</v>
      </c>
      <c r="AC86" s="2">
        <v>1.6320797012291037</v>
      </c>
      <c r="AD86" s="2">
        <v>1.71607820843079</v>
      </c>
      <c r="AE86" s="2">
        <v>4.8085163850349106</v>
      </c>
      <c r="AF86" s="2">
        <v>4.8058694969712139</v>
      </c>
      <c r="AG86" s="2">
        <v>30.06266004933909</v>
      </c>
      <c r="AH86" s="2">
        <v>1.531135818590472</v>
      </c>
      <c r="AI86" s="2">
        <v>4.8582945710273764</v>
      </c>
      <c r="AJ86" s="2">
        <v>0.97258013471134852</v>
      </c>
      <c r="AK86" s="2">
        <v>5.4458931354106515</v>
      </c>
      <c r="AL86" s="2">
        <v>2.8423578272477026</v>
      </c>
      <c r="AM86" s="2">
        <v>20.986227729089368</v>
      </c>
      <c r="AN86" s="2">
        <v>2.4282603132076748</v>
      </c>
      <c r="AO86" s="2">
        <v>14.713273005181785</v>
      </c>
      <c r="AP86" s="2">
        <v>3.1401531273052576</v>
      </c>
      <c r="AQ86" s="2">
        <v>8.737950231739978</v>
      </c>
      <c r="AR86" s="2">
        <v>21.548724441381083</v>
      </c>
      <c r="AS86" s="2">
        <v>3.2013475282087671</v>
      </c>
      <c r="AT86" s="2">
        <v>19.587093982886952</v>
      </c>
      <c r="AU86" s="2">
        <v>3.3396793335648538</v>
      </c>
      <c r="AV86" s="2">
        <v>0.21482551763009394</v>
      </c>
      <c r="AW86" s="2">
        <v>0.34308443145390394</v>
      </c>
      <c r="AX86" s="2">
        <v>0.84822456215508502</v>
      </c>
      <c r="AY86" s="2">
        <v>1.8410398000930386</v>
      </c>
      <c r="AZ86" s="2">
        <v>10.103816529068121</v>
      </c>
      <c r="BA86" s="2">
        <v>22.073260143110087</v>
      </c>
      <c r="BB86" s="2">
        <v>6.3106780358123729</v>
      </c>
      <c r="BC86" s="2">
        <v>1.8843159065628476</v>
      </c>
      <c r="BD86" s="2">
        <v>0.99189106487148093</v>
      </c>
      <c r="BE86" s="2">
        <v>26.242571994514702</v>
      </c>
      <c r="BF86" s="2">
        <v>0.98986486486486491</v>
      </c>
      <c r="BG86" s="2">
        <v>295.68450682476504</v>
      </c>
      <c r="BH86" s="2">
        <v>109.54844167338648</v>
      </c>
      <c r="BI86" s="2">
        <v>144.19732385466415</v>
      </c>
      <c r="BJ86" s="2">
        <v>133.12823366230245</v>
      </c>
      <c r="BK86" s="2">
        <v>14.458255848096309</v>
      </c>
      <c r="BL86" s="2">
        <v>105.08323132298794</v>
      </c>
      <c r="BM86" s="2">
        <v>21.271166409258868</v>
      </c>
      <c r="BN86" s="2">
        <v>24.6197374620407</v>
      </c>
      <c r="BO86" s="2">
        <v>123.79457461829544</v>
      </c>
      <c r="BP86" s="2">
        <v>53.71380203447486</v>
      </c>
      <c r="BQ86" s="2">
        <v>41.482245024702642</v>
      </c>
      <c r="BR86" s="2">
        <v>137.35236604014958</v>
      </c>
      <c r="BS86" s="2">
        <v>9.3508981315873001</v>
      </c>
      <c r="BT86" s="2">
        <v>98.270165444227501</v>
      </c>
      <c r="BU86" s="2">
        <v>45.116277309041628</v>
      </c>
      <c r="BV86" s="2">
        <v>301.11410721449113</v>
      </c>
      <c r="BW86" s="2">
        <v>35.499765610371057</v>
      </c>
      <c r="BX86" s="2">
        <v>352.03079204583753</v>
      </c>
      <c r="BY86" s="2">
        <v>227.40865221936011</v>
      </c>
      <c r="BZ86" s="2">
        <v>59.882264039136501</v>
      </c>
      <c r="CA86" s="2">
        <v>105.79841442741134</v>
      </c>
      <c r="CB86" s="2">
        <v>0</v>
      </c>
      <c r="CC86" s="2">
        <v>4.7610069868027054</v>
      </c>
      <c r="CD86" s="2">
        <v>74.985897888845372</v>
      </c>
      <c r="CE86" s="2">
        <v>17.282210035923541</v>
      </c>
      <c r="CF86" s="2">
        <v>273.91104085416418</v>
      </c>
      <c r="CG86" s="2">
        <v>201.39856472082309</v>
      </c>
      <c r="CH86" s="2">
        <v>133.24729525969451</v>
      </c>
      <c r="CI86" s="2">
        <v>26.272809040416945</v>
      </c>
      <c r="CJ86" s="2">
        <v>711.60960515112959</v>
      </c>
      <c r="CK86" s="2">
        <v>4.970930232558139</v>
      </c>
      <c r="CL86" s="2">
        <v>77.796103677719515</v>
      </c>
      <c r="CM86" s="2">
        <v>52.218601742419082</v>
      </c>
      <c r="CN86" s="2">
        <v>12.424370916168497</v>
      </c>
      <c r="CO86" s="2">
        <v>2.1506968709788055</v>
      </c>
      <c r="CP86" s="2">
        <v>22.930139022951749</v>
      </c>
      <c r="CQ86" s="2">
        <v>531.50367692876966</v>
      </c>
      <c r="CR86" s="2">
        <v>29</v>
      </c>
      <c r="CS86" s="2">
        <v>123.37254966746234</v>
      </c>
      <c r="CT86" s="2">
        <v>14.898549372638648</v>
      </c>
      <c r="CU86" s="2">
        <v>34.846763959390863</v>
      </c>
      <c r="CV86" s="2">
        <v>20.649155374048636</v>
      </c>
      <c r="CW86" s="2">
        <v>12.063120899391432</v>
      </c>
      <c r="CX86" s="2">
        <v>37.236737556177822</v>
      </c>
      <c r="CY86" s="2">
        <v>48.568451242756481</v>
      </c>
      <c r="CZ86" s="2">
        <v>8.2937314366109103</v>
      </c>
      <c r="DA86" s="2">
        <v>15.458223837280638</v>
      </c>
      <c r="DB86" s="2">
        <v>53.165893768884771</v>
      </c>
      <c r="DC86" s="2">
        <v>0</v>
      </c>
      <c r="DD86" s="2">
        <v>57</v>
      </c>
      <c r="DE86" s="2">
        <v>0</v>
      </c>
      <c r="DF86" s="2">
        <v>344.99999999999994</v>
      </c>
      <c r="DG86" s="2">
        <v>302</v>
      </c>
      <c r="DH86" s="2">
        <v>164</v>
      </c>
      <c r="DI86" s="2">
        <v>31.000000000000004</v>
      </c>
      <c r="DJ86" s="2">
        <v>5</v>
      </c>
      <c r="DK86" s="2">
        <v>8.9999999999999982</v>
      </c>
      <c r="DL86" s="2">
        <v>29</v>
      </c>
      <c r="DM86" s="2">
        <v>0</v>
      </c>
      <c r="DN86" s="2">
        <v>2</v>
      </c>
      <c r="DO86" s="2">
        <v>0</v>
      </c>
      <c r="DP86" s="2">
        <v>6.0000000000000009</v>
      </c>
      <c r="DQ86" s="2">
        <v>37.000000000000007</v>
      </c>
      <c r="DR86" s="2">
        <v>1</v>
      </c>
      <c r="DS86" s="2">
        <v>0</v>
      </c>
      <c r="DT86" s="2">
        <v>1</v>
      </c>
      <c r="DU86" s="2">
        <v>1</v>
      </c>
      <c r="DV86" s="2">
        <v>1</v>
      </c>
      <c r="DW86" s="2">
        <v>17.999999999999996</v>
      </c>
      <c r="DX86" s="2">
        <v>0</v>
      </c>
      <c r="DY86" s="2">
        <f t="shared" si="1"/>
        <v>6346.0000000000018</v>
      </c>
    </row>
    <row r="87" spans="1:129" x14ac:dyDescent="0.25">
      <c r="A87" s="2" t="s">
        <v>478</v>
      </c>
      <c r="B87" s="2">
        <v>147.98441069748691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5.2931057297869526E-4</v>
      </c>
      <c r="L87" s="2">
        <v>0</v>
      </c>
      <c r="M87" s="2">
        <v>0</v>
      </c>
      <c r="N87" s="2">
        <v>0</v>
      </c>
      <c r="O87" s="2">
        <v>0</v>
      </c>
      <c r="P87" s="2">
        <v>9.2629350271271674E-4</v>
      </c>
      <c r="Q87" s="2">
        <v>0</v>
      </c>
      <c r="R87" s="2">
        <v>0</v>
      </c>
      <c r="S87" s="2">
        <v>0</v>
      </c>
      <c r="T87" s="2">
        <v>6.9788502296739955E-4</v>
      </c>
      <c r="U87" s="2">
        <v>1.7643685765956509E-4</v>
      </c>
      <c r="V87" s="2">
        <v>4.4109214414891272E-5</v>
      </c>
      <c r="W87" s="2">
        <v>1.7643685765956509E-4</v>
      </c>
      <c r="X87" s="2">
        <v>8.8218428829782544E-5</v>
      </c>
      <c r="Y87" s="2">
        <v>0</v>
      </c>
      <c r="Z87" s="2">
        <v>5.2489965153720616E-3</v>
      </c>
      <c r="AA87" s="2">
        <v>4.4109214414891265E-5</v>
      </c>
      <c r="AB87" s="2">
        <v>0</v>
      </c>
      <c r="AC87" s="2">
        <v>0</v>
      </c>
      <c r="AD87" s="2">
        <v>0</v>
      </c>
      <c r="AE87" s="2">
        <v>2.5318689074147589E-2</v>
      </c>
      <c r="AF87" s="2">
        <v>0</v>
      </c>
      <c r="AG87" s="2">
        <v>0.89458683995608068</v>
      </c>
      <c r="AH87" s="2">
        <v>1.8525870054254335E-3</v>
      </c>
      <c r="AI87" s="2">
        <v>0</v>
      </c>
      <c r="AJ87" s="2">
        <v>0</v>
      </c>
      <c r="AK87" s="2">
        <v>0</v>
      </c>
      <c r="AL87" s="2">
        <v>0</v>
      </c>
      <c r="AM87" s="2">
        <v>4.4109214414891272E-5</v>
      </c>
      <c r="AN87" s="2">
        <v>0</v>
      </c>
      <c r="AO87" s="2">
        <v>0</v>
      </c>
      <c r="AP87" s="2">
        <v>0</v>
      </c>
      <c r="AQ87" s="2">
        <v>8.8218428829782544E-5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7.7381646681683233E-3</v>
      </c>
      <c r="BA87" s="2">
        <v>0.77627247215497452</v>
      </c>
      <c r="BB87" s="2">
        <v>0.15517908177555562</v>
      </c>
      <c r="BC87" s="2">
        <v>0</v>
      </c>
      <c r="BD87" s="2">
        <v>0</v>
      </c>
      <c r="BE87" s="2">
        <v>0</v>
      </c>
      <c r="BF87" s="2">
        <v>0</v>
      </c>
      <c r="BG87" s="2">
        <v>0.29266145902718649</v>
      </c>
      <c r="BH87" s="2">
        <v>1.4329439444361815E-3</v>
      </c>
      <c r="BI87" s="2">
        <v>3.505003692168319</v>
      </c>
      <c r="BJ87" s="2">
        <v>1.291172676341688</v>
      </c>
      <c r="BK87" s="2">
        <v>0</v>
      </c>
      <c r="BL87" s="2">
        <v>8.2771251229154987E-3</v>
      </c>
      <c r="BM87" s="2">
        <v>0</v>
      </c>
      <c r="BN87" s="2">
        <v>0</v>
      </c>
      <c r="BO87" s="2">
        <v>0</v>
      </c>
      <c r="BP87" s="2">
        <v>0</v>
      </c>
      <c r="BQ87" s="2">
        <v>1.0893526776749571</v>
      </c>
      <c r="BR87" s="2">
        <v>8.398752423954009E-2</v>
      </c>
      <c r="BS87" s="2">
        <v>1.8776165162074385E-3</v>
      </c>
      <c r="BT87" s="2">
        <v>1.5402307613332684E-4</v>
      </c>
      <c r="BU87" s="2">
        <v>0</v>
      </c>
      <c r="BV87" s="2">
        <v>1.3684362262437308</v>
      </c>
      <c r="BW87" s="2">
        <v>4.9865894279647741E-4</v>
      </c>
      <c r="BX87" s="2">
        <v>0</v>
      </c>
      <c r="BY87" s="2">
        <v>0</v>
      </c>
      <c r="BZ87" s="2">
        <v>8.7642378598410456E-7</v>
      </c>
      <c r="CA87" s="2">
        <v>1.3881691611067375</v>
      </c>
      <c r="CB87" s="2">
        <v>0</v>
      </c>
      <c r="CC87" s="2">
        <v>0</v>
      </c>
      <c r="CD87" s="2">
        <v>1.8762640504846014E-3</v>
      </c>
      <c r="CE87" s="2">
        <v>2.8962623045240806E-3</v>
      </c>
      <c r="CF87" s="2">
        <v>5.9731302755832525E-3</v>
      </c>
      <c r="CG87" s="2">
        <v>8.3240903159953489E-3</v>
      </c>
      <c r="CH87" s="2">
        <v>2.59070061823687E-2</v>
      </c>
      <c r="CI87" s="2">
        <v>7.0368756523435865</v>
      </c>
      <c r="CJ87" s="2">
        <v>2.0170860925988422E-3</v>
      </c>
      <c r="CK87" s="2">
        <v>82.517441860465112</v>
      </c>
      <c r="CL87" s="2">
        <v>2.5275391604178967</v>
      </c>
      <c r="CM87" s="2">
        <v>5.360980674734961E-3</v>
      </c>
      <c r="CN87" s="2">
        <v>0</v>
      </c>
      <c r="CO87" s="2">
        <v>4.5338208409506398E-4</v>
      </c>
      <c r="CP87" s="2">
        <v>1.7919362867138054E-2</v>
      </c>
      <c r="CQ87" s="2">
        <v>2.4209993552069937E-2</v>
      </c>
      <c r="CR87" s="2">
        <v>1</v>
      </c>
      <c r="CS87" s="2">
        <v>1.9536008001778173</v>
      </c>
      <c r="CT87" s="2">
        <v>7.9458929987406126</v>
      </c>
      <c r="CU87" s="2">
        <v>1.9912436548223351</v>
      </c>
      <c r="CV87" s="2">
        <v>0</v>
      </c>
      <c r="CW87" s="2">
        <v>7.6572743435540042E-3</v>
      </c>
      <c r="CX87" s="2">
        <v>1.9329166556684527E-2</v>
      </c>
      <c r="CY87" s="2">
        <v>40.020493463319632</v>
      </c>
      <c r="CZ87" s="2">
        <v>0</v>
      </c>
      <c r="DA87" s="2">
        <v>5.410936332388306E-4</v>
      </c>
      <c r="DB87" s="2">
        <v>0</v>
      </c>
      <c r="DC87" s="2">
        <v>0</v>
      </c>
      <c r="DD87" s="2">
        <v>0</v>
      </c>
      <c r="DE87" s="2">
        <v>4</v>
      </c>
      <c r="DF87" s="2">
        <v>1.9999999999999998</v>
      </c>
      <c r="DG87" s="2">
        <v>0</v>
      </c>
      <c r="DH87" s="2">
        <v>0</v>
      </c>
      <c r="DI87" s="2">
        <v>0</v>
      </c>
      <c r="DJ87" s="2">
        <v>0</v>
      </c>
      <c r="DK87" s="2">
        <v>0</v>
      </c>
      <c r="DL87" s="2">
        <v>0</v>
      </c>
      <c r="DM87" s="2">
        <v>0</v>
      </c>
      <c r="DN87" s="2">
        <v>0</v>
      </c>
      <c r="DO87" s="2">
        <v>1</v>
      </c>
      <c r="DP87" s="2">
        <v>0</v>
      </c>
      <c r="DQ87" s="2">
        <v>5</v>
      </c>
      <c r="DR87" s="2">
        <v>0</v>
      </c>
      <c r="DS87" s="2">
        <v>0</v>
      </c>
      <c r="DT87" s="2">
        <v>0</v>
      </c>
      <c r="DU87" s="2">
        <v>0</v>
      </c>
      <c r="DV87" s="2">
        <v>3</v>
      </c>
      <c r="DW87" s="2">
        <v>0</v>
      </c>
      <c r="DX87" s="2">
        <v>0</v>
      </c>
      <c r="DY87" s="2">
        <f t="shared" si="1"/>
        <v>318.99999999999989</v>
      </c>
    </row>
    <row r="88" spans="1:129" x14ac:dyDescent="0.25">
      <c r="A88" s="2" t="s">
        <v>479</v>
      </c>
      <c r="B88" s="2">
        <v>64.587694867297671</v>
      </c>
      <c r="C88" s="2">
        <v>9.7323049001814876</v>
      </c>
      <c r="D88" s="2">
        <v>3.8491228070175438</v>
      </c>
      <c r="E88" s="2">
        <v>30.676408954041726</v>
      </c>
      <c r="F88" s="2">
        <v>239.14611509609594</v>
      </c>
      <c r="G88" s="2">
        <v>31.742237258844384</v>
      </c>
      <c r="H88" s="2">
        <v>105.08747465386845</v>
      </c>
      <c r="I88" s="2">
        <v>64.895256980318408</v>
      </c>
      <c r="J88" s="2">
        <v>28.197589701700302</v>
      </c>
      <c r="K88" s="2">
        <v>3.0937272387872938</v>
      </c>
      <c r="L88" s="2">
        <v>32.226655985586589</v>
      </c>
      <c r="M88" s="2">
        <v>12.421609301740656</v>
      </c>
      <c r="N88" s="2">
        <v>41.031608634091128</v>
      </c>
      <c r="O88" s="2">
        <v>63.364164480353395</v>
      </c>
      <c r="P88" s="2">
        <v>12.981013590531148</v>
      </c>
      <c r="Q88" s="2">
        <v>68.610339151794051</v>
      </c>
      <c r="R88" s="2">
        <v>28.150835245255553</v>
      </c>
      <c r="S88" s="2">
        <v>0</v>
      </c>
      <c r="T88" s="2">
        <v>18.498940583366782</v>
      </c>
      <c r="U88" s="2">
        <v>14.132297657155203</v>
      </c>
      <c r="V88" s="2">
        <v>4.5870631160907935</v>
      </c>
      <c r="W88" s="2">
        <v>34.648210808930862</v>
      </c>
      <c r="X88" s="2">
        <v>42.286233979452504</v>
      </c>
      <c r="Y88" s="2">
        <v>76.665292609581812</v>
      </c>
      <c r="Z88" s="2">
        <v>22.802455268922515</v>
      </c>
      <c r="AA88" s="2">
        <v>11.018132907607498</v>
      </c>
      <c r="AB88" s="2">
        <v>50.441253793004641</v>
      </c>
      <c r="AC88" s="2">
        <v>9.0728710593469017</v>
      </c>
      <c r="AD88" s="2">
        <v>21.901432115000766</v>
      </c>
      <c r="AE88" s="2">
        <v>23.755725898578831</v>
      </c>
      <c r="AF88" s="2">
        <v>32.145955694686592</v>
      </c>
      <c r="AG88" s="2">
        <v>34.383380444409035</v>
      </c>
      <c r="AH88" s="2">
        <v>86.935317235372992</v>
      </c>
      <c r="AI88" s="2">
        <v>64.521755058952508</v>
      </c>
      <c r="AJ88" s="2">
        <v>82.171483190336147</v>
      </c>
      <c r="AK88" s="2">
        <v>67.084903185758947</v>
      </c>
      <c r="AL88" s="2">
        <v>18.076661764371671</v>
      </c>
      <c r="AM88" s="2">
        <v>254.73770493279093</v>
      </c>
      <c r="AN88" s="2">
        <v>7.8840561131573725</v>
      </c>
      <c r="AO88" s="2">
        <v>92.27259204369669</v>
      </c>
      <c r="AP88" s="2">
        <v>74.630799442300983</v>
      </c>
      <c r="AQ88" s="2">
        <v>86.257337527066824</v>
      </c>
      <c r="AR88" s="2">
        <v>138.83546848205009</v>
      </c>
      <c r="AS88" s="2">
        <v>24.789775555867472</v>
      </c>
      <c r="AT88" s="2">
        <v>47.38572167644918</v>
      </c>
      <c r="AU88" s="2">
        <v>25.200472468180212</v>
      </c>
      <c r="AV88" s="2">
        <v>34.100729111842938</v>
      </c>
      <c r="AW88" s="2">
        <v>37.870864876300324</v>
      </c>
      <c r="AX88" s="2">
        <v>6.4781790382290909</v>
      </c>
      <c r="AY88" s="2">
        <v>5.1402103600304887</v>
      </c>
      <c r="AZ88" s="2">
        <v>66.036214403939027</v>
      </c>
      <c r="BA88" s="2">
        <v>80.323909952389002</v>
      </c>
      <c r="BB88" s="2">
        <v>75.761767344580818</v>
      </c>
      <c r="BC88" s="2">
        <v>30.149054505005562</v>
      </c>
      <c r="BD88" s="2">
        <v>0</v>
      </c>
      <c r="BE88" s="2">
        <v>650.81578546396463</v>
      </c>
      <c r="BF88" s="2">
        <v>4.9493243243243246</v>
      </c>
      <c r="BG88" s="2">
        <v>6495.1369679306563</v>
      </c>
      <c r="BH88" s="2">
        <v>556.73871063840886</v>
      </c>
      <c r="BI88" s="2">
        <v>434.4386788848679</v>
      </c>
      <c r="BJ88" s="2">
        <v>137.70699081874415</v>
      </c>
      <c r="BK88" s="2">
        <v>1161.4798864637369</v>
      </c>
      <c r="BL88" s="2">
        <v>1046.0906765681314</v>
      </c>
      <c r="BM88" s="2">
        <v>8.7326862793577718</v>
      </c>
      <c r="BN88" s="2">
        <v>31.893252775426262</v>
      </c>
      <c r="BO88" s="2">
        <v>774.37245091265527</v>
      </c>
      <c r="BP88" s="2">
        <v>140.37374350342714</v>
      </c>
      <c r="BQ88" s="2">
        <v>24.672757644429208</v>
      </c>
      <c r="BR88" s="2">
        <v>101.36450167090469</v>
      </c>
      <c r="BS88" s="2">
        <v>91.045193528972973</v>
      </c>
      <c r="BT88" s="2">
        <v>54.454386133269672</v>
      </c>
      <c r="BU88" s="2">
        <v>65.703741500097038</v>
      </c>
      <c r="BV88" s="2">
        <v>257.11847337184315</v>
      </c>
      <c r="BW88" s="2">
        <v>23.764533049372144</v>
      </c>
      <c r="BX88" s="2">
        <v>125.45778227165488</v>
      </c>
      <c r="BY88" s="2">
        <v>196.82757096425081</v>
      </c>
      <c r="BZ88" s="2">
        <v>76.084686459490825</v>
      </c>
      <c r="CA88" s="2">
        <v>87.971536885064992</v>
      </c>
      <c r="CB88" s="2">
        <v>40.000000000000007</v>
      </c>
      <c r="CC88" s="2">
        <v>5.7132083841632468</v>
      </c>
      <c r="CD88" s="2">
        <v>78.10624922622597</v>
      </c>
      <c r="CE88" s="2">
        <v>29.040480383558105</v>
      </c>
      <c r="CF88" s="2">
        <v>65.605021658575481</v>
      </c>
      <c r="CG88" s="2">
        <v>89.955537368311454</v>
      </c>
      <c r="CH88" s="2">
        <v>34.559627040931865</v>
      </c>
      <c r="CI88" s="2">
        <v>105.13794776013705</v>
      </c>
      <c r="CJ88" s="2">
        <v>33.942094991932564</v>
      </c>
      <c r="CK88" s="2">
        <v>9.9418604651162781</v>
      </c>
      <c r="CL88" s="2">
        <v>752.45731171721252</v>
      </c>
      <c r="CM88" s="2">
        <v>102.36776509587548</v>
      </c>
      <c r="CN88" s="2">
        <v>147.18100931461143</v>
      </c>
      <c r="CO88" s="2">
        <v>14.782067687252772</v>
      </c>
      <c r="CP88" s="2">
        <v>36.292112072994932</v>
      </c>
      <c r="CQ88" s="2">
        <v>89.511880861193518</v>
      </c>
      <c r="CR88" s="2">
        <v>27.999999999999996</v>
      </c>
      <c r="CS88" s="2">
        <v>85.204826198262168</v>
      </c>
      <c r="CT88" s="2">
        <v>33.770045244647605</v>
      </c>
      <c r="CU88" s="2">
        <v>44.80298223350254</v>
      </c>
      <c r="CV88" s="2">
        <v>7.8663449043994804</v>
      </c>
      <c r="CW88" s="2">
        <v>8.4513547078906903</v>
      </c>
      <c r="CX88" s="2">
        <v>12.382476226923254</v>
      </c>
      <c r="CY88" s="2">
        <v>22.113752470001273</v>
      </c>
      <c r="CZ88" s="2">
        <v>5.5291542910739402</v>
      </c>
      <c r="DA88" s="2">
        <v>22.67086014398711</v>
      </c>
      <c r="DB88" s="2">
        <v>171.64132845585749</v>
      </c>
      <c r="DC88" s="2">
        <v>0</v>
      </c>
      <c r="DD88" s="2">
        <v>167</v>
      </c>
      <c r="DE88" s="2">
        <v>11.999999999999998</v>
      </c>
      <c r="DF88" s="2">
        <v>60.999999999999993</v>
      </c>
      <c r="DG88" s="2">
        <v>713.99999999999989</v>
      </c>
      <c r="DH88" s="2">
        <v>375.00000000000006</v>
      </c>
      <c r="DI88" s="2">
        <v>58</v>
      </c>
      <c r="DJ88" s="2">
        <v>0</v>
      </c>
      <c r="DK88" s="2">
        <v>5.9999999999999991</v>
      </c>
      <c r="DL88" s="2">
        <v>13</v>
      </c>
      <c r="DM88" s="2">
        <v>0</v>
      </c>
      <c r="DN88" s="2">
        <v>0</v>
      </c>
      <c r="DO88" s="2">
        <v>0</v>
      </c>
      <c r="DP88" s="2">
        <v>1</v>
      </c>
      <c r="DQ88" s="2">
        <v>145</v>
      </c>
      <c r="DR88" s="2">
        <v>1</v>
      </c>
      <c r="DS88" s="2">
        <v>1</v>
      </c>
      <c r="DT88" s="2">
        <v>1</v>
      </c>
      <c r="DU88" s="2">
        <v>0</v>
      </c>
      <c r="DV88" s="2">
        <v>2</v>
      </c>
      <c r="DW88" s="2">
        <v>15</v>
      </c>
      <c r="DX88" s="2">
        <v>1</v>
      </c>
      <c r="DY88" s="2">
        <f t="shared" si="1"/>
        <v>18840.000000000007</v>
      </c>
    </row>
    <row r="89" spans="1:129" x14ac:dyDescent="0.25">
      <c r="A89" s="2" t="s">
        <v>480</v>
      </c>
      <c r="B89" s="2">
        <v>9.491624819013829</v>
      </c>
      <c r="C89" s="2">
        <v>0.64882032667876588</v>
      </c>
      <c r="D89" s="2">
        <v>3.8491228070175438</v>
      </c>
      <c r="E89" s="2">
        <v>7.1182171603789085E-3</v>
      </c>
      <c r="F89" s="2">
        <v>247.72107539834639</v>
      </c>
      <c r="G89" s="2">
        <v>2.4492505481627065</v>
      </c>
      <c r="H89" s="2">
        <v>12.350528884673066</v>
      </c>
      <c r="I89" s="2">
        <v>240.00162897704817</v>
      </c>
      <c r="J89" s="2">
        <v>115.81907660960245</v>
      </c>
      <c r="K89" s="2">
        <v>4.9604352108444401</v>
      </c>
      <c r="L89" s="2">
        <v>44.996455270783507</v>
      </c>
      <c r="M89" s="2">
        <v>21.546378719360924</v>
      </c>
      <c r="N89" s="2">
        <v>82.575970354924522</v>
      </c>
      <c r="O89" s="2">
        <v>67.745457308654608</v>
      </c>
      <c r="P89" s="2">
        <v>7.9984261270593668</v>
      </c>
      <c r="Q89" s="2">
        <v>17.718319733708711</v>
      </c>
      <c r="R89" s="2">
        <v>14.710865258370131</v>
      </c>
      <c r="S89" s="2">
        <v>0</v>
      </c>
      <c r="T89" s="2">
        <v>0.43987726481764072</v>
      </c>
      <c r="U89" s="2">
        <v>3.8217280596156038</v>
      </c>
      <c r="V89" s="2">
        <v>0.40552387519325894</v>
      </c>
      <c r="W89" s="2">
        <v>5.9746321191748084</v>
      </c>
      <c r="X89" s="2">
        <v>16.155135699456743</v>
      </c>
      <c r="Y89" s="2">
        <v>16.198650686239848</v>
      </c>
      <c r="Z89" s="2">
        <v>27.586275936672198</v>
      </c>
      <c r="AA89" s="2">
        <v>5.7093611177427048</v>
      </c>
      <c r="AB89" s="2">
        <v>6.7503863051171571</v>
      </c>
      <c r="AC89" s="2">
        <v>5.726686217306967</v>
      </c>
      <c r="AD89" s="2">
        <v>5.8554282270027214</v>
      </c>
      <c r="AE89" s="2">
        <v>18.508417779230168</v>
      </c>
      <c r="AF89" s="2">
        <v>17.376573255121556</v>
      </c>
      <c r="AG89" s="2">
        <v>109.69972480760558</v>
      </c>
      <c r="AH89" s="2">
        <v>30.00624473736184</v>
      </c>
      <c r="AI89" s="2">
        <v>20.652295964098105</v>
      </c>
      <c r="AJ89" s="2">
        <v>7.5124515491469737</v>
      </c>
      <c r="AK89" s="2">
        <v>24.014967092777912</v>
      </c>
      <c r="AL89" s="2">
        <v>9.5079489515488689</v>
      </c>
      <c r="AM89" s="2">
        <v>126.23817487384456</v>
      </c>
      <c r="AN89" s="2">
        <v>15.746722609510824</v>
      </c>
      <c r="AO89" s="2">
        <v>586.72376250248635</v>
      </c>
      <c r="AP89" s="2">
        <v>40.990605805148569</v>
      </c>
      <c r="AQ89" s="2">
        <v>54.375190825796942</v>
      </c>
      <c r="AR89" s="2">
        <v>92.035302433358623</v>
      </c>
      <c r="AS89" s="2">
        <v>14.741747533738225</v>
      </c>
      <c r="AT89" s="2">
        <v>31.045727347921527</v>
      </c>
      <c r="AU89" s="2">
        <v>59.571564066316036</v>
      </c>
      <c r="AV89" s="2">
        <v>11.663556970770559</v>
      </c>
      <c r="AW89" s="2">
        <v>10.879467114199924</v>
      </c>
      <c r="AX89" s="2">
        <v>3.2764410859923121</v>
      </c>
      <c r="AY89" s="2">
        <v>3.0666746678064447</v>
      </c>
      <c r="AZ89" s="2">
        <v>618.87694611014763</v>
      </c>
      <c r="BA89" s="2">
        <v>179.20328456528492</v>
      </c>
      <c r="BB89" s="2">
        <v>180.12189350328282</v>
      </c>
      <c r="BC89" s="2">
        <v>56.529477196885431</v>
      </c>
      <c r="BD89" s="2">
        <v>33.724296205630353</v>
      </c>
      <c r="BE89" s="2">
        <v>205.56681395703183</v>
      </c>
      <c r="BF89" s="2">
        <v>3.9594594594594597</v>
      </c>
      <c r="BG89" s="2">
        <v>951.88461166598051</v>
      </c>
      <c r="BH89" s="2">
        <v>42.348680982136685</v>
      </c>
      <c r="BI89" s="2">
        <v>1085.5514502402243</v>
      </c>
      <c r="BJ89" s="2">
        <v>741.83457389202988</v>
      </c>
      <c r="BK89" s="2">
        <v>46.266418713908187</v>
      </c>
      <c r="BL89" s="2">
        <v>433.40934915816831</v>
      </c>
      <c r="BM89" s="2">
        <v>82.168268773901957</v>
      </c>
      <c r="BN89" s="2">
        <v>86.966554749493625</v>
      </c>
      <c r="BO89" s="2">
        <v>475.18403433883293</v>
      </c>
      <c r="BP89" s="2">
        <v>177.18887141457387</v>
      </c>
      <c r="BQ89" s="2">
        <v>160.02337593361412</v>
      </c>
      <c r="BR89" s="2">
        <v>490.5889423750121</v>
      </c>
      <c r="BS89" s="2">
        <v>375.50103747326858</v>
      </c>
      <c r="BT89" s="2">
        <v>285.28597761929763</v>
      </c>
      <c r="BU89" s="2">
        <v>189.0723144305791</v>
      </c>
      <c r="BV89" s="2">
        <v>1435.988224490939</v>
      </c>
      <c r="BW89" s="2">
        <v>207.12849263353226</v>
      </c>
      <c r="BX89" s="2">
        <v>1667.4650016852038</v>
      </c>
      <c r="BY89" s="2">
        <v>605.23955691343826</v>
      </c>
      <c r="BZ89" s="2">
        <v>212.49923363371497</v>
      </c>
      <c r="CA89" s="2">
        <v>305.0426787752927</v>
      </c>
      <c r="CB89" s="2">
        <v>0</v>
      </c>
      <c r="CC89" s="2">
        <v>33.327048907618938</v>
      </c>
      <c r="CD89" s="2">
        <v>263.37954460461543</v>
      </c>
      <c r="CE89" s="2">
        <v>57.321452578972995</v>
      </c>
      <c r="CF89" s="2">
        <v>1127.8398867370804</v>
      </c>
      <c r="CG89" s="2">
        <v>542.22386595947864</v>
      </c>
      <c r="CH89" s="2">
        <v>535.04554790516499</v>
      </c>
      <c r="CI89" s="2">
        <v>495.1885921257666</v>
      </c>
      <c r="CJ89" s="2">
        <v>171.65481187716966</v>
      </c>
      <c r="CK89" s="2">
        <v>13.91860465116279</v>
      </c>
      <c r="CL89" s="2">
        <v>248.91822631169828</v>
      </c>
      <c r="CM89" s="2">
        <v>3827.9550906884538</v>
      </c>
      <c r="CN89" s="2">
        <v>85.059154733768949</v>
      </c>
      <c r="CO89" s="2">
        <v>125.86125274673431</v>
      </c>
      <c r="CP89" s="2">
        <v>114.97015716402319</v>
      </c>
      <c r="CQ89" s="2">
        <v>388.81262796794721</v>
      </c>
      <c r="CR89" s="2">
        <v>130</v>
      </c>
      <c r="CS89" s="2">
        <v>117.09012380725498</v>
      </c>
      <c r="CT89" s="2">
        <v>99.323662484257667</v>
      </c>
      <c r="CU89" s="2">
        <v>593.39060913705578</v>
      </c>
      <c r="CV89" s="2">
        <v>99.312604418043449</v>
      </c>
      <c r="CW89" s="2">
        <v>44.382115626166261</v>
      </c>
      <c r="CX89" s="2">
        <v>32.659377271529856</v>
      </c>
      <c r="CY89" s="2">
        <v>753.77160007434361</v>
      </c>
      <c r="CZ89" s="2">
        <v>9.2152571517899009</v>
      </c>
      <c r="DA89" s="2">
        <v>123.58412237220503</v>
      </c>
      <c r="DB89" s="2">
        <v>92.327039753301321</v>
      </c>
      <c r="DC89" s="2">
        <v>0</v>
      </c>
      <c r="DD89" s="2">
        <v>23</v>
      </c>
      <c r="DE89" s="2">
        <v>10</v>
      </c>
      <c r="DF89" s="2">
        <v>681</v>
      </c>
      <c r="DG89" s="2">
        <v>657.99999999999989</v>
      </c>
      <c r="DH89" s="2">
        <v>1446.0000000000002</v>
      </c>
      <c r="DI89" s="2">
        <v>244.00000000000003</v>
      </c>
      <c r="DJ89" s="2">
        <v>9</v>
      </c>
      <c r="DK89" s="2">
        <v>17</v>
      </c>
      <c r="DL89" s="2">
        <v>41.000000000000007</v>
      </c>
      <c r="DM89" s="2">
        <v>6.9999999999999991</v>
      </c>
      <c r="DN89" s="2">
        <v>1</v>
      </c>
      <c r="DO89" s="2">
        <v>1</v>
      </c>
      <c r="DP89" s="2">
        <v>5.0000000000000009</v>
      </c>
      <c r="DQ89" s="2">
        <v>101</v>
      </c>
      <c r="DR89" s="2">
        <v>1</v>
      </c>
      <c r="DS89" s="2">
        <v>8</v>
      </c>
      <c r="DT89" s="2">
        <v>5.9999999999999991</v>
      </c>
      <c r="DU89" s="2">
        <v>1</v>
      </c>
      <c r="DV89" s="2">
        <v>47</v>
      </c>
      <c r="DW89" s="2">
        <v>28</v>
      </c>
      <c r="DX89" s="2">
        <v>0</v>
      </c>
      <c r="DY89" s="2">
        <f t="shared" si="1"/>
        <v>27072.999999999993</v>
      </c>
    </row>
    <row r="90" spans="1:129" x14ac:dyDescent="0.25">
      <c r="A90" s="2" t="s">
        <v>481</v>
      </c>
      <c r="B90" s="2">
        <v>15.177888276665321</v>
      </c>
      <c r="C90" s="2">
        <v>0</v>
      </c>
      <c r="D90" s="2">
        <v>3.8491228070175438</v>
      </c>
      <c r="E90" s="2">
        <v>0</v>
      </c>
      <c r="F90" s="2">
        <v>0</v>
      </c>
      <c r="G90" s="2">
        <v>2.4416517500825363</v>
      </c>
      <c r="H90" s="2">
        <v>0</v>
      </c>
      <c r="I90" s="2">
        <v>8.8196957054240848</v>
      </c>
      <c r="J90" s="2">
        <v>6.4505947198526252</v>
      </c>
      <c r="K90" s="2">
        <v>0.32213235816761077</v>
      </c>
      <c r="L90" s="2">
        <v>4.8280551166902956</v>
      </c>
      <c r="M90" s="2">
        <v>3.9829930911915765</v>
      </c>
      <c r="N90" s="2">
        <v>15.939180026415297</v>
      </c>
      <c r="O90" s="2">
        <v>11.444791545578305</v>
      </c>
      <c r="P90" s="2">
        <v>5.1282022837260213</v>
      </c>
      <c r="Q90" s="2">
        <v>20.093184078672198</v>
      </c>
      <c r="R90" s="2">
        <v>0.23264917841601046</v>
      </c>
      <c r="S90" s="2">
        <v>3.5570934256055367</v>
      </c>
      <c r="T90" s="2">
        <v>7.1603631744187943</v>
      </c>
      <c r="U90" s="2">
        <v>3.8101403017249913</v>
      </c>
      <c r="V90" s="2">
        <v>4.0571911749573273</v>
      </c>
      <c r="W90" s="2">
        <v>5.8712049858656332</v>
      </c>
      <c r="X90" s="2">
        <v>12.69030118015954</v>
      </c>
      <c r="Y90" s="2">
        <v>5.9605514949446334</v>
      </c>
      <c r="Z90" s="2">
        <v>0</v>
      </c>
      <c r="AA90" s="2">
        <v>7.953240745543215E-2</v>
      </c>
      <c r="AB90" s="2">
        <v>0.13808708991329063</v>
      </c>
      <c r="AC90" s="2">
        <v>1.0839868968649767E-2</v>
      </c>
      <c r="AD90" s="2">
        <v>7.8238942968119826E-2</v>
      </c>
      <c r="AE90" s="2">
        <v>1.0120305121847921</v>
      </c>
      <c r="AF90" s="2">
        <v>0.30527420899571894</v>
      </c>
      <c r="AG90" s="2">
        <v>0.27381118875850979</v>
      </c>
      <c r="AH90" s="2">
        <v>1.4027008981705622</v>
      </c>
      <c r="AI90" s="2">
        <v>0.21666685259264415</v>
      </c>
      <c r="AJ90" s="2">
        <v>7.2842439399201653E-2</v>
      </c>
      <c r="AK90" s="2">
        <v>6.6566488452946701E-2</v>
      </c>
      <c r="AL90" s="2">
        <v>0.21487476920668688</v>
      </c>
      <c r="AM90" s="2">
        <v>2.3239549125165522</v>
      </c>
      <c r="AN90" s="2">
        <v>1.2253287702972586</v>
      </c>
      <c r="AO90" s="2">
        <v>15.054309570784506</v>
      </c>
      <c r="AP90" s="2">
        <v>14.014579111392997</v>
      </c>
      <c r="AQ90" s="2">
        <v>35.987749047205241</v>
      </c>
      <c r="AR90" s="2">
        <v>72.177054377404133</v>
      </c>
      <c r="AS90" s="2">
        <v>0.23834927966146272</v>
      </c>
      <c r="AT90" s="2">
        <v>48.525001166447268</v>
      </c>
      <c r="AU90" s="2">
        <v>1.2748343738642047</v>
      </c>
      <c r="AV90" s="2">
        <v>8.2233115825556755</v>
      </c>
      <c r="AW90" s="2">
        <v>13.091523468540393</v>
      </c>
      <c r="AX90" s="2">
        <v>0.22225357227585624</v>
      </c>
      <c r="AY90" s="2">
        <v>3.6656663518690125</v>
      </c>
      <c r="AZ90" s="2">
        <v>21.510318708034188</v>
      </c>
      <c r="BA90" s="2">
        <v>62.87321554067492</v>
      </c>
      <c r="BB90" s="2">
        <v>36.150204719799362</v>
      </c>
      <c r="BC90" s="2">
        <v>0</v>
      </c>
      <c r="BD90" s="2">
        <v>8.9270195838433288</v>
      </c>
      <c r="BE90" s="2">
        <v>0</v>
      </c>
      <c r="BF90" s="2">
        <v>0</v>
      </c>
      <c r="BG90" s="2">
        <v>99.516521285799342</v>
      </c>
      <c r="BH90" s="2">
        <v>654.82160161035449</v>
      </c>
      <c r="BI90" s="2">
        <v>365.33133328975669</v>
      </c>
      <c r="BJ90" s="2">
        <v>822.98245266437755</v>
      </c>
      <c r="BK90" s="2">
        <v>21.205441910541257</v>
      </c>
      <c r="BL90" s="2">
        <v>1456.149426341839</v>
      </c>
      <c r="BM90" s="2">
        <v>930.66007117924846</v>
      </c>
      <c r="BN90" s="2">
        <v>821.48436799094588</v>
      </c>
      <c r="BO90" s="2">
        <v>251.19719442585159</v>
      </c>
      <c r="BP90" s="2">
        <v>163.10599871634608</v>
      </c>
      <c r="BQ90" s="2">
        <v>253.54409348542728</v>
      </c>
      <c r="BR90" s="2">
        <v>816.62834983817015</v>
      </c>
      <c r="BS90" s="2">
        <v>8.0364417260767294</v>
      </c>
      <c r="BT90" s="2">
        <v>101.02702422120673</v>
      </c>
      <c r="BU90" s="2">
        <v>251.47434571595258</v>
      </c>
      <c r="BV90" s="2">
        <v>165.39627691653993</v>
      </c>
      <c r="BW90" s="2">
        <v>9.5404241672950469</v>
      </c>
      <c r="BX90" s="2">
        <v>628.22516346477926</v>
      </c>
      <c r="BY90" s="2">
        <v>4.5140635719185918E-2</v>
      </c>
      <c r="BZ90" s="2">
        <v>239.91972994389334</v>
      </c>
      <c r="CA90" s="2">
        <v>79.15397710716887</v>
      </c>
      <c r="CB90" s="2">
        <v>0</v>
      </c>
      <c r="CC90" s="2">
        <v>11.426416768326494</v>
      </c>
      <c r="CD90" s="2">
        <v>35.335307917477593</v>
      </c>
      <c r="CE90" s="2">
        <v>56.400967067516113</v>
      </c>
      <c r="CF90" s="2">
        <v>23.088866234228956</v>
      </c>
      <c r="CG90" s="2">
        <v>4.1742850506365956</v>
      </c>
      <c r="CH90" s="2">
        <v>3.24929935015532</v>
      </c>
      <c r="CI90" s="2">
        <v>9.9257610812234898</v>
      </c>
      <c r="CJ90" s="2">
        <v>1.9696028713726217</v>
      </c>
      <c r="CK90" s="2">
        <v>0</v>
      </c>
      <c r="CL90" s="2">
        <v>98.117942335800137</v>
      </c>
      <c r="CM90" s="2">
        <v>191.73382871910368</v>
      </c>
      <c r="CN90" s="2">
        <v>3592.554636452106</v>
      </c>
      <c r="CO90" s="2">
        <v>1.0906213969229779</v>
      </c>
      <c r="CP90" s="2">
        <v>1.2385719897890994</v>
      </c>
      <c r="CQ90" s="2">
        <v>7.4400741210421444</v>
      </c>
      <c r="CR90" s="2">
        <v>30</v>
      </c>
      <c r="CS90" s="2">
        <v>90.65909482357138</v>
      </c>
      <c r="CT90" s="2">
        <v>32.776808619805031</v>
      </c>
      <c r="CU90" s="2">
        <v>5.9737309644670047</v>
      </c>
      <c r="CV90" s="2">
        <v>10.816224243549284</v>
      </c>
      <c r="CW90" s="2">
        <v>12.87123594209095</v>
      </c>
      <c r="CX90" s="2">
        <v>1.2165945173795345</v>
      </c>
      <c r="CY90" s="2">
        <v>0.20136765478942645</v>
      </c>
      <c r="CZ90" s="2">
        <v>0</v>
      </c>
      <c r="DA90" s="2">
        <v>2.0600703521178763</v>
      </c>
      <c r="DB90" s="2">
        <v>6.0188409429554647E-2</v>
      </c>
      <c r="DC90" s="2">
        <v>0</v>
      </c>
      <c r="DD90" s="2">
        <v>0</v>
      </c>
      <c r="DE90" s="2">
        <v>6.9999999999999991</v>
      </c>
      <c r="DF90" s="2">
        <v>44.999999999999993</v>
      </c>
      <c r="DG90" s="2">
        <v>0</v>
      </c>
      <c r="DH90" s="2">
        <v>11</v>
      </c>
      <c r="DI90" s="2">
        <v>0</v>
      </c>
      <c r="DJ90" s="2">
        <v>0</v>
      </c>
      <c r="DK90" s="2">
        <v>0</v>
      </c>
      <c r="DL90" s="2">
        <v>0</v>
      </c>
      <c r="DM90" s="2">
        <v>0</v>
      </c>
      <c r="DN90" s="2">
        <v>0</v>
      </c>
      <c r="DO90" s="2">
        <v>0</v>
      </c>
      <c r="DP90" s="2">
        <v>0</v>
      </c>
      <c r="DQ90" s="2">
        <v>145</v>
      </c>
      <c r="DR90" s="2">
        <v>1</v>
      </c>
      <c r="DS90" s="2">
        <v>0</v>
      </c>
      <c r="DT90" s="2">
        <v>1</v>
      </c>
      <c r="DU90" s="2">
        <v>0</v>
      </c>
      <c r="DV90" s="2">
        <v>0</v>
      </c>
      <c r="DW90" s="2">
        <v>0</v>
      </c>
      <c r="DX90" s="2">
        <v>0</v>
      </c>
      <c r="DY90" s="2">
        <f t="shared" si="1"/>
        <v>13065.000000000004</v>
      </c>
    </row>
    <row r="91" spans="1:129" x14ac:dyDescent="0.25">
      <c r="A91" s="2" t="s">
        <v>482</v>
      </c>
      <c r="B91" s="2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1.601413125764311E-3</v>
      </c>
      <c r="V91" s="2">
        <v>0</v>
      </c>
      <c r="W91" s="2">
        <v>0</v>
      </c>
      <c r="X91" s="2">
        <v>1.4667612964277264E-2</v>
      </c>
      <c r="Y91" s="2">
        <v>0.19014647137150464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6.3914780292942744E-3</v>
      </c>
      <c r="AS91" s="2">
        <v>4.7936085219707058E-3</v>
      </c>
      <c r="AT91" s="2">
        <v>0</v>
      </c>
      <c r="AU91" s="2">
        <v>0</v>
      </c>
      <c r="AV91" s="2">
        <v>0</v>
      </c>
      <c r="AW91" s="2">
        <v>0</v>
      </c>
      <c r="AX91" s="2">
        <v>7.989347536617843E-3</v>
      </c>
      <c r="AY91" s="2">
        <v>0</v>
      </c>
      <c r="AZ91" s="2">
        <v>5.9662401653813146E-2</v>
      </c>
      <c r="BA91" s="2">
        <v>0.14380825565912117</v>
      </c>
      <c r="BB91" s="2">
        <v>0</v>
      </c>
      <c r="BC91" s="2">
        <v>0</v>
      </c>
      <c r="BD91" s="2">
        <v>5.9513463892288856</v>
      </c>
      <c r="BE91" s="2">
        <v>23.618314795063235</v>
      </c>
      <c r="BF91" s="2">
        <v>0</v>
      </c>
      <c r="BG91" s="2">
        <v>806.69244125515138</v>
      </c>
      <c r="BH91" s="2">
        <v>40.788922511358884</v>
      </c>
      <c r="BI91" s="2">
        <v>163.87936639928631</v>
      </c>
      <c r="BJ91" s="2">
        <v>79.972192211362071</v>
      </c>
      <c r="BK91" s="2">
        <v>6.7471860624449445</v>
      </c>
      <c r="BL91" s="2">
        <v>45.379853470645365</v>
      </c>
      <c r="BM91" s="2">
        <v>10.633668214090502</v>
      </c>
      <c r="BN91" s="2">
        <v>8.7406519957122129</v>
      </c>
      <c r="BO91" s="2">
        <v>52.384775211816049</v>
      </c>
      <c r="BP91" s="2">
        <v>34.862832249860936</v>
      </c>
      <c r="BQ91" s="2">
        <v>18.218630973636344</v>
      </c>
      <c r="BR91" s="2">
        <v>43.682279083548693</v>
      </c>
      <c r="BS91" s="2">
        <v>2.7355023696878145</v>
      </c>
      <c r="BT91" s="2">
        <v>35.264036091438307</v>
      </c>
      <c r="BU91" s="2">
        <v>23.523244323413284</v>
      </c>
      <c r="BV91" s="2">
        <v>244.97087817718133</v>
      </c>
      <c r="BW91" s="2">
        <v>28.099372660056719</v>
      </c>
      <c r="BX91" s="2">
        <v>1235.852780586451</v>
      </c>
      <c r="BY91" s="2">
        <v>64.724715013007597</v>
      </c>
      <c r="BZ91" s="2">
        <v>30.934422583512173</v>
      </c>
      <c r="CA91" s="2">
        <v>40.379303960405046</v>
      </c>
      <c r="CB91" s="2">
        <v>10.000000000000002</v>
      </c>
      <c r="CC91" s="2">
        <v>0.9522013973605411</v>
      </c>
      <c r="CD91" s="2">
        <v>17.027388224029085</v>
      </c>
      <c r="CE91" s="2">
        <v>5.9220588959392666</v>
      </c>
      <c r="CF91" s="2">
        <v>7.070434957664129</v>
      </c>
      <c r="CG91" s="2">
        <v>3.7623779756707498</v>
      </c>
      <c r="CH91" s="2">
        <v>41.213239814755546</v>
      </c>
      <c r="CI91" s="2">
        <v>10.775976919689134</v>
      </c>
      <c r="CJ91" s="2">
        <v>551.59883607718291</v>
      </c>
      <c r="CK91" s="2">
        <v>0</v>
      </c>
      <c r="CL91" s="2">
        <v>38.741724945534749</v>
      </c>
      <c r="CM91" s="2">
        <v>1.0921150273992033</v>
      </c>
      <c r="CN91" s="2">
        <v>75.501946336716259</v>
      </c>
      <c r="CO91" s="2">
        <v>167.64103056096582</v>
      </c>
      <c r="CP91" s="2">
        <v>53.767341517707578</v>
      </c>
      <c r="CQ91" s="2">
        <v>11.006762126180043</v>
      </c>
      <c r="CR91" s="2">
        <v>85</v>
      </c>
      <c r="CS91" s="2">
        <v>24.440693503231035</v>
      </c>
      <c r="CT91" s="2">
        <v>2.97970987452773</v>
      </c>
      <c r="CU91" s="2">
        <v>25.886167512690356</v>
      </c>
      <c r="CV91" s="2">
        <v>20.649155374048636</v>
      </c>
      <c r="CW91" s="2">
        <v>30.766112082512965</v>
      </c>
      <c r="CX91" s="2">
        <v>19.609851742582503</v>
      </c>
      <c r="CY91" s="2">
        <v>37.585548802611946</v>
      </c>
      <c r="CZ91" s="2">
        <v>2.7645771455369701</v>
      </c>
      <c r="DA91" s="2">
        <v>18.393756324029376</v>
      </c>
      <c r="DB91" s="2">
        <v>22.385215684212234</v>
      </c>
      <c r="DC91" s="2">
        <v>0</v>
      </c>
      <c r="DD91" s="2">
        <v>83</v>
      </c>
      <c r="DE91" s="2">
        <v>21</v>
      </c>
      <c r="DF91" s="2">
        <v>457.99999999999994</v>
      </c>
      <c r="DG91" s="2">
        <v>344.99999999999994</v>
      </c>
      <c r="DH91" s="2">
        <v>208.00000000000003</v>
      </c>
      <c r="DI91" s="2">
        <v>102</v>
      </c>
      <c r="DJ91" s="2">
        <v>7.0000000000000009</v>
      </c>
      <c r="DK91" s="2">
        <v>13</v>
      </c>
      <c r="DL91" s="2">
        <v>33</v>
      </c>
      <c r="DM91" s="2">
        <v>1</v>
      </c>
      <c r="DN91" s="2">
        <v>2</v>
      </c>
      <c r="DO91" s="2">
        <v>0</v>
      </c>
      <c r="DP91" s="2">
        <v>0</v>
      </c>
      <c r="DQ91" s="2">
        <v>39</v>
      </c>
      <c r="DR91" s="2">
        <v>0</v>
      </c>
      <c r="DS91" s="2">
        <v>0</v>
      </c>
      <c r="DT91" s="2">
        <v>1</v>
      </c>
      <c r="DU91" s="2">
        <v>2</v>
      </c>
      <c r="DV91" s="2">
        <v>2</v>
      </c>
      <c r="DW91" s="2">
        <v>8</v>
      </c>
      <c r="DX91" s="2">
        <v>0</v>
      </c>
      <c r="DY91" s="2">
        <f t="shared" si="1"/>
        <v>5660.0000000000009</v>
      </c>
    </row>
    <row r="92" spans="1:129" x14ac:dyDescent="0.25">
      <c r="A92" s="2" t="s">
        <v>483</v>
      </c>
      <c r="B92" s="2">
        <v>0</v>
      </c>
      <c r="C92" s="2">
        <v>0</v>
      </c>
      <c r="D92" s="2">
        <v>0.96228070175438596</v>
      </c>
      <c r="E92" s="2">
        <v>0</v>
      </c>
      <c r="F92" s="2">
        <v>0</v>
      </c>
      <c r="G92" s="2">
        <v>1.4094432699083862E-3</v>
      </c>
      <c r="H92" s="2">
        <v>1.6010284979644309</v>
      </c>
      <c r="I92" s="2">
        <v>1.5042608105174342E-9</v>
      </c>
      <c r="J92" s="2">
        <v>4.467797709307221E-2</v>
      </c>
      <c r="K92" s="2">
        <v>2.8922017472824423E-2</v>
      </c>
      <c r="L92" s="2">
        <v>0</v>
      </c>
      <c r="M92" s="2">
        <v>9.1906915549266568E-2</v>
      </c>
      <c r="N92" s="2">
        <v>0</v>
      </c>
      <c r="O92" s="2">
        <v>9.6375337192263988E-2</v>
      </c>
      <c r="P92" s="2">
        <v>2.8860142602598598E-2</v>
      </c>
      <c r="Q92" s="2">
        <v>20.995186165186166</v>
      </c>
      <c r="R92" s="2">
        <v>2.779459459459459</v>
      </c>
      <c r="S92" s="2">
        <v>6.5213379469434836</v>
      </c>
      <c r="T92" s="2">
        <v>3.654958636547196</v>
      </c>
      <c r="U92" s="2">
        <v>1.913683451434661</v>
      </c>
      <c r="V92" s="2">
        <v>7.0904428108594722E-2</v>
      </c>
      <c r="W92" s="2">
        <v>3.8952371615407837</v>
      </c>
      <c r="X92" s="2">
        <v>9.7695668723743285</v>
      </c>
      <c r="Y92" s="2">
        <v>4.4651001505957337</v>
      </c>
      <c r="Z92" s="2">
        <v>14.434943819120329</v>
      </c>
      <c r="AA92" s="2">
        <v>4.7488548739788721</v>
      </c>
      <c r="AB92" s="2">
        <v>21.744790881003802</v>
      </c>
      <c r="AC92" s="2">
        <v>0.8625002882083469</v>
      </c>
      <c r="AD92" s="2">
        <v>1.7508466584112934</v>
      </c>
      <c r="AE92" s="2">
        <v>6.9354889075766089</v>
      </c>
      <c r="AF92" s="2">
        <v>5.5980511966839188</v>
      </c>
      <c r="AG92" s="2">
        <v>27.799653781278632</v>
      </c>
      <c r="AH92" s="2">
        <v>24.982671346230696</v>
      </c>
      <c r="AI92" s="2">
        <v>5.8298119993657389</v>
      </c>
      <c r="AJ92" s="2">
        <v>1.9019715487716251</v>
      </c>
      <c r="AK92" s="2">
        <v>6.2080595972536026</v>
      </c>
      <c r="AL92" s="2">
        <v>4.6703661757412238</v>
      </c>
      <c r="AM92" s="2">
        <v>1.0552331217710713</v>
      </c>
      <c r="AN92" s="2">
        <v>2.4873684682705308</v>
      </c>
      <c r="AO92" s="2">
        <v>15.994644576864452</v>
      </c>
      <c r="AP92" s="2">
        <v>8.259014410086051</v>
      </c>
      <c r="AQ92" s="2">
        <v>14.314781432532904</v>
      </c>
      <c r="AR92" s="2">
        <v>19.314652721611314</v>
      </c>
      <c r="AS92" s="2">
        <v>2.2695213178638118</v>
      </c>
      <c r="AT92" s="2">
        <v>9.4177478140560709</v>
      </c>
      <c r="AU92" s="2">
        <v>4.1323465497455629</v>
      </c>
      <c r="AV92" s="2">
        <v>5.5321075351101587</v>
      </c>
      <c r="AW92" s="2">
        <v>4.3152193602402225</v>
      </c>
      <c r="AX92" s="2">
        <v>0.84866968161568657</v>
      </c>
      <c r="AY92" s="2">
        <v>0.99039939981983793</v>
      </c>
      <c r="AZ92" s="2">
        <v>11.711120066176836</v>
      </c>
      <c r="BA92" s="2">
        <v>14.448597789118491</v>
      </c>
      <c r="BB92" s="2">
        <v>9.6751286753127292</v>
      </c>
      <c r="BC92" s="2">
        <v>0</v>
      </c>
      <c r="BD92" s="2">
        <v>0</v>
      </c>
      <c r="BE92" s="2">
        <v>35.864848392503426</v>
      </c>
      <c r="BF92" s="2">
        <v>0.98986486486486491</v>
      </c>
      <c r="BG92" s="2">
        <v>488.73386606648182</v>
      </c>
      <c r="BH92" s="2">
        <v>120.95307772594249</v>
      </c>
      <c r="BI92" s="2">
        <v>521.57558567082674</v>
      </c>
      <c r="BJ92" s="2">
        <v>384.39377027403839</v>
      </c>
      <c r="BK92" s="2">
        <v>20.241558187334835</v>
      </c>
      <c r="BL92" s="2">
        <v>122.12311170795948</v>
      </c>
      <c r="BM92" s="2">
        <v>33.838446735389553</v>
      </c>
      <c r="BN92" s="2">
        <v>119.61865307731236</v>
      </c>
      <c r="BO92" s="2">
        <v>153.36131328315031</v>
      </c>
      <c r="BP92" s="2">
        <v>53.725673200553672</v>
      </c>
      <c r="BQ92" s="2">
        <v>101.95238760180165</v>
      </c>
      <c r="BR92" s="2">
        <v>305.15147667030408</v>
      </c>
      <c r="BS92" s="2">
        <v>9.9839556585339153</v>
      </c>
      <c r="BT92" s="2">
        <v>163.35784766107585</v>
      </c>
      <c r="BU92" s="2">
        <v>62.410537104168398</v>
      </c>
      <c r="BV92" s="2">
        <v>598.63082333630655</v>
      </c>
      <c r="BW92" s="2">
        <v>71.969084229033854</v>
      </c>
      <c r="BX92" s="2">
        <v>619.79889450623523</v>
      </c>
      <c r="BY92" s="2">
        <v>378.71862720120703</v>
      </c>
      <c r="BZ92" s="2">
        <v>86.757735928227277</v>
      </c>
      <c r="CA92" s="2">
        <v>621.48122571766407</v>
      </c>
      <c r="CB92" s="2">
        <v>0</v>
      </c>
      <c r="CC92" s="2">
        <v>36.183653099700564</v>
      </c>
      <c r="CD92" s="2">
        <v>90.351003607821127</v>
      </c>
      <c r="CE92" s="2">
        <v>26.155690193186022</v>
      </c>
      <c r="CF92" s="2">
        <v>652.55805559860119</v>
      </c>
      <c r="CG92" s="2">
        <v>191.85247488170467</v>
      </c>
      <c r="CH92" s="2">
        <v>90.683275072644278</v>
      </c>
      <c r="CI92" s="2">
        <v>91.575359259410575</v>
      </c>
      <c r="CJ92" s="2">
        <v>281.56957259530611</v>
      </c>
      <c r="CK92" s="2">
        <v>9.9418604651162781</v>
      </c>
      <c r="CL92" s="2">
        <v>94.536042633764623</v>
      </c>
      <c r="CM92" s="2">
        <v>53.587281731586565</v>
      </c>
      <c r="CN92" s="2">
        <v>16.247254274989572</v>
      </c>
      <c r="CO92" s="2">
        <v>156.90303265175217</v>
      </c>
      <c r="CP92" s="2">
        <v>1999.1517853621485</v>
      </c>
      <c r="CQ92" s="2">
        <v>56.740949498353679</v>
      </c>
      <c r="CR92" s="2">
        <v>94</v>
      </c>
      <c r="CS92" s="2">
        <v>84.318288916526967</v>
      </c>
      <c r="CT92" s="2">
        <v>18.871495872008957</v>
      </c>
      <c r="CU92" s="2">
        <v>75.667258883248735</v>
      </c>
      <c r="CV92" s="2">
        <v>213.37460553183593</v>
      </c>
      <c r="CW92" s="2">
        <v>105.04119436793141</v>
      </c>
      <c r="CX92" s="2">
        <v>54.058459970474559</v>
      </c>
      <c r="CY92" s="2">
        <v>98.261028350667658</v>
      </c>
      <c r="CZ92" s="2">
        <v>11.979834297326871</v>
      </c>
      <c r="DA92" s="2">
        <v>49.459037561981681</v>
      </c>
      <c r="DB92" s="2">
        <v>81.1436812205813</v>
      </c>
      <c r="DC92" s="2">
        <v>0</v>
      </c>
      <c r="DD92" s="2">
        <v>115</v>
      </c>
      <c r="DE92" s="2">
        <v>5.9999999999999991</v>
      </c>
      <c r="DF92" s="2">
        <v>479.99999999999994</v>
      </c>
      <c r="DG92" s="2">
        <v>529.99999999999989</v>
      </c>
      <c r="DH92" s="2">
        <v>644.00000000000011</v>
      </c>
      <c r="DI92" s="2">
        <v>99.000000000000014</v>
      </c>
      <c r="DJ92" s="2">
        <v>14.000000000000002</v>
      </c>
      <c r="DK92" s="2">
        <v>29.999999999999996</v>
      </c>
      <c r="DL92" s="2">
        <v>81</v>
      </c>
      <c r="DM92" s="2">
        <v>1</v>
      </c>
      <c r="DN92" s="2">
        <v>1</v>
      </c>
      <c r="DO92" s="2">
        <v>0</v>
      </c>
      <c r="DP92" s="2">
        <v>1</v>
      </c>
      <c r="DQ92" s="2">
        <v>128</v>
      </c>
      <c r="DR92" s="2">
        <v>0</v>
      </c>
      <c r="DS92" s="2">
        <v>1</v>
      </c>
      <c r="DT92" s="2">
        <v>14</v>
      </c>
      <c r="DU92" s="2">
        <v>6</v>
      </c>
      <c r="DV92" s="2">
        <v>6</v>
      </c>
      <c r="DW92" s="2">
        <v>40</v>
      </c>
      <c r="DX92" s="2">
        <v>0</v>
      </c>
      <c r="DY92" s="2">
        <f t="shared" si="1"/>
        <v>12315.999999999998</v>
      </c>
    </row>
    <row r="93" spans="1:129" x14ac:dyDescent="0.25">
      <c r="A93" s="2" t="s">
        <v>484</v>
      </c>
      <c r="B93" s="2">
        <v>6.6403261210410776</v>
      </c>
      <c r="C93" s="2">
        <v>0</v>
      </c>
      <c r="D93" s="2">
        <v>1.9245614035087719</v>
      </c>
      <c r="E93" s="2">
        <v>3.2853309970979575E-4</v>
      </c>
      <c r="F93" s="2">
        <v>11.433280403000602</v>
      </c>
      <c r="G93" s="2">
        <v>1.630496610369252</v>
      </c>
      <c r="H93" s="2">
        <v>7.368237724495418</v>
      </c>
      <c r="I93" s="2">
        <v>0.58306765126537197</v>
      </c>
      <c r="J93" s="2">
        <v>27.287639790715964</v>
      </c>
      <c r="K93" s="2">
        <v>1.6345364395620212</v>
      </c>
      <c r="L93" s="2">
        <v>7.5147195578327173</v>
      </c>
      <c r="M93" s="2">
        <v>4.7673520684847395</v>
      </c>
      <c r="N93" s="2">
        <v>0.1310606914638652</v>
      </c>
      <c r="O93" s="2">
        <v>10.681694632185982</v>
      </c>
      <c r="P93" s="2">
        <v>1.7091913707134903</v>
      </c>
      <c r="Q93" s="2">
        <v>7.319371453215644</v>
      </c>
      <c r="R93" s="2">
        <v>7.2186962273230888</v>
      </c>
      <c r="S93" s="2">
        <v>0.5928489042675894</v>
      </c>
      <c r="T93" s="2">
        <v>5.3392953993411085</v>
      </c>
      <c r="U93" s="2">
        <v>1.0070498176754274</v>
      </c>
      <c r="V93" s="2">
        <v>6.0585063337010969E-2</v>
      </c>
      <c r="W93" s="2">
        <v>1.9917434635037639</v>
      </c>
      <c r="X93" s="2">
        <v>0.85875622972676369</v>
      </c>
      <c r="Y93" s="2">
        <v>5.672486234945068</v>
      </c>
      <c r="Z93" s="2">
        <v>37.232363936759306</v>
      </c>
      <c r="AA93" s="2">
        <v>4.1304485193915443</v>
      </c>
      <c r="AB93" s="2">
        <v>31.928839231358918</v>
      </c>
      <c r="AC93" s="2">
        <v>3.2536513457531608</v>
      </c>
      <c r="AD93" s="2">
        <v>1.7746244931909996</v>
      </c>
      <c r="AE93" s="2">
        <v>4.5378560613481955</v>
      </c>
      <c r="AF93" s="2">
        <v>9.0610319734593805</v>
      </c>
      <c r="AG93" s="2">
        <v>59.231929078023185</v>
      </c>
      <c r="AH93" s="2">
        <v>12.063593662675252</v>
      </c>
      <c r="AI93" s="2">
        <v>9.8459774232567003</v>
      </c>
      <c r="AJ93" s="2">
        <v>7.3966044926378895</v>
      </c>
      <c r="AK93" s="2">
        <v>9.7263187318837971</v>
      </c>
      <c r="AL93" s="2">
        <v>7.4342353325408848</v>
      </c>
      <c r="AM93" s="2">
        <v>2.0442619648000644</v>
      </c>
      <c r="AN93" s="2">
        <v>2.0406448325786579</v>
      </c>
      <c r="AO93" s="2">
        <v>36.674779149876315</v>
      </c>
      <c r="AP93" s="2">
        <v>6.716083393765194</v>
      </c>
      <c r="AQ93" s="2">
        <v>4.5129007588522025</v>
      </c>
      <c r="AR93" s="2">
        <v>34.19425000784841</v>
      </c>
      <c r="AS93" s="2">
        <v>4.147409186747038</v>
      </c>
      <c r="AT93" s="2">
        <v>15.366365928668865</v>
      </c>
      <c r="AU93" s="2">
        <v>1.1305146987376427</v>
      </c>
      <c r="AV93" s="2">
        <v>1.0685247680738907</v>
      </c>
      <c r="AW93" s="2">
        <v>1.0467549043917819</v>
      </c>
      <c r="AX93" s="2">
        <v>0.83527312872493265</v>
      </c>
      <c r="AY93" s="2">
        <v>1.9049103119931459</v>
      </c>
      <c r="AZ93" s="2">
        <v>17.488858063157888</v>
      </c>
      <c r="BA93" s="2">
        <v>25.173834028122517</v>
      </c>
      <c r="BB93" s="2">
        <v>13.809392960633046</v>
      </c>
      <c r="BC93" s="2">
        <v>1.8843159065628476</v>
      </c>
      <c r="BD93" s="2">
        <v>3.9675642594859237</v>
      </c>
      <c r="BE93" s="2">
        <v>49.860886789577933</v>
      </c>
      <c r="BF93" s="2">
        <v>4.9493243243243246</v>
      </c>
      <c r="BG93" s="2">
        <v>553.76448854309228</v>
      </c>
      <c r="BH93" s="2">
        <v>217.72687472242799</v>
      </c>
      <c r="BI93" s="2">
        <v>592.86117423537803</v>
      </c>
      <c r="BJ93" s="2">
        <v>446.84308642509944</v>
      </c>
      <c r="BK93" s="2">
        <v>30.844279142605462</v>
      </c>
      <c r="BL93" s="2">
        <v>349.20413326099992</v>
      </c>
      <c r="BM93" s="2">
        <v>20.307391399562974</v>
      </c>
      <c r="BN93" s="2">
        <v>52.714075659811861</v>
      </c>
      <c r="BO93" s="2">
        <v>299.77005217561396</v>
      </c>
      <c r="BP93" s="2">
        <v>91.421373341868971</v>
      </c>
      <c r="BQ93" s="2">
        <v>90.85767188467436</v>
      </c>
      <c r="BR93" s="2">
        <v>310.79400467345022</v>
      </c>
      <c r="BS93" s="2">
        <v>19.457135037997777</v>
      </c>
      <c r="BT93" s="2">
        <v>219.50347120599756</v>
      </c>
      <c r="BU93" s="2">
        <v>96.572494778493677</v>
      </c>
      <c r="BV93" s="2">
        <v>386.16543612919992</v>
      </c>
      <c r="BW93" s="2">
        <v>77.532638190679165</v>
      </c>
      <c r="BX93" s="2">
        <v>570.17753286147627</v>
      </c>
      <c r="BY93" s="2">
        <v>163.56891560188743</v>
      </c>
      <c r="BZ93" s="2">
        <v>102.23211349486432</v>
      </c>
      <c r="CA93" s="2">
        <v>143.02817744260611</v>
      </c>
      <c r="CB93" s="2">
        <v>0</v>
      </c>
      <c r="CC93" s="2">
        <v>6.6654097815237883</v>
      </c>
      <c r="CD93" s="2">
        <v>153.49502241917332</v>
      </c>
      <c r="CE93" s="2">
        <v>32.678740714791481</v>
      </c>
      <c r="CF93" s="2">
        <v>873.2432073386118</v>
      </c>
      <c r="CG93" s="2">
        <v>277.86444902475603</v>
      </c>
      <c r="CH93" s="2">
        <v>197.52408115722488</v>
      </c>
      <c r="CI93" s="2">
        <v>66.882150391845698</v>
      </c>
      <c r="CJ93" s="2">
        <v>269.56876854124016</v>
      </c>
      <c r="CK93" s="2">
        <v>9.9418604651162781</v>
      </c>
      <c r="CL93" s="2">
        <v>139.76330681923392</v>
      </c>
      <c r="CM93" s="2">
        <v>29.277028769004726</v>
      </c>
      <c r="CN93" s="2">
        <v>40.140275267621298</v>
      </c>
      <c r="CO93" s="2">
        <v>2.638396156250935</v>
      </c>
      <c r="CP93" s="2">
        <v>4.7058764383074152</v>
      </c>
      <c r="CQ93" s="2">
        <v>2770.2714456275767</v>
      </c>
      <c r="CR93" s="2">
        <v>22</v>
      </c>
      <c r="CS93" s="2">
        <v>77.627418901357103</v>
      </c>
      <c r="CT93" s="2">
        <v>48.66859461728626</v>
      </c>
      <c r="CU93" s="2">
        <v>97.570939086294416</v>
      </c>
      <c r="CV93" s="2">
        <v>102.26248375719325</v>
      </c>
      <c r="CW93" s="2">
        <v>29.101920098469112</v>
      </c>
      <c r="CX93" s="2">
        <v>55.466238209712216</v>
      </c>
      <c r="CY93" s="2">
        <v>72.479261943503673</v>
      </c>
      <c r="CZ93" s="2">
        <v>24.881194309832733</v>
      </c>
      <c r="DA93" s="2">
        <v>21.957907831632767</v>
      </c>
      <c r="DB93" s="2">
        <v>53.175852684376515</v>
      </c>
      <c r="DC93" s="2">
        <v>0</v>
      </c>
      <c r="DD93" s="2">
        <v>20</v>
      </c>
      <c r="DE93" s="2">
        <v>111</v>
      </c>
      <c r="DF93" s="2">
        <v>202.99999999999997</v>
      </c>
      <c r="DG93" s="2">
        <v>245</v>
      </c>
      <c r="DH93" s="2">
        <v>25.000000000000004</v>
      </c>
      <c r="DI93" s="2">
        <v>6</v>
      </c>
      <c r="DJ93" s="2">
        <v>1</v>
      </c>
      <c r="DK93" s="2">
        <v>2.9999999999999996</v>
      </c>
      <c r="DL93" s="2">
        <v>15</v>
      </c>
      <c r="DM93" s="2">
        <v>6.9999999999999991</v>
      </c>
      <c r="DN93" s="2">
        <v>8</v>
      </c>
      <c r="DO93" s="2">
        <v>1</v>
      </c>
      <c r="DP93" s="2">
        <v>8</v>
      </c>
      <c r="DQ93" s="2">
        <v>2</v>
      </c>
      <c r="DR93" s="2">
        <v>4</v>
      </c>
      <c r="DS93" s="2">
        <v>12.000000000000002</v>
      </c>
      <c r="DT93" s="2">
        <v>5.9999999999999991</v>
      </c>
      <c r="DU93" s="2">
        <v>5</v>
      </c>
      <c r="DV93" s="2">
        <v>8</v>
      </c>
      <c r="DW93" s="2">
        <v>7</v>
      </c>
      <c r="DX93" s="2">
        <v>5</v>
      </c>
      <c r="DY93" s="2">
        <f t="shared" si="1"/>
        <v>11556.999999999996</v>
      </c>
    </row>
    <row r="94" spans="1:129" x14ac:dyDescent="0.25">
      <c r="A94" s="2" t="s">
        <v>485</v>
      </c>
      <c r="B94" s="2">
        <v>11.41063943798901</v>
      </c>
      <c r="C94" s="2">
        <v>3.2441016333938291</v>
      </c>
      <c r="D94" s="2">
        <v>0</v>
      </c>
      <c r="E94" s="2">
        <v>0.90240112076114043</v>
      </c>
      <c r="F94" s="2">
        <v>12.38605376991732</v>
      </c>
      <c r="G94" s="2">
        <v>2.448111433569566</v>
      </c>
      <c r="H94" s="2">
        <v>2.5787863542400813</v>
      </c>
      <c r="I94" s="2">
        <v>5.2930315817492284</v>
      </c>
      <c r="J94" s="2">
        <v>9.3728792641897218</v>
      </c>
      <c r="K94" s="2">
        <v>1.4392531546055691</v>
      </c>
      <c r="L94" s="2">
        <v>2.0455006965451141</v>
      </c>
      <c r="M94" s="2">
        <v>13.591938465401231</v>
      </c>
      <c r="N94" s="2">
        <v>11.895486743721458</v>
      </c>
      <c r="O94" s="2">
        <v>13.943359714431958</v>
      </c>
      <c r="P94" s="2">
        <v>2.6762611326928285</v>
      </c>
      <c r="Q94" s="2">
        <v>29.223907406680063</v>
      </c>
      <c r="R94" s="2">
        <v>3.9366737096663877</v>
      </c>
      <c r="S94" s="2">
        <v>6.5213379469434836</v>
      </c>
      <c r="T94" s="2">
        <v>12.794450795475061</v>
      </c>
      <c r="U94" s="2">
        <v>3.911276142382631</v>
      </c>
      <c r="V94" s="2">
        <v>3.2015647909565197</v>
      </c>
      <c r="W94" s="2">
        <v>9.1704358309313623</v>
      </c>
      <c r="X94" s="2">
        <v>15.561313812299741</v>
      </c>
      <c r="Y94" s="2">
        <v>4.0987970483813587</v>
      </c>
      <c r="Z94" s="2">
        <v>12.531765236259645</v>
      </c>
      <c r="AA94" s="2">
        <v>4.5298969997687184</v>
      </c>
      <c r="AB94" s="2">
        <v>6.2803582715068691</v>
      </c>
      <c r="AC94" s="2">
        <v>6.5486900649780431</v>
      </c>
      <c r="AD94" s="2">
        <v>10.118225643105019</v>
      </c>
      <c r="AE94" s="2">
        <v>18.987427083296243</v>
      </c>
      <c r="AF94" s="2">
        <v>16.724759045978729</v>
      </c>
      <c r="AG94" s="2">
        <v>95.024202672434242</v>
      </c>
      <c r="AH94" s="2">
        <v>26.989642826080637</v>
      </c>
      <c r="AI94" s="2">
        <v>9.0283391997066005</v>
      </c>
      <c r="AJ94" s="2">
        <v>1.1888111036537721</v>
      </c>
      <c r="AK94" s="2">
        <v>19.852211403746534</v>
      </c>
      <c r="AL94" s="2">
        <v>14.826720801921981</v>
      </c>
      <c r="AM94" s="2">
        <v>57.161884808675872</v>
      </c>
      <c r="AN94" s="2">
        <v>2.9946780749638657</v>
      </c>
      <c r="AO94" s="2">
        <v>13.439901956317435</v>
      </c>
      <c r="AP94" s="2">
        <v>13.175347772209884</v>
      </c>
      <c r="AQ94" s="2">
        <v>38.499169346765669</v>
      </c>
      <c r="AR94" s="2">
        <v>40.241296257103841</v>
      </c>
      <c r="AS94" s="2">
        <v>4.2032670129348269</v>
      </c>
      <c r="AT94" s="2">
        <v>23.125836168309078</v>
      </c>
      <c r="AU94" s="2">
        <v>3.7937430708047808</v>
      </c>
      <c r="AV94" s="2">
        <v>10.392195545336138</v>
      </c>
      <c r="AW94" s="2">
        <v>17.477403235083031</v>
      </c>
      <c r="AX94" s="2">
        <v>0.95655629666422215</v>
      </c>
      <c r="AY94" s="2">
        <v>2.8898625788990659</v>
      </c>
      <c r="AZ94" s="2">
        <v>13.411564240194632</v>
      </c>
      <c r="BA94" s="2">
        <v>23.833529094557502</v>
      </c>
      <c r="BB94" s="2">
        <v>7.7988108186792058</v>
      </c>
      <c r="BC94" s="2">
        <v>23.553948832035594</v>
      </c>
      <c r="BD94" s="2">
        <v>0</v>
      </c>
      <c r="BE94" s="2">
        <v>96.222763979887247</v>
      </c>
      <c r="BF94" s="2">
        <v>0</v>
      </c>
      <c r="BG94" s="2">
        <v>1083.4221820819541</v>
      </c>
      <c r="BH94" s="2">
        <v>25.600067383512421</v>
      </c>
      <c r="BI94" s="2">
        <v>117.26655818338149</v>
      </c>
      <c r="BJ94" s="2">
        <v>261.98069511207314</v>
      </c>
      <c r="BK94" s="2">
        <v>102.17167465988059</v>
      </c>
      <c r="BL94" s="2">
        <v>1822.2509219971867</v>
      </c>
      <c r="BM94" s="2">
        <v>25.130166511116229</v>
      </c>
      <c r="BN94" s="2">
        <v>103.35070236669617</v>
      </c>
      <c r="BO94" s="2">
        <v>21.083428940383119</v>
      </c>
      <c r="BP94" s="2">
        <v>152.58844802971839</v>
      </c>
      <c r="BQ94" s="2">
        <v>32.239544067048961</v>
      </c>
      <c r="BR94" s="2">
        <v>119.62373079766105</v>
      </c>
      <c r="BS94" s="2">
        <v>7.4538356512019135</v>
      </c>
      <c r="BT94" s="2">
        <v>35.439084886980922</v>
      </c>
      <c r="BU94" s="2">
        <v>24.281703597082494</v>
      </c>
      <c r="BV94" s="2">
        <v>134.40685128619532</v>
      </c>
      <c r="BW94" s="2">
        <v>0.91443388700895323</v>
      </c>
      <c r="BX94" s="2">
        <v>140.43781597573306</v>
      </c>
      <c r="BY94" s="2">
        <v>33.237457100300745</v>
      </c>
      <c r="BZ94" s="2">
        <v>19.538729309332034</v>
      </c>
      <c r="CA94" s="2">
        <v>3916.9464757334522</v>
      </c>
      <c r="CB94" s="2">
        <v>8</v>
      </c>
      <c r="CC94" s="2">
        <v>0.9522013973605411</v>
      </c>
      <c r="CD94" s="2">
        <v>5.21514631810693</v>
      </c>
      <c r="CE94" s="2">
        <v>5.33963034114542</v>
      </c>
      <c r="CF94" s="2">
        <v>201.06017092499928</v>
      </c>
      <c r="CG94" s="2">
        <v>3461.3184371404532</v>
      </c>
      <c r="CH94" s="2">
        <v>25.159888465850141</v>
      </c>
      <c r="CI94" s="2">
        <v>12.094088447495764</v>
      </c>
      <c r="CJ94" s="2">
        <v>151.05215642450528</v>
      </c>
      <c r="CK94" s="2">
        <v>1.9883720930232558</v>
      </c>
      <c r="CL94" s="2">
        <v>18.605832670274445</v>
      </c>
      <c r="CM94" s="2">
        <v>101.86921344821252</v>
      </c>
      <c r="CN94" s="2">
        <v>1.911441679410538</v>
      </c>
      <c r="CO94" s="2">
        <v>16.180174863816287</v>
      </c>
      <c r="CP94" s="2">
        <v>28.30201496307911</v>
      </c>
      <c r="CQ94" s="2">
        <v>73.448680950728502</v>
      </c>
      <c r="CR94" s="2">
        <v>44</v>
      </c>
      <c r="CS94" s="2">
        <v>5.2648239863636563</v>
      </c>
      <c r="CT94" s="2">
        <v>84.425113111618998</v>
      </c>
      <c r="CU94" s="2">
        <v>0</v>
      </c>
      <c r="CV94" s="2">
        <v>9.8329311304993503</v>
      </c>
      <c r="CW94" s="2">
        <v>6.6151699925036676</v>
      </c>
      <c r="CX94" s="2">
        <v>5.2906693236771263</v>
      </c>
      <c r="CY94" s="2">
        <v>12.21598129933327</v>
      </c>
      <c r="CZ94" s="2">
        <v>0.92152571517899018</v>
      </c>
      <c r="DA94" s="2">
        <v>3.9398173172769679</v>
      </c>
      <c r="DB94" s="2">
        <v>25.181639008401667</v>
      </c>
      <c r="DC94" s="2">
        <v>0</v>
      </c>
      <c r="DD94" s="2">
        <v>0</v>
      </c>
      <c r="DE94" s="2">
        <v>0</v>
      </c>
      <c r="DF94" s="2">
        <v>265</v>
      </c>
      <c r="DG94" s="2">
        <v>0</v>
      </c>
      <c r="DH94" s="2">
        <v>0</v>
      </c>
      <c r="DI94" s="2">
        <v>0</v>
      </c>
      <c r="DJ94" s="2">
        <v>0</v>
      </c>
      <c r="DK94" s="2">
        <v>0</v>
      </c>
      <c r="DL94" s="2">
        <v>0</v>
      </c>
      <c r="DM94" s="2">
        <v>0</v>
      </c>
      <c r="DN94" s="2">
        <v>0</v>
      </c>
      <c r="DO94" s="2">
        <v>0</v>
      </c>
      <c r="DP94" s="2">
        <v>1</v>
      </c>
      <c r="DQ94" s="2">
        <v>4</v>
      </c>
      <c r="DR94" s="2">
        <v>2</v>
      </c>
      <c r="DS94" s="2">
        <v>0</v>
      </c>
      <c r="DT94" s="2">
        <v>1</v>
      </c>
      <c r="DU94" s="2">
        <v>0</v>
      </c>
      <c r="DV94" s="2">
        <v>1</v>
      </c>
      <c r="DW94" s="2">
        <v>5</v>
      </c>
      <c r="DX94" s="2">
        <v>0</v>
      </c>
      <c r="DY94" s="2">
        <f t="shared" si="1"/>
        <v>13585.999999999995</v>
      </c>
    </row>
    <row r="95" spans="1:129" x14ac:dyDescent="0.25">
      <c r="A95" s="2" t="s">
        <v>486</v>
      </c>
      <c r="B95" s="2">
        <v>9.4861801729158248</v>
      </c>
      <c r="C95" s="2">
        <v>0</v>
      </c>
      <c r="D95" s="2">
        <v>0</v>
      </c>
      <c r="E95" s="2">
        <v>2.7377758309149648E-4</v>
      </c>
      <c r="F95" s="2">
        <v>9.5277336691671692</v>
      </c>
      <c r="G95" s="2">
        <v>4.4748234819286968E-3</v>
      </c>
      <c r="H95" s="2">
        <v>1.7373697343439962</v>
      </c>
      <c r="I95" s="2">
        <v>1.221316960404859</v>
      </c>
      <c r="J95" s="2">
        <v>1.0909617190492009</v>
      </c>
      <c r="K95" s="2">
        <v>1.4511580665334733</v>
      </c>
      <c r="L95" s="2">
        <v>4.9002703782179733</v>
      </c>
      <c r="M95" s="2">
        <v>5.7877457918583239</v>
      </c>
      <c r="N95" s="2">
        <v>9.8434959871773113</v>
      </c>
      <c r="O95" s="2">
        <v>23.484310916077192</v>
      </c>
      <c r="P95" s="2">
        <v>1.7193535863161571</v>
      </c>
      <c r="Q95" s="2">
        <v>2.261555273131035E-2</v>
      </c>
      <c r="R95" s="2">
        <v>6.591651091285649</v>
      </c>
      <c r="S95" s="2">
        <v>5.9284890426758938</v>
      </c>
      <c r="T95" s="2">
        <v>8.2632680601549318</v>
      </c>
      <c r="U95" s="2">
        <v>5.6653817702571763</v>
      </c>
      <c r="V95" s="2">
        <v>3.1161959310542344</v>
      </c>
      <c r="W95" s="2">
        <v>2.1654978711997264</v>
      </c>
      <c r="X95" s="2">
        <v>11.06623830765286</v>
      </c>
      <c r="Y95" s="2">
        <v>7.083813974695782</v>
      </c>
      <c r="Z95" s="2">
        <v>10.839916995513727</v>
      </c>
      <c r="AA95" s="2">
        <v>5.2100923485857908</v>
      </c>
      <c r="AB95" s="2">
        <v>26.350323354502446</v>
      </c>
      <c r="AC95" s="2">
        <v>4.8875877033418078</v>
      </c>
      <c r="AD95" s="2">
        <v>7.6046703845907082</v>
      </c>
      <c r="AE95" s="2">
        <v>12.0301318034104</v>
      </c>
      <c r="AF95" s="2">
        <v>12.903775446268122</v>
      </c>
      <c r="AG95" s="2">
        <v>68.32253707548071</v>
      </c>
      <c r="AH95" s="2">
        <v>22.177266643215031</v>
      </c>
      <c r="AI95" s="2">
        <v>9.0876181150975839</v>
      </c>
      <c r="AJ95" s="2">
        <v>8.3288728599663688</v>
      </c>
      <c r="AK95" s="2">
        <v>7.3110739771687152</v>
      </c>
      <c r="AL95" s="2">
        <v>5.696547771923627</v>
      </c>
      <c r="AM95" s="2">
        <v>29.558708699563155</v>
      </c>
      <c r="AN95" s="2">
        <v>3.2122119214155664</v>
      </c>
      <c r="AO95" s="2">
        <v>26.658403995267779</v>
      </c>
      <c r="AP95" s="2">
        <v>12.209401108529386</v>
      </c>
      <c r="AQ95" s="2">
        <v>29.954181438894906</v>
      </c>
      <c r="AR95" s="2">
        <v>37.425877468692178</v>
      </c>
      <c r="AS95" s="2">
        <v>2.1719613173892536</v>
      </c>
      <c r="AT95" s="2">
        <v>39.199557969817832</v>
      </c>
      <c r="AU95" s="2">
        <v>1.9394686736956903</v>
      </c>
      <c r="AV95" s="2">
        <v>8.3852183016540014</v>
      </c>
      <c r="AW95" s="2">
        <v>11.05316944316982</v>
      </c>
      <c r="AX95" s="2">
        <v>0.23290927737774544</v>
      </c>
      <c r="AY95" s="2">
        <v>1.9236798473927923</v>
      </c>
      <c r="AZ95" s="2">
        <v>14.949485094274371</v>
      </c>
      <c r="BA95" s="2">
        <v>53.571708136372187</v>
      </c>
      <c r="BB95" s="2">
        <v>19.395968693749783</v>
      </c>
      <c r="BC95" s="2">
        <v>8.4794215795328149</v>
      </c>
      <c r="BD95" s="2">
        <v>15.870257037943695</v>
      </c>
      <c r="BE95" s="2">
        <v>90.974249580984292</v>
      </c>
      <c r="BF95" s="2">
        <v>0</v>
      </c>
      <c r="BG95" s="2">
        <v>225.89606129737791</v>
      </c>
      <c r="BH95" s="2">
        <v>33.331445703639545</v>
      </c>
      <c r="BI95" s="2">
        <v>224.01094276283465</v>
      </c>
      <c r="BJ95" s="2">
        <v>254.95498247448936</v>
      </c>
      <c r="BK95" s="2">
        <v>23.133209356954094</v>
      </c>
      <c r="BL95" s="2">
        <v>89.269649218607782</v>
      </c>
      <c r="BM95" s="2">
        <v>22.244794947583252</v>
      </c>
      <c r="BN95" s="2">
        <v>88.068599079993746</v>
      </c>
      <c r="BO95" s="2">
        <v>212.26693336679742</v>
      </c>
      <c r="BP95" s="2">
        <v>175.40613143195435</v>
      </c>
      <c r="BQ95" s="2">
        <v>57.475454070052166</v>
      </c>
      <c r="BR95" s="2">
        <v>214.09562323040481</v>
      </c>
      <c r="BS95" s="2">
        <v>9.9007865181645638</v>
      </c>
      <c r="BT95" s="2">
        <v>82.473562171842858</v>
      </c>
      <c r="BU95" s="2">
        <v>333.17602704124431</v>
      </c>
      <c r="BV95" s="2">
        <v>432.34534594222481</v>
      </c>
      <c r="BW95" s="2">
        <v>4.683039161794337</v>
      </c>
      <c r="BX95" s="2">
        <v>1223.6815032018874</v>
      </c>
      <c r="BY95" s="2">
        <v>313.99075645986647</v>
      </c>
      <c r="BZ95" s="2">
        <v>94.472525878871551</v>
      </c>
      <c r="CA95" s="2">
        <v>196.01732118503685</v>
      </c>
      <c r="CB95" s="2">
        <v>0</v>
      </c>
      <c r="CC95" s="2">
        <v>3.8088055894421644</v>
      </c>
      <c r="CD95" s="2">
        <v>630.30663987188245</v>
      </c>
      <c r="CE95" s="2">
        <v>229.97240932302427</v>
      </c>
      <c r="CF95" s="2">
        <v>201.84062112584138</v>
      </c>
      <c r="CG95" s="2">
        <v>355.55618002983715</v>
      </c>
      <c r="CH95" s="2">
        <v>405.67887055658855</v>
      </c>
      <c r="CI95" s="2">
        <v>271.32423199936341</v>
      </c>
      <c r="CJ95" s="2">
        <v>60.841750652825752</v>
      </c>
      <c r="CK95" s="2">
        <v>13.91860465116279</v>
      </c>
      <c r="CL95" s="2">
        <v>37.559058985262702</v>
      </c>
      <c r="CM95" s="2">
        <v>158.85840291093601</v>
      </c>
      <c r="CN95" s="2">
        <v>43.007437786737107</v>
      </c>
      <c r="CO95" s="2">
        <v>20.228774998689051</v>
      </c>
      <c r="CP95" s="2">
        <v>50.358829225564186</v>
      </c>
      <c r="CQ95" s="2">
        <v>95.817602223683494</v>
      </c>
      <c r="CR95" s="2">
        <v>734</v>
      </c>
      <c r="CS95" s="2">
        <v>1065.8767689094798</v>
      </c>
      <c r="CT95" s="2">
        <v>293.99804095340266</v>
      </c>
      <c r="CU95" s="2">
        <v>208.08496192893404</v>
      </c>
      <c r="CV95" s="2">
        <v>23.599034713198442</v>
      </c>
      <c r="CW95" s="2">
        <v>13.029300236628377</v>
      </c>
      <c r="CX95" s="2">
        <v>29.196603295347042</v>
      </c>
      <c r="CY95" s="2">
        <v>35.364935291114669</v>
      </c>
      <c r="CZ95" s="2">
        <v>12.901360012505863</v>
      </c>
      <c r="DA95" s="2">
        <v>25.733906757970463</v>
      </c>
      <c r="DB95" s="2">
        <v>122.1681222193391</v>
      </c>
      <c r="DC95" s="2">
        <v>0</v>
      </c>
      <c r="DD95" s="2">
        <v>0</v>
      </c>
      <c r="DE95" s="2">
        <v>20</v>
      </c>
      <c r="DF95" s="2">
        <v>4331.9999999999991</v>
      </c>
      <c r="DG95" s="2">
        <v>5341.9999999999991</v>
      </c>
      <c r="DH95" s="2">
        <v>0</v>
      </c>
      <c r="DI95" s="2">
        <v>186</v>
      </c>
      <c r="DJ95" s="2">
        <v>0</v>
      </c>
      <c r="DK95" s="2">
        <v>0</v>
      </c>
      <c r="DL95" s="2">
        <v>0</v>
      </c>
      <c r="DM95" s="2">
        <v>6.9999999999999991</v>
      </c>
      <c r="DN95" s="2">
        <v>0</v>
      </c>
      <c r="DO95" s="2">
        <v>1</v>
      </c>
      <c r="DP95" s="2">
        <v>0</v>
      </c>
      <c r="DQ95" s="2">
        <v>2208</v>
      </c>
      <c r="DR95" s="2">
        <v>6</v>
      </c>
      <c r="DS95" s="2">
        <v>4</v>
      </c>
      <c r="DT95" s="2">
        <v>2</v>
      </c>
      <c r="DU95" s="2">
        <v>0</v>
      </c>
      <c r="DV95" s="2">
        <v>2</v>
      </c>
      <c r="DW95" s="2">
        <v>43</v>
      </c>
      <c r="DX95" s="2">
        <v>1</v>
      </c>
      <c r="DY95" s="2">
        <f t="shared" si="1"/>
        <v>22336</v>
      </c>
    </row>
    <row r="96" spans="1:129" x14ac:dyDescent="0.25">
      <c r="A96" s="2" t="s">
        <v>487</v>
      </c>
      <c r="B96" s="2">
        <v>0</v>
      </c>
      <c r="C96" s="2">
        <v>0</v>
      </c>
      <c r="D96" s="2">
        <v>0.96228070175438596</v>
      </c>
      <c r="E96" s="2">
        <v>3.5591085801894536E-4</v>
      </c>
      <c r="F96" s="2">
        <v>12.38605376991732</v>
      </c>
      <c r="G96" s="2">
        <v>5.4026010345980982E-4</v>
      </c>
      <c r="H96" s="2">
        <v>1.7782721052578656</v>
      </c>
      <c r="I96" s="2">
        <v>4.6655734034765702E-2</v>
      </c>
      <c r="J96" s="2">
        <v>0.99337397794537452</v>
      </c>
      <c r="K96" s="2">
        <v>4.4091803476675684E-2</v>
      </c>
      <c r="L96" s="2">
        <v>0.92953209144337134</v>
      </c>
      <c r="M96" s="2">
        <v>0.98383222755451105</v>
      </c>
      <c r="N96" s="2">
        <v>0.98148667600882544</v>
      </c>
      <c r="O96" s="2">
        <v>0.80921899448283707</v>
      </c>
      <c r="P96" s="2">
        <v>9.8679996232587785E-3</v>
      </c>
      <c r="Q96" s="2">
        <v>0.91317364324690176</v>
      </c>
      <c r="R96" s="2">
        <v>4.0662025833335613E-2</v>
      </c>
      <c r="S96" s="2">
        <v>0</v>
      </c>
      <c r="T96" s="2">
        <v>0.91850434484612353</v>
      </c>
      <c r="U96" s="2">
        <v>0.93489488351087657</v>
      </c>
      <c r="V96" s="2">
        <v>1.6506929734007612E-2</v>
      </c>
      <c r="W96" s="2">
        <v>0.97147488055361508</v>
      </c>
      <c r="X96" s="2">
        <v>1.0381418884646196</v>
      </c>
      <c r="Y96" s="2">
        <v>0.76631113903551162</v>
      </c>
      <c r="Z96" s="2">
        <v>2.0492600655113167</v>
      </c>
      <c r="AA96" s="2">
        <v>0.70333481165639788</v>
      </c>
      <c r="AB96" s="2">
        <v>0.58712276150719234</v>
      </c>
      <c r="AC96" s="2">
        <v>0.80913449557423134</v>
      </c>
      <c r="AD96" s="2">
        <v>0.84628325818049865</v>
      </c>
      <c r="AE96" s="2">
        <v>1.2322912443814347</v>
      </c>
      <c r="AF96" s="2">
        <v>1.3264943369980584</v>
      </c>
      <c r="AG96" s="2">
        <v>9.0415316222203117</v>
      </c>
      <c r="AH96" s="2">
        <v>2.9577632376274154</v>
      </c>
      <c r="AI96" s="2">
        <v>7.5859610054575824E-2</v>
      </c>
      <c r="AJ96" s="2">
        <v>0.92584678925119268</v>
      </c>
      <c r="AK96" s="2">
        <v>0.91828529766572153</v>
      </c>
      <c r="AL96" s="2">
        <v>1.8510660527252289</v>
      </c>
      <c r="AM96" s="2">
        <v>3.8196003367953897</v>
      </c>
      <c r="AN96" s="2">
        <v>1.7560866848011172</v>
      </c>
      <c r="AO96" s="2">
        <v>2.633153123115116</v>
      </c>
      <c r="AP96" s="2">
        <v>1.7798350609585361</v>
      </c>
      <c r="AQ96" s="2">
        <v>3.3188914185827656</v>
      </c>
      <c r="AR96" s="2">
        <v>3.6831913465930151</v>
      </c>
      <c r="AS96" s="2">
        <v>1.9517779964624089</v>
      </c>
      <c r="AT96" s="2">
        <v>3.4113190566974061</v>
      </c>
      <c r="AU96" s="2">
        <v>8.320108760395302E-2</v>
      </c>
      <c r="AV96" s="2">
        <v>0.94629966261439158</v>
      </c>
      <c r="AW96" s="2">
        <v>1.0181741370075941</v>
      </c>
      <c r="AX96" s="2">
        <v>1.9222113924205746E-2</v>
      </c>
      <c r="AY96" s="2">
        <v>1.8633258143724459E-2</v>
      </c>
      <c r="AZ96" s="2">
        <v>2.1135633759880057</v>
      </c>
      <c r="BA96" s="2">
        <v>7.7701468926979977</v>
      </c>
      <c r="BB96" s="2">
        <v>2.534300717812128</v>
      </c>
      <c r="BC96" s="2">
        <v>0.94215795328142382</v>
      </c>
      <c r="BD96" s="2">
        <v>0</v>
      </c>
      <c r="BE96" s="2">
        <v>6.9980191985372535</v>
      </c>
      <c r="BF96" s="2">
        <v>0</v>
      </c>
      <c r="BG96" s="2">
        <v>10.623688076708788</v>
      </c>
      <c r="BH96" s="2">
        <v>5.1164777187701436</v>
      </c>
      <c r="BI96" s="2">
        <v>20.698115213935768</v>
      </c>
      <c r="BJ96" s="2">
        <v>4.6677725415416127</v>
      </c>
      <c r="BK96" s="2">
        <v>0.96388372320642068</v>
      </c>
      <c r="BL96" s="2">
        <v>3.4246410961903151</v>
      </c>
      <c r="BM96" s="2">
        <v>1.9355779120261649</v>
      </c>
      <c r="BN96" s="2">
        <v>1.9983550297772728</v>
      </c>
      <c r="BO96" s="2">
        <v>2.8657461158343818</v>
      </c>
      <c r="BP96" s="2">
        <v>2.8310116394706446</v>
      </c>
      <c r="BQ96" s="2">
        <v>2.4385715742585412</v>
      </c>
      <c r="BR96" s="2">
        <v>9.4802580896214721</v>
      </c>
      <c r="BS96" s="2">
        <v>0.78530580615740819</v>
      </c>
      <c r="BT96" s="2">
        <v>1.8116553401738416</v>
      </c>
      <c r="BU96" s="2">
        <v>8.0813466640298106</v>
      </c>
      <c r="BV96" s="2">
        <v>5.1308624683740094</v>
      </c>
      <c r="BW96" s="2">
        <v>0.32698000162739477</v>
      </c>
      <c r="BX96" s="2">
        <v>19.661294236602629</v>
      </c>
      <c r="BY96" s="2">
        <v>154.80797225939008</v>
      </c>
      <c r="BZ96" s="2">
        <v>2.0352095539513875</v>
      </c>
      <c r="CA96" s="2">
        <v>21.642491393471161</v>
      </c>
      <c r="CB96" s="2">
        <v>0</v>
      </c>
      <c r="CC96" s="2">
        <v>0.9522013973605411</v>
      </c>
      <c r="CD96" s="2">
        <v>2.9766466188269827</v>
      </c>
      <c r="CE96" s="2">
        <v>2.9375861598330539</v>
      </c>
      <c r="CF96" s="2">
        <v>2.1570305721728227</v>
      </c>
      <c r="CG96" s="2">
        <v>2.3863864553148195</v>
      </c>
      <c r="CH96" s="2">
        <v>5.3635887532598288</v>
      </c>
      <c r="CI96" s="2">
        <v>2.4731498093348598</v>
      </c>
      <c r="CJ96" s="2">
        <v>1.090215018520323</v>
      </c>
      <c r="CK96" s="2">
        <v>20.877906976744185</v>
      </c>
      <c r="CL96" s="2">
        <v>2.1867854131148294</v>
      </c>
      <c r="CM96" s="2">
        <v>3.41019572392007</v>
      </c>
      <c r="CN96" s="2">
        <v>0.955720839705269</v>
      </c>
      <c r="CO96" s="2">
        <v>0.26603525137959144</v>
      </c>
      <c r="CP96" s="2">
        <v>6.1898120651562714</v>
      </c>
      <c r="CQ96" s="2">
        <v>2.7163728529672415</v>
      </c>
      <c r="CR96" s="2">
        <v>26.000000000000004</v>
      </c>
      <c r="CS96" s="2">
        <v>4.9498800325601549</v>
      </c>
      <c r="CT96" s="2">
        <v>307.90335370119874</v>
      </c>
      <c r="CU96" s="2">
        <v>16.92557106598985</v>
      </c>
      <c r="CV96" s="2">
        <v>0</v>
      </c>
      <c r="CW96" s="2">
        <v>0.14863037145832356</v>
      </c>
      <c r="CX96" s="2">
        <v>2.235798138882946</v>
      </c>
      <c r="CY96" s="2">
        <v>1.0277215572975788E-2</v>
      </c>
      <c r="CZ96" s="2">
        <v>0.92152571517899018</v>
      </c>
      <c r="DA96" s="2">
        <v>5.8020442448566301E-2</v>
      </c>
      <c r="DB96" s="2">
        <v>0.9330139613238142</v>
      </c>
      <c r="DC96" s="2">
        <v>0</v>
      </c>
      <c r="DD96" s="2">
        <v>8</v>
      </c>
      <c r="DE96" s="2">
        <v>5.9999999999999991</v>
      </c>
      <c r="DF96" s="2">
        <v>159.99999999999997</v>
      </c>
      <c r="DG96" s="2">
        <v>0</v>
      </c>
      <c r="DH96" s="2">
        <v>9930</v>
      </c>
      <c r="DI96" s="2">
        <v>0</v>
      </c>
      <c r="DJ96" s="2">
        <v>0</v>
      </c>
      <c r="DK96" s="2">
        <v>0</v>
      </c>
      <c r="DL96" s="2">
        <v>0</v>
      </c>
      <c r="DM96" s="2">
        <v>0</v>
      </c>
      <c r="DN96" s="2">
        <v>0</v>
      </c>
      <c r="DO96" s="2">
        <v>1</v>
      </c>
      <c r="DP96" s="2">
        <v>0</v>
      </c>
      <c r="DQ96" s="2">
        <v>2</v>
      </c>
      <c r="DR96" s="2">
        <v>11</v>
      </c>
      <c r="DS96" s="2">
        <v>0</v>
      </c>
      <c r="DT96" s="2">
        <v>0</v>
      </c>
      <c r="DU96" s="2">
        <v>0</v>
      </c>
      <c r="DV96" s="2">
        <v>0</v>
      </c>
      <c r="DW96" s="2">
        <v>1</v>
      </c>
      <c r="DX96" s="2">
        <v>0</v>
      </c>
      <c r="DY96" s="2">
        <f t="shared" si="1"/>
        <v>10911</v>
      </c>
    </row>
    <row r="97" spans="1:129" x14ac:dyDescent="0.25">
      <c r="A97" s="2" t="s">
        <v>488</v>
      </c>
      <c r="B97" s="2">
        <v>0</v>
      </c>
      <c r="C97" s="2">
        <v>0</v>
      </c>
      <c r="D97" s="2">
        <v>0</v>
      </c>
      <c r="E97" s="2">
        <v>1.3688879154574824E-4</v>
      </c>
      <c r="F97" s="2">
        <v>4.7638668345835846</v>
      </c>
      <c r="G97" s="2">
        <v>0</v>
      </c>
      <c r="H97" s="2">
        <v>6.8170618189782622E-2</v>
      </c>
      <c r="I97" s="2">
        <v>0</v>
      </c>
      <c r="J97" s="2">
        <v>2.6223776223776221E-3</v>
      </c>
      <c r="K97" s="2">
        <v>0</v>
      </c>
      <c r="L97" s="2">
        <v>0</v>
      </c>
      <c r="M97" s="2">
        <v>9.6153846153846142E-3</v>
      </c>
      <c r="N97" s="2">
        <v>0</v>
      </c>
      <c r="O97" s="2">
        <v>1.311188811188811E-2</v>
      </c>
      <c r="P97" s="2">
        <v>0</v>
      </c>
      <c r="Q97" s="2">
        <v>6.3881118881118875</v>
      </c>
      <c r="R97" s="2">
        <v>0</v>
      </c>
      <c r="S97" s="2">
        <v>0</v>
      </c>
      <c r="T97" s="2">
        <v>2.75555482627124E-2</v>
      </c>
      <c r="U97" s="2">
        <v>1.8225747225349056E-4</v>
      </c>
      <c r="V97" s="2">
        <v>1.1069621208140605E-4</v>
      </c>
      <c r="W97" s="2">
        <v>3.05680906281777E-2</v>
      </c>
      <c r="X97" s="2">
        <v>3.8468814219960072</v>
      </c>
      <c r="Y97" s="2">
        <v>18.959641717635602</v>
      </c>
      <c r="Z97" s="2">
        <v>0</v>
      </c>
      <c r="AA97" s="2">
        <v>3.3147845902757768E-4</v>
      </c>
      <c r="AB97" s="2">
        <v>2.4992021865208871E-3</v>
      </c>
      <c r="AC97" s="2">
        <v>1.0045705935828779E-3</v>
      </c>
      <c r="AD97" s="2">
        <v>5.1823463766776723E-4</v>
      </c>
      <c r="AE97" s="2">
        <v>2.6245654771762761E-3</v>
      </c>
      <c r="AF97" s="2">
        <v>5.2926203303101091E-2</v>
      </c>
      <c r="AG97" s="2">
        <v>7.2499218514489802E-2</v>
      </c>
      <c r="AH97" s="2">
        <v>0.26806792421602549</v>
      </c>
      <c r="AI97" s="2">
        <v>1.8948878112167743E-2</v>
      </c>
      <c r="AJ97" s="2">
        <v>5.6998906145390357E-15</v>
      </c>
      <c r="AK97" s="2">
        <v>9.9964243425932752E-4</v>
      </c>
      <c r="AL97" s="2">
        <v>3.4995038004195229E-3</v>
      </c>
      <c r="AM97" s="2">
        <v>4.2521910849254121E-2</v>
      </c>
      <c r="AN97" s="2">
        <v>0.26013281550307993</v>
      </c>
      <c r="AO97" s="2">
        <v>7.6940036446598343</v>
      </c>
      <c r="AP97" s="2">
        <v>0.50694930506949309</v>
      </c>
      <c r="AQ97" s="2">
        <v>5.5388160221578948E-2</v>
      </c>
      <c r="AR97" s="2">
        <v>9.8535286284951104E-3</v>
      </c>
      <c r="AS97" s="2">
        <v>4.2689028330076401E-3</v>
      </c>
      <c r="AT97" s="2">
        <v>5.6846248310146183E-3</v>
      </c>
      <c r="AU97" s="2">
        <v>3.3567364163468335E-20</v>
      </c>
      <c r="AV97" s="2">
        <v>1.4079555525409807E-14</v>
      </c>
      <c r="AW97" s="2">
        <v>1.3603332153050942</v>
      </c>
      <c r="AX97" s="2">
        <v>1.2316910785620337E-2</v>
      </c>
      <c r="AY97" s="2">
        <v>8.7356161321271303E-3</v>
      </c>
      <c r="AZ97" s="2">
        <v>0.78916648281740676</v>
      </c>
      <c r="BA97" s="2">
        <v>0.2215914940509586</v>
      </c>
      <c r="BB97" s="2">
        <v>1.0732433061203388E-5</v>
      </c>
      <c r="BC97" s="2">
        <v>0</v>
      </c>
      <c r="BD97" s="2">
        <v>0.99189106487148093</v>
      </c>
      <c r="BE97" s="2">
        <v>0</v>
      </c>
      <c r="BF97" s="2">
        <v>0</v>
      </c>
      <c r="BG97" s="2">
        <v>12.350274272073358</v>
      </c>
      <c r="BH97" s="2">
        <v>16.860336743849686</v>
      </c>
      <c r="BI97" s="2">
        <v>2.1639315714215543</v>
      </c>
      <c r="BJ97" s="2">
        <v>47.532051790727714</v>
      </c>
      <c r="BK97" s="2">
        <v>0</v>
      </c>
      <c r="BL97" s="2">
        <v>9.0496605536186632</v>
      </c>
      <c r="BM97" s="2">
        <v>4.9267643142476697E-3</v>
      </c>
      <c r="BN97" s="2">
        <v>0</v>
      </c>
      <c r="BO97" s="2">
        <v>12.366265726531177</v>
      </c>
      <c r="BP97" s="2">
        <v>0</v>
      </c>
      <c r="BQ97" s="2">
        <v>25.351493722054229</v>
      </c>
      <c r="BR97" s="2">
        <v>29.830544425433857</v>
      </c>
      <c r="BS97" s="2">
        <v>176.56004398405526</v>
      </c>
      <c r="BT97" s="2">
        <v>0.22716931232354343</v>
      </c>
      <c r="BU97" s="2">
        <v>0</v>
      </c>
      <c r="BV97" s="2">
        <v>25.963154309288374</v>
      </c>
      <c r="BW97" s="2">
        <v>0.67862837955671951</v>
      </c>
      <c r="BX97" s="2">
        <v>2.8087563195146612</v>
      </c>
      <c r="BY97" s="2">
        <v>8.74735999010767</v>
      </c>
      <c r="BZ97" s="2">
        <v>2.7277846574330997E-2</v>
      </c>
      <c r="CA97" s="2">
        <v>4.1170977333213292</v>
      </c>
      <c r="CB97" s="2">
        <v>0</v>
      </c>
      <c r="CC97" s="2">
        <v>0</v>
      </c>
      <c r="CD97" s="2">
        <v>5.0870221731500621E-3</v>
      </c>
      <c r="CE97" s="2">
        <v>1.1824661501490225E-2</v>
      </c>
      <c r="CF97" s="2">
        <v>0.19685891932444868</v>
      </c>
      <c r="CG97" s="2">
        <v>0.13796956799216006</v>
      </c>
      <c r="CH97" s="2">
        <v>0.15902544708377284</v>
      </c>
      <c r="CI97" s="2">
        <v>96.259331543764858</v>
      </c>
      <c r="CJ97" s="2">
        <v>0.10562773559960345</v>
      </c>
      <c r="CK97" s="2">
        <v>207.78488372093022</v>
      </c>
      <c r="CL97" s="2">
        <v>6.0870026556365726</v>
      </c>
      <c r="CM97" s="2">
        <v>0.33808987962438791</v>
      </c>
      <c r="CN97" s="2">
        <v>0</v>
      </c>
      <c r="CO97" s="2">
        <v>5.3657507984293071E-2</v>
      </c>
      <c r="CP97" s="2">
        <v>0.9585270413117255</v>
      </c>
      <c r="CQ97" s="2">
        <v>4.326615119855612</v>
      </c>
      <c r="CR97" s="2">
        <v>2</v>
      </c>
      <c r="CS97" s="2">
        <v>42.038525121756365</v>
      </c>
      <c r="CT97" s="2">
        <v>501.58449554550123</v>
      </c>
      <c r="CU97" s="2">
        <v>4863.6126269035531</v>
      </c>
      <c r="CV97" s="2">
        <v>30.482086504547986</v>
      </c>
      <c r="CW97" s="2">
        <v>0.38978476494515907</v>
      </c>
      <c r="CX97" s="2">
        <v>6.7818354497938476</v>
      </c>
      <c r="CY97" s="2">
        <v>41.822448426523209</v>
      </c>
      <c r="CZ97" s="2">
        <v>9.2152571517899009</v>
      </c>
      <c r="DA97" s="2">
        <v>5.9735496777061567E-3</v>
      </c>
      <c r="DB97" s="2">
        <v>34.506148871403418</v>
      </c>
      <c r="DC97" s="2">
        <v>0</v>
      </c>
      <c r="DD97" s="2">
        <v>0</v>
      </c>
      <c r="DE97" s="2">
        <v>0</v>
      </c>
      <c r="DF97" s="2">
        <v>14</v>
      </c>
      <c r="DG97" s="2">
        <v>0</v>
      </c>
      <c r="DH97" s="2">
        <v>881.00000000000011</v>
      </c>
      <c r="DI97" s="2">
        <v>14945.000000000002</v>
      </c>
      <c r="DJ97" s="2">
        <v>0</v>
      </c>
      <c r="DK97" s="2">
        <v>0</v>
      </c>
      <c r="DL97" s="2">
        <v>0</v>
      </c>
      <c r="DM97" s="2">
        <v>0</v>
      </c>
      <c r="DN97" s="2">
        <v>0</v>
      </c>
      <c r="DO97" s="2">
        <v>8</v>
      </c>
      <c r="DP97" s="2">
        <v>0</v>
      </c>
      <c r="DQ97" s="2">
        <v>86</v>
      </c>
      <c r="DR97" s="2">
        <v>10</v>
      </c>
      <c r="DS97" s="2">
        <v>88</v>
      </c>
      <c r="DT97" s="2">
        <v>2</v>
      </c>
      <c r="DU97" s="2">
        <v>0</v>
      </c>
      <c r="DV97" s="2">
        <v>3</v>
      </c>
      <c r="DW97" s="2">
        <v>33</v>
      </c>
      <c r="DX97" s="2">
        <v>0</v>
      </c>
      <c r="DY97" s="2">
        <f t="shared" si="1"/>
        <v>22340</v>
      </c>
    </row>
    <row r="98" spans="1:129" x14ac:dyDescent="0.25">
      <c r="A98" s="2" t="s">
        <v>489</v>
      </c>
      <c r="B98" s="2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8.0671871303524961E-2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1.8378378378378377E-3</v>
      </c>
      <c r="AH98" s="2">
        <v>4.3243243243243243E-4</v>
      </c>
      <c r="AI98" s="2">
        <v>7.5675675675675668E-4</v>
      </c>
      <c r="AJ98" s="2">
        <v>0</v>
      </c>
      <c r="AK98" s="2">
        <v>0.87891891891891893</v>
      </c>
      <c r="AL98" s="2">
        <v>0</v>
      </c>
      <c r="AM98" s="2">
        <v>0</v>
      </c>
      <c r="AN98" s="2">
        <v>0</v>
      </c>
      <c r="AO98" s="2">
        <v>6.0540540540540535E-3</v>
      </c>
      <c r="AP98" s="2">
        <v>2.9189189189189188E-3</v>
      </c>
      <c r="AQ98" s="2">
        <v>1.4486486486486486E-2</v>
      </c>
      <c r="AR98" s="2">
        <v>0</v>
      </c>
      <c r="AS98" s="2">
        <v>0</v>
      </c>
      <c r="AT98" s="2">
        <v>0</v>
      </c>
      <c r="AU98" s="2">
        <v>0</v>
      </c>
      <c r="AV98" s="2">
        <v>4.216216216216216E-3</v>
      </c>
      <c r="AW98" s="2">
        <v>7.8918918918918918E-3</v>
      </c>
      <c r="AX98" s="2">
        <v>1.0810810810810811E-3</v>
      </c>
      <c r="AY98" s="2">
        <v>3.6756756756756753E-3</v>
      </c>
      <c r="AZ98" s="2">
        <v>7.675675675675675E-3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0.30609448176871212</v>
      </c>
      <c r="BH98" s="2">
        <v>2.490031692417443E-3</v>
      </c>
      <c r="BI98" s="2">
        <v>2.9295872007941318E-2</v>
      </c>
      <c r="BJ98" s="2">
        <v>5.7038189378368027E-2</v>
      </c>
      <c r="BK98" s="2">
        <v>0</v>
      </c>
      <c r="BL98" s="2">
        <v>3.5166768829017875E-3</v>
      </c>
      <c r="BM98" s="2">
        <v>0</v>
      </c>
      <c r="BN98" s="2">
        <v>0.97118355507913479</v>
      </c>
      <c r="BO98" s="2">
        <v>0</v>
      </c>
      <c r="BP98" s="2">
        <v>0.94429404663496697</v>
      </c>
      <c r="BQ98" s="2">
        <v>1.0852859846996317</v>
      </c>
      <c r="BR98" s="2">
        <v>1.057875313800493</v>
      </c>
      <c r="BS98" s="2">
        <v>7.0784768900608235</v>
      </c>
      <c r="BT98" s="2">
        <v>11.967210783786246</v>
      </c>
      <c r="BU98" s="2">
        <v>3.5916871782627471</v>
      </c>
      <c r="BV98" s="2">
        <v>0.95520003540119414</v>
      </c>
      <c r="BW98" s="2">
        <v>4.62715497465518E-3</v>
      </c>
      <c r="BX98" s="2">
        <v>0.9362521065048871</v>
      </c>
      <c r="BY98" s="2">
        <v>0</v>
      </c>
      <c r="BZ98" s="2">
        <v>1.1390804473183004E-2</v>
      </c>
      <c r="CA98" s="2">
        <v>8.6304315458448591E-2</v>
      </c>
      <c r="CB98" s="2">
        <v>0</v>
      </c>
      <c r="CC98" s="2">
        <v>0</v>
      </c>
      <c r="CD98" s="2">
        <v>7.0605722493641025E-3</v>
      </c>
      <c r="CE98" s="2">
        <v>2.2910423290397452E-2</v>
      </c>
      <c r="CF98" s="2">
        <v>1.9077175440055036</v>
      </c>
      <c r="CG98" s="2">
        <v>3.4166742174144365E-3</v>
      </c>
      <c r="CH98" s="2">
        <v>1.0766268489078263E-2</v>
      </c>
      <c r="CI98" s="2">
        <v>5.5342187579521376</v>
      </c>
      <c r="CJ98" s="2">
        <v>5.4851280536227842E-2</v>
      </c>
      <c r="CK98" s="2">
        <v>0</v>
      </c>
      <c r="CL98" s="2">
        <v>0.16639533505862772</v>
      </c>
      <c r="CM98" s="2">
        <v>1.1492683627894913</v>
      </c>
      <c r="CN98" s="2">
        <v>0</v>
      </c>
      <c r="CO98" s="2">
        <v>2.1778703469835367E-3</v>
      </c>
      <c r="CP98" s="2">
        <v>1.6343943637691052E-2</v>
      </c>
      <c r="CQ98" s="2">
        <v>6.1160049658352911</v>
      </c>
      <c r="CR98" s="2">
        <v>0</v>
      </c>
      <c r="CS98" s="2">
        <v>4.9414127075416427</v>
      </c>
      <c r="CT98" s="2">
        <v>1.9864732496851532</v>
      </c>
      <c r="CU98" s="2">
        <v>2.9868654822335023</v>
      </c>
      <c r="CV98" s="2">
        <v>77.680155930944878</v>
      </c>
      <c r="CW98" s="2">
        <v>1.719436529713176</v>
      </c>
      <c r="CX98" s="2">
        <v>1.118532649021818E-3</v>
      </c>
      <c r="CY98" s="2">
        <v>2.6696181798641128</v>
      </c>
      <c r="CZ98" s="2">
        <v>0.92152571517899018</v>
      </c>
      <c r="DA98" s="2">
        <v>3.4204228600040257E-3</v>
      </c>
      <c r="DB98" s="2">
        <v>1.2805100962110941E-8</v>
      </c>
      <c r="DC98" s="2">
        <v>0</v>
      </c>
      <c r="DD98" s="2">
        <v>2</v>
      </c>
      <c r="DE98" s="2">
        <v>2</v>
      </c>
      <c r="DF98" s="2">
        <v>1.9999999999999998</v>
      </c>
      <c r="DG98" s="2">
        <v>16.999999999999996</v>
      </c>
      <c r="DH98" s="2">
        <v>0</v>
      </c>
      <c r="DI98" s="2">
        <v>2</v>
      </c>
      <c r="DJ98" s="2">
        <v>5</v>
      </c>
      <c r="DK98" s="2">
        <v>10</v>
      </c>
      <c r="DL98" s="2">
        <v>27.000000000000004</v>
      </c>
      <c r="DM98" s="2">
        <v>0</v>
      </c>
      <c r="DN98" s="2">
        <v>0</v>
      </c>
      <c r="DO98" s="2">
        <v>0</v>
      </c>
      <c r="DP98" s="2">
        <v>0</v>
      </c>
      <c r="DQ98" s="2">
        <v>0</v>
      </c>
      <c r="DR98" s="2">
        <v>0</v>
      </c>
      <c r="DS98" s="2">
        <v>0</v>
      </c>
      <c r="DT98" s="2">
        <v>0</v>
      </c>
      <c r="DU98" s="2">
        <v>0</v>
      </c>
      <c r="DV98" s="2">
        <v>0</v>
      </c>
      <c r="DW98" s="2">
        <v>0</v>
      </c>
      <c r="DX98" s="2">
        <v>0</v>
      </c>
      <c r="DY98" s="2">
        <f t="shared" si="1"/>
        <v>205.00000000000003</v>
      </c>
    </row>
    <row r="99" spans="1:129" x14ac:dyDescent="0.25">
      <c r="A99" s="2" t="s">
        <v>490</v>
      </c>
      <c r="B99" s="2">
        <v>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1.1552440656146225E-2</v>
      </c>
      <c r="U99" s="2">
        <v>7.1900242292211765E-5</v>
      </c>
      <c r="V99" s="2">
        <v>3.7100666628379092E-5</v>
      </c>
      <c r="W99" s="2">
        <v>1.1837241401411696E-2</v>
      </c>
      <c r="X99" s="2">
        <v>2.2704110980317016</v>
      </c>
      <c r="Y99" s="2">
        <v>8.2485203791434962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1.9496632399858206E-3</v>
      </c>
      <c r="AG99" s="2">
        <v>0</v>
      </c>
      <c r="AH99" s="2">
        <v>0.12282878411910669</v>
      </c>
      <c r="AI99" s="2">
        <v>5.8489897199574615E-3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2.4370790499822756E-2</v>
      </c>
      <c r="AR99" s="2">
        <v>1.0652463382157123E-3</v>
      </c>
      <c r="AS99" s="2">
        <v>7.9893475366178419E-4</v>
      </c>
      <c r="AT99" s="2">
        <v>0</v>
      </c>
      <c r="AU99" s="2">
        <v>0</v>
      </c>
      <c r="AV99" s="2">
        <v>0</v>
      </c>
      <c r="AW99" s="2">
        <v>0.59854661467564685</v>
      </c>
      <c r="AX99" s="2">
        <v>1.3315579227696406E-3</v>
      </c>
      <c r="AY99" s="2">
        <v>0</v>
      </c>
      <c r="AZ99" s="2">
        <v>1.8641810918774964E-3</v>
      </c>
      <c r="BA99" s="2">
        <v>2.3968042609853527E-2</v>
      </c>
      <c r="BB99" s="2">
        <v>0</v>
      </c>
      <c r="BC99" s="2">
        <v>0</v>
      </c>
      <c r="BD99" s="2">
        <v>0</v>
      </c>
      <c r="BE99" s="2">
        <v>1.7495047996343134</v>
      </c>
      <c r="BF99" s="2">
        <v>0</v>
      </c>
      <c r="BG99" s="2">
        <v>0.67464906374933153</v>
      </c>
      <c r="BH99" s="2">
        <v>6.0957604051146497E-3</v>
      </c>
      <c r="BI99" s="2">
        <v>0.56203181337338914</v>
      </c>
      <c r="BJ99" s="2">
        <v>0.79775512883746535</v>
      </c>
      <c r="BK99" s="2">
        <v>0</v>
      </c>
      <c r="BL99" s="2">
        <v>6.6346561689780356E-2</v>
      </c>
      <c r="BM99" s="2">
        <v>5.3262316910785616E-4</v>
      </c>
      <c r="BN99" s="2">
        <v>3.8847342203165391</v>
      </c>
      <c r="BO99" s="2">
        <v>0</v>
      </c>
      <c r="BP99" s="2">
        <v>1.4350408875770114E-10</v>
      </c>
      <c r="BQ99" s="2">
        <v>5.8078631799555764E-3</v>
      </c>
      <c r="BR99" s="2">
        <v>1.0334508599773449</v>
      </c>
      <c r="BS99" s="2">
        <v>128.42429916710137</v>
      </c>
      <c r="BT99" s="2">
        <v>182.59767423339139</v>
      </c>
      <c r="BU99" s="2">
        <v>6.4506108301787767E-5</v>
      </c>
      <c r="BV99" s="2">
        <v>3.9244826069294563</v>
      </c>
      <c r="BW99" s="2">
        <v>6.1412255820798928E-2</v>
      </c>
      <c r="BX99" s="2">
        <v>0</v>
      </c>
      <c r="BY99" s="2">
        <v>2.6238581228040818</v>
      </c>
      <c r="BZ99" s="2">
        <v>3.3329384927399695E-2</v>
      </c>
      <c r="CA99" s="2">
        <v>0.61240238423010085</v>
      </c>
      <c r="CB99" s="2">
        <v>0</v>
      </c>
      <c r="CC99" s="2">
        <v>0</v>
      </c>
      <c r="CD99" s="2">
        <v>3.9563914228845545</v>
      </c>
      <c r="CE99" s="2">
        <v>3.6791987736704286</v>
      </c>
      <c r="CF99" s="2">
        <v>12.927290757688484</v>
      </c>
      <c r="CG99" s="2">
        <v>7.7486617936203039E-2</v>
      </c>
      <c r="CH99" s="2">
        <v>2.4656072525110477E-2</v>
      </c>
      <c r="CI99" s="2">
        <v>90.554418535579273</v>
      </c>
      <c r="CJ99" s="2">
        <v>2.9307553340973911</v>
      </c>
      <c r="CK99" s="2">
        <v>0</v>
      </c>
      <c r="CL99" s="2">
        <v>0.21934418948382298</v>
      </c>
      <c r="CM99" s="2">
        <v>18.405908183671542</v>
      </c>
      <c r="CN99" s="2">
        <v>0</v>
      </c>
      <c r="CO99" s="2">
        <v>8.4331683070372251E-3</v>
      </c>
      <c r="CP99" s="2">
        <v>8.1634705504996158E-2</v>
      </c>
      <c r="CQ99" s="2">
        <v>19.578552750636877</v>
      </c>
      <c r="CR99" s="2">
        <v>27.999999999999996</v>
      </c>
      <c r="CS99" s="2">
        <v>16.044824439511927</v>
      </c>
      <c r="CT99" s="2">
        <v>1.9864732496851532</v>
      </c>
      <c r="CU99" s="2">
        <v>25.886167512690356</v>
      </c>
      <c r="CV99" s="2">
        <v>10.816224243549284</v>
      </c>
      <c r="CW99" s="2">
        <v>313.17544254961308</v>
      </c>
      <c r="CX99" s="2">
        <v>4.2862726451015139E-2</v>
      </c>
      <c r="CY99" s="2">
        <v>95.953563840214244</v>
      </c>
      <c r="CZ99" s="2">
        <v>5.5291542910739402</v>
      </c>
      <c r="DA99" s="2">
        <v>7.5558882995918602E-3</v>
      </c>
      <c r="DB99" s="2">
        <v>3.7302264260244504</v>
      </c>
      <c r="DC99" s="2">
        <v>0</v>
      </c>
      <c r="DD99" s="2">
        <v>4</v>
      </c>
      <c r="DE99" s="2">
        <v>0</v>
      </c>
      <c r="DF99" s="2">
        <v>106</v>
      </c>
      <c r="DG99" s="2">
        <v>30.999999999999996</v>
      </c>
      <c r="DH99" s="2">
        <v>16</v>
      </c>
      <c r="DI99" s="2">
        <v>8</v>
      </c>
      <c r="DJ99" s="2">
        <v>10</v>
      </c>
      <c r="DK99" s="2">
        <v>17.999999999999996</v>
      </c>
      <c r="DL99" s="2">
        <v>41.000000000000007</v>
      </c>
      <c r="DM99" s="2">
        <v>0</v>
      </c>
      <c r="DN99" s="2">
        <v>0</v>
      </c>
      <c r="DO99" s="2">
        <v>0</v>
      </c>
      <c r="DP99" s="2">
        <v>0</v>
      </c>
      <c r="DQ99" s="2">
        <v>26.000000000000004</v>
      </c>
      <c r="DR99" s="2">
        <v>0</v>
      </c>
      <c r="DS99" s="2">
        <v>0</v>
      </c>
      <c r="DT99" s="2">
        <v>0</v>
      </c>
      <c r="DU99" s="2">
        <v>15</v>
      </c>
      <c r="DV99" s="2">
        <v>4</v>
      </c>
      <c r="DW99" s="2">
        <v>17</v>
      </c>
      <c r="DX99" s="2">
        <v>0</v>
      </c>
      <c r="DY99" s="2">
        <f t="shared" si="1"/>
        <v>1288</v>
      </c>
    </row>
    <row r="100" spans="1:129" x14ac:dyDescent="0.25">
      <c r="A100" s="2" t="s">
        <v>491</v>
      </c>
      <c r="B100" s="2">
        <v>0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17.489011904994484</v>
      </c>
      <c r="BH100" s="2">
        <v>3.0445160363412771E-2</v>
      </c>
      <c r="BI100" s="2">
        <v>0.19843937435640768</v>
      </c>
      <c r="BJ100" s="2">
        <v>3.9859068146885113</v>
      </c>
      <c r="BK100" s="2">
        <v>0</v>
      </c>
      <c r="BL100" s="2">
        <v>2.5931681134918781E-4</v>
      </c>
      <c r="BM100" s="2">
        <v>0</v>
      </c>
      <c r="BN100" s="2">
        <v>0</v>
      </c>
      <c r="BO100" s="2">
        <v>0</v>
      </c>
      <c r="BP100" s="2">
        <v>0</v>
      </c>
      <c r="BQ100" s="2">
        <v>135.37765465382367</v>
      </c>
      <c r="BR100" s="2">
        <v>67.272935618533907</v>
      </c>
      <c r="BS100" s="2">
        <v>7.2524435456690267E-2</v>
      </c>
      <c r="BT100" s="2">
        <v>0.53216672790219577</v>
      </c>
      <c r="BU100" s="2">
        <v>0</v>
      </c>
      <c r="BV100" s="2">
        <v>84.452120631028478</v>
      </c>
      <c r="BW100" s="2">
        <v>67.294445235131164</v>
      </c>
      <c r="BX100" s="2">
        <v>347.34953151331314</v>
      </c>
      <c r="BY100" s="2">
        <v>0</v>
      </c>
      <c r="BZ100" s="2">
        <v>3.0291574473630622</v>
      </c>
      <c r="CA100" s="2">
        <v>8.2560716334686504</v>
      </c>
      <c r="CB100" s="2">
        <v>0</v>
      </c>
      <c r="CC100" s="2">
        <v>0</v>
      </c>
      <c r="CD100" s="2">
        <v>0</v>
      </c>
      <c r="CE100" s="2">
        <v>0</v>
      </c>
      <c r="CF100" s="2">
        <v>0.77620218074387159</v>
      </c>
      <c r="CG100" s="2">
        <v>0</v>
      </c>
      <c r="CH100" s="2">
        <v>8.629044864780365E-2</v>
      </c>
      <c r="CI100" s="2">
        <v>53.211885023934215</v>
      </c>
      <c r="CJ100" s="2">
        <v>0.60403314053462553</v>
      </c>
      <c r="CK100" s="2">
        <v>0</v>
      </c>
      <c r="CL100" s="2">
        <v>3.1439087373436494</v>
      </c>
      <c r="CM100" s="2">
        <v>1.6421354630534266</v>
      </c>
      <c r="CN100" s="2">
        <v>0</v>
      </c>
      <c r="CO100" s="2">
        <v>0</v>
      </c>
      <c r="CP100" s="2">
        <v>0.9121292195126619</v>
      </c>
      <c r="CQ100" s="2">
        <v>1.0570579959355948</v>
      </c>
      <c r="CR100" s="2">
        <v>0</v>
      </c>
      <c r="CS100" s="2">
        <v>8.629044864780365E-2</v>
      </c>
      <c r="CT100" s="2">
        <v>0</v>
      </c>
      <c r="CU100" s="2">
        <v>0</v>
      </c>
      <c r="CV100" s="2">
        <v>0</v>
      </c>
      <c r="CW100" s="2">
        <v>7.2014448934395225E-5</v>
      </c>
      <c r="CX100" s="2">
        <v>676.67074123484917</v>
      </c>
      <c r="CY100" s="2">
        <v>303.29803493041231</v>
      </c>
      <c r="CZ100" s="2">
        <v>127.17054869470063</v>
      </c>
      <c r="DA100" s="2">
        <v>0</v>
      </c>
      <c r="DB100" s="2">
        <v>0</v>
      </c>
      <c r="DC100" s="2">
        <v>0</v>
      </c>
      <c r="DD100" s="2">
        <v>0</v>
      </c>
      <c r="DE100" s="2">
        <v>0</v>
      </c>
      <c r="DF100" s="2">
        <v>0</v>
      </c>
      <c r="DG100" s="2">
        <v>0</v>
      </c>
      <c r="DH100" s="2">
        <v>0</v>
      </c>
      <c r="DI100" s="2">
        <v>0</v>
      </c>
      <c r="DJ100" s="2">
        <v>0</v>
      </c>
      <c r="DK100" s="2">
        <v>0</v>
      </c>
      <c r="DL100" s="2">
        <v>0</v>
      </c>
      <c r="DM100" s="2">
        <v>0</v>
      </c>
      <c r="DN100" s="2">
        <v>0</v>
      </c>
      <c r="DO100" s="2">
        <v>0</v>
      </c>
      <c r="DP100" s="2">
        <v>0</v>
      </c>
      <c r="DQ100" s="2">
        <v>0</v>
      </c>
      <c r="DR100" s="2">
        <v>0</v>
      </c>
      <c r="DS100" s="2">
        <v>0</v>
      </c>
      <c r="DT100" s="2">
        <v>0</v>
      </c>
      <c r="DU100" s="2">
        <v>0</v>
      </c>
      <c r="DV100" s="2">
        <v>16</v>
      </c>
      <c r="DW100" s="2">
        <v>402</v>
      </c>
      <c r="DX100" s="2">
        <v>0</v>
      </c>
      <c r="DY100" s="2">
        <f t="shared" si="1"/>
        <v>2321.9999999999995</v>
      </c>
    </row>
    <row r="101" spans="1:129" x14ac:dyDescent="0.25">
      <c r="A101" s="2" t="s">
        <v>492</v>
      </c>
      <c r="B101" s="2">
        <v>0.94861801729158257</v>
      </c>
      <c r="C101" s="2">
        <v>0</v>
      </c>
      <c r="D101" s="2">
        <v>0</v>
      </c>
      <c r="E101" s="2">
        <v>1.3415101571483327E-3</v>
      </c>
      <c r="F101" s="2">
        <v>46.68589497891913</v>
      </c>
      <c r="G101" s="2">
        <v>0.81400918288483415</v>
      </c>
      <c r="H101" s="2">
        <v>10.274243046046454</v>
      </c>
      <c r="I101" s="2">
        <v>0.90442067266218651</v>
      </c>
      <c r="J101" s="2">
        <v>7.186498250915576E-3</v>
      </c>
      <c r="K101" s="2">
        <v>2.3810450425418157</v>
      </c>
      <c r="L101" s="2">
        <v>0</v>
      </c>
      <c r="M101" s="2">
        <v>1.4070209663767461</v>
      </c>
      <c r="N101" s="2">
        <v>3.8922155688622756E-2</v>
      </c>
      <c r="O101" s="2">
        <v>0.14769357012117196</v>
      </c>
      <c r="P101" s="2">
        <v>2.0739009785307429E-2</v>
      </c>
      <c r="Q101" s="2">
        <v>1.6172181717901673E-3</v>
      </c>
      <c r="R101" s="2">
        <v>8.0327150576894987E-4</v>
      </c>
      <c r="S101" s="2">
        <v>0</v>
      </c>
      <c r="T101" s="2">
        <v>1.7930760610277143</v>
      </c>
      <c r="U101" s="2">
        <v>2.6616795215092862E-2</v>
      </c>
      <c r="V101" s="2">
        <v>1.5565819774778505E-2</v>
      </c>
      <c r="W101" s="2">
        <v>2.26368441546724E-2</v>
      </c>
      <c r="X101" s="2">
        <v>1.0163750548322263</v>
      </c>
      <c r="Y101" s="2">
        <v>4.05083948415998E-3</v>
      </c>
      <c r="Z101" s="2">
        <v>0</v>
      </c>
      <c r="AA101" s="2">
        <v>1.6511315541588349E-2</v>
      </c>
      <c r="AB101" s="2">
        <v>1.3119270729812777E-2</v>
      </c>
      <c r="AC101" s="2">
        <v>2.4580212453150303E-3</v>
      </c>
      <c r="AD101" s="2">
        <v>6.2546340931918841E-3</v>
      </c>
      <c r="AE101" s="2">
        <v>2.1688627507840622E-2</v>
      </c>
      <c r="AF101" s="2">
        <v>4.7199087008664653E-2</v>
      </c>
      <c r="AG101" s="2">
        <v>2.1167322418130213E-2</v>
      </c>
      <c r="AH101" s="2">
        <v>4.1806372099465638E-2</v>
      </c>
      <c r="AI101" s="2">
        <v>1.2066191281667908</v>
      </c>
      <c r="AJ101" s="2">
        <v>6.3788864624060144</v>
      </c>
      <c r="AK101" s="2">
        <v>8.4787373098850986E-3</v>
      </c>
      <c r="AL101" s="2">
        <v>4.4933375027129555E-3</v>
      </c>
      <c r="AM101" s="2">
        <v>0.99053329446418226</v>
      </c>
      <c r="AN101" s="2">
        <v>0.20520603806582152</v>
      </c>
      <c r="AO101" s="2">
        <v>0.17608725552577678</v>
      </c>
      <c r="AP101" s="2">
        <v>1.0558666491338086E-2</v>
      </c>
      <c r="AQ101" s="2">
        <v>6.7101271124294135E-2</v>
      </c>
      <c r="AR101" s="2">
        <v>2.7847965043968693E-3</v>
      </c>
      <c r="AS101" s="2">
        <v>4.199541965715088E-3</v>
      </c>
      <c r="AT101" s="2">
        <v>1.7028602138157864</v>
      </c>
      <c r="AU101" s="2">
        <v>2.8498278437062812</v>
      </c>
      <c r="AV101" s="2">
        <v>2.3460166584152967E-2</v>
      </c>
      <c r="AW101" s="2">
        <v>1.5997144791971238</v>
      </c>
      <c r="AX101" s="2">
        <v>5.0656821205842572E-3</v>
      </c>
      <c r="AY101" s="2">
        <v>1.8627924931794628E-3</v>
      </c>
      <c r="AZ101" s="2">
        <v>0.86424689647544573</v>
      </c>
      <c r="BA101" s="2">
        <v>0.7752563713432955</v>
      </c>
      <c r="BB101" s="2">
        <v>0.15527567367310646</v>
      </c>
      <c r="BC101" s="2">
        <v>0</v>
      </c>
      <c r="BD101" s="2">
        <v>0</v>
      </c>
      <c r="BE101" s="2">
        <v>3.4990095992686268</v>
      </c>
      <c r="BF101" s="2">
        <v>0</v>
      </c>
      <c r="BG101" s="2">
        <v>7.5083731861952518</v>
      </c>
      <c r="BH101" s="2">
        <v>1.8372432790332196</v>
      </c>
      <c r="BI101" s="2">
        <v>5.1986229997065401</v>
      </c>
      <c r="BJ101" s="2">
        <v>2.724706460709966</v>
      </c>
      <c r="BK101" s="2">
        <v>0</v>
      </c>
      <c r="BL101" s="2">
        <v>0.74010238188050526</v>
      </c>
      <c r="BM101" s="2">
        <v>0</v>
      </c>
      <c r="BN101" s="2">
        <v>2.799395980950169E-2</v>
      </c>
      <c r="BO101" s="2">
        <v>1.9025024194663349</v>
      </c>
      <c r="BP101" s="2">
        <v>2.8297645906177609</v>
      </c>
      <c r="BQ101" s="2">
        <v>1.9218967929710985E-2</v>
      </c>
      <c r="BR101" s="2">
        <v>3.4749955762693601</v>
      </c>
      <c r="BS101" s="2">
        <v>6.5048478281808864</v>
      </c>
      <c r="BT101" s="2">
        <v>9.9236906785335268</v>
      </c>
      <c r="BU101" s="2">
        <v>6.2857514898542846</v>
      </c>
      <c r="BV101" s="2">
        <v>10.23321468461635</v>
      </c>
      <c r="BW101" s="2">
        <v>0.42872692567161114</v>
      </c>
      <c r="BX101" s="2">
        <v>35.577580047185712</v>
      </c>
      <c r="BY101" s="2">
        <v>33.235673427764731</v>
      </c>
      <c r="BZ101" s="2">
        <v>1.2501007070864554</v>
      </c>
      <c r="CA101" s="2">
        <v>15.629199235334186</v>
      </c>
      <c r="CB101" s="2">
        <v>0</v>
      </c>
      <c r="CC101" s="2">
        <v>0</v>
      </c>
      <c r="CD101" s="2">
        <v>2.0215067277617136</v>
      </c>
      <c r="CE101" s="2">
        <v>1.5271411569526514</v>
      </c>
      <c r="CF101" s="2">
        <v>3.5991892567153188</v>
      </c>
      <c r="CG101" s="2">
        <v>3.994558030536806</v>
      </c>
      <c r="CH101" s="2">
        <v>15.670455828125164</v>
      </c>
      <c r="CI101" s="2">
        <v>7.5941583223032083</v>
      </c>
      <c r="CJ101" s="2">
        <v>1.1666730110333736</v>
      </c>
      <c r="CK101" s="2">
        <v>0</v>
      </c>
      <c r="CL101" s="2">
        <v>3.0347444749758785</v>
      </c>
      <c r="CM101" s="2">
        <v>13.036906137417708</v>
      </c>
      <c r="CN101" s="2">
        <v>62.121854580842488</v>
      </c>
      <c r="CO101" s="2">
        <v>2.5002447939311025</v>
      </c>
      <c r="CP101" s="2">
        <v>10.607222445392548</v>
      </c>
      <c r="CQ101" s="2">
        <v>5.0489323450066594</v>
      </c>
      <c r="CR101" s="2">
        <v>11</v>
      </c>
      <c r="CS101" s="2">
        <v>4.1058637134403311</v>
      </c>
      <c r="CT101" s="2">
        <v>0</v>
      </c>
      <c r="CU101" s="2">
        <v>3.9824873096446702</v>
      </c>
      <c r="CV101" s="2">
        <v>3.9331724521997402</v>
      </c>
      <c r="CW101" s="2">
        <v>3.6275007924979512</v>
      </c>
      <c r="CX101" s="2">
        <v>5.1902986727702665</v>
      </c>
      <c r="CY101" s="2">
        <v>5.0426431601523261</v>
      </c>
      <c r="CZ101" s="2">
        <v>6.4506800062529317</v>
      </c>
      <c r="DA101" s="2">
        <v>0.19766546286235115</v>
      </c>
      <c r="DB101" s="2">
        <v>1.8301959825954938E-4</v>
      </c>
      <c r="DC101" s="2">
        <v>0</v>
      </c>
      <c r="DD101" s="2">
        <v>8</v>
      </c>
      <c r="DE101" s="2">
        <v>100</v>
      </c>
      <c r="DF101" s="2">
        <v>56.999999999999993</v>
      </c>
      <c r="DG101" s="2">
        <v>32.999999999999993</v>
      </c>
      <c r="DH101" s="2">
        <v>0</v>
      </c>
      <c r="DI101" s="2">
        <v>12</v>
      </c>
      <c r="DJ101" s="2">
        <v>3.0000000000000004</v>
      </c>
      <c r="DK101" s="2">
        <v>8</v>
      </c>
      <c r="DL101" s="2">
        <v>25</v>
      </c>
      <c r="DM101" s="2">
        <v>0</v>
      </c>
      <c r="DN101" s="2">
        <v>0</v>
      </c>
      <c r="DO101" s="2">
        <v>0</v>
      </c>
      <c r="DP101" s="2">
        <v>0</v>
      </c>
      <c r="DQ101" s="2">
        <v>0</v>
      </c>
      <c r="DR101" s="2">
        <v>0</v>
      </c>
      <c r="DS101" s="2">
        <v>0</v>
      </c>
      <c r="DT101" s="2">
        <v>0</v>
      </c>
      <c r="DU101" s="2">
        <v>1</v>
      </c>
      <c r="DV101" s="2">
        <v>0</v>
      </c>
      <c r="DW101" s="2">
        <v>0</v>
      </c>
      <c r="DX101" s="2">
        <v>0</v>
      </c>
      <c r="DY101" s="2">
        <f t="shared" si="1"/>
        <v>655</v>
      </c>
    </row>
    <row r="102" spans="1:129" x14ac:dyDescent="0.25">
      <c r="A102" s="2" t="s">
        <v>493</v>
      </c>
      <c r="B102" s="2">
        <v>3.2667876588021776E-2</v>
      </c>
      <c r="C102" s="2">
        <v>3.8929219600725951</v>
      </c>
      <c r="D102" s="2">
        <v>0</v>
      </c>
      <c r="E102" s="2">
        <v>0</v>
      </c>
      <c r="F102" s="2">
        <v>0</v>
      </c>
      <c r="G102" s="2">
        <v>5.2854122621564484E-4</v>
      </c>
      <c r="H102" s="2">
        <v>0</v>
      </c>
      <c r="I102" s="2">
        <v>1.0141545621836181</v>
      </c>
      <c r="J102" s="2">
        <v>0.14979953423399486</v>
      </c>
      <c r="K102" s="2">
        <v>4.2570784131870036E-2</v>
      </c>
      <c r="L102" s="2">
        <v>5.0965916593846215E-2</v>
      </c>
      <c r="M102" s="2">
        <v>3.5882067205199E-2</v>
      </c>
      <c r="N102" s="2">
        <v>3.9178954616658981</v>
      </c>
      <c r="O102" s="2">
        <v>1.6543695301176389</v>
      </c>
      <c r="P102" s="2">
        <v>1.6847078034640941</v>
      </c>
      <c r="Q102" s="2">
        <v>1.8269373495167032</v>
      </c>
      <c r="R102" s="2">
        <v>1.1941000623088144E-3</v>
      </c>
      <c r="S102" s="2">
        <v>1.1856978085351788</v>
      </c>
      <c r="T102" s="2">
        <v>6.478538677538076E-2</v>
      </c>
      <c r="U102" s="2">
        <v>1.8450911535002696</v>
      </c>
      <c r="V102" s="2">
        <v>2.313135590618649E-2</v>
      </c>
      <c r="W102" s="2">
        <v>0.40147533980562655</v>
      </c>
      <c r="X102" s="2">
        <v>2.2372168096343774</v>
      </c>
      <c r="Y102" s="2">
        <v>3.2221991212913594</v>
      </c>
      <c r="Z102" s="2">
        <v>5.1352610362942643</v>
      </c>
      <c r="AA102" s="2">
        <v>1.4811512813844125</v>
      </c>
      <c r="AB102" s="2">
        <v>1.7859075714757844</v>
      </c>
      <c r="AC102" s="2">
        <v>2.3943245322276479</v>
      </c>
      <c r="AD102" s="2">
        <v>1.6796780971779872</v>
      </c>
      <c r="AE102" s="2">
        <v>1.5118528886585236</v>
      </c>
      <c r="AF102" s="2">
        <v>2.1082728895671208</v>
      </c>
      <c r="AG102" s="2">
        <v>15.395786806192005</v>
      </c>
      <c r="AH102" s="2">
        <v>5.9213502333230599</v>
      </c>
      <c r="AI102" s="2">
        <v>4.861438525515907E-2</v>
      </c>
      <c r="AJ102" s="2">
        <v>3.1349877959139613E-2</v>
      </c>
      <c r="AK102" s="2">
        <v>5.6565261681736798E-2</v>
      </c>
      <c r="AL102" s="2">
        <v>1.8712604103334833</v>
      </c>
      <c r="AM102" s="2">
        <v>5.6936595234490595</v>
      </c>
      <c r="AN102" s="2">
        <v>1.9447267599535851</v>
      </c>
      <c r="AO102" s="2">
        <v>5.1830561138019728</v>
      </c>
      <c r="AP102" s="2">
        <v>3.600930035222107</v>
      </c>
      <c r="AQ102" s="2">
        <v>5.1095769750449316</v>
      </c>
      <c r="AR102" s="2">
        <v>7.3962184417833639</v>
      </c>
      <c r="AS102" s="2">
        <v>1.9868134254026042</v>
      </c>
      <c r="AT102" s="2">
        <v>6.829857833605181</v>
      </c>
      <c r="AU102" s="2">
        <v>0.799149307845748</v>
      </c>
      <c r="AV102" s="2">
        <v>2.7278143436351483</v>
      </c>
      <c r="AW102" s="2">
        <v>2.0554489110862595</v>
      </c>
      <c r="AX102" s="2">
        <v>4.1505573938683454E-2</v>
      </c>
      <c r="AY102" s="2">
        <v>0.91872380119387376</v>
      </c>
      <c r="AZ102" s="2">
        <v>2.9618767542447078</v>
      </c>
      <c r="BA102" s="2">
        <v>14.915251740048392</v>
      </c>
      <c r="BB102" s="2">
        <v>5.8959322539052721</v>
      </c>
      <c r="BC102" s="2">
        <v>2.8264738598442714</v>
      </c>
      <c r="BD102" s="2">
        <v>0</v>
      </c>
      <c r="BE102" s="2">
        <v>4.3737619990857839</v>
      </c>
      <c r="BF102" s="2">
        <v>0</v>
      </c>
      <c r="BG102" s="2">
        <v>28.917993054460894</v>
      </c>
      <c r="BH102" s="2">
        <v>2.5265089508394727</v>
      </c>
      <c r="BI102" s="2">
        <v>20.324158283463287</v>
      </c>
      <c r="BJ102" s="2">
        <v>22.98383975182302</v>
      </c>
      <c r="BK102" s="2">
        <v>6.7471860624449445</v>
      </c>
      <c r="BL102" s="2">
        <v>18.25217489703207</v>
      </c>
      <c r="BM102" s="2">
        <v>1.9364083836779971</v>
      </c>
      <c r="BN102" s="2">
        <v>6.9193697484184806</v>
      </c>
      <c r="BO102" s="2">
        <v>67.550828377689754</v>
      </c>
      <c r="BP102" s="2">
        <v>31.139259119088816</v>
      </c>
      <c r="BQ102" s="2">
        <v>36.404959749912862</v>
      </c>
      <c r="BR102" s="2">
        <v>117.51153223604788</v>
      </c>
      <c r="BS102" s="2">
        <v>5.4300598529879673</v>
      </c>
      <c r="BT102" s="2">
        <v>744.19462929330552</v>
      </c>
      <c r="BU102" s="2">
        <v>86.218283781465999</v>
      </c>
      <c r="BV102" s="2">
        <v>40.608580685693688</v>
      </c>
      <c r="BW102" s="2">
        <v>23.602879268088635</v>
      </c>
      <c r="BX102" s="2">
        <v>168.52537917087966</v>
      </c>
      <c r="BY102" s="2">
        <v>24.489479685084461</v>
      </c>
      <c r="BZ102" s="2">
        <v>11.86698246735841</v>
      </c>
      <c r="CA102" s="2">
        <v>12.226336260240274</v>
      </c>
      <c r="CB102" s="2">
        <v>0</v>
      </c>
      <c r="CC102" s="2">
        <v>0.9522013973605411</v>
      </c>
      <c r="CD102" s="2">
        <v>7.2788452584015051</v>
      </c>
      <c r="CE102" s="2">
        <v>8.7225966828581569</v>
      </c>
      <c r="CF102" s="2">
        <v>12.820764484855387</v>
      </c>
      <c r="CG102" s="2">
        <v>23.389319015048219</v>
      </c>
      <c r="CH102" s="2">
        <v>2.3151365875135279</v>
      </c>
      <c r="CI102" s="2">
        <v>222.52930941572609</v>
      </c>
      <c r="CJ102" s="2">
        <v>56.710879956548773</v>
      </c>
      <c r="CK102" s="2">
        <v>0</v>
      </c>
      <c r="CL102" s="2">
        <v>8.692693268244982</v>
      </c>
      <c r="CM102" s="2">
        <v>171.65792728340958</v>
      </c>
      <c r="CN102" s="2">
        <v>5.7343250382316144</v>
      </c>
      <c r="CO102" s="2">
        <v>24.553178675821236</v>
      </c>
      <c r="CP102" s="2">
        <v>44.266215747911588</v>
      </c>
      <c r="CQ102" s="2">
        <v>72.994338184353722</v>
      </c>
      <c r="CR102" s="2">
        <v>33</v>
      </c>
      <c r="CS102" s="2">
        <v>29.830431789014636</v>
      </c>
      <c r="CT102" s="2">
        <v>5.9594197490554599</v>
      </c>
      <c r="CU102" s="2">
        <v>225.01053299492386</v>
      </c>
      <c r="CV102" s="2">
        <v>154.37701874883982</v>
      </c>
      <c r="CW102" s="2">
        <v>76.683330083872647</v>
      </c>
      <c r="CX102" s="2">
        <v>217.23224471460057</v>
      </c>
      <c r="CY102" s="2">
        <v>456.82898562046523</v>
      </c>
      <c r="CZ102" s="2">
        <v>144.67953728310147</v>
      </c>
      <c r="DA102" s="2">
        <v>1.2583803685095447</v>
      </c>
      <c r="DB102" s="2">
        <v>25.179213184195945</v>
      </c>
      <c r="DC102" s="2">
        <v>0</v>
      </c>
      <c r="DD102" s="2">
        <v>0</v>
      </c>
      <c r="DE102" s="2">
        <v>144</v>
      </c>
      <c r="DF102" s="2">
        <v>194</v>
      </c>
      <c r="DG102" s="2">
        <v>27.999999999999996</v>
      </c>
      <c r="DH102" s="2">
        <v>0</v>
      </c>
      <c r="DI102" s="2">
        <v>0</v>
      </c>
      <c r="DJ102" s="2">
        <v>0</v>
      </c>
      <c r="DK102" s="2">
        <v>0</v>
      </c>
      <c r="DL102" s="2">
        <v>21</v>
      </c>
      <c r="DM102" s="2">
        <v>0</v>
      </c>
      <c r="DN102" s="2">
        <v>0</v>
      </c>
      <c r="DO102" s="2">
        <v>0</v>
      </c>
      <c r="DP102" s="2">
        <v>1</v>
      </c>
      <c r="DQ102" s="2">
        <v>55</v>
      </c>
      <c r="DR102" s="2">
        <v>0</v>
      </c>
      <c r="DS102" s="2">
        <v>5</v>
      </c>
      <c r="DT102" s="2">
        <v>10</v>
      </c>
      <c r="DU102" s="2">
        <v>2</v>
      </c>
      <c r="DV102" s="2">
        <v>29.999999999999996</v>
      </c>
      <c r="DW102" s="2">
        <v>498</v>
      </c>
      <c r="DX102" s="2">
        <v>0</v>
      </c>
      <c r="DY102" s="2">
        <f t="shared" si="1"/>
        <v>4637</v>
      </c>
    </row>
    <row r="103" spans="1:129" x14ac:dyDescent="0.25">
      <c r="A103" s="2" t="s">
        <v>494</v>
      </c>
      <c r="B103" s="2">
        <v>0.94861801729158257</v>
      </c>
      <c r="C103" s="2">
        <v>0</v>
      </c>
      <c r="D103" s="2">
        <v>0</v>
      </c>
      <c r="E103" s="2">
        <v>5.4755516618299294E-5</v>
      </c>
      <c r="F103" s="2">
        <v>1.9055467338334338</v>
      </c>
      <c r="G103" s="2">
        <v>3.5236081747709656E-4</v>
      </c>
      <c r="H103" s="2">
        <v>2.7268247275913052E-2</v>
      </c>
      <c r="I103" s="2">
        <v>3.7607164535137124E-10</v>
      </c>
      <c r="J103" s="2">
        <v>7.0458755606434811E-4</v>
      </c>
      <c r="K103" s="2">
        <v>9.545674363142004E-4</v>
      </c>
      <c r="L103" s="2">
        <v>0</v>
      </c>
      <c r="M103" s="2">
        <v>1.2082858903713066E-2</v>
      </c>
      <c r="N103" s="2">
        <v>0</v>
      </c>
      <c r="O103" s="2">
        <v>2.1141649048625794E-3</v>
      </c>
      <c r="P103" s="2">
        <v>0</v>
      </c>
      <c r="Q103" s="2">
        <v>0</v>
      </c>
      <c r="R103" s="2">
        <v>0</v>
      </c>
      <c r="S103" s="2">
        <v>0</v>
      </c>
      <c r="T103" s="2">
        <v>3.3507440133404238E-2</v>
      </c>
      <c r="U103" s="2">
        <v>1.8342258797583955</v>
      </c>
      <c r="V103" s="2">
        <v>3.1585905077775018E-5</v>
      </c>
      <c r="W103" s="2">
        <v>4.5361540445500231E-3</v>
      </c>
      <c r="X103" s="2">
        <v>2.4273979936858328E-2</v>
      </c>
      <c r="Y103" s="2">
        <v>6.0166726915445964E-4</v>
      </c>
      <c r="Z103" s="2">
        <v>0</v>
      </c>
      <c r="AA103" s="2">
        <v>1.9810984487334187E-2</v>
      </c>
      <c r="AB103" s="2">
        <v>0.37799332915192974</v>
      </c>
      <c r="AC103" s="2">
        <v>9.868483325865731E-3</v>
      </c>
      <c r="AD103" s="2">
        <v>1.3841548671029526E-2</v>
      </c>
      <c r="AE103" s="2">
        <v>3.2097781584279658E-2</v>
      </c>
      <c r="AF103" s="2">
        <v>1.2082017654140673</v>
      </c>
      <c r="AG103" s="2">
        <v>6.1945951951272267E-3</v>
      </c>
      <c r="AH103" s="2">
        <v>1.8917154779383712E-2</v>
      </c>
      <c r="AI103" s="2">
        <v>0.95135762072888652</v>
      </c>
      <c r="AJ103" s="2">
        <v>8.5057996247911889E-3</v>
      </c>
      <c r="AK103" s="2">
        <v>4.3052229258118727E-4</v>
      </c>
      <c r="AL103" s="2">
        <v>2.2243678763925381E-3</v>
      </c>
      <c r="AM103" s="2">
        <v>1.3451573556993085E-2</v>
      </c>
      <c r="AN103" s="2">
        <v>2.9220030344119774E-3</v>
      </c>
      <c r="AO103" s="2">
        <v>0.13359525613122544</v>
      </c>
      <c r="AP103" s="2">
        <v>1.6402056885746426</v>
      </c>
      <c r="AQ103" s="2">
        <v>2.1564406834892365E-2</v>
      </c>
      <c r="AR103" s="2">
        <v>6.6044355383140838E-2</v>
      </c>
      <c r="AS103" s="2">
        <v>8.1106076838961632E-5</v>
      </c>
      <c r="AT103" s="2">
        <v>4.9033436027052244E-3</v>
      </c>
      <c r="AU103" s="2">
        <v>4.7333723984220594E-4</v>
      </c>
      <c r="AV103" s="2">
        <v>3.0129059656935214E-3</v>
      </c>
      <c r="AW103" s="2">
        <v>0.1130610345136788</v>
      </c>
      <c r="AX103" s="2">
        <v>1.0002283093795327E-5</v>
      </c>
      <c r="AY103" s="2">
        <v>5.0532674701302778E-3</v>
      </c>
      <c r="AZ103" s="2">
        <v>0.13103770462395417</v>
      </c>
      <c r="BA103" s="2">
        <v>0</v>
      </c>
      <c r="BB103" s="2">
        <v>0</v>
      </c>
      <c r="BC103" s="2">
        <v>0</v>
      </c>
      <c r="BD103" s="2">
        <v>0</v>
      </c>
      <c r="BE103" s="2">
        <v>6.1232667987200973</v>
      </c>
      <c r="BF103" s="2">
        <v>0</v>
      </c>
      <c r="BG103" s="2">
        <v>2.1881732876490809</v>
      </c>
      <c r="BH103" s="2">
        <v>4.5696650415157365E-2</v>
      </c>
      <c r="BI103" s="2">
        <v>22.346978669963381</v>
      </c>
      <c r="BJ103" s="2">
        <v>34.941671655117652</v>
      </c>
      <c r="BK103" s="2">
        <v>0</v>
      </c>
      <c r="BL103" s="2">
        <v>21.951049866856426</v>
      </c>
      <c r="BM103" s="2">
        <v>2.8992197659297783</v>
      </c>
      <c r="BN103" s="2">
        <v>23.308405321899233</v>
      </c>
      <c r="BO103" s="2">
        <v>12.384254456483497</v>
      </c>
      <c r="BP103" s="2">
        <v>5.6508011537304039</v>
      </c>
      <c r="BQ103" s="2">
        <v>4.3595372084852002</v>
      </c>
      <c r="BR103" s="2">
        <v>7.6944025599204542</v>
      </c>
      <c r="BS103" s="2">
        <v>2.068764787506991</v>
      </c>
      <c r="BT103" s="2">
        <v>13.549467009673338</v>
      </c>
      <c r="BU103" s="2">
        <v>6.3798229891570777E-3</v>
      </c>
      <c r="BV103" s="2">
        <v>8.6874654732138268</v>
      </c>
      <c r="BW103" s="2">
        <v>1.3127914762366883</v>
      </c>
      <c r="BX103" s="2">
        <v>88.007698011459382</v>
      </c>
      <c r="BY103" s="2">
        <v>14.868529362556467</v>
      </c>
      <c r="BZ103" s="2">
        <v>35.827912761076028</v>
      </c>
      <c r="CA103" s="2">
        <v>4.4643776784827489</v>
      </c>
      <c r="CB103" s="2">
        <v>5.0000000000000009</v>
      </c>
      <c r="CC103" s="2">
        <v>1.9044027947210822</v>
      </c>
      <c r="CD103" s="2">
        <v>3.9313963678225075</v>
      </c>
      <c r="CE103" s="2">
        <v>3.5553356880335665</v>
      </c>
      <c r="CF103" s="2">
        <v>3.8350056221669817</v>
      </c>
      <c r="CG103" s="2">
        <v>16.315569145511212</v>
      </c>
      <c r="CH103" s="2">
        <v>0.10004810064850393</v>
      </c>
      <c r="CI103" s="2">
        <v>6.5135407290157668</v>
      </c>
      <c r="CJ103" s="2">
        <v>1.786046579455782</v>
      </c>
      <c r="CK103" s="2">
        <v>0</v>
      </c>
      <c r="CL103" s="2">
        <v>4.9310947239543017</v>
      </c>
      <c r="CM103" s="2">
        <v>9.6031691125570902</v>
      </c>
      <c r="CN103" s="2">
        <v>1.911441679410538</v>
      </c>
      <c r="CO103" s="2">
        <v>1.2248194115847821</v>
      </c>
      <c r="CP103" s="2">
        <v>1.7891533963347541</v>
      </c>
      <c r="CQ103" s="2">
        <v>5.8717571072069754</v>
      </c>
      <c r="CR103" s="2">
        <v>83</v>
      </c>
      <c r="CS103" s="2">
        <v>34.334386739366778</v>
      </c>
      <c r="CT103" s="2">
        <v>6.9526563738980363</v>
      </c>
      <c r="CU103" s="2">
        <v>16.92557106598985</v>
      </c>
      <c r="CV103" s="2">
        <v>0</v>
      </c>
      <c r="CW103" s="2">
        <v>2.1194691516735729</v>
      </c>
      <c r="CX103" s="2">
        <v>3.76587619920002</v>
      </c>
      <c r="CY103" s="2">
        <v>5.0228395344375354</v>
      </c>
      <c r="CZ103" s="2">
        <v>0</v>
      </c>
      <c r="DA103" s="2">
        <v>20.339843635365632</v>
      </c>
      <c r="DB103" s="2">
        <v>1.2389732130733933E-7</v>
      </c>
      <c r="DC103" s="2">
        <v>0</v>
      </c>
      <c r="DD103" s="2">
        <v>10</v>
      </c>
      <c r="DE103" s="2">
        <v>0</v>
      </c>
      <c r="DF103" s="2">
        <v>824</v>
      </c>
      <c r="DG103" s="2">
        <v>58</v>
      </c>
      <c r="DH103" s="2">
        <v>320.00000000000006</v>
      </c>
      <c r="DI103" s="2">
        <v>48</v>
      </c>
      <c r="DJ103" s="2">
        <v>0</v>
      </c>
      <c r="DK103" s="2">
        <v>5</v>
      </c>
      <c r="DL103" s="2">
        <v>16</v>
      </c>
      <c r="DM103" s="2">
        <v>0</v>
      </c>
      <c r="DN103" s="2">
        <v>0</v>
      </c>
      <c r="DO103" s="2">
        <v>0</v>
      </c>
      <c r="DP103" s="2">
        <v>0</v>
      </c>
      <c r="DQ103" s="2">
        <v>41</v>
      </c>
      <c r="DR103" s="2">
        <v>0</v>
      </c>
      <c r="DS103" s="2">
        <v>0</v>
      </c>
      <c r="DT103" s="2">
        <v>0</v>
      </c>
      <c r="DU103" s="2">
        <v>0</v>
      </c>
      <c r="DV103" s="2">
        <v>1</v>
      </c>
      <c r="DW103" s="2">
        <v>2</v>
      </c>
      <c r="DX103" s="2">
        <v>0</v>
      </c>
      <c r="DY103" s="2">
        <f t="shared" si="1"/>
        <v>1887.9999999999998</v>
      </c>
    </row>
    <row r="104" spans="1:129" x14ac:dyDescent="0.25">
      <c r="A104" s="2" t="s">
        <v>495</v>
      </c>
      <c r="B104" s="2">
        <v>5.4446460980036296E-3</v>
      </c>
      <c r="C104" s="2">
        <v>0.64882032667876588</v>
      </c>
      <c r="D104" s="2">
        <v>13.471929824561403</v>
      </c>
      <c r="E104" s="2">
        <v>1.6426654985489788E-4</v>
      </c>
      <c r="F104" s="2">
        <v>5.7166402015003008</v>
      </c>
      <c r="G104" s="2">
        <v>0</v>
      </c>
      <c r="H104" s="2">
        <v>1.6828332397921699</v>
      </c>
      <c r="I104" s="2">
        <v>0.20060313744982536</v>
      </c>
      <c r="J104" s="2">
        <v>0.15227904655633107</v>
      </c>
      <c r="K104" s="2">
        <v>5.1462303970346169E-3</v>
      </c>
      <c r="L104" s="2">
        <v>4.5828182819834293E-2</v>
      </c>
      <c r="M104" s="2">
        <v>3.479431674831289E-2</v>
      </c>
      <c r="N104" s="2">
        <v>2.0323325679529377E-2</v>
      </c>
      <c r="O104" s="2">
        <v>4.0279390404623028</v>
      </c>
      <c r="P104" s="2">
        <v>4.1548142986206514E-3</v>
      </c>
      <c r="Q104" s="2">
        <v>4.564239824792196</v>
      </c>
      <c r="R104" s="2">
        <v>9.7707139134966137E-4</v>
      </c>
      <c r="S104" s="2">
        <v>0</v>
      </c>
      <c r="T104" s="2">
        <v>1.2209216919791929E-2</v>
      </c>
      <c r="U104" s="2">
        <v>6.9368679881050572E-3</v>
      </c>
      <c r="V104" s="2">
        <v>1.3175109004339946E-2</v>
      </c>
      <c r="W104" s="2">
        <v>0.12801793557994143</v>
      </c>
      <c r="X104" s="2">
        <v>0.45939101673669053</v>
      </c>
      <c r="Y104" s="2">
        <v>4.989142174959432</v>
      </c>
      <c r="Z104" s="2">
        <v>1.1816895701571353</v>
      </c>
      <c r="AA104" s="2">
        <v>0.78641367973588849</v>
      </c>
      <c r="AB104" s="2">
        <v>2.5924958536603717</v>
      </c>
      <c r="AC104" s="2">
        <v>0.80834967544758984</v>
      </c>
      <c r="AD104" s="2">
        <v>0.8310237387210303</v>
      </c>
      <c r="AE104" s="2">
        <v>0.46312971766544203</v>
      </c>
      <c r="AF104" s="2">
        <v>0.24766633340728311</v>
      </c>
      <c r="AG104" s="2">
        <v>3.7833669010763691</v>
      </c>
      <c r="AH104" s="2">
        <v>2.0977428724468825</v>
      </c>
      <c r="AI104" s="2">
        <v>3.8692633818013635</v>
      </c>
      <c r="AJ104" s="2">
        <v>2.7309906005360252</v>
      </c>
      <c r="AK104" s="2">
        <v>6.2457373495423976E-2</v>
      </c>
      <c r="AL104" s="2">
        <v>4.6099651885542592</v>
      </c>
      <c r="AM104" s="2">
        <v>5.7628092470112149</v>
      </c>
      <c r="AN104" s="2">
        <v>0.46866980469201214</v>
      </c>
      <c r="AO104" s="2">
        <v>7.7870501675983226</v>
      </c>
      <c r="AP104" s="2">
        <v>0.45317756687644084</v>
      </c>
      <c r="AQ104" s="2">
        <v>2.671579598898286</v>
      </c>
      <c r="AR104" s="2">
        <v>0.18001937245961641</v>
      </c>
      <c r="AS104" s="2">
        <v>9.8529177636483833E-2</v>
      </c>
      <c r="AT104" s="2">
        <v>11.072795448686001</v>
      </c>
      <c r="AU104" s="2">
        <v>1.550278583905278</v>
      </c>
      <c r="AV104" s="2">
        <v>1.8619572817017669</v>
      </c>
      <c r="AW104" s="2">
        <v>3.3758124805099392</v>
      </c>
      <c r="AX104" s="2">
        <v>0.12102777481012202</v>
      </c>
      <c r="AY104" s="2">
        <v>0.916244717755342</v>
      </c>
      <c r="AZ104" s="2">
        <v>3.3409072285018415</v>
      </c>
      <c r="BA104" s="2">
        <v>15.47689917255785</v>
      </c>
      <c r="BB104" s="2">
        <v>5.7407531721297165</v>
      </c>
      <c r="BC104" s="2">
        <v>0</v>
      </c>
      <c r="BD104" s="2">
        <v>0</v>
      </c>
      <c r="BE104" s="2">
        <v>20.994057595611761</v>
      </c>
      <c r="BF104" s="2">
        <v>4.9493243243243246</v>
      </c>
      <c r="BG104" s="2">
        <v>24.903507997296074</v>
      </c>
      <c r="BH104" s="2">
        <v>0.29735763854647784</v>
      </c>
      <c r="BI104" s="2">
        <v>21.505936784773517</v>
      </c>
      <c r="BJ104" s="2">
        <v>109.79408580110091</v>
      </c>
      <c r="BK104" s="2">
        <v>7.7110697856513655</v>
      </c>
      <c r="BL104" s="2">
        <v>12.590235789133033</v>
      </c>
      <c r="BM104" s="2">
        <v>31.961681634352246</v>
      </c>
      <c r="BN104" s="2">
        <v>89.539956829668697</v>
      </c>
      <c r="BO104" s="2">
        <v>48.711687725867044</v>
      </c>
      <c r="BP104" s="2">
        <v>124.3643769077551</v>
      </c>
      <c r="BQ104" s="2">
        <v>29.457169705042389</v>
      </c>
      <c r="BR104" s="2">
        <v>226.84602592354062</v>
      </c>
      <c r="BS104" s="2">
        <v>11.442033313300435</v>
      </c>
      <c r="BT104" s="2">
        <v>72.175554947079192</v>
      </c>
      <c r="BU104" s="2">
        <v>67.386093675636516</v>
      </c>
      <c r="BV104" s="2">
        <v>56.916399317164576</v>
      </c>
      <c r="BW104" s="2">
        <v>6.5438702970728393</v>
      </c>
      <c r="BX104" s="2">
        <v>296.7919177620492</v>
      </c>
      <c r="BY104" s="2">
        <v>16.61776811109252</v>
      </c>
      <c r="BZ104" s="2">
        <v>12.145201949119992</v>
      </c>
      <c r="CA104" s="2">
        <v>11.534095459242142</v>
      </c>
      <c r="CB104" s="2">
        <v>0</v>
      </c>
      <c r="CC104" s="2">
        <v>3.8088055894421644</v>
      </c>
      <c r="CD104" s="2">
        <v>11.478175393773654</v>
      </c>
      <c r="CE104" s="2">
        <v>26.475630691096935</v>
      </c>
      <c r="CF104" s="2">
        <v>32.303994609586439</v>
      </c>
      <c r="CG104" s="2">
        <v>62.468430977248204</v>
      </c>
      <c r="CH104" s="2">
        <v>8.7649266516098976</v>
      </c>
      <c r="CI104" s="2">
        <v>110.05698290635289</v>
      </c>
      <c r="CJ104" s="2">
        <v>24.209650609333782</v>
      </c>
      <c r="CK104" s="2">
        <v>5.9651162790697674</v>
      </c>
      <c r="CL104" s="2">
        <v>145.524580946242</v>
      </c>
      <c r="CM104" s="2">
        <v>75.141442342907851</v>
      </c>
      <c r="CN104" s="2">
        <v>3.822883358821076</v>
      </c>
      <c r="CO104" s="2">
        <v>12.914467706064032</v>
      </c>
      <c r="CP104" s="2">
        <v>8.5156873988101882</v>
      </c>
      <c r="CQ104" s="2">
        <v>2.6817649996362425</v>
      </c>
      <c r="CR104" s="2">
        <v>59</v>
      </c>
      <c r="CS104" s="2">
        <v>27.54050900413063</v>
      </c>
      <c r="CT104" s="2">
        <v>41.715938243388216</v>
      </c>
      <c r="CU104" s="2">
        <v>202.11123096446701</v>
      </c>
      <c r="CV104" s="2">
        <v>18.682569147948765</v>
      </c>
      <c r="CW104" s="2">
        <v>11.313422679302695</v>
      </c>
      <c r="CX104" s="2">
        <v>11.062253268186881</v>
      </c>
      <c r="CY104" s="2">
        <v>21.89886377881329</v>
      </c>
      <c r="CZ104" s="2">
        <v>1.8430514303579804</v>
      </c>
      <c r="DA104" s="2">
        <v>2.3144568919544835</v>
      </c>
      <c r="DB104" s="2">
        <v>234.07169935763463</v>
      </c>
      <c r="DC104" s="2">
        <v>0</v>
      </c>
      <c r="DD104" s="2">
        <v>0</v>
      </c>
      <c r="DE104" s="2">
        <v>19</v>
      </c>
      <c r="DF104" s="2">
        <v>305</v>
      </c>
      <c r="DG104" s="2">
        <v>2.9999999999999996</v>
      </c>
      <c r="DH104" s="2">
        <v>305.00000000000006</v>
      </c>
      <c r="DI104" s="2">
        <v>4</v>
      </c>
      <c r="DJ104" s="2">
        <v>0</v>
      </c>
      <c r="DK104" s="2">
        <v>0</v>
      </c>
      <c r="DL104" s="2">
        <v>0</v>
      </c>
      <c r="DM104" s="2">
        <v>0</v>
      </c>
      <c r="DN104" s="2">
        <v>0</v>
      </c>
      <c r="DO104" s="2">
        <v>0</v>
      </c>
      <c r="DP104" s="2">
        <v>0</v>
      </c>
      <c r="DQ104" s="2">
        <v>53</v>
      </c>
      <c r="DR104" s="2">
        <v>1</v>
      </c>
      <c r="DS104" s="2">
        <v>5</v>
      </c>
      <c r="DT104" s="2">
        <v>1</v>
      </c>
      <c r="DU104" s="2">
        <v>0</v>
      </c>
      <c r="DV104" s="2">
        <v>1</v>
      </c>
      <c r="DW104" s="2">
        <v>5</v>
      </c>
      <c r="DX104" s="2">
        <v>1</v>
      </c>
      <c r="DY104" s="2">
        <f t="shared" si="1"/>
        <v>3295.0000000000005</v>
      </c>
    </row>
    <row r="105" spans="1:129" x14ac:dyDescent="0.25">
      <c r="B105" s="2">
        <f>SUM(B2:B104)</f>
        <v>9887.2881457544681</v>
      </c>
      <c r="C105" s="2">
        <f t="shared" ref="C105:BN105" si="2">SUM(C2:C104)</f>
        <v>433.41197822141578</v>
      </c>
      <c r="D105" s="2">
        <f t="shared" si="2"/>
        <v>386.83684210526297</v>
      </c>
      <c r="E105" s="2">
        <f t="shared" si="2"/>
        <v>391.74655993604256</v>
      </c>
      <c r="F105" s="2">
        <f t="shared" si="2"/>
        <v>9011.3305042983084</v>
      </c>
      <c r="G105" s="2">
        <f t="shared" si="2"/>
        <v>1135.1916938118522</v>
      </c>
      <c r="H105" s="2">
        <f t="shared" si="2"/>
        <v>1473.014965408933</v>
      </c>
      <c r="I105" s="2">
        <f t="shared" si="2"/>
        <v>8544.4972131799113</v>
      </c>
      <c r="J105" s="2">
        <f t="shared" si="2"/>
        <v>4009.3643156284434</v>
      </c>
      <c r="K105" s="2">
        <f t="shared" si="2"/>
        <v>496.13749140460277</v>
      </c>
      <c r="L105" s="2">
        <f t="shared" si="2"/>
        <v>5036.1808633285564</v>
      </c>
      <c r="M105" s="2">
        <f t="shared" si="2"/>
        <v>3320.9472295940527</v>
      </c>
      <c r="N105" s="2">
        <f t="shared" si="2"/>
        <v>4024.6219689077784</v>
      </c>
      <c r="O105" s="2">
        <f t="shared" si="2"/>
        <v>6295.0886230049191</v>
      </c>
      <c r="P105" s="2">
        <f t="shared" si="2"/>
        <v>2207.719380951899</v>
      </c>
      <c r="Q105" s="2">
        <f t="shared" si="2"/>
        <v>3826.7847192821396</v>
      </c>
      <c r="R105" s="2">
        <f t="shared" si="2"/>
        <v>2565.7656989390362</v>
      </c>
      <c r="S105" s="2">
        <f t="shared" si="2"/>
        <v>409.06574394463678</v>
      </c>
      <c r="T105" s="2">
        <f t="shared" si="2"/>
        <v>1450.7183859598338</v>
      </c>
      <c r="U105" s="2">
        <f t="shared" si="2"/>
        <v>1039.2340484032277</v>
      </c>
      <c r="V105" s="2">
        <f t="shared" si="2"/>
        <v>397.38351112141385</v>
      </c>
      <c r="W105" s="2">
        <f t="shared" si="2"/>
        <v>2507.8375657685119</v>
      </c>
      <c r="X105" s="2">
        <f t="shared" si="2"/>
        <v>4272.5380401253542</v>
      </c>
      <c r="Y105" s="2">
        <f t="shared" si="2"/>
        <v>3183.7685269926819</v>
      </c>
      <c r="Z105" s="2">
        <f t="shared" si="2"/>
        <v>5756.6021147705478</v>
      </c>
      <c r="AA105" s="2">
        <f t="shared" si="2"/>
        <v>1331.1363570128631</v>
      </c>
      <c r="AB105" s="2">
        <f t="shared" si="2"/>
        <v>5698.9622708897359</v>
      </c>
      <c r="AC105" s="2">
        <f t="shared" si="2"/>
        <v>737.28639712432766</v>
      </c>
      <c r="AD105" s="2">
        <f t="shared" si="2"/>
        <v>1026.6242207328105</v>
      </c>
      <c r="AE105" s="2">
        <f t="shared" si="2"/>
        <v>3137.2444348944609</v>
      </c>
      <c r="AF105" s="2">
        <f t="shared" si="2"/>
        <v>1579.0772257068836</v>
      </c>
      <c r="AG105" s="2">
        <f t="shared" si="2"/>
        <v>5772.6335293691154</v>
      </c>
      <c r="AH105" s="2">
        <f t="shared" si="2"/>
        <v>5707.3380020386976</v>
      </c>
      <c r="AI105" s="2">
        <f t="shared" si="2"/>
        <v>2691.3176187616473</v>
      </c>
      <c r="AJ105" s="2">
        <f t="shared" si="2"/>
        <v>3384.4082772129086</v>
      </c>
      <c r="AK105" s="2">
        <f t="shared" si="2"/>
        <v>4095.6588055015932</v>
      </c>
      <c r="AL105" s="2">
        <f t="shared" si="2"/>
        <v>1985.6662541299979</v>
      </c>
      <c r="AM105" s="2">
        <f t="shared" si="2"/>
        <v>8737.9276532907206</v>
      </c>
      <c r="AN105" s="2">
        <f t="shared" si="2"/>
        <v>1621.7649867285975</v>
      </c>
      <c r="AO105" s="2">
        <f t="shared" si="2"/>
        <v>8712.0349628952426</v>
      </c>
      <c r="AP105" s="2">
        <f t="shared" si="2"/>
        <v>4191.631958920475</v>
      </c>
      <c r="AQ105" s="2">
        <f t="shared" si="2"/>
        <v>8505.6226290216346</v>
      </c>
      <c r="AR105" s="2">
        <f t="shared" si="2"/>
        <v>19151.167490796863</v>
      </c>
      <c r="AS105" s="2">
        <f t="shared" si="2"/>
        <v>1244.5976006972878</v>
      </c>
      <c r="AT105" s="2">
        <f t="shared" si="2"/>
        <v>5576.4580867536033</v>
      </c>
      <c r="AU105" s="2">
        <f t="shared" si="2"/>
        <v>1305.7387003038223</v>
      </c>
      <c r="AV105" s="2">
        <f t="shared" si="2"/>
        <v>3381.1618309953051</v>
      </c>
      <c r="AW105" s="2">
        <f t="shared" si="2"/>
        <v>3558.4241721004687</v>
      </c>
      <c r="AX105" s="2">
        <f t="shared" si="2"/>
        <v>298.43743090231175</v>
      </c>
      <c r="AY105" s="2">
        <f t="shared" si="2"/>
        <v>1855.4504989863813</v>
      </c>
      <c r="AZ105" s="2">
        <f t="shared" si="2"/>
        <v>5015.1169474166072</v>
      </c>
      <c r="BA105" s="2">
        <f t="shared" si="2"/>
        <v>35740.403371834778</v>
      </c>
      <c r="BB105" s="2">
        <f t="shared" si="2"/>
        <v>19027.79105367633</v>
      </c>
      <c r="BC105" s="2">
        <f t="shared" si="2"/>
        <v>1723.2068965517249</v>
      </c>
      <c r="BD105" s="2">
        <f t="shared" si="2"/>
        <v>1935.1794675642586</v>
      </c>
      <c r="BE105" s="2">
        <f t="shared" si="2"/>
        <v>5544.1807100411397</v>
      </c>
      <c r="BF105" s="2">
        <f t="shared" si="2"/>
        <v>129.67229729729729</v>
      </c>
      <c r="BG105" s="2">
        <f t="shared" si="2"/>
        <v>101398.80722342966</v>
      </c>
      <c r="BH105" s="2">
        <f t="shared" si="2"/>
        <v>14668.567923587168</v>
      </c>
      <c r="BI105" s="2">
        <f t="shared" si="2"/>
        <v>52224.387334126797</v>
      </c>
      <c r="BJ105" s="2">
        <f t="shared" si="2"/>
        <v>43800.533271335902</v>
      </c>
      <c r="BK105" s="2">
        <f t="shared" si="2"/>
        <v>5618.4782225702238</v>
      </c>
      <c r="BL105" s="2">
        <f t="shared" si="2"/>
        <v>16611.326303101923</v>
      </c>
      <c r="BM105" s="2">
        <f t="shared" si="2"/>
        <v>7421.7332748830659</v>
      </c>
      <c r="BN105" s="2">
        <f t="shared" si="2"/>
        <v>5948.9911168907211</v>
      </c>
      <c r="BO105" s="2">
        <f t="shared" ref="BO105:DX105" si="3">SUM(BO2:BO104)</f>
        <v>18089.372102410016</v>
      </c>
      <c r="BP105" s="2">
        <f t="shared" si="3"/>
        <v>5299.3765723600054</v>
      </c>
      <c r="BQ105" s="2">
        <f t="shared" si="3"/>
        <v>8302.3135004116593</v>
      </c>
      <c r="BR105" s="2">
        <f t="shared" si="3"/>
        <v>24402.082925918734</v>
      </c>
      <c r="BS105" s="2">
        <f t="shared" si="3"/>
        <v>6002.1488628081534</v>
      </c>
      <c r="BT105" s="2">
        <f t="shared" si="3"/>
        <v>7443.2652707663356</v>
      </c>
      <c r="BU105" s="2">
        <f t="shared" si="3"/>
        <v>12027.805287125801</v>
      </c>
      <c r="BV105" s="2">
        <f t="shared" si="3"/>
        <v>18416.974769036347</v>
      </c>
      <c r="BW105" s="2">
        <f t="shared" si="3"/>
        <v>2251.4294425235471</v>
      </c>
      <c r="BX105" s="2">
        <f t="shared" si="3"/>
        <v>43538.531708796763</v>
      </c>
      <c r="BY105" s="2">
        <f t="shared" si="3"/>
        <v>26819.397847568816</v>
      </c>
      <c r="BZ105" s="2">
        <f t="shared" si="3"/>
        <v>10785.140223333981</v>
      </c>
      <c r="CA105" s="2">
        <f t="shared" si="3"/>
        <v>29615.424800420249</v>
      </c>
      <c r="CB105" s="2">
        <f t="shared" si="3"/>
        <v>42491</v>
      </c>
      <c r="CC105" s="2">
        <f t="shared" si="3"/>
        <v>2866.1262060552299</v>
      </c>
      <c r="CD105" s="2">
        <f t="shared" si="3"/>
        <v>7196.1626692714453</v>
      </c>
      <c r="CE105" s="2">
        <f t="shared" si="3"/>
        <v>2872.7530008033013</v>
      </c>
      <c r="CF105" s="2">
        <f t="shared" si="3"/>
        <v>12924.222106644704</v>
      </c>
      <c r="CG105" s="2">
        <f t="shared" si="3"/>
        <v>16566.240537628033</v>
      </c>
      <c r="CH105" s="2">
        <f t="shared" si="3"/>
        <v>4270.6756636190685</v>
      </c>
      <c r="CI105" s="2">
        <f t="shared" si="3"/>
        <v>11431.870323285888</v>
      </c>
      <c r="CJ105" s="2">
        <f t="shared" si="3"/>
        <v>5713.5963239571611</v>
      </c>
      <c r="CK105" s="2">
        <f t="shared" si="3"/>
        <v>688.9709302325582</v>
      </c>
      <c r="CL105" s="2">
        <f t="shared" si="3"/>
        <v>7914.6836260944674</v>
      </c>
      <c r="CM105" s="2">
        <f t="shared" si="3"/>
        <v>10430.706546633157</v>
      </c>
      <c r="CN105" s="2">
        <f t="shared" si="3"/>
        <v>6251.3700125121641</v>
      </c>
      <c r="CO105" s="2">
        <f t="shared" si="3"/>
        <v>1737.5777049120927</v>
      </c>
      <c r="CP105" s="2">
        <f t="shared" si="3"/>
        <v>5368.9003728072867</v>
      </c>
      <c r="CQ105" s="2">
        <f t="shared" si="3"/>
        <v>10627.895691764854</v>
      </c>
      <c r="CR105" s="2">
        <f t="shared" si="3"/>
        <v>6564</v>
      </c>
      <c r="CS105" s="2">
        <f t="shared" si="3"/>
        <v>4479.4969921278625</v>
      </c>
      <c r="CT105" s="2">
        <f t="shared" si="3"/>
        <v>3393.8895470870848</v>
      </c>
      <c r="CU105" s="2">
        <f t="shared" si="3"/>
        <v>11908.632677664973</v>
      </c>
      <c r="CV105" s="2">
        <f t="shared" si="3"/>
        <v>2197.6601076666052</v>
      </c>
      <c r="CW105" s="2">
        <f t="shared" si="3"/>
        <v>1741.2722349077442</v>
      </c>
      <c r="CX105" s="2">
        <f t="shared" si="3"/>
        <v>2554.578407998617</v>
      </c>
      <c r="CY105" s="2">
        <f t="shared" si="3"/>
        <v>3566.621114345352</v>
      </c>
      <c r="CZ105" s="2">
        <f t="shared" si="3"/>
        <v>671.79224636548361</v>
      </c>
      <c r="DA105" s="2">
        <f t="shared" si="3"/>
        <v>1390.2925923680104</v>
      </c>
      <c r="DB105" s="2">
        <f t="shared" si="3"/>
        <v>4242.5261088472716</v>
      </c>
      <c r="DC105" s="2">
        <f t="shared" si="3"/>
        <v>0</v>
      </c>
      <c r="DD105" s="2">
        <f t="shared" si="3"/>
        <v>3390</v>
      </c>
      <c r="DE105" s="2">
        <f t="shared" si="3"/>
        <v>1234</v>
      </c>
      <c r="DF105" s="2">
        <f t="shared" si="3"/>
        <v>38520</v>
      </c>
      <c r="DG105" s="2">
        <f t="shared" si="3"/>
        <v>14846</v>
      </c>
      <c r="DH105" s="2">
        <f t="shared" si="3"/>
        <v>31932</v>
      </c>
      <c r="DI105" s="2">
        <f t="shared" si="3"/>
        <v>17819</v>
      </c>
      <c r="DJ105" s="2">
        <f t="shared" si="3"/>
        <v>129</v>
      </c>
      <c r="DK105" s="2">
        <f t="shared" si="3"/>
        <v>406</v>
      </c>
      <c r="DL105" s="2">
        <f t="shared" si="3"/>
        <v>1223</v>
      </c>
      <c r="DM105" s="2">
        <f t="shared" si="3"/>
        <v>43</v>
      </c>
      <c r="DN105" s="2">
        <f t="shared" si="3"/>
        <v>24</v>
      </c>
      <c r="DO105" s="2">
        <f t="shared" si="3"/>
        <v>24</v>
      </c>
      <c r="DP105" s="2">
        <f t="shared" si="3"/>
        <v>123</v>
      </c>
      <c r="DQ105" s="2">
        <f t="shared" si="3"/>
        <v>6249</v>
      </c>
      <c r="DR105" s="2">
        <f t="shared" si="3"/>
        <v>74</v>
      </c>
      <c r="DS105" s="2">
        <f t="shared" si="3"/>
        <v>204</v>
      </c>
      <c r="DT105" s="2">
        <f t="shared" si="3"/>
        <v>130</v>
      </c>
      <c r="DU105" s="2">
        <f t="shared" si="3"/>
        <v>56</v>
      </c>
      <c r="DV105" s="2">
        <f t="shared" si="3"/>
        <v>207</v>
      </c>
      <c r="DW105" s="2">
        <f t="shared" si="3"/>
        <v>1940</v>
      </c>
      <c r="DX105" s="2">
        <f t="shared" si="3"/>
        <v>22</v>
      </c>
    </row>
    <row r="109" spans="1:129" x14ac:dyDescent="0.25">
      <c r="B109" s="2" t="s">
        <v>393</v>
      </c>
      <c r="C109" s="2" t="s">
        <v>394</v>
      </c>
      <c r="D109" s="2" t="s">
        <v>395</v>
      </c>
      <c r="E109" s="2" t="s">
        <v>396</v>
      </c>
      <c r="F109" s="2" t="s">
        <v>397</v>
      </c>
      <c r="G109" s="2" t="s">
        <v>398</v>
      </c>
      <c r="H109" s="2" t="s">
        <v>399</v>
      </c>
      <c r="I109" s="2" t="s">
        <v>400</v>
      </c>
      <c r="J109" s="2" t="s">
        <v>401</v>
      </c>
      <c r="K109" s="2" t="s">
        <v>402</v>
      </c>
      <c r="L109" s="2" t="s">
        <v>403</v>
      </c>
      <c r="M109" s="2" t="s">
        <v>404</v>
      </c>
      <c r="N109" s="2" t="s">
        <v>405</v>
      </c>
      <c r="O109" s="2" t="s">
        <v>406</v>
      </c>
      <c r="P109" s="2" t="s">
        <v>407</v>
      </c>
      <c r="Q109" s="2" t="s">
        <v>408</v>
      </c>
      <c r="R109" s="2" t="s">
        <v>409</v>
      </c>
      <c r="S109" s="2" t="s">
        <v>410</v>
      </c>
      <c r="T109" s="2" t="s">
        <v>411</v>
      </c>
      <c r="U109" s="2" t="s">
        <v>412</v>
      </c>
      <c r="V109" s="2" t="s">
        <v>413</v>
      </c>
      <c r="W109" s="2" t="s">
        <v>414</v>
      </c>
      <c r="X109" s="2" t="s">
        <v>415</v>
      </c>
      <c r="Y109" s="2" t="s">
        <v>416</v>
      </c>
      <c r="Z109" s="2" t="s">
        <v>417</v>
      </c>
      <c r="AA109" s="2" t="s">
        <v>418</v>
      </c>
      <c r="AB109" s="2" t="s">
        <v>419</v>
      </c>
      <c r="AC109" s="2" t="s">
        <v>420</v>
      </c>
      <c r="AD109" s="2" t="s">
        <v>421</v>
      </c>
      <c r="AE109" s="2" t="s">
        <v>422</v>
      </c>
      <c r="AF109" s="2" t="s">
        <v>423</v>
      </c>
      <c r="AG109" s="2" t="s">
        <v>424</v>
      </c>
      <c r="AH109" s="2" t="s">
        <v>425</v>
      </c>
      <c r="AI109" s="2" t="s">
        <v>426</v>
      </c>
      <c r="AJ109" s="2" t="s">
        <v>427</v>
      </c>
      <c r="AK109" s="2" t="s">
        <v>428</v>
      </c>
      <c r="AL109" s="2" t="s">
        <v>429</v>
      </c>
      <c r="AM109" s="2" t="s">
        <v>430</v>
      </c>
      <c r="AN109" s="2" t="s">
        <v>431</v>
      </c>
      <c r="AO109" s="2" t="s">
        <v>432</v>
      </c>
      <c r="AP109" s="2" t="s">
        <v>433</v>
      </c>
      <c r="AQ109" s="2" t="s">
        <v>434</v>
      </c>
      <c r="AR109" s="2" t="s">
        <v>435</v>
      </c>
      <c r="AS109" s="2" t="s">
        <v>436</v>
      </c>
      <c r="AT109" s="2" t="s">
        <v>437</v>
      </c>
      <c r="AU109" s="2" t="s">
        <v>438</v>
      </c>
      <c r="AV109" s="2" t="s">
        <v>439</v>
      </c>
      <c r="AW109" s="2" t="s">
        <v>440</v>
      </c>
      <c r="AX109" s="2" t="s">
        <v>441</v>
      </c>
      <c r="AY109" s="2" t="s">
        <v>442</v>
      </c>
      <c r="AZ109" s="2" t="s">
        <v>443</v>
      </c>
      <c r="BA109" s="2" t="s">
        <v>444</v>
      </c>
      <c r="BB109" s="2" t="s">
        <v>445</v>
      </c>
      <c r="BC109" s="2" t="s">
        <v>446</v>
      </c>
      <c r="BD109" s="2" t="s">
        <v>447</v>
      </c>
      <c r="BE109" s="2" t="s">
        <v>448</v>
      </c>
      <c r="BF109" s="2" t="s">
        <v>449</v>
      </c>
      <c r="BG109" s="2" t="s">
        <v>450</v>
      </c>
      <c r="BH109" s="2" t="s">
        <v>451</v>
      </c>
      <c r="BI109" s="2" t="s">
        <v>452</v>
      </c>
      <c r="BJ109" s="2" t="s">
        <v>453</v>
      </c>
      <c r="BK109" s="2" t="s">
        <v>454</v>
      </c>
      <c r="BL109" s="2" t="s">
        <v>455</v>
      </c>
      <c r="BM109" s="2" t="s">
        <v>456</v>
      </c>
      <c r="BN109" s="2" t="s">
        <v>457</v>
      </c>
      <c r="BO109" s="2" t="s">
        <v>458</v>
      </c>
      <c r="BP109" s="2" t="s">
        <v>459</v>
      </c>
      <c r="BQ109" s="2" t="s">
        <v>460</v>
      </c>
      <c r="BR109" s="2" t="s">
        <v>461</v>
      </c>
      <c r="BS109" s="2" t="s">
        <v>462</v>
      </c>
      <c r="BT109" s="2" t="s">
        <v>463</v>
      </c>
      <c r="BU109" s="2" t="s">
        <v>464</v>
      </c>
      <c r="BV109" s="2" t="s">
        <v>465</v>
      </c>
      <c r="BW109" s="2" t="s">
        <v>466</v>
      </c>
      <c r="BX109" s="2" t="s">
        <v>467</v>
      </c>
      <c r="BY109" s="2" t="s">
        <v>468</v>
      </c>
      <c r="BZ109" s="2" t="s">
        <v>469</v>
      </c>
      <c r="CA109" s="2" t="s">
        <v>470</v>
      </c>
      <c r="CB109" s="2" t="s">
        <v>471</v>
      </c>
      <c r="CC109" s="2" t="s">
        <v>472</v>
      </c>
      <c r="CD109" s="2" t="s">
        <v>473</v>
      </c>
      <c r="CE109" s="2" t="s">
        <v>474</v>
      </c>
      <c r="CF109" s="2" t="s">
        <v>475</v>
      </c>
      <c r="CG109" s="2" t="s">
        <v>476</v>
      </c>
      <c r="CH109" s="2" t="s">
        <v>477</v>
      </c>
      <c r="CI109" s="2" t="s">
        <v>478</v>
      </c>
      <c r="CJ109" s="2" t="s">
        <v>479</v>
      </c>
      <c r="CK109" s="2" t="s">
        <v>480</v>
      </c>
      <c r="CL109" s="2" t="s">
        <v>481</v>
      </c>
      <c r="CM109" s="2" t="s">
        <v>482</v>
      </c>
      <c r="CN109" s="2" t="s">
        <v>483</v>
      </c>
      <c r="CO109" s="2" t="s">
        <v>484</v>
      </c>
      <c r="CP109" s="2" t="s">
        <v>485</v>
      </c>
      <c r="CQ109" s="2" t="s">
        <v>486</v>
      </c>
      <c r="CR109" s="2" t="s">
        <v>487</v>
      </c>
      <c r="CS109" s="2" t="s">
        <v>488</v>
      </c>
      <c r="CT109" s="2" t="s">
        <v>489</v>
      </c>
      <c r="CU109" s="2" t="s">
        <v>490</v>
      </c>
      <c r="CV109" s="2" t="s">
        <v>491</v>
      </c>
      <c r="CW109" s="2" t="s">
        <v>492</v>
      </c>
      <c r="CX109" s="2" t="s">
        <v>493</v>
      </c>
      <c r="CY109" s="2" t="s">
        <v>494</v>
      </c>
      <c r="CZ109" s="2" t="s">
        <v>495</v>
      </c>
    </row>
    <row r="110" spans="1:129" x14ac:dyDescent="0.25">
      <c r="A110" s="2" t="s">
        <v>393</v>
      </c>
      <c r="B110" s="2">
        <f t="array" ref="B110:CZ212">MMULT(B2:DX104,TRANSPOSE('mapping use table'!C3:DY105))</f>
        <v>2082.4996695521199</v>
      </c>
      <c r="C110" s="2">
        <v>33.738656987295826</v>
      </c>
      <c r="D110" s="2">
        <v>0</v>
      </c>
      <c r="E110" s="2">
        <v>0</v>
      </c>
      <c r="F110" s="2">
        <v>0</v>
      </c>
      <c r="G110" s="2">
        <v>0.15405397675133653</v>
      </c>
      <c r="H110" s="2">
        <v>0</v>
      </c>
      <c r="I110" s="2">
        <v>2756.5517020205348</v>
      </c>
      <c r="J110" s="2">
        <v>655.65997290784901</v>
      </c>
      <c r="K110" s="2">
        <v>114.76165030069016</v>
      </c>
      <c r="L110" s="2">
        <v>2464.7545355610464</v>
      </c>
      <c r="M110" s="2">
        <v>815.47140769260807</v>
      </c>
      <c r="N110" s="2">
        <v>157.78577743713024</v>
      </c>
      <c r="O110" s="2">
        <v>585.74816992972421</v>
      </c>
      <c r="P110" s="2">
        <v>427.26769328106639</v>
      </c>
      <c r="Q110" s="2">
        <v>76.541505683383988</v>
      </c>
      <c r="R110" s="2">
        <v>69.274823914346442</v>
      </c>
      <c r="S110" s="2">
        <v>113.82698961937717</v>
      </c>
      <c r="T110" s="2">
        <v>2.6964618117062833</v>
      </c>
      <c r="U110" s="2">
        <v>4.414107233195988E-2</v>
      </c>
      <c r="V110" s="2">
        <v>3.490731551574195</v>
      </c>
      <c r="W110" s="2">
        <v>2.9347098755393763</v>
      </c>
      <c r="X110" s="2">
        <v>9.680247271901847E-2</v>
      </c>
      <c r="Y110" s="2">
        <v>4.1411396494458692E-2</v>
      </c>
      <c r="Z110" s="2">
        <v>0.54305168393441061</v>
      </c>
      <c r="AA110" s="2">
        <v>1.8951343184047873E-2</v>
      </c>
      <c r="AB110" s="2">
        <v>47.463599548052414</v>
      </c>
      <c r="AC110" s="2">
        <v>6.4926097999024073</v>
      </c>
      <c r="AD110" s="2">
        <v>2.6355544184275383</v>
      </c>
      <c r="AE110" s="2">
        <v>7.9615188933538219</v>
      </c>
      <c r="AF110" s="2">
        <v>6.1415114688958663E-3</v>
      </c>
      <c r="AG110" s="2">
        <v>20.188007484796294</v>
      </c>
      <c r="AH110" s="2">
        <v>26.190982107317563</v>
      </c>
      <c r="AI110" s="2">
        <v>5.5497971886510532E-2</v>
      </c>
      <c r="AJ110" s="2">
        <v>4.8771269982771322E-2</v>
      </c>
      <c r="AK110" s="2">
        <v>1.3782542113323125E-2</v>
      </c>
      <c r="AL110" s="2">
        <v>4.0168593589299459E-2</v>
      </c>
      <c r="AM110" s="2">
        <v>0</v>
      </c>
      <c r="AN110" s="2">
        <v>1.2786543201898134E-3</v>
      </c>
      <c r="AO110" s="2">
        <v>3.2565233013047382E-2</v>
      </c>
      <c r="AP110" s="2">
        <v>0.22970903522205208</v>
      </c>
      <c r="AQ110" s="2">
        <v>0.37537896628634804</v>
      </c>
      <c r="AR110" s="2">
        <v>6.0659481311926187E-2</v>
      </c>
      <c r="AS110" s="2">
        <v>6.9679699773466863E-3</v>
      </c>
      <c r="AT110" s="2">
        <v>8.4469654197001313E-3</v>
      </c>
      <c r="AU110" s="2">
        <v>4.5941807044410417E-3</v>
      </c>
      <c r="AV110" s="2">
        <v>0.10872894333843797</v>
      </c>
      <c r="AW110" s="2">
        <v>0.38715099306490897</v>
      </c>
      <c r="AX110" s="2">
        <v>1.6492578339747114E-3</v>
      </c>
      <c r="AY110" s="2">
        <v>9.3062256747097789E-3</v>
      </c>
      <c r="AZ110" s="2">
        <v>0.46507421000272348</v>
      </c>
      <c r="BA110" s="2">
        <v>6.2101797772397962</v>
      </c>
      <c r="BB110" s="2">
        <v>1.2414326542044449</v>
      </c>
      <c r="BC110" s="2">
        <v>0</v>
      </c>
      <c r="BD110" s="2">
        <v>0</v>
      </c>
      <c r="BE110" s="2">
        <v>0</v>
      </c>
      <c r="BF110" s="2">
        <v>0</v>
      </c>
      <c r="BG110" s="2">
        <v>97.823490651853461</v>
      </c>
      <c r="BH110" s="2">
        <v>14.53785259854839</v>
      </c>
      <c r="BI110" s="2">
        <v>525.11001759058252</v>
      </c>
      <c r="BJ110" s="2">
        <v>0</v>
      </c>
      <c r="BK110" s="2">
        <v>13.356652165155893</v>
      </c>
      <c r="BL110" s="2">
        <v>34.790637191157344</v>
      </c>
      <c r="BM110" s="2">
        <v>0</v>
      </c>
      <c r="BN110" s="2">
        <v>0.21586475942782832</v>
      </c>
      <c r="BO110" s="2">
        <v>6.2344461024783188E-4</v>
      </c>
      <c r="BP110" s="2">
        <v>218.96341304379095</v>
      </c>
      <c r="BQ110" s="2">
        <v>538.00311157973522</v>
      </c>
      <c r="BR110" s="2">
        <v>1.6683101389734157E-2</v>
      </c>
      <c r="BS110" s="2">
        <v>10.850297471907789</v>
      </c>
      <c r="BT110" s="2">
        <v>0.89800537077792975</v>
      </c>
      <c r="BU110" s="2">
        <v>16.273015256619793</v>
      </c>
      <c r="BV110" s="2">
        <v>0.39438250737220759</v>
      </c>
      <c r="BW110" s="2">
        <v>0</v>
      </c>
      <c r="BX110" s="2">
        <v>9.604390578550196E-4</v>
      </c>
      <c r="BY110" s="2">
        <v>3.9612155197879382E-4</v>
      </c>
      <c r="BZ110" s="2">
        <v>21.086232416421677</v>
      </c>
      <c r="CA110" s="2">
        <v>0</v>
      </c>
      <c r="CB110" s="2">
        <v>0.72488247910772619</v>
      </c>
      <c r="CC110" s="2">
        <v>0.94617047277528921</v>
      </c>
      <c r="CD110" s="2">
        <v>3.9683962454268161E-2</v>
      </c>
      <c r="CE110" s="2">
        <v>4.4848501316103446</v>
      </c>
      <c r="CF110" s="2">
        <v>9.5076229597324424</v>
      </c>
      <c r="CG110" s="2">
        <v>1.1330506587772089</v>
      </c>
      <c r="CH110" s="2">
        <v>1.0068291907540745</v>
      </c>
      <c r="CI110" s="2">
        <v>0</v>
      </c>
      <c r="CJ110" s="2">
        <v>40.352794437324654</v>
      </c>
      <c r="CK110" s="2">
        <v>3.0050514326863667</v>
      </c>
      <c r="CL110" s="2">
        <v>0</v>
      </c>
      <c r="CM110" s="2">
        <v>6.5525200204704453E-2</v>
      </c>
      <c r="CN110" s="2">
        <v>0.16611567205323782</v>
      </c>
      <c r="CO110" s="2">
        <v>1.7071697703941493</v>
      </c>
      <c r="CP110" s="2">
        <v>0</v>
      </c>
      <c r="CQ110" s="2">
        <v>28.723148004643832</v>
      </c>
      <c r="CR110" s="2">
        <v>21.972946499370305</v>
      </c>
      <c r="CS110" s="2">
        <v>33.973730964467002</v>
      </c>
      <c r="CT110" s="2">
        <v>0.98329311304993505</v>
      </c>
      <c r="CU110" s="2">
        <v>1.6949400595996509</v>
      </c>
      <c r="CV110" s="2">
        <v>4.656220990589123</v>
      </c>
      <c r="CW110" s="2">
        <v>6.3860673954227059</v>
      </c>
      <c r="CX110" s="2">
        <v>2</v>
      </c>
      <c r="CY110" s="2">
        <v>4.3635505848283029E-3</v>
      </c>
      <c r="CZ110" s="2">
        <v>1.2805845246852247E-3</v>
      </c>
      <c r="DA110" s="2">
        <f>SUM(B110:CZ110)</f>
        <v>12140</v>
      </c>
    </row>
    <row r="111" spans="1:129" x14ac:dyDescent="0.25">
      <c r="A111" s="2" t="s">
        <v>394</v>
      </c>
      <c r="B111" s="2">
        <v>1.4482758620689653</v>
      </c>
      <c r="C111" s="2">
        <v>172.58620689655172</v>
      </c>
      <c r="D111" s="2">
        <v>0</v>
      </c>
      <c r="E111" s="2">
        <v>0.90204520990312154</v>
      </c>
      <c r="F111" s="2">
        <v>0</v>
      </c>
      <c r="G111" s="2">
        <v>7.0472163495419312E-4</v>
      </c>
      <c r="H111" s="2">
        <v>0</v>
      </c>
      <c r="I111" s="2">
        <v>7.5224637425494441E-10</v>
      </c>
      <c r="J111" s="2">
        <v>1.4091750753768473E-3</v>
      </c>
      <c r="K111" s="2">
        <v>1.9090101883632682E-3</v>
      </c>
      <c r="L111" s="2">
        <v>0</v>
      </c>
      <c r="M111" s="2">
        <v>2.4165745928280555E-2</v>
      </c>
      <c r="N111" s="2">
        <v>0</v>
      </c>
      <c r="O111" s="2">
        <v>4.2283298097251587E-3</v>
      </c>
      <c r="P111" s="2">
        <v>1.8650917003419334E-2</v>
      </c>
      <c r="Q111" s="2">
        <v>0</v>
      </c>
      <c r="R111" s="2">
        <v>0</v>
      </c>
      <c r="S111" s="2">
        <v>0</v>
      </c>
      <c r="T111" s="2">
        <v>9.3427151836220954E-2</v>
      </c>
      <c r="U111" s="2">
        <v>2.0031465457971034E-9</v>
      </c>
      <c r="V111" s="2">
        <v>2.3189599603110611E-9</v>
      </c>
      <c r="W111" s="2">
        <v>127.8262826008777</v>
      </c>
      <c r="X111" s="2">
        <v>3.522256556614763E-3</v>
      </c>
      <c r="Y111" s="2">
        <v>2.8480059691867762E-3</v>
      </c>
      <c r="Z111" s="2">
        <v>0</v>
      </c>
      <c r="AA111" s="2">
        <v>2.8962260973719966E-2</v>
      </c>
      <c r="AB111" s="2">
        <v>9.9800269535608901E-2</v>
      </c>
      <c r="AC111" s="2">
        <v>2.4158069465176228</v>
      </c>
      <c r="AD111" s="2">
        <v>4.2434829430625556E-2</v>
      </c>
      <c r="AE111" s="2">
        <v>0.7536774747403695</v>
      </c>
      <c r="AF111" s="2">
        <v>1.9370583569106977E-2</v>
      </c>
      <c r="AG111" s="2">
        <v>1.1956582375402187E-2</v>
      </c>
      <c r="AH111" s="2">
        <v>1.620588961487578E-2</v>
      </c>
      <c r="AI111" s="2">
        <v>1.6913319238900635E-2</v>
      </c>
      <c r="AJ111" s="2">
        <v>2.6074700493305143E-2</v>
      </c>
      <c r="AK111" s="2">
        <v>1.8650917003419334E-2</v>
      </c>
      <c r="AL111" s="2">
        <v>7.0472163495419301E-4</v>
      </c>
      <c r="AM111" s="2">
        <v>0</v>
      </c>
      <c r="AN111" s="2">
        <v>7.0472163495419312E-4</v>
      </c>
      <c r="AO111" s="2">
        <v>5.6377730796335457E-2</v>
      </c>
      <c r="AP111" s="2">
        <v>0</v>
      </c>
      <c r="AQ111" s="2">
        <v>6.3424947145877385E-3</v>
      </c>
      <c r="AR111" s="2">
        <v>4.9330514446793514E-3</v>
      </c>
      <c r="AS111" s="2">
        <v>2.324881767910281E-9</v>
      </c>
      <c r="AT111" s="2">
        <v>3.8006555641792866E-2</v>
      </c>
      <c r="AU111" s="2">
        <v>0</v>
      </c>
      <c r="AV111" s="2">
        <v>2.0329499533727073</v>
      </c>
      <c r="AW111" s="2">
        <v>1.7658711877505928</v>
      </c>
      <c r="AX111" s="2">
        <v>0</v>
      </c>
      <c r="AY111" s="2">
        <v>0</v>
      </c>
      <c r="AZ111" s="2">
        <v>3.5236081747709656E-3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93.372756369980138</v>
      </c>
      <c r="BH111" s="2">
        <v>0</v>
      </c>
      <c r="BI111" s="2">
        <v>11.021027888018082</v>
      </c>
      <c r="BJ111" s="2">
        <v>0</v>
      </c>
      <c r="BK111" s="2">
        <v>0.28587064213829044</v>
      </c>
      <c r="BL111" s="2">
        <v>0</v>
      </c>
      <c r="BM111" s="2">
        <v>0</v>
      </c>
      <c r="BN111" s="2">
        <v>0</v>
      </c>
      <c r="BO111" s="2">
        <v>0</v>
      </c>
      <c r="BP111" s="2">
        <v>29.311882091112441</v>
      </c>
      <c r="BQ111" s="2">
        <v>5.4562157676424548</v>
      </c>
      <c r="BR111" s="2">
        <v>4.0120720546655442E-2</v>
      </c>
      <c r="BS111" s="2">
        <v>0</v>
      </c>
      <c r="BT111" s="2">
        <v>0</v>
      </c>
      <c r="BU111" s="2">
        <v>2.8476959240472741</v>
      </c>
      <c r="BV111" s="2">
        <v>7.0472163495419312E-4</v>
      </c>
      <c r="BW111" s="2">
        <v>0</v>
      </c>
      <c r="BX111" s="2">
        <v>0</v>
      </c>
      <c r="BY111" s="2">
        <v>0</v>
      </c>
      <c r="BZ111" s="2">
        <v>7.5308389648631527E-2</v>
      </c>
      <c r="CA111" s="2">
        <v>0</v>
      </c>
      <c r="CB111" s="2">
        <v>2.3583968448098683E-2</v>
      </c>
      <c r="CC111" s="2">
        <v>2.4993411718007071E-2</v>
      </c>
      <c r="CD111" s="2">
        <v>0</v>
      </c>
      <c r="CE111" s="2">
        <v>0.10453013117636377</v>
      </c>
      <c r="CF111" s="2">
        <v>6.8389589560399502</v>
      </c>
      <c r="CG111" s="2">
        <v>0</v>
      </c>
      <c r="CH111" s="2">
        <v>2.0060360273327721E-2</v>
      </c>
      <c r="CI111" s="2">
        <v>0</v>
      </c>
      <c r="CJ111" s="2">
        <v>4.6622200078353098</v>
      </c>
      <c r="CK111" s="2">
        <v>4.5053771991334784E-2</v>
      </c>
      <c r="CL111" s="2">
        <v>0</v>
      </c>
      <c r="CM111" s="2">
        <v>1.9355638638373526E-2</v>
      </c>
      <c r="CN111" s="2">
        <v>0</v>
      </c>
      <c r="CO111" s="2">
        <v>2.4993411718007074E-2</v>
      </c>
      <c r="CP111" s="2">
        <v>0</v>
      </c>
      <c r="CQ111" s="2">
        <v>0</v>
      </c>
      <c r="CR111" s="2">
        <v>0</v>
      </c>
      <c r="CS111" s="2">
        <v>0</v>
      </c>
      <c r="CT111" s="2">
        <v>0</v>
      </c>
      <c r="CU111" s="2">
        <v>0</v>
      </c>
      <c r="CV111" s="2">
        <v>0</v>
      </c>
      <c r="CW111" s="2">
        <v>19.551724137931032</v>
      </c>
      <c r="CX111" s="2">
        <v>0</v>
      </c>
      <c r="CY111" s="2">
        <v>0</v>
      </c>
      <c r="CZ111" s="2">
        <v>0</v>
      </c>
      <c r="DA111" s="2">
        <f t="shared" ref="DA111:DA174" si="4">SUM(B111:CZ111)</f>
        <v>484.00000000000006</v>
      </c>
    </row>
    <row r="112" spans="1:129" x14ac:dyDescent="0.25">
      <c r="A112" s="2" t="s">
        <v>395</v>
      </c>
      <c r="B112" s="2">
        <v>0</v>
      </c>
      <c r="C112" s="2">
        <v>0</v>
      </c>
      <c r="D112" s="2">
        <v>25.981578947368423</v>
      </c>
      <c r="E112" s="2">
        <v>0</v>
      </c>
      <c r="F112" s="2">
        <v>0</v>
      </c>
      <c r="G112" s="2">
        <v>0</v>
      </c>
      <c r="H112" s="2">
        <v>0</v>
      </c>
      <c r="I112" s="2">
        <v>0.30834974924349939</v>
      </c>
      <c r="J112" s="2">
        <v>162.27550579555216</v>
      </c>
      <c r="K112" s="2">
        <v>0.61793415750951586</v>
      </c>
      <c r="L112" s="2">
        <v>0</v>
      </c>
      <c r="M112" s="2">
        <v>2.2069946817591665E-2</v>
      </c>
      <c r="N112" s="2">
        <v>0</v>
      </c>
      <c r="O112" s="2">
        <v>0</v>
      </c>
      <c r="P112" s="2">
        <v>0</v>
      </c>
      <c r="Q112" s="2">
        <v>0</v>
      </c>
      <c r="R112" s="2">
        <v>3.4596491228070176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0.3314983399771485</v>
      </c>
      <c r="BH112" s="2">
        <v>6.5196970902504439E-2</v>
      </c>
      <c r="BI112" s="2">
        <v>1.8311876406289846</v>
      </c>
      <c r="BJ112" s="2">
        <v>0</v>
      </c>
      <c r="BK112" s="2">
        <v>0.31017543859649122</v>
      </c>
      <c r="BL112" s="2">
        <v>20.365590993087402</v>
      </c>
      <c r="BM112" s="2">
        <v>0</v>
      </c>
      <c r="BN112" s="2">
        <v>0.12592110966623318</v>
      </c>
      <c r="BO112" s="2">
        <v>0</v>
      </c>
      <c r="BP112" s="2">
        <v>47.861527180832873</v>
      </c>
      <c r="BQ112" s="2">
        <v>43.175101001059353</v>
      </c>
      <c r="BR112" s="2">
        <v>0</v>
      </c>
      <c r="BS112" s="2">
        <v>0</v>
      </c>
      <c r="BT112" s="2">
        <v>0</v>
      </c>
      <c r="BU112" s="2">
        <v>8.192457737321196E-2</v>
      </c>
      <c r="BV112" s="2">
        <v>0</v>
      </c>
      <c r="BW112" s="2">
        <v>0</v>
      </c>
      <c r="BX112" s="2">
        <v>0</v>
      </c>
      <c r="BY112" s="2">
        <v>0</v>
      </c>
      <c r="BZ112" s="2">
        <v>0.3280300230420003</v>
      </c>
      <c r="CA112" s="2">
        <v>0</v>
      </c>
      <c r="CB112" s="2">
        <v>0</v>
      </c>
      <c r="CC112" s="2">
        <v>7.1578947368421048E-2</v>
      </c>
      <c r="CD112" s="2">
        <v>0</v>
      </c>
      <c r="CE112" s="2">
        <v>0.19087719298245612</v>
      </c>
      <c r="CF112" s="2">
        <v>4.736842105263158E-2</v>
      </c>
      <c r="CG112" s="2">
        <v>0</v>
      </c>
      <c r="CH112" s="2">
        <v>9.5438596491228045E-2</v>
      </c>
      <c r="CI112" s="2">
        <v>0</v>
      </c>
      <c r="CJ112" s="2">
        <v>0.32582437889261512</v>
      </c>
      <c r="CK112" s="2">
        <v>8.7241003271537627E-3</v>
      </c>
      <c r="CL112" s="2">
        <v>0</v>
      </c>
      <c r="CM112" s="2">
        <v>0</v>
      </c>
      <c r="CN112" s="2">
        <v>0</v>
      </c>
      <c r="CO112" s="2">
        <v>7.1578947368421034E-2</v>
      </c>
      <c r="CP112" s="2">
        <v>0</v>
      </c>
      <c r="CQ112" s="2">
        <v>0</v>
      </c>
      <c r="CR112" s="2">
        <v>0</v>
      </c>
      <c r="CS112" s="2">
        <v>0</v>
      </c>
      <c r="CT112" s="2">
        <v>0</v>
      </c>
      <c r="CU112" s="2">
        <v>0</v>
      </c>
      <c r="CV112" s="2">
        <v>0</v>
      </c>
      <c r="CW112" s="2">
        <v>4.736842105263158E-2</v>
      </c>
      <c r="CX112" s="2">
        <v>0</v>
      </c>
      <c r="CY112" s="2">
        <v>0</v>
      </c>
      <c r="CZ112" s="2">
        <v>0</v>
      </c>
      <c r="DA112" s="2">
        <f t="shared" si="4"/>
        <v>308</v>
      </c>
    </row>
    <row r="113" spans="1:105" x14ac:dyDescent="0.25">
      <c r="A113" s="2" t="s">
        <v>396</v>
      </c>
      <c r="B113" s="2">
        <v>0</v>
      </c>
      <c r="C113" s="2">
        <v>0</v>
      </c>
      <c r="D113" s="2">
        <v>0</v>
      </c>
      <c r="E113" s="2">
        <v>17.138858988159313</v>
      </c>
      <c r="F113" s="2">
        <v>0</v>
      </c>
      <c r="G113" s="2">
        <v>0.81382128359885131</v>
      </c>
      <c r="H113" s="2">
        <v>0</v>
      </c>
      <c r="I113" s="2">
        <v>1.4437814947375955</v>
      </c>
      <c r="J113" s="2">
        <v>1.4523745639732428</v>
      </c>
      <c r="K113" s="2">
        <v>8.5447120947944918E-2</v>
      </c>
      <c r="L113" s="2">
        <v>1.0884716954098423</v>
      </c>
      <c r="M113" s="2">
        <v>1.0773135296448413</v>
      </c>
      <c r="N113" s="2">
        <v>0.10178409972467051</v>
      </c>
      <c r="O113" s="2">
        <v>10.570582210510253</v>
      </c>
      <c r="P113" s="2">
        <v>2.4932965361281978</v>
      </c>
      <c r="Q113" s="2">
        <v>4.9542787116329682E-3</v>
      </c>
      <c r="R113" s="2">
        <v>4.3810268678343742E-2</v>
      </c>
      <c r="S113" s="2">
        <v>0</v>
      </c>
      <c r="T113" s="2">
        <v>4.4186956700610458E-2</v>
      </c>
      <c r="U113" s="2">
        <v>1.1302003851735538E-2</v>
      </c>
      <c r="V113" s="2">
        <v>1.5150629831079596E-2</v>
      </c>
      <c r="W113" s="2">
        <v>6.3575283123717727E-2</v>
      </c>
      <c r="X113" s="2">
        <v>9.1947281653527355</v>
      </c>
      <c r="Y113" s="2">
        <v>1.3099651028728407E-2</v>
      </c>
      <c r="Z113" s="2">
        <v>11.980620602145578</v>
      </c>
      <c r="AA113" s="2">
        <v>3.1872898006588976E-2</v>
      </c>
      <c r="AB113" s="2">
        <v>0.8778169665886062</v>
      </c>
      <c r="AC113" s="2">
        <v>0.49448013136551244</v>
      </c>
      <c r="AD113" s="2">
        <v>0.26104130721089808</v>
      </c>
      <c r="AE113" s="2">
        <v>2.9115900800412233E-2</v>
      </c>
      <c r="AF113" s="2">
        <v>3.9643376559475776</v>
      </c>
      <c r="AG113" s="2">
        <v>4.9659633945985708E-2</v>
      </c>
      <c r="AH113" s="2">
        <v>8.7075962864475082E-2</v>
      </c>
      <c r="AI113" s="2">
        <v>30.889053837900814</v>
      </c>
      <c r="AJ113" s="2">
        <v>1.1525741830539211</v>
      </c>
      <c r="AK113" s="2">
        <v>8.0116298356928101E-2</v>
      </c>
      <c r="AL113" s="2">
        <v>2.7476481819194887</v>
      </c>
      <c r="AM113" s="2">
        <v>1.0489600060526178E-2</v>
      </c>
      <c r="AN113" s="2">
        <v>9.518830913066946</v>
      </c>
      <c r="AO113" s="2">
        <v>0.13087281787515284</v>
      </c>
      <c r="AP113" s="2">
        <v>0.82646177033536639</v>
      </c>
      <c r="AQ113" s="2">
        <v>0.17325045972429873</v>
      </c>
      <c r="AR113" s="2">
        <v>0.93698012116273799</v>
      </c>
      <c r="AS113" s="2">
        <v>4.1358126569257022E-3</v>
      </c>
      <c r="AT113" s="2">
        <v>1.5436604914945281E-2</v>
      </c>
      <c r="AU113" s="2">
        <v>5.4998945581719383E-3</v>
      </c>
      <c r="AV113" s="2">
        <v>5.7674342286575905E-2</v>
      </c>
      <c r="AW113" s="2">
        <v>0.18746390205547334</v>
      </c>
      <c r="AX113" s="2">
        <v>1.4230181976692428E-3</v>
      </c>
      <c r="AY113" s="2">
        <v>6.6087524224353418E-3</v>
      </c>
      <c r="AZ113" s="2">
        <v>0.46509335849813821</v>
      </c>
      <c r="BA113" s="2">
        <v>589.19080636562558</v>
      </c>
      <c r="BB113" s="2">
        <v>126.62351216815587</v>
      </c>
      <c r="BC113" s="2">
        <v>0</v>
      </c>
      <c r="BD113" s="2">
        <v>0</v>
      </c>
      <c r="BE113" s="2">
        <v>0</v>
      </c>
      <c r="BF113" s="2">
        <v>0</v>
      </c>
      <c r="BG113" s="2">
        <v>8.4538136501317993</v>
      </c>
      <c r="BH113" s="2">
        <v>5.2016159385742604E-2</v>
      </c>
      <c r="BI113" s="2">
        <v>2.0669107733395458</v>
      </c>
      <c r="BJ113" s="2">
        <v>0</v>
      </c>
      <c r="BK113" s="2">
        <v>5.7482703521778689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2">
        <v>4.7955089301676477</v>
      </c>
      <c r="BR113" s="2">
        <v>0.15268396860395939</v>
      </c>
      <c r="BS113" s="2">
        <v>0</v>
      </c>
      <c r="BT113" s="2">
        <v>0</v>
      </c>
      <c r="BU113" s="2">
        <v>1.6734615465558027</v>
      </c>
      <c r="BV113" s="2">
        <v>0.183999984251248</v>
      </c>
      <c r="BW113" s="2">
        <v>0</v>
      </c>
      <c r="BX113" s="2">
        <v>0</v>
      </c>
      <c r="BY113" s="2">
        <v>0</v>
      </c>
      <c r="BZ113" s="2">
        <v>3.9087709315936997E-2</v>
      </c>
      <c r="CA113" s="2">
        <v>0</v>
      </c>
      <c r="CB113" s="2">
        <v>1.2822742228700341</v>
      </c>
      <c r="CC113" s="2">
        <v>2.1564163126998559</v>
      </c>
      <c r="CD113" s="2">
        <v>0</v>
      </c>
      <c r="CE113" s="2">
        <v>6.1603578232578471</v>
      </c>
      <c r="CF113" s="2">
        <v>14.459076744060191</v>
      </c>
      <c r="CG113" s="2">
        <v>2.6295030239284777E-3</v>
      </c>
      <c r="CH113" s="2">
        <v>0.80003373640678332</v>
      </c>
      <c r="CI113" s="2">
        <v>0</v>
      </c>
      <c r="CJ113" s="2">
        <v>2.2398570179738693</v>
      </c>
      <c r="CK113" s="2">
        <v>3.9349453032501991</v>
      </c>
      <c r="CL113" s="2">
        <v>0</v>
      </c>
      <c r="CM113" s="2">
        <v>0.35152009950074858</v>
      </c>
      <c r="CN113" s="2">
        <v>0</v>
      </c>
      <c r="CO113" s="2">
        <v>2.7908340691807147</v>
      </c>
      <c r="CP113" s="2">
        <v>0</v>
      </c>
      <c r="CQ113" s="2">
        <v>3.9999999999999996</v>
      </c>
      <c r="CR113" s="2">
        <v>0</v>
      </c>
      <c r="CS113" s="2">
        <v>0</v>
      </c>
      <c r="CT113" s="2">
        <v>0</v>
      </c>
      <c r="CU113" s="2">
        <v>0</v>
      </c>
      <c r="CV113" s="2">
        <v>0</v>
      </c>
      <c r="CW113" s="2">
        <v>0</v>
      </c>
      <c r="CX113" s="2">
        <v>0</v>
      </c>
      <c r="CY113" s="2">
        <v>0.19980987202925043</v>
      </c>
      <c r="CZ113" s="2">
        <v>0</v>
      </c>
      <c r="DA113" s="2">
        <f t="shared" si="4"/>
        <v>888.00000000000011</v>
      </c>
    </row>
    <row r="114" spans="1:105" x14ac:dyDescent="0.25">
      <c r="A114" s="2" t="s">
        <v>397</v>
      </c>
      <c r="B114" s="2">
        <v>0</v>
      </c>
      <c r="C114" s="2">
        <v>0</v>
      </c>
      <c r="D114" s="2">
        <v>0</v>
      </c>
      <c r="E114" s="2">
        <v>1.858949789191261E-2</v>
      </c>
      <c r="F114" s="2">
        <v>646.93311613645074</v>
      </c>
      <c r="G114" s="2">
        <v>0</v>
      </c>
      <c r="H114" s="2">
        <v>9.2575699501724795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6.4119690088164571E-3</v>
      </c>
      <c r="U114" s="2">
        <v>0</v>
      </c>
      <c r="V114" s="2">
        <v>0</v>
      </c>
      <c r="W114" s="2">
        <v>0</v>
      </c>
      <c r="X114" s="2">
        <v>3.205984504408229E-3</v>
      </c>
      <c r="Y114" s="2">
        <v>0</v>
      </c>
      <c r="Z114" s="2">
        <v>1470.6211789133695</v>
      </c>
      <c r="AA114" s="2">
        <v>3.5265829548490522E-2</v>
      </c>
      <c r="AB114" s="2">
        <v>0</v>
      </c>
      <c r="AC114" s="2">
        <v>0.20197702377771842</v>
      </c>
      <c r="AD114" s="2">
        <v>7.4752881273328269</v>
      </c>
      <c r="AE114" s="2">
        <v>2.2057173390328617</v>
      </c>
      <c r="AF114" s="2">
        <v>0</v>
      </c>
      <c r="AG114" s="2">
        <v>0.40074806305102861</v>
      </c>
      <c r="AH114" s="2">
        <v>0.20518300828212666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0.33021640395404761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3.205984504408229E-2</v>
      </c>
      <c r="BA114" s="2">
        <v>7054.7642269444086</v>
      </c>
      <c r="BB114" s="2">
        <v>6601.8498070751748</v>
      </c>
      <c r="BC114" s="2">
        <v>0</v>
      </c>
      <c r="BD114" s="2">
        <v>0</v>
      </c>
      <c r="BE114" s="2">
        <v>0</v>
      </c>
      <c r="BF114" s="2">
        <v>0</v>
      </c>
      <c r="BG114" s="2">
        <v>119.04728553104289</v>
      </c>
      <c r="BH114" s="2">
        <v>4.9046458520260034E-6</v>
      </c>
      <c r="BI114" s="2">
        <v>7.5807947054430658</v>
      </c>
      <c r="BJ114" s="2">
        <v>0</v>
      </c>
      <c r="BK114" s="2">
        <v>66.463028524549131</v>
      </c>
      <c r="BL114" s="2">
        <v>0</v>
      </c>
      <c r="BM114" s="2">
        <v>0</v>
      </c>
      <c r="BN114" s="2">
        <v>0</v>
      </c>
      <c r="BO114" s="2">
        <v>0</v>
      </c>
      <c r="BP114" s="2">
        <v>5.3957484506111259E-12</v>
      </c>
      <c r="BQ114" s="2">
        <v>62.790570780265107</v>
      </c>
      <c r="BR114" s="2">
        <v>0.39874223034734924</v>
      </c>
      <c r="BS114" s="2">
        <v>0</v>
      </c>
      <c r="BT114" s="2">
        <v>0</v>
      </c>
      <c r="BU114" s="2">
        <v>32.62552160899417</v>
      </c>
      <c r="BV114" s="2">
        <v>2.877144054811271</v>
      </c>
      <c r="BW114" s="2">
        <v>0</v>
      </c>
      <c r="BX114" s="2">
        <v>0</v>
      </c>
      <c r="BY114" s="2">
        <v>0</v>
      </c>
      <c r="BZ114" s="2">
        <v>2.0518087229472588</v>
      </c>
      <c r="CA114" s="2">
        <v>0</v>
      </c>
      <c r="CB114" s="2">
        <v>15.407721002803976</v>
      </c>
      <c r="CC114" s="2">
        <v>25.775018991835051</v>
      </c>
      <c r="CD114" s="2">
        <v>0</v>
      </c>
      <c r="CE114" s="2">
        <v>82.863028641023945</v>
      </c>
      <c r="CF114" s="2">
        <v>172.82035966222875</v>
      </c>
      <c r="CG114" s="2">
        <v>0</v>
      </c>
      <c r="CH114" s="2">
        <v>9.8723171040342947</v>
      </c>
      <c r="CI114" s="2">
        <v>0</v>
      </c>
      <c r="CJ114" s="2">
        <v>51.926840503282833</v>
      </c>
      <c r="CK114" s="2">
        <v>48.93394524050273</v>
      </c>
      <c r="CL114" s="2">
        <v>0</v>
      </c>
      <c r="CM114" s="2">
        <v>4.3726466453562391</v>
      </c>
      <c r="CN114" s="2">
        <v>0</v>
      </c>
      <c r="CO114" s="2">
        <v>33.460205652792347</v>
      </c>
      <c r="CP114" s="2">
        <v>0</v>
      </c>
      <c r="CQ114" s="2">
        <v>0</v>
      </c>
      <c r="CR114" s="2">
        <v>0</v>
      </c>
      <c r="CS114" s="2">
        <v>0</v>
      </c>
      <c r="CT114" s="2">
        <v>0</v>
      </c>
      <c r="CU114" s="2">
        <v>0</v>
      </c>
      <c r="CV114" s="2">
        <v>0</v>
      </c>
      <c r="CW114" s="2">
        <v>0</v>
      </c>
      <c r="CX114" s="2">
        <v>0</v>
      </c>
      <c r="CY114" s="2">
        <v>2.3924533820840952</v>
      </c>
      <c r="CZ114" s="2">
        <v>0</v>
      </c>
      <c r="DA114" s="2">
        <f t="shared" si="4"/>
        <v>16535.999999999996</v>
      </c>
    </row>
    <row r="115" spans="1:105" x14ac:dyDescent="0.25">
      <c r="A115" s="2" t="s">
        <v>398</v>
      </c>
      <c r="B115" s="2">
        <v>0</v>
      </c>
      <c r="C115" s="2">
        <v>0</v>
      </c>
      <c r="D115" s="2">
        <v>0</v>
      </c>
      <c r="E115" s="2">
        <v>0</v>
      </c>
      <c r="F115" s="2">
        <v>0</v>
      </c>
      <c r="G115" s="2">
        <v>100.07725863130034</v>
      </c>
      <c r="H115" s="2">
        <v>0</v>
      </c>
      <c r="I115" s="2">
        <v>3.761231871274722E-10</v>
      </c>
      <c r="J115" s="2">
        <v>7.0458753768842363E-4</v>
      </c>
      <c r="K115" s="2">
        <v>2.4862337593895114E-3</v>
      </c>
      <c r="L115" s="2">
        <v>0</v>
      </c>
      <c r="M115" s="2">
        <v>1.2982153539679846E-2</v>
      </c>
      <c r="N115" s="2">
        <v>0</v>
      </c>
      <c r="O115" s="2">
        <v>2.0146798522329092</v>
      </c>
      <c r="P115" s="2">
        <v>4.496402877697842E-4</v>
      </c>
      <c r="Q115" s="2">
        <v>0</v>
      </c>
      <c r="R115" s="2">
        <v>0</v>
      </c>
      <c r="S115" s="2">
        <v>0</v>
      </c>
      <c r="T115" s="2">
        <v>0.21129183980698718</v>
      </c>
      <c r="U115" s="2">
        <v>4.7996264257363454E-2</v>
      </c>
      <c r="V115" s="2">
        <v>4.3622306917415761E-2</v>
      </c>
      <c r="W115" s="2">
        <v>0.63134774810754191</v>
      </c>
      <c r="X115" s="2">
        <v>3.9183107833546043</v>
      </c>
      <c r="Y115" s="2">
        <v>5.1835791408797814E-2</v>
      </c>
      <c r="Z115" s="2">
        <v>0.37871991247264769</v>
      </c>
      <c r="AA115" s="2">
        <v>6.8265093663167393</v>
      </c>
      <c r="AB115" s="2">
        <v>0.24147116366502638</v>
      </c>
      <c r="AC115" s="2">
        <v>3.09408938683714</v>
      </c>
      <c r="AD115" s="2">
        <v>40.438863772280385</v>
      </c>
      <c r="AE115" s="2">
        <v>16.952693914301459</v>
      </c>
      <c r="AF115" s="2">
        <v>0.80953243871127467</v>
      </c>
      <c r="AG115" s="2">
        <v>2.51081233022179</v>
      </c>
      <c r="AH115" s="2">
        <v>1.2053183681432726</v>
      </c>
      <c r="AI115" s="2">
        <v>96.427060862128499</v>
      </c>
      <c r="AJ115" s="2">
        <v>65.507072755943327</v>
      </c>
      <c r="AK115" s="2">
        <v>3.7922585742165123E-2</v>
      </c>
      <c r="AL115" s="2">
        <v>4.5641670488583657</v>
      </c>
      <c r="AM115" s="2">
        <v>0.53990449050368294</v>
      </c>
      <c r="AN115" s="2">
        <v>0.9869311177694714</v>
      </c>
      <c r="AO115" s="2">
        <v>2.856757591398484</v>
      </c>
      <c r="AP115" s="2">
        <v>1.0598210080075365E-2</v>
      </c>
      <c r="AQ115" s="2">
        <v>2.1390640426581582</v>
      </c>
      <c r="AR115" s="2">
        <v>2.65594276012848E-2</v>
      </c>
      <c r="AS115" s="2">
        <v>3.5326558651082758E-3</v>
      </c>
      <c r="AT115" s="2">
        <v>0.12234320933039403</v>
      </c>
      <c r="AU115" s="2">
        <v>2.4725980880158781E-2</v>
      </c>
      <c r="AV115" s="2">
        <v>4.8444564706191011E-2</v>
      </c>
      <c r="AW115" s="2">
        <v>27.940090057155455</v>
      </c>
      <c r="AX115" s="2">
        <v>2.5979530684295334E-3</v>
      </c>
      <c r="AY115" s="2">
        <v>4.3283336279750284E-2</v>
      </c>
      <c r="AZ115" s="2">
        <v>1.7954747306038927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335.52516517281055</v>
      </c>
      <c r="BH115" s="2">
        <v>1.0118111352586537E-2</v>
      </c>
      <c r="BI115" s="2">
        <v>41.891482402888947</v>
      </c>
      <c r="BJ115" s="2">
        <v>0.96388372320642068</v>
      </c>
      <c r="BK115" s="2">
        <v>8.7097679367871592</v>
      </c>
      <c r="BL115" s="2">
        <v>0</v>
      </c>
      <c r="BM115" s="2">
        <v>0</v>
      </c>
      <c r="BN115" s="2">
        <v>8.5612608875985092</v>
      </c>
      <c r="BO115" s="2">
        <v>0</v>
      </c>
      <c r="BP115" s="2">
        <v>2.5463729373142963</v>
      </c>
      <c r="BQ115" s="2">
        <v>6.7078010507848509</v>
      </c>
      <c r="BR115" s="2">
        <v>8.7208075972616539E-2</v>
      </c>
      <c r="BS115" s="2">
        <v>7.7174421733399552E-4</v>
      </c>
      <c r="BT115" s="2">
        <v>0</v>
      </c>
      <c r="BU115" s="2">
        <v>1.2684389981332622</v>
      </c>
      <c r="BV115" s="2">
        <v>0.121272310631861</v>
      </c>
      <c r="BW115" s="2">
        <v>0</v>
      </c>
      <c r="BX115" s="2">
        <v>0</v>
      </c>
      <c r="BY115" s="2">
        <v>1.1562266282538334E-6</v>
      </c>
      <c r="BZ115" s="2">
        <v>0.32803668491151744</v>
      </c>
      <c r="CA115" s="2">
        <v>0</v>
      </c>
      <c r="CB115" s="2">
        <v>0.26730043926245212</v>
      </c>
      <c r="CC115" s="2">
        <v>0.58751575478828055</v>
      </c>
      <c r="CD115" s="2">
        <v>5.7855065717227006E-3</v>
      </c>
      <c r="CE115" s="2">
        <v>1.2610688488006812</v>
      </c>
      <c r="CF115" s="2">
        <v>0.41423791514199798</v>
      </c>
      <c r="CG115" s="2">
        <v>0.16449613580505798</v>
      </c>
      <c r="CH115" s="2">
        <v>0.2947226111139018</v>
      </c>
      <c r="CI115" s="2">
        <v>0</v>
      </c>
      <c r="CJ115" s="2">
        <v>1.1864806746376579</v>
      </c>
      <c r="CK115" s="2">
        <v>1.2187687611192684</v>
      </c>
      <c r="CL115" s="2">
        <v>2.8671625191158072</v>
      </c>
      <c r="CM115" s="2">
        <v>0.22774233776534217</v>
      </c>
      <c r="CN115" s="2">
        <v>0.90762218027076624</v>
      </c>
      <c r="CO115" s="2">
        <v>0.70356704340991882</v>
      </c>
      <c r="CP115" s="2">
        <v>0</v>
      </c>
      <c r="CQ115" s="2">
        <v>8.9546427876192325E-3</v>
      </c>
      <c r="CR115" s="2">
        <v>0</v>
      </c>
      <c r="CS115" s="2">
        <v>0</v>
      </c>
      <c r="CT115" s="2">
        <v>0</v>
      </c>
      <c r="CU115" s="2">
        <v>3.0590613805992449E-2</v>
      </c>
      <c r="CV115" s="2">
        <v>0.74957965131345783</v>
      </c>
      <c r="CW115" s="2">
        <v>0.83531606504424893</v>
      </c>
      <c r="CX115" s="2">
        <v>1</v>
      </c>
      <c r="CY115" s="2">
        <v>0</v>
      </c>
      <c r="CZ115" s="2">
        <v>0</v>
      </c>
      <c r="DA115" s="2">
        <f t="shared" si="4"/>
        <v>802</v>
      </c>
    </row>
    <row r="116" spans="1:105" x14ac:dyDescent="0.25">
      <c r="A116" s="2" t="s">
        <v>399</v>
      </c>
      <c r="B116" s="2">
        <v>0</v>
      </c>
      <c r="C116" s="2">
        <v>0</v>
      </c>
      <c r="D116" s="2">
        <v>0</v>
      </c>
      <c r="E116" s="2">
        <v>9.1003668619613426E-2</v>
      </c>
      <c r="F116" s="2">
        <v>3167.0186716311669</v>
      </c>
      <c r="G116" s="2">
        <v>0</v>
      </c>
      <c r="H116" s="2">
        <v>345.5126703408983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14.397210740505765</v>
      </c>
      <c r="BH116" s="2">
        <v>2.4010372330094899E-5</v>
      </c>
      <c r="BI116" s="2">
        <v>39.050301978869456</v>
      </c>
      <c r="BJ116" s="2">
        <v>0</v>
      </c>
      <c r="BK116" s="2">
        <v>27.938772526800257</v>
      </c>
      <c r="BL116" s="2">
        <v>0</v>
      </c>
      <c r="BM116" s="2">
        <v>0</v>
      </c>
      <c r="BN116" s="2">
        <v>0</v>
      </c>
      <c r="BO116" s="2">
        <v>0</v>
      </c>
      <c r="BP116" s="2">
        <v>2.6414532915804687E-11</v>
      </c>
      <c r="BQ116" s="2">
        <v>16.245855572290274</v>
      </c>
      <c r="BR116" s="2">
        <v>0</v>
      </c>
      <c r="BS116" s="2">
        <v>0</v>
      </c>
      <c r="BT116" s="2">
        <v>0</v>
      </c>
      <c r="BU116" s="2">
        <v>3.6623701047972714</v>
      </c>
      <c r="BV116" s="2">
        <v>0</v>
      </c>
      <c r="BW116" s="2">
        <v>0</v>
      </c>
      <c r="BX116" s="2">
        <v>0</v>
      </c>
      <c r="BY116" s="2">
        <v>0</v>
      </c>
      <c r="BZ116" s="2">
        <v>0.27301100585884031</v>
      </c>
      <c r="CA116" s="2">
        <v>0</v>
      </c>
      <c r="CB116" s="2">
        <v>0</v>
      </c>
      <c r="CC116" s="2">
        <v>0</v>
      </c>
      <c r="CD116" s="2">
        <v>0</v>
      </c>
      <c r="CE116" s="2">
        <v>78.919203548101166</v>
      </c>
      <c r="CF116" s="2">
        <v>0</v>
      </c>
      <c r="CG116" s="2">
        <v>0</v>
      </c>
      <c r="CH116" s="2">
        <v>2.1898735943028731</v>
      </c>
      <c r="CI116" s="2">
        <v>0</v>
      </c>
      <c r="CJ116" s="2">
        <v>3.70103127739059</v>
      </c>
      <c r="CK116" s="2">
        <v>0</v>
      </c>
      <c r="CL116" s="2">
        <v>0</v>
      </c>
      <c r="CM116" s="2">
        <v>0</v>
      </c>
      <c r="CN116" s="2">
        <v>0</v>
      </c>
      <c r="CO116" s="2">
        <v>0</v>
      </c>
      <c r="CP116" s="2">
        <v>0</v>
      </c>
      <c r="CQ116" s="2">
        <v>0</v>
      </c>
      <c r="CR116" s="2">
        <v>0</v>
      </c>
      <c r="CS116" s="2">
        <v>0</v>
      </c>
      <c r="CT116" s="2">
        <v>0</v>
      </c>
      <c r="CU116" s="2">
        <v>0</v>
      </c>
      <c r="CV116" s="2">
        <v>0</v>
      </c>
      <c r="CW116" s="2">
        <v>0</v>
      </c>
      <c r="CX116" s="2">
        <v>0</v>
      </c>
      <c r="CY116" s="2">
        <v>0</v>
      </c>
      <c r="CZ116" s="2">
        <v>0</v>
      </c>
      <c r="DA116" s="2">
        <f t="shared" si="4"/>
        <v>3698.9999999999991</v>
      </c>
    </row>
    <row r="117" spans="1:105" x14ac:dyDescent="0.25">
      <c r="A117" s="2" t="s">
        <v>400</v>
      </c>
      <c r="B117" s="2">
        <v>5.6971527498474996</v>
      </c>
      <c r="C117" s="2">
        <v>0.64882032667876588</v>
      </c>
      <c r="D117" s="2">
        <v>0.96228070175438596</v>
      </c>
      <c r="E117" s="2">
        <v>8.2133274927448938E-5</v>
      </c>
      <c r="F117" s="2">
        <v>2.8583201007501504</v>
      </c>
      <c r="G117" s="2">
        <v>0.8149135226830152</v>
      </c>
      <c r="H117" s="2">
        <v>4.0902370913869571E-2</v>
      </c>
      <c r="I117" s="2">
        <v>2538.0221809709151</v>
      </c>
      <c r="J117" s="2">
        <v>12.413699576596096</v>
      </c>
      <c r="K117" s="2">
        <v>24.23777150207269</v>
      </c>
      <c r="L117" s="2">
        <v>5.1701411925173808</v>
      </c>
      <c r="M117" s="2">
        <v>18.239477902962378</v>
      </c>
      <c r="N117" s="2">
        <v>132.19240092371058</v>
      </c>
      <c r="O117" s="2">
        <v>248.33086685884064</v>
      </c>
      <c r="P117" s="2">
        <v>130.3700324230372</v>
      </c>
      <c r="Q117" s="2">
        <v>6.2865766064163759</v>
      </c>
      <c r="R117" s="2">
        <v>3.2493284483843468</v>
      </c>
      <c r="S117" s="2">
        <v>0.5928489042675894</v>
      </c>
      <c r="T117" s="2">
        <v>2.0422136667187138</v>
      </c>
      <c r="U117" s="2">
        <v>2.1114527817399784</v>
      </c>
      <c r="V117" s="2">
        <v>72.93512782354685</v>
      </c>
      <c r="W117" s="2">
        <v>0.57815939937003635</v>
      </c>
      <c r="X117" s="2">
        <v>1.9904009649807728</v>
      </c>
      <c r="Y117" s="2">
        <v>9.2055686542655071E-2</v>
      </c>
      <c r="Z117" s="2">
        <v>2.1259717756969834</v>
      </c>
      <c r="AA117" s="2">
        <v>0.85514128682994817</v>
      </c>
      <c r="AB117" s="2">
        <v>21.041804472549746</v>
      </c>
      <c r="AC117" s="2">
        <v>4.0167896601662862</v>
      </c>
      <c r="AD117" s="2">
        <v>1.1474484758205941</v>
      </c>
      <c r="AE117" s="2">
        <v>2.4699555205589641</v>
      </c>
      <c r="AF117" s="2">
        <v>0.81627530598189013</v>
      </c>
      <c r="AG117" s="2">
        <v>4.4565887806326669</v>
      </c>
      <c r="AH117" s="2">
        <v>1.9557308991456346</v>
      </c>
      <c r="AI117" s="2">
        <v>0.95193538007943512</v>
      </c>
      <c r="AJ117" s="2">
        <v>5.7642768981285863</v>
      </c>
      <c r="AK117" s="2">
        <v>28.141388622619367</v>
      </c>
      <c r="AL117" s="2">
        <v>0.94936733803198092</v>
      </c>
      <c r="AM117" s="2">
        <v>3.1390868220334611</v>
      </c>
      <c r="AN117" s="2">
        <v>0.33732109433368079</v>
      </c>
      <c r="AO117" s="2">
        <v>43.134485276714564</v>
      </c>
      <c r="AP117" s="2">
        <v>3.7253677882427514</v>
      </c>
      <c r="AQ117" s="2">
        <v>5.3627541559708591</v>
      </c>
      <c r="AR117" s="2">
        <v>3.6471767608148165</v>
      </c>
      <c r="AS117" s="2">
        <v>6.5211552897245072E-3</v>
      </c>
      <c r="AT117" s="2">
        <v>3.4521079877665186</v>
      </c>
      <c r="AU117" s="2">
        <v>4.416285709858081E-2</v>
      </c>
      <c r="AV117" s="2">
        <v>1.0593673185864709</v>
      </c>
      <c r="AW117" s="2">
        <v>1.3107893981909784</v>
      </c>
      <c r="AX117" s="2">
        <v>5.9797746499915622E-2</v>
      </c>
      <c r="AY117" s="2">
        <v>1.0727283768240261</v>
      </c>
      <c r="AZ117" s="2">
        <v>6.2095098173600904</v>
      </c>
      <c r="BA117" s="2">
        <v>5.435337465580611</v>
      </c>
      <c r="BB117" s="2">
        <v>3.0512733725420329</v>
      </c>
      <c r="BC117" s="2">
        <v>0.94215795328142382</v>
      </c>
      <c r="BD117" s="2">
        <v>0</v>
      </c>
      <c r="BE117" s="2">
        <v>5.2485143989029401</v>
      </c>
      <c r="BF117" s="2">
        <v>0</v>
      </c>
      <c r="BG117" s="2">
        <v>11.724201722189088</v>
      </c>
      <c r="BH117" s="2">
        <v>8.094835977673295</v>
      </c>
      <c r="BI117" s="2">
        <v>405.87864960013411</v>
      </c>
      <c r="BJ117" s="2">
        <v>4.8194186160321033</v>
      </c>
      <c r="BK117" s="2">
        <v>12.492695869570314</v>
      </c>
      <c r="BL117" s="2">
        <v>1.9354447562338877</v>
      </c>
      <c r="BM117" s="2">
        <v>6.5096943245533417E-2</v>
      </c>
      <c r="BN117" s="2">
        <v>6.6707509547670512</v>
      </c>
      <c r="BO117" s="2">
        <v>7.541259716811366</v>
      </c>
      <c r="BP117" s="2">
        <v>236.200685194165</v>
      </c>
      <c r="BQ117" s="2">
        <v>508.65995286791861</v>
      </c>
      <c r="BR117" s="2">
        <v>1.465402176362385</v>
      </c>
      <c r="BS117" s="2">
        <v>9.0214281402531569</v>
      </c>
      <c r="BT117" s="2">
        <v>9.883601157367039</v>
      </c>
      <c r="BU117" s="2">
        <v>8.111851961276356</v>
      </c>
      <c r="BV117" s="2">
        <v>0.91967919573718671</v>
      </c>
      <c r="BW117" s="2">
        <v>21.533798449612405</v>
      </c>
      <c r="BX117" s="2">
        <v>8.7466739622092007</v>
      </c>
      <c r="BY117" s="2">
        <v>0.21729297310900475</v>
      </c>
      <c r="BZ117" s="2">
        <v>2.6185495194923174</v>
      </c>
      <c r="CA117" s="2">
        <v>0</v>
      </c>
      <c r="CB117" s="2">
        <v>1.1172805897110145</v>
      </c>
      <c r="CC117" s="2">
        <v>1.604854085619204</v>
      </c>
      <c r="CD117" s="2">
        <v>1.7940347289743499</v>
      </c>
      <c r="CE117" s="2">
        <v>10.601287163882526</v>
      </c>
      <c r="CF117" s="2">
        <v>1.5453772478236605</v>
      </c>
      <c r="CG117" s="2">
        <v>10.866139881179048</v>
      </c>
      <c r="CH117" s="2">
        <v>3.4959571453065932</v>
      </c>
      <c r="CI117" s="2">
        <v>0.9941860465116279</v>
      </c>
      <c r="CJ117" s="2">
        <v>5.5893414780713675</v>
      </c>
      <c r="CK117" s="2">
        <v>9.899880608502869</v>
      </c>
      <c r="CL117" s="2">
        <v>0.955720839705269</v>
      </c>
      <c r="CM117" s="2">
        <v>2.2515585151324986</v>
      </c>
      <c r="CN117" s="2">
        <v>3.6346695705197178</v>
      </c>
      <c r="CO117" s="2">
        <v>78.128936693911854</v>
      </c>
      <c r="CP117" s="2">
        <v>85.999999999999986</v>
      </c>
      <c r="CQ117" s="2">
        <v>147.03506022025209</v>
      </c>
      <c r="CR117" s="2">
        <v>219.97294649937032</v>
      </c>
      <c r="CS117" s="2">
        <v>92.81611675126905</v>
      </c>
      <c r="CT117" s="2">
        <v>0.98329311304993505</v>
      </c>
      <c r="CU117" s="2">
        <v>5.0853598535887796</v>
      </c>
      <c r="CV117" s="2">
        <v>0.47339509018617443</v>
      </c>
      <c r="CW117" s="2">
        <v>33.566984975203397</v>
      </c>
      <c r="CX117" s="2">
        <v>1</v>
      </c>
      <c r="CY117" s="2">
        <v>1.1773669290962667</v>
      </c>
      <c r="CZ117" s="2">
        <v>6.4051817526847852E-4</v>
      </c>
      <c r="DA117" s="2">
        <f t="shared" si="4"/>
        <v>5358.9999999999991</v>
      </c>
    </row>
    <row r="118" spans="1:105" x14ac:dyDescent="0.25">
      <c r="A118" s="2" t="s">
        <v>401</v>
      </c>
      <c r="B118" s="2">
        <v>17.075124311248487</v>
      </c>
      <c r="C118" s="2">
        <v>0</v>
      </c>
      <c r="D118" s="2">
        <v>1.9245614035087719</v>
      </c>
      <c r="E118" s="2">
        <v>2.1902206647319718E-4</v>
      </c>
      <c r="F118" s="2">
        <v>7.622186935333735</v>
      </c>
      <c r="G118" s="2">
        <v>1.6411010025249932</v>
      </c>
      <c r="H118" s="2">
        <v>1.7101014870680831</v>
      </c>
      <c r="I118" s="2">
        <v>56.298004921486331</v>
      </c>
      <c r="J118" s="2">
        <v>552.31477266935565</v>
      </c>
      <c r="K118" s="2">
        <v>8.5372629906606612</v>
      </c>
      <c r="L118" s="2">
        <v>154.87094618332759</v>
      </c>
      <c r="M118" s="2">
        <v>66.835071461939691</v>
      </c>
      <c r="N118" s="2">
        <v>199.00978637777183</v>
      </c>
      <c r="O118" s="2">
        <v>196.90287027728439</v>
      </c>
      <c r="P118" s="2">
        <v>40.546708058671157</v>
      </c>
      <c r="Q118" s="2">
        <v>64.205367949120372</v>
      </c>
      <c r="R118" s="2">
        <v>95.549213835891379</v>
      </c>
      <c r="S118" s="2">
        <v>0.5928489042675894</v>
      </c>
      <c r="T118" s="2">
        <v>2.7439087838586791</v>
      </c>
      <c r="U118" s="2">
        <v>1.8788334275168104</v>
      </c>
      <c r="V118" s="2">
        <v>0.15990500250297623</v>
      </c>
      <c r="W118" s="2">
        <v>2.9409408257856073</v>
      </c>
      <c r="X118" s="2">
        <v>3.0932659982399731</v>
      </c>
      <c r="Y118" s="2">
        <v>2.2605942537662735</v>
      </c>
      <c r="Z118" s="2">
        <v>9.1740189681028923</v>
      </c>
      <c r="AA118" s="2">
        <v>0.88595187797927555</v>
      </c>
      <c r="AB118" s="2">
        <v>17.361641645561654</v>
      </c>
      <c r="AC118" s="2">
        <v>5.8368145506231448</v>
      </c>
      <c r="AD118" s="2">
        <v>2.3562194442059181</v>
      </c>
      <c r="AE118" s="2">
        <v>4.2081003665005046</v>
      </c>
      <c r="AF118" s="2">
        <v>0.83144537151334597</v>
      </c>
      <c r="AG118" s="2">
        <v>5.3269653995530497</v>
      </c>
      <c r="AH118" s="2">
        <v>5.846382803412344</v>
      </c>
      <c r="AI118" s="2">
        <v>1.9027097982409433</v>
      </c>
      <c r="AJ118" s="2">
        <v>6.7529293979360121</v>
      </c>
      <c r="AK118" s="2">
        <v>25.51248423404795</v>
      </c>
      <c r="AL118" s="2">
        <v>2.7816386651338996</v>
      </c>
      <c r="AM118" s="2">
        <v>2.0269015160135035</v>
      </c>
      <c r="AN118" s="2">
        <v>0.26523063032199173</v>
      </c>
      <c r="AO118" s="2">
        <v>7.5458032281571192</v>
      </c>
      <c r="AP118" s="2">
        <v>3.0196802731202972</v>
      </c>
      <c r="AQ118" s="2">
        <v>7.9801235616127695</v>
      </c>
      <c r="AR118" s="2">
        <v>8.2567954198482223</v>
      </c>
      <c r="AS118" s="2">
        <v>1.9809602396740611</v>
      </c>
      <c r="AT118" s="2">
        <v>6.8343883043024185</v>
      </c>
      <c r="AU118" s="2">
        <v>0.80071454971471889</v>
      </c>
      <c r="AV118" s="2">
        <v>2.8817716910521067</v>
      </c>
      <c r="AW118" s="2">
        <v>1.5728177290004173</v>
      </c>
      <c r="AX118" s="2">
        <v>7.2600398584226233E-2</v>
      </c>
      <c r="AY118" s="2">
        <v>1.0348954541891995</v>
      </c>
      <c r="AZ118" s="2">
        <v>3.6063416977653984</v>
      </c>
      <c r="BA118" s="2">
        <v>15.531441453751954</v>
      </c>
      <c r="BB118" s="2">
        <v>8.9986410358505431</v>
      </c>
      <c r="BC118" s="2">
        <v>0</v>
      </c>
      <c r="BD118" s="2">
        <v>0.99189106487148093</v>
      </c>
      <c r="BE118" s="2">
        <v>6.1232667987200973</v>
      </c>
      <c r="BF118" s="2">
        <v>0</v>
      </c>
      <c r="BG118" s="2">
        <v>24.563104083928689</v>
      </c>
      <c r="BH118" s="2">
        <v>20.413441744629964</v>
      </c>
      <c r="BI118" s="2">
        <v>956.29436796125412</v>
      </c>
      <c r="BJ118" s="2">
        <v>8.6749535088577865</v>
      </c>
      <c r="BK118" s="2">
        <v>25.862304656612469</v>
      </c>
      <c r="BL118" s="2">
        <v>19.333528086552203</v>
      </c>
      <c r="BM118" s="2">
        <v>17.602388854288964</v>
      </c>
      <c r="BN118" s="2">
        <v>41.023726884874989</v>
      </c>
      <c r="BO118" s="2">
        <v>26.3934728045155</v>
      </c>
      <c r="BP118" s="2">
        <v>502.5900650005255</v>
      </c>
      <c r="BQ118" s="2">
        <v>1055.2247857293855</v>
      </c>
      <c r="BR118" s="2">
        <v>4.2074312077441327</v>
      </c>
      <c r="BS118" s="2">
        <v>32.48140785139028</v>
      </c>
      <c r="BT118" s="2">
        <v>33.236084911444202</v>
      </c>
      <c r="BU118" s="2">
        <v>27.547369711262245</v>
      </c>
      <c r="BV118" s="2">
        <v>4.2048703717632554</v>
      </c>
      <c r="BW118" s="2">
        <v>75.836420626895844</v>
      </c>
      <c r="BX118" s="2">
        <v>11.371286715701597</v>
      </c>
      <c r="BY118" s="2">
        <v>0.72702447626929223</v>
      </c>
      <c r="BZ118" s="2">
        <v>6.0665250134488558</v>
      </c>
      <c r="CA118" s="2">
        <v>0</v>
      </c>
      <c r="CB118" s="2">
        <v>9.0960918716511134</v>
      </c>
      <c r="CC118" s="2">
        <v>2.0163202785135055</v>
      </c>
      <c r="CD118" s="2">
        <v>11.662494106131561</v>
      </c>
      <c r="CE118" s="2">
        <v>14.930533599379594</v>
      </c>
      <c r="CF118" s="2">
        <v>6.7245844611020722</v>
      </c>
      <c r="CG118" s="2">
        <v>27.507106602344887</v>
      </c>
      <c r="CH118" s="2">
        <v>12.337878404715148</v>
      </c>
      <c r="CI118" s="2">
        <v>2.9825581395348837</v>
      </c>
      <c r="CJ118" s="2">
        <v>5.7023852200465361</v>
      </c>
      <c r="CK118" s="2">
        <v>30.993554109380526</v>
      </c>
      <c r="CL118" s="2">
        <v>8.6014875573474221</v>
      </c>
      <c r="CM118" s="2">
        <v>4.8345550842245446</v>
      </c>
      <c r="CN118" s="2">
        <v>15.231661149971746</v>
      </c>
      <c r="CO118" s="2">
        <v>30.848849015851641</v>
      </c>
      <c r="CP118" s="2">
        <v>48.999999999999993</v>
      </c>
      <c r="CQ118" s="2">
        <v>166.82423888575619</v>
      </c>
      <c r="CR118" s="2">
        <v>123.97294649937032</v>
      </c>
      <c r="CS118" s="2">
        <v>159.45272842639596</v>
      </c>
      <c r="CT118" s="2">
        <v>4.9164655652496752</v>
      </c>
      <c r="CU118" s="2">
        <v>14.453881799809823</v>
      </c>
      <c r="CV118" s="2">
        <v>25.004172247080302</v>
      </c>
      <c r="CW118" s="2">
        <v>18.915592021203835</v>
      </c>
      <c r="CX118" s="2">
        <v>12.76457714553697</v>
      </c>
      <c r="CY118" s="2">
        <v>1.6214102862372362</v>
      </c>
      <c r="CZ118" s="2">
        <v>0.93420366926011711</v>
      </c>
      <c r="DA118" s="2">
        <f t="shared" si="4"/>
        <v>5302.0000000000009</v>
      </c>
    </row>
    <row r="119" spans="1:105" x14ac:dyDescent="0.25">
      <c r="A119" s="2" t="s">
        <v>402</v>
      </c>
      <c r="B119" s="2">
        <v>1.8972360345831651</v>
      </c>
      <c r="C119" s="2">
        <v>0</v>
      </c>
      <c r="D119" s="2">
        <v>0</v>
      </c>
      <c r="E119" s="2">
        <v>2.7377758309149647E-5</v>
      </c>
      <c r="F119" s="2">
        <v>0.95277336691671688</v>
      </c>
      <c r="G119" s="2">
        <v>4.2748080686257454E-3</v>
      </c>
      <c r="H119" s="2">
        <v>1.3634123637956526E-2</v>
      </c>
      <c r="I119" s="2">
        <v>18.605353306584956</v>
      </c>
      <c r="J119" s="2">
        <v>47.602311531560424</v>
      </c>
      <c r="K119" s="2">
        <v>56.915781780939511</v>
      </c>
      <c r="L119" s="2">
        <v>8.0900594318492765</v>
      </c>
      <c r="M119" s="2">
        <v>6.1897229729684078</v>
      </c>
      <c r="N119" s="2">
        <v>32.797451236955325</v>
      </c>
      <c r="O119" s="2">
        <v>4.4911918506245359</v>
      </c>
      <c r="P119" s="2">
        <v>36.6469099211348</v>
      </c>
      <c r="Q119" s="2">
        <v>2.976126282103312E-2</v>
      </c>
      <c r="R119" s="2">
        <v>1.1540288245534727</v>
      </c>
      <c r="S119" s="2">
        <v>0</v>
      </c>
      <c r="T119" s="2">
        <v>1.9146772516617706E-2</v>
      </c>
      <c r="U119" s="2">
        <v>3.339016104860133E-4</v>
      </c>
      <c r="V119" s="2">
        <v>0.11423700997032611</v>
      </c>
      <c r="W119" s="2">
        <v>1.4821004549025164E-2</v>
      </c>
      <c r="X119" s="2">
        <v>0.26412308232539172</v>
      </c>
      <c r="Y119" s="2">
        <v>3.3789270900328093E-2</v>
      </c>
      <c r="Z119" s="2">
        <v>6.6447934332555567</v>
      </c>
      <c r="AA119" s="2">
        <v>18.929412302451539</v>
      </c>
      <c r="AB119" s="2">
        <v>5.7802753477730109</v>
      </c>
      <c r="AC119" s="2">
        <v>2.7679051050532122</v>
      </c>
      <c r="AD119" s="2">
        <v>1.8886448694381093</v>
      </c>
      <c r="AE119" s="2">
        <v>10.756900752060439</v>
      </c>
      <c r="AF119" s="2">
        <v>5.9113543022724577E-2</v>
      </c>
      <c r="AG119" s="2">
        <v>1.2832823463149801</v>
      </c>
      <c r="AH119" s="2">
        <v>0.49808080670471716</v>
      </c>
      <c r="AI119" s="2">
        <v>0.11982404376627359</v>
      </c>
      <c r="AJ119" s="2">
        <v>2.612198570449608E-2</v>
      </c>
      <c r="AK119" s="2">
        <v>4.6726024347256625E-5</v>
      </c>
      <c r="AL119" s="2">
        <v>1.4253743767089263E-3</v>
      </c>
      <c r="AM119" s="2">
        <v>3.953385246104087E-3</v>
      </c>
      <c r="AN119" s="2">
        <v>2.8733951276509961E-3</v>
      </c>
      <c r="AO119" s="2">
        <v>0.14811577289790717</v>
      </c>
      <c r="AP119" s="2">
        <v>0</v>
      </c>
      <c r="AQ119" s="2">
        <v>8.0507921961037454E-2</v>
      </c>
      <c r="AR119" s="2">
        <v>0.8964389585217214</v>
      </c>
      <c r="AS119" s="2">
        <v>6.7058465331902432E-4</v>
      </c>
      <c r="AT119" s="2">
        <v>1.4861221183102269E-3</v>
      </c>
      <c r="AU119" s="2">
        <v>2.7006013363626668E-4</v>
      </c>
      <c r="AV119" s="2">
        <v>3.275168999246367E-5</v>
      </c>
      <c r="AW119" s="2">
        <v>1.5185947498595767E-2</v>
      </c>
      <c r="AX119" s="2">
        <v>1.0036602145082427E-3</v>
      </c>
      <c r="AY119" s="2">
        <v>1.0244888245416307E-4</v>
      </c>
      <c r="AZ119" s="2">
        <v>5.0505556930969954E-2</v>
      </c>
      <c r="BA119" s="2">
        <v>0.79424850411236458</v>
      </c>
      <c r="BB119" s="2">
        <v>0.15517908177555562</v>
      </c>
      <c r="BC119" s="2">
        <v>0</v>
      </c>
      <c r="BD119" s="2">
        <v>0</v>
      </c>
      <c r="BE119" s="2">
        <v>0</v>
      </c>
      <c r="BF119" s="2">
        <v>0</v>
      </c>
      <c r="BG119" s="2">
        <v>7.2483565862240322</v>
      </c>
      <c r="BH119" s="2">
        <v>2.1406082162549391</v>
      </c>
      <c r="BI119" s="2">
        <v>75.483342621773843</v>
      </c>
      <c r="BJ119" s="2">
        <v>0</v>
      </c>
      <c r="BK119" s="2">
        <v>0.42466272107307951</v>
      </c>
      <c r="BL119" s="2">
        <v>3.8660258219498695</v>
      </c>
      <c r="BM119" s="2">
        <v>0.97118355507913479</v>
      </c>
      <c r="BN119" s="2">
        <v>1.9264873927360935</v>
      </c>
      <c r="BO119" s="2">
        <v>24.487425724909897</v>
      </c>
      <c r="BP119" s="2">
        <v>34.675421709000588</v>
      </c>
      <c r="BQ119" s="2">
        <v>54.136739724520474</v>
      </c>
      <c r="BR119" s="2">
        <v>0.65891044480406913</v>
      </c>
      <c r="BS119" s="2">
        <v>2.7185568579935357</v>
      </c>
      <c r="BT119" s="2">
        <v>0.89800385516567449</v>
      </c>
      <c r="BU119" s="2">
        <v>2.7279957699566277</v>
      </c>
      <c r="BV119" s="2">
        <v>0.30489055850270386</v>
      </c>
      <c r="BW119" s="2">
        <v>1.8725042130097742</v>
      </c>
      <c r="BX119" s="2">
        <v>2.6239953283837756</v>
      </c>
      <c r="BY119" s="2">
        <v>6.7332841822849529E-2</v>
      </c>
      <c r="BZ119" s="2">
        <v>0.98629312936977942</v>
      </c>
      <c r="CA119" s="2">
        <v>0</v>
      </c>
      <c r="CB119" s="2">
        <v>2.998541820149645</v>
      </c>
      <c r="CC119" s="2">
        <v>2.2723493121201899</v>
      </c>
      <c r="CD119" s="2">
        <v>8.6023670214576384</v>
      </c>
      <c r="CE119" s="2">
        <v>1.9311127924749671</v>
      </c>
      <c r="CF119" s="2">
        <v>2.4517683309007015</v>
      </c>
      <c r="CG119" s="2">
        <v>2.1329487269631766</v>
      </c>
      <c r="CH119" s="2">
        <v>10.468101155401836</v>
      </c>
      <c r="CI119" s="2">
        <v>0</v>
      </c>
      <c r="CJ119" s="2">
        <v>1.2084398382413772</v>
      </c>
      <c r="CK119" s="2">
        <v>19.511703992349766</v>
      </c>
      <c r="CL119" s="2">
        <v>0.955720839705269</v>
      </c>
      <c r="CM119" s="2">
        <v>1.2046160398213954</v>
      </c>
      <c r="CN119" s="2">
        <v>3.5810878331160314</v>
      </c>
      <c r="CO119" s="2">
        <v>7.6825490370229259</v>
      </c>
      <c r="CP119" s="2">
        <v>3</v>
      </c>
      <c r="CQ119" s="2">
        <v>55.879408872041537</v>
      </c>
      <c r="CR119" s="2">
        <v>13.000000000000002</v>
      </c>
      <c r="CS119" s="2">
        <v>437.16554568527926</v>
      </c>
      <c r="CT119" s="2">
        <v>0.98329311304993505</v>
      </c>
      <c r="CU119" s="2">
        <v>0.57913726859627379</v>
      </c>
      <c r="CV119" s="2">
        <v>3.049033147744189</v>
      </c>
      <c r="CW119" s="2">
        <v>2.5291344518634009</v>
      </c>
      <c r="CX119" s="2">
        <v>2</v>
      </c>
      <c r="CY119" s="2">
        <v>5.3180993067304873E-2</v>
      </c>
      <c r="CZ119" s="2">
        <v>2.7978529955635572</v>
      </c>
      <c r="DA119" s="2">
        <f t="shared" si="4"/>
        <v>1070.9999999999998</v>
      </c>
    </row>
    <row r="120" spans="1:105" x14ac:dyDescent="0.25">
      <c r="A120" s="2" t="s">
        <v>403</v>
      </c>
      <c r="B120" s="2">
        <v>9.4861801729158248</v>
      </c>
      <c r="C120" s="2">
        <v>0</v>
      </c>
      <c r="D120" s="2">
        <v>0</v>
      </c>
      <c r="E120" s="2">
        <v>1.9164430816404754E-4</v>
      </c>
      <c r="F120" s="2">
        <v>6.6694135684170188</v>
      </c>
      <c r="G120" s="2">
        <v>0.81626397431662667</v>
      </c>
      <c r="H120" s="2">
        <v>1.6964673634301266</v>
      </c>
      <c r="I120" s="2">
        <v>35.662000537603191</v>
      </c>
      <c r="J120" s="2">
        <v>41.417454380532206</v>
      </c>
      <c r="K120" s="2">
        <v>28.651268024814744</v>
      </c>
      <c r="L120" s="2">
        <v>684.17450521372723</v>
      </c>
      <c r="M120" s="2">
        <v>13.325025366376316</v>
      </c>
      <c r="N120" s="2">
        <v>222.33735568126164</v>
      </c>
      <c r="O120" s="2">
        <v>256.2744850716083</v>
      </c>
      <c r="P120" s="2">
        <v>9.560929049246921</v>
      </c>
      <c r="Q120" s="2">
        <v>0.21938922048413784</v>
      </c>
      <c r="R120" s="2">
        <v>16.544973655510073</v>
      </c>
      <c r="S120" s="2">
        <v>0</v>
      </c>
      <c r="T120" s="2">
        <v>1.8334936735770144</v>
      </c>
      <c r="U120" s="2">
        <v>1.8646668853481423</v>
      </c>
      <c r="V120" s="2">
        <v>6.0187327615772203E-2</v>
      </c>
      <c r="W120" s="2">
        <v>1.9279662595921532</v>
      </c>
      <c r="X120" s="2">
        <v>1.9695411440810693</v>
      </c>
      <c r="Y120" s="2">
        <v>0.7533127907461169</v>
      </c>
      <c r="Z120" s="2">
        <v>4.1820937172089012</v>
      </c>
      <c r="AA120" s="2">
        <v>0.83193584193150127</v>
      </c>
      <c r="AB120" s="2">
        <v>21.805136914570461</v>
      </c>
      <c r="AC120" s="2">
        <v>1.8102470239326771</v>
      </c>
      <c r="AD120" s="2">
        <v>0.88137537402163935</v>
      </c>
      <c r="AE120" s="2">
        <v>2.6227498957998745</v>
      </c>
      <c r="AF120" s="2">
        <v>0.79925745122985414</v>
      </c>
      <c r="AG120" s="2">
        <v>5.0855214713752153</v>
      </c>
      <c r="AH120" s="2">
        <v>2.9752923277454579</v>
      </c>
      <c r="AI120" s="2">
        <v>1.8491130880829758</v>
      </c>
      <c r="AJ120" s="2">
        <v>2.0014529719011929</v>
      </c>
      <c r="AK120" s="2">
        <v>21.10787139397706</v>
      </c>
      <c r="AL120" s="2">
        <v>1.8550365876092265</v>
      </c>
      <c r="AM120" s="2">
        <v>1.8282881026522235</v>
      </c>
      <c r="AN120" s="2">
        <v>0.15572750984501968</v>
      </c>
      <c r="AO120" s="2">
        <v>2.3385393439210893</v>
      </c>
      <c r="AP120" s="2">
        <v>1.8528041942300379</v>
      </c>
      <c r="AQ120" s="2">
        <v>3.822062223139624</v>
      </c>
      <c r="AR120" s="2">
        <v>6.3908944228351574</v>
      </c>
      <c r="AS120" s="2">
        <v>1.9657581872303569</v>
      </c>
      <c r="AT120" s="2">
        <v>5.9695512518493841</v>
      </c>
      <c r="AU120" s="2">
        <v>0.75843764373290812</v>
      </c>
      <c r="AV120" s="2">
        <v>1.9496100739582127</v>
      </c>
      <c r="AW120" s="2">
        <v>1.2999330654143606</v>
      </c>
      <c r="AX120" s="2">
        <v>5.3375722156283403E-2</v>
      </c>
      <c r="AY120" s="2">
        <v>0.99998738775913953</v>
      </c>
      <c r="AZ120" s="2">
        <v>1.9196635246676084</v>
      </c>
      <c r="BA120" s="2">
        <v>6.2101797772397962</v>
      </c>
      <c r="BB120" s="2">
        <v>4.1889623543741603</v>
      </c>
      <c r="BC120" s="2">
        <v>0</v>
      </c>
      <c r="BD120" s="2">
        <v>0</v>
      </c>
      <c r="BE120" s="2">
        <v>5.2485143989029401</v>
      </c>
      <c r="BF120" s="2">
        <v>0</v>
      </c>
      <c r="BG120" s="2">
        <v>9.4447784189568633</v>
      </c>
      <c r="BH120" s="2">
        <v>7.0788824115644511</v>
      </c>
      <c r="BI120" s="2">
        <v>501.75709942101446</v>
      </c>
      <c r="BJ120" s="2">
        <v>5.7833023392385234</v>
      </c>
      <c r="BK120" s="2">
        <v>9.1642761546103753</v>
      </c>
      <c r="BL120" s="2">
        <v>5.7984395318595565</v>
      </c>
      <c r="BM120" s="2">
        <v>7.8765563235928653</v>
      </c>
      <c r="BN120" s="2">
        <v>12.402243186435816</v>
      </c>
      <c r="BO120" s="2">
        <v>13.19767164247893</v>
      </c>
      <c r="BP120" s="2">
        <v>116.99290332320986</v>
      </c>
      <c r="BQ120" s="2">
        <v>299.19608290581755</v>
      </c>
      <c r="BR120" s="2">
        <v>1.4662368883496739</v>
      </c>
      <c r="BS120" s="2">
        <v>10.818979079438396</v>
      </c>
      <c r="BT120" s="2">
        <v>17.964954265010132</v>
      </c>
      <c r="BU120" s="2">
        <v>11.97848816438233</v>
      </c>
      <c r="BV120" s="2">
        <v>1.7512703911622949</v>
      </c>
      <c r="BW120" s="2">
        <v>31.83257162116616</v>
      </c>
      <c r="BX120" s="2">
        <v>6.9973666108832999</v>
      </c>
      <c r="BY120" s="2">
        <v>11.380170737138414</v>
      </c>
      <c r="BZ120" s="2">
        <v>2.7465385235949782</v>
      </c>
      <c r="CA120" s="2">
        <v>0.9522013973605411</v>
      </c>
      <c r="CB120" s="2">
        <v>4.139157156234953</v>
      </c>
      <c r="CC120" s="2">
        <v>1.7259676510348567</v>
      </c>
      <c r="CD120" s="2">
        <v>8.4791405483404869</v>
      </c>
      <c r="CE120" s="2">
        <v>8.143067511987681</v>
      </c>
      <c r="CF120" s="2">
        <v>1.3696319418545966</v>
      </c>
      <c r="CG120" s="2">
        <v>13.419723315537269</v>
      </c>
      <c r="CH120" s="2">
        <v>6.1465421299158587</v>
      </c>
      <c r="CI120" s="2">
        <v>0.9941860465116279</v>
      </c>
      <c r="CJ120" s="2">
        <v>3.5965429535178264</v>
      </c>
      <c r="CK120" s="2">
        <v>17.758733246496863</v>
      </c>
      <c r="CL120" s="2">
        <v>1.911441679410538</v>
      </c>
      <c r="CM120" s="2">
        <v>4.4574275997775654</v>
      </c>
      <c r="CN120" s="2">
        <v>5.4283392393363838</v>
      </c>
      <c r="CO120" s="2">
        <v>14.100426433459456</v>
      </c>
      <c r="CP120" s="2">
        <v>0</v>
      </c>
      <c r="CQ120" s="2">
        <v>86.913710350295958</v>
      </c>
      <c r="CR120" s="2">
        <v>43.979709874527728</v>
      </c>
      <c r="CS120" s="2">
        <v>76.671637055837564</v>
      </c>
      <c r="CT120" s="2">
        <v>0.98329311304993505</v>
      </c>
      <c r="CU120" s="2">
        <v>7.89637002346229</v>
      </c>
      <c r="CV120" s="2">
        <v>8.7746290015066695</v>
      </c>
      <c r="CW120" s="2">
        <v>4.3644970634784226</v>
      </c>
      <c r="CX120" s="2">
        <v>3.9215257151789897</v>
      </c>
      <c r="CY120" s="2">
        <v>1.2382935893764941</v>
      </c>
      <c r="CZ120" s="2">
        <v>5.4917379712855481E-4</v>
      </c>
      <c r="DA120" s="2">
        <f t="shared" si="4"/>
        <v>2862.9999999999986</v>
      </c>
    </row>
    <row r="121" spans="1:105" x14ac:dyDescent="0.25">
      <c r="A121" s="2" t="s">
        <v>404</v>
      </c>
      <c r="B121" s="2">
        <v>3.7944720691663303</v>
      </c>
      <c r="C121" s="2">
        <v>0</v>
      </c>
      <c r="D121" s="2">
        <v>0.96228070175438596</v>
      </c>
      <c r="E121" s="2">
        <v>0</v>
      </c>
      <c r="F121" s="2">
        <v>0</v>
      </c>
      <c r="G121" s="2">
        <v>9.7331830139045464E-2</v>
      </c>
      <c r="H121" s="2">
        <v>0</v>
      </c>
      <c r="I121" s="2">
        <v>289.29294901573428</v>
      </c>
      <c r="J121" s="2">
        <v>94.378624430047793</v>
      </c>
      <c r="K121" s="2">
        <v>11.035336129614741</v>
      </c>
      <c r="L121" s="2">
        <v>28.394946875253193</v>
      </c>
      <c r="M121" s="2">
        <v>506.84799065963983</v>
      </c>
      <c r="N121" s="2">
        <v>747.22904268081004</v>
      </c>
      <c r="O121" s="2">
        <v>154.8376551571082</v>
      </c>
      <c r="P121" s="2">
        <v>568.73212706827985</v>
      </c>
      <c r="Q121" s="2">
        <v>335.44224271603804</v>
      </c>
      <c r="R121" s="2">
        <v>1.9024647837643085</v>
      </c>
      <c r="S121" s="2">
        <v>0</v>
      </c>
      <c r="T121" s="2">
        <v>0.24022864643067196</v>
      </c>
      <c r="U121" s="2">
        <v>6.9317877116363058E-2</v>
      </c>
      <c r="V121" s="2">
        <v>1.5054785401974564</v>
      </c>
      <c r="W121" s="2">
        <v>0.245683956301704</v>
      </c>
      <c r="X121" s="2">
        <v>52.193112504662402</v>
      </c>
      <c r="Y121" s="2">
        <v>9.2991185604224296E-5</v>
      </c>
      <c r="Z121" s="2">
        <v>0.11547792333818535</v>
      </c>
      <c r="AA121" s="2">
        <v>0</v>
      </c>
      <c r="AB121" s="2">
        <v>12.198582075186222</v>
      </c>
      <c r="AC121" s="2">
        <v>3.0097854411389027</v>
      </c>
      <c r="AD121" s="2">
        <v>2.5370830282523733</v>
      </c>
      <c r="AE121" s="2">
        <v>1.0061708518273491</v>
      </c>
      <c r="AF121" s="2">
        <v>0</v>
      </c>
      <c r="AG121" s="2">
        <v>21.066022240643708</v>
      </c>
      <c r="AH121" s="2">
        <v>0.34917867975494316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9.7040271712760804E-4</v>
      </c>
      <c r="AO121" s="2">
        <v>0</v>
      </c>
      <c r="AP121" s="2">
        <v>0</v>
      </c>
      <c r="AQ121" s="2">
        <v>0.3731746016206558</v>
      </c>
      <c r="AR121" s="2">
        <v>0</v>
      </c>
      <c r="AS121" s="2">
        <v>0</v>
      </c>
      <c r="AT121" s="2">
        <v>0</v>
      </c>
      <c r="AU121" s="2">
        <v>0</v>
      </c>
      <c r="AV121" s="2">
        <v>3.9968445963712858E-2</v>
      </c>
      <c r="AW121" s="2">
        <v>0.83933736523796998</v>
      </c>
      <c r="AX121" s="2">
        <v>0</v>
      </c>
      <c r="AY121" s="2">
        <v>0</v>
      </c>
      <c r="AZ121" s="2">
        <v>0.26629630705457352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4.3462987140638543</v>
      </c>
      <c r="BH121" s="2">
        <v>0.26082481925462503</v>
      </c>
      <c r="BI121" s="2">
        <v>288.40835186179737</v>
      </c>
      <c r="BJ121" s="2">
        <v>0</v>
      </c>
      <c r="BK121" s="2">
        <v>5.1811257696441677</v>
      </c>
      <c r="BL121" s="2">
        <v>2.6315789473684206E-3</v>
      </c>
      <c r="BM121" s="2">
        <v>0</v>
      </c>
      <c r="BN121" s="2">
        <v>0</v>
      </c>
      <c r="BO121" s="2">
        <v>0</v>
      </c>
      <c r="BP121" s="2">
        <v>49.846398007563856</v>
      </c>
      <c r="BQ121" s="2">
        <v>139.79588844027288</v>
      </c>
      <c r="BR121" s="2">
        <v>0.67657577097442723</v>
      </c>
      <c r="BS121" s="2">
        <v>1.8099083030637548</v>
      </c>
      <c r="BT121" s="2">
        <v>0</v>
      </c>
      <c r="BU121" s="2">
        <v>2.8515389778098963</v>
      </c>
      <c r="BV121" s="2">
        <v>0.6871621768125008</v>
      </c>
      <c r="BW121" s="2">
        <v>0</v>
      </c>
      <c r="BX121" s="2">
        <v>0</v>
      </c>
      <c r="BY121" s="2">
        <v>7.3691462196909726E-7</v>
      </c>
      <c r="BZ121" s="2">
        <v>0.7842567765352001</v>
      </c>
      <c r="CA121" s="2">
        <v>0</v>
      </c>
      <c r="CB121" s="2">
        <v>0.17210459787735977</v>
      </c>
      <c r="CC121" s="2">
        <v>0.24691649153842246</v>
      </c>
      <c r="CD121" s="2">
        <v>7.1769957033974334E-3</v>
      </c>
      <c r="CE121" s="2">
        <v>2.1849507050129926</v>
      </c>
      <c r="CF121" s="2">
        <v>0.11238029571745958</v>
      </c>
      <c r="CG121" s="2">
        <v>0.6801174627837806</v>
      </c>
      <c r="CH121" s="2">
        <v>0.43187530663555002</v>
      </c>
      <c r="CI121" s="2">
        <v>0</v>
      </c>
      <c r="CJ121" s="2">
        <v>3.5450994170232852</v>
      </c>
      <c r="CK121" s="2">
        <v>1.0051300316827756</v>
      </c>
      <c r="CL121" s="2">
        <v>0</v>
      </c>
      <c r="CM121" s="2">
        <v>0.14792017599096577</v>
      </c>
      <c r="CN121" s="2">
        <v>0.11467470909746652</v>
      </c>
      <c r="CO121" s="2">
        <v>0.67826272911768892</v>
      </c>
      <c r="CP121" s="2">
        <v>4</v>
      </c>
      <c r="CQ121" s="2">
        <v>74.489985733731345</v>
      </c>
      <c r="CR121" s="2">
        <v>23</v>
      </c>
      <c r="CS121" s="2">
        <v>15.991243654822336</v>
      </c>
      <c r="CT121" s="2">
        <v>0.98329311304993505</v>
      </c>
      <c r="CU121" s="2">
        <v>0.88117689944187172</v>
      </c>
      <c r="CV121" s="2">
        <v>6.0941446738452907</v>
      </c>
      <c r="CW121" s="2">
        <v>2.5503235890906728</v>
      </c>
      <c r="CX121" s="2">
        <v>0</v>
      </c>
      <c r="CY121" s="2">
        <v>2.8835488202383269E-2</v>
      </c>
      <c r="CZ121" s="2">
        <v>0</v>
      </c>
      <c r="DA121" s="2">
        <f t="shared" si="4"/>
        <v>3470.9999999999986</v>
      </c>
    </row>
    <row r="122" spans="1:105" x14ac:dyDescent="0.25">
      <c r="A122" s="2" t="s">
        <v>405</v>
      </c>
      <c r="B122" s="2">
        <v>6.6403261210410776</v>
      </c>
      <c r="C122" s="2">
        <v>0</v>
      </c>
      <c r="D122" s="2">
        <v>0</v>
      </c>
      <c r="E122" s="2">
        <v>1.3688879154574824E-4</v>
      </c>
      <c r="F122" s="2">
        <v>4.7638668345835846</v>
      </c>
      <c r="G122" s="2">
        <v>0.81437326257955533</v>
      </c>
      <c r="H122" s="2">
        <v>1.6691991161542135</v>
      </c>
      <c r="I122" s="2">
        <v>4.0839901333049697</v>
      </c>
      <c r="J122" s="2">
        <v>1.4085229949398668</v>
      </c>
      <c r="K122" s="2">
        <v>0.19968925572647081</v>
      </c>
      <c r="L122" s="2">
        <v>4.6476604572168565</v>
      </c>
      <c r="M122" s="2">
        <v>2.6072127339732161</v>
      </c>
      <c r="N122" s="2">
        <v>54.414122079263471</v>
      </c>
      <c r="O122" s="2">
        <v>4.0604215531107375</v>
      </c>
      <c r="P122" s="2">
        <v>8.5890343957729695E-2</v>
      </c>
      <c r="Q122" s="2">
        <v>0.92578412138786836</v>
      </c>
      <c r="R122" s="2">
        <v>2.9045791658772835</v>
      </c>
      <c r="S122" s="2">
        <v>0</v>
      </c>
      <c r="T122" s="2">
        <v>0.93515603280333148</v>
      </c>
      <c r="U122" s="2">
        <v>1.8557652969998133</v>
      </c>
      <c r="V122" s="2">
        <v>1.605291879209423E-2</v>
      </c>
      <c r="W122" s="2">
        <v>0.97497217347969856</v>
      </c>
      <c r="X122" s="2">
        <v>1.9582607885223209</v>
      </c>
      <c r="Y122" s="2">
        <v>0.75252735646477764</v>
      </c>
      <c r="Z122" s="2">
        <v>3.0650049847214604</v>
      </c>
      <c r="AA122" s="2">
        <v>0.83254399475267182</v>
      </c>
      <c r="AB122" s="2">
        <v>1.315125704169436</v>
      </c>
      <c r="AC122" s="2">
        <v>0.71260499891648654</v>
      </c>
      <c r="AD122" s="2">
        <v>6.6904528651841683E-2</v>
      </c>
      <c r="AE122" s="2">
        <v>0.99496464189576417</v>
      </c>
      <c r="AF122" s="2">
        <v>1.4205540142765795E-2</v>
      </c>
      <c r="AG122" s="2">
        <v>2.8210846292993761</v>
      </c>
      <c r="AH122" s="2">
        <v>2.920101787104306</v>
      </c>
      <c r="AI122" s="2">
        <v>0.94548221842715541</v>
      </c>
      <c r="AJ122" s="2">
        <v>9.4279841175291534E-2</v>
      </c>
      <c r="AK122" s="2">
        <v>28.135917496380674</v>
      </c>
      <c r="AL122" s="2">
        <v>1.8466310766397123</v>
      </c>
      <c r="AM122" s="2">
        <v>0.15374395789550019</v>
      </c>
      <c r="AN122" s="2">
        <v>0.12551560581621121</v>
      </c>
      <c r="AO122" s="2">
        <v>3.0927252937494911</v>
      </c>
      <c r="AP122" s="2">
        <v>1.0982772054070633</v>
      </c>
      <c r="AQ122" s="2">
        <v>1.4256090427929256</v>
      </c>
      <c r="AR122" s="2">
        <v>6.3530015166511449</v>
      </c>
      <c r="AS122" s="2">
        <v>2.6251112890835343E-2</v>
      </c>
      <c r="AT122" s="2">
        <v>2.5592209063233202</v>
      </c>
      <c r="AU122" s="2">
        <v>4.4235663577154472E-2</v>
      </c>
      <c r="AV122" s="2">
        <v>1.9469762386348886</v>
      </c>
      <c r="AW122" s="2">
        <v>1.313769250114124</v>
      </c>
      <c r="AX122" s="2">
        <v>4.4153768368178137E-2</v>
      </c>
      <c r="AY122" s="2">
        <v>0.13075987801681813</v>
      </c>
      <c r="AZ122" s="2">
        <v>1.1987309041556942</v>
      </c>
      <c r="BA122" s="2">
        <v>6.9878824098905588</v>
      </c>
      <c r="BB122" s="2">
        <v>3.3616315360931441</v>
      </c>
      <c r="BC122" s="2">
        <v>0.94215795328142382</v>
      </c>
      <c r="BD122" s="2">
        <v>0.99189106487148093</v>
      </c>
      <c r="BE122" s="2">
        <v>2.6242571994514701</v>
      </c>
      <c r="BF122" s="2">
        <v>0</v>
      </c>
      <c r="BG122" s="2">
        <v>10.558943008774202</v>
      </c>
      <c r="BH122" s="2">
        <v>7.3328359975770283</v>
      </c>
      <c r="BI122" s="2">
        <v>1468.1688990259449</v>
      </c>
      <c r="BJ122" s="2">
        <v>6.7471860624449445</v>
      </c>
      <c r="BK122" s="2">
        <v>7.3627669608619026</v>
      </c>
      <c r="BL122" s="2">
        <v>9.6640658864325957</v>
      </c>
      <c r="BM122" s="2">
        <v>8.7826429354264661</v>
      </c>
      <c r="BN122" s="2">
        <v>8.6212233207729057</v>
      </c>
      <c r="BO122" s="2">
        <v>14.135730789739076</v>
      </c>
      <c r="BP122" s="2">
        <v>295.64607738805495</v>
      </c>
      <c r="BQ122" s="2">
        <v>793.22285846757165</v>
      </c>
      <c r="BR122" s="2">
        <v>1.438026167090688</v>
      </c>
      <c r="BS122" s="2">
        <v>10.817463073592673</v>
      </c>
      <c r="BT122" s="2">
        <v>12.577259563177769</v>
      </c>
      <c r="BU122" s="2">
        <v>11.621348136993067</v>
      </c>
      <c r="BV122" s="2">
        <v>1.5165875652255514</v>
      </c>
      <c r="BW122" s="2">
        <v>34.641327940680824</v>
      </c>
      <c r="BX122" s="2">
        <v>11.37039487943359</v>
      </c>
      <c r="BY122" s="2">
        <v>9.5727223568712461</v>
      </c>
      <c r="BZ122" s="2">
        <v>3.2283484092616086</v>
      </c>
      <c r="CA122" s="2">
        <v>0</v>
      </c>
      <c r="CB122" s="2">
        <v>1.0155359846708136</v>
      </c>
      <c r="CC122" s="2">
        <v>3.7101920374682242</v>
      </c>
      <c r="CD122" s="2">
        <v>10.240109561271447</v>
      </c>
      <c r="CE122" s="2">
        <v>6.6144198272400327</v>
      </c>
      <c r="CF122" s="2">
        <v>1.3390466508472485</v>
      </c>
      <c r="CG122" s="2">
        <v>10.40701900888075</v>
      </c>
      <c r="CH122" s="2">
        <v>6.9410759861507607</v>
      </c>
      <c r="CI122" s="2">
        <v>0.9941860465116279</v>
      </c>
      <c r="CJ122" s="2">
        <v>2.6699492245690815</v>
      </c>
      <c r="CK122" s="2">
        <v>17.499909882351595</v>
      </c>
      <c r="CL122" s="2">
        <v>1.911441679410538</v>
      </c>
      <c r="CM122" s="2">
        <v>4.5124370589892626</v>
      </c>
      <c r="CN122" s="2">
        <v>8.5688825307031813</v>
      </c>
      <c r="CO122" s="2">
        <v>14.890821369018671</v>
      </c>
      <c r="CP122" s="2">
        <v>1.9999999999999998</v>
      </c>
      <c r="CQ122" s="2">
        <v>83.889747238498188</v>
      </c>
      <c r="CR122" s="2">
        <v>77.993236624842595</v>
      </c>
      <c r="CS122" s="2">
        <v>149.46148477157362</v>
      </c>
      <c r="CT122" s="2">
        <v>0.98329311304993505</v>
      </c>
      <c r="CU122" s="2">
        <v>10.363186329337282</v>
      </c>
      <c r="CV122" s="2">
        <v>7.3871935065143797</v>
      </c>
      <c r="CW122" s="2">
        <v>5.4471841484854773</v>
      </c>
      <c r="CX122" s="2">
        <v>2</v>
      </c>
      <c r="CY122" s="2">
        <v>1.2283302120794892</v>
      </c>
      <c r="CZ122" s="2">
        <v>4.5769237935885081E-4</v>
      </c>
      <c r="DA122" s="2">
        <f t="shared" si="4"/>
        <v>3333</v>
      </c>
    </row>
    <row r="123" spans="1:105" x14ac:dyDescent="0.25">
      <c r="A123" s="2" t="s">
        <v>406</v>
      </c>
      <c r="B123" s="2">
        <v>15.177888276665321</v>
      </c>
      <c r="C123" s="2">
        <v>0</v>
      </c>
      <c r="D123" s="2">
        <v>2.8868421052631579</v>
      </c>
      <c r="E123" s="2">
        <v>3.8328861632809508E-4</v>
      </c>
      <c r="F123" s="2">
        <v>13.338827136834038</v>
      </c>
      <c r="G123" s="2">
        <v>4.4320793737432002E-2</v>
      </c>
      <c r="H123" s="2">
        <v>1.7919062288958223</v>
      </c>
      <c r="I123" s="2">
        <v>244.80748342925224</v>
      </c>
      <c r="J123" s="2">
        <v>259.31408087985085</v>
      </c>
      <c r="K123" s="2">
        <v>7.7845642191671907</v>
      </c>
      <c r="L123" s="2">
        <v>115.27421582141118</v>
      </c>
      <c r="M123" s="2">
        <v>234.20668926284537</v>
      </c>
      <c r="N123" s="2">
        <v>463.99608466676904</v>
      </c>
      <c r="O123" s="2">
        <v>1222.6615381867518</v>
      </c>
      <c r="P123" s="2">
        <v>105.44191064877647</v>
      </c>
      <c r="Q123" s="2">
        <v>110.51195302312075</v>
      </c>
      <c r="R123" s="2">
        <v>600.75998658645244</v>
      </c>
      <c r="S123" s="2">
        <v>0</v>
      </c>
      <c r="T123" s="2">
        <v>2.777959858867459</v>
      </c>
      <c r="U123" s="2">
        <v>1.8841986782473246</v>
      </c>
      <c r="V123" s="2">
        <v>0.4313718308620289</v>
      </c>
      <c r="W123" s="2">
        <v>2.1043760599961678</v>
      </c>
      <c r="X123" s="2">
        <v>5.0865907532743275</v>
      </c>
      <c r="Y123" s="2">
        <v>3.0063517189380167</v>
      </c>
      <c r="Z123" s="2">
        <v>4.0565281588996571</v>
      </c>
      <c r="AA123" s="2">
        <v>3.3588170826070489</v>
      </c>
      <c r="AB123" s="2">
        <v>102.71236526030174</v>
      </c>
      <c r="AC123" s="2">
        <v>13.920180416723612</v>
      </c>
      <c r="AD123" s="2">
        <v>3.1992912002144211</v>
      </c>
      <c r="AE123" s="2">
        <v>1.3750604723000917</v>
      </c>
      <c r="AF123" s="2">
        <v>5.4295156151179511E-2</v>
      </c>
      <c r="AG123" s="2">
        <v>13.444458564189256</v>
      </c>
      <c r="AH123" s="2">
        <v>5.8405080343951195</v>
      </c>
      <c r="AI123" s="2">
        <v>41.796638368341981</v>
      </c>
      <c r="AJ123" s="2">
        <v>15.64205272592354</v>
      </c>
      <c r="AK123" s="2">
        <v>13.226271321820349</v>
      </c>
      <c r="AL123" s="2">
        <v>7.3298112378017395</v>
      </c>
      <c r="AM123" s="2">
        <v>0.31833991793107391</v>
      </c>
      <c r="AN123" s="2">
        <v>0.60885168736201356</v>
      </c>
      <c r="AO123" s="2">
        <v>5.9682637994368823</v>
      </c>
      <c r="AP123" s="2">
        <v>2.9251373310129525</v>
      </c>
      <c r="AQ123" s="2">
        <v>5.7554913786780748</v>
      </c>
      <c r="AR123" s="2">
        <v>10.011985590942418</v>
      </c>
      <c r="AS123" s="2">
        <v>2.4949837318668767E-2</v>
      </c>
      <c r="AT123" s="2">
        <v>4.9264326097633121E-2</v>
      </c>
      <c r="AU123" s="2">
        <v>1.4626674393272103E-2</v>
      </c>
      <c r="AV123" s="2">
        <v>1.9189508234010917</v>
      </c>
      <c r="AW123" s="2">
        <v>3.087332000783785</v>
      </c>
      <c r="AX123" s="2">
        <v>3.4628435850683224E-2</v>
      </c>
      <c r="AY123" s="2">
        <v>0.10085444124335022</v>
      </c>
      <c r="AZ123" s="2">
        <v>2.0626714663382617</v>
      </c>
      <c r="BA123" s="2">
        <v>17.088276879549269</v>
      </c>
      <c r="BB123" s="2">
        <v>10.291509099458228</v>
      </c>
      <c r="BC123" s="2">
        <v>2.8264738598442714</v>
      </c>
      <c r="BD123" s="2">
        <v>1.9837821297429619</v>
      </c>
      <c r="BE123" s="2">
        <v>6.1232667987200973</v>
      </c>
      <c r="BF123" s="2">
        <v>0</v>
      </c>
      <c r="BG123" s="2">
        <v>123.27204505909511</v>
      </c>
      <c r="BH123" s="2">
        <v>20.087897811883824</v>
      </c>
      <c r="BI123" s="2">
        <v>1155.3032245637578</v>
      </c>
      <c r="BJ123" s="2">
        <v>11.566604678477047</v>
      </c>
      <c r="BK123" s="2">
        <v>23.013574981649615</v>
      </c>
      <c r="BL123" s="2">
        <v>15.470533310926536</v>
      </c>
      <c r="BM123" s="2">
        <v>14.567753326187024</v>
      </c>
      <c r="BN123" s="2">
        <v>20.072215297475552</v>
      </c>
      <c r="BO123" s="2">
        <v>28.283307871678076</v>
      </c>
      <c r="BP123" s="2">
        <v>285.05289890950871</v>
      </c>
      <c r="BQ123" s="2">
        <v>748.45614987332488</v>
      </c>
      <c r="BR123" s="2">
        <v>4.2484286053682583</v>
      </c>
      <c r="BS123" s="2">
        <v>34.899132490064929</v>
      </c>
      <c r="BT123" s="2">
        <v>42.21489503850961</v>
      </c>
      <c r="BU123" s="2">
        <v>23.811251222504229</v>
      </c>
      <c r="BV123" s="2">
        <v>4.4331729405956999</v>
      </c>
      <c r="BW123" s="2">
        <v>33.705075834175936</v>
      </c>
      <c r="BX123" s="2">
        <v>13.120525464237653</v>
      </c>
      <c r="BY123" s="2">
        <v>18.85053948487981</v>
      </c>
      <c r="BZ123" s="2">
        <v>5.6149380421784754</v>
      </c>
      <c r="CA123" s="2">
        <v>0</v>
      </c>
      <c r="CB123" s="2">
        <v>8.1947115291639818</v>
      </c>
      <c r="CC123" s="2">
        <v>6.4162969164930104</v>
      </c>
      <c r="CD123" s="2">
        <v>23.956473305169453</v>
      </c>
      <c r="CE123" s="2">
        <v>22.669167018191789</v>
      </c>
      <c r="CF123" s="2">
        <v>5.7666738480922648</v>
      </c>
      <c r="CG123" s="2">
        <v>23.388330467264755</v>
      </c>
      <c r="CH123" s="2">
        <v>16.591491926851223</v>
      </c>
      <c r="CI123" s="2">
        <v>3.9767441860465116</v>
      </c>
      <c r="CJ123" s="2">
        <v>7.7613783412806177</v>
      </c>
      <c r="CK123" s="2">
        <v>49.223798352361037</v>
      </c>
      <c r="CL123" s="2">
        <v>8.6014875573474221</v>
      </c>
      <c r="CM123" s="2">
        <v>7.1245617769645051</v>
      </c>
      <c r="CN123" s="2">
        <v>16.272846849712128</v>
      </c>
      <c r="CO123" s="2">
        <v>25.459261243253319</v>
      </c>
      <c r="CP123" s="2">
        <v>5</v>
      </c>
      <c r="CQ123" s="2">
        <v>138.10168086990092</v>
      </c>
      <c r="CR123" s="2">
        <v>178.97294649937032</v>
      </c>
      <c r="CS123" s="2">
        <v>279.23819796954319</v>
      </c>
      <c r="CT123" s="2">
        <v>5.8997586782996105</v>
      </c>
      <c r="CU123" s="2">
        <v>14.243779655213027</v>
      </c>
      <c r="CV123" s="2">
        <v>27.227905538213307</v>
      </c>
      <c r="CW123" s="2">
        <v>17.257477216248191</v>
      </c>
      <c r="CX123" s="2">
        <v>16.686102860715959</v>
      </c>
      <c r="CY123" s="2">
        <v>1.5501007139202905</v>
      </c>
      <c r="CZ123" s="2">
        <v>0.93420394153494624</v>
      </c>
      <c r="DA123" s="2">
        <f t="shared" si="4"/>
        <v>7247</v>
      </c>
    </row>
    <row r="124" spans="1:105" x14ac:dyDescent="0.25">
      <c r="A124" s="2" t="s">
        <v>407</v>
      </c>
      <c r="B124" s="2">
        <v>2114.4695605429374</v>
      </c>
      <c r="C124" s="2">
        <v>0</v>
      </c>
      <c r="D124" s="2">
        <v>50.038596491228077</v>
      </c>
      <c r="E124" s="2">
        <v>0</v>
      </c>
      <c r="F124" s="2">
        <v>0</v>
      </c>
      <c r="G124" s="2">
        <v>1.8789928598271326E-4</v>
      </c>
      <c r="H124" s="2">
        <v>0</v>
      </c>
      <c r="I124" s="2">
        <v>69.767797093026005</v>
      </c>
      <c r="J124" s="2">
        <v>0.8333899069974019</v>
      </c>
      <c r="K124" s="2">
        <v>0.76125642492493961</v>
      </c>
      <c r="L124" s="2">
        <v>0.39161572159094998</v>
      </c>
      <c r="M124" s="2">
        <v>1.5768160567977842</v>
      </c>
      <c r="N124" s="2">
        <v>2.999133624522587</v>
      </c>
      <c r="O124" s="2">
        <v>0.48464812776131244</v>
      </c>
      <c r="P124" s="2">
        <v>21.359378352701007</v>
      </c>
      <c r="Q124" s="2">
        <v>9.5777208472487746E-2</v>
      </c>
      <c r="R124" s="2">
        <v>6.185190594420914E-2</v>
      </c>
      <c r="S124" s="2">
        <v>0</v>
      </c>
      <c r="T124" s="2">
        <v>0</v>
      </c>
      <c r="U124" s="2">
        <v>0</v>
      </c>
      <c r="V124" s="2">
        <v>0.11082544997070604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7.0632694950918368E-2</v>
      </c>
      <c r="AD124" s="2">
        <v>8.6705498634861933E-2</v>
      </c>
      <c r="AE124" s="2">
        <v>2.2426918886987977E-2</v>
      </c>
      <c r="AF124" s="2">
        <v>0</v>
      </c>
      <c r="AG124" s="2">
        <v>0</v>
      </c>
      <c r="AH124" s="2">
        <v>1.0837660871528562E-2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0.10022796897916876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0.31510080432001064</v>
      </c>
      <c r="BH124" s="2">
        <v>2.5822885271358297E-2</v>
      </c>
      <c r="BI124" s="2">
        <v>53.487769513546006</v>
      </c>
      <c r="BJ124" s="2">
        <v>0</v>
      </c>
      <c r="BK124" s="2">
        <v>0.15626354692292424</v>
      </c>
      <c r="BL124" s="2">
        <v>0.1368421052631579</v>
      </c>
      <c r="BM124" s="2">
        <v>0</v>
      </c>
      <c r="BN124" s="2">
        <v>0</v>
      </c>
      <c r="BO124" s="2">
        <v>0</v>
      </c>
      <c r="BP124" s="2">
        <v>9.0732498261576229</v>
      </c>
      <c r="BQ124" s="2">
        <v>20.111779105628095</v>
      </c>
      <c r="BR124" s="2">
        <v>9.1795471063034484E-4</v>
      </c>
      <c r="BS124" s="2">
        <v>1.871483352257588</v>
      </c>
      <c r="BT124" s="2">
        <v>0</v>
      </c>
      <c r="BU124" s="2">
        <v>13.721963652240154</v>
      </c>
      <c r="BV124" s="2">
        <v>5.6539766302299288E-4</v>
      </c>
      <c r="BW124" s="2">
        <v>0</v>
      </c>
      <c r="BX124" s="2">
        <v>0</v>
      </c>
      <c r="BY124" s="2">
        <v>1.5391927366917753E-6</v>
      </c>
      <c r="BZ124" s="2">
        <v>19.1435220127543</v>
      </c>
      <c r="CA124" s="2">
        <v>0</v>
      </c>
      <c r="CB124" s="2">
        <v>1.601241656976899E-4</v>
      </c>
      <c r="CC124" s="2">
        <v>1.4195572860769561E-6</v>
      </c>
      <c r="CD124" s="2">
        <v>1.942576420874257E-2</v>
      </c>
      <c r="CE124" s="2">
        <v>5.0729320874883937E-2</v>
      </c>
      <c r="CF124" s="2">
        <v>9.1228070175438616E-2</v>
      </c>
      <c r="CG124" s="2">
        <v>8.4342979814334988</v>
      </c>
      <c r="CH124" s="2">
        <v>1.4405443282599456E-2</v>
      </c>
      <c r="CI124" s="2">
        <v>0</v>
      </c>
      <c r="CJ124" s="2">
        <v>33.225055500189875</v>
      </c>
      <c r="CK124" s="2">
        <v>1.1851235857948427E-2</v>
      </c>
      <c r="CL124" s="2">
        <v>0</v>
      </c>
      <c r="CM124" s="2">
        <v>0.13873822437910363</v>
      </c>
      <c r="CN124" s="2">
        <v>3.5367197063508193</v>
      </c>
      <c r="CO124" s="2">
        <v>3.2789226884382213E-4</v>
      </c>
      <c r="CP124" s="2">
        <v>0</v>
      </c>
      <c r="CQ124" s="2">
        <v>2.9771773318642571</v>
      </c>
      <c r="CR124" s="2">
        <v>0</v>
      </c>
      <c r="CS124" s="2">
        <v>44.80298223350254</v>
      </c>
      <c r="CT124" s="2">
        <v>24.615741600148507</v>
      </c>
      <c r="CU124" s="2">
        <v>6.1107036223509059</v>
      </c>
      <c r="CV124" s="2">
        <v>2.1243124674922131E-2</v>
      </c>
      <c r="CW124" s="2">
        <v>51.662125240541876</v>
      </c>
      <c r="CX124" s="2">
        <v>0</v>
      </c>
      <c r="CY124" s="2">
        <v>1.389197599466548E-4</v>
      </c>
      <c r="CZ124" s="2">
        <v>0</v>
      </c>
      <c r="DA124" s="2">
        <f t="shared" si="4"/>
        <v>2556.9999999999995</v>
      </c>
    </row>
    <row r="125" spans="1:105" x14ac:dyDescent="0.25">
      <c r="A125" s="2" t="s">
        <v>408</v>
      </c>
      <c r="B125" s="2">
        <v>0</v>
      </c>
      <c r="C125" s="2">
        <v>0</v>
      </c>
      <c r="D125" s="2">
        <v>0</v>
      </c>
      <c r="E125" s="2">
        <v>0</v>
      </c>
      <c r="F125" s="2">
        <v>0</v>
      </c>
      <c r="G125" s="2">
        <v>1.1273957158962795E-3</v>
      </c>
      <c r="H125" s="2">
        <v>0</v>
      </c>
      <c r="I125" s="2">
        <v>0.29647260960089117</v>
      </c>
      <c r="J125" s="2">
        <v>0.82956501719760911</v>
      </c>
      <c r="K125" s="2">
        <v>0.22066305333290753</v>
      </c>
      <c r="L125" s="2">
        <v>0.33953997401304675</v>
      </c>
      <c r="M125" s="2">
        <v>6.15660814730568</v>
      </c>
      <c r="N125" s="2">
        <v>2.1919053053505666E-2</v>
      </c>
      <c r="O125" s="2">
        <v>4.5590097582524827</v>
      </c>
      <c r="P125" s="2">
        <v>14.821855949424249</v>
      </c>
      <c r="Q125" s="2">
        <v>90.348584003724881</v>
      </c>
      <c r="R125" s="2">
        <v>9.7707139134966137E-4</v>
      </c>
      <c r="S125" s="2">
        <v>0</v>
      </c>
      <c r="T125" s="2">
        <v>0</v>
      </c>
      <c r="U125" s="2">
        <v>1.9411068191082556E-5</v>
      </c>
      <c r="V125" s="2">
        <v>3.2512982614585684E-2</v>
      </c>
      <c r="W125" s="2">
        <v>4.9450549450549448E-2</v>
      </c>
      <c r="X125" s="2">
        <v>0</v>
      </c>
      <c r="Y125" s="2">
        <v>1.584553928095872E-2</v>
      </c>
      <c r="Z125" s="2">
        <v>0</v>
      </c>
      <c r="AA125" s="2">
        <v>0</v>
      </c>
      <c r="AB125" s="2">
        <v>0.36277837587113249</v>
      </c>
      <c r="AC125" s="2">
        <v>7.9039158175905982E-2</v>
      </c>
      <c r="AD125" s="2">
        <v>7.8042889130849405E-2</v>
      </c>
      <c r="AE125" s="2">
        <v>2.076607417087796E-2</v>
      </c>
      <c r="AF125" s="2">
        <v>0</v>
      </c>
      <c r="AG125" s="2">
        <v>0.31590543380538166</v>
      </c>
      <c r="AH125" s="2">
        <v>8.1282456536464209E-3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5.3262316910785616E-4</v>
      </c>
      <c r="AS125" s="2">
        <v>3.994673768308921E-4</v>
      </c>
      <c r="AT125" s="2">
        <v>0</v>
      </c>
      <c r="AU125" s="2">
        <v>0</v>
      </c>
      <c r="AV125" s="2">
        <v>0</v>
      </c>
      <c r="AW125" s="2">
        <v>0</v>
      </c>
      <c r="AX125" s="2">
        <v>6.6577896138482028E-4</v>
      </c>
      <c r="AY125" s="2">
        <v>0</v>
      </c>
      <c r="AZ125" s="2">
        <v>3.1868819777313073E-3</v>
      </c>
      <c r="BA125" s="2">
        <v>1.1984021304926764E-2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15.501002042062908</v>
      </c>
      <c r="BH125" s="2">
        <v>3.8850397046639489</v>
      </c>
      <c r="BI125" s="2">
        <v>81.367125637971796</v>
      </c>
      <c r="BJ125" s="2">
        <v>1.9277674464128414</v>
      </c>
      <c r="BK125" s="2">
        <v>0.48132865506739864</v>
      </c>
      <c r="BL125" s="2">
        <v>4.8322992548008523</v>
      </c>
      <c r="BM125" s="2">
        <v>4.8559177753956737</v>
      </c>
      <c r="BN125" s="2">
        <v>9.5424933139188735</v>
      </c>
      <c r="BO125" s="2">
        <v>2.8285176949474615</v>
      </c>
      <c r="BP125" s="2">
        <v>1054.736450747961</v>
      </c>
      <c r="BQ125" s="2">
        <v>2934.6420997904997</v>
      </c>
      <c r="BR125" s="2">
        <v>2.8163984176854162E-4</v>
      </c>
      <c r="BS125" s="2">
        <v>11.767865013630718</v>
      </c>
      <c r="BT125" s="2">
        <v>4.4899493841267359</v>
      </c>
      <c r="BU125" s="2">
        <v>1.5218315264754421</v>
      </c>
      <c r="BV125" s="2">
        <v>1.0238015373521474</v>
      </c>
      <c r="BW125" s="2">
        <v>10.298773171553758</v>
      </c>
      <c r="BX125" s="2">
        <v>1.7492387485360548</v>
      </c>
      <c r="BY125" s="2">
        <v>1.0416759303941985</v>
      </c>
      <c r="BZ125" s="2">
        <v>0.9657818415267091</v>
      </c>
      <c r="CA125" s="2">
        <v>0</v>
      </c>
      <c r="CB125" s="2">
        <v>1.9840752025935908</v>
      </c>
      <c r="CC125" s="2">
        <v>2.2605187278927841</v>
      </c>
      <c r="CD125" s="2">
        <v>7.5859544538198049</v>
      </c>
      <c r="CE125" s="2">
        <v>1.0069457568369393</v>
      </c>
      <c r="CF125" s="2">
        <v>1.9866026842966691</v>
      </c>
      <c r="CG125" s="2">
        <v>7.2515613887197867</v>
      </c>
      <c r="CH125" s="2">
        <v>3.0027939689101717</v>
      </c>
      <c r="CI125" s="2">
        <v>0</v>
      </c>
      <c r="CJ125" s="2">
        <v>0.51829392213519943</v>
      </c>
      <c r="CK125" s="2">
        <v>10.266069619056481</v>
      </c>
      <c r="CL125" s="2">
        <v>2.8671625191158072</v>
      </c>
      <c r="CM125" s="2">
        <v>1.1925311630676587</v>
      </c>
      <c r="CN125" s="2">
        <v>3.6256672117439317</v>
      </c>
      <c r="CO125" s="2">
        <v>9.533932895232109</v>
      </c>
      <c r="CP125" s="2">
        <v>0</v>
      </c>
      <c r="CQ125" s="2">
        <v>3.1756101462874593</v>
      </c>
      <c r="CR125" s="2">
        <v>0</v>
      </c>
      <c r="CS125" s="2">
        <v>15.929949238578681</v>
      </c>
      <c r="CT125" s="2">
        <v>3.9498793391498053</v>
      </c>
      <c r="CU125" s="2">
        <v>3.3158047650027456</v>
      </c>
      <c r="CV125" s="2">
        <v>10.518416929660436</v>
      </c>
      <c r="CW125" s="2">
        <v>3.457064604100057</v>
      </c>
      <c r="CX125" s="2">
        <v>27.66593715804283</v>
      </c>
      <c r="CY125" s="2">
        <v>5.2946825648271792E-3</v>
      </c>
      <c r="CZ125" s="2">
        <v>1.8651133010276226</v>
      </c>
      <c r="DA125" s="2">
        <f t="shared" si="4"/>
        <v>4389.0000000000027</v>
      </c>
    </row>
    <row r="126" spans="1:105" x14ac:dyDescent="0.25">
      <c r="A126" s="2" t="s">
        <v>409</v>
      </c>
      <c r="B126" s="2">
        <v>17.075124311248487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0.17729729729729729</v>
      </c>
      <c r="K126" s="2">
        <v>0</v>
      </c>
      <c r="L126" s="2">
        <v>0</v>
      </c>
      <c r="M126" s="2">
        <v>0</v>
      </c>
      <c r="N126" s="2">
        <v>0</v>
      </c>
      <c r="O126" s="2">
        <v>0.15999999999999998</v>
      </c>
      <c r="P126" s="2">
        <v>0</v>
      </c>
      <c r="Q126" s="2">
        <v>3.027027027027027E-2</v>
      </c>
      <c r="R126" s="2">
        <v>14.823783783783783</v>
      </c>
      <c r="S126" s="2">
        <v>0</v>
      </c>
      <c r="T126" s="2">
        <v>0</v>
      </c>
      <c r="U126" s="2">
        <v>3.2998815924840344E-4</v>
      </c>
      <c r="V126" s="2">
        <v>0</v>
      </c>
      <c r="W126" s="2">
        <v>0</v>
      </c>
      <c r="X126" s="2">
        <v>0</v>
      </c>
      <c r="Y126" s="2">
        <v>7.9227696404793602E-3</v>
      </c>
      <c r="Z126" s="2">
        <v>0</v>
      </c>
      <c r="AA126" s="2">
        <v>0</v>
      </c>
      <c r="AB126" s="2">
        <v>6.918918918918919E-2</v>
      </c>
      <c r="AC126" s="2">
        <v>0.10810810810810811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8.6486486486486488E-3</v>
      </c>
      <c r="AR126" s="2">
        <v>2.6631158455392808E-4</v>
      </c>
      <c r="AS126" s="2">
        <v>1.9973368841544605E-4</v>
      </c>
      <c r="AT126" s="2">
        <v>0</v>
      </c>
      <c r="AU126" s="2">
        <v>0</v>
      </c>
      <c r="AV126" s="2">
        <v>0</v>
      </c>
      <c r="AW126" s="2">
        <v>0</v>
      </c>
      <c r="AX126" s="2">
        <v>3.3288948069241014E-4</v>
      </c>
      <c r="AY126" s="2">
        <v>0</v>
      </c>
      <c r="AZ126" s="2">
        <v>5.5967128307300648E-3</v>
      </c>
      <c r="BA126" s="2">
        <v>5.9920106524633818E-3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11.230929065228153</v>
      </c>
      <c r="BH126" s="2">
        <v>1.3726973338489974</v>
      </c>
      <c r="BI126" s="2">
        <v>77.886077806666833</v>
      </c>
      <c r="BJ126" s="2">
        <v>5.7833023392385234</v>
      </c>
      <c r="BK126" s="2">
        <v>2.0008889288406779</v>
      </c>
      <c r="BL126" s="2">
        <v>1.9329463330787962</v>
      </c>
      <c r="BM126" s="2">
        <v>6.7982848855539437</v>
      </c>
      <c r="BN126" s="2">
        <v>32.354533617562574</v>
      </c>
      <c r="BO126" s="2">
        <v>16.018706826920202</v>
      </c>
      <c r="BP126" s="2">
        <v>78.112054063272225</v>
      </c>
      <c r="BQ126" s="2">
        <v>279.112421181667</v>
      </c>
      <c r="BR126" s="2">
        <v>1.8080363915880936E-2</v>
      </c>
      <c r="BS126" s="2">
        <v>77.920174411020554</v>
      </c>
      <c r="BT126" s="2">
        <v>11.673258498823641</v>
      </c>
      <c r="BU126" s="2">
        <v>6.5237546789015166</v>
      </c>
      <c r="BV126" s="2">
        <v>2.9096422389920331</v>
      </c>
      <c r="BW126" s="2">
        <v>41.195092686215034</v>
      </c>
      <c r="BX126" s="2">
        <v>4.3731654741299835</v>
      </c>
      <c r="BY126" s="2">
        <v>5.0054836493945736</v>
      </c>
      <c r="BZ126" s="2">
        <v>2.4822275184768205</v>
      </c>
      <c r="CA126" s="2">
        <v>0.9522013973605411</v>
      </c>
      <c r="CB126" s="2">
        <v>5.9672796985133587</v>
      </c>
      <c r="CC126" s="2">
        <v>1.5624404411205874</v>
      </c>
      <c r="CD126" s="2">
        <v>13.121056503092611</v>
      </c>
      <c r="CE126" s="2">
        <v>0.85984246536509179</v>
      </c>
      <c r="CF126" s="2">
        <v>2.0536563844927014</v>
      </c>
      <c r="CG126" s="2">
        <v>18.257690175905928</v>
      </c>
      <c r="CH126" s="2">
        <v>6.7226495263531891</v>
      </c>
      <c r="CI126" s="2">
        <v>0</v>
      </c>
      <c r="CJ126" s="2">
        <v>1.6144374864342657</v>
      </c>
      <c r="CK126" s="2">
        <v>21.76710480410706</v>
      </c>
      <c r="CL126" s="2">
        <v>2.8671625191158072</v>
      </c>
      <c r="CM126" s="2">
        <v>1.3805624755849288</v>
      </c>
      <c r="CN126" s="2">
        <v>8.045998690218525</v>
      </c>
      <c r="CO126" s="2">
        <v>18.83889890921121</v>
      </c>
      <c r="CP126" s="2">
        <v>5</v>
      </c>
      <c r="CQ126" s="2">
        <v>37.09989885402274</v>
      </c>
      <c r="CR126" s="2">
        <v>1.9864732496851532</v>
      </c>
      <c r="CS126" s="2">
        <v>45.873032994923861</v>
      </c>
      <c r="CT126" s="2">
        <v>14.76610358269909</v>
      </c>
      <c r="CU126" s="2">
        <v>10.452983768505481</v>
      </c>
      <c r="CV126" s="2">
        <v>29.078922036897644</v>
      </c>
      <c r="CW126" s="2">
        <v>48.939397941080884</v>
      </c>
      <c r="CX126" s="2">
        <v>20.60762857589495</v>
      </c>
      <c r="CY126" s="2">
        <v>7.5145305701388748E-2</v>
      </c>
      <c r="CZ126" s="2">
        <v>0.93264828738267447</v>
      </c>
      <c r="DA126" s="2">
        <f t="shared" si="4"/>
        <v>1016</v>
      </c>
    </row>
    <row r="127" spans="1:105" x14ac:dyDescent="0.25">
      <c r="A127" s="2" t="s">
        <v>410</v>
      </c>
      <c r="B127" s="2">
        <v>0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0.5928489042675894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9.9750116926502295E-3</v>
      </c>
      <c r="BH127" s="2">
        <v>1.4068255947616447E-5</v>
      </c>
      <c r="BI127" s="2">
        <v>0.36852729229912617</v>
      </c>
      <c r="BJ127" s="2">
        <v>0</v>
      </c>
      <c r="BK127" s="2">
        <v>8.0914826917612079E-3</v>
      </c>
      <c r="BL127" s="2">
        <v>0</v>
      </c>
      <c r="BM127" s="2">
        <v>0</v>
      </c>
      <c r="BN127" s="2">
        <v>0</v>
      </c>
      <c r="BO127" s="2">
        <v>0</v>
      </c>
      <c r="BP127" s="2">
        <v>4.6247002454322993E-3</v>
      </c>
      <c r="BQ127" s="2">
        <v>1.5502551262668833E-2</v>
      </c>
      <c r="BR127" s="2">
        <v>0</v>
      </c>
      <c r="BS127" s="2">
        <v>3.4620216789148133E-5</v>
      </c>
      <c r="BT127" s="2">
        <v>6.482141699617554E-5</v>
      </c>
      <c r="BU127" s="2">
        <v>3.5764369170188798E-2</v>
      </c>
      <c r="BV127" s="2">
        <v>0</v>
      </c>
      <c r="BW127" s="2">
        <v>0</v>
      </c>
      <c r="BX127" s="2">
        <v>0</v>
      </c>
      <c r="BY127" s="2">
        <v>4.3819453261905578E-4</v>
      </c>
      <c r="BZ127" s="2">
        <v>9.8338066377728489E-3</v>
      </c>
      <c r="CA127" s="2">
        <v>0</v>
      </c>
      <c r="CB127" s="2">
        <v>5.7670126874279125E-4</v>
      </c>
      <c r="CC127" s="2">
        <v>5.7670126874279125E-4</v>
      </c>
      <c r="CD127" s="2">
        <v>0</v>
      </c>
      <c r="CE127" s="2">
        <v>3.4602076124567479E-3</v>
      </c>
      <c r="CF127" s="2">
        <v>6.2529310614350476E-4</v>
      </c>
      <c r="CG127" s="2">
        <v>0.99019589613692771</v>
      </c>
      <c r="CH127" s="2">
        <v>4.9537530117473244E-3</v>
      </c>
      <c r="CI127" s="2">
        <v>0</v>
      </c>
      <c r="CJ127" s="2">
        <v>4.6823571626160836E-3</v>
      </c>
      <c r="CK127" s="2">
        <v>1.345434954641909E-2</v>
      </c>
      <c r="CL127" s="2">
        <v>0</v>
      </c>
      <c r="CM127" s="2">
        <v>0</v>
      </c>
      <c r="CN127" s="2">
        <v>5.6276379552915434E-3</v>
      </c>
      <c r="CO127" s="2">
        <v>7.6598405502579341E-3</v>
      </c>
      <c r="CP127" s="2">
        <v>0</v>
      </c>
      <c r="CQ127" s="2">
        <v>6.2529310614350476E-4</v>
      </c>
      <c r="CR127" s="2">
        <v>0</v>
      </c>
      <c r="CS127" s="2">
        <v>0.99562182741116756</v>
      </c>
      <c r="CT127" s="2">
        <v>0</v>
      </c>
      <c r="CU127" s="2">
        <v>4.9056987353043936E-6</v>
      </c>
      <c r="CV127" s="2">
        <v>0</v>
      </c>
      <c r="CW127" s="2">
        <v>4.6896982960762858E-3</v>
      </c>
      <c r="CX127" s="2">
        <v>1.9215257151789902</v>
      </c>
      <c r="CY127" s="2">
        <v>0</v>
      </c>
      <c r="CZ127" s="2">
        <v>0</v>
      </c>
      <c r="DA127" s="2">
        <f t="shared" si="4"/>
        <v>5</v>
      </c>
    </row>
    <row r="128" spans="1:105" x14ac:dyDescent="0.25">
      <c r="A128" s="2" t="s">
        <v>411</v>
      </c>
      <c r="B128" s="2">
        <v>72.094969314160281</v>
      </c>
      <c r="C128" s="2">
        <v>0</v>
      </c>
      <c r="D128" s="2">
        <v>3.8491228070175438</v>
      </c>
      <c r="E128" s="2">
        <v>0</v>
      </c>
      <c r="F128" s="2">
        <v>0</v>
      </c>
      <c r="G128" s="2">
        <v>1.2332628611698379E-3</v>
      </c>
      <c r="H128" s="2">
        <v>0</v>
      </c>
      <c r="I128" s="2">
        <v>1.3164311549461525E-9</v>
      </c>
      <c r="J128" s="2">
        <v>2.4660563819094827E-3</v>
      </c>
      <c r="K128" s="2">
        <v>5.6109153892270926E-3</v>
      </c>
      <c r="L128" s="2">
        <v>0</v>
      </c>
      <c r="M128" s="2">
        <v>4.565405548275879E-2</v>
      </c>
      <c r="N128" s="2">
        <v>0</v>
      </c>
      <c r="O128" s="2">
        <v>3.6404631547405239E-2</v>
      </c>
      <c r="P128" s="2">
        <v>0</v>
      </c>
      <c r="Q128" s="2">
        <v>0</v>
      </c>
      <c r="R128" s="2">
        <v>0</v>
      </c>
      <c r="S128" s="2">
        <v>0</v>
      </c>
      <c r="T128" s="2">
        <v>316.66770167850331</v>
      </c>
      <c r="U128" s="2">
        <v>419.64657497063394</v>
      </c>
      <c r="V128" s="2">
        <v>22.912232024256994</v>
      </c>
      <c r="W128" s="2">
        <v>2.2028760626545014</v>
      </c>
      <c r="X128" s="2">
        <v>34.692512570359646</v>
      </c>
      <c r="Y128" s="2">
        <v>0.94656240755390475</v>
      </c>
      <c r="Z128" s="2">
        <v>0</v>
      </c>
      <c r="AA128" s="2">
        <v>6.4195961243693464E-2</v>
      </c>
      <c r="AB128" s="2">
        <v>6.2178416875553548</v>
      </c>
      <c r="AC128" s="2">
        <v>4.9158772313402768</v>
      </c>
      <c r="AD128" s="2">
        <v>7.324227784233403E-2</v>
      </c>
      <c r="AE128" s="2">
        <v>4.2114856702192691</v>
      </c>
      <c r="AF128" s="2">
        <v>6.11734120958402E-2</v>
      </c>
      <c r="AG128" s="2">
        <v>0.459645663880211</v>
      </c>
      <c r="AH128" s="2">
        <v>7.1963505630924578</v>
      </c>
      <c r="AI128" s="2">
        <v>8.3440068357516903</v>
      </c>
      <c r="AJ128" s="2">
        <v>4.8877333793851392</v>
      </c>
      <c r="AK128" s="2">
        <v>2.8413602766588372E-2</v>
      </c>
      <c r="AL128" s="2">
        <v>0.13310143187810403</v>
      </c>
      <c r="AM128" s="2">
        <v>1.1663307047717468</v>
      </c>
      <c r="AN128" s="2">
        <v>3.3285177606842957</v>
      </c>
      <c r="AO128" s="2">
        <v>3.8108545446292288</v>
      </c>
      <c r="AP128" s="2">
        <v>8.3510506967242465E-2</v>
      </c>
      <c r="AQ128" s="2">
        <v>1.607796755990909</v>
      </c>
      <c r="AR128" s="2">
        <v>153.1567157671885</v>
      </c>
      <c r="AS128" s="2">
        <v>1.856482409086722</v>
      </c>
      <c r="AT128" s="2">
        <v>0.34723100183925137</v>
      </c>
      <c r="AU128" s="2">
        <v>0.10283652308128882</v>
      </c>
      <c r="AV128" s="2">
        <v>167.91546981558577</v>
      </c>
      <c r="AW128" s="2">
        <v>53.008497211099808</v>
      </c>
      <c r="AX128" s="2">
        <v>0.20277161649123118</v>
      </c>
      <c r="AY128" s="2">
        <v>2.0654964707654129</v>
      </c>
      <c r="AZ128" s="2">
        <v>2.1717867476276416</v>
      </c>
      <c r="BA128" s="2">
        <v>7.1791227739374033E-2</v>
      </c>
      <c r="BB128" s="2">
        <v>1.0732433061203388E-5</v>
      </c>
      <c r="BC128" s="2">
        <v>0</v>
      </c>
      <c r="BD128" s="2">
        <v>0</v>
      </c>
      <c r="BE128" s="2">
        <v>0</v>
      </c>
      <c r="BF128" s="2">
        <v>0</v>
      </c>
      <c r="BG128" s="2">
        <v>115.40756420682958</v>
      </c>
      <c r="BH128" s="2">
        <v>54.046521681119017</v>
      </c>
      <c r="BI128" s="2">
        <v>252.62375740778177</v>
      </c>
      <c r="BJ128" s="2">
        <v>0.96388372320642068</v>
      </c>
      <c r="BK128" s="2">
        <v>6.5519379965574238</v>
      </c>
      <c r="BL128" s="2">
        <v>0.97853077394005683</v>
      </c>
      <c r="BM128" s="2">
        <v>2.9317687124904643</v>
      </c>
      <c r="BN128" s="2">
        <v>2.8597498725169417</v>
      </c>
      <c r="BO128" s="2">
        <v>7.5362717806785362</v>
      </c>
      <c r="BP128" s="2">
        <v>18.62067993137692</v>
      </c>
      <c r="BQ128" s="2">
        <v>52.400772703533356</v>
      </c>
      <c r="BR128" s="2">
        <v>1.531956372238281</v>
      </c>
      <c r="BS128" s="2">
        <v>9.0559108432787507</v>
      </c>
      <c r="BT128" s="2">
        <v>2.7000673780121884</v>
      </c>
      <c r="BU128" s="2">
        <v>6.4318045937699715</v>
      </c>
      <c r="BV128" s="2">
        <v>1.7054096126338716</v>
      </c>
      <c r="BW128" s="2">
        <v>27.151311088641727</v>
      </c>
      <c r="BX128" s="2">
        <v>6.1254913482091435</v>
      </c>
      <c r="BY128" s="2">
        <v>0.25116554596845064</v>
      </c>
      <c r="BZ128" s="2">
        <v>4.6428516622429576</v>
      </c>
      <c r="CA128" s="2">
        <v>7.9522013973605414</v>
      </c>
      <c r="CB128" s="2">
        <v>4.0302272223794704</v>
      </c>
      <c r="CC128" s="2">
        <v>1.614488102678334</v>
      </c>
      <c r="CD128" s="2">
        <v>1.7770873925843669</v>
      </c>
      <c r="CE128" s="2">
        <v>2.9084429351504357</v>
      </c>
      <c r="CF128" s="2">
        <v>6.2626252646757772</v>
      </c>
      <c r="CG128" s="2">
        <v>4.2842345587878619</v>
      </c>
      <c r="CH128" s="2">
        <v>3.1094813023167474</v>
      </c>
      <c r="CI128" s="2">
        <v>0.9941860465116279</v>
      </c>
      <c r="CJ128" s="2">
        <v>3.47261167663468</v>
      </c>
      <c r="CK128" s="2">
        <v>6.9250135480746629</v>
      </c>
      <c r="CL128" s="2">
        <v>0.955720839705269</v>
      </c>
      <c r="CM128" s="2">
        <v>0.49507002727533178</v>
      </c>
      <c r="CN128" s="2">
        <v>11.637583854335745</v>
      </c>
      <c r="CO128" s="2">
        <v>4.7305313608715931</v>
      </c>
      <c r="CP128" s="2">
        <v>19</v>
      </c>
      <c r="CQ128" s="2">
        <v>38.59039508675896</v>
      </c>
      <c r="CR128" s="2">
        <v>90.993236624842595</v>
      </c>
      <c r="CS128" s="2">
        <v>30.868654822335028</v>
      </c>
      <c r="CT128" s="2">
        <v>0.98329311304993505</v>
      </c>
      <c r="CU128" s="2">
        <v>2.1880162311846743</v>
      </c>
      <c r="CV128" s="2">
        <v>8.2974863834720747</v>
      </c>
      <c r="CW128" s="2">
        <v>11.724958554858411</v>
      </c>
      <c r="CX128" s="2">
        <v>4.8430514303579795</v>
      </c>
      <c r="CY128" s="2">
        <v>5.6019893276406073E-2</v>
      </c>
      <c r="CZ128" s="2">
        <v>11.194886824344378</v>
      </c>
      <c r="DA128" s="2">
        <f t="shared" si="4"/>
        <v>2155.0000000000005</v>
      </c>
    </row>
    <row r="129" spans="1:105" x14ac:dyDescent="0.25">
      <c r="A129" s="2" t="s">
        <v>412</v>
      </c>
      <c r="B129" s="2">
        <v>0</v>
      </c>
      <c r="C129" s="2">
        <v>0</v>
      </c>
      <c r="D129" s="2">
        <v>0</v>
      </c>
      <c r="E129" s="2">
        <v>2.7377758309149647E-5</v>
      </c>
      <c r="F129" s="2">
        <v>0.95277336691671688</v>
      </c>
      <c r="G129" s="2">
        <v>0</v>
      </c>
      <c r="H129" s="2">
        <v>1.3634123637956526E-2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4.3650793650793648E-2</v>
      </c>
      <c r="U129" s="2">
        <v>2.7509920634920633</v>
      </c>
      <c r="V129" s="2">
        <v>0</v>
      </c>
      <c r="W129" s="2">
        <v>0</v>
      </c>
      <c r="X129" s="2">
        <v>0</v>
      </c>
      <c r="Y129" s="2">
        <v>4.7536617842876161E-2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1.9841269841269836E-3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1.984126984126984E-3</v>
      </c>
      <c r="AR129" s="2">
        <v>1.5978695073235686E-3</v>
      </c>
      <c r="AS129" s="2">
        <v>1.1984021304926764E-3</v>
      </c>
      <c r="AT129" s="2">
        <v>0</v>
      </c>
      <c r="AU129" s="2">
        <v>0</v>
      </c>
      <c r="AV129" s="2">
        <v>2.9761904761904756E-3</v>
      </c>
      <c r="AW129" s="2">
        <v>0.13095238095238093</v>
      </c>
      <c r="AX129" s="2">
        <v>1.9973368841544607E-3</v>
      </c>
      <c r="AY129" s="2">
        <v>0</v>
      </c>
      <c r="AZ129" s="2">
        <v>4.7803986219432286E-3</v>
      </c>
      <c r="BA129" s="2">
        <v>3.5952063914780293E-2</v>
      </c>
      <c r="BB129" s="2">
        <v>0</v>
      </c>
      <c r="BC129" s="2">
        <v>0</v>
      </c>
      <c r="BD129" s="2">
        <v>0</v>
      </c>
      <c r="BE129" s="2">
        <v>4</v>
      </c>
      <c r="BF129" s="2">
        <v>0</v>
      </c>
      <c r="BG129" s="2">
        <v>2.1417860496525765</v>
      </c>
      <c r="BH129" s="2">
        <v>3.1497954623437804E-3</v>
      </c>
      <c r="BI129" s="2">
        <v>1.0343020955827127</v>
      </c>
      <c r="BJ129" s="2">
        <v>0</v>
      </c>
      <c r="BK129" s="2">
        <v>1.0147379889373073E-2</v>
      </c>
      <c r="BL129" s="2">
        <v>7.9893475366178419E-4</v>
      </c>
      <c r="BM129" s="2">
        <v>0</v>
      </c>
      <c r="BN129" s="2">
        <v>0</v>
      </c>
      <c r="BO129" s="2">
        <v>1.8836001730852443</v>
      </c>
      <c r="BP129" s="2">
        <v>1.0924915483210347</v>
      </c>
      <c r="BQ129" s="2">
        <v>1.246061119701855</v>
      </c>
      <c r="BR129" s="2">
        <v>1.0672036982647794E-2</v>
      </c>
      <c r="BS129" s="2">
        <v>0.90511842421007049</v>
      </c>
      <c r="BT129" s="2">
        <v>0</v>
      </c>
      <c r="BU129" s="2">
        <v>0.50418033105493387</v>
      </c>
      <c r="BV129" s="2">
        <v>0.15161113206913296</v>
      </c>
      <c r="BW129" s="2">
        <v>2.8087563195146612</v>
      </c>
      <c r="BX129" s="2">
        <v>1.7492387485360548</v>
      </c>
      <c r="BY129" s="2">
        <v>0.94703135815889594</v>
      </c>
      <c r="BZ129" s="2">
        <v>0.36704331170767457</v>
      </c>
      <c r="CA129" s="2">
        <v>0</v>
      </c>
      <c r="CB129" s="2">
        <v>0.9866808634207147</v>
      </c>
      <c r="CC129" s="2">
        <v>1.0817812287472234E-4</v>
      </c>
      <c r="CD129" s="2">
        <v>3.5791828124446055E-2</v>
      </c>
      <c r="CE129" s="2">
        <v>1.4246486258414811E-2</v>
      </c>
      <c r="CF129" s="2">
        <v>7.8146300161601231E-3</v>
      </c>
      <c r="CG129" s="2">
        <v>0.20436429451152499</v>
      </c>
      <c r="CH129" s="2">
        <v>1.2891375582580746E-2</v>
      </c>
      <c r="CI129" s="2">
        <v>0</v>
      </c>
      <c r="CJ129" s="2">
        <v>0.15817687209420112</v>
      </c>
      <c r="CK129" s="2">
        <v>2.944740133327562E-2</v>
      </c>
      <c r="CL129" s="2">
        <v>0</v>
      </c>
      <c r="CM129" s="2">
        <v>4.905698645718954E-3</v>
      </c>
      <c r="CN129" s="2">
        <v>1.0544444973832796E-2</v>
      </c>
      <c r="CO129" s="2">
        <v>4.0878049786376165E-2</v>
      </c>
      <c r="CP129" s="2">
        <v>68</v>
      </c>
      <c r="CQ129" s="2">
        <v>32.74772367513377</v>
      </c>
      <c r="CR129" s="2">
        <v>33.000000000000007</v>
      </c>
      <c r="CS129" s="2">
        <v>8.9868654822335028</v>
      </c>
      <c r="CT129" s="2">
        <v>0</v>
      </c>
      <c r="CU129" s="2">
        <v>6.3019846443733832E-2</v>
      </c>
      <c r="CV129" s="2">
        <v>1.4887040181069524</v>
      </c>
      <c r="CW129" s="2">
        <v>2.8395784462434714</v>
      </c>
      <c r="CX129" s="2">
        <v>1.9215257151789902</v>
      </c>
      <c r="CY129" s="2">
        <v>3.3671480820440989E-3</v>
      </c>
      <c r="CZ129" s="2">
        <v>5.5953395472703065</v>
      </c>
      <c r="DA129" s="2">
        <f t="shared" si="4"/>
        <v>179</v>
      </c>
    </row>
    <row r="130" spans="1:105" x14ac:dyDescent="0.25">
      <c r="A130" s="2" t="s">
        <v>413</v>
      </c>
      <c r="B130" s="2">
        <v>0</v>
      </c>
      <c r="C130" s="2">
        <v>0</v>
      </c>
      <c r="D130" s="2">
        <v>0.96228070175438596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5.1813471502590671E-4</v>
      </c>
      <c r="P130" s="2">
        <v>0</v>
      </c>
      <c r="Q130" s="2">
        <v>0</v>
      </c>
      <c r="R130" s="2">
        <v>0</v>
      </c>
      <c r="S130" s="2">
        <v>0</v>
      </c>
      <c r="T130" s="2">
        <v>0.92453974813245154</v>
      </c>
      <c r="U130" s="2">
        <v>0.94994107312174514</v>
      </c>
      <c r="V130" s="2">
        <v>1.0030513755124248</v>
      </c>
      <c r="W130" s="2">
        <v>0.37605821705666942</v>
      </c>
      <c r="X130" s="2">
        <v>3.2324261735685374E-2</v>
      </c>
      <c r="Y130" s="2">
        <v>0.13684761447662705</v>
      </c>
      <c r="Z130" s="2">
        <v>0</v>
      </c>
      <c r="AA130" s="2">
        <v>3.527757857025635E-4</v>
      </c>
      <c r="AB130" s="2">
        <v>1.0825190345024726E-2</v>
      </c>
      <c r="AC130" s="2">
        <v>0.10187075886382993</v>
      </c>
      <c r="AD130" s="2">
        <v>2.6746289967789213E-4</v>
      </c>
      <c r="AE130" s="2">
        <v>1.157301309229042E-2</v>
      </c>
      <c r="AF130" s="2">
        <v>1.0216587545632981E-3</v>
      </c>
      <c r="AG130" s="2">
        <v>2.3349650426961969E-2</v>
      </c>
      <c r="AH130" s="2">
        <v>0.45468835656016099</v>
      </c>
      <c r="AI130" s="2">
        <v>6.4890368466579253E-4</v>
      </c>
      <c r="AJ130" s="2">
        <v>2.0278995848334171E-2</v>
      </c>
      <c r="AK130" s="2">
        <v>3.2838773293366935E-3</v>
      </c>
      <c r="AL130" s="2">
        <v>5.4148646532653055E-2</v>
      </c>
      <c r="AM130" s="2">
        <v>0.20712137970078365</v>
      </c>
      <c r="AN130" s="2">
        <v>0.34620797069554565</v>
      </c>
      <c r="AO130" s="2">
        <v>0.23036755992939426</v>
      </c>
      <c r="AP130" s="2">
        <v>3.3221047740736441E-2</v>
      </c>
      <c r="AQ130" s="2">
        <v>0.33664645167026258</v>
      </c>
      <c r="AR130" s="2">
        <v>2.0660848448600757</v>
      </c>
      <c r="AS130" s="2">
        <v>0.3942020144422469</v>
      </c>
      <c r="AT130" s="2">
        <v>22.118939849753993</v>
      </c>
      <c r="AU130" s="2">
        <v>2.1224712775823145E-2</v>
      </c>
      <c r="AV130" s="2">
        <v>30.961703198807335</v>
      </c>
      <c r="AW130" s="2">
        <v>1.8085520026737369</v>
      </c>
      <c r="AX130" s="2">
        <v>5.5932945579024368E-2</v>
      </c>
      <c r="AY130" s="2">
        <v>1.1770109516696744E-2</v>
      </c>
      <c r="AZ130" s="2">
        <v>0.18039141805007233</v>
      </c>
      <c r="BA130" s="2">
        <v>7.1791227739374033E-2</v>
      </c>
      <c r="BB130" s="2">
        <v>1.0732433061203388E-5</v>
      </c>
      <c r="BC130" s="2">
        <v>0</v>
      </c>
      <c r="BD130" s="2">
        <v>1.9837821297429619</v>
      </c>
      <c r="BE130" s="2">
        <v>0</v>
      </c>
      <c r="BF130" s="2">
        <v>0</v>
      </c>
      <c r="BG130" s="2">
        <v>13.084066024883597</v>
      </c>
      <c r="BH130" s="2">
        <v>141.12998575576617</v>
      </c>
      <c r="BI130" s="2">
        <v>42.700006015344606</v>
      </c>
      <c r="BJ130" s="2">
        <v>2.8916511696192617</v>
      </c>
      <c r="BK130" s="2">
        <v>6.0616938330495573</v>
      </c>
      <c r="BL130" s="2">
        <v>4.2294484546919892E-3</v>
      </c>
      <c r="BM130" s="2">
        <v>1.3351050326026568</v>
      </c>
      <c r="BN130" s="2">
        <v>0</v>
      </c>
      <c r="BO130" s="2">
        <v>1.8898356901302331</v>
      </c>
      <c r="BP130" s="2">
        <v>16.287323952471262</v>
      </c>
      <c r="BQ130" s="2">
        <v>42.401605852898832</v>
      </c>
      <c r="BR130" s="2">
        <v>4.8797297226997889E-2</v>
      </c>
      <c r="BS130" s="2">
        <v>11.747481819472977</v>
      </c>
      <c r="BT130" s="2">
        <v>8.9854745190340921</v>
      </c>
      <c r="BU130" s="2">
        <v>2.9367416157857509</v>
      </c>
      <c r="BV130" s="2">
        <v>1.2310465806900384</v>
      </c>
      <c r="BW130" s="2">
        <v>0</v>
      </c>
      <c r="BX130" s="2">
        <v>9.8101989480905566E-3</v>
      </c>
      <c r="BY130" s="2">
        <v>1.8592933718211082</v>
      </c>
      <c r="BZ130" s="2">
        <v>1.6729524777484779</v>
      </c>
      <c r="CA130" s="2">
        <v>0</v>
      </c>
      <c r="CB130" s="2">
        <v>1.0015709110931741</v>
      </c>
      <c r="CC130" s="2">
        <v>0.78643589146895598</v>
      </c>
      <c r="CD130" s="2">
        <v>4.2893063353704299</v>
      </c>
      <c r="CE130" s="2">
        <v>0.99950650685727405</v>
      </c>
      <c r="CF130" s="2">
        <v>4.9985719215926405</v>
      </c>
      <c r="CG130" s="2">
        <v>5.4127278978057722</v>
      </c>
      <c r="CH130" s="2">
        <v>2.9021088002553297</v>
      </c>
      <c r="CI130" s="2">
        <v>0.9941860465116279</v>
      </c>
      <c r="CJ130" s="2">
        <v>2.0118405363298941</v>
      </c>
      <c r="CK130" s="2">
        <v>6.7255773580003426</v>
      </c>
      <c r="CL130" s="2">
        <v>0.955720839705269</v>
      </c>
      <c r="CM130" s="2">
        <v>3.3262046257981162</v>
      </c>
      <c r="CN130" s="2">
        <v>5.3196839374417078</v>
      </c>
      <c r="CO130" s="2">
        <v>3.5908111653897841</v>
      </c>
      <c r="CP130" s="2">
        <v>77</v>
      </c>
      <c r="CQ130" s="2">
        <v>29.546873070954781</v>
      </c>
      <c r="CR130" s="2">
        <v>0.99323662484257658</v>
      </c>
      <c r="CS130" s="2">
        <v>28.873032994923857</v>
      </c>
      <c r="CT130" s="2">
        <v>0.98329311304993505</v>
      </c>
      <c r="CU130" s="2">
        <v>3.0624114226965093</v>
      </c>
      <c r="CV130" s="2">
        <v>3.7704976276502098</v>
      </c>
      <c r="CW130" s="2">
        <v>5.2096998179166523</v>
      </c>
      <c r="CX130" s="2">
        <v>2.7645771455369701</v>
      </c>
      <c r="CY130" s="2">
        <v>0.10544525202646689</v>
      </c>
      <c r="CZ130" s="2">
        <v>11.203759488093953</v>
      </c>
      <c r="DA130" s="2">
        <f t="shared" si="4"/>
        <v>569</v>
      </c>
    </row>
    <row r="131" spans="1:105" x14ac:dyDescent="0.25">
      <c r="A131" s="2" t="s">
        <v>414</v>
      </c>
      <c r="B131" s="2">
        <v>21.839992982098419</v>
      </c>
      <c r="C131" s="2">
        <v>2.5952813067150635</v>
      </c>
      <c r="D131" s="2">
        <v>0</v>
      </c>
      <c r="E131" s="2">
        <v>7.2165533235331356</v>
      </c>
      <c r="F131" s="2">
        <v>6.6694135684170188</v>
      </c>
      <c r="G131" s="2">
        <v>2.4410880522245888</v>
      </c>
      <c r="H131" s="2">
        <v>0.89595311444791115</v>
      </c>
      <c r="I131" s="2">
        <v>12.018248923328654</v>
      </c>
      <c r="J131" s="2">
        <v>0.40029020650654723</v>
      </c>
      <c r="K131" s="2">
        <v>0.37881083432020729</v>
      </c>
      <c r="L131" s="2">
        <v>7.4505601018849488</v>
      </c>
      <c r="M131" s="2">
        <v>1.1012408865247505</v>
      </c>
      <c r="N131" s="2">
        <v>2.543929395796575</v>
      </c>
      <c r="O131" s="2">
        <v>5.1861303197453763</v>
      </c>
      <c r="P131" s="2">
        <v>2.0583636469703319</v>
      </c>
      <c r="Q131" s="2">
        <v>17.380855442193248</v>
      </c>
      <c r="R131" s="2">
        <v>11.290378727979119</v>
      </c>
      <c r="S131" s="2">
        <v>0.5928489042675894</v>
      </c>
      <c r="T131" s="2">
        <v>2.0320311418938148</v>
      </c>
      <c r="U131" s="2">
        <v>0.39822425134882972</v>
      </c>
      <c r="V131" s="2">
        <v>0.25002576821010414</v>
      </c>
      <c r="W131" s="2">
        <v>849.53708551159764</v>
      </c>
      <c r="X131" s="2">
        <v>14.373755192460317</v>
      </c>
      <c r="Y131" s="2">
        <v>1.0153418791803148</v>
      </c>
      <c r="Z131" s="2">
        <v>1.3683181055198581</v>
      </c>
      <c r="AA131" s="2">
        <v>5.0132657363460069</v>
      </c>
      <c r="AB131" s="2">
        <v>1.0612288807832093</v>
      </c>
      <c r="AC131" s="2">
        <v>2.5564796504814775</v>
      </c>
      <c r="AD131" s="2">
        <v>1.5626917892282779</v>
      </c>
      <c r="AE131" s="2">
        <v>20.096356967131136</v>
      </c>
      <c r="AF131" s="2">
        <v>5.3915377914966804E-2</v>
      </c>
      <c r="AG131" s="2">
        <v>3.7620376018685127</v>
      </c>
      <c r="AH131" s="2">
        <v>25.445332556923198</v>
      </c>
      <c r="AI131" s="2">
        <v>52.786599769139386</v>
      </c>
      <c r="AJ131" s="2">
        <v>2.3040557878447046</v>
      </c>
      <c r="AK131" s="2">
        <v>3.3590434394155233</v>
      </c>
      <c r="AL131" s="2">
        <v>2.9640734154952044</v>
      </c>
      <c r="AM131" s="2">
        <v>7.2794299738615331</v>
      </c>
      <c r="AN131" s="2">
        <v>78.375102481678127</v>
      </c>
      <c r="AO131" s="2">
        <v>16.729647442634171</v>
      </c>
      <c r="AP131" s="2">
        <v>16.441117968610317</v>
      </c>
      <c r="AQ131" s="2">
        <v>17.277718839433046</v>
      </c>
      <c r="AR131" s="2">
        <v>132.11409975293461</v>
      </c>
      <c r="AS131" s="2">
        <v>59.856293572102452</v>
      </c>
      <c r="AT131" s="2">
        <v>8.1267875104586249</v>
      </c>
      <c r="AU131" s="2">
        <v>0.44046955894616879</v>
      </c>
      <c r="AV131" s="2">
        <v>585.62109615639497</v>
      </c>
      <c r="AW131" s="2">
        <v>48.958665283803782</v>
      </c>
      <c r="AX131" s="2">
        <v>10.531558624127889</v>
      </c>
      <c r="AY131" s="2">
        <v>1.1872618538086295</v>
      </c>
      <c r="AZ131" s="2">
        <v>11.769011440802647</v>
      </c>
      <c r="BA131" s="2">
        <v>6.9983233706095103</v>
      </c>
      <c r="BB131" s="2">
        <v>1.3966224684130621</v>
      </c>
      <c r="BC131" s="2">
        <v>0</v>
      </c>
      <c r="BD131" s="2">
        <v>0.99189106487148093</v>
      </c>
      <c r="BE131" s="2">
        <v>4.3737619990857839</v>
      </c>
      <c r="BF131" s="2">
        <v>0</v>
      </c>
      <c r="BG131" s="2">
        <v>2591.349931090635</v>
      </c>
      <c r="BH131" s="2">
        <v>18.375565464536553</v>
      </c>
      <c r="BI131" s="2">
        <v>152.9705526466077</v>
      </c>
      <c r="BJ131" s="2">
        <v>5.7833023392385234</v>
      </c>
      <c r="BK131" s="2">
        <v>5.9256647861517688</v>
      </c>
      <c r="BL131" s="2">
        <v>0.9666729002278136</v>
      </c>
      <c r="BM131" s="2">
        <v>0.12108486286453678</v>
      </c>
      <c r="BN131" s="2">
        <v>9.5185083406491149</v>
      </c>
      <c r="BO131" s="2">
        <v>4.7171064288662903</v>
      </c>
      <c r="BP131" s="2">
        <v>19.654178786262804</v>
      </c>
      <c r="BQ131" s="2">
        <v>55.409357273235756</v>
      </c>
      <c r="BR131" s="2">
        <v>1.8954529277805716</v>
      </c>
      <c r="BS131" s="2">
        <v>12.637796204596144</v>
      </c>
      <c r="BT131" s="2">
        <v>11.679365890484904</v>
      </c>
      <c r="BU131" s="2">
        <v>18.557620116663326</v>
      </c>
      <c r="BV131" s="2">
        <v>2.0976586108292996</v>
      </c>
      <c r="BW131" s="2">
        <v>6.5537647455342096</v>
      </c>
      <c r="BX131" s="2">
        <v>26.239404461518987</v>
      </c>
      <c r="BY131" s="2">
        <v>9.2926745301680711</v>
      </c>
      <c r="BZ131" s="2">
        <v>9.8542269019513089</v>
      </c>
      <c r="CA131" s="2">
        <v>28.904402794721083</v>
      </c>
      <c r="CB131" s="2">
        <v>14.161539062644765</v>
      </c>
      <c r="CC131" s="2">
        <v>2.7670404812022991</v>
      </c>
      <c r="CD131" s="2">
        <v>4.0780420265812536</v>
      </c>
      <c r="CE131" s="2">
        <v>4.915724736436716</v>
      </c>
      <c r="CF131" s="2">
        <v>5.0069348447379944</v>
      </c>
      <c r="CG131" s="2">
        <v>9.216088744320432</v>
      </c>
      <c r="CH131" s="2">
        <v>2.4407399370040466</v>
      </c>
      <c r="CI131" s="2">
        <v>0</v>
      </c>
      <c r="CJ131" s="2">
        <v>12.413538926200006</v>
      </c>
      <c r="CK131" s="2">
        <v>13.005999056707617</v>
      </c>
      <c r="CL131" s="2">
        <v>1.911441679410538</v>
      </c>
      <c r="CM131" s="2">
        <v>2.3161631274233803</v>
      </c>
      <c r="CN131" s="2">
        <v>51.040054304497957</v>
      </c>
      <c r="CO131" s="2">
        <v>13.732091247313042</v>
      </c>
      <c r="CP131" s="2">
        <v>11.999999999999998</v>
      </c>
      <c r="CQ131" s="2">
        <v>119.60952571887613</v>
      </c>
      <c r="CR131" s="2">
        <v>0</v>
      </c>
      <c r="CS131" s="2">
        <v>22.899302030456855</v>
      </c>
      <c r="CT131" s="2">
        <v>1.9665862260998701</v>
      </c>
      <c r="CU131" s="2">
        <v>3.3210753637806336</v>
      </c>
      <c r="CV131" s="2">
        <v>11.984676156388552</v>
      </c>
      <c r="CW131" s="2">
        <v>5.351608695290806</v>
      </c>
      <c r="CX131" s="2">
        <v>9.7645771455369701</v>
      </c>
      <c r="CY131" s="2">
        <v>0.2580860076446565</v>
      </c>
      <c r="CZ131" s="2">
        <v>1.8662104556099519</v>
      </c>
      <c r="DA131" s="2">
        <f t="shared" si="4"/>
        <v>5419.0000000000018</v>
      </c>
    </row>
    <row r="132" spans="1:105" x14ac:dyDescent="0.25">
      <c r="A132" s="2" t="s">
        <v>415</v>
      </c>
      <c r="B132" s="2">
        <v>233.36547689982729</v>
      </c>
      <c r="C132" s="2">
        <v>0.64882032667876588</v>
      </c>
      <c r="D132" s="2">
        <v>0.96228070175438596</v>
      </c>
      <c r="E132" s="2">
        <v>0.90204520990312154</v>
      </c>
      <c r="F132" s="2">
        <v>0</v>
      </c>
      <c r="G132" s="2">
        <v>0.898531088445779</v>
      </c>
      <c r="H132" s="2">
        <v>0</v>
      </c>
      <c r="I132" s="2">
        <v>190.53369113728374</v>
      </c>
      <c r="J132" s="2">
        <v>182.13726902582562</v>
      </c>
      <c r="K132" s="2">
        <v>10.110825411731694</v>
      </c>
      <c r="L132" s="2">
        <v>75.697727806968516</v>
      </c>
      <c r="M132" s="2">
        <v>350.30666884459509</v>
      </c>
      <c r="N132" s="2">
        <v>189.880988425091</v>
      </c>
      <c r="O132" s="2">
        <v>346.98679581704744</v>
      </c>
      <c r="P132" s="2">
        <v>49.31272200611869</v>
      </c>
      <c r="Q132" s="2">
        <v>135.66648641877075</v>
      </c>
      <c r="R132" s="2">
        <v>92.375446464277033</v>
      </c>
      <c r="S132" s="2">
        <v>56.320645905420996</v>
      </c>
      <c r="T132" s="2">
        <v>28.321938525706148</v>
      </c>
      <c r="U132" s="2">
        <v>19.569775279049704</v>
      </c>
      <c r="V132" s="2">
        <v>14.857559009163356</v>
      </c>
      <c r="W132" s="2">
        <v>40.660520858645704</v>
      </c>
      <c r="X132" s="2">
        <v>640.95427037047955</v>
      </c>
      <c r="Y132" s="2">
        <v>646.10427862927941</v>
      </c>
      <c r="Z132" s="2">
        <v>8.1345609183344134</v>
      </c>
      <c r="AA132" s="2">
        <v>5.7915261809177201</v>
      </c>
      <c r="AB132" s="2">
        <v>122.76169700025491</v>
      </c>
      <c r="AC132" s="2">
        <v>66.53430202708256</v>
      </c>
      <c r="AD132" s="2">
        <v>6.3423301133998562</v>
      </c>
      <c r="AE132" s="2">
        <v>31.38865659014909</v>
      </c>
      <c r="AF132" s="2">
        <v>15.765151466134675</v>
      </c>
      <c r="AG132" s="2">
        <v>70.781375759366384</v>
      </c>
      <c r="AH132" s="2">
        <v>249.1299663697576</v>
      </c>
      <c r="AI132" s="2">
        <v>69.887712688723283</v>
      </c>
      <c r="AJ132" s="2">
        <v>96.01247032766392</v>
      </c>
      <c r="AK132" s="2">
        <v>7.8631799088484824</v>
      </c>
      <c r="AL132" s="2">
        <v>6.9779639705776297</v>
      </c>
      <c r="AM132" s="2">
        <v>6.1210002289797645</v>
      </c>
      <c r="AN132" s="2">
        <v>82.870269041696034</v>
      </c>
      <c r="AO132" s="2">
        <v>53.971532129933642</v>
      </c>
      <c r="AP132" s="2">
        <v>53.962483618781413</v>
      </c>
      <c r="AQ132" s="2">
        <v>71.131506427232509</v>
      </c>
      <c r="AR132" s="2">
        <v>25.67950547146128</v>
      </c>
      <c r="AS132" s="2">
        <v>4.0914577092428379</v>
      </c>
      <c r="AT132" s="2">
        <v>14.206975654185884</v>
      </c>
      <c r="AU132" s="2">
        <v>4.1874589853642465</v>
      </c>
      <c r="AV132" s="2">
        <v>72.10731036570543</v>
      </c>
      <c r="AW132" s="2">
        <v>98.978013756790702</v>
      </c>
      <c r="AX132" s="2">
        <v>0.98910467289807869</v>
      </c>
      <c r="AY132" s="2">
        <v>3.1001187557597651</v>
      </c>
      <c r="AZ132" s="2">
        <v>28.537732889536393</v>
      </c>
      <c r="BA132" s="2">
        <v>52.139338711444367</v>
      </c>
      <c r="BB132" s="2">
        <v>14.327467376510963</v>
      </c>
      <c r="BC132" s="2">
        <v>16.95884315906563</v>
      </c>
      <c r="BD132" s="2">
        <v>12.894583843329251</v>
      </c>
      <c r="BE132" s="2">
        <v>29.747523998171566</v>
      </c>
      <c r="BF132" s="2">
        <v>0.98986486486486491</v>
      </c>
      <c r="BG132" s="2">
        <v>255.48466148144678</v>
      </c>
      <c r="BH132" s="2">
        <v>49.599347418975945</v>
      </c>
      <c r="BI132" s="2">
        <v>1096.4116409269504</v>
      </c>
      <c r="BJ132" s="2">
        <v>4.8194186160321033</v>
      </c>
      <c r="BK132" s="2">
        <v>65.404818424522418</v>
      </c>
      <c r="BL132" s="2">
        <v>5.0283832083537735E-3</v>
      </c>
      <c r="BM132" s="2">
        <v>3.1648294145930076</v>
      </c>
      <c r="BN132" s="2">
        <v>46.611309276925205</v>
      </c>
      <c r="BO132" s="2">
        <v>13.199542630900256</v>
      </c>
      <c r="BP132" s="2">
        <v>39.738221814722692</v>
      </c>
      <c r="BQ132" s="2">
        <v>137.66647895192739</v>
      </c>
      <c r="BR132" s="2">
        <v>114.68159153308008</v>
      </c>
      <c r="BS132" s="2">
        <v>24.007353384212415</v>
      </c>
      <c r="BT132" s="2">
        <v>20.671075107550013</v>
      </c>
      <c r="BU132" s="2">
        <v>130.82404698257534</v>
      </c>
      <c r="BV132" s="2">
        <v>3.751737919508999</v>
      </c>
      <c r="BW132" s="2">
        <v>0.9362521065048871</v>
      </c>
      <c r="BX132" s="2">
        <v>167.05566202189573</v>
      </c>
      <c r="BY132" s="2">
        <v>92.428147472693169</v>
      </c>
      <c r="BZ132" s="2">
        <v>72.643387588196177</v>
      </c>
      <c r="CA132" s="2">
        <v>21.904402794721086</v>
      </c>
      <c r="CB132" s="2">
        <v>39.054566804332843</v>
      </c>
      <c r="CC132" s="2">
        <v>17.10445645904688</v>
      </c>
      <c r="CD132" s="2">
        <v>42.466358427657241</v>
      </c>
      <c r="CE132" s="2">
        <v>80.046738552822006</v>
      </c>
      <c r="CF132" s="2">
        <v>17.980173601686889</v>
      </c>
      <c r="CG132" s="2">
        <v>166.39095470347033</v>
      </c>
      <c r="CH132" s="2">
        <v>15.947180504439238</v>
      </c>
      <c r="CI132" s="2">
        <v>3.9767441860465116</v>
      </c>
      <c r="CJ132" s="2">
        <v>22.04979281388967</v>
      </c>
      <c r="CK132" s="2">
        <v>48.338408995956755</v>
      </c>
      <c r="CL132" s="2">
        <v>2.8671625191158072</v>
      </c>
      <c r="CM132" s="2">
        <v>7.1678299071933704</v>
      </c>
      <c r="CN132" s="2">
        <v>49.18422724384628</v>
      </c>
      <c r="CO132" s="2">
        <v>49.23951411152899</v>
      </c>
      <c r="CP132" s="2">
        <v>517</v>
      </c>
      <c r="CQ132" s="2">
        <v>194.08945004009547</v>
      </c>
      <c r="CR132" s="2">
        <v>336.96618312421293</v>
      </c>
      <c r="CS132" s="2">
        <v>122.58407360406092</v>
      </c>
      <c r="CT132" s="2">
        <v>3.9331724521997402</v>
      </c>
      <c r="CU132" s="2">
        <v>15.371171470894261</v>
      </c>
      <c r="CV132" s="2">
        <v>17.440054299897064</v>
      </c>
      <c r="CW132" s="2">
        <v>27.911107807914384</v>
      </c>
      <c r="CX132" s="2">
        <v>10.686102860715961</v>
      </c>
      <c r="CY132" s="2">
        <v>5.4673704771058089</v>
      </c>
      <c r="CZ132" s="2">
        <v>16.790501636498696</v>
      </c>
      <c r="DA132" s="2">
        <f t="shared" si="4"/>
        <v>8901.9999999999964</v>
      </c>
    </row>
    <row r="133" spans="1:105" x14ac:dyDescent="0.25">
      <c r="A133" s="2" t="s">
        <v>416</v>
      </c>
      <c r="B133" s="2">
        <v>9.5079587573078399</v>
      </c>
      <c r="C133" s="2">
        <v>2.5952813067150635</v>
      </c>
      <c r="D133" s="2">
        <v>0</v>
      </c>
      <c r="E133" s="2">
        <v>0.90204520990312154</v>
      </c>
      <c r="F133" s="2">
        <v>0</v>
      </c>
      <c r="G133" s="2">
        <v>0.81470218564254404</v>
      </c>
      <c r="H133" s="2">
        <v>0</v>
      </c>
      <c r="I133" s="2">
        <v>4.8643247125699878</v>
      </c>
      <c r="J133" s="2">
        <v>1.2621941480325523</v>
      </c>
      <c r="K133" s="2">
        <v>2.478126779906022</v>
      </c>
      <c r="L133" s="2">
        <v>1.0100088691240956</v>
      </c>
      <c r="M133" s="2">
        <v>0.53149383211048262</v>
      </c>
      <c r="N133" s="2">
        <v>3.139972098256012</v>
      </c>
      <c r="O133" s="2">
        <v>6.60157751270145</v>
      </c>
      <c r="P133" s="2">
        <v>0.95182018622787989</v>
      </c>
      <c r="Q133" s="2">
        <v>4.5734461500847541</v>
      </c>
      <c r="R133" s="2">
        <v>0.97253276979655623</v>
      </c>
      <c r="S133" s="2">
        <v>1.1856978085351788</v>
      </c>
      <c r="T133" s="2">
        <v>3.4495481386893072</v>
      </c>
      <c r="U133" s="2">
        <v>0.97907819783721894</v>
      </c>
      <c r="V133" s="2">
        <v>5.3335470162406869E-2</v>
      </c>
      <c r="W133" s="2">
        <v>2.0155489502989075</v>
      </c>
      <c r="X133" s="2">
        <v>64.682777299144789</v>
      </c>
      <c r="Y133" s="2">
        <v>496.7868839154745</v>
      </c>
      <c r="Z133" s="2">
        <v>4.7792482457822612</v>
      </c>
      <c r="AA133" s="2">
        <v>2.5177756733760157</v>
      </c>
      <c r="AB133" s="2">
        <v>3.0661716216237536</v>
      </c>
      <c r="AC133" s="2">
        <v>3.5253971361972503</v>
      </c>
      <c r="AD133" s="2">
        <v>1.1638596175063081</v>
      </c>
      <c r="AE133" s="2">
        <v>10.727795273519023</v>
      </c>
      <c r="AF133" s="2">
        <v>0.83282804194180071</v>
      </c>
      <c r="AG133" s="2">
        <v>23.636235239881788</v>
      </c>
      <c r="AH133" s="2">
        <v>13.567306668791405</v>
      </c>
      <c r="AI133" s="2">
        <v>6.8256788073884619E-2</v>
      </c>
      <c r="AJ133" s="2">
        <v>7.9551754060722173</v>
      </c>
      <c r="AK133" s="2">
        <v>7.9841662265251398E-2</v>
      </c>
      <c r="AL133" s="2">
        <v>2.7974563923582783</v>
      </c>
      <c r="AM133" s="2">
        <v>0.3136961383172005</v>
      </c>
      <c r="AN133" s="2">
        <v>7.6429076379264584</v>
      </c>
      <c r="AO133" s="2">
        <v>2.5668039573075427</v>
      </c>
      <c r="AP133" s="2">
        <v>4.9936139110942559</v>
      </c>
      <c r="AQ133" s="2">
        <v>12.061930747133113</v>
      </c>
      <c r="AR133" s="2">
        <v>10.16910667776636</v>
      </c>
      <c r="AS133" s="2">
        <v>2.0029067453530467</v>
      </c>
      <c r="AT133" s="2">
        <v>9.3958933825003079</v>
      </c>
      <c r="AU133" s="2">
        <v>0.88213757731984033</v>
      </c>
      <c r="AV133" s="2">
        <v>3.6409174539338465</v>
      </c>
      <c r="AW133" s="2">
        <v>40.464858977905706</v>
      </c>
      <c r="AX133" s="2">
        <v>5.5605981630562525E-2</v>
      </c>
      <c r="AY133" s="2">
        <v>0.93111185961709653</v>
      </c>
      <c r="AZ133" s="2">
        <v>4.3501461940360979</v>
      </c>
      <c r="BA133" s="2">
        <v>13.96862260123503</v>
      </c>
      <c r="BB133" s="2">
        <v>5.7417298235382859</v>
      </c>
      <c r="BC133" s="2">
        <v>0</v>
      </c>
      <c r="BD133" s="2">
        <v>0</v>
      </c>
      <c r="BE133" s="2">
        <v>22.248514398902941</v>
      </c>
      <c r="BF133" s="2">
        <v>0</v>
      </c>
      <c r="BG133" s="2">
        <v>33.511313137696362</v>
      </c>
      <c r="BH133" s="2">
        <v>89.270557528173072</v>
      </c>
      <c r="BI133" s="2">
        <v>341.87483368354913</v>
      </c>
      <c r="BJ133" s="2">
        <v>0.96388372320642068</v>
      </c>
      <c r="BK133" s="2">
        <v>14.353578083540542</v>
      </c>
      <c r="BL133" s="2">
        <v>0.96653974443553647</v>
      </c>
      <c r="BM133" s="2">
        <v>1.1342593576579241</v>
      </c>
      <c r="BN133" s="2">
        <v>76.106093021970835</v>
      </c>
      <c r="BO133" s="2">
        <v>3.8389023138774587</v>
      </c>
      <c r="BP133" s="2">
        <v>3.6714736303508912</v>
      </c>
      <c r="BQ133" s="2">
        <v>26.467683057745035</v>
      </c>
      <c r="BR133" s="2">
        <v>907.39976223358224</v>
      </c>
      <c r="BS133" s="2">
        <v>22.201416897773363</v>
      </c>
      <c r="BT133" s="2">
        <v>103.26673204338026</v>
      </c>
      <c r="BU133" s="2">
        <v>92.97661921926175</v>
      </c>
      <c r="BV133" s="2">
        <v>1.8055798768357343</v>
      </c>
      <c r="BW133" s="2">
        <v>467.1898011459387</v>
      </c>
      <c r="BX133" s="2">
        <v>438.19048075936797</v>
      </c>
      <c r="BY133" s="2">
        <v>93.477396803910977</v>
      </c>
      <c r="BZ133" s="2">
        <v>165.50444748983639</v>
      </c>
      <c r="CA133" s="2">
        <v>25.952201397360543</v>
      </c>
      <c r="CB133" s="2">
        <v>127.34529087619279</v>
      </c>
      <c r="CC133" s="2">
        <v>3.8560752128874385</v>
      </c>
      <c r="CD133" s="2">
        <v>14.887279557617024</v>
      </c>
      <c r="CE133" s="2">
        <v>16.494498599242782</v>
      </c>
      <c r="CF133" s="2">
        <v>2.2200854049482657</v>
      </c>
      <c r="CG133" s="2">
        <v>490.41483121017529</v>
      </c>
      <c r="CH133" s="2">
        <v>12.407849866433249</v>
      </c>
      <c r="CI133" s="2">
        <v>0.9941860465116279</v>
      </c>
      <c r="CJ133" s="2">
        <v>12.387553476676127</v>
      </c>
      <c r="CK133" s="2">
        <v>19.340249174690086</v>
      </c>
      <c r="CL133" s="2">
        <v>115.64222160433755</v>
      </c>
      <c r="CM133" s="2">
        <v>9.4769030039149662</v>
      </c>
      <c r="CN133" s="2">
        <v>35.617499730679754</v>
      </c>
      <c r="CO133" s="2">
        <v>15.034618707321386</v>
      </c>
      <c r="CP133" s="2">
        <v>852.99999999999989</v>
      </c>
      <c r="CQ133" s="2">
        <v>1014.3653659569658</v>
      </c>
      <c r="CR133" s="2">
        <v>698.93912962358331</v>
      </c>
      <c r="CS133" s="2">
        <v>95.776713197969542</v>
      </c>
      <c r="CT133" s="2">
        <v>18.899758678299612</v>
      </c>
      <c r="CU133" s="2">
        <v>61.966405534930665</v>
      </c>
      <c r="CV133" s="2">
        <v>2.2747127521639277</v>
      </c>
      <c r="CW133" s="2">
        <v>170.39891162544092</v>
      </c>
      <c r="CX133" s="2">
        <v>10.76457714553697</v>
      </c>
      <c r="CY133" s="2">
        <v>1.9247318484243012</v>
      </c>
      <c r="CZ133" s="2">
        <v>0.94078988417855214</v>
      </c>
      <c r="DA133" s="2">
        <f t="shared" si="4"/>
        <v>7541</v>
      </c>
    </row>
    <row r="134" spans="1:105" x14ac:dyDescent="0.25">
      <c r="A134" s="2" t="s">
        <v>417</v>
      </c>
      <c r="B134" s="2">
        <v>232.68364654133791</v>
      </c>
      <c r="C134" s="2">
        <v>32.441016333938293</v>
      </c>
      <c r="D134" s="2">
        <v>26.943859649122807</v>
      </c>
      <c r="E134" s="2">
        <v>74.870820154533149</v>
      </c>
      <c r="F134" s="2">
        <v>37.158161309751954</v>
      </c>
      <c r="G134" s="2">
        <v>12.208810729393388</v>
      </c>
      <c r="H134" s="2">
        <v>7.7363590627202434</v>
      </c>
      <c r="I134" s="2">
        <v>19.463587012448322</v>
      </c>
      <c r="J134" s="2">
        <v>9.4978796641238468</v>
      </c>
      <c r="K134" s="2">
        <v>4.6934219400504968</v>
      </c>
      <c r="L134" s="2">
        <v>21.662674426842731</v>
      </c>
      <c r="M134" s="2">
        <v>20.78117387134844</v>
      </c>
      <c r="N134" s="2">
        <v>26.281265778579684</v>
      </c>
      <c r="O134" s="2">
        <v>24.375852233895824</v>
      </c>
      <c r="P134" s="2">
        <v>11.962387911210971</v>
      </c>
      <c r="Q134" s="2">
        <v>15.606646099063912</v>
      </c>
      <c r="R134" s="2">
        <v>26.588822973678603</v>
      </c>
      <c r="S134" s="2">
        <v>0.5928489042675894</v>
      </c>
      <c r="T134" s="2">
        <v>4.6936797395076661</v>
      </c>
      <c r="U134" s="2">
        <v>4.7709482929090035</v>
      </c>
      <c r="V134" s="2">
        <v>5.1119516470127149</v>
      </c>
      <c r="W134" s="2">
        <v>27.402037344452769</v>
      </c>
      <c r="X134" s="2">
        <v>19.943889994675228</v>
      </c>
      <c r="Y134" s="2">
        <v>3.8624557853259893</v>
      </c>
      <c r="Z134" s="2">
        <v>1889.0226083503208</v>
      </c>
      <c r="AA134" s="2">
        <v>1.0168815561615503</v>
      </c>
      <c r="AB134" s="2">
        <v>5.821862339677593</v>
      </c>
      <c r="AC134" s="2">
        <v>4.341597414814971</v>
      </c>
      <c r="AD134" s="2">
        <v>22.778442163786945</v>
      </c>
      <c r="AE134" s="2">
        <v>94.049506282849606</v>
      </c>
      <c r="AF134" s="2">
        <v>7.9380320402249405</v>
      </c>
      <c r="AG134" s="2">
        <v>14.498510506364859</v>
      </c>
      <c r="AH134" s="2">
        <v>5.4987328643440891</v>
      </c>
      <c r="AI134" s="2">
        <v>33.949768714501012</v>
      </c>
      <c r="AJ134" s="2">
        <v>12.022614489361173</v>
      </c>
      <c r="AK134" s="2">
        <v>113.61663362503052</v>
      </c>
      <c r="AL134" s="2">
        <v>0.11426901989652342</v>
      </c>
      <c r="AM134" s="2">
        <v>4.1144721643877835</v>
      </c>
      <c r="AN134" s="2">
        <v>25.386332116500391</v>
      </c>
      <c r="AO134" s="2">
        <v>26.636584645579255</v>
      </c>
      <c r="AP134" s="2">
        <v>25.685352027591485</v>
      </c>
      <c r="AQ134" s="2">
        <v>37.383322826367028</v>
      </c>
      <c r="AR134" s="2">
        <v>10.551431410362872</v>
      </c>
      <c r="AS134" s="2">
        <v>4.4172266762551065</v>
      </c>
      <c r="AT134" s="2">
        <v>13.929187830793959</v>
      </c>
      <c r="AU134" s="2">
        <v>6.8051230014258115</v>
      </c>
      <c r="AV134" s="2">
        <v>67.181562715847917</v>
      </c>
      <c r="AW134" s="2">
        <v>33.118594031960768</v>
      </c>
      <c r="AX134" s="2">
        <v>2.5267558736515729</v>
      </c>
      <c r="AY134" s="2">
        <v>5.9859999972475828</v>
      </c>
      <c r="AZ134" s="2">
        <v>25.07842746029436</v>
      </c>
      <c r="BA134" s="2">
        <v>381.24166885571816</v>
      </c>
      <c r="BB134" s="2">
        <v>174.44420893314762</v>
      </c>
      <c r="BC134" s="2">
        <v>54.645161290322584</v>
      </c>
      <c r="BD134" s="2">
        <v>50.586444308445529</v>
      </c>
      <c r="BE134" s="2">
        <v>32.996038397074507</v>
      </c>
      <c r="BF134" s="2">
        <v>4.9493243243243246</v>
      </c>
      <c r="BG134" s="2">
        <v>225.62275720665963</v>
      </c>
      <c r="BH134" s="2">
        <v>90.368815231017507</v>
      </c>
      <c r="BI134" s="2">
        <v>1086.9963789232318</v>
      </c>
      <c r="BJ134" s="2">
        <v>164.82411666829793</v>
      </c>
      <c r="BK134" s="2">
        <v>581.19414312537958</v>
      </c>
      <c r="BL134" s="2">
        <v>58.058345840706437</v>
      </c>
      <c r="BM134" s="2">
        <v>375.15545808078127</v>
      </c>
      <c r="BN134" s="2">
        <v>31.751064520240909</v>
      </c>
      <c r="BO134" s="2">
        <v>46.371437195083246</v>
      </c>
      <c r="BP134" s="2">
        <v>290.06998115784694</v>
      </c>
      <c r="BQ134" s="2">
        <v>217.32046942275738</v>
      </c>
      <c r="BR134" s="2">
        <v>15.126453932161519</v>
      </c>
      <c r="BS134" s="2">
        <v>46.592143271721312</v>
      </c>
      <c r="BT134" s="2">
        <v>321.67784592060605</v>
      </c>
      <c r="BU134" s="2">
        <v>85.064028125236206</v>
      </c>
      <c r="BV134" s="2">
        <v>37.261379593988948</v>
      </c>
      <c r="BW134" s="2">
        <v>58.983882709807887</v>
      </c>
      <c r="BX134" s="2">
        <v>52.483405309957703</v>
      </c>
      <c r="BY134" s="2">
        <v>122.62818975494642</v>
      </c>
      <c r="BZ134" s="2">
        <v>43.882091642298242</v>
      </c>
      <c r="CA134" s="2">
        <v>5.9522013973605423</v>
      </c>
      <c r="CB134" s="2">
        <v>43.721197847382463</v>
      </c>
      <c r="CC134" s="2">
        <v>57.147052501253526</v>
      </c>
      <c r="CD134" s="2">
        <v>39.957035525205441</v>
      </c>
      <c r="CE134" s="2">
        <v>48.47788221740241</v>
      </c>
      <c r="CF134" s="2">
        <v>118.21504900668282</v>
      </c>
      <c r="CG134" s="2">
        <v>32.112436875272877</v>
      </c>
      <c r="CH134" s="2">
        <v>65.041933717686163</v>
      </c>
      <c r="CI134" s="2">
        <v>5.9651162790697674</v>
      </c>
      <c r="CJ134" s="2">
        <v>44.235256107122254</v>
      </c>
      <c r="CK134" s="2">
        <v>24.135864771671187</v>
      </c>
      <c r="CL134" s="2">
        <v>64.989017099958289</v>
      </c>
      <c r="CM134" s="2">
        <v>6.3466524459838345</v>
      </c>
      <c r="CN134" s="2">
        <v>8.8698483512731912</v>
      </c>
      <c r="CO134" s="2">
        <v>104.57630508327824</v>
      </c>
      <c r="CP134" s="2">
        <v>82.999999999999986</v>
      </c>
      <c r="CQ134" s="2">
        <v>113.12172201127163</v>
      </c>
      <c r="CR134" s="2">
        <v>7.9864732496851527</v>
      </c>
      <c r="CS134" s="2">
        <v>262.96675126903551</v>
      </c>
      <c r="CT134" s="2">
        <v>24.599034713198442</v>
      </c>
      <c r="CU134" s="2">
        <v>19.35885764714579</v>
      </c>
      <c r="CV134" s="2">
        <v>44.161677902667947</v>
      </c>
      <c r="CW134" s="2">
        <v>15.721297668281252</v>
      </c>
      <c r="CX134" s="2">
        <v>54.979834297326875</v>
      </c>
      <c r="CY134" s="2">
        <v>15.38879978962569</v>
      </c>
      <c r="CZ134" s="2">
        <v>1.873438937606583</v>
      </c>
      <c r="DA134" s="2">
        <f t="shared" si="4"/>
        <v>9127.9999999999982</v>
      </c>
    </row>
    <row r="135" spans="1:105" x14ac:dyDescent="0.25">
      <c r="A135" s="2" t="s">
        <v>418</v>
      </c>
      <c r="B135" s="2">
        <v>25.612686466872727</v>
      </c>
      <c r="C135" s="2">
        <v>0</v>
      </c>
      <c r="D135" s="2">
        <v>0</v>
      </c>
      <c r="E135" s="2">
        <v>0</v>
      </c>
      <c r="F135" s="2">
        <v>0</v>
      </c>
      <c r="G135" s="2">
        <v>1.4094432699083862E-3</v>
      </c>
      <c r="H135" s="2">
        <v>0</v>
      </c>
      <c r="I135" s="2">
        <v>1.503590767428121E-9</v>
      </c>
      <c r="J135" s="2">
        <v>2.8183504723323714E-3</v>
      </c>
      <c r="K135" s="2">
        <v>4.2567481255344096E-3</v>
      </c>
      <c r="L135" s="2">
        <v>0</v>
      </c>
      <c r="M135" s="2">
        <v>4.8331245799084925E-2</v>
      </c>
      <c r="N135" s="2">
        <v>0</v>
      </c>
      <c r="O135" s="2">
        <v>4.3744377113696692E-2</v>
      </c>
      <c r="P135" s="2">
        <v>6.838669567920422E-3</v>
      </c>
      <c r="Q135" s="2">
        <v>0</v>
      </c>
      <c r="R135" s="2">
        <v>0</v>
      </c>
      <c r="S135" s="2">
        <v>0</v>
      </c>
      <c r="T135" s="2">
        <v>0.87960141171434869</v>
      </c>
      <c r="U135" s="2">
        <v>0.20036950967823872</v>
      </c>
      <c r="V135" s="2">
        <v>0.25354736381896353</v>
      </c>
      <c r="W135" s="2">
        <v>43.105182396902492</v>
      </c>
      <c r="X135" s="2">
        <v>137.99414938582817</v>
      </c>
      <c r="Y135" s="2">
        <v>169.24299501538695</v>
      </c>
      <c r="Z135" s="2">
        <v>0.10820568927789935</v>
      </c>
      <c r="AA135" s="2">
        <v>57.606139715497221</v>
      </c>
      <c r="AB135" s="2">
        <v>2.1017374808168898</v>
      </c>
      <c r="AC135" s="2">
        <v>5.3558079822382867</v>
      </c>
      <c r="AD135" s="2">
        <v>0.18608220131991424</v>
      </c>
      <c r="AE135" s="2">
        <v>3.3618628848501144</v>
      </c>
      <c r="AF135" s="2">
        <v>0.13968168138512044</v>
      </c>
      <c r="AG135" s="2">
        <v>0.30819618010315292</v>
      </c>
      <c r="AH135" s="2">
        <v>6.353854648430227</v>
      </c>
      <c r="AI135" s="2">
        <v>5.7957322724348002</v>
      </c>
      <c r="AJ135" s="2">
        <v>17.609109513966722</v>
      </c>
      <c r="AK135" s="2">
        <v>2.235867504934673</v>
      </c>
      <c r="AL135" s="2">
        <v>0.34936454727111216</v>
      </c>
      <c r="AM135" s="2">
        <v>2.0534865395624711</v>
      </c>
      <c r="AN135" s="2">
        <v>181.13898849633966</v>
      </c>
      <c r="AO135" s="2">
        <v>19.42182086041883</v>
      </c>
      <c r="AP135" s="2">
        <v>28.979336798243111</v>
      </c>
      <c r="AQ135" s="2">
        <v>48.638203790671255</v>
      </c>
      <c r="AR135" s="2">
        <v>132.65728296421821</v>
      </c>
      <c r="AS135" s="2">
        <v>26.616587847203416</v>
      </c>
      <c r="AT135" s="2">
        <v>14.789044347286678</v>
      </c>
      <c r="AU135" s="2">
        <v>12.527083280515594</v>
      </c>
      <c r="AV135" s="2">
        <v>41.145654061977524</v>
      </c>
      <c r="AW135" s="2">
        <v>29.796878634839224</v>
      </c>
      <c r="AX135" s="2">
        <v>9.1314493369801308</v>
      </c>
      <c r="AY135" s="2">
        <v>1.9055321950266952</v>
      </c>
      <c r="AZ135" s="2">
        <v>31.558811124573644</v>
      </c>
      <c r="BA135" s="2">
        <v>4.6355483957095406E-2</v>
      </c>
      <c r="BB135" s="2">
        <v>1.5025406285684741E-4</v>
      </c>
      <c r="BC135" s="2">
        <v>0</v>
      </c>
      <c r="BD135" s="2">
        <v>4.9594553243574051</v>
      </c>
      <c r="BE135" s="2">
        <v>9.6242571994514705</v>
      </c>
      <c r="BF135" s="2">
        <v>0</v>
      </c>
      <c r="BG135" s="2">
        <v>547.94465656453974</v>
      </c>
      <c r="BH135" s="2">
        <v>9.5724894512613812</v>
      </c>
      <c r="BI135" s="2">
        <v>105.58413450747798</v>
      </c>
      <c r="BJ135" s="2">
        <v>5.7833023392385234</v>
      </c>
      <c r="BK135" s="2">
        <v>9.7590094420582858</v>
      </c>
      <c r="BL135" s="2">
        <v>1.0652463382157123E-3</v>
      </c>
      <c r="BM135" s="2">
        <v>0.25616670563382443</v>
      </c>
      <c r="BN135" s="2">
        <v>0.95125120973316746</v>
      </c>
      <c r="BO135" s="2">
        <v>0.94491817111296084</v>
      </c>
      <c r="BP135" s="2">
        <v>9.3266181787557851</v>
      </c>
      <c r="BQ135" s="2">
        <v>30.514022598638739</v>
      </c>
      <c r="BR135" s="2">
        <v>135.0673037184294</v>
      </c>
      <c r="BS135" s="2">
        <v>13.809893064376913</v>
      </c>
      <c r="BT135" s="2">
        <v>4.4981117406466984</v>
      </c>
      <c r="BU135" s="2">
        <v>24.432344393298145</v>
      </c>
      <c r="BV135" s="2">
        <v>2.1466094534433209</v>
      </c>
      <c r="BW135" s="2">
        <v>7.4900168520390968</v>
      </c>
      <c r="BX135" s="2">
        <v>1.7493759541157483</v>
      </c>
      <c r="BY135" s="2">
        <v>2.8586416755642912</v>
      </c>
      <c r="BZ135" s="2">
        <v>15.877013934390961</v>
      </c>
      <c r="CA135" s="2">
        <v>4</v>
      </c>
      <c r="CB135" s="2">
        <v>2.0960225301885194</v>
      </c>
      <c r="CC135" s="2">
        <v>3.0927290885099747</v>
      </c>
      <c r="CD135" s="2">
        <v>1.3552259443047123</v>
      </c>
      <c r="CE135" s="2">
        <v>8.4821829817385463</v>
      </c>
      <c r="CF135" s="2">
        <v>3.6354475219091582</v>
      </c>
      <c r="CG135" s="2">
        <v>107.29944366430219</v>
      </c>
      <c r="CH135" s="2">
        <v>1.8458082827012587</v>
      </c>
      <c r="CI135" s="2">
        <v>0</v>
      </c>
      <c r="CJ135" s="2">
        <v>3.2587435800688871</v>
      </c>
      <c r="CK135" s="2">
        <v>6.4492913207073697</v>
      </c>
      <c r="CL135" s="2">
        <v>0.955720839705269</v>
      </c>
      <c r="CM135" s="2">
        <v>1.2463894430136471</v>
      </c>
      <c r="CN135" s="2">
        <v>9.5708061871506114E-2</v>
      </c>
      <c r="CO135" s="2">
        <v>1.4776366558394138</v>
      </c>
      <c r="CP135" s="2">
        <v>56.999999999999993</v>
      </c>
      <c r="CQ135" s="2">
        <v>89.484753724814567</v>
      </c>
      <c r="CR135" s="2">
        <v>0</v>
      </c>
      <c r="CS135" s="2">
        <v>53.763578680203047</v>
      </c>
      <c r="CT135" s="2">
        <v>1.9665862260998701</v>
      </c>
      <c r="CU135" s="2">
        <v>2.9958316576383548</v>
      </c>
      <c r="CV135" s="2">
        <v>11.916976941199186</v>
      </c>
      <c r="CW135" s="2">
        <v>11.535607105714012</v>
      </c>
      <c r="CX135" s="2">
        <v>9.7645771455369701</v>
      </c>
      <c r="CY135" s="2">
        <v>0.35620641823237265</v>
      </c>
      <c r="CZ135" s="2">
        <v>7.4606357563425671</v>
      </c>
      <c r="DA135" s="2">
        <f t="shared" si="4"/>
        <v>2394.0000000000005</v>
      </c>
    </row>
    <row r="136" spans="1:105" x14ac:dyDescent="0.25">
      <c r="A136" s="2" t="s">
        <v>419</v>
      </c>
      <c r="B136" s="2">
        <v>24.685847033973161</v>
      </c>
      <c r="C136" s="2">
        <v>2.5952813067150635</v>
      </c>
      <c r="D136" s="2">
        <v>0</v>
      </c>
      <c r="E136" s="2">
        <v>0</v>
      </c>
      <c r="F136" s="2">
        <v>0</v>
      </c>
      <c r="G136" s="2">
        <v>8.809020436927414E-4</v>
      </c>
      <c r="H136" s="2">
        <v>0</v>
      </c>
      <c r="I136" s="2">
        <v>6.926841824617525</v>
      </c>
      <c r="J136" s="2">
        <v>2.3708390908807671</v>
      </c>
      <c r="K136" s="2">
        <v>0.8505374744231049</v>
      </c>
      <c r="L136" s="2">
        <v>9.3228178241256145</v>
      </c>
      <c r="M136" s="2">
        <v>0.50445037015950467</v>
      </c>
      <c r="N136" s="2">
        <v>14.937849186146222</v>
      </c>
      <c r="O136" s="2">
        <v>10.441166074724801</v>
      </c>
      <c r="P136" s="2">
        <v>0.14930086986859953</v>
      </c>
      <c r="Q136" s="2">
        <v>3.6638045583965693</v>
      </c>
      <c r="R136" s="2">
        <v>0.25002238416468892</v>
      </c>
      <c r="S136" s="2">
        <v>0</v>
      </c>
      <c r="T136" s="2">
        <v>0.46864442656891764</v>
      </c>
      <c r="U136" s="2">
        <v>7.280204886954461E-4</v>
      </c>
      <c r="V136" s="2">
        <v>0.46424829559889763</v>
      </c>
      <c r="W136" s="2">
        <v>0.22695732908519675</v>
      </c>
      <c r="X136" s="2">
        <v>0.9237114376460841</v>
      </c>
      <c r="Y136" s="2">
        <v>1.0673461189317888</v>
      </c>
      <c r="Z136" s="2">
        <v>0.17805552346296522</v>
      </c>
      <c r="AA136" s="2">
        <v>4.5019283604272591E-2</v>
      </c>
      <c r="AB136" s="2">
        <v>680.57189060797987</v>
      </c>
      <c r="AC136" s="2">
        <v>3.3289687559333339</v>
      </c>
      <c r="AD136" s="2">
        <v>1.6392478619099269</v>
      </c>
      <c r="AE136" s="2">
        <v>0.88958540002088726</v>
      </c>
      <c r="AF136" s="2">
        <v>4.1527831879561461</v>
      </c>
      <c r="AG136" s="2">
        <v>17.44515028459552</v>
      </c>
      <c r="AH136" s="2">
        <v>0.16088723140600869</v>
      </c>
      <c r="AI136" s="2">
        <v>2.1141649048625793E-2</v>
      </c>
      <c r="AJ136" s="2">
        <v>3.2593375616631427E-2</v>
      </c>
      <c r="AK136" s="2">
        <v>0</v>
      </c>
      <c r="AL136" s="2">
        <v>8.809020436927413E-4</v>
      </c>
      <c r="AM136" s="2">
        <v>0</v>
      </c>
      <c r="AN136" s="2">
        <v>1.0132296869374154E-3</v>
      </c>
      <c r="AO136" s="2">
        <v>2.8228247639629753</v>
      </c>
      <c r="AP136" s="2">
        <v>0</v>
      </c>
      <c r="AQ136" s="2">
        <v>0.16852217981544332</v>
      </c>
      <c r="AR136" s="2">
        <v>3.6792146529550922E-2</v>
      </c>
      <c r="AS136" s="2">
        <v>2.2878231990511665E-2</v>
      </c>
      <c r="AT136" s="2">
        <v>1.0450158292507282E-3</v>
      </c>
      <c r="AU136" s="2">
        <v>0</v>
      </c>
      <c r="AV136" s="2">
        <v>0</v>
      </c>
      <c r="AW136" s="2">
        <v>1.5856236786469344E-2</v>
      </c>
      <c r="AX136" s="2">
        <v>3.8282290279627165E-2</v>
      </c>
      <c r="AY136" s="2">
        <v>0</v>
      </c>
      <c r="AZ136" s="2">
        <v>0.54894194861279255</v>
      </c>
      <c r="BA136" s="2">
        <v>0.68885542485291584</v>
      </c>
      <c r="BB136" s="2">
        <v>2.1464866122406776E-5</v>
      </c>
      <c r="BC136" s="2">
        <v>0</v>
      </c>
      <c r="BD136" s="2">
        <v>22.813494492044065</v>
      </c>
      <c r="BE136" s="2">
        <v>39.747523998171566</v>
      </c>
      <c r="BF136" s="2">
        <v>2.9695945945945947</v>
      </c>
      <c r="BG136" s="2">
        <v>56.447692136103448</v>
      </c>
      <c r="BH136" s="2">
        <v>40.586209903347047</v>
      </c>
      <c r="BI136" s="2">
        <v>194.14673392374948</v>
      </c>
      <c r="BJ136" s="2">
        <v>2.8916511696192617</v>
      </c>
      <c r="BK136" s="2">
        <v>13.307487248126359</v>
      </c>
      <c r="BL136" s="2">
        <v>1.94812609339837</v>
      </c>
      <c r="BM136" s="2">
        <v>8.7406519957122129</v>
      </c>
      <c r="BN136" s="2">
        <v>4.7682485353007165</v>
      </c>
      <c r="BO136" s="2">
        <v>7.5356489358154004</v>
      </c>
      <c r="BP136" s="2">
        <v>30.86895154483609</v>
      </c>
      <c r="BQ136" s="2">
        <v>88.91439427650559</v>
      </c>
      <c r="BR136" s="2">
        <v>0.20834579457537716</v>
      </c>
      <c r="BS136" s="2">
        <v>24.403269704618832</v>
      </c>
      <c r="BT136" s="2">
        <v>1.8092311695666903</v>
      </c>
      <c r="BU136" s="2">
        <v>17.802279070067613</v>
      </c>
      <c r="BV136" s="2">
        <v>3.0531968945300725</v>
      </c>
      <c r="BW136" s="2">
        <v>4.6812605325244361</v>
      </c>
      <c r="BX136" s="2">
        <v>2.6266708371878003</v>
      </c>
      <c r="BY136" s="2">
        <v>12.049023572852816</v>
      </c>
      <c r="BZ136" s="2">
        <v>12.450169998424133</v>
      </c>
      <c r="CA136" s="2">
        <v>1.9044027947210822</v>
      </c>
      <c r="CB136" s="2">
        <v>3.0164137960419981</v>
      </c>
      <c r="CC136" s="2">
        <v>2.2117651080099807</v>
      </c>
      <c r="CD136" s="2">
        <v>3.9578510475252626</v>
      </c>
      <c r="CE136" s="2">
        <v>0.20292115890502024</v>
      </c>
      <c r="CF136" s="2">
        <v>6.652382189626147</v>
      </c>
      <c r="CG136" s="2">
        <v>20.395698364464149</v>
      </c>
      <c r="CH136" s="2">
        <v>5.7112494973837356</v>
      </c>
      <c r="CI136" s="2">
        <v>3.9767441860465116</v>
      </c>
      <c r="CJ136" s="2">
        <v>7.2789795115799807</v>
      </c>
      <c r="CK136" s="2">
        <v>21.859111312283382</v>
      </c>
      <c r="CL136" s="2">
        <v>1.911441679410538</v>
      </c>
      <c r="CM136" s="2">
        <v>7.9445245591364282</v>
      </c>
      <c r="CN136" s="2">
        <v>121.33277576143594</v>
      </c>
      <c r="CO136" s="2">
        <v>12.165236781928797</v>
      </c>
      <c r="CP136" s="2">
        <v>45</v>
      </c>
      <c r="CQ136" s="2">
        <v>214.68521632364917</v>
      </c>
      <c r="CR136" s="2">
        <v>10.000000000000002</v>
      </c>
      <c r="CS136" s="2">
        <v>141.56218274111677</v>
      </c>
      <c r="CT136" s="2">
        <v>0.98329311304993505</v>
      </c>
      <c r="CU136" s="2">
        <v>10.104724498079326</v>
      </c>
      <c r="CV136" s="2">
        <v>11.248434043644929</v>
      </c>
      <c r="CW136" s="2">
        <v>21.188868476707988</v>
      </c>
      <c r="CX136" s="2">
        <v>10.76457714553697</v>
      </c>
      <c r="CY136" s="2">
        <v>0.26107973588707678</v>
      </c>
      <c r="CZ136" s="2">
        <v>108.24775822680758</v>
      </c>
      <c r="DA136" s="2">
        <f t="shared" si="4"/>
        <v>2182</v>
      </c>
    </row>
    <row r="137" spans="1:105" x14ac:dyDescent="0.25">
      <c r="A137" s="2" t="s">
        <v>420</v>
      </c>
      <c r="B137" s="2">
        <v>0.95406266338958623</v>
      </c>
      <c r="C137" s="2">
        <v>0.64882032667876588</v>
      </c>
      <c r="D137" s="2">
        <v>0</v>
      </c>
      <c r="E137" s="2">
        <v>0</v>
      </c>
      <c r="F137" s="2">
        <v>0</v>
      </c>
      <c r="G137" s="2">
        <v>0.81399746400758988</v>
      </c>
      <c r="H137" s="2">
        <v>0</v>
      </c>
      <c r="I137" s="2">
        <v>0.95168416939900879</v>
      </c>
      <c r="J137" s="2">
        <v>1.0225735720318878</v>
      </c>
      <c r="K137" s="2">
        <v>7.4356268890953536E-2</v>
      </c>
      <c r="L137" s="2">
        <v>0.94584941317632765</v>
      </c>
      <c r="M137" s="2">
        <v>1.0188838332718324</v>
      </c>
      <c r="N137" s="2">
        <v>5.2830815052247085E-2</v>
      </c>
      <c r="O137" s="2">
        <v>0.84046797228642656</v>
      </c>
      <c r="P137" s="2">
        <v>0.84433087572834975</v>
      </c>
      <c r="Q137" s="2">
        <v>1.8276502593140525E-3</v>
      </c>
      <c r="R137" s="2">
        <v>4.1465297339104562E-2</v>
      </c>
      <c r="S137" s="2">
        <v>0</v>
      </c>
      <c r="T137" s="2">
        <v>4.1525700077174738E-2</v>
      </c>
      <c r="U137" s="2">
        <v>9.8937111603137704E-3</v>
      </c>
      <c r="V137" s="2">
        <v>1.0372025849123283</v>
      </c>
      <c r="W137" s="2">
        <v>0.98822436265409974</v>
      </c>
      <c r="X137" s="2">
        <v>1.1003735039010212</v>
      </c>
      <c r="Y137" s="2">
        <v>0.76103413041643575</v>
      </c>
      <c r="Z137" s="2">
        <v>1.0524878948177476</v>
      </c>
      <c r="AA137" s="2">
        <v>0.83277193949530148</v>
      </c>
      <c r="AB137" s="2">
        <v>27.063776168668479</v>
      </c>
      <c r="AC137" s="2">
        <v>0.89846046091332887</v>
      </c>
      <c r="AD137" s="2">
        <v>4.5629092477633387E-2</v>
      </c>
      <c r="AE137" s="2">
        <v>0.87822600995635836</v>
      </c>
      <c r="AF137" s="2">
        <v>7.7578219736708823E-2</v>
      </c>
      <c r="AG137" s="2">
        <v>0.81301450069058556</v>
      </c>
      <c r="AH137" s="2">
        <v>18.477202658842103</v>
      </c>
      <c r="AI137" s="2">
        <v>0.97280466047183789</v>
      </c>
      <c r="AJ137" s="2">
        <v>7.6860224307858049E-2</v>
      </c>
      <c r="AK137" s="2">
        <v>0.89977331399595262</v>
      </c>
      <c r="AL137" s="2">
        <v>4.4160868926592448E-2</v>
      </c>
      <c r="AM137" s="2">
        <v>1.8675838493868944</v>
      </c>
      <c r="AN137" s="2">
        <v>1.0932766449639753</v>
      </c>
      <c r="AO137" s="2">
        <v>30.995119040974178</v>
      </c>
      <c r="AP137" s="2">
        <v>2.1947940214983572</v>
      </c>
      <c r="AQ137" s="2">
        <v>0.27090265976517047</v>
      </c>
      <c r="AR137" s="2">
        <v>0.96649346827619487</v>
      </c>
      <c r="AS137" s="2">
        <v>3.2013101431497141E-3</v>
      </c>
      <c r="AT137" s="2">
        <v>3.2357989119014476E-2</v>
      </c>
      <c r="AU137" s="2">
        <v>3.987009054666959E-3</v>
      </c>
      <c r="AV137" s="2">
        <v>0.9842260550853873</v>
      </c>
      <c r="AW137" s="2">
        <v>1.1111919885835015</v>
      </c>
      <c r="AX137" s="2">
        <v>1.7594114650057945E-3</v>
      </c>
      <c r="AY137" s="2">
        <v>4.4566399383760238E-2</v>
      </c>
      <c r="AZ137" s="2">
        <v>3.3353677555599281</v>
      </c>
      <c r="BA137" s="2">
        <v>1.1984021304926764E-2</v>
      </c>
      <c r="BB137" s="2">
        <v>0</v>
      </c>
      <c r="BC137" s="2">
        <v>0</v>
      </c>
      <c r="BD137" s="2">
        <v>0.99189106487148093</v>
      </c>
      <c r="BE137" s="2">
        <v>0.87475239981715669</v>
      </c>
      <c r="BF137" s="2">
        <v>0</v>
      </c>
      <c r="BG137" s="2">
        <v>3.4803538953000208</v>
      </c>
      <c r="BH137" s="2">
        <v>1.0254346843303761</v>
      </c>
      <c r="BI137" s="2">
        <v>54.748321939117091</v>
      </c>
      <c r="BJ137" s="2">
        <v>0</v>
      </c>
      <c r="BK137" s="2">
        <v>1.203849700840643</v>
      </c>
      <c r="BL137" s="2">
        <v>2.6631158455392808E-4</v>
      </c>
      <c r="BM137" s="2">
        <v>0</v>
      </c>
      <c r="BN137" s="2">
        <v>0.95125120973316746</v>
      </c>
      <c r="BO137" s="2">
        <v>0.94242356526033355</v>
      </c>
      <c r="BP137" s="2">
        <v>0.1176097076910325</v>
      </c>
      <c r="BQ137" s="2">
        <v>2.061716159586183</v>
      </c>
      <c r="BR137" s="2">
        <v>0.74089199096929392</v>
      </c>
      <c r="BS137" s="2">
        <v>1.8295881079100491</v>
      </c>
      <c r="BT137" s="2">
        <v>0.8979952509171587</v>
      </c>
      <c r="BU137" s="2">
        <v>1.1271381519382377</v>
      </c>
      <c r="BV137" s="2">
        <v>7.24751698644715E-2</v>
      </c>
      <c r="BW137" s="2">
        <v>0.9362521065048871</v>
      </c>
      <c r="BX137" s="2">
        <v>6.8602789846787114E-5</v>
      </c>
      <c r="BY137" s="2">
        <v>1.099215855034924E-2</v>
      </c>
      <c r="BZ137" s="2">
        <v>0.42809184774594716</v>
      </c>
      <c r="CA137" s="2">
        <v>0</v>
      </c>
      <c r="CB137" s="2">
        <v>2.5868302344475E-2</v>
      </c>
      <c r="CC137" s="2">
        <v>4.0946471034590606E-2</v>
      </c>
      <c r="CD137" s="2">
        <v>2.7501881186417016E-2</v>
      </c>
      <c r="CE137" s="2">
        <v>0.10826348905326175</v>
      </c>
      <c r="CF137" s="2">
        <v>2.2176759888403184</v>
      </c>
      <c r="CG137" s="2">
        <v>1.8925985132532142</v>
      </c>
      <c r="CH137" s="2">
        <v>0.98657907514746868</v>
      </c>
      <c r="CI137" s="2">
        <v>0.9941860465116279</v>
      </c>
      <c r="CJ137" s="2">
        <v>0.5148790085331193</v>
      </c>
      <c r="CK137" s="2">
        <v>1.1381783131477579</v>
      </c>
      <c r="CL137" s="2">
        <v>0</v>
      </c>
      <c r="CM137" s="2">
        <v>4.0334152006713128E-2</v>
      </c>
      <c r="CN137" s="2">
        <v>0.94840466834962178</v>
      </c>
      <c r="CO137" s="2">
        <v>2.2659133587236706</v>
      </c>
      <c r="CP137" s="2">
        <v>0.99999999999999989</v>
      </c>
      <c r="CQ137" s="2">
        <v>44.101273930853495</v>
      </c>
      <c r="CR137" s="2">
        <v>1</v>
      </c>
      <c r="CS137" s="2">
        <v>8.9605964467005084</v>
      </c>
      <c r="CT137" s="2">
        <v>4.9164655652496752</v>
      </c>
      <c r="CU137" s="2">
        <v>2.1186905947673833</v>
      </c>
      <c r="CV137" s="2">
        <v>0.74600517894034002</v>
      </c>
      <c r="CW137" s="2">
        <v>2.5974625077408602</v>
      </c>
      <c r="CX137" s="2">
        <v>2.8430514303579804</v>
      </c>
      <c r="CY137" s="2">
        <v>9.5944240559210532E-3</v>
      </c>
      <c r="CZ137" s="2">
        <v>1.8652046753819338</v>
      </c>
      <c r="DA137" s="2">
        <f t="shared" si="4"/>
        <v>261</v>
      </c>
    </row>
    <row r="138" spans="1:105" x14ac:dyDescent="0.25">
      <c r="A138" s="2" t="s">
        <v>421</v>
      </c>
      <c r="B138" s="2">
        <v>64.516914468023629</v>
      </c>
      <c r="C138" s="2">
        <v>1.2976406533575318</v>
      </c>
      <c r="D138" s="2">
        <v>0.96228070175438596</v>
      </c>
      <c r="E138" s="2">
        <v>0.9022642319695946</v>
      </c>
      <c r="F138" s="2">
        <v>7.622186935333735</v>
      </c>
      <c r="G138" s="2">
        <v>7.3234520559597502</v>
      </c>
      <c r="H138" s="2">
        <v>0.10907298910365221</v>
      </c>
      <c r="I138" s="2">
        <v>4.7252204566824215E-3</v>
      </c>
      <c r="J138" s="2">
        <v>4.0148162113363174E-2</v>
      </c>
      <c r="K138" s="2">
        <v>1.2472606659165304</v>
      </c>
      <c r="L138" s="2">
        <v>0</v>
      </c>
      <c r="M138" s="2">
        <v>3.6179552271937361</v>
      </c>
      <c r="N138" s="2">
        <v>0.96766666816597757</v>
      </c>
      <c r="O138" s="2">
        <v>0.27970403566831986</v>
      </c>
      <c r="P138" s="2">
        <v>2.7278485684588356E-2</v>
      </c>
      <c r="Q138" s="2">
        <v>4.5353809277146372E-3</v>
      </c>
      <c r="R138" s="2">
        <v>1.8529729729729729</v>
      </c>
      <c r="S138" s="2">
        <v>0</v>
      </c>
      <c r="T138" s="2">
        <v>2.0181901190970981</v>
      </c>
      <c r="U138" s="2">
        <v>4.0216438079495799E-2</v>
      </c>
      <c r="V138" s="2">
        <v>1.0233983051591038</v>
      </c>
      <c r="W138" s="2">
        <v>1.0601834580528655</v>
      </c>
      <c r="X138" s="2">
        <v>5.8323243523715655</v>
      </c>
      <c r="Y138" s="2">
        <v>1.2778129334775424E-2</v>
      </c>
      <c r="Z138" s="2">
        <v>11.314766763600767</v>
      </c>
      <c r="AA138" s="2">
        <v>19.681405015475772</v>
      </c>
      <c r="AB138" s="2">
        <v>5.3956246664440997</v>
      </c>
      <c r="AC138" s="2">
        <v>8.3742310873090258</v>
      </c>
      <c r="AD138" s="2">
        <v>175.55300054517571</v>
      </c>
      <c r="AE138" s="2">
        <v>213.58798953951225</v>
      </c>
      <c r="AF138" s="2">
        <v>11.900967055124276</v>
      </c>
      <c r="AG138" s="2">
        <v>32.158386209175845</v>
      </c>
      <c r="AH138" s="2">
        <v>7.8125654747665614</v>
      </c>
      <c r="AI138" s="2">
        <v>2.1296661231165834</v>
      </c>
      <c r="AJ138" s="2">
        <v>0.18948228007743512</v>
      </c>
      <c r="AK138" s="2">
        <v>3.1384151945888596E-2</v>
      </c>
      <c r="AL138" s="2">
        <v>8.2333610076146186</v>
      </c>
      <c r="AM138" s="2">
        <v>8.0083500067964067E-2</v>
      </c>
      <c r="AN138" s="2">
        <v>0.14803840235420349</v>
      </c>
      <c r="AO138" s="2">
        <v>1.3028070826973777</v>
      </c>
      <c r="AP138" s="2">
        <v>1.660560199324191</v>
      </c>
      <c r="AQ138" s="2">
        <v>9.2794780224504443</v>
      </c>
      <c r="AR138" s="2">
        <v>1.0014653082555636</v>
      </c>
      <c r="AS138" s="2">
        <v>5.126823192301966E-3</v>
      </c>
      <c r="AT138" s="2">
        <v>0.88880776520154714</v>
      </c>
      <c r="AU138" s="2">
        <v>8.1345331852712519E-2</v>
      </c>
      <c r="AV138" s="2">
        <v>4.8264093305605618E-2</v>
      </c>
      <c r="AW138" s="2">
        <v>1.7348993998144011</v>
      </c>
      <c r="AX138" s="2">
        <v>1.5328946760898186E-2</v>
      </c>
      <c r="AY138" s="2">
        <v>0.9220012450939874</v>
      </c>
      <c r="AZ138" s="2">
        <v>2.383907457700023</v>
      </c>
      <c r="BA138" s="2">
        <v>9.3558568970803986</v>
      </c>
      <c r="BB138" s="2">
        <v>2.8446588813632392</v>
      </c>
      <c r="BC138" s="2">
        <v>18.843159065628477</v>
      </c>
      <c r="BD138" s="2">
        <v>0.99189106487148093</v>
      </c>
      <c r="BE138" s="2">
        <v>0.87475239981715669</v>
      </c>
      <c r="BF138" s="2">
        <v>0</v>
      </c>
      <c r="BG138" s="2">
        <v>10.330698901032287</v>
      </c>
      <c r="BH138" s="2">
        <v>4.9112706088458073E-2</v>
      </c>
      <c r="BI138" s="2">
        <v>35.967698638785947</v>
      </c>
      <c r="BJ138" s="2">
        <v>0.96388372320642068</v>
      </c>
      <c r="BK138" s="2">
        <v>1.7405621948748651</v>
      </c>
      <c r="BL138" s="2">
        <v>2.8978905319223488E-3</v>
      </c>
      <c r="BM138" s="2">
        <v>0.99428955861041579</v>
      </c>
      <c r="BN138" s="2">
        <v>0.95125120973316746</v>
      </c>
      <c r="BO138" s="2">
        <v>0.94180007727988635</v>
      </c>
      <c r="BP138" s="2">
        <v>1.3222125066601471</v>
      </c>
      <c r="BQ138" s="2">
        <v>6.0831001909396294</v>
      </c>
      <c r="BR138" s="2">
        <v>0.73653919509315202</v>
      </c>
      <c r="BS138" s="2">
        <v>9.0421878711023727</v>
      </c>
      <c r="BT138" s="2">
        <v>8.5173597448923958E-5</v>
      </c>
      <c r="BU138" s="2">
        <v>3.0046506432137567</v>
      </c>
      <c r="BV138" s="2">
        <v>0.18798753077306982</v>
      </c>
      <c r="BW138" s="2">
        <v>0.9362521065048871</v>
      </c>
      <c r="BX138" s="2">
        <v>0.87461937426802738</v>
      </c>
      <c r="BY138" s="2">
        <v>1.1906733380891578E-2</v>
      </c>
      <c r="BZ138" s="2">
        <v>1.0588305029387395</v>
      </c>
      <c r="CA138" s="2">
        <v>0</v>
      </c>
      <c r="CB138" s="2">
        <v>0.20440832736218642</v>
      </c>
      <c r="CC138" s="2">
        <v>0.29982771049038037</v>
      </c>
      <c r="CD138" s="2">
        <v>0.99792669726232863</v>
      </c>
      <c r="CE138" s="2">
        <v>1.6693086798509342</v>
      </c>
      <c r="CF138" s="2">
        <v>3.4773937868209424</v>
      </c>
      <c r="CG138" s="2">
        <v>1.8880857784899332</v>
      </c>
      <c r="CH138" s="2">
        <v>0.22403013684530867</v>
      </c>
      <c r="CI138" s="2">
        <v>0</v>
      </c>
      <c r="CJ138" s="2">
        <v>1.4501259158909603</v>
      </c>
      <c r="CK138" s="2">
        <v>0.64711834647999478</v>
      </c>
      <c r="CL138" s="2">
        <v>0</v>
      </c>
      <c r="CM138" s="2">
        <v>1.2285080361764373</v>
      </c>
      <c r="CN138" s="2">
        <v>1.7677331281131956</v>
      </c>
      <c r="CO138" s="2">
        <v>2.4310672313762449</v>
      </c>
      <c r="CP138" s="2">
        <v>11</v>
      </c>
      <c r="CQ138" s="2">
        <v>6.8805814997475663</v>
      </c>
      <c r="CR138" s="2">
        <v>15.993236624842579</v>
      </c>
      <c r="CS138" s="2">
        <v>5.9737309644670047</v>
      </c>
      <c r="CT138" s="2">
        <v>1.9665862260998701</v>
      </c>
      <c r="CU138" s="2">
        <v>0.58389466763109876</v>
      </c>
      <c r="CV138" s="2">
        <v>0.74592550608993824</v>
      </c>
      <c r="CW138" s="2">
        <v>0.98946799730825019</v>
      </c>
      <c r="CX138" s="2">
        <v>0</v>
      </c>
      <c r="CY138" s="2">
        <v>0.92695132281703485</v>
      </c>
      <c r="CZ138" s="2">
        <v>1.8651132243545503</v>
      </c>
      <c r="DA138" s="2">
        <f t="shared" si="4"/>
        <v>787.99999999999943</v>
      </c>
    </row>
    <row r="139" spans="1:105" x14ac:dyDescent="0.25">
      <c r="A139" s="2" t="s">
        <v>422</v>
      </c>
      <c r="B139" s="2">
        <v>4.7594240247519233</v>
      </c>
      <c r="C139" s="2">
        <v>1.9464609800362975</v>
      </c>
      <c r="D139" s="2">
        <v>0</v>
      </c>
      <c r="E139" s="2">
        <v>4.5102260495156079</v>
      </c>
      <c r="F139" s="2">
        <v>0</v>
      </c>
      <c r="G139" s="2">
        <v>1.6366277680433687</v>
      </c>
      <c r="H139" s="2">
        <v>0</v>
      </c>
      <c r="I139" s="2">
        <v>0.94634151889367613</v>
      </c>
      <c r="J139" s="2">
        <v>1.0296169248300202</v>
      </c>
      <c r="K139" s="2">
        <v>0.50272598924804224</v>
      </c>
      <c r="L139" s="2">
        <v>0.21080964097123775</v>
      </c>
      <c r="M139" s="2">
        <v>2.6146724034333757</v>
      </c>
      <c r="N139" s="2">
        <v>4.9318206389557231</v>
      </c>
      <c r="O139" s="2">
        <v>19.454644456332666</v>
      </c>
      <c r="P139" s="2">
        <v>0.13536938718230437</v>
      </c>
      <c r="Q139" s="2">
        <v>4.6184947552318292</v>
      </c>
      <c r="R139" s="2">
        <v>24.093143177048855</v>
      </c>
      <c r="S139" s="2">
        <v>0</v>
      </c>
      <c r="T139" s="2">
        <v>27.918923776283211</v>
      </c>
      <c r="U139" s="2">
        <v>0.78504209842112482</v>
      </c>
      <c r="V139" s="2">
        <v>12.444377643000671</v>
      </c>
      <c r="W139" s="2">
        <v>17.392673270552251</v>
      </c>
      <c r="X139" s="2">
        <v>79.030770239936075</v>
      </c>
      <c r="Y139" s="2">
        <v>7.5685508856840409</v>
      </c>
      <c r="Z139" s="2">
        <v>128.83443403431795</v>
      </c>
      <c r="AA139" s="2">
        <v>116.1338696653186</v>
      </c>
      <c r="AB139" s="2">
        <v>15.483837980614375</v>
      </c>
      <c r="AC139" s="2">
        <v>66.608114042216528</v>
      </c>
      <c r="AD139" s="2">
        <v>219.6299477270347</v>
      </c>
      <c r="AE139" s="2">
        <v>1469.3001850198971</v>
      </c>
      <c r="AF139" s="2">
        <v>2.7718494326744989</v>
      </c>
      <c r="AG139" s="2">
        <v>166.12767020092997</v>
      </c>
      <c r="AH139" s="2">
        <v>932.07650456587726</v>
      </c>
      <c r="AI139" s="2">
        <v>67.886769421766544</v>
      </c>
      <c r="AJ139" s="2">
        <v>185.06003401431428</v>
      </c>
      <c r="AK139" s="2">
        <v>51.785802542458491</v>
      </c>
      <c r="AL139" s="2">
        <v>8.4594006336449485</v>
      </c>
      <c r="AM139" s="2">
        <v>5.0287967819459194</v>
      </c>
      <c r="AN139" s="2">
        <v>31.72344789793879</v>
      </c>
      <c r="AO139" s="2">
        <v>37.618734317168027</v>
      </c>
      <c r="AP139" s="2">
        <v>206.69801400434565</v>
      </c>
      <c r="AQ139" s="2">
        <v>35.740397997178768</v>
      </c>
      <c r="AR139" s="2">
        <v>454.44010895998582</v>
      </c>
      <c r="AS139" s="2">
        <v>8.7029559015297018</v>
      </c>
      <c r="AT139" s="2">
        <v>23.515782052856824</v>
      </c>
      <c r="AU139" s="2">
        <v>2.0063832535645418</v>
      </c>
      <c r="AV139" s="2">
        <v>129.8543084329456</v>
      </c>
      <c r="AW139" s="2">
        <v>79.036921596784111</v>
      </c>
      <c r="AX139" s="2">
        <v>3.9105327526895768</v>
      </c>
      <c r="AY139" s="2">
        <v>5.7445091481484418</v>
      </c>
      <c r="AZ139" s="2">
        <v>20.655158469314937</v>
      </c>
      <c r="BA139" s="2">
        <v>17.919980925221456</v>
      </c>
      <c r="BB139" s="2">
        <v>3.5691188808377796</v>
      </c>
      <c r="BC139" s="2">
        <v>23.553948832035594</v>
      </c>
      <c r="BD139" s="2">
        <v>19.83782129742962</v>
      </c>
      <c r="BE139" s="2">
        <v>12.872771598354412</v>
      </c>
      <c r="BF139" s="2">
        <v>1.9797297297297298</v>
      </c>
      <c r="BG139" s="2">
        <v>52.883370198163263</v>
      </c>
      <c r="BH139" s="2">
        <v>30.691048459387503</v>
      </c>
      <c r="BI139" s="2">
        <v>197.37926473709624</v>
      </c>
      <c r="BJ139" s="2">
        <v>0</v>
      </c>
      <c r="BK139" s="2">
        <v>15.439416708455065</v>
      </c>
      <c r="BL139" s="2">
        <v>6.6577896138482018E-4</v>
      </c>
      <c r="BM139" s="2">
        <v>0.40946659565617211</v>
      </c>
      <c r="BN139" s="2">
        <v>13.317516936264344</v>
      </c>
      <c r="BO139" s="2">
        <v>1.2469463237121691E-3</v>
      </c>
      <c r="BP139" s="2">
        <v>22.064105319336445</v>
      </c>
      <c r="BQ139" s="2">
        <v>97.460848440829892</v>
      </c>
      <c r="BR139" s="2">
        <v>4.7555916696319782</v>
      </c>
      <c r="BS139" s="2">
        <v>0.95566125923099876</v>
      </c>
      <c r="BT139" s="2">
        <v>1.7960149166014598</v>
      </c>
      <c r="BU139" s="2">
        <v>18.672861788171463</v>
      </c>
      <c r="BV139" s="2">
        <v>0.764550216590831</v>
      </c>
      <c r="BW139" s="2">
        <v>0.9362521065048871</v>
      </c>
      <c r="BX139" s="2">
        <v>3.4301394923393552E-4</v>
      </c>
      <c r="BY139" s="2">
        <v>1.5614867542528535E-2</v>
      </c>
      <c r="BZ139" s="2">
        <v>2.3101460414048351</v>
      </c>
      <c r="CA139" s="2">
        <v>0</v>
      </c>
      <c r="CB139" s="2">
        <v>0.65906317924038949</v>
      </c>
      <c r="CC139" s="2">
        <v>1.2472591431628326</v>
      </c>
      <c r="CD139" s="2">
        <v>9.6468017769542155E-2</v>
      </c>
      <c r="CE139" s="2">
        <v>7.2752951360591807</v>
      </c>
      <c r="CF139" s="2">
        <v>20.63503125442405</v>
      </c>
      <c r="CG139" s="2">
        <v>3.9269202479222884</v>
      </c>
      <c r="CH139" s="2">
        <v>2.7545661985147567</v>
      </c>
      <c r="CI139" s="2">
        <v>0</v>
      </c>
      <c r="CJ139" s="2">
        <v>3.2552078351074329</v>
      </c>
      <c r="CK139" s="2">
        <v>16.739463083512089</v>
      </c>
      <c r="CL139" s="2">
        <v>1.911441679410538</v>
      </c>
      <c r="CM139" s="2">
        <v>4.7547262527240122</v>
      </c>
      <c r="CN139" s="2">
        <v>2.6824182931260316</v>
      </c>
      <c r="CO139" s="2">
        <v>19.839157614293292</v>
      </c>
      <c r="CP139" s="2">
        <v>7.9999999999999991</v>
      </c>
      <c r="CQ139" s="2">
        <v>32.549908603994581</v>
      </c>
      <c r="CR139" s="2">
        <v>0</v>
      </c>
      <c r="CS139" s="2">
        <v>0</v>
      </c>
      <c r="CT139" s="2">
        <v>0</v>
      </c>
      <c r="CU139" s="2">
        <v>0.29319757339289965</v>
      </c>
      <c r="CV139" s="2">
        <v>4.490706994045806</v>
      </c>
      <c r="CW139" s="2">
        <v>0.23615423133491451</v>
      </c>
      <c r="CX139" s="2">
        <v>0</v>
      </c>
      <c r="CY139" s="2">
        <v>3.7230448402833294E-2</v>
      </c>
      <c r="CZ139" s="2">
        <v>4.6632404740382336</v>
      </c>
      <c r="DA139" s="2">
        <f t="shared" si="4"/>
        <v>5367</v>
      </c>
    </row>
    <row r="140" spans="1:105" x14ac:dyDescent="0.25">
      <c r="A140" s="2" t="s">
        <v>423</v>
      </c>
      <c r="B140" s="2">
        <v>103.42114246917451</v>
      </c>
      <c r="C140" s="2">
        <v>2.5952813067150635</v>
      </c>
      <c r="D140" s="2">
        <v>0</v>
      </c>
      <c r="E140" s="2">
        <v>0</v>
      </c>
      <c r="F140" s="2">
        <v>0</v>
      </c>
      <c r="G140" s="2">
        <v>2.2903453136011278E-3</v>
      </c>
      <c r="H140" s="2">
        <v>0</v>
      </c>
      <c r="I140" s="2">
        <v>0.90804317893501563</v>
      </c>
      <c r="J140" s="2">
        <v>1.9580277112895597</v>
      </c>
      <c r="K140" s="2">
        <v>2.168271191101441E-2</v>
      </c>
      <c r="L140" s="2">
        <v>0</v>
      </c>
      <c r="M140" s="2">
        <v>0.12212009601005332</v>
      </c>
      <c r="N140" s="2">
        <v>3.8922155688622756E-2</v>
      </c>
      <c r="O140" s="2">
        <v>8.3508686962010539E-2</v>
      </c>
      <c r="P140" s="2">
        <v>4.0100555086581294E-2</v>
      </c>
      <c r="Q140" s="2">
        <v>8.8089871673923091E-3</v>
      </c>
      <c r="R140" s="2">
        <v>3.7474509718376798</v>
      </c>
      <c r="S140" s="2">
        <v>0</v>
      </c>
      <c r="T140" s="2">
        <v>12.555600795288971</v>
      </c>
      <c r="U140" s="2">
        <v>0.18444852626095629</v>
      </c>
      <c r="V140" s="2">
        <v>4.0670660246075068</v>
      </c>
      <c r="W140" s="2">
        <v>0.19667806418689399</v>
      </c>
      <c r="X140" s="2">
        <v>5.0912811603295021</v>
      </c>
      <c r="Y140" s="2">
        <v>0.77358587469637463</v>
      </c>
      <c r="Z140" s="2">
        <v>1.1118397359720695</v>
      </c>
      <c r="AA140" s="2">
        <v>20.688087858050963</v>
      </c>
      <c r="AB140" s="2">
        <v>2.69764120929222</v>
      </c>
      <c r="AC140" s="2">
        <v>10.297147094204679</v>
      </c>
      <c r="AD140" s="2">
        <v>12.877965029982246</v>
      </c>
      <c r="AE140" s="2">
        <v>7.9426724425154083</v>
      </c>
      <c r="AF140" s="2">
        <v>32.4989917531163</v>
      </c>
      <c r="AG140" s="2">
        <v>1.8549595283110847</v>
      </c>
      <c r="AH140" s="2">
        <v>2.5344078303533122</v>
      </c>
      <c r="AI140" s="2">
        <v>4.7142918337664454</v>
      </c>
      <c r="AJ140" s="2">
        <v>4.1854631863242009</v>
      </c>
      <c r="AK140" s="2">
        <v>14.118782200537035</v>
      </c>
      <c r="AL140" s="2">
        <v>11.89958408363557</v>
      </c>
      <c r="AM140" s="2">
        <v>0.90876011916716026</v>
      </c>
      <c r="AN140" s="2">
        <v>1.8932476285054922</v>
      </c>
      <c r="AO140" s="2">
        <v>0.61646511615408628</v>
      </c>
      <c r="AP140" s="2">
        <v>9.5776767562696985E-2</v>
      </c>
      <c r="AQ140" s="2">
        <v>2.6851603475766486</v>
      </c>
      <c r="AR140" s="2">
        <v>1.8729983440969973</v>
      </c>
      <c r="AS140" s="2">
        <v>1.1327862623705356E-2</v>
      </c>
      <c r="AT140" s="2">
        <v>3.4310749116286772</v>
      </c>
      <c r="AU140" s="2">
        <v>5.3250570642715302E-3</v>
      </c>
      <c r="AV140" s="2">
        <v>0.14237360653004552</v>
      </c>
      <c r="AW140" s="2">
        <v>2.1530327464278796</v>
      </c>
      <c r="AX140" s="2">
        <v>4.5930036105365959E-2</v>
      </c>
      <c r="AY140" s="2">
        <v>0.99226041885413307</v>
      </c>
      <c r="AZ140" s="2">
        <v>0.95945077551847091</v>
      </c>
      <c r="BA140" s="2">
        <v>0.81195316740044732</v>
      </c>
      <c r="BB140" s="2">
        <v>2.1201988818886992</v>
      </c>
      <c r="BC140" s="2">
        <v>3.7686318131256953</v>
      </c>
      <c r="BD140" s="2">
        <v>4.9594553243574051</v>
      </c>
      <c r="BE140" s="2">
        <v>3.4990095992686268</v>
      </c>
      <c r="BF140" s="2">
        <v>0</v>
      </c>
      <c r="BG140" s="2">
        <v>19.044957554872937</v>
      </c>
      <c r="BH140" s="2">
        <v>1.1035931911524588</v>
      </c>
      <c r="BI140" s="2">
        <v>47.518972452517808</v>
      </c>
      <c r="BJ140" s="2">
        <v>0.96388372320642068</v>
      </c>
      <c r="BK140" s="2">
        <v>1.4215412386638056</v>
      </c>
      <c r="BL140" s="2">
        <v>6.6577896138482018E-4</v>
      </c>
      <c r="BM140" s="2">
        <v>6.5096943245533417E-2</v>
      </c>
      <c r="BN140" s="2">
        <v>1.9025024194663349</v>
      </c>
      <c r="BO140" s="2">
        <v>6.2348724515858998E-4</v>
      </c>
      <c r="BP140" s="2">
        <v>1.561531436177783</v>
      </c>
      <c r="BQ140" s="2">
        <v>3.6154922161533221</v>
      </c>
      <c r="BR140" s="2">
        <v>0.81904281809942814</v>
      </c>
      <c r="BS140" s="2">
        <v>10.719354312865796</v>
      </c>
      <c r="BT140" s="2">
        <v>0.89797651432021963</v>
      </c>
      <c r="BU140" s="2">
        <v>2.0320277235665416</v>
      </c>
      <c r="BV140" s="2">
        <v>0.28253506596239913</v>
      </c>
      <c r="BW140" s="2">
        <v>0.9362521065048871</v>
      </c>
      <c r="BX140" s="2">
        <v>5.2477848483980107</v>
      </c>
      <c r="BY140" s="2">
        <v>9.3792905067646912E-3</v>
      </c>
      <c r="BZ140" s="2">
        <v>2.0494097100496083</v>
      </c>
      <c r="CA140" s="2">
        <v>0</v>
      </c>
      <c r="CB140" s="2">
        <v>6.9425655294582153E-2</v>
      </c>
      <c r="CC140" s="2">
        <v>7.6896088455664771E-2</v>
      </c>
      <c r="CD140" s="2">
        <v>4.6341505069873515E-2</v>
      </c>
      <c r="CE140" s="2">
        <v>0.48578580824568762</v>
      </c>
      <c r="CF140" s="2">
        <v>0.77444704458522473</v>
      </c>
      <c r="CG140" s="2">
        <v>1.6416280309843476</v>
      </c>
      <c r="CH140" s="2">
        <v>8.5102034513158231E-2</v>
      </c>
      <c r="CI140" s="2">
        <v>0</v>
      </c>
      <c r="CJ140" s="2">
        <v>2.040861552636835</v>
      </c>
      <c r="CK140" s="2">
        <v>4.3537936328984639</v>
      </c>
      <c r="CL140" s="2">
        <v>0.955720839705269</v>
      </c>
      <c r="CM140" s="2">
        <v>1.1499894060110643</v>
      </c>
      <c r="CN140" s="2">
        <v>2.6720596817644315</v>
      </c>
      <c r="CO140" s="2">
        <v>4.1976824799585142</v>
      </c>
      <c r="CP140" s="2">
        <v>27.999999999999996</v>
      </c>
      <c r="CQ140" s="2">
        <v>11.825009507990584</v>
      </c>
      <c r="CR140" s="2">
        <v>7.9458929987406126</v>
      </c>
      <c r="CS140" s="2">
        <v>5.9737309644670047</v>
      </c>
      <c r="CT140" s="2">
        <v>0</v>
      </c>
      <c r="CU140" s="2">
        <v>0.25029356579038292</v>
      </c>
      <c r="CV140" s="2">
        <v>2.2428980171200523</v>
      </c>
      <c r="CW140" s="2">
        <v>1.1336295700603258</v>
      </c>
      <c r="CX140" s="2">
        <v>1</v>
      </c>
      <c r="CY140" s="2">
        <v>1.3008392519823265E-2</v>
      </c>
      <c r="CZ140" s="2">
        <v>4.6628744598721417</v>
      </c>
      <c r="DA140" s="2">
        <f t="shared" si="4"/>
        <v>476</v>
      </c>
    </row>
    <row r="141" spans="1:105" x14ac:dyDescent="0.25">
      <c r="A141" s="2" t="s">
        <v>424</v>
      </c>
      <c r="B141" s="2">
        <v>39.841956726246465</v>
      </c>
      <c r="C141" s="2">
        <v>0</v>
      </c>
      <c r="D141" s="2">
        <v>0</v>
      </c>
      <c r="E141" s="2">
        <v>0</v>
      </c>
      <c r="F141" s="2">
        <v>0</v>
      </c>
      <c r="G141" s="2">
        <v>5.6369785794813977E-4</v>
      </c>
      <c r="H141" s="2">
        <v>0</v>
      </c>
      <c r="I141" s="2">
        <v>0.26093064901739782</v>
      </c>
      <c r="J141" s="2">
        <v>1.7046171619396735</v>
      </c>
      <c r="K141" s="2">
        <v>1.0976377049958668</v>
      </c>
      <c r="L141" s="2">
        <v>0.79954876491485627</v>
      </c>
      <c r="M141" s="2">
        <v>3.3987017751326905</v>
      </c>
      <c r="N141" s="2">
        <v>4.3439245180465673E-3</v>
      </c>
      <c r="O141" s="2">
        <v>0.99026712958521834</v>
      </c>
      <c r="P141" s="2">
        <v>41.228364467676435</v>
      </c>
      <c r="Q141" s="2">
        <v>5.6369785794813977E-4</v>
      </c>
      <c r="R141" s="2">
        <v>0</v>
      </c>
      <c r="S141" s="2">
        <v>0</v>
      </c>
      <c r="T141" s="2">
        <v>0.66788675238064632</v>
      </c>
      <c r="U141" s="2">
        <v>0.17171259040181816</v>
      </c>
      <c r="V141" s="2">
        <v>0.13405331149066385</v>
      </c>
      <c r="W141" s="2">
        <v>0.17480571874408035</v>
      </c>
      <c r="X141" s="2">
        <v>8.650411146835621E-2</v>
      </c>
      <c r="Y141" s="2">
        <v>0.17778201030950244</v>
      </c>
      <c r="Z141" s="2">
        <v>5.9849317397822563</v>
      </c>
      <c r="AA141" s="2">
        <v>3.3728759137775116E-4</v>
      </c>
      <c r="AB141" s="2">
        <v>24.891841965093299</v>
      </c>
      <c r="AC141" s="2">
        <v>0.16148693460304667</v>
      </c>
      <c r="AD141" s="2">
        <v>0.2182819270769987</v>
      </c>
      <c r="AE141" s="2">
        <v>4.7522162614176904E-2</v>
      </c>
      <c r="AF141" s="2">
        <v>3.6561149717021829E-3</v>
      </c>
      <c r="AG141" s="2">
        <v>849.90700469337844</v>
      </c>
      <c r="AH141" s="2">
        <v>1.8449617435347452</v>
      </c>
      <c r="AI141" s="2">
        <v>9.9169567805349829E-5</v>
      </c>
      <c r="AJ141" s="2">
        <v>6.207138358911595E-3</v>
      </c>
      <c r="AK141" s="2">
        <v>3.9732942830161111E-4</v>
      </c>
      <c r="AL141" s="2">
        <v>4.5221867877702531E-4</v>
      </c>
      <c r="AM141" s="2">
        <v>4.4002203707511491E-2</v>
      </c>
      <c r="AN141" s="2">
        <v>2.3687540753671101E-2</v>
      </c>
      <c r="AO141" s="2">
        <v>0.2370650571795174</v>
      </c>
      <c r="AP141" s="2">
        <v>0</v>
      </c>
      <c r="AQ141" s="2">
        <v>8.074245730928474E-2</v>
      </c>
      <c r="AR141" s="2">
        <v>5.8548964745837595E-3</v>
      </c>
      <c r="AS141" s="2">
        <v>4.5188313876007328E-3</v>
      </c>
      <c r="AT141" s="2">
        <v>4.4019433858374524E-3</v>
      </c>
      <c r="AU141" s="2">
        <v>5.8402190876520116E-10</v>
      </c>
      <c r="AV141" s="2">
        <v>2.4496319855415945E-4</v>
      </c>
      <c r="AW141" s="2">
        <v>2.3169463626605769</v>
      </c>
      <c r="AX141" s="2">
        <v>7.3438164772394914E-3</v>
      </c>
      <c r="AY141" s="2">
        <v>1.0150605644094648E-3</v>
      </c>
      <c r="AZ141" s="2">
        <v>0.80524110407458693</v>
      </c>
      <c r="BA141" s="2">
        <v>0.13182423435419441</v>
      </c>
      <c r="BB141" s="2">
        <v>0</v>
      </c>
      <c r="BC141" s="2">
        <v>0</v>
      </c>
      <c r="BD141" s="2">
        <v>4.9594553243574051</v>
      </c>
      <c r="BE141" s="2">
        <v>16.620295596525978</v>
      </c>
      <c r="BF141" s="2">
        <v>0</v>
      </c>
      <c r="BG141" s="2">
        <v>4.6514211234392979</v>
      </c>
      <c r="BH141" s="2">
        <v>2.9598645612081671</v>
      </c>
      <c r="BI141" s="2">
        <v>182.87933971549108</v>
      </c>
      <c r="BJ141" s="2">
        <v>0.96388372320642068</v>
      </c>
      <c r="BK141" s="2">
        <v>4.9903359209218507</v>
      </c>
      <c r="BL141" s="2">
        <v>2.9294274300932089E-3</v>
      </c>
      <c r="BM141" s="2">
        <v>0</v>
      </c>
      <c r="BN141" s="2">
        <v>0</v>
      </c>
      <c r="BO141" s="2">
        <v>6.2339310740276667E-4</v>
      </c>
      <c r="BP141" s="2">
        <v>3.2747609932861788</v>
      </c>
      <c r="BQ141" s="2">
        <v>23.400989879667424</v>
      </c>
      <c r="BR141" s="2">
        <v>0.22053894025912457</v>
      </c>
      <c r="BS141" s="2">
        <v>3.6258372614553633</v>
      </c>
      <c r="BT141" s="2">
        <v>0.89824817620523445</v>
      </c>
      <c r="BU141" s="2">
        <v>7.1469385131600944</v>
      </c>
      <c r="BV141" s="2">
        <v>0.56462963576457448</v>
      </c>
      <c r="BW141" s="2">
        <v>0</v>
      </c>
      <c r="BX141" s="2">
        <v>2.0580836954036137E-4</v>
      </c>
      <c r="BY141" s="2">
        <v>1.217228057705928E-3</v>
      </c>
      <c r="BZ141" s="2">
        <v>1.7239786375263122</v>
      </c>
      <c r="CA141" s="2">
        <v>0</v>
      </c>
      <c r="CB141" s="2">
        <v>0.32137816637847993</v>
      </c>
      <c r="CC141" s="2">
        <v>0.20056151030773012</v>
      </c>
      <c r="CD141" s="2">
        <v>0.17718586757527105</v>
      </c>
      <c r="CE141" s="2">
        <v>0.21639298818181435</v>
      </c>
      <c r="CF141" s="2">
        <v>21.45173010497394</v>
      </c>
      <c r="CG141" s="2">
        <v>2.3473708788845267</v>
      </c>
      <c r="CH141" s="2">
        <v>0.88374357150804417</v>
      </c>
      <c r="CI141" s="2">
        <v>0.9941860465116279</v>
      </c>
      <c r="CJ141" s="2">
        <v>2.4291555239056781</v>
      </c>
      <c r="CK141" s="2">
        <v>1.2075085087219399</v>
      </c>
      <c r="CL141" s="2">
        <v>0</v>
      </c>
      <c r="CM141" s="2">
        <v>1.0076936434344499E-2</v>
      </c>
      <c r="CN141" s="2">
        <v>7.1625650540976207E-2</v>
      </c>
      <c r="CO141" s="2">
        <v>21.301423076156869</v>
      </c>
      <c r="CP141" s="2">
        <v>19.999999999999996</v>
      </c>
      <c r="CQ141" s="2">
        <v>42.146001451861352</v>
      </c>
      <c r="CR141" s="2">
        <v>1806.0000000000002</v>
      </c>
      <c r="CS141" s="2">
        <v>63.72855329949239</v>
      </c>
      <c r="CT141" s="2">
        <v>0.98329311304993505</v>
      </c>
      <c r="CU141" s="2">
        <v>1.0162049909403403</v>
      </c>
      <c r="CV141" s="2">
        <v>4.6087130165474752</v>
      </c>
      <c r="CW141" s="2">
        <v>5.4709176020673086E-2</v>
      </c>
      <c r="CX141" s="2">
        <v>3.9215257151789897</v>
      </c>
      <c r="CY141" s="2">
        <v>5.6338096628081764E-2</v>
      </c>
      <c r="CZ141" s="2">
        <v>20.516519359431275</v>
      </c>
      <c r="DA141" s="2">
        <f t="shared" si="4"/>
        <v>3251.0000000000005</v>
      </c>
    </row>
    <row r="142" spans="1:105" x14ac:dyDescent="0.25">
      <c r="A142" s="2" t="s">
        <v>425</v>
      </c>
      <c r="B142" s="2">
        <v>90.12415628879836</v>
      </c>
      <c r="C142" s="2">
        <v>0.64882032667876588</v>
      </c>
      <c r="D142" s="2">
        <v>12.509649122807019</v>
      </c>
      <c r="E142" s="2">
        <v>2.7061630074676737</v>
      </c>
      <c r="F142" s="2">
        <v>0.95277336691671688</v>
      </c>
      <c r="G142" s="2">
        <v>7.3531788750274352</v>
      </c>
      <c r="H142" s="2">
        <v>1.3634123637956526E-2</v>
      </c>
      <c r="I142" s="2">
        <v>233.4643426864539</v>
      </c>
      <c r="J142" s="2">
        <v>184.89932288911274</v>
      </c>
      <c r="K142" s="2">
        <v>11.30262940404039</v>
      </c>
      <c r="L142" s="2">
        <v>206.97040826705324</v>
      </c>
      <c r="M142" s="2">
        <v>31.141118526927496</v>
      </c>
      <c r="N142" s="2">
        <v>173.16231405756517</v>
      </c>
      <c r="O142" s="2">
        <v>127.2867470210176</v>
      </c>
      <c r="P142" s="2">
        <v>21.692280200605708</v>
      </c>
      <c r="Q142" s="2">
        <v>1.07901354128821</v>
      </c>
      <c r="R142" s="2">
        <v>347.5347896041319</v>
      </c>
      <c r="S142" s="2">
        <v>0</v>
      </c>
      <c r="T142" s="2">
        <v>45.23795369748435</v>
      </c>
      <c r="U142" s="2">
        <v>2.0173722070414923</v>
      </c>
      <c r="V142" s="2">
        <v>2.8346393794164402</v>
      </c>
      <c r="W142" s="2">
        <v>48.143745179699764</v>
      </c>
      <c r="X142" s="2">
        <v>140.35121777013916</v>
      </c>
      <c r="Y142" s="2">
        <v>72.520370322898131</v>
      </c>
      <c r="Z142" s="2">
        <v>0.66539148327319719</v>
      </c>
      <c r="AA142" s="2">
        <v>39.25231696831603</v>
      </c>
      <c r="AB142" s="2">
        <v>202.82600023330963</v>
      </c>
      <c r="AC142" s="2">
        <v>93.109872796266586</v>
      </c>
      <c r="AD142" s="2">
        <v>1.9846382899076169</v>
      </c>
      <c r="AE142" s="2">
        <v>33.865805864494071</v>
      </c>
      <c r="AF142" s="2">
        <v>1.2901112684554485</v>
      </c>
      <c r="AG142" s="2">
        <v>37.408489868124882</v>
      </c>
      <c r="AH142" s="2">
        <v>610.48431021558645</v>
      </c>
      <c r="AI142" s="2">
        <v>44.800577983214971</v>
      </c>
      <c r="AJ142" s="2">
        <v>33.173652298142784</v>
      </c>
      <c r="AK142" s="2">
        <v>7.7730525567781026</v>
      </c>
      <c r="AL142" s="2">
        <v>12.293157598663358</v>
      </c>
      <c r="AM142" s="2">
        <v>11.801703922999375</v>
      </c>
      <c r="AN142" s="2">
        <v>137.85577007831532</v>
      </c>
      <c r="AO142" s="2">
        <v>140.68216392132646</v>
      </c>
      <c r="AP142" s="2">
        <v>103.94916112286676</v>
      </c>
      <c r="AQ142" s="2">
        <v>205.02212922011441</v>
      </c>
      <c r="AR142" s="2">
        <v>1170.8185669463332</v>
      </c>
      <c r="AS142" s="2">
        <v>89.908797020469962</v>
      </c>
      <c r="AT142" s="2">
        <v>2.2385978657166743</v>
      </c>
      <c r="AU142" s="2">
        <v>17.623726480804596</v>
      </c>
      <c r="AV142" s="2">
        <v>163.06056311420892</v>
      </c>
      <c r="AW142" s="2">
        <v>141.39495028188173</v>
      </c>
      <c r="AX142" s="2">
        <v>12.512174211587933</v>
      </c>
      <c r="AY142" s="2">
        <v>5.4368064609366549</v>
      </c>
      <c r="AZ142" s="2">
        <v>116.27350722937416</v>
      </c>
      <c r="BA142" s="2">
        <v>12.485059561589251</v>
      </c>
      <c r="BB142" s="2">
        <v>4.4481104896163179</v>
      </c>
      <c r="BC142" s="2">
        <v>4.7107897664071192</v>
      </c>
      <c r="BD142" s="2">
        <v>12.894583843329251</v>
      </c>
      <c r="BE142" s="2">
        <v>13.248514398902941</v>
      </c>
      <c r="BF142" s="2">
        <v>1.9797297297297298</v>
      </c>
      <c r="BG142" s="2">
        <v>3111.1627555102441</v>
      </c>
      <c r="BH142" s="2">
        <v>589.16980278287724</v>
      </c>
      <c r="BI142" s="2">
        <v>861.95478843791716</v>
      </c>
      <c r="BJ142" s="2">
        <v>25.060976803366938</v>
      </c>
      <c r="BK142" s="2">
        <v>463.96122330549332</v>
      </c>
      <c r="BL142" s="2">
        <v>18.397267268460496</v>
      </c>
      <c r="BM142" s="2">
        <v>1.0307256531165356</v>
      </c>
      <c r="BN142" s="2">
        <v>76.214025401684751</v>
      </c>
      <c r="BO142" s="2">
        <v>18.346236446910101</v>
      </c>
      <c r="BP142" s="2">
        <v>4.7411682143071392</v>
      </c>
      <c r="BQ142" s="2">
        <v>39.728320770218204</v>
      </c>
      <c r="BR142" s="2">
        <v>9.8770328623537598</v>
      </c>
      <c r="BS142" s="2">
        <v>3.8083266383472529</v>
      </c>
      <c r="BT142" s="2">
        <v>651.02522535771618</v>
      </c>
      <c r="BU142" s="2">
        <v>105.8092339871336</v>
      </c>
      <c r="BV142" s="2">
        <v>7.5318257094272623</v>
      </c>
      <c r="BW142" s="2">
        <v>132.01154701718909</v>
      </c>
      <c r="BX142" s="2">
        <v>14.904820238385415</v>
      </c>
      <c r="BY142" s="2">
        <v>24.30526733784091</v>
      </c>
      <c r="BZ142" s="2">
        <v>34.203393208587364</v>
      </c>
      <c r="CA142" s="2">
        <v>6</v>
      </c>
      <c r="CB142" s="2">
        <v>16.584994976829787</v>
      </c>
      <c r="CC142" s="2">
        <v>1.3890963501288827</v>
      </c>
      <c r="CD142" s="2">
        <v>2.8614777629823722</v>
      </c>
      <c r="CE142" s="2">
        <v>13.699094239910206</v>
      </c>
      <c r="CF142" s="2">
        <v>15.025131258210799</v>
      </c>
      <c r="CG142" s="2">
        <v>22.28613913634635</v>
      </c>
      <c r="CH142" s="2">
        <v>5.8280382847237959</v>
      </c>
      <c r="CI142" s="2">
        <v>2.9825581395348837</v>
      </c>
      <c r="CJ142" s="2">
        <v>21.914486194562347</v>
      </c>
      <c r="CK142" s="2">
        <v>24.358315410491993</v>
      </c>
      <c r="CL142" s="2">
        <v>32.494508549979145</v>
      </c>
      <c r="CM142" s="2">
        <v>3.0180828383326994</v>
      </c>
      <c r="CN142" s="2">
        <v>35.999096785900413</v>
      </c>
      <c r="CO142" s="2">
        <v>27.31580703781583</v>
      </c>
      <c r="CP142" s="2">
        <v>42.999999999999993</v>
      </c>
      <c r="CQ142" s="2">
        <v>104.58394035855605</v>
      </c>
      <c r="CR142" s="2">
        <v>205.97970987452777</v>
      </c>
      <c r="CS142" s="2">
        <v>54.864276649746202</v>
      </c>
      <c r="CT142" s="2">
        <v>0.98329311304993505</v>
      </c>
      <c r="CU142" s="2">
        <v>2.1840042143593257</v>
      </c>
      <c r="CV142" s="2">
        <v>8.8873259384189502</v>
      </c>
      <c r="CW142" s="2">
        <v>3.6984872812630347</v>
      </c>
      <c r="CX142" s="2">
        <v>4.6861028607159607</v>
      </c>
      <c r="CY142" s="2">
        <v>13.538690952406176</v>
      </c>
      <c r="CZ142" s="2">
        <v>9.3739558823764693</v>
      </c>
      <c r="DA142" s="2">
        <f t="shared" si="4"/>
        <v>12128</v>
      </c>
    </row>
    <row r="143" spans="1:105" x14ac:dyDescent="0.25">
      <c r="A143" s="2" t="s">
        <v>426</v>
      </c>
      <c r="B143" s="2">
        <v>68.300497244993949</v>
      </c>
      <c r="C143" s="2">
        <v>0</v>
      </c>
      <c r="D143" s="2">
        <v>0</v>
      </c>
      <c r="E143" s="2">
        <v>2.7062451407426011</v>
      </c>
      <c r="F143" s="2">
        <v>3.8110934676668675</v>
      </c>
      <c r="G143" s="2">
        <v>129.36770810574612</v>
      </c>
      <c r="H143" s="2">
        <v>5.4536494551826104E-2</v>
      </c>
      <c r="I143" s="2">
        <v>0</v>
      </c>
      <c r="J143" s="2">
        <v>0</v>
      </c>
      <c r="K143" s="2">
        <v>2.3590658119254778E-3</v>
      </c>
      <c r="L143" s="2">
        <v>0</v>
      </c>
      <c r="M143" s="2">
        <v>1.7026106696935302E-3</v>
      </c>
      <c r="N143" s="2">
        <v>0</v>
      </c>
      <c r="O143" s="2">
        <v>3.7905827862257744</v>
      </c>
      <c r="P143" s="2">
        <v>0</v>
      </c>
      <c r="Q143" s="2">
        <v>0</v>
      </c>
      <c r="R143" s="2">
        <v>0</v>
      </c>
      <c r="S143" s="2">
        <v>0</v>
      </c>
      <c r="T143" s="2">
        <v>2.021397072825545E-2</v>
      </c>
      <c r="U143" s="2">
        <v>1.1589403575642131E-3</v>
      </c>
      <c r="V143" s="2">
        <v>3.6799293760331852E-3</v>
      </c>
      <c r="W143" s="2">
        <v>0.97611714084088941</v>
      </c>
      <c r="X143" s="2">
        <v>0.80008449822895866</v>
      </c>
      <c r="Y143" s="2">
        <v>7.938459391154333E-3</v>
      </c>
      <c r="Z143" s="2">
        <v>0.16230853391684902</v>
      </c>
      <c r="AA143" s="2">
        <v>1.570357598050397</v>
      </c>
      <c r="AB143" s="2">
        <v>2.7974509205163067</v>
      </c>
      <c r="AC143" s="2">
        <v>3.651133989173875</v>
      </c>
      <c r="AD143" s="2">
        <v>3.5781213702726227</v>
      </c>
      <c r="AE143" s="2">
        <v>1.5336093316304282</v>
      </c>
      <c r="AF143" s="2">
        <v>0.18960514934161163</v>
      </c>
      <c r="AG143" s="2">
        <v>0.22200115012559518</v>
      </c>
      <c r="AH143" s="2">
        <v>0.32983797680832616</v>
      </c>
      <c r="AI143" s="2">
        <v>687.30561359889055</v>
      </c>
      <c r="AJ143" s="2">
        <v>33.092577807026089</v>
      </c>
      <c r="AK143" s="2">
        <v>18.650792825995321</v>
      </c>
      <c r="AL143" s="2">
        <v>16.365821880160752</v>
      </c>
      <c r="AM143" s="2">
        <v>1.6723518410643836</v>
      </c>
      <c r="AN143" s="2">
        <v>9.6873228736735992</v>
      </c>
      <c r="AO143" s="2">
        <v>9.7680134980406744E-2</v>
      </c>
      <c r="AP143" s="2">
        <v>9.9450853585568613E-2</v>
      </c>
      <c r="AQ143" s="2">
        <v>1.1828022909125777</v>
      </c>
      <c r="AR143" s="2">
        <v>1.868603757788577</v>
      </c>
      <c r="AS143" s="2">
        <v>2.693246740304603E-3</v>
      </c>
      <c r="AT143" s="2">
        <v>0.12973265509546153</v>
      </c>
      <c r="AU143" s="2">
        <v>0.10815896732140451</v>
      </c>
      <c r="AV143" s="2">
        <v>0.35044963015097785</v>
      </c>
      <c r="AW143" s="2">
        <v>0.63083740182665538</v>
      </c>
      <c r="AX143" s="2">
        <v>3.3617979309917348E-2</v>
      </c>
      <c r="AY143" s="2">
        <v>0.12191393802559973</v>
      </c>
      <c r="AZ143" s="2">
        <v>2.376611512072738</v>
      </c>
      <c r="BA143" s="2">
        <v>6.2278013313623077</v>
      </c>
      <c r="BB143" s="2">
        <v>1.2415507109681183</v>
      </c>
      <c r="BC143" s="2">
        <v>8.4794215795328149</v>
      </c>
      <c r="BD143" s="2">
        <v>10.91080171358629</v>
      </c>
      <c r="BE143" s="2">
        <v>27.747523998171566</v>
      </c>
      <c r="BF143" s="2">
        <v>1.9797297297297298</v>
      </c>
      <c r="BG143" s="2">
        <v>4626.5907846263635</v>
      </c>
      <c r="BH143" s="2">
        <v>2.070451603677562</v>
      </c>
      <c r="BI143" s="2">
        <v>162.39850277159039</v>
      </c>
      <c r="BJ143" s="2">
        <v>37.591465205050405</v>
      </c>
      <c r="BK143" s="2">
        <v>14.586688251099012</v>
      </c>
      <c r="BL143" s="2">
        <v>1.3315579227696404E-4</v>
      </c>
      <c r="BM143" s="2">
        <v>0.97118355507913479</v>
      </c>
      <c r="BN143" s="2">
        <v>8.5612608875985092</v>
      </c>
      <c r="BO143" s="2">
        <v>2.8341291171731462</v>
      </c>
      <c r="BP143" s="2">
        <v>5.2284249500533262</v>
      </c>
      <c r="BQ143" s="2">
        <v>7.03053828762771</v>
      </c>
      <c r="BR143" s="2">
        <v>0.11814956162602568</v>
      </c>
      <c r="BS143" s="2">
        <v>21.693138121756782</v>
      </c>
      <c r="BT143" s="2">
        <v>12.570813995485906</v>
      </c>
      <c r="BU143" s="2">
        <v>2.5805041521194299</v>
      </c>
      <c r="BV143" s="2">
        <v>0.2033540321175156</v>
      </c>
      <c r="BW143" s="2">
        <v>0</v>
      </c>
      <c r="BX143" s="2">
        <v>1.3720557969357423E-4</v>
      </c>
      <c r="BY143" s="2">
        <v>5.4911765859702866E-3</v>
      </c>
      <c r="BZ143" s="2">
        <v>13.182010662576708</v>
      </c>
      <c r="CA143" s="2">
        <v>0</v>
      </c>
      <c r="CB143" s="2">
        <v>0.51164906827699352</v>
      </c>
      <c r="CC143" s="2">
        <v>1.0106290793914028</v>
      </c>
      <c r="CD143" s="2">
        <v>5.5547847596569576E-2</v>
      </c>
      <c r="CE143" s="2">
        <v>3.3407794523521304</v>
      </c>
      <c r="CF143" s="2">
        <v>0.29016306802766928</v>
      </c>
      <c r="CG143" s="2">
        <v>6.3970282238309579</v>
      </c>
      <c r="CH143" s="2">
        <v>0.55119122464847847</v>
      </c>
      <c r="CI143" s="2">
        <v>0</v>
      </c>
      <c r="CJ143" s="2">
        <v>4.0341907967039887</v>
      </c>
      <c r="CK143" s="2">
        <v>3.3433340408444407</v>
      </c>
      <c r="CL143" s="2">
        <v>0</v>
      </c>
      <c r="CM143" s="2">
        <v>1.7149749222496076</v>
      </c>
      <c r="CN143" s="2">
        <v>8.9747842201459989</v>
      </c>
      <c r="CO143" s="2">
        <v>5.5053536010572781</v>
      </c>
      <c r="CP143" s="2">
        <v>142.99999999999997</v>
      </c>
      <c r="CQ143" s="2">
        <v>225.79564375842693</v>
      </c>
      <c r="CR143" s="2">
        <v>29.993236624842577</v>
      </c>
      <c r="CS143" s="2">
        <v>3.9824873096446702</v>
      </c>
      <c r="CT143" s="2">
        <v>3.9331724521997402</v>
      </c>
      <c r="CU143" s="2">
        <v>17.418937722391696</v>
      </c>
      <c r="CV143" s="2">
        <v>1.4952323974762565</v>
      </c>
      <c r="CW143" s="2">
        <v>60.19415995581172</v>
      </c>
      <c r="CX143" s="2">
        <v>2</v>
      </c>
      <c r="CY143" s="2">
        <v>6.5397174957550208E-2</v>
      </c>
      <c r="CZ143" s="2">
        <v>0.93273960702831127</v>
      </c>
      <c r="DA143" s="2">
        <f t="shared" si="4"/>
        <v>6496.9999999999964</v>
      </c>
    </row>
    <row r="144" spans="1:105" x14ac:dyDescent="0.25">
      <c r="A144" s="2" t="s">
        <v>427</v>
      </c>
      <c r="B144" s="2">
        <v>36.04748465708014</v>
      </c>
      <c r="C144" s="2">
        <v>0</v>
      </c>
      <c r="D144" s="2">
        <v>0</v>
      </c>
      <c r="E144" s="2">
        <v>2.7061630074676737</v>
      </c>
      <c r="F144" s="2">
        <v>0.95277336691671688</v>
      </c>
      <c r="G144" s="2">
        <v>12.206614929597892</v>
      </c>
      <c r="H144" s="2">
        <v>1.3634123637956526E-2</v>
      </c>
      <c r="I144" s="2">
        <v>3.7875156933927414</v>
      </c>
      <c r="J144" s="2">
        <v>33.118789460584949</v>
      </c>
      <c r="K144" s="2">
        <v>0.58079618369359387</v>
      </c>
      <c r="L144" s="2">
        <v>11.896801659001774</v>
      </c>
      <c r="M144" s="2">
        <v>0.96075541403725473</v>
      </c>
      <c r="N144" s="2">
        <v>0.49507797012255028</v>
      </c>
      <c r="O144" s="2">
        <v>76.050104780857083</v>
      </c>
      <c r="P144" s="2">
        <v>1.1463884734025756E-2</v>
      </c>
      <c r="Q144" s="2">
        <v>236.49386241651294</v>
      </c>
      <c r="R144" s="2">
        <v>53.700169262936285</v>
      </c>
      <c r="S144" s="2">
        <v>0</v>
      </c>
      <c r="T144" s="2">
        <v>0.29970445916588345</v>
      </c>
      <c r="U144" s="2">
        <v>4.0740783387872036E-2</v>
      </c>
      <c r="V144" s="2">
        <v>0.16301783210430343</v>
      </c>
      <c r="W144" s="2">
        <v>36.414645999926819</v>
      </c>
      <c r="X144" s="2">
        <v>3.4201755126121922</v>
      </c>
      <c r="Y144" s="2">
        <v>6.9327254166760111E-2</v>
      </c>
      <c r="Z144" s="2">
        <v>1.762785007538622</v>
      </c>
      <c r="AA144" s="2">
        <v>4.2930855075746361</v>
      </c>
      <c r="AB144" s="2">
        <v>22.282222870090898</v>
      </c>
      <c r="AC144" s="2">
        <v>10.260696357274346</v>
      </c>
      <c r="AD144" s="2">
        <v>3.4919286067138864</v>
      </c>
      <c r="AE144" s="2">
        <v>28.150544115551256</v>
      </c>
      <c r="AF144" s="2">
        <v>0.38192870905947662</v>
      </c>
      <c r="AG144" s="2">
        <v>8.4696677267946043</v>
      </c>
      <c r="AH144" s="2">
        <v>86.422874114837256</v>
      </c>
      <c r="AI144" s="2">
        <v>75.931142813777797</v>
      </c>
      <c r="AJ144" s="2">
        <v>56.593096249150797</v>
      </c>
      <c r="AK144" s="2">
        <v>76.113198213195858</v>
      </c>
      <c r="AL144" s="2">
        <v>80.795220146467983</v>
      </c>
      <c r="AM144" s="2">
        <v>4.6392955691998443</v>
      </c>
      <c r="AN144" s="2">
        <v>23.545963940608747</v>
      </c>
      <c r="AO144" s="2">
        <v>110.81295778373506</v>
      </c>
      <c r="AP144" s="2">
        <v>39.931334224161489</v>
      </c>
      <c r="AQ144" s="2">
        <v>11.832646944028504</v>
      </c>
      <c r="AR144" s="2">
        <v>139.07875894725314</v>
      </c>
      <c r="AS144" s="2">
        <v>11.825996372168573</v>
      </c>
      <c r="AT144" s="2">
        <v>3.7937394459531224</v>
      </c>
      <c r="AU144" s="2">
        <v>0.45093921539106119</v>
      </c>
      <c r="AV144" s="2">
        <v>2.6110093989311509</v>
      </c>
      <c r="AW144" s="2">
        <v>15.122657582068367</v>
      </c>
      <c r="AX144" s="2">
        <v>3.8979045361283391</v>
      </c>
      <c r="AY144" s="2">
        <v>0.78479479089383797</v>
      </c>
      <c r="AZ144" s="2">
        <v>20.090179405622298</v>
      </c>
      <c r="BA144" s="2">
        <v>2.3467934484223134</v>
      </c>
      <c r="BB144" s="2">
        <v>0.46553724532666685</v>
      </c>
      <c r="BC144" s="2">
        <v>0</v>
      </c>
      <c r="BD144" s="2">
        <v>1.9837821297429619</v>
      </c>
      <c r="BE144" s="2">
        <v>29.74158159378333</v>
      </c>
      <c r="BF144" s="2">
        <v>0</v>
      </c>
      <c r="BG144" s="2">
        <v>2643.2569048764394</v>
      </c>
      <c r="BH144" s="2">
        <v>83.072035389641798</v>
      </c>
      <c r="BI144" s="2">
        <v>401.26592817722405</v>
      </c>
      <c r="BJ144" s="2">
        <v>27.9526279729862</v>
      </c>
      <c r="BK144" s="2">
        <v>22.646816601742511</v>
      </c>
      <c r="BL144" s="2">
        <v>1.93321264466335</v>
      </c>
      <c r="BM144" s="2">
        <v>8.7966399153312178</v>
      </c>
      <c r="BN144" s="2">
        <v>16.183263052098727</v>
      </c>
      <c r="BO144" s="2">
        <v>4.728952764570443</v>
      </c>
      <c r="BP144" s="2">
        <v>11.689139477581254</v>
      </c>
      <c r="BQ144" s="2">
        <v>40.849066831144278</v>
      </c>
      <c r="BR144" s="2">
        <v>0.49243102358390867</v>
      </c>
      <c r="BS144" s="2">
        <v>9.9285426182550456</v>
      </c>
      <c r="BT144" s="2">
        <v>28.739192464760993</v>
      </c>
      <c r="BU144" s="2">
        <v>9.7988660137356796</v>
      </c>
      <c r="BV144" s="2">
        <v>1.921490992121577</v>
      </c>
      <c r="BW144" s="2">
        <v>0</v>
      </c>
      <c r="BX144" s="2">
        <v>5.2138120283558203E-3</v>
      </c>
      <c r="BY144" s="2">
        <v>1.0691416195364286E-2</v>
      </c>
      <c r="BZ144" s="2">
        <v>2.2547242072257836</v>
      </c>
      <c r="CA144" s="2">
        <v>0</v>
      </c>
      <c r="CB144" s="2">
        <v>0.32735239601423416</v>
      </c>
      <c r="CC144" s="2">
        <v>0.56354293505192909</v>
      </c>
      <c r="CD144" s="2">
        <v>0.13634770474579444</v>
      </c>
      <c r="CE144" s="2">
        <v>3.4599937906445821</v>
      </c>
      <c r="CF144" s="2">
        <v>1.8082186940218941</v>
      </c>
      <c r="CG144" s="2">
        <v>3.3176763689680531</v>
      </c>
      <c r="CH144" s="2">
        <v>2.3935144534287769</v>
      </c>
      <c r="CI144" s="2">
        <v>0.9941860465116279</v>
      </c>
      <c r="CJ144" s="2">
        <v>3.3058444240404228</v>
      </c>
      <c r="CK144" s="2">
        <v>5.1330401772468113</v>
      </c>
      <c r="CL144" s="2">
        <v>1.911441679410538</v>
      </c>
      <c r="CM144" s="2">
        <v>1.3055079913255148</v>
      </c>
      <c r="CN144" s="2">
        <v>3.8960083743728156</v>
      </c>
      <c r="CO144" s="2">
        <v>4.4553568526502545</v>
      </c>
      <c r="CP144" s="2">
        <v>53.999999999999993</v>
      </c>
      <c r="CQ144" s="2">
        <v>91.886424824164479</v>
      </c>
      <c r="CR144" s="2">
        <v>18</v>
      </c>
      <c r="CS144" s="2">
        <v>15.934327411167514</v>
      </c>
      <c r="CT144" s="2">
        <v>0</v>
      </c>
      <c r="CU144" s="2">
        <v>5.3009544544168259</v>
      </c>
      <c r="CV144" s="2">
        <v>9.79425220082096</v>
      </c>
      <c r="CW144" s="2">
        <v>3.3888330739361936</v>
      </c>
      <c r="CX144" s="2">
        <v>3.8430514303579804</v>
      </c>
      <c r="CY144" s="2">
        <v>1.1798811056539225</v>
      </c>
      <c r="CZ144" s="2">
        <v>2.8046216963359942</v>
      </c>
      <c r="DA144" s="2">
        <f t="shared" si="4"/>
        <v>4942.0000000000009</v>
      </c>
    </row>
    <row r="145" spans="1:105" x14ac:dyDescent="0.25">
      <c r="A145" s="2" t="s">
        <v>428</v>
      </c>
      <c r="B145" s="2">
        <v>1.8972360345831651</v>
      </c>
      <c r="C145" s="2">
        <v>0</v>
      </c>
      <c r="D145" s="2">
        <v>0</v>
      </c>
      <c r="E145" s="2">
        <v>0.90223685421128541</v>
      </c>
      <c r="F145" s="2">
        <v>6.6694135684170188</v>
      </c>
      <c r="G145" s="2">
        <v>0.81417364441632845</v>
      </c>
      <c r="H145" s="2">
        <v>7.3000671063056348</v>
      </c>
      <c r="I145" s="2">
        <v>0.94454544970698517</v>
      </c>
      <c r="J145" s="2">
        <v>3.3774528544494406E-2</v>
      </c>
      <c r="K145" s="2">
        <v>4.1261774441375541E-2</v>
      </c>
      <c r="L145" s="2">
        <v>0.92953209144337134</v>
      </c>
      <c r="M145" s="2">
        <v>0.99260461376721965</v>
      </c>
      <c r="N145" s="2">
        <v>5.2742163531470619E-2</v>
      </c>
      <c r="O145" s="2">
        <v>0.92910670676858076</v>
      </c>
      <c r="P145" s="2">
        <v>2.1188650073077214E-2</v>
      </c>
      <c r="Q145" s="2">
        <v>1.8276502593140525E-3</v>
      </c>
      <c r="R145" s="2">
        <v>2.1114420146122106E-2</v>
      </c>
      <c r="S145" s="2">
        <v>0</v>
      </c>
      <c r="T145" s="2">
        <v>4.6852702953924137</v>
      </c>
      <c r="U145" s="2">
        <v>0.25124227291314144</v>
      </c>
      <c r="V145" s="2">
        <v>1.3471275270123262</v>
      </c>
      <c r="W145" s="2">
        <v>7.6441929077083808</v>
      </c>
      <c r="X145" s="2">
        <v>1.1099191075174311</v>
      </c>
      <c r="Y145" s="2">
        <v>3.060716195801144</v>
      </c>
      <c r="Z145" s="2">
        <v>6.9886953512515868</v>
      </c>
      <c r="AA145" s="2">
        <v>1.344054339532559</v>
      </c>
      <c r="AB145" s="2">
        <v>0.96231368900366654</v>
      </c>
      <c r="AC145" s="2">
        <v>3.5293938616789196</v>
      </c>
      <c r="AD145" s="2">
        <v>0.87574249896462253</v>
      </c>
      <c r="AE145" s="2">
        <v>0.96431230659343292</v>
      </c>
      <c r="AF145" s="2">
        <v>1.0940429877652749</v>
      </c>
      <c r="AG145" s="2">
        <v>4.1632587010181163</v>
      </c>
      <c r="AH145" s="2">
        <v>20.144040392448645</v>
      </c>
      <c r="AI145" s="2">
        <v>15.44358878586273</v>
      </c>
      <c r="AJ145" s="2">
        <v>6.2670086378978072</v>
      </c>
      <c r="AK145" s="2">
        <v>1493.0346701078863</v>
      </c>
      <c r="AL145" s="2">
        <v>67.490598298941023</v>
      </c>
      <c r="AM145" s="2">
        <v>15.353675892857126</v>
      </c>
      <c r="AN145" s="2">
        <v>1229.8406326400586</v>
      </c>
      <c r="AO145" s="2">
        <v>102.92829998669708</v>
      </c>
      <c r="AP145" s="2">
        <v>76.217370346418974</v>
      </c>
      <c r="AQ145" s="2">
        <v>451.69143159570706</v>
      </c>
      <c r="AR145" s="2">
        <v>571.1842064007368</v>
      </c>
      <c r="AS145" s="2">
        <v>35.264992867166953</v>
      </c>
      <c r="AT145" s="2">
        <v>11.176084530247133</v>
      </c>
      <c r="AU145" s="2">
        <v>52.738273936092689</v>
      </c>
      <c r="AV145" s="2">
        <v>297.45309446208444</v>
      </c>
      <c r="AW145" s="2">
        <v>53.275035956005162</v>
      </c>
      <c r="AX145" s="2">
        <v>9.7610012613804713</v>
      </c>
      <c r="AY145" s="2">
        <v>9.4686765934370829</v>
      </c>
      <c r="AZ145" s="2">
        <v>189.27567648419529</v>
      </c>
      <c r="BA145" s="2">
        <v>8.5561591196541862</v>
      </c>
      <c r="BB145" s="2">
        <v>3.6719896996442554</v>
      </c>
      <c r="BC145" s="2">
        <v>11.305895439377085</v>
      </c>
      <c r="BD145" s="2">
        <v>0</v>
      </c>
      <c r="BE145" s="2">
        <v>6.9980191985372535</v>
      </c>
      <c r="BF145" s="2">
        <v>0</v>
      </c>
      <c r="BG145" s="2">
        <v>58.464129828291533</v>
      </c>
      <c r="BH145" s="2">
        <v>36.507657618809766</v>
      </c>
      <c r="BI145" s="2">
        <v>94.11020724571064</v>
      </c>
      <c r="BJ145" s="2">
        <v>4.8194186160321033</v>
      </c>
      <c r="BK145" s="2">
        <v>24.473729231609614</v>
      </c>
      <c r="BL145" s="2">
        <v>0</v>
      </c>
      <c r="BM145" s="2">
        <v>0.1812938498318494</v>
      </c>
      <c r="BN145" s="2">
        <v>0</v>
      </c>
      <c r="BO145" s="2">
        <v>1.8704700692585995E-3</v>
      </c>
      <c r="BP145" s="2">
        <v>6.0980758909280841E-2</v>
      </c>
      <c r="BQ145" s="2">
        <v>79.06060916738106</v>
      </c>
      <c r="BR145" s="2">
        <v>0.67497719357765196</v>
      </c>
      <c r="BS145" s="2">
        <v>6.0446855660249346E-3</v>
      </c>
      <c r="BT145" s="2">
        <v>2.6937167676343132</v>
      </c>
      <c r="BU145" s="2">
        <v>22.262212621481179</v>
      </c>
      <c r="BV145" s="2">
        <v>0.15351615517744993</v>
      </c>
      <c r="BW145" s="2">
        <v>0</v>
      </c>
      <c r="BX145" s="2">
        <v>6.1226100310355784</v>
      </c>
      <c r="BY145" s="2">
        <v>0.92220055000392198</v>
      </c>
      <c r="BZ145" s="2">
        <v>7.8402804849525962</v>
      </c>
      <c r="CA145" s="2">
        <v>0</v>
      </c>
      <c r="CB145" s="2">
        <v>1.1326181507734361</v>
      </c>
      <c r="CC145" s="2">
        <v>1.4100487831381401</v>
      </c>
      <c r="CD145" s="2">
        <v>6.9862429096906146E-3</v>
      </c>
      <c r="CE145" s="2">
        <v>14.801725215923137</v>
      </c>
      <c r="CF145" s="2">
        <v>5.7422441724972826</v>
      </c>
      <c r="CG145" s="2">
        <v>3.3694062641839474E-2</v>
      </c>
      <c r="CH145" s="2">
        <v>1.6424260178200083</v>
      </c>
      <c r="CI145" s="2">
        <v>0</v>
      </c>
      <c r="CJ145" s="2">
        <v>7.0965260178889231</v>
      </c>
      <c r="CK145" s="2">
        <v>1.8598481403568856</v>
      </c>
      <c r="CL145" s="2">
        <v>0</v>
      </c>
      <c r="CM145" s="2">
        <v>0.15877088659070213</v>
      </c>
      <c r="CN145" s="2">
        <v>9.1681613063670144E-3</v>
      </c>
      <c r="CO145" s="2">
        <v>3.8108945261625378</v>
      </c>
      <c r="CP145" s="2">
        <v>0</v>
      </c>
      <c r="CQ145" s="2">
        <v>1</v>
      </c>
      <c r="CR145" s="2">
        <v>0</v>
      </c>
      <c r="CS145" s="2">
        <v>0</v>
      </c>
      <c r="CT145" s="2">
        <v>0</v>
      </c>
      <c r="CU145" s="2">
        <v>7.655699162955493E-3</v>
      </c>
      <c r="CV145" s="2">
        <v>0.74488613067728371</v>
      </c>
      <c r="CW145" s="2">
        <v>7.568978501157202E-4</v>
      </c>
      <c r="CX145" s="2">
        <v>0</v>
      </c>
      <c r="CY145" s="2">
        <v>1.0743997949744204</v>
      </c>
      <c r="CZ145" s="2">
        <v>3.6589114967525285E-4</v>
      </c>
      <c r="DA145" s="2">
        <f t="shared" si="4"/>
        <v>5177.0000000000027</v>
      </c>
    </row>
    <row r="146" spans="1:105" x14ac:dyDescent="0.25">
      <c r="A146" s="2" t="s">
        <v>429</v>
      </c>
      <c r="B146" s="2">
        <v>48.379518881870709</v>
      </c>
      <c r="C146" s="2">
        <v>0</v>
      </c>
      <c r="D146" s="2">
        <v>0</v>
      </c>
      <c r="E146" s="2">
        <v>8.2133274927448938E-5</v>
      </c>
      <c r="F146" s="2">
        <v>2.8583201007501504</v>
      </c>
      <c r="G146" s="2">
        <v>0.83107524477798489</v>
      </c>
      <c r="H146" s="2">
        <v>1.6419308688783005</v>
      </c>
      <c r="I146" s="2">
        <v>5.4414847759095379E-3</v>
      </c>
      <c r="J146" s="2">
        <v>2.8985624814003943</v>
      </c>
      <c r="K146" s="2">
        <v>6.8047435553694302E-2</v>
      </c>
      <c r="L146" s="2">
        <v>0</v>
      </c>
      <c r="M146" s="2">
        <v>0.59876369628783244</v>
      </c>
      <c r="N146" s="2">
        <v>0</v>
      </c>
      <c r="O146" s="2">
        <v>0.22657935922284209</v>
      </c>
      <c r="P146" s="2">
        <v>9.2629350271271668E-3</v>
      </c>
      <c r="Q146" s="2">
        <v>0</v>
      </c>
      <c r="R146" s="2">
        <v>6.1052631578947365E-2</v>
      </c>
      <c r="S146" s="2">
        <v>0.5928489042675894</v>
      </c>
      <c r="T146" s="2">
        <v>3.9177835837307033</v>
      </c>
      <c r="U146" s="2">
        <v>0.29965390323658414</v>
      </c>
      <c r="V146" s="2">
        <v>0.47836394154729733</v>
      </c>
      <c r="W146" s="2">
        <v>2.3408080073434498</v>
      </c>
      <c r="X146" s="2">
        <v>1.0333660883398184</v>
      </c>
      <c r="Y146" s="2">
        <v>3.4987467239709571</v>
      </c>
      <c r="Z146" s="2">
        <v>1.1886497025716638</v>
      </c>
      <c r="AA146" s="2">
        <v>1.0996550454928911</v>
      </c>
      <c r="AB146" s="2">
        <v>1.9348818090417648</v>
      </c>
      <c r="AC146" s="2">
        <v>62.521587334342264</v>
      </c>
      <c r="AD146" s="2">
        <v>6.9613721298083151</v>
      </c>
      <c r="AE146" s="2">
        <v>37.407890108868266</v>
      </c>
      <c r="AF146" s="2">
        <v>0.8911383529334046</v>
      </c>
      <c r="AG146" s="2">
        <v>12.762645395838272</v>
      </c>
      <c r="AH146" s="2">
        <v>14.105936833225929</v>
      </c>
      <c r="AI146" s="2">
        <v>10.440398398357361</v>
      </c>
      <c r="AJ146" s="2">
        <v>12.555512307199169</v>
      </c>
      <c r="AK146" s="2">
        <v>65.232698386895635</v>
      </c>
      <c r="AL146" s="2">
        <v>86.973474068548668</v>
      </c>
      <c r="AM146" s="2">
        <v>15.645178827133199</v>
      </c>
      <c r="AN146" s="2">
        <v>194.76301928521264</v>
      </c>
      <c r="AO146" s="2">
        <v>114.63102933549018</v>
      </c>
      <c r="AP146" s="2">
        <v>172.48932587406395</v>
      </c>
      <c r="AQ146" s="2">
        <v>183.43748901682642</v>
      </c>
      <c r="AR146" s="2">
        <v>434.4495624749959</v>
      </c>
      <c r="AS146" s="2">
        <v>5.4840017428122163</v>
      </c>
      <c r="AT146" s="2">
        <v>90.739105013880177</v>
      </c>
      <c r="AU146" s="2">
        <v>23.136772823658191</v>
      </c>
      <c r="AV146" s="2">
        <v>62.337458132174405</v>
      </c>
      <c r="AW146" s="2">
        <v>164.26302209205267</v>
      </c>
      <c r="AX146" s="2">
        <v>5.4056992601324652</v>
      </c>
      <c r="AY146" s="2">
        <v>34.330965193812709</v>
      </c>
      <c r="AZ146" s="2">
        <v>101.23397544017864</v>
      </c>
      <c r="BA146" s="2">
        <v>311.29840414727619</v>
      </c>
      <c r="BB146" s="2">
        <v>62.226811791997804</v>
      </c>
      <c r="BC146" s="2">
        <v>4.7107897664071192</v>
      </c>
      <c r="BD146" s="2">
        <v>1.9837821297429619</v>
      </c>
      <c r="BE146" s="2">
        <v>3.4990095992686268</v>
      </c>
      <c r="BF146" s="2">
        <v>0</v>
      </c>
      <c r="BG146" s="2">
        <v>174.0408536163209</v>
      </c>
      <c r="BH146" s="2">
        <v>30.732771386048064</v>
      </c>
      <c r="BI146" s="2">
        <v>135.60937896119106</v>
      </c>
      <c r="BJ146" s="2">
        <v>0.96388372320642068</v>
      </c>
      <c r="BK146" s="2">
        <v>8.2126883464203697</v>
      </c>
      <c r="BL146" s="2">
        <v>0.96653974443553647</v>
      </c>
      <c r="BM146" s="2">
        <v>2.7779003192595848</v>
      </c>
      <c r="BN146" s="2">
        <v>0.95724745305060699</v>
      </c>
      <c r="BO146" s="2">
        <v>2.8384948512295325</v>
      </c>
      <c r="BP146" s="2">
        <v>0.29892309174956061</v>
      </c>
      <c r="BQ146" s="2">
        <v>17.520406685387439</v>
      </c>
      <c r="BR146" s="2">
        <v>1.2903317163291708</v>
      </c>
      <c r="BS146" s="2">
        <v>1.0023615350330386E-2</v>
      </c>
      <c r="BT146" s="2">
        <v>18.868252590695857</v>
      </c>
      <c r="BU146" s="2">
        <v>17.589835208058496</v>
      </c>
      <c r="BV146" s="2">
        <v>2.0625083062396019</v>
      </c>
      <c r="BW146" s="2">
        <v>0.9362521065048871</v>
      </c>
      <c r="BX146" s="2">
        <v>12.245082856491463</v>
      </c>
      <c r="BY146" s="2">
        <v>1.3751540240449655E-2</v>
      </c>
      <c r="BZ146" s="2">
        <v>4.0941053652047481</v>
      </c>
      <c r="CA146" s="2">
        <v>0</v>
      </c>
      <c r="CB146" s="2">
        <v>1.1034965363469953</v>
      </c>
      <c r="CC146" s="2">
        <v>2.4664674112607829</v>
      </c>
      <c r="CD146" s="2">
        <v>0.45948044638330399</v>
      </c>
      <c r="CE146" s="2">
        <v>15.341071410341245</v>
      </c>
      <c r="CF146" s="2">
        <v>13.987792428486534</v>
      </c>
      <c r="CG146" s="2">
        <v>1.5292229470581211</v>
      </c>
      <c r="CH146" s="2">
        <v>1.1264737903781732</v>
      </c>
      <c r="CI146" s="2">
        <v>0</v>
      </c>
      <c r="CJ146" s="2">
        <v>4.1524422021909588</v>
      </c>
      <c r="CK146" s="2">
        <v>3.4147219948314507</v>
      </c>
      <c r="CL146" s="2">
        <v>0</v>
      </c>
      <c r="CM146" s="2">
        <v>0.51109913595566248</v>
      </c>
      <c r="CN146" s="2">
        <v>5.397911932337216</v>
      </c>
      <c r="CO146" s="2">
        <v>4.4387188124223105</v>
      </c>
      <c r="CP146" s="2">
        <v>0</v>
      </c>
      <c r="CQ146" s="2">
        <v>2.9723556182935083</v>
      </c>
      <c r="CR146" s="2">
        <v>0</v>
      </c>
      <c r="CS146" s="2">
        <v>0</v>
      </c>
      <c r="CT146" s="2">
        <v>0</v>
      </c>
      <c r="CU146" s="2">
        <v>0.12814120295011228</v>
      </c>
      <c r="CV146" s="2">
        <v>0.76904547124188471</v>
      </c>
      <c r="CW146" s="2">
        <v>9.818872317725583E-3</v>
      </c>
      <c r="CX146" s="2">
        <v>0</v>
      </c>
      <c r="CY146" s="2">
        <v>0.34795258549592462</v>
      </c>
      <c r="CZ146" s="2">
        <v>0.93310549221861927</v>
      </c>
      <c r="DA146" s="2">
        <f t="shared" si="4"/>
        <v>2860.9999999999986</v>
      </c>
    </row>
    <row r="147" spans="1:105" x14ac:dyDescent="0.25">
      <c r="A147" s="2" t="s">
        <v>430</v>
      </c>
      <c r="B147" s="2">
        <v>0</v>
      </c>
      <c r="C147" s="2">
        <v>0</v>
      </c>
      <c r="D147" s="2">
        <v>0</v>
      </c>
      <c r="E147" s="2">
        <v>1.3688879154574824E-4</v>
      </c>
      <c r="F147" s="2">
        <v>4.7638668345835846</v>
      </c>
      <c r="G147" s="2">
        <v>0.81363338431286869</v>
      </c>
      <c r="H147" s="2">
        <v>6.8170618189782622E-2</v>
      </c>
      <c r="I147" s="2">
        <v>0</v>
      </c>
      <c r="J147" s="2">
        <v>0</v>
      </c>
      <c r="K147" s="2">
        <v>0</v>
      </c>
      <c r="L147" s="2">
        <v>0</v>
      </c>
      <c r="M147" s="2">
        <v>8.203894115073289E-4</v>
      </c>
      <c r="N147" s="2">
        <v>0</v>
      </c>
      <c r="O147" s="2">
        <v>1.5949546154298014E-2</v>
      </c>
      <c r="P147" s="2">
        <v>0</v>
      </c>
      <c r="Q147" s="2">
        <v>0</v>
      </c>
      <c r="R147" s="2">
        <v>0</v>
      </c>
      <c r="S147" s="2">
        <v>0</v>
      </c>
      <c r="T147" s="2">
        <v>2.9725852610654614E-2</v>
      </c>
      <c r="U147" s="2">
        <v>1.5918945743253711E-3</v>
      </c>
      <c r="V147" s="2">
        <v>1.5920562696002734E-2</v>
      </c>
      <c r="W147" s="2">
        <v>4.2630863321427036E-2</v>
      </c>
      <c r="X147" s="2">
        <v>2.6761891049977539E-2</v>
      </c>
      <c r="Y147" s="2">
        <v>2.1078633872717606E-2</v>
      </c>
      <c r="Z147" s="2">
        <v>0</v>
      </c>
      <c r="AA147" s="2">
        <v>1.3506491488351988E-2</v>
      </c>
      <c r="AB147" s="2">
        <v>1.3914638053569321E-2</v>
      </c>
      <c r="AC147" s="2">
        <v>1.2972085567261842</v>
      </c>
      <c r="AD147" s="2">
        <v>1.9185821274018668E-2</v>
      </c>
      <c r="AE147" s="2">
        <v>1.0304588518383818E-2</v>
      </c>
      <c r="AF147" s="2">
        <v>3.2395190586621559E-4</v>
      </c>
      <c r="AG147" s="2">
        <v>1.4287632716133644E-3</v>
      </c>
      <c r="AH147" s="2">
        <v>0.91287931797746036</v>
      </c>
      <c r="AI147" s="2">
        <v>2.7079918818073426E-2</v>
      </c>
      <c r="AJ147" s="2">
        <v>3.2997600538538112E-2</v>
      </c>
      <c r="AK147" s="2">
        <v>9.8694124099679398E-2</v>
      </c>
      <c r="AL147" s="2">
        <v>2.5419032155269552E-2</v>
      </c>
      <c r="AM147" s="2">
        <v>712.85291776957501</v>
      </c>
      <c r="AN147" s="2">
        <v>6.7452888390202297</v>
      </c>
      <c r="AO147" s="2">
        <v>0.10745703284139248</v>
      </c>
      <c r="AP147" s="2">
        <v>4.4619685546500379E-2</v>
      </c>
      <c r="AQ147" s="2">
        <v>8.5795235411454343</v>
      </c>
      <c r="AR147" s="2">
        <v>6.4314995010822775E-3</v>
      </c>
      <c r="AS147" s="2">
        <v>1.717535394630184E-2</v>
      </c>
      <c r="AT147" s="2">
        <v>1.0302136978767815E-2</v>
      </c>
      <c r="AU147" s="2">
        <v>7.1202229692329571</v>
      </c>
      <c r="AV147" s="2">
        <v>5.1700849942011122E-2</v>
      </c>
      <c r="AW147" s="2">
        <v>3.7043388628982932E-2</v>
      </c>
      <c r="AX147" s="2">
        <v>2.3053623338841644E-2</v>
      </c>
      <c r="AY147" s="2">
        <v>6.8920061456167027E-3</v>
      </c>
      <c r="AZ147" s="2">
        <v>116.3514552215934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0.12415311118722726</v>
      </c>
      <c r="BH147" s="2">
        <v>3.6116685213740824E-8</v>
      </c>
      <c r="BI147" s="2">
        <v>1.8173987288235525</v>
      </c>
      <c r="BJ147" s="2">
        <v>0</v>
      </c>
      <c r="BK147" s="2">
        <v>0.18298730974404373</v>
      </c>
      <c r="BL147" s="2">
        <v>0</v>
      </c>
      <c r="BM147" s="2">
        <v>0</v>
      </c>
      <c r="BN147" s="2">
        <v>0</v>
      </c>
      <c r="BO147" s="2">
        <v>0</v>
      </c>
      <c r="BP147" s="2">
        <v>3.9733051919080457E-14</v>
      </c>
      <c r="BQ147" s="2">
        <v>44.620607824448683</v>
      </c>
      <c r="BR147" s="2">
        <v>4.3783861598622222E-3</v>
      </c>
      <c r="BS147" s="2">
        <v>0</v>
      </c>
      <c r="BT147" s="2">
        <v>0</v>
      </c>
      <c r="BU147" s="2">
        <v>8.8577701788042162</v>
      </c>
      <c r="BV147" s="2">
        <v>8.1960717719783299E-4</v>
      </c>
      <c r="BW147" s="2">
        <v>0</v>
      </c>
      <c r="BX147" s="2">
        <v>0</v>
      </c>
      <c r="BY147" s="2">
        <v>0</v>
      </c>
      <c r="BZ147" s="2">
        <v>0.67529278569268769</v>
      </c>
      <c r="CA147" s="2">
        <v>0</v>
      </c>
      <c r="CB147" s="2">
        <v>8.9232322016353765E-3</v>
      </c>
      <c r="CC147" s="2">
        <v>1.3402891206562252E-2</v>
      </c>
      <c r="CD147" s="2">
        <v>0</v>
      </c>
      <c r="CE147" s="2">
        <v>1.1160926160698197</v>
      </c>
      <c r="CF147" s="2">
        <v>6.6279740091672798E-2</v>
      </c>
      <c r="CG147" s="2">
        <v>0</v>
      </c>
      <c r="CH147" s="2">
        <v>1.7273557479916282E-2</v>
      </c>
      <c r="CI147" s="2">
        <v>0</v>
      </c>
      <c r="CJ147" s="2">
        <v>1.6387954982927684</v>
      </c>
      <c r="CK147" s="2">
        <v>0.97315564178050107</v>
      </c>
      <c r="CL147" s="2">
        <v>0</v>
      </c>
      <c r="CM147" s="2">
        <v>2.349071363944757E-3</v>
      </c>
      <c r="CN147" s="2">
        <v>0</v>
      </c>
      <c r="CO147" s="2">
        <v>0.67038342809481344</v>
      </c>
      <c r="CP147" s="2">
        <v>2198</v>
      </c>
      <c r="CQ147" s="2">
        <v>0</v>
      </c>
      <c r="CR147" s="2">
        <v>0</v>
      </c>
      <c r="CS147" s="2">
        <v>0</v>
      </c>
      <c r="CT147" s="2">
        <v>0</v>
      </c>
      <c r="CU147" s="2">
        <v>0</v>
      </c>
      <c r="CV147" s="2">
        <v>0</v>
      </c>
      <c r="CW147" s="2">
        <v>0</v>
      </c>
      <c r="CX147" s="2">
        <v>0</v>
      </c>
      <c r="CY147" s="2">
        <v>2.6222734316023685E-3</v>
      </c>
      <c r="CZ147" s="2">
        <v>0</v>
      </c>
      <c r="DA147" s="2">
        <f t="shared" si="4"/>
        <v>3118.9999999999995</v>
      </c>
    </row>
    <row r="148" spans="1:105" x14ac:dyDescent="0.25">
      <c r="A148" s="2" t="s">
        <v>431</v>
      </c>
      <c r="B148" s="2">
        <v>166.97310498161255</v>
      </c>
      <c r="C148" s="2">
        <v>1.9464609800362975</v>
      </c>
      <c r="D148" s="2">
        <v>5.7736842105263158</v>
      </c>
      <c r="E148" s="2">
        <v>36.094073631847358</v>
      </c>
      <c r="F148" s="2">
        <v>426.8424683786892</v>
      </c>
      <c r="G148" s="2">
        <v>15.464895130941853</v>
      </c>
      <c r="H148" s="2">
        <v>122.98316774120799</v>
      </c>
      <c r="I148" s="2">
        <v>54.542772615646115</v>
      </c>
      <c r="J148" s="2">
        <v>90.594847963299557</v>
      </c>
      <c r="K148" s="2">
        <v>4.0105961679336852</v>
      </c>
      <c r="L148" s="2">
        <v>48.175783203713962</v>
      </c>
      <c r="M148" s="2">
        <v>6.9665151489636994</v>
      </c>
      <c r="N148" s="2">
        <v>71.955438045959383</v>
      </c>
      <c r="O148" s="2">
        <v>169.81847938654118</v>
      </c>
      <c r="P148" s="2">
        <v>109.02381704764146</v>
      </c>
      <c r="Q148" s="2">
        <v>332.83576790401247</v>
      </c>
      <c r="R148" s="2">
        <v>263.01616080129855</v>
      </c>
      <c r="S148" s="2">
        <v>1.7785467128027683</v>
      </c>
      <c r="T148" s="2">
        <v>24.522551551786041</v>
      </c>
      <c r="U148" s="2">
        <v>12.79729744230286</v>
      </c>
      <c r="V148" s="2">
        <v>17.484058876473792</v>
      </c>
      <c r="W148" s="2">
        <v>162.43348237550813</v>
      </c>
      <c r="X148" s="2">
        <v>34.502906496406062</v>
      </c>
      <c r="Y148" s="2">
        <v>57.431873121416366</v>
      </c>
      <c r="Z148" s="2">
        <v>135.61907551934686</v>
      </c>
      <c r="AA148" s="2">
        <v>49.989116416427521</v>
      </c>
      <c r="AB148" s="2">
        <v>122.19953084353648</v>
      </c>
      <c r="AC148" s="2">
        <v>31.519555151022235</v>
      </c>
      <c r="AD148" s="2">
        <v>10.97829704832337</v>
      </c>
      <c r="AE148" s="2">
        <v>29.468002656484405</v>
      </c>
      <c r="AF148" s="2">
        <v>12.196961002772404</v>
      </c>
      <c r="AG148" s="2">
        <v>93.005760347186921</v>
      </c>
      <c r="AH148" s="2">
        <v>528.99209543777397</v>
      </c>
      <c r="AI148" s="2">
        <v>127.79300425926951</v>
      </c>
      <c r="AJ148" s="2">
        <v>110.16377529658511</v>
      </c>
      <c r="AK148" s="2">
        <v>86.404231442395499</v>
      </c>
      <c r="AL148" s="2">
        <v>110.9993189739843</v>
      </c>
      <c r="AM148" s="2">
        <v>100.45177867841323</v>
      </c>
      <c r="AN148" s="2">
        <v>1950.3989469356984</v>
      </c>
      <c r="AO148" s="2">
        <v>507.85886743596518</v>
      </c>
      <c r="AP148" s="2">
        <v>498.20187857843888</v>
      </c>
      <c r="AQ148" s="2">
        <v>1373.8953964149111</v>
      </c>
      <c r="AR148" s="2">
        <v>1646.6040055282926</v>
      </c>
      <c r="AS148" s="2">
        <v>160.99138517033541</v>
      </c>
      <c r="AT148" s="2">
        <v>201.65973795443941</v>
      </c>
      <c r="AU148" s="2">
        <v>79.873331257159123</v>
      </c>
      <c r="AV148" s="2">
        <v>127.35421456877287</v>
      </c>
      <c r="AW148" s="2">
        <v>238.90542125082257</v>
      </c>
      <c r="AX148" s="2">
        <v>18.777894658444161</v>
      </c>
      <c r="AY148" s="2">
        <v>98.185452536381831</v>
      </c>
      <c r="AZ148" s="2">
        <v>431.52050979809553</v>
      </c>
      <c r="BA148" s="2">
        <v>234.46207801503473</v>
      </c>
      <c r="BB148" s="2">
        <v>81.252465819850869</v>
      </c>
      <c r="BC148" s="2">
        <v>14.132369299221358</v>
      </c>
      <c r="BD148" s="2">
        <v>4.9594553243574051</v>
      </c>
      <c r="BE148" s="2">
        <v>69.105439585555388</v>
      </c>
      <c r="BF148" s="2">
        <v>0</v>
      </c>
      <c r="BG148" s="2">
        <v>4145.3007894613711</v>
      </c>
      <c r="BH148" s="2">
        <v>217.12947829112292</v>
      </c>
      <c r="BI148" s="2">
        <v>609.49065832252495</v>
      </c>
      <c r="BJ148" s="2">
        <v>49.158069883527453</v>
      </c>
      <c r="BK148" s="2">
        <v>56.104624440647932</v>
      </c>
      <c r="BL148" s="2">
        <v>29.008253444566549</v>
      </c>
      <c r="BM148" s="2">
        <v>7.1124095276470323</v>
      </c>
      <c r="BN148" s="2">
        <v>19.20491149418654</v>
      </c>
      <c r="BO148" s="2">
        <v>7.5556006471167203</v>
      </c>
      <c r="BP148" s="2">
        <v>9.6312288992910773</v>
      </c>
      <c r="BQ148" s="2">
        <v>106.22940477139501</v>
      </c>
      <c r="BR148" s="2">
        <v>9.7087973803832526</v>
      </c>
      <c r="BS148" s="2">
        <v>3.9430256725553114</v>
      </c>
      <c r="BT148" s="2">
        <v>30.54201322911619</v>
      </c>
      <c r="BU148" s="2">
        <v>68.509967977389422</v>
      </c>
      <c r="BV148" s="2">
        <v>2.6417372243195643</v>
      </c>
      <c r="BW148" s="2">
        <v>24.342554769127066</v>
      </c>
      <c r="BX148" s="2">
        <v>14.877036108497469</v>
      </c>
      <c r="BY148" s="2">
        <v>20.504929605193453</v>
      </c>
      <c r="BZ148" s="2">
        <v>64.768965759507068</v>
      </c>
      <c r="CA148" s="2">
        <v>0.9522013973605411</v>
      </c>
      <c r="CB148" s="2">
        <v>3.270487643515501</v>
      </c>
      <c r="CC148" s="2">
        <v>3.5773819293586713</v>
      </c>
      <c r="CD148" s="2">
        <v>1.3457930076515889</v>
      </c>
      <c r="CE148" s="2">
        <v>69.315415837315186</v>
      </c>
      <c r="CF148" s="2">
        <v>25.870461984212834</v>
      </c>
      <c r="CG148" s="2">
        <v>21.417028979808531</v>
      </c>
      <c r="CH148" s="2">
        <v>7.7788999965807806</v>
      </c>
      <c r="CI148" s="2">
        <v>0.9941860465116279</v>
      </c>
      <c r="CJ148" s="2">
        <v>25.253949698716767</v>
      </c>
      <c r="CK148" s="2">
        <v>18.748315726962016</v>
      </c>
      <c r="CL148" s="2">
        <v>0.955720839705269</v>
      </c>
      <c r="CM148" s="2">
        <v>2.1766643317975123</v>
      </c>
      <c r="CN148" s="2">
        <v>9.0737352508112359</v>
      </c>
      <c r="CO148" s="2">
        <v>13.097533964098105</v>
      </c>
      <c r="CP148" s="2">
        <v>16</v>
      </c>
      <c r="CQ148" s="2">
        <v>105.42712187845748</v>
      </c>
      <c r="CR148" s="2">
        <v>60.993236624842581</v>
      </c>
      <c r="CS148" s="2">
        <v>106.53591370558375</v>
      </c>
      <c r="CT148" s="2">
        <v>0</v>
      </c>
      <c r="CU148" s="2">
        <v>1.6261790600827297</v>
      </c>
      <c r="CV148" s="2">
        <v>3.9116554017684559</v>
      </c>
      <c r="CW148" s="2">
        <v>12.320101288933856</v>
      </c>
      <c r="CX148" s="2">
        <v>0</v>
      </c>
      <c r="CY148" s="2">
        <v>15.828999880380168</v>
      </c>
      <c r="CZ148" s="2">
        <v>1.8764554941905731</v>
      </c>
      <c r="DA148" s="2">
        <f t="shared" si="4"/>
        <v>17549.999999999993</v>
      </c>
    </row>
    <row r="149" spans="1:105" x14ac:dyDescent="0.25">
      <c r="A149" s="2" t="s">
        <v>432</v>
      </c>
      <c r="B149" s="2">
        <v>0.95406266338958623</v>
      </c>
      <c r="C149" s="2">
        <v>0.64882032667876588</v>
      </c>
      <c r="D149" s="2">
        <v>0</v>
      </c>
      <c r="E149" s="2">
        <v>10.824569896595767</v>
      </c>
      <c r="F149" s="2">
        <v>0.95277336691671688</v>
      </c>
      <c r="G149" s="2">
        <v>0.81469046676529988</v>
      </c>
      <c r="H149" s="2">
        <v>1.6146626216023874</v>
      </c>
      <c r="I149" s="2">
        <v>0.94924815565135268</v>
      </c>
      <c r="J149" s="2">
        <v>8.1556863413851377E-2</v>
      </c>
      <c r="K149" s="2">
        <v>1.2615134273994646E-2</v>
      </c>
      <c r="L149" s="2">
        <v>9.1656365639668589E-3</v>
      </c>
      <c r="M149" s="2">
        <v>4.3646858954555348E-2</v>
      </c>
      <c r="N149" s="2">
        <v>1.0106534889905063</v>
      </c>
      <c r="O149" s="2">
        <v>1.0456165745206369</v>
      </c>
      <c r="P149" s="2">
        <v>2.3196661386864475E-2</v>
      </c>
      <c r="Q149" s="2">
        <v>0.92165695212583132</v>
      </c>
      <c r="R149" s="2">
        <v>3.7069446317299843</v>
      </c>
      <c r="S149" s="2">
        <v>0.5928489042675894</v>
      </c>
      <c r="T149" s="2">
        <v>0.26270697951960825</v>
      </c>
      <c r="U149" s="2">
        <v>0.81774636281262159</v>
      </c>
      <c r="V149" s="2">
        <v>1.714899739621204</v>
      </c>
      <c r="W149" s="2">
        <v>2.8691413893044149</v>
      </c>
      <c r="X149" s="2">
        <v>4.8221422719049345</v>
      </c>
      <c r="Y149" s="2">
        <v>9.3603554059875567</v>
      </c>
      <c r="Z149" s="2">
        <v>0.3892179055033918</v>
      </c>
      <c r="AA149" s="2">
        <v>0.54742560417273223</v>
      </c>
      <c r="AB149" s="2">
        <v>0.46649543542937166</v>
      </c>
      <c r="AC149" s="2">
        <v>24.011540818044676</v>
      </c>
      <c r="AD149" s="2">
        <v>0.84736678063602888</v>
      </c>
      <c r="AE149" s="2">
        <v>8.9457708684635975</v>
      </c>
      <c r="AF149" s="2">
        <v>1.505992448875443</v>
      </c>
      <c r="AG149" s="2">
        <v>26.168292748806625</v>
      </c>
      <c r="AH149" s="2">
        <v>15.015082351584677</v>
      </c>
      <c r="AI149" s="2">
        <v>0.98504349705625383</v>
      </c>
      <c r="AJ149" s="2">
        <v>4.4437208311145193</v>
      </c>
      <c r="AK149" s="2">
        <v>6.9201534925070538</v>
      </c>
      <c r="AL149" s="2">
        <v>7.2177492222772477</v>
      </c>
      <c r="AM149" s="2">
        <v>99.435973839182864</v>
      </c>
      <c r="AN149" s="2">
        <v>44.63753161720107</v>
      </c>
      <c r="AO149" s="2">
        <v>2783.128445943707</v>
      </c>
      <c r="AP149" s="2">
        <v>207.31759044007845</v>
      </c>
      <c r="AQ149" s="2">
        <v>19.591420034390968</v>
      </c>
      <c r="AR149" s="2">
        <v>49.384363553962942</v>
      </c>
      <c r="AS149" s="2">
        <v>7.8840914475732298</v>
      </c>
      <c r="AT149" s="2">
        <v>20.303125260784281</v>
      </c>
      <c r="AU149" s="2">
        <v>25.132755408931128</v>
      </c>
      <c r="AV149" s="2">
        <v>14.511303841485253</v>
      </c>
      <c r="AW149" s="2">
        <v>518.40592890823325</v>
      </c>
      <c r="AX149" s="2">
        <v>12.141147939706642</v>
      </c>
      <c r="AY149" s="2">
        <v>24.764382131290468</v>
      </c>
      <c r="AZ149" s="2">
        <v>485.5344739531854</v>
      </c>
      <c r="BA149" s="2">
        <v>174.07964441013272</v>
      </c>
      <c r="BB149" s="2">
        <v>121.22101772000195</v>
      </c>
      <c r="BC149" s="2">
        <v>17.901001112347053</v>
      </c>
      <c r="BD149" s="2">
        <v>13.886474908200734</v>
      </c>
      <c r="BE149" s="2">
        <v>99.982172786835292</v>
      </c>
      <c r="BF149" s="2">
        <v>1.9797297297297298</v>
      </c>
      <c r="BG149" s="2">
        <v>68.246155455727589</v>
      </c>
      <c r="BH149" s="2">
        <v>11.650036871873111</v>
      </c>
      <c r="BI149" s="2">
        <v>425.5283367734736</v>
      </c>
      <c r="BJ149" s="2">
        <v>0</v>
      </c>
      <c r="BK149" s="2">
        <v>16.712037405024397</v>
      </c>
      <c r="BL149" s="2">
        <v>3.7283621837549932E-3</v>
      </c>
      <c r="BM149" s="2">
        <v>2.440923275290007</v>
      </c>
      <c r="BN149" s="2">
        <v>4.7562560486658372</v>
      </c>
      <c r="BO149" s="2">
        <v>1.0958047166108138</v>
      </c>
      <c r="BP149" s="2">
        <v>2.3508079076145609</v>
      </c>
      <c r="BQ149" s="2">
        <v>29.326032425748899</v>
      </c>
      <c r="BR149" s="2">
        <v>3.377860219067351</v>
      </c>
      <c r="BS149" s="2">
        <v>8.2390790177567119</v>
      </c>
      <c r="BT149" s="2">
        <v>221.80865914956487</v>
      </c>
      <c r="BU149" s="2">
        <v>71.418527984484257</v>
      </c>
      <c r="BV149" s="2">
        <v>4.1552726543323288</v>
      </c>
      <c r="BW149" s="2">
        <v>107.66899224806201</v>
      </c>
      <c r="BX149" s="2">
        <v>6.1742510862108403E-4</v>
      </c>
      <c r="BY149" s="2">
        <v>1.9071636782696397</v>
      </c>
      <c r="BZ149" s="2">
        <v>17.341978857956462</v>
      </c>
      <c r="CA149" s="2">
        <v>17</v>
      </c>
      <c r="CB149" s="2">
        <v>2.7603972783348776</v>
      </c>
      <c r="CC149" s="2">
        <v>2.5701404491235267</v>
      </c>
      <c r="CD149" s="2">
        <v>9.1809671696520834</v>
      </c>
      <c r="CE149" s="2">
        <v>21.173003487603054</v>
      </c>
      <c r="CF149" s="2">
        <v>21.007409446127934</v>
      </c>
      <c r="CG149" s="2">
        <v>26.916501272108338</v>
      </c>
      <c r="CH149" s="2">
        <v>7.7730094670962409</v>
      </c>
      <c r="CI149" s="2">
        <v>1.9883720930232558</v>
      </c>
      <c r="CJ149" s="2">
        <v>12.884973413236867</v>
      </c>
      <c r="CK149" s="2">
        <v>4.8213996204435396</v>
      </c>
      <c r="CL149" s="2">
        <v>1.911441679410538</v>
      </c>
      <c r="CM149" s="2">
        <v>1.4257681901311625</v>
      </c>
      <c r="CN149" s="2">
        <v>1.3727206226429189</v>
      </c>
      <c r="CO149" s="2">
        <v>25.209269828035815</v>
      </c>
      <c r="CP149" s="2">
        <v>139.99999999999997</v>
      </c>
      <c r="CQ149" s="2">
        <v>244.62303160805044</v>
      </c>
      <c r="CR149" s="2">
        <v>33.000000000000007</v>
      </c>
      <c r="CS149" s="2">
        <v>20.986865482233501</v>
      </c>
      <c r="CT149" s="2">
        <v>2.9498793391498053</v>
      </c>
      <c r="CU149" s="2">
        <v>7.0727716187028902</v>
      </c>
      <c r="CV149" s="2">
        <v>0.86735987719077356</v>
      </c>
      <c r="CW149" s="2">
        <v>14.999721657867083</v>
      </c>
      <c r="CX149" s="2">
        <v>2.7645771455369701</v>
      </c>
      <c r="CY149" s="2">
        <v>8.8595918178596378</v>
      </c>
      <c r="CZ149" s="2">
        <v>26.112408615214267</v>
      </c>
      <c r="DA149" s="2">
        <f t="shared" si="4"/>
        <v>6541.0000000000009</v>
      </c>
    </row>
    <row r="150" spans="1:105" x14ac:dyDescent="0.25">
      <c r="A150" s="2" t="s">
        <v>433</v>
      </c>
      <c r="B150" s="2">
        <v>26.56130448416431</v>
      </c>
      <c r="C150" s="2">
        <v>0</v>
      </c>
      <c r="D150" s="2">
        <v>0</v>
      </c>
      <c r="E150" s="2">
        <v>6.0231068280129228E-4</v>
      </c>
      <c r="F150" s="2">
        <v>20.961014072167774</v>
      </c>
      <c r="G150" s="2">
        <v>1.7618040873854828E-4</v>
      </c>
      <c r="H150" s="2">
        <v>9.1056074588394136</v>
      </c>
      <c r="I150" s="2">
        <v>0.91445816260378876</v>
      </c>
      <c r="J150" s="2">
        <v>7.2593587976222271E-2</v>
      </c>
      <c r="K150" s="2">
        <v>5.2115154670548662E-2</v>
      </c>
      <c r="L150" s="2">
        <v>0.93668377661236069</v>
      </c>
      <c r="M150" s="2">
        <v>1.5099321364244179E-2</v>
      </c>
      <c r="N150" s="2">
        <v>1.016432818082319</v>
      </c>
      <c r="O150" s="2">
        <v>0.13015716799406599</v>
      </c>
      <c r="P150" s="2">
        <v>0.84417545141998795</v>
      </c>
      <c r="Q150" s="2">
        <v>7.0548742779804382E-3</v>
      </c>
      <c r="R150" s="2">
        <v>2.8003784653273112</v>
      </c>
      <c r="S150" s="2">
        <v>0.5928489042675894</v>
      </c>
      <c r="T150" s="2">
        <v>0.55778567174898075</v>
      </c>
      <c r="U150" s="2">
        <v>0.34022578517324081</v>
      </c>
      <c r="V150" s="2">
        <v>0.33043413485919498</v>
      </c>
      <c r="W150" s="2">
        <v>0.75076869928827694</v>
      </c>
      <c r="X150" s="2">
        <v>0.54704088963398623</v>
      </c>
      <c r="Y150" s="2">
        <v>1.2877189968584479</v>
      </c>
      <c r="Z150" s="2">
        <v>5.4102844638949675E-2</v>
      </c>
      <c r="AA150" s="2">
        <v>0.38923860419947653</v>
      </c>
      <c r="AB150" s="2">
        <v>0.10551184021657754</v>
      </c>
      <c r="AC150" s="2">
        <v>5.1191836604104886</v>
      </c>
      <c r="AD150" s="2">
        <v>0.57465752574142048</v>
      </c>
      <c r="AE150" s="2">
        <v>2.2329982036283336</v>
      </c>
      <c r="AF150" s="2">
        <v>0.26775393186284063</v>
      </c>
      <c r="AG150" s="2">
        <v>5.9809934590691896</v>
      </c>
      <c r="AH150" s="2">
        <v>15.058546865282434</v>
      </c>
      <c r="AI150" s="2">
        <v>0.93080506602267743</v>
      </c>
      <c r="AJ150" s="2">
        <v>5.3042317214212327</v>
      </c>
      <c r="AK150" s="2">
        <v>0.72314694399459212</v>
      </c>
      <c r="AL150" s="2">
        <v>8.5382133100601116</v>
      </c>
      <c r="AM150" s="2">
        <v>33.460283717454793</v>
      </c>
      <c r="AN150" s="2">
        <v>55.147250467695677</v>
      </c>
      <c r="AO150" s="2">
        <v>639.41455448934607</v>
      </c>
      <c r="AP150" s="2">
        <v>530.5865584571518</v>
      </c>
      <c r="AQ150" s="2">
        <v>70.970156871324306</v>
      </c>
      <c r="AR150" s="2">
        <v>41.975035853505403</v>
      </c>
      <c r="AS150" s="2">
        <v>23.17418345255896</v>
      </c>
      <c r="AT150" s="2">
        <v>31.730156434003582</v>
      </c>
      <c r="AU150" s="2">
        <v>33.012832485379448</v>
      </c>
      <c r="AV150" s="2">
        <v>3.4034683781111168</v>
      </c>
      <c r="AW150" s="2">
        <v>204.03512382799718</v>
      </c>
      <c r="AX150" s="2">
        <v>9.2498845204972131</v>
      </c>
      <c r="AY150" s="2">
        <v>5.6818165766537811</v>
      </c>
      <c r="AZ150" s="2">
        <v>266.28027615948622</v>
      </c>
      <c r="BA150" s="2">
        <v>1038.8961168415055</v>
      </c>
      <c r="BB150" s="2">
        <v>236.12254877139691</v>
      </c>
      <c r="BC150" s="2">
        <v>7.5372636262513906</v>
      </c>
      <c r="BD150" s="2">
        <v>0</v>
      </c>
      <c r="BE150" s="2">
        <v>24.493067194880389</v>
      </c>
      <c r="BF150" s="2">
        <v>0</v>
      </c>
      <c r="BG150" s="2">
        <v>610.69300429836414</v>
      </c>
      <c r="BH150" s="2">
        <v>81.400639329040928</v>
      </c>
      <c r="BI150" s="2">
        <v>435.90104433897875</v>
      </c>
      <c r="BJ150" s="2">
        <v>3.8555348928256827</v>
      </c>
      <c r="BK150" s="2">
        <v>133.13632237722737</v>
      </c>
      <c r="BL150" s="2">
        <v>2.9044128418285799</v>
      </c>
      <c r="BM150" s="2">
        <v>17.036450827517694</v>
      </c>
      <c r="BN150" s="2">
        <v>23.799268973281503</v>
      </c>
      <c r="BO150" s="2">
        <v>1.0646321339131277</v>
      </c>
      <c r="BP150" s="2">
        <v>0.65047399876267431</v>
      </c>
      <c r="BQ150" s="2">
        <v>36.357705845183354</v>
      </c>
      <c r="BR150" s="2">
        <v>1.4675705603998137</v>
      </c>
      <c r="BS150" s="2">
        <v>22.514204903815628</v>
      </c>
      <c r="BT150" s="2">
        <v>176.93015255713118</v>
      </c>
      <c r="BU150" s="2">
        <v>45.501650319366334</v>
      </c>
      <c r="BV150" s="2">
        <v>6.9174805934621304</v>
      </c>
      <c r="BW150" s="2">
        <v>74.900168520390977</v>
      </c>
      <c r="BX150" s="2">
        <v>7.0025118201218097</v>
      </c>
      <c r="BY150" s="2">
        <v>8.998167116848343</v>
      </c>
      <c r="BZ150" s="2">
        <v>21.127356150276519</v>
      </c>
      <c r="CA150" s="2">
        <v>12.952201397360541</v>
      </c>
      <c r="CB150" s="2">
        <v>8.4527459214599325</v>
      </c>
      <c r="CC150" s="2">
        <v>4.1726819079205191</v>
      </c>
      <c r="CD150" s="2">
        <v>6.0765031932463867</v>
      </c>
      <c r="CE150" s="2">
        <v>36.588005638157334</v>
      </c>
      <c r="CF150" s="2">
        <v>31.881348587412958</v>
      </c>
      <c r="CG150" s="2">
        <v>3.4227754623893349</v>
      </c>
      <c r="CH150" s="2">
        <v>7.9488156539679657</v>
      </c>
      <c r="CI150" s="2">
        <v>0</v>
      </c>
      <c r="CJ150" s="2">
        <v>82.109441263169671</v>
      </c>
      <c r="CK150" s="2">
        <v>14.328563709968886</v>
      </c>
      <c r="CL150" s="2">
        <v>1.911441679410538</v>
      </c>
      <c r="CM150" s="2">
        <v>3.0224147706586617</v>
      </c>
      <c r="CN150" s="2">
        <v>2.7210172357704261</v>
      </c>
      <c r="CO150" s="2">
        <v>19.597548187857633</v>
      </c>
      <c r="CP150" s="2">
        <v>161</v>
      </c>
      <c r="CQ150" s="2">
        <v>64.888713627544789</v>
      </c>
      <c r="CR150" s="2">
        <v>0</v>
      </c>
      <c r="CS150" s="2">
        <v>45.886167512690363</v>
      </c>
      <c r="CT150" s="2">
        <v>3.9331724521997402</v>
      </c>
      <c r="CU150" s="2">
        <v>7.3106990425475065</v>
      </c>
      <c r="CV150" s="2">
        <v>2.4556225447654056</v>
      </c>
      <c r="CW150" s="2">
        <v>22.823457572737979</v>
      </c>
      <c r="CX150" s="2">
        <v>2.8430514303579804</v>
      </c>
      <c r="CY150" s="2">
        <v>40.863106759026095</v>
      </c>
      <c r="CZ150" s="2">
        <v>36.377113580472866</v>
      </c>
      <c r="DA150" s="2">
        <f t="shared" si="4"/>
        <v>5703.9999999999991</v>
      </c>
    </row>
    <row r="151" spans="1:105" x14ac:dyDescent="0.25">
      <c r="A151" s="2" t="s">
        <v>434</v>
      </c>
      <c r="B151" s="2">
        <v>0.95406266338958623</v>
      </c>
      <c r="C151" s="2">
        <v>0.64882032667876588</v>
      </c>
      <c r="D151" s="2">
        <v>0</v>
      </c>
      <c r="E151" s="2">
        <v>0.90207258766143061</v>
      </c>
      <c r="F151" s="2">
        <v>0.95277336691671688</v>
      </c>
      <c r="G151" s="2">
        <v>0.81399746400758988</v>
      </c>
      <c r="H151" s="2">
        <v>20.827004597175563</v>
      </c>
      <c r="I151" s="2">
        <v>0.95639321880920913</v>
      </c>
      <c r="J151" s="2">
        <v>1.3278504351385005</v>
      </c>
      <c r="K151" s="2">
        <v>3.6225461999240514</v>
      </c>
      <c r="L151" s="2">
        <v>0.94584941317632765</v>
      </c>
      <c r="M151" s="2">
        <v>0.19880846034884037</v>
      </c>
      <c r="N151" s="2">
        <v>1.0204974832182248</v>
      </c>
      <c r="O151" s="2">
        <v>1.4606375883387506</v>
      </c>
      <c r="P151" s="2">
        <v>0.84570680951883226</v>
      </c>
      <c r="Q151" s="2">
        <v>0.96549614392780758</v>
      </c>
      <c r="R151" s="2">
        <v>25.056600432474241</v>
      </c>
      <c r="S151" s="2">
        <v>0</v>
      </c>
      <c r="T151" s="2">
        <v>34.791344495204747</v>
      </c>
      <c r="U151" s="2">
        <v>1.397946208238066</v>
      </c>
      <c r="V151" s="2">
        <v>0.66285421982540516</v>
      </c>
      <c r="W151" s="2">
        <v>2.1670961278462766</v>
      </c>
      <c r="X151" s="2">
        <v>2.3725695180452395</v>
      </c>
      <c r="Y151" s="2">
        <v>0.94925644957076949</v>
      </c>
      <c r="Z151" s="2">
        <v>1.0577368913331198</v>
      </c>
      <c r="AA151" s="2">
        <v>2.754597984175466</v>
      </c>
      <c r="AB151" s="2">
        <v>5.9744488558211488</v>
      </c>
      <c r="AC151" s="2">
        <v>3.8027241397034541</v>
      </c>
      <c r="AD151" s="2">
        <v>0.7405054951105231</v>
      </c>
      <c r="AE151" s="2">
        <v>2.2911952368533961</v>
      </c>
      <c r="AF151" s="2">
        <v>0.94983011197064759</v>
      </c>
      <c r="AG151" s="2">
        <v>2.5626235108779221</v>
      </c>
      <c r="AH151" s="2">
        <v>37.915837639242341</v>
      </c>
      <c r="AI151" s="2">
        <v>0.84690223025102229</v>
      </c>
      <c r="AJ151" s="2">
        <v>2.7149664978558676</v>
      </c>
      <c r="AK151" s="2">
        <v>2.3086956645431416</v>
      </c>
      <c r="AL151" s="2">
        <v>1.5805690071426568</v>
      </c>
      <c r="AM151" s="2">
        <v>16.468973618519296</v>
      </c>
      <c r="AN151" s="2">
        <v>44.228225056730679</v>
      </c>
      <c r="AO151" s="2">
        <v>206.15557363642785</v>
      </c>
      <c r="AP151" s="2">
        <v>13.978300015450195</v>
      </c>
      <c r="AQ151" s="2">
        <v>1088.2577414835102</v>
      </c>
      <c r="AR151" s="2">
        <v>159.539077878987</v>
      </c>
      <c r="AS151" s="2">
        <v>6.2691699083861199</v>
      </c>
      <c r="AT151" s="2">
        <v>168.20445242128571</v>
      </c>
      <c r="AU151" s="2">
        <v>18.142367680211805</v>
      </c>
      <c r="AV151" s="2">
        <v>39.320457295390057</v>
      </c>
      <c r="AW151" s="2">
        <v>9.7822945258351375</v>
      </c>
      <c r="AX151" s="2">
        <v>13.858028162621803</v>
      </c>
      <c r="AY151" s="2">
        <v>14.613410803086065</v>
      </c>
      <c r="AZ151" s="2">
        <v>198.24664093003776</v>
      </c>
      <c r="BA151" s="2">
        <v>52.041532948051206</v>
      </c>
      <c r="BB151" s="2">
        <v>37.907286412979303</v>
      </c>
      <c r="BC151" s="2">
        <v>0.94215795328142382</v>
      </c>
      <c r="BD151" s="2">
        <v>4.9594553243574051</v>
      </c>
      <c r="BE151" s="2">
        <v>34.990095992686271</v>
      </c>
      <c r="BF151" s="2">
        <v>0</v>
      </c>
      <c r="BG151" s="2">
        <v>16.578146612624238</v>
      </c>
      <c r="BH151" s="2">
        <v>10.180737590060325</v>
      </c>
      <c r="BI151" s="2">
        <v>215.87275569970035</v>
      </c>
      <c r="BJ151" s="2">
        <v>0.96388372320642068</v>
      </c>
      <c r="BK151" s="2">
        <v>12.542342688697961</v>
      </c>
      <c r="BL151" s="2">
        <v>0.96707236760464443</v>
      </c>
      <c r="BM151" s="2">
        <v>5.8075910608712711</v>
      </c>
      <c r="BN151" s="2">
        <v>10.469759550382284</v>
      </c>
      <c r="BO151" s="2">
        <v>0.94242420478296751</v>
      </c>
      <c r="BP151" s="2">
        <v>9.9909234914420025E-2</v>
      </c>
      <c r="BQ151" s="2">
        <v>40.51616332191216</v>
      </c>
      <c r="BR151" s="2">
        <v>1.3822153648024675</v>
      </c>
      <c r="BS151" s="2">
        <v>0.76496507950616521</v>
      </c>
      <c r="BT151" s="2">
        <v>0.90488255380284111</v>
      </c>
      <c r="BU151" s="2">
        <v>43.540696149504129</v>
      </c>
      <c r="BV151" s="2">
        <v>1.0151497849534543</v>
      </c>
      <c r="BW151" s="2">
        <v>46.812605325244355</v>
      </c>
      <c r="BX151" s="2">
        <v>0.87468797705787416</v>
      </c>
      <c r="BY151" s="2">
        <v>1.3430970691410278</v>
      </c>
      <c r="BZ151" s="2">
        <v>5.7086863128980223</v>
      </c>
      <c r="CA151" s="2">
        <v>1</v>
      </c>
      <c r="CB151" s="2">
        <v>1.5030899380018001</v>
      </c>
      <c r="CC151" s="2">
        <v>0.9404671894289065</v>
      </c>
      <c r="CD151" s="2">
        <v>5.01168772621988</v>
      </c>
      <c r="CE151" s="2">
        <v>25.663202274868791</v>
      </c>
      <c r="CF151" s="2">
        <v>9.2902772513961587</v>
      </c>
      <c r="CG151" s="2">
        <v>13.762174167933988</v>
      </c>
      <c r="CH151" s="2">
        <v>2.1364812648464762</v>
      </c>
      <c r="CI151" s="2">
        <v>0</v>
      </c>
      <c r="CJ151" s="2">
        <v>26.857165938610851</v>
      </c>
      <c r="CK151" s="2">
        <v>3.2143708593188585</v>
      </c>
      <c r="CL151" s="2">
        <v>0</v>
      </c>
      <c r="CM151" s="2">
        <v>1.2519404096492266</v>
      </c>
      <c r="CN151" s="2">
        <v>0.88826053878107358</v>
      </c>
      <c r="CO151" s="2">
        <v>12.133291090817359</v>
      </c>
      <c r="CP151" s="2">
        <v>10.999999999999998</v>
      </c>
      <c r="CQ151" s="2">
        <v>9.9051215838498852</v>
      </c>
      <c r="CR151" s="2">
        <v>0.99323662484257658</v>
      </c>
      <c r="CS151" s="2">
        <v>12.943083756345178</v>
      </c>
      <c r="CT151" s="2">
        <v>0</v>
      </c>
      <c r="CU151" s="2">
        <v>0.40206277872282847</v>
      </c>
      <c r="CV151" s="2">
        <v>2.7179590596190257E-2</v>
      </c>
      <c r="CW151" s="2">
        <v>1.7640461786164796</v>
      </c>
      <c r="CX151" s="2">
        <v>0</v>
      </c>
      <c r="CY151" s="2">
        <v>2.1161562053894114</v>
      </c>
      <c r="CZ151" s="2">
        <v>4.6628734379459162</v>
      </c>
      <c r="DA151" s="2">
        <f t="shared" si="4"/>
        <v>2861.9999999999995</v>
      </c>
    </row>
    <row r="152" spans="1:105" x14ac:dyDescent="0.25">
      <c r="A152" s="2" t="s">
        <v>435</v>
      </c>
      <c r="B152" s="2">
        <v>0.95406266338958623</v>
      </c>
      <c r="C152" s="2">
        <v>0.64882032667876588</v>
      </c>
      <c r="D152" s="2">
        <v>0</v>
      </c>
      <c r="E152" s="2">
        <v>9.9224973089343376</v>
      </c>
      <c r="F152" s="2">
        <v>0</v>
      </c>
      <c r="G152" s="2">
        <v>0.81418536329357261</v>
      </c>
      <c r="H152" s="2">
        <v>0</v>
      </c>
      <c r="I152" s="2">
        <v>0.95639873419210386</v>
      </c>
      <c r="J152" s="2">
        <v>1.1309341874409558</v>
      </c>
      <c r="K152" s="2">
        <v>1.2442048209866503</v>
      </c>
      <c r="L152" s="2">
        <v>0.94584941317632765</v>
      </c>
      <c r="M152" s="2">
        <v>1.6925980704336503</v>
      </c>
      <c r="N152" s="2">
        <v>1.0204974832182248</v>
      </c>
      <c r="O152" s="2">
        <v>1.0425959564615799</v>
      </c>
      <c r="P152" s="2">
        <v>0.84570680951883226</v>
      </c>
      <c r="Q152" s="2">
        <v>0.93162998915973638</v>
      </c>
      <c r="R152" s="2">
        <v>8.379843675717483</v>
      </c>
      <c r="S152" s="2">
        <v>0.5928489042675894</v>
      </c>
      <c r="T152" s="2">
        <v>3.0709394403360566</v>
      </c>
      <c r="U152" s="2">
        <v>0.67783712052866707</v>
      </c>
      <c r="V152" s="2">
        <v>0.33167851067766635</v>
      </c>
      <c r="W152" s="2">
        <v>8.2397276894554139</v>
      </c>
      <c r="X152" s="2">
        <v>1.162880993097509</v>
      </c>
      <c r="Y152" s="2">
        <v>0.80293124640143299</v>
      </c>
      <c r="Z152" s="2">
        <v>5.9351841154321738E-2</v>
      </c>
      <c r="AA152" s="2">
        <v>1.4124500652379497</v>
      </c>
      <c r="AB152" s="2">
        <v>0.2757517016794262</v>
      </c>
      <c r="AC152" s="2">
        <v>2.47709149602598</v>
      </c>
      <c r="AD152" s="2">
        <v>0.75508711311671461</v>
      </c>
      <c r="AE152" s="2">
        <v>1.3471881490070183</v>
      </c>
      <c r="AF152" s="2">
        <v>0.84006756400257254</v>
      </c>
      <c r="AG152" s="2">
        <v>1.396857189751384</v>
      </c>
      <c r="AH152" s="2">
        <v>27.54317497283018</v>
      </c>
      <c r="AI152" s="2">
        <v>1.1934037452452047</v>
      </c>
      <c r="AJ152" s="2">
        <v>0.76933740665494599</v>
      </c>
      <c r="AK152" s="2">
        <v>1.8814333211823537</v>
      </c>
      <c r="AL152" s="2">
        <v>5.424880231170885</v>
      </c>
      <c r="AM152" s="2">
        <v>27.509263364767669</v>
      </c>
      <c r="AN152" s="2">
        <v>71.286489119436325</v>
      </c>
      <c r="AO152" s="2">
        <v>69.824859987399947</v>
      </c>
      <c r="AP152" s="2">
        <v>0.90788143086179718</v>
      </c>
      <c r="AQ152" s="2">
        <v>358.45363452619193</v>
      </c>
      <c r="AR152" s="2">
        <v>5405.9604460887185</v>
      </c>
      <c r="AS152" s="2">
        <v>1.5463855597697751</v>
      </c>
      <c r="AT152" s="2">
        <v>3.6269889797904167</v>
      </c>
      <c r="AU152" s="2">
        <v>13.479163331888161</v>
      </c>
      <c r="AV152" s="2">
        <v>53.553026186621231</v>
      </c>
      <c r="AW152" s="2">
        <v>32.641758288144104</v>
      </c>
      <c r="AX152" s="2">
        <v>2.332001338645922</v>
      </c>
      <c r="AY152" s="2">
        <v>1.7848995048190772</v>
      </c>
      <c r="AZ152" s="2">
        <v>133.48189478217614</v>
      </c>
      <c r="BA152" s="2">
        <v>29.633813020301783</v>
      </c>
      <c r="BB152" s="2">
        <v>7.8618356400173184</v>
      </c>
      <c r="BC152" s="2">
        <v>10.363737486095662</v>
      </c>
      <c r="BD152" s="2">
        <v>11.902692778457771</v>
      </c>
      <c r="BE152" s="2">
        <v>41.371781197623037</v>
      </c>
      <c r="BF152" s="2">
        <v>0</v>
      </c>
      <c r="BG152" s="2">
        <v>10.912643211222518</v>
      </c>
      <c r="BH152" s="2">
        <v>525.63076547460957</v>
      </c>
      <c r="BI152" s="2">
        <v>55.50717530135308</v>
      </c>
      <c r="BJ152" s="2">
        <v>0.96388372320642068</v>
      </c>
      <c r="BK152" s="2">
        <v>10.193459238402951</v>
      </c>
      <c r="BL152" s="2">
        <v>0.96906970448879892</v>
      </c>
      <c r="BM152" s="2">
        <v>5.1099963340782567E-2</v>
      </c>
      <c r="BN152" s="2">
        <v>0.95724745305060699</v>
      </c>
      <c r="BO152" s="2">
        <v>0.94242422641484225</v>
      </c>
      <c r="BP152" s="2">
        <v>1.2159492883984278</v>
      </c>
      <c r="BQ152" s="2">
        <v>38.288762738309792</v>
      </c>
      <c r="BR152" s="2">
        <v>0.98020782713879517</v>
      </c>
      <c r="BS152" s="2">
        <v>25.305671603063001</v>
      </c>
      <c r="BT152" s="2">
        <v>0.90619627377706069</v>
      </c>
      <c r="BU152" s="2">
        <v>45.852245576446357</v>
      </c>
      <c r="BV152" s="2">
        <v>1.3720460975731303</v>
      </c>
      <c r="BW152" s="2">
        <v>87.071445904954487</v>
      </c>
      <c r="BX152" s="2">
        <v>0.88923176850539309</v>
      </c>
      <c r="BY152" s="2">
        <v>1.6747334168575492</v>
      </c>
      <c r="BZ152" s="2">
        <v>5.6676645079895689</v>
      </c>
      <c r="CA152" s="2">
        <v>15</v>
      </c>
      <c r="CB152" s="2">
        <v>22.796094116177514</v>
      </c>
      <c r="CC152" s="2">
        <v>2.5600060816093775</v>
      </c>
      <c r="CD152" s="2">
        <v>1.5308967567681111</v>
      </c>
      <c r="CE152" s="2">
        <v>39.475851006616786</v>
      </c>
      <c r="CF152" s="2">
        <v>6.8009810432542821</v>
      </c>
      <c r="CG152" s="2">
        <v>35.410596105180026</v>
      </c>
      <c r="CH152" s="2">
        <v>2.5109681940705597</v>
      </c>
      <c r="CI152" s="2">
        <v>0</v>
      </c>
      <c r="CJ152" s="2">
        <v>8.6711629956712404</v>
      </c>
      <c r="CK152" s="2">
        <v>4.8028341504830134</v>
      </c>
      <c r="CL152" s="2">
        <v>0.955720839705269</v>
      </c>
      <c r="CM152" s="2">
        <v>1.3230830993894001</v>
      </c>
      <c r="CN152" s="2">
        <v>0.93615527969799306</v>
      </c>
      <c r="CO152" s="2">
        <v>6.9484928570223108</v>
      </c>
      <c r="CP152" s="2">
        <v>4.9999999999999991</v>
      </c>
      <c r="CQ152" s="2">
        <v>45.111414428942297</v>
      </c>
      <c r="CR152" s="2">
        <v>2.97970987452773</v>
      </c>
      <c r="CS152" s="2">
        <v>224.60596446700509</v>
      </c>
      <c r="CT152" s="2">
        <v>0.98329311304993505</v>
      </c>
      <c r="CU152" s="2">
        <v>4.5565340096766214</v>
      </c>
      <c r="CV152" s="2">
        <v>0.73916004908453681</v>
      </c>
      <c r="CW152" s="2">
        <v>2.9195196584199303</v>
      </c>
      <c r="CX152" s="2">
        <v>0.92152571517899018</v>
      </c>
      <c r="CY152" s="2">
        <v>1.1302017136500531</v>
      </c>
      <c r="CZ152" s="2">
        <v>18.670615029562494</v>
      </c>
      <c r="DA152" s="2">
        <f t="shared" si="4"/>
        <v>7640.9999999999982</v>
      </c>
    </row>
    <row r="153" spans="1:105" x14ac:dyDescent="0.25">
      <c r="A153" s="2" t="s">
        <v>436</v>
      </c>
      <c r="B153" s="2">
        <v>0</v>
      </c>
      <c r="C153" s="2">
        <v>0</v>
      </c>
      <c r="D153" s="2">
        <v>3.8491228070175438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2.0380434782608695E-3</v>
      </c>
      <c r="U153" s="2">
        <v>2.0380434782608695E-3</v>
      </c>
      <c r="V153" s="2">
        <v>0</v>
      </c>
      <c r="W153" s="2">
        <v>4.076086956521739E-3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2.0380434782608695E-3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2.0380434782608695E-3</v>
      </c>
      <c r="AQ153" s="2">
        <v>0</v>
      </c>
      <c r="AR153" s="2">
        <v>0</v>
      </c>
      <c r="AS153" s="2">
        <v>2.8930027173913047</v>
      </c>
      <c r="AT153" s="2">
        <v>0</v>
      </c>
      <c r="AU153" s="2">
        <v>0</v>
      </c>
      <c r="AV153" s="2">
        <v>0</v>
      </c>
      <c r="AW153" s="2">
        <v>8.152173913043478E-3</v>
      </c>
      <c r="AX153" s="2">
        <v>0</v>
      </c>
      <c r="AY153" s="2">
        <v>0</v>
      </c>
      <c r="AZ153" s="2">
        <v>4.076086956521739E-3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0.14560580195631673</v>
      </c>
      <c r="BH153" s="2">
        <v>1.8476485549689164E-4</v>
      </c>
      <c r="BI153" s="2">
        <v>8.8331028487651855E-2</v>
      </c>
      <c r="BJ153" s="2">
        <v>0</v>
      </c>
      <c r="BK153" s="2">
        <v>2.0412403094561556E-4</v>
      </c>
      <c r="BL153" s="2">
        <v>0.97693290443273328</v>
      </c>
      <c r="BM153" s="2">
        <v>0</v>
      </c>
      <c r="BN153" s="2">
        <v>5.9962433174396753E-3</v>
      </c>
      <c r="BO153" s="2">
        <v>0</v>
      </c>
      <c r="BP153" s="2">
        <v>3.1393009328741443E-2</v>
      </c>
      <c r="BQ153" s="2">
        <v>2.1667306453864058E-2</v>
      </c>
      <c r="BR153" s="2">
        <v>1.0842953054190966E-6</v>
      </c>
      <c r="BS153" s="2">
        <v>4.0037452232964075E-4</v>
      </c>
      <c r="BT153" s="2">
        <v>0</v>
      </c>
      <c r="BU153" s="2">
        <v>2.5853375616429173E-2</v>
      </c>
      <c r="BV153" s="2">
        <v>1.4388489208633092E-3</v>
      </c>
      <c r="BW153" s="2">
        <v>0</v>
      </c>
      <c r="BX153" s="2">
        <v>1.7492387485360548</v>
      </c>
      <c r="BY153" s="2">
        <v>5.4131674505734263E-7</v>
      </c>
      <c r="BZ153" s="2">
        <v>0.48158599587742545</v>
      </c>
      <c r="CA153" s="2">
        <v>0</v>
      </c>
      <c r="CB153" s="2">
        <v>5.8523311499570209E-8</v>
      </c>
      <c r="CC153" s="2">
        <v>1.4195572817065607E-6</v>
      </c>
      <c r="CD153" s="2">
        <v>1.1955746638558978E-2</v>
      </c>
      <c r="CE153" s="2">
        <v>0</v>
      </c>
      <c r="CF153" s="2">
        <v>7.0175438596491229E-3</v>
      </c>
      <c r="CG153" s="2">
        <v>7.9209214868728692E-6</v>
      </c>
      <c r="CH153" s="2">
        <v>0</v>
      </c>
      <c r="CI153" s="2">
        <v>0</v>
      </c>
      <c r="CJ153" s="2">
        <v>1.483368237480877E-2</v>
      </c>
      <c r="CK153" s="2">
        <v>9.5134386545232732E-3</v>
      </c>
      <c r="CL153" s="2">
        <v>0</v>
      </c>
      <c r="CM153" s="2">
        <v>0.13873822437910363</v>
      </c>
      <c r="CN153" s="2">
        <v>3.5154404629461209</v>
      </c>
      <c r="CO153" s="2">
        <v>1.0732373196386647E-6</v>
      </c>
      <c r="CP153" s="2">
        <v>803.99999999999989</v>
      </c>
      <c r="CQ153" s="2">
        <v>0</v>
      </c>
      <c r="CR153" s="2">
        <v>0</v>
      </c>
      <c r="CS153" s="2">
        <v>0</v>
      </c>
      <c r="CT153" s="2">
        <v>0</v>
      </c>
      <c r="CU153" s="2">
        <v>5.6686951865305624E-5</v>
      </c>
      <c r="CV153" s="2">
        <v>0</v>
      </c>
      <c r="CW153" s="2">
        <v>7.0175438596491229E-3</v>
      </c>
      <c r="CX153" s="2">
        <v>0</v>
      </c>
      <c r="CY153" s="2">
        <v>0</v>
      </c>
      <c r="CZ153" s="2">
        <v>0</v>
      </c>
      <c r="DA153" s="2">
        <f t="shared" si="4"/>
        <v>817.99999999999989</v>
      </c>
    </row>
    <row r="154" spans="1:105" x14ac:dyDescent="0.25">
      <c r="A154" s="2" t="s">
        <v>437</v>
      </c>
      <c r="B154" s="2">
        <v>0</v>
      </c>
      <c r="C154" s="2">
        <v>0</v>
      </c>
      <c r="D154" s="2">
        <v>0</v>
      </c>
      <c r="E154" s="2">
        <v>1.6426654985489788E-4</v>
      </c>
      <c r="F154" s="2">
        <v>5.7166402015003008</v>
      </c>
      <c r="G154" s="2">
        <v>0</v>
      </c>
      <c r="H154" s="2">
        <v>1.6828332397921699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4.7138010221260224E-4</v>
      </c>
      <c r="U154" s="2">
        <v>3.6292794758842491E-3</v>
      </c>
      <c r="V154" s="2">
        <v>1.4426203838849624E-3</v>
      </c>
      <c r="W154" s="2">
        <v>0.10496165738965653</v>
      </c>
      <c r="X154" s="2">
        <v>5.3661276046705932E-3</v>
      </c>
      <c r="Y154" s="2">
        <v>6.2921758469589126E-2</v>
      </c>
      <c r="Z154" s="2">
        <v>0</v>
      </c>
      <c r="AA154" s="2">
        <v>5.8019842451506099E-4</v>
      </c>
      <c r="AB154" s="2">
        <v>1.3453602144083622E-3</v>
      </c>
      <c r="AC154" s="2">
        <v>0.2991723043567186</v>
      </c>
      <c r="AD154" s="2">
        <v>5.1201578347136769E-5</v>
      </c>
      <c r="AE154" s="2">
        <v>1.6210915916716067E-4</v>
      </c>
      <c r="AF154" s="2">
        <v>1.0952154928083483E-5</v>
      </c>
      <c r="AG154" s="2">
        <v>1.3798360870726696E-3</v>
      </c>
      <c r="AH154" s="2">
        <v>0.30191017390281127</v>
      </c>
      <c r="AI154" s="2">
        <v>4.3090719668036754E-4</v>
      </c>
      <c r="AJ154" s="2">
        <v>1.4176238189383605E-3</v>
      </c>
      <c r="AK154" s="2">
        <v>4.4911939640457692E-2</v>
      </c>
      <c r="AL154" s="2">
        <v>0.77704066025960472</v>
      </c>
      <c r="AM154" s="2">
        <v>2.6103388111640742</v>
      </c>
      <c r="AN154" s="2">
        <v>1.981862644128813</v>
      </c>
      <c r="AO154" s="2">
        <v>1.8712626821135805</v>
      </c>
      <c r="AP154" s="2">
        <v>0.48426065745150437</v>
      </c>
      <c r="AQ154" s="2">
        <v>7.0588642001444564</v>
      </c>
      <c r="AR154" s="2">
        <v>7.9907427859557627</v>
      </c>
      <c r="AS154" s="2">
        <v>0.83629690885706054</v>
      </c>
      <c r="AT154" s="2">
        <v>321.9948506979029</v>
      </c>
      <c r="AU154" s="2">
        <v>0.19841853878970014</v>
      </c>
      <c r="AV154" s="2">
        <v>9.7407888536578451</v>
      </c>
      <c r="AW154" s="2">
        <v>0.56906303677901771</v>
      </c>
      <c r="AX154" s="2">
        <v>0.83019486017477218</v>
      </c>
      <c r="AY154" s="2">
        <v>23.247121127966839</v>
      </c>
      <c r="AZ154" s="2">
        <v>2.366060538551928</v>
      </c>
      <c r="BA154" s="2">
        <v>5.9920106524633818E-3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3.9480929174274597</v>
      </c>
      <c r="BH154" s="2">
        <v>3.3805122881113148</v>
      </c>
      <c r="BI154" s="2">
        <v>15.207838992357427</v>
      </c>
      <c r="BJ154" s="2">
        <v>0</v>
      </c>
      <c r="BK154" s="2">
        <v>0.52347758464865746</v>
      </c>
      <c r="BL154" s="2">
        <v>1.3315579227696404E-4</v>
      </c>
      <c r="BM154" s="2">
        <v>78.380456629125462</v>
      </c>
      <c r="BN154" s="2">
        <v>10.463763307064843</v>
      </c>
      <c r="BO154" s="2">
        <v>0.94242357575750502</v>
      </c>
      <c r="BP154" s="2">
        <v>8.3388743910470672E-2</v>
      </c>
      <c r="BQ154" s="2">
        <v>3.8578141543126843</v>
      </c>
      <c r="BR154" s="2">
        <v>1.0480010969537768E-3</v>
      </c>
      <c r="BS154" s="2">
        <v>5.4238590163442506</v>
      </c>
      <c r="BT154" s="2">
        <v>0.89803700783828566</v>
      </c>
      <c r="BU154" s="2">
        <v>3.2503043408875376</v>
      </c>
      <c r="BV154" s="2">
        <v>0.29840810968958936</v>
      </c>
      <c r="BW154" s="2">
        <v>0.9362521065048871</v>
      </c>
      <c r="BX154" s="2">
        <v>1.7494445569055952</v>
      </c>
      <c r="BY154" s="2">
        <v>0.93253085248133549</v>
      </c>
      <c r="BZ154" s="2">
        <v>0.44241171430574372</v>
      </c>
      <c r="CA154" s="2">
        <v>0</v>
      </c>
      <c r="CB154" s="2">
        <v>1.0561584158797461</v>
      </c>
      <c r="CC154" s="2">
        <v>6.0496717326178194E-2</v>
      </c>
      <c r="CD154" s="2">
        <v>0.98096524506525951</v>
      </c>
      <c r="CE154" s="2">
        <v>18.240682272836676</v>
      </c>
      <c r="CF154" s="2">
        <v>1.3165217397459568</v>
      </c>
      <c r="CG154" s="2">
        <v>2.2455860085390875</v>
      </c>
      <c r="CH154" s="2">
        <v>0.27235540149054038</v>
      </c>
      <c r="CI154" s="2">
        <v>0</v>
      </c>
      <c r="CJ154" s="2">
        <v>0.73675452107952843</v>
      </c>
      <c r="CK154" s="2">
        <v>0.14205546632904939</v>
      </c>
      <c r="CL154" s="2">
        <v>0</v>
      </c>
      <c r="CM154" s="2">
        <v>6.0230277658186041E-3</v>
      </c>
      <c r="CN154" s="2">
        <v>6.4477768489601059E-3</v>
      </c>
      <c r="CO154" s="2">
        <v>1.1602114985689642</v>
      </c>
      <c r="CP154" s="2">
        <v>507.99999999999989</v>
      </c>
      <c r="CQ154" s="2">
        <v>1.9923829102172967</v>
      </c>
      <c r="CR154" s="2">
        <v>0</v>
      </c>
      <c r="CS154" s="2">
        <v>1.9912436548223351</v>
      </c>
      <c r="CT154" s="2">
        <v>0</v>
      </c>
      <c r="CU154" s="2">
        <v>0.36253956406243443</v>
      </c>
      <c r="CV154" s="2">
        <v>2.9795436723877526</v>
      </c>
      <c r="CW154" s="2">
        <v>2.5318210874460366E-3</v>
      </c>
      <c r="CX154" s="2">
        <v>0</v>
      </c>
      <c r="CY154" s="2">
        <v>1.5100612436075983E-3</v>
      </c>
      <c r="CZ154" s="2">
        <v>0.93283101778856248</v>
      </c>
      <c r="DA154" s="2">
        <f t="shared" si="4"/>
        <v>1064</v>
      </c>
    </row>
    <row r="155" spans="1:105" x14ac:dyDescent="0.25">
      <c r="A155" s="2" t="s">
        <v>438</v>
      </c>
      <c r="B155" s="2">
        <v>1.6333938294010888E-2</v>
      </c>
      <c r="C155" s="2">
        <v>1.9464609800362975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5.1627387660339863E-2</v>
      </c>
      <c r="U155" s="2">
        <v>2.7258557285927646E-5</v>
      </c>
      <c r="V155" s="2">
        <v>9.4559533300763777E-4</v>
      </c>
      <c r="W155" s="2">
        <v>0.21143990614825275</v>
      </c>
      <c r="X155" s="2">
        <v>2.8799831455057079E-4</v>
      </c>
      <c r="Y155" s="2">
        <v>5.7255801706317935E-3</v>
      </c>
      <c r="Z155" s="2">
        <v>0</v>
      </c>
      <c r="AA155" s="2">
        <v>8.1189180740058702E-3</v>
      </c>
      <c r="AB155" s="2">
        <v>0.12774520533947747</v>
      </c>
      <c r="AC155" s="2">
        <v>5.5904162402558083E-3</v>
      </c>
      <c r="AD155" s="2">
        <v>1.187254745368009E-4</v>
      </c>
      <c r="AE155" s="2">
        <v>4.6888434964296094E-2</v>
      </c>
      <c r="AF155" s="2">
        <v>7.2500581012820186E-5</v>
      </c>
      <c r="AG155" s="2">
        <v>1.6250489387955411E-2</v>
      </c>
      <c r="AH155" s="2">
        <v>0.12024614725054197</v>
      </c>
      <c r="AI155" s="2">
        <v>4.3241410584379493E-4</v>
      </c>
      <c r="AJ155" s="2">
        <v>4.293522246073698E-3</v>
      </c>
      <c r="AK155" s="2">
        <v>2.193630932122103E-2</v>
      </c>
      <c r="AL155" s="2">
        <v>1.7902011680279394E-2</v>
      </c>
      <c r="AM155" s="2">
        <v>5.1636601108987543</v>
      </c>
      <c r="AN155" s="2">
        <v>1.7605631835154631</v>
      </c>
      <c r="AO155" s="2">
        <v>6.2102978679562835</v>
      </c>
      <c r="AP155" s="2">
        <v>0.21208483393357341</v>
      </c>
      <c r="AQ155" s="2">
        <v>0.61659195422723345</v>
      </c>
      <c r="AR155" s="2">
        <v>7.0804728946241189E-4</v>
      </c>
      <c r="AS155" s="2">
        <v>1.4216311425404784E-3</v>
      </c>
      <c r="AT155" s="2">
        <v>2.3301600373353167E-3</v>
      </c>
      <c r="AU155" s="2">
        <v>76.061719123426442</v>
      </c>
      <c r="AV155" s="2">
        <v>0.18796879852641774</v>
      </c>
      <c r="AW155" s="2">
        <v>1.6087425968612838E-2</v>
      </c>
      <c r="AX155" s="2">
        <v>4.2118282945671125E-4</v>
      </c>
      <c r="AY155" s="2">
        <v>5.3792349250977476E-4</v>
      </c>
      <c r="AZ155" s="2">
        <v>27.277138474187453</v>
      </c>
      <c r="BA155" s="2">
        <v>5.9920106524633818E-3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0.31197521842441162</v>
      </c>
      <c r="BH155" s="2">
        <v>0.98933858638668959</v>
      </c>
      <c r="BI155" s="2">
        <v>6.086494588160984</v>
      </c>
      <c r="BJ155" s="2">
        <v>0.96388372320642068</v>
      </c>
      <c r="BK155" s="2">
        <v>0.11239942464483085</v>
      </c>
      <c r="BL155" s="2">
        <v>1.3315579227696404E-4</v>
      </c>
      <c r="BM155" s="2">
        <v>0</v>
      </c>
      <c r="BN155" s="2">
        <v>1.9025024194663349</v>
      </c>
      <c r="BO155" s="2">
        <v>0.94180073912184892</v>
      </c>
      <c r="BP155" s="2">
        <v>1.4255810379767728</v>
      </c>
      <c r="BQ155" s="2">
        <v>1.3498962433251687</v>
      </c>
      <c r="BR155" s="2">
        <v>2.1511085012951649E-2</v>
      </c>
      <c r="BS155" s="2">
        <v>1.859765414951235E-3</v>
      </c>
      <c r="BT155" s="2">
        <v>6.1455792158615899E-3</v>
      </c>
      <c r="BU155" s="2">
        <v>1.8494256406238281</v>
      </c>
      <c r="BV155" s="2">
        <v>0.98036286636654812</v>
      </c>
      <c r="BW155" s="2">
        <v>0.9362521065048871</v>
      </c>
      <c r="BX155" s="2">
        <v>6.8602789846787114E-5</v>
      </c>
      <c r="BY155" s="2">
        <v>7.617668323374645E-3</v>
      </c>
      <c r="BZ155" s="2">
        <v>0.21965727825185585</v>
      </c>
      <c r="CA155" s="2">
        <v>0</v>
      </c>
      <c r="CB155" s="2">
        <v>4.1469589093000601E-2</v>
      </c>
      <c r="CC155" s="2">
        <v>4.1403514667027158E-2</v>
      </c>
      <c r="CD155" s="2">
        <v>8.9784745271890773E-2</v>
      </c>
      <c r="CE155" s="2">
        <v>1.0599078259850436</v>
      </c>
      <c r="CF155" s="2">
        <v>0.11950072005751641</v>
      </c>
      <c r="CG155" s="2">
        <v>1.0093025259340116</v>
      </c>
      <c r="CH155" s="2">
        <v>8.8634625565355993E-2</v>
      </c>
      <c r="CI155" s="2">
        <v>0.9941860465116279</v>
      </c>
      <c r="CJ155" s="2">
        <v>1.2550689121649343</v>
      </c>
      <c r="CK155" s="2">
        <v>7.1294732608794403E-2</v>
      </c>
      <c r="CL155" s="2">
        <v>0.955720839705269</v>
      </c>
      <c r="CM155" s="2">
        <v>4.5677103610872252E-3</v>
      </c>
      <c r="CN155" s="2">
        <v>6.3211503170007375E-3</v>
      </c>
      <c r="CO155" s="2">
        <v>1.0958679761569499</v>
      </c>
      <c r="CP155" s="2">
        <v>0.99999999999999989</v>
      </c>
      <c r="CQ155" s="2">
        <v>1.0369178698341036E-2</v>
      </c>
      <c r="CR155" s="2">
        <v>110.97970987452774</v>
      </c>
      <c r="CS155" s="2">
        <v>0</v>
      </c>
      <c r="CT155" s="2">
        <v>0</v>
      </c>
      <c r="CU155" s="2">
        <v>7.843538054700094E-3</v>
      </c>
      <c r="CV155" s="2">
        <v>0.74370009560209926</v>
      </c>
      <c r="CW155" s="2">
        <v>0.22098718672937354</v>
      </c>
      <c r="CX155" s="2">
        <v>0</v>
      </c>
      <c r="CY155" s="2">
        <v>4.4838994924306923E-2</v>
      </c>
      <c r="CZ155" s="2">
        <v>0.93264802079021747</v>
      </c>
      <c r="DA155" s="2">
        <f t="shared" si="4"/>
        <v>259</v>
      </c>
    </row>
    <row r="156" spans="1:105" x14ac:dyDescent="0.25">
      <c r="A156" s="2" t="s">
        <v>439</v>
      </c>
      <c r="B156" s="2">
        <v>5.4446460980036283E-2</v>
      </c>
      <c r="C156" s="2">
        <v>6.4882032667876581</v>
      </c>
      <c r="D156" s="2">
        <v>0.96228070175438596</v>
      </c>
      <c r="E156" s="2">
        <v>0</v>
      </c>
      <c r="F156" s="2">
        <v>0</v>
      </c>
      <c r="G156" s="2">
        <v>8.9262092093690649E-4</v>
      </c>
      <c r="H156" s="2">
        <v>0</v>
      </c>
      <c r="I156" s="2">
        <v>3.7988157303649137</v>
      </c>
      <c r="J156" s="2">
        <v>1.1097666943334934</v>
      </c>
      <c r="K156" s="2">
        <v>6.9158456217632475E-2</v>
      </c>
      <c r="L156" s="2">
        <v>0.9570290011352719</v>
      </c>
      <c r="M156" s="2">
        <v>1.0156955818050593</v>
      </c>
      <c r="N156" s="2">
        <v>4.0523692986689666</v>
      </c>
      <c r="O156" s="2">
        <v>3.243696963118222</v>
      </c>
      <c r="P156" s="2">
        <v>8.9541492114234261E-2</v>
      </c>
      <c r="Q156" s="2">
        <v>1.8334002832385849</v>
      </c>
      <c r="R156" s="2">
        <v>0.97094784117770772</v>
      </c>
      <c r="S156" s="2">
        <v>0</v>
      </c>
      <c r="T156" s="2">
        <v>2.0656796335844536</v>
      </c>
      <c r="U156" s="2">
        <v>2.0526740646206063</v>
      </c>
      <c r="V156" s="2">
        <v>8.6837301615861867E-2</v>
      </c>
      <c r="W156" s="2">
        <v>6.4103466167893455</v>
      </c>
      <c r="X156" s="2">
        <v>2.2471468580505873</v>
      </c>
      <c r="Y156" s="2">
        <v>1.3336569924447612</v>
      </c>
      <c r="Z156" s="2">
        <v>0.24265636113265904</v>
      </c>
      <c r="AA156" s="2">
        <v>1.6978944325095608</v>
      </c>
      <c r="AB156" s="2">
        <v>1.4412835177282679</v>
      </c>
      <c r="AC156" s="2">
        <v>3.7921638784477154</v>
      </c>
      <c r="AD156" s="2">
        <v>2.8894954038460745</v>
      </c>
      <c r="AE156" s="2">
        <v>4.7498175376655869</v>
      </c>
      <c r="AF156" s="2">
        <v>3.1857537483690552</v>
      </c>
      <c r="AG156" s="2">
        <v>4.8217836972519965</v>
      </c>
      <c r="AH156" s="2">
        <v>7.5731672618215216</v>
      </c>
      <c r="AI156" s="2">
        <v>6.3932851796157895</v>
      </c>
      <c r="AJ156" s="2">
        <v>5.962392974083933</v>
      </c>
      <c r="AK156" s="2">
        <v>1.7319211563860525E-2</v>
      </c>
      <c r="AL156" s="2">
        <v>0.1315447727419754</v>
      </c>
      <c r="AM156" s="2">
        <v>2.6948298508977251</v>
      </c>
      <c r="AN156" s="2">
        <v>3.6579588820855613</v>
      </c>
      <c r="AO156" s="2">
        <v>7.5316976509858993</v>
      </c>
      <c r="AP156" s="2">
        <v>2.8019157973392255</v>
      </c>
      <c r="AQ156" s="2">
        <v>3.526854122016283</v>
      </c>
      <c r="AR156" s="2">
        <v>141.70219582634138</v>
      </c>
      <c r="AS156" s="2">
        <v>6.2057546716239385</v>
      </c>
      <c r="AT156" s="2">
        <v>5.723369254607972</v>
      </c>
      <c r="AU156" s="2">
        <v>4.6825689561190087</v>
      </c>
      <c r="AV156" s="2">
        <v>385.98028411974633</v>
      </c>
      <c r="AW156" s="2">
        <v>4.2868631951567364</v>
      </c>
      <c r="AX156" s="2">
        <v>2.6560402580609856E-2</v>
      </c>
      <c r="AY156" s="2">
        <v>1.0585098796874419</v>
      </c>
      <c r="AZ156" s="2">
        <v>6.0869725816326863</v>
      </c>
      <c r="BA156" s="2">
        <v>20.982790081267847</v>
      </c>
      <c r="BB156" s="2">
        <v>5.1725060944924923</v>
      </c>
      <c r="BC156" s="2">
        <v>4.7107897664071192</v>
      </c>
      <c r="BD156" s="2">
        <v>0</v>
      </c>
      <c r="BE156" s="2">
        <v>0.87475239981715669</v>
      </c>
      <c r="BF156" s="2">
        <v>0</v>
      </c>
      <c r="BG156" s="2">
        <v>73.294812765021987</v>
      </c>
      <c r="BH156" s="2">
        <v>18.298418670010154</v>
      </c>
      <c r="BI156" s="2">
        <v>70.815874227609868</v>
      </c>
      <c r="BJ156" s="2">
        <v>1.9277674464128414</v>
      </c>
      <c r="BK156" s="2">
        <v>7.4150069259923352</v>
      </c>
      <c r="BL156" s="2">
        <v>0.96943763496745883</v>
      </c>
      <c r="BM156" s="2">
        <v>1.0642744581341699</v>
      </c>
      <c r="BN156" s="2">
        <v>6.6647547114496115</v>
      </c>
      <c r="BO156" s="2">
        <v>6.5988367670211909</v>
      </c>
      <c r="BP156" s="2">
        <v>12.036562174404374</v>
      </c>
      <c r="BQ156" s="2">
        <v>36.304732415635129</v>
      </c>
      <c r="BR156" s="2">
        <v>1.4647668406401648</v>
      </c>
      <c r="BS156" s="2">
        <v>9.9093284636806018</v>
      </c>
      <c r="BT156" s="2">
        <v>8.9915737364370472</v>
      </c>
      <c r="BU156" s="2">
        <v>16.821785732047385</v>
      </c>
      <c r="BV156" s="2">
        <v>2.317852139605209</v>
      </c>
      <c r="BW156" s="2">
        <v>19.661294236602629</v>
      </c>
      <c r="BX156" s="2">
        <v>13.120045244708725</v>
      </c>
      <c r="BY156" s="2">
        <v>5.7507007035547391</v>
      </c>
      <c r="BZ156" s="2">
        <v>18.671874445365937</v>
      </c>
      <c r="CA156" s="2">
        <v>2.952201397360541</v>
      </c>
      <c r="CB156" s="2">
        <v>27.760039187282377</v>
      </c>
      <c r="CC156" s="2">
        <v>5.3825923393422102</v>
      </c>
      <c r="CD156" s="2">
        <v>8.2197709479183043</v>
      </c>
      <c r="CE156" s="2">
        <v>11.822951385118404</v>
      </c>
      <c r="CF156" s="2">
        <v>6.0165953741764771</v>
      </c>
      <c r="CG156" s="2">
        <v>6.1571215764707139</v>
      </c>
      <c r="CH156" s="2">
        <v>7.1706792318510741</v>
      </c>
      <c r="CI156" s="2">
        <v>0.9941860465116279</v>
      </c>
      <c r="CJ156" s="2">
        <v>10.269258633162282</v>
      </c>
      <c r="CK156" s="2">
        <v>20.979907758013205</v>
      </c>
      <c r="CL156" s="2">
        <v>0.955720839705269</v>
      </c>
      <c r="CM156" s="2">
        <v>2.4288600845931039</v>
      </c>
      <c r="CN156" s="2">
        <v>6.1871579123047233</v>
      </c>
      <c r="CO156" s="2">
        <v>20.449098827639236</v>
      </c>
      <c r="CP156" s="2">
        <v>389</v>
      </c>
      <c r="CQ156" s="2">
        <v>395.19995878407843</v>
      </c>
      <c r="CR156" s="2">
        <v>114.98647324968516</v>
      </c>
      <c r="CS156" s="2">
        <v>140.61034263959391</v>
      </c>
      <c r="CT156" s="2">
        <v>0.98329311304993505</v>
      </c>
      <c r="CU156" s="2">
        <v>7.9164646226005058</v>
      </c>
      <c r="CV156" s="2">
        <v>5.2263801631735758</v>
      </c>
      <c r="CW156" s="2">
        <v>28.770598113091829</v>
      </c>
      <c r="CX156" s="2">
        <v>3.9215257151789897</v>
      </c>
      <c r="CY156" s="2">
        <v>1.2921290458136601</v>
      </c>
      <c r="CZ156" s="2">
        <v>2.7986759036767759</v>
      </c>
      <c r="DA156" s="2">
        <f t="shared" si="4"/>
        <v>2249.9999999999995</v>
      </c>
    </row>
    <row r="157" spans="1:105" x14ac:dyDescent="0.25">
      <c r="A157" s="2" t="s">
        <v>440</v>
      </c>
      <c r="B157" s="2">
        <v>27.564368962435932</v>
      </c>
      <c r="C157" s="2">
        <v>6.4882032667876581</v>
      </c>
      <c r="D157" s="2">
        <v>1.9245614035087719</v>
      </c>
      <c r="E157" s="2">
        <v>5.4122712594187297</v>
      </c>
      <c r="F157" s="2">
        <v>0</v>
      </c>
      <c r="G157" s="2">
        <v>0.81687494493362756</v>
      </c>
      <c r="H157" s="2">
        <v>0</v>
      </c>
      <c r="I157" s="2">
        <v>4.1871478745222541</v>
      </c>
      <c r="J157" s="2">
        <v>2.5736225893564568</v>
      </c>
      <c r="K157" s="2">
        <v>1.4149665943541341</v>
      </c>
      <c r="L157" s="2">
        <v>3.8495710600480559</v>
      </c>
      <c r="M157" s="2">
        <v>5.7321109100139713</v>
      </c>
      <c r="N157" s="2">
        <v>6.0538166039072294</v>
      </c>
      <c r="O157" s="2">
        <v>10.843856423561054</v>
      </c>
      <c r="P157" s="2">
        <v>2.5655702546903725</v>
      </c>
      <c r="Q157" s="2">
        <v>19.193285954203049</v>
      </c>
      <c r="R157" s="2">
        <v>9.3917830283397485</v>
      </c>
      <c r="S157" s="2">
        <v>0</v>
      </c>
      <c r="T157" s="2">
        <v>0.83250340277239177</v>
      </c>
      <c r="U157" s="2">
        <v>10.486051914796082</v>
      </c>
      <c r="V157" s="2">
        <v>1.4045131178102743</v>
      </c>
      <c r="W157" s="2">
        <v>9.5914398013634461</v>
      </c>
      <c r="X157" s="2">
        <v>24.583088616879458</v>
      </c>
      <c r="Y157" s="2">
        <v>169.17490211660729</v>
      </c>
      <c r="Z157" s="2">
        <v>5.2658617458870518</v>
      </c>
      <c r="AA157" s="2">
        <v>1.4105233539906781</v>
      </c>
      <c r="AB157" s="2">
        <v>2.0008848898059077</v>
      </c>
      <c r="AC157" s="2">
        <v>10.518605416007029</v>
      </c>
      <c r="AD157" s="2">
        <v>4.9041915349359622</v>
      </c>
      <c r="AE157" s="2">
        <v>36.5299690075001</v>
      </c>
      <c r="AF157" s="2">
        <v>3.3920249385449854</v>
      </c>
      <c r="AG157" s="2">
        <v>13.339968992527893</v>
      </c>
      <c r="AH157" s="2">
        <v>13.45557112890549</v>
      </c>
      <c r="AI157" s="2">
        <v>3.6976979167404265</v>
      </c>
      <c r="AJ157" s="2">
        <v>16.234886797993827</v>
      </c>
      <c r="AK157" s="2">
        <v>0.48696095201446804</v>
      </c>
      <c r="AL157" s="2">
        <v>0.37889524870742586</v>
      </c>
      <c r="AM157" s="2">
        <v>7.1939474599486992</v>
      </c>
      <c r="AN157" s="2">
        <v>28.368109745920272</v>
      </c>
      <c r="AO157" s="2">
        <v>117.8523170869874</v>
      </c>
      <c r="AP157" s="2">
        <v>15.328973527659597</v>
      </c>
      <c r="AQ157" s="2">
        <v>202.98279138465696</v>
      </c>
      <c r="AR157" s="2">
        <v>100.22827951075591</v>
      </c>
      <c r="AS157" s="2">
        <v>17.602430525615041</v>
      </c>
      <c r="AT157" s="2">
        <v>24.496836138632439</v>
      </c>
      <c r="AU157" s="2">
        <v>10.485868067288953</v>
      </c>
      <c r="AV157" s="2">
        <v>19.102749801717231</v>
      </c>
      <c r="AW157" s="2">
        <v>247.72452337012146</v>
      </c>
      <c r="AX157" s="2">
        <v>8.8323733864688521</v>
      </c>
      <c r="AY157" s="2">
        <v>3.9199927640942924</v>
      </c>
      <c r="AZ157" s="2">
        <v>143.07778473562766</v>
      </c>
      <c r="BA157" s="2">
        <v>64.464533008890015</v>
      </c>
      <c r="BB157" s="2">
        <v>34.495145983214066</v>
      </c>
      <c r="BC157" s="2">
        <v>18.843159065628477</v>
      </c>
      <c r="BD157" s="2">
        <v>55.545899632802936</v>
      </c>
      <c r="BE157" s="2">
        <v>0</v>
      </c>
      <c r="BF157" s="2">
        <v>0.98986486486486491</v>
      </c>
      <c r="BG157" s="2">
        <v>165.69988977849846</v>
      </c>
      <c r="BH157" s="2">
        <v>50.20294754367842</v>
      </c>
      <c r="BI157" s="2">
        <v>395.22079710659068</v>
      </c>
      <c r="BJ157" s="2">
        <v>10.602720955270629</v>
      </c>
      <c r="BK157" s="2">
        <v>30.48086018525678</v>
      </c>
      <c r="BL157" s="2">
        <v>3.8710226682600526</v>
      </c>
      <c r="BM157" s="2">
        <v>7.2266364173930873</v>
      </c>
      <c r="BN157" s="2">
        <v>67.562820864324635</v>
      </c>
      <c r="BO157" s="2">
        <v>8.5279569278752358</v>
      </c>
      <c r="BP157" s="2">
        <v>12.236209714784021</v>
      </c>
      <c r="BQ157" s="2">
        <v>44.7749087294875</v>
      </c>
      <c r="BR157" s="2">
        <v>29.293153290518092</v>
      </c>
      <c r="BS157" s="2">
        <v>6.5051535440829991</v>
      </c>
      <c r="BT157" s="2">
        <v>74.588634237577693</v>
      </c>
      <c r="BU157" s="2">
        <v>49.456467347844878</v>
      </c>
      <c r="BV157" s="2">
        <v>10.941758129086114</v>
      </c>
      <c r="BW157" s="2">
        <v>37.450084260195489</v>
      </c>
      <c r="BX157" s="2">
        <v>19.244713359439711</v>
      </c>
      <c r="BY157" s="2">
        <v>33.568810979841174</v>
      </c>
      <c r="BZ157" s="2">
        <v>12.305128366590427</v>
      </c>
      <c r="CA157" s="2">
        <v>1.952201397360541</v>
      </c>
      <c r="CB157" s="2">
        <v>20.002638663516549</v>
      </c>
      <c r="CC157" s="2">
        <v>3.4931346544828217</v>
      </c>
      <c r="CD157" s="2">
        <v>12.904436359974504</v>
      </c>
      <c r="CE157" s="2">
        <v>27.985229849938612</v>
      </c>
      <c r="CF157" s="2">
        <v>7.4755543030696083</v>
      </c>
      <c r="CG157" s="2">
        <v>40.90031293656714</v>
      </c>
      <c r="CH157" s="2">
        <v>6.6750111662034985</v>
      </c>
      <c r="CI157" s="2">
        <v>7.9534883720930232</v>
      </c>
      <c r="CJ157" s="2">
        <v>10.808022769129503</v>
      </c>
      <c r="CK157" s="2">
        <v>8.262160056667593</v>
      </c>
      <c r="CL157" s="2">
        <v>5.7343250382316144</v>
      </c>
      <c r="CM157" s="2">
        <v>7.9217230751915997</v>
      </c>
      <c r="CN157" s="2">
        <v>6.5890291702230872</v>
      </c>
      <c r="CO157" s="2">
        <v>5.9486425688416329</v>
      </c>
      <c r="CP157" s="2">
        <v>14</v>
      </c>
      <c r="CQ157" s="2">
        <v>118.17152116479572</v>
      </c>
      <c r="CR157" s="2">
        <v>0.99323662484257658</v>
      </c>
      <c r="CS157" s="2">
        <v>90.614720812182753</v>
      </c>
      <c r="CT157" s="2">
        <v>0.98329311304993505</v>
      </c>
      <c r="CU157" s="2">
        <v>4.1454340577190312</v>
      </c>
      <c r="CV157" s="2">
        <v>17.964165320653372</v>
      </c>
      <c r="CW157" s="2">
        <v>2.4732856755794725</v>
      </c>
      <c r="CX157" s="2">
        <v>4.9215257151789906</v>
      </c>
      <c r="CY157" s="2">
        <v>3.1934272305027442</v>
      </c>
      <c r="CZ157" s="2">
        <v>0.93667341264155779</v>
      </c>
      <c r="DA157" s="2">
        <f t="shared" si="4"/>
        <v>3059.9999999999995</v>
      </c>
    </row>
    <row r="158" spans="1:105" x14ac:dyDescent="0.25">
      <c r="A158" s="2" t="s">
        <v>441</v>
      </c>
      <c r="B158" s="2">
        <v>0</v>
      </c>
      <c r="C158" s="2">
        <v>0</v>
      </c>
      <c r="D158" s="2">
        <v>35.604385964912282</v>
      </c>
      <c r="E158" s="2">
        <v>4.9827520122652357E-3</v>
      </c>
      <c r="F158" s="2">
        <v>173.40475277884246</v>
      </c>
      <c r="G158" s="2">
        <v>0</v>
      </c>
      <c r="H158" s="2">
        <v>50.512265441041023</v>
      </c>
      <c r="I158" s="2">
        <v>0</v>
      </c>
      <c r="J158" s="2">
        <v>0</v>
      </c>
      <c r="K158" s="2">
        <v>0</v>
      </c>
      <c r="L158" s="2">
        <v>0</v>
      </c>
      <c r="M158" s="2">
        <v>2.7346313716910961E-4</v>
      </c>
      <c r="N158" s="2">
        <v>0</v>
      </c>
      <c r="O158" s="2">
        <v>2.3838849378203346E-4</v>
      </c>
      <c r="P158" s="2">
        <v>0</v>
      </c>
      <c r="Q158" s="2">
        <v>0</v>
      </c>
      <c r="R158" s="2">
        <v>0</v>
      </c>
      <c r="S158" s="2">
        <v>0</v>
      </c>
      <c r="T158" s="2">
        <v>6.1837187750454749E-2</v>
      </c>
      <c r="U158" s="2">
        <v>5.7561167933474162E-2</v>
      </c>
      <c r="V158" s="2">
        <v>2.1857213295440655E-3</v>
      </c>
      <c r="W158" s="2">
        <v>0.20389373944438802</v>
      </c>
      <c r="X158" s="2">
        <v>7.099247439778386E-3</v>
      </c>
      <c r="Y158" s="2">
        <v>1.7297777963227547E-3</v>
      </c>
      <c r="Z158" s="2">
        <v>0</v>
      </c>
      <c r="AA158" s="2">
        <v>2.9493051924952465E-3</v>
      </c>
      <c r="AB158" s="2">
        <v>1.4686283433910786E-3</v>
      </c>
      <c r="AC158" s="2">
        <v>4.9451248827234399E-3</v>
      </c>
      <c r="AD158" s="2">
        <v>1.6080902470322483E-4</v>
      </c>
      <c r="AE158" s="2">
        <v>1.2192163382944532E-3</v>
      </c>
      <c r="AF158" s="2">
        <v>1.7495129355930324E-4</v>
      </c>
      <c r="AG158" s="2">
        <v>4.6695587576928276E-3</v>
      </c>
      <c r="AH158" s="2">
        <v>0.44080350750820457</v>
      </c>
      <c r="AI158" s="2">
        <v>1.4026394727308102E-3</v>
      </c>
      <c r="AJ158" s="2">
        <v>5.8771182412420291E-2</v>
      </c>
      <c r="AK158" s="2">
        <v>3.3217727379625671E-3</v>
      </c>
      <c r="AL158" s="2">
        <v>2.0908611398119956E-3</v>
      </c>
      <c r="AM158" s="2">
        <v>8.5671891284924678E-3</v>
      </c>
      <c r="AN158" s="2">
        <v>8.6975541709530702E-2</v>
      </c>
      <c r="AO158" s="2">
        <v>8.047939391955734E-3</v>
      </c>
      <c r="AP158" s="2">
        <v>6.5269111506377625E-2</v>
      </c>
      <c r="AQ158" s="2">
        <v>1.5609099766079095</v>
      </c>
      <c r="AR158" s="2">
        <v>2.1144722142390445E-3</v>
      </c>
      <c r="AS158" s="2">
        <v>90.564861932852409</v>
      </c>
      <c r="AT158" s="2">
        <v>9.7734625645146014E-4</v>
      </c>
      <c r="AU158" s="2">
        <v>1.6407254836503879E-4</v>
      </c>
      <c r="AV158" s="2">
        <v>1.6459006709422272E-3</v>
      </c>
      <c r="AW158" s="2">
        <v>0.21920634283195686</v>
      </c>
      <c r="AX158" s="2">
        <v>29.881494945860137</v>
      </c>
      <c r="AY158" s="2">
        <v>1.9108604564904103E-3</v>
      </c>
      <c r="AZ158" s="2">
        <v>0.43247970682628406</v>
      </c>
      <c r="BA158" s="2">
        <v>0</v>
      </c>
      <c r="BB158" s="2">
        <v>0</v>
      </c>
      <c r="BC158" s="2">
        <v>0</v>
      </c>
      <c r="BD158" s="2">
        <v>1.9837821297429619</v>
      </c>
      <c r="BE158" s="2">
        <v>6.9980191985372535</v>
      </c>
      <c r="BF158" s="2">
        <v>0</v>
      </c>
      <c r="BG158" s="2">
        <v>6.5566711877095054</v>
      </c>
      <c r="BH158" s="2">
        <v>5.9171803024133229</v>
      </c>
      <c r="BI158" s="2">
        <v>7.3108381846741635</v>
      </c>
      <c r="BJ158" s="2">
        <v>0</v>
      </c>
      <c r="BK158" s="2">
        <v>2.6587394473940753</v>
      </c>
      <c r="BL158" s="2">
        <v>286.15371865945747</v>
      </c>
      <c r="BM158" s="2">
        <v>0</v>
      </c>
      <c r="BN158" s="2">
        <v>39.824936411288846</v>
      </c>
      <c r="BO158" s="2">
        <v>0</v>
      </c>
      <c r="BP158" s="2">
        <v>0.29406333344750968</v>
      </c>
      <c r="BQ158" s="2">
        <v>4.2144789295788598</v>
      </c>
      <c r="BR158" s="2">
        <v>7.7839396054458831E-2</v>
      </c>
      <c r="BS158" s="2">
        <v>7.8090971524387117E-4</v>
      </c>
      <c r="BT158" s="2">
        <v>0</v>
      </c>
      <c r="BU158" s="2">
        <v>4.5274056115530517</v>
      </c>
      <c r="BV158" s="2">
        <v>8.6040796417470779E-3</v>
      </c>
      <c r="BW158" s="2">
        <v>0.9362521065048871</v>
      </c>
      <c r="BX158" s="2">
        <v>7.8719859851513272</v>
      </c>
      <c r="BY158" s="2">
        <v>13.833296942462196</v>
      </c>
      <c r="BZ158" s="2">
        <v>2.138362194525115</v>
      </c>
      <c r="CA158" s="2">
        <v>0</v>
      </c>
      <c r="CB158" s="2">
        <v>1.918698210473915E-2</v>
      </c>
      <c r="CC158" s="2">
        <v>2.3273464733012499E-2</v>
      </c>
      <c r="CD158" s="2">
        <v>2.1059762197171782E-2</v>
      </c>
      <c r="CE158" s="2">
        <v>8.286886104994057</v>
      </c>
      <c r="CF158" s="2">
        <v>0.12868527958914133</v>
      </c>
      <c r="CG158" s="2">
        <v>1.5232280085622596E-3</v>
      </c>
      <c r="CH158" s="2">
        <v>0.26951766074784461</v>
      </c>
      <c r="CI158" s="2">
        <v>0</v>
      </c>
      <c r="CJ158" s="2">
        <v>2.2964158731837241</v>
      </c>
      <c r="CK158" s="2">
        <v>2.2365563359049032E-2</v>
      </c>
      <c r="CL158" s="2">
        <v>9.5572083970526904</v>
      </c>
      <c r="CM158" s="2">
        <v>0.2916491972447478</v>
      </c>
      <c r="CN158" s="2">
        <v>6.1527068380541801</v>
      </c>
      <c r="CO158" s="2">
        <v>0.31807348716192901</v>
      </c>
      <c r="CP158" s="2">
        <v>0</v>
      </c>
      <c r="CQ158" s="2">
        <v>0</v>
      </c>
      <c r="CR158" s="2">
        <v>0</v>
      </c>
      <c r="CS158" s="2">
        <v>0</v>
      </c>
      <c r="CT158" s="2">
        <v>0</v>
      </c>
      <c r="CU158" s="2">
        <v>1.1057423273126864E-4</v>
      </c>
      <c r="CV158" s="2">
        <v>1.7698134414665745E-6</v>
      </c>
      <c r="CW158" s="2">
        <v>6.4214974205816566E-2</v>
      </c>
      <c r="CX158" s="2">
        <v>0</v>
      </c>
      <c r="CY158" s="2">
        <v>2.1808485047902323E-2</v>
      </c>
      <c r="CZ158" s="2">
        <v>5.4882231877429691E-4</v>
      </c>
      <c r="DA158" s="2">
        <f t="shared" si="4"/>
        <v>802.00000000000011</v>
      </c>
    </row>
    <row r="159" spans="1:105" x14ac:dyDescent="0.25">
      <c r="A159" s="2" t="s">
        <v>442</v>
      </c>
      <c r="B159" s="2">
        <v>2.8458540518747477</v>
      </c>
      <c r="C159" s="2">
        <v>0</v>
      </c>
      <c r="D159" s="2">
        <v>0</v>
      </c>
      <c r="E159" s="2">
        <v>1.7795542900947271E-3</v>
      </c>
      <c r="F159" s="2">
        <v>61.930268849586597</v>
      </c>
      <c r="G159" s="2">
        <v>0</v>
      </c>
      <c r="H159" s="2">
        <v>10.492389024253759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3.4926048143535088E-2</v>
      </c>
      <c r="U159" s="2">
        <v>0</v>
      </c>
      <c r="V159" s="2">
        <v>0</v>
      </c>
      <c r="W159" s="2">
        <v>0</v>
      </c>
      <c r="X159" s="2">
        <v>0</v>
      </c>
      <c r="Y159" s="2">
        <v>0.17168079916366594</v>
      </c>
      <c r="Z159" s="2">
        <v>0</v>
      </c>
      <c r="AA159" s="2">
        <v>0</v>
      </c>
      <c r="AB159" s="2">
        <v>0</v>
      </c>
      <c r="AC159" s="2">
        <v>1.8208619085601341</v>
      </c>
      <c r="AD159" s="2">
        <v>0</v>
      </c>
      <c r="AE159" s="2">
        <v>0</v>
      </c>
      <c r="AF159" s="2">
        <v>0</v>
      </c>
      <c r="AG159" s="2">
        <v>0</v>
      </c>
      <c r="AH159" s="2">
        <v>1.3916599106509693</v>
      </c>
      <c r="AI159" s="2">
        <v>0</v>
      </c>
      <c r="AJ159" s="2">
        <v>0</v>
      </c>
      <c r="AK159" s="2">
        <v>0.17168079916366591</v>
      </c>
      <c r="AL159" s="2">
        <v>3.0044139853641538</v>
      </c>
      <c r="AM159" s="2">
        <v>12.243977292645207</v>
      </c>
      <c r="AN159" s="2">
        <v>7.2105935648739692</v>
      </c>
      <c r="AO159" s="2">
        <v>5.6654663724009753</v>
      </c>
      <c r="AP159" s="2">
        <v>1.8884887908003256</v>
      </c>
      <c r="AQ159" s="2">
        <v>44.902451399588884</v>
      </c>
      <c r="AR159" s="2">
        <v>4.4325009306984064</v>
      </c>
      <c r="AS159" s="2">
        <v>2.9185735857823212</v>
      </c>
      <c r="AT159" s="2">
        <v>1269.3218262767364</v>
      </c>
      <c r="AU159" s="2">
        <v>0.60088279707283088</v>
      </c>
      <c r="AV159" s="2">
        <v>8.5346265932847452</v>
      </c>
      <c r="AW159" s="2">
        <v>1.9743291903821583</v>
      </c>
      <c r="AX159" s="2">
        <v>7.2678477104620809</v>
      </c>
      <c r="AY159" s="2">
        <v>1241.7455210392709</v>
      </c>
      <c r="AZ159" s="2">
        <v>12.316965752550677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11.390286623510709</v>
      </c>
      <c r="BH159" s="2">
        <v>1.9703135041686457</v>
      </c>
      <c r="BI159" s="2">
        <v>54.584745139636233</v>
      </c>
      <c r="BJ159" s="2">
        <v>0</v>
      </c>
      <c r="BK159" s="2">
        <v>4.9754528755556873</v>
      </c>
      <c r="BL159" s="2">
        <v>0</v>
      </c>
      <c r="BM159" s="2">
        <v>267.39520689054342</v>
      </c>
      <c r="BN159" s="2">
        <v>44.708806857458868</v>
      </c>
      <c r="BO159" s="2">
        <v>8.1053703001205974E-3</v>
      </c>
      <c r="BP159" s="2">
        <v>3.5722026596045606</v>
      </c>
      <c r="BQ159" s="2">
        <v>11.911748341845776</v>
      </c>
      <c r="BR159" s="2">
        <v>1.9222965899330408E-3</v>
      </c>
      <c r="BS159" s="2">
        <v>1.8038438465621918</v>
      </c>
      <c r="BT159" s="2">
        <v>11.67277265974869</v>
      </c>
      <c r="BU159" s="2">
        <v>23.085862598495115</v>
      </c>
      <c r="BV159" s="2">
        <v>0.22184683694846205</v>
      </c>
      <c r="BW159" s="2">
        <v>0</v>
      </c>
      <c r="BX159" s="2">
        <v>1.3720557969357423E-4</v>
      </c>
      <c r="BY159" s="2">
        <v>2.2353953007397615E-3</v>
      </c>
      <c r="BZ159" s="2">
        <v>0.64292048132605151</v>
      </c>
      <c r="CA159" s="2">
        <v>0</v>
      </c>
      <c r="CB159" s="2">
        <v>0.25752259048704462</v>
      </c>
      <c r="CC159" s="2">
        <v>1.2742435772103466</v>
      </c>
      <c r="CD159" s="2">
        <v>4.0169970612736871E-3</v>
      </c>
      <c r="CE159" s="2">
        <v>102.63734630419759</v>
      </c>
      <c r="CF159" s="2">
        <v>8.7821943828704594</v>
      </c>
      <c r="CG159" s="2">
        <v>0.53088755605315585</v>
      </c>
      <c r="CH159" s="2">
        <v>1.6240805247909738</v>
      </c>
      <c r="CI159" s="2">
        <v>0</v>
      </c>
      <c r="CJ159" s="2">
        <v>3.049725668597902</v>
      </c>
      <c r="CK159" s="2">
        <v>0.41015230691324289</v>
      </c>
      <c r="CL159" s="2">
        <v>1.911441679410538</v>
      </c>
      <c r="CM159" s="2">
        <v>3.9138640019933347E-3</v>
      </c>
      <c r="CN159" s="2">
        <v>1.4491947833747446E-2</v>
      </c>
      <c r="CO159" s="2">
        <v>0.78570137940488061</v>
      </c>
      <c r="CP159" s="2">
        <v>0</v>
      </c>
      <c r="CQ159" s="2">
        <v>3.769317753486619E-4</v>
      </c>
      <c r="CR159" s="2">
        <v>0</v>
      </c>
      <c r="CS159" s="2">
        <v>0</v>
      </c>
      <c r="CT159" s="2">
        <v>0</v>
      </c>
      <c r="CU159" s="2">
        <v>0.10994566703746135</v>
      </c>
      <c r="CV159" s="2">
        <v>2.2314566202575215</v>
      </c>
      <c r="CW159" s="2">
        <v>2.5026934521759241</v>
      </c>
      <c r="CX159" s="2">
        <v>2</v>
      </c>
      <c r="CY159" s="2">
        <v>3.1649756755161601E-2</v>
      </c>
      <c r="CZ159" s="2">
        <v>1.829823895028925E-4</v>
      </c>
      <c r="DA159" s="2">
        <f t="shared" si="4"/>
        <v>3269.0000000000009</v>
      </c>
    </row>
    <row r="160" spans="1:105" x14ac:dyDescent="0.25">
      <c r="A160" s="2" t="s">
        <v>443</v>
      </c>
      <c r="B160" s="2">
        <v>40.845021204518083</v>
      </c>
      <c r="C160" s="2">
        <v>6.4882032667876581</v>
      </c>
      <c r="D160" s="2">
        <v>5.7736842105263158</v>
      </c>
      <c r="E160" s="2">
        <v>27.968055725909327</v>
      </c>
      <c r="F160" s="2">
        <v>161.97147237584187</v>
      </c>
      <c r="G160" s="2">
        <v>18.726358298520356</v>
      </c>
      <c r="H160" s="2">
        <v>21.53014299402578</v>
      </c>
      <c r="I160" s="2">
        <v>49.810274886790566</v>
      </c>
      <c r="J160" s="2">
        <v>26.596590586163263</v>
      </c>
      <c r="K160" s="2">
        <v>2.7795024659576417</v>
      </c>
      <c r="L160" s="2">
        <v>28.318967323775695</v>
      </c>
      <c r="M160" s="2">
        <v>9.4251269382646417</v>
      </c>
      <c r="N160" s="2">
        <v>36.441728878554144</v>
      </c>
      <c r="O160" s="2">
        <v>51.825883623710617</v>
      </c>
      <c r="P160" s="2">
        <v>7.7039145489901868</v>
      </c>
      <c r="Q160" s="2">
        <v>51.248444943865664</v>
      </c>
      <c r="R160" s="2">
        <v>28.960919773112643</v>
      </c>
      <c r="S160" s="2">
        <v>1.7785467128027683</v>
      </c>
      <c r="T160" s="2">
        <v>16.822425005732377</v>
      </c>
      <c r="U160" s="2">
        <v>9.643244265735964</v>
      </c>
      <c r="V160" s="2">
        <v>1.9417929145385122</v>
      </c>
      <c r="W160" s="2">
        <v>86.623934353012856</v>
      </c>
      <c r="X160" s="2">
        <v>29.240347811462232</v>
      </c>
      <c r="Y160" s="2">
        <v>8.7651492772310302</v>
      </c>
      <c r="Z160" s="2">
        <v>40.364571314829391</v>
      </c>
      <c r="AA160" s="2">
        <v>11.640072208236273</v>
      </c>
      <c r="AB160" s="2">
        <v>14.096837733555414</v>
      </c>
      <c r="AC160" s="2">
        <v>45.583148957013712</v>
      </c>
      <c r="AD160" s="2">
        <v>16.06310772821309</v>
      </c>
      <c r="AE160" s="2">
        <v>80.32515643608599</v>
      </c>
      <c r="AF160" s="2">
        <v>14.146504578383906</v>
      </c>
      <c r="AG160" s="2">
        <v>22.153405169006557</v>
      </c>
      <c r="AH160" s="2">
        <v>190.37806341419684</v>
      </c>
      <c r="AI160" s="2">
        <v>47.430683385392896</v>
      </c>
      <c r="AJ160" s="2">
        <v>42.832335626446437</v>
      </c>
      <c r="AK160" s="2">
        <v>76.569071492555793</v>
      </c>
      <c r="AL160" s="2">
        <v>70.099249192543127</v>
      </c>
      <c r="AM160" s="2">
        <v>92.979770683626427</v>
      </c>
      <c r="AN160" s="2">
        <v>214.40039280330885</v>
      </c>
      <c r="AO160" s="2">
        <v>307.6671119960933</v>
      </c>
      <c r="AP160" s="2">
        <v>362.50772314916094</v>
      </c>
      <c r="AQ160" s="2">
        <v>696.92630990856776</v>
      </c>
      <c r="AR160" s="2">
        <v>948.26807065392143</v>
      </c>
      <c r="AS160" s="2">
        <v>113.56445773102733</v>
      </c>
      <c r="AT160" s="2">
        <v>278.52298067393934</v>
      </c>
      <c r="AU160" s="2">
        <v>422.86435846404174</v>
      </c>
      <c r="AV160" s="2">
        <v>55.600133345906322</v>
      </c>
      <c r="AW160" s="2">
        <v>119.12692860515465</v>
      </c>
      <c r="AX160" s="2">
        <v>28.926728958897982</v>
      </c>
      <c r="AY160" s="2">
        <v>53.438681175644142</v>
      </c>
      <c r="AZ160" s="2">
        <v>319.69523421134488</v>
      </c>
      <c r="BA160" s="2">
        <v>293.583544340873</v>
      </c>
      <c r="BB160" s="2">
        <v>92.063222696878569</v>
      </c>
      <c r="BC160" s="2">
        <v>58.413793103448278</v>
      </c>
      <c r="BD160" s="2">
        <v>5.9513463892288856</v>
      </c>
      <c r="BE160" s="2">
        <v>37.614353192137742</v>
      </c>
      <c r="BF160" s="2">
        <v>0</v>
      </c>
      <c r="BG160" s="2">
        <v>2727.8074639235324</v>
      </c>
      <c r="BH160" s="2">
        <v>273.21160107052827</v>
      </c>
      <c r="BI160" s="2">
        <v>383.72730337460644</v>
      </c>
      <c r="BJ160" s="2">
        <v>111.8105118919448</v>
      </c>
      <c r="BK160" s="2">
        <v>118.56371960743677</v>
      </c>
      <c r="BL160" s="2">
        <v>26.110232080767265</v>
      </c>
      <c r="BM160" s="2">
        <v>14.780068366547583</v>
      </c>
      <c r="BN160" s="2">
        <v>114.31204373755097</v>
      </c>
      <c r="BO160" s="2">
        <v>19.092886740081738</v>
      </c>
      <c r="BP160" s="2">
        <v>9.6982109587001197</v>
      </c>
      <c r="BQ160" s="2">
        <v>76.719950453610593</v>
      </c>
      <c r="BR160" s="2">
        <v>12.942969037473409</v>
      </c>
      <c r="BS160" s="2">
        <v>20.424730682474021</v>
      </c>
      <c r="BT160" s="2">
        <v>370.00522192954264</v>
      </c>
      <c r="BU160" s="2">
        <v>131.36132050945264</v>
      </c>
      <c r="BV160" s="2">
        <v>10.967505481790013</v>
      </c>
      <c r="BW160" s="2">
        <v>29.023815301651499</v>
      </c>
      <c r="BX160" s="2">
        <v>12.25990105909837</v>
      </c>
      <c r="BY160" s="2">
        <v>11.430014612602379</v>
      </c>
      <c r="BZ160" s="2">
        <v>28.65660309670502</v>
      </c>
      <c r="CA160" s="2">
        <v>0</v>
      </c>
      <c r="CB160" s="2">
        <v>6.6178032437433796</v>
      </c>
      <c r="CC160" s="2">
        <v>6.2771564523735419</v>
      </c>
      <c r="CD160" s="2">
        <v>5.8099266030122898</v>
      </c>
      <c r="CE160" s="2">
        <v>60.385287509882637</v>
      </c>
      <c r="CF160" s="2">
        <v>24.195243618662889</v>
      </c>
      <c r="CG160" s="2">
        <v>30.967313288748478</v>
      </c>
      <c r="CH160" s="2">
        <v>7.3217986762947707</v>
      </c>
      <c r="CI160" s="2">
        <v>20.883720930232556</v>
      </c>
      <c r="CJ160" s="2">
        <v>47.198353267672701</v>
      </c>
      <c r="CK160" s="2">
        <v>20.070972359858064</v>
      </c>
      <c r="CL160" s="2">
        <v>7.645766717642152</v>
      </c>
      <c r="CM160" s="2">
        <v>2.48148042356762</v>
      </c>
      <c r="CN160" s="2">
        <v>20.828303017065249</v>
      </c>
      <c r="CO160" s="2">
        <v>17.122336391226781</v>
      </c>
      <c r="CP160" s="2">
        <v>0</v>
      </c>
      <c r="CQ160" s="2">
        <v>23.08078178677934</v>
      </c>
      <c r="CR160" s="2">
        <v>0.99323662484257658</v>
      </c>
      <c r="CS160" s="2">
        <v>35.842385786802033</v>
      </c>
      <c r="CT160" s="2">
        <v>3.9331724521997402</v>
      </c>
      <c r="CU160" s="2">
        <v>27.892010647355875</v>
      </c>
      <c r="CV160" s="2">
        <v>7.5052302578243451</v>
      </c>
      <c r="CW160" s="2">
        <v>40.359845247531723</v>
      </c>
      <c r="CX160" s="2">
        <v>2</v>
      </c>
      <c r="CY160" s="2">
        <v>25.376290017570597</v>
      </c>
      <c r="CZ160" s="2">
        <v>10.278429057523697</v>
      </c>
      <c r="DA160" s="2">
        <f t="shared" si="4"/>
        <v>10863.000000000005</v>
      </c>
    </row>
    <row r="161" spans="1:105" x14ac:dyDescent="0.25">
      <c r="A161" s="2" t="s">
        <v>444</v>
      </c>
      <c r="B161" s="2">
        <v>337.77879455507741</v>
      </c>
      <c r="C161" s="2">
        <v>8.4346642468239565</v>
      </c>
      <c r="D161" s="2">
        <v>35.604385964912282</v>
      </c>
      <c r="E161" s="2">
        <v>43.300989984455676</v>
      </c>
      <c r="F161" s="2">
        <v>98.135656792421841</v>
      </c>
      <c r="G161" s="2">
        <v>96.036174233672284</v>
      </c>
      <c r="H161" s="2">
        <v>13.412028469442756</v>
      </c>
      <c r="I161" s="2">
        <v>181.06241977357121</v>
      </c>
      <c r="J161" s="2">
        <v>106.01280487180595</v>
      </c>
      <c r="K161" s="2">
        <v>13.835341680966177</v>
      </c>
      <c r="L161" s="2">
        <v>87.271947042325678</v>
      </c>
      <c r="M161" s="2">
        <v>84.113930364687988</v>
      </c>
      <c r="N161" s="2">
        <v>117.45511229157422</v>
      </c>
      <c r="O161" s="2">
        <v>150.7665932084866</v>
      </c>
      <c r="P161" s="2">
        <v>51.087583269988791</v>
      </c>
      <c r="Q161" s="2">
        <v>160.98550805405739</v>
      </c>
      <c r="R161" s="2">
        <v>31.910021885837459</v>
      </c>
      <c r="S161" s="2">
        <v>7.1141868512110733</v>
      </c>
      <c r="T161" s="2">
        <v>67.094681938689448</v>
      </c>
      <c r="U161" s="2">
        <v>19.169628836654624</v>
      </c>
      <c r="V161" s="2">
        <v>5.5195354538340275</v>
      </c>
      <c r="W161" s="2">
        <v>85.400677947835334</v>
      </c>
      <c r="X161" s="2">
        <v>554.7147529845098</v>
      </c>
      <c r="Y161" s="2">
        <v>82.626190634320977</v>
      </c>
      <c r="Z161" s="2">
        <v>385.56330416358077</v>
      </c>
      <c r="AA161" s="2">
        <v>18.727358137060275</v>
      </c>
      <c r="AB161" s="2">
        <v>44.719375462239917</v>
      </c>
      <c r="AC161" s="2">
        <v>60.143719483902885</v>
      </c>
      <c r="AD161" s="2">
        <v>105.18588489289064</v>
      </c>
      <c r="AE161" s="2">
        <v>240.39249685234324</v>
      </c>
      <c r="AF161" s="2">
        <v>148.07325120508236</v>
      </c>
      <c r="AG161" s="2">
        <v>103.86551798062472</v>
      </c>
      <c r="AH161" s="2">
        <v>321.33265196931239</v>
      </c>
      <c r="AI161" s="2">
        <v>260.59223636367932</v>
      </c>
      <c r="AJ161" s="2">
        <v>220.8941753517301</v>
      </c>
      <c r="AK161" s="2">
        <v>240.66144675055185</v>
      </c>
      <c r="AL161" s="2">
        <v>256.46118950983561</v>
      </c>
      <c r="AM161" s="2">
        <v>38.99921163741179</v>
      </c>
      <c r="AN161" s="2">
        <v>279.67166055916164</v>
      </c>
      <c r="AO161" s="2">
        <v>135.85223182207889</v>
      </c>
      <c r="AP161" s="2">
        <v>110.14879565543862</v>
      </c>
      <c r="AQ161" s="2">
        <v>276.45499582672164</v>
      </c>
      <c r="AR161" s="2">
        <v>313.89785953089932</v>
      </c>
      <c r="AS161" s="2">
        <v>115.87538794706845</v>
      </c>
      <c r="AT161" s="2">
        <v>125.55162652221844</v>
      </c>
      <c r="AU161" s="2">
        <v>20.680246174786706</v>
      </c>
      <c r="AV161" s="2">
        <v>65.569782928138608</v>
      </c>
      <c r="AW161" s="2">
        <v>73.688663299534653</v>
      </c>
      <c r="AX161" s="2">
        <v>15.681465722719395</v>
      </c>
      <c r="AY161" s="2">
        <v>15.831392132048265</v>
      </c>
      <c r="AZ161" s="2">
        <v>102.52113264394453</v>
      </c>
      <c r="BA161" s="2">
        <v>16278.418577624767</v>
      </c>
      <c r="BB161" s="2">
        <v>5784.8962156514417</v>
      </c>
      <c r="BC161" s="2">
        <v>355.19354838709683</v>
      </c>
      <c r="BD161" s="2">
        <v>24.797276621787024</v>
      </c>
      <c r="BE161" s="2">
        <v>49.73960079232058</v>
      </c>
      <c r="BF161" s="2">
        <v>2.9695945945945947</v>
      </c>
      <c r="BG161" s="2">
        <v>889.77965658946437</v>
      </c>
      <c r="BH161" s="2">
        <v>224.01154107460005</v>
      </c>
      <c r="BI161" s="2">
        <v>2022.0763195375041</v>
      </c>
      <c r="BJ161" s="2">
        <v>185.06567485563275</v>
      </c>
      <c r="BK161" s="2">
        <v>385.24953200123997</v>
      </c>
      <c r="BL161" s="2">
        <v>40.691505064176056</v>
      </c>
      <c r="BM161" s="2">
        <v>75.018961051426686</v>
      </c>
      <c r="BN161" s="2">
        <v>141.03702125984125</v>
      </c>
      <c r="BO161" s="2">
        <v>132.03596218448908</v>
      </c>
      <c r="BP161" s="2">
        <v>138.75814545401363</v>
      </c>
      <c r="BQ161" s="2">
        <v>581.92837696968013</v>
      </c>
      <c r="BR161" s="2">
        <v>71.247751057943447</v>
      </c>
      <c r="BS161" s="2">
        <v>47.060576550056609</v>
      </c>
      <c r="BT161" s="2">
        <v>265.08195570105346</v>
      </c>
      <c r="BU161" s="2">
        <v>370.14345092479641</v>
      </c>
      <c r="BV161" s="2">
        <v>36.261913261557972</v>
      </c>
      <c r="BW161" s="2">
        <v>367.94707785642061</v>
      </c>
      <c r="BX161" s="2">
        <v>97.097019924039159</v>
      </c>
      <c r="BY161" s="2">
        <v>208.29390329284925</v>
      </c>
      <c r="BZ161" s="2">
        <v>90.278141060389672</v>
      </c>
      <c r="CA161" s="2">
        <v>826.85660419208159</v>
      </c>
      <c r="CB161" s="2">
        <v>68.39539564468248</v>
      </c>
      <c r="CC161" s="2">
        <v>98.002125085323456</v>
      </c>
      <c r="CD161" s="2">
        <v>72.645304864176623</v>
      </c>
      <c r="CE161" s="2">
        <v>296.6182409107069</v>
      </c>
      <c r="CF161" s="2">
        <v>447.03729689761695</v>
      </c>
      <c r="CG161" s="2">
        <v>111.38517946142383</v>
      </c>
      <c r="CH161" s="2">
        <v>59.530449445361249</v>
      </c>
      <c r="CI161" s="2">
        <v>12.930232558139535</v>
      </c>
      <c r="CJ161" s="2">
        <v>228.89798172340574</v>
      </c>
      <c r="CK161" s="2">
        <v>182.9916432731529</v>
      </c>
      <c r="CL161" s="2">
        <v>33.450229389684417</v>
      </c>
      <c r="CM161" s="2">
        <v>26.053632859643535</v>
      </c>
      <c r="CN161" s="2">
        <v>67.725994997575995</v>
      </c>
      <c r="CO161" s="2">
        <v>173.56215459300176</v>
      </c>
      <c r="CP161" s="2">
        <v>612</v>
      </c>
      <c r="CQ161" s="2">
        <v>432.69743410440901</v>
      </c>
      <c r="CR161" s="2">
        <v>644.62801436634186</v>
      </c>
      <c r="CS161" s="2">
        <v>165.69352791878174</v>
      </c>
      <c r="CT161" s="2">
        <v>71.064414330796367</v>
      </c>
      <c r="CU161" s="2">
        <v>60.635068546100307</v>
      </c>
      <c r="CV161" s="2">
        <v>18.017393827327155</v>
      </c>
      <c r="CW161" s="2">
        <v>92.982346752127526</v>
      </c>
      <c r="CX161" s="2">
        <v>18.60762857589495</v>
      </c>
      <c r="CY161" s="2">
        <v>26.175561141292242</v>
      </c>
      <c r="CZ161" s="2">
        <v>35.456173335601711</v>
      </c>
      <c r="DA161" s="2">
        <f t="shared" si="4"/>
        <v>40285.000000000015</v>
      </c>
    </row>
    <row r="162" spans="1:105" x14ac:dyDescent="0.25">
      <c r="A162" s="2" t="s">
        <v>445</v>
      </c>
      <c r="B162" s="2">
        <v>35.136979162474582</v>
      </c>
      <c r="C162" s="2">
        <v>4.5417422867513615</v>
      </c>
      <c r="D162" s="2">
        <v>19.245614035087719</v>
      </c>
      <c r="E162" s="2">
        <v>15.341476119138807</v>
      </c>
      <c r="F162" s="2">
        <v>233.42947489459561</v>
      </c>
      <c r="G162" s="2">
        <v>52.093488359535861</v>
      </c>
      <c r="H162" s="2">
        <v>104.20515566305849</v>
      </c>
      <c r="I162" s="2">
        <v>158.01721652158474</v>
      </c>
      <c r="J162" s="2">
        <v>161.57619644084838</v>
      </c>
      <c r="K162" s="2">
        <v>15.021351938244031</v>
      </c>
      <c r="L162" s="2">
        <v>98.190551633376728</v>
      </c>
      <c r="M162" s="2">
        <v>72.388516823025043</v>
      </c>
      <c r="N162" s="2">
        <v>117.88711104950343</v>
      </c>
      <c r="O162" s="2">
        <v>268.83426394653196</v>
      </c>
      <c r="P162" s="2">
        <v>21.606555889469668</v>
      </c>
      <c r="Q162" s="2">
        <v>193.80674229061805</v>
      </c>
      <c r="R162" s="2">
        <v>18.430221464928238</v>
      </c>
      <c r="S162" s="2">
        <v>5.3356401384083041</v>
      </c>
      <c r="T162" s="2">
        <v>76.342672508201929</v>
      </c>
      <c r="U162" s="2">
        <v>18.115080269985064</v>
      </c>
      <c r="V162" s="2">
        <v>12.323483790524925</v>
      </c>
      <c r="W162" s="2">
        <v>58.982250970627824</v>
      </c>
      <c r="X162" s="2">
        <v>406.63261877560063</v>
      </c>
      <c r="Y162" s="2">
        <v>27.90445780049582</v>
      </c>
      <c r="Z162" s="2">
        <v>179.0999743014784</v>
      </c>
      <c r="AA162" s="2">
        <v>23.101780528624747</v>
      </c>
      <c r="AB162" s="2">
        <v>36.682035893119483</v>
      </c>
      <c r="AC162" s="2">
        <v>45.859460367559493</v>
      </c>
      <c r="AD162" s="2">
        <v>96.381685246692854</v>
      </c>
      <c r="AE162" s="2">
        <v>251.06209613754859</v>
      </c>
      <c r="AF162" s="2">
        <v>156.88318003455751</v>
      </c>
      <c r="AG162" s="2">
        <v>104.37410845272309</v>
      </c>
      <c r="AH162" s="2">
        <v>243.17619699091753</v>
      </c>
      <c r="AI162" s="2">
        <v>328.12859598610879</v>
      </c>
      <c r="AJ162" s="2">
        <v>460.14748143060223</v>
      </c>
      <c r="AK162" s="2">
        <v>203.60856868601181</v>
      </c>
      <c r="AL162" s="2">
        <v>82.312071714324588</v>
      </c>
      <c r="AM162" s="2">
        <v>17.181243548445174</v>
      </c>
      <c r="AN162" s="2">
        <v>363.78249736826632</v>
      </c>
      <c r="AO162" s="2">
        <v>80.50678732103286</v>
      </c>
      <c r="AP162" s="2">
        <v>73.144297685158435</v>
      </c>
      <c r="AQ162" s="2">
        <v>180.1969544570556</v>
      </c>
      <c r="AR162" s="2">
        <v>149.36501242034035</v>
      </c>
      <c r="AS162" s="2">
        <v>41.833808250084338</v>
      </c>
      <c r="AT162" s="2">
        <v>36.045974576118567</v>
      </c>
      <c r="AU162" s="2">
        <v>12.869106466861842</v>
      </c>
      <c r="AV162" s="2">
        <v>18.966434944647595</v>
      </c>
      <c r="AW162" s="2">
        <v>39.129048936891728</v>
      </c>
      <c r="AX162" s="2">
        <v>9.0805025131751957</v>
      </c>
      <c r="AY162" s="2">
        <v>6.0839237420761014</v>
      </c>
      <c r="AZ162" s="2">
        <v>73.004010430175654</v>
      </c>
      <c r="BA162" s="2">
        <v>5243.8419386660362</v>
      </c>
      <c r="BB162" s="2">
        <v>3367.9405928923106</v>
      </c>
      <c r="BC162" s="2">
        <v>16.95884315906563</v>
      </c>
      <c r="BD162" s="2">
        <v>6.943237454100367</v>
      </c>
      <c r="BE162" s="2">
        <v>13.123266798720097</v>
      </c>
      <c r="BF162" s="2">
        <v>0</v>
      </c>
      <c r="BG162" s="2">
        <v>190.21310541365472</v>
      </c>
      <c r="BH162" s="2">
        <v>66.776319209461349</v>
      </c>
      <c r="BI162" s="2">
        <v>406.91073963694009</v>
      </c>
      <c r="BJ162" s="2">
        <v>22.169325633747675</v>
      </c>
      <c r="BK162" s="2">
        <v>110.53981680045922</v>
      </c>
      <c r="BL162" s="2">
        <v>8.7524213694131365</v>
      </c>
      <c r="BM162" s="2">
        <v>18.100725285651862</v>
      </c>
      <c r="BN162" s="2">
        <v>25.737748852652476</v>
      </c>
      <c r="BO162" s="2">
        <v>20.742048698629731</v>
      </c>
      <c r="BP162" s="2">
        <v>37.923604735696756</v>
      </c>
      <c r="BQ162" s="2">
        <v>177.42932409217937</v>
      </c>
      <c r="BR162" s="2">
        <v>43.954605090528382</v>
      </c>
      <c r="BS162" s="2">
        <v>10.040818312578804</v>
      </c>
      <c r="BT162" s="2">
        <v>32.338261945208181</v>
      </c>
      <c r="BU162" s="2">
        <v>65.685048164871972</v>
      </c>
      <c r="BV162" s="2">
        <v>4.9089277527302375</v>
      </c>
      <c r="BW162" s="2">
        <v>76.772672733400739</v>
      </c>
      <c r="BX162" s="2">
        <v>23.618770669837701</v>
      </c>
      <c r="BY162" s="2">
        <v>24.73598200742973</v>
      </c>
      <c r="BZ162" s="2">
        <v>12.752754396063326</v>
      </c>
      <c r="CA162" s="2">
        <v>0</v>
      </c>
      <c r="CB162" s="2">
        <v>25.955445744549102</v>
      </c>
      <c r="CC162" s="2">
        <v>25.603187436657528</v>
      </c>
      <c r="CD162" s="2">
        <v>14.441383898584812</v>
      </c>
      <c r="CE162" s="2">
        <v>112.49849910212767</v>
      </c>
      <c r="CF162" s="2">
        <v>153.50642883452929</v>
      </c>
      <c r="CG162" s="2">
        <v>40.648666620320732</v>
      </c>
      <c r="CH162" s="2">
        <v>17.800386414231141</v>
      </c>
      <c r="CI162" s="2">
        <v>7.9534883720930232</v>
      </c>
      <c r="CJ162" s="2">
        <v>68.844714260592937</v>
      </c>
      <c r="CK162" s="2">
        <v>56.547678162700166</v>
      </c>
      <c r="CL162" s="2">
        <v>2.8671625191158072</v>
      </c>
      <c r="CM162" s="2">
        <v>5.0232183128116459</v>
      </c>
      <c r="CN162" s="2">
        <v>8.8781761989038426</v>
      </c>
      <c r="CO162" s="2">
        <v>45.727362179685571</v>
      </c>
      <c r="CP162" s="2">
        <v>251</v>
      </c>
      <c r="CQ162" s="2">
        <v>407.34795335918977</v>
      </c>
      <c r="CR162" s="2">
        <v>417.80386212043476</v>
      </c>
      <c r="CS162" s="2">
        <v>181.54904822335027</v>
      </c>
      <c r="CT162" s="2">
        <v>3.9331724521997402</v>
      </c>
      <c r="CU162" s="2">
        <v>31.839046280955397</v>
      </c>
      <c r="CV162" s="2">
        <v>9.8534232544166649</v>
      </c>
      <c r="CW162" s="2">
        <v>48.983179980213798</v>
      </c>
      <c r="CX162" s="2">
        <v>5.9215257151789906</v>
      </c>
      <c r="CY162" s="2">
        <v>6.240088011434624</v>
      </c>
      <c r="CZ162" s="2">
        <v>14.926301571138703</v>
      </c>
      <c r="DA162" s="2">
        <f t="shared" si="4"/>
        <v>17502.000000000004</v>
      </c>
    </row>
    <row r="163" spans="1:105" x14ac:dyDescent="0.25">
      <c r="A163" s="2" t="s">
        <v>446</v>
      </c>
      <c r="B163" s="2">
        <v>55.973907666301379</v>
      </c>
      <c r="C163" s="2">
        <v>0.64882032667876588</v>
      </c>
      <c r="D163" s="2">
        <v>0.96228070175438596</v>
      </c>
      <c r="E163" s="2">
        <v>2.7063546517758379</v>
      </c>
      <c r="F163" s="2">
        <v>7.622186935333735</v>
      </c>
      <c r="G163" s="2">
        <v>4.0711029968766015</v>
      </c>
      <c r="H163" s="2">
        <v>1.7101014870680831</v>
      </c>
      <c r="I163" s="2">
        <v>6.4786349702442916</v>
      </c>
      <c r="J163" s="2">
        <v>27.497614746425516</v>
      </c>
      <c r="K163" s="2">
        <v>13.959435891541483</v>
      </c>
      <c r="L163" s="2">
        <v>18.901369351631381</v>
      </c>
      <c r="M163" s="2">
        <v>7.0652303904248015</v>
      </c>
      <c r="N163" s="2">
        <v>16.055737511957243</v>
      </c>
      <c r="O163" s="2">
        <v>37.104232965132852</v>
      </c>
      <c r="P163" s="2">
        <v>4.2472086887021003</v>
      </c>
      <c r="Q163" s="2">
        <v>30.151194386232604</v>
      </c>
      <c r="R163" s="2">
        <v>7.4500037769085878</v>
      </c>
      <c r="S163" s="2">
        <v>0.5928489042675894</v>
      </c>
      <c r="T163" s="2">
        <v>8.3319767124052575</v>
      </c>
      <c r="U163" s="2">
        <v>3.8447469002931092</v>
      </c>
      <c r="V163" s="2">
        <v>4.0925031407856132</v>
      </c>
      <c r="W163" s="2">
        <v>7.0009233607139505</v>
      </c>
      <c r="X163" s="2">
        <v>27.381601366812898</v>
      </c>
      <c r="Y163" s="2">
        <v>5.293754765336983</v>
      </c>
      <c r="Z163" s="2">
        <v>20.800337915635623</v>
      </c>
      <c r="AA163" s="2">
        <v>5.0232708534512911</v>
      </c>
      <c r="AB163" s="2">
        <v>8.9399841067846637</v>
      </c>
      <c r="AC163" s="2">
        <v>5.7849330111646271</v>
      </c>
      <c r="AD163" s="2">
        <v>9.0361864827495122</v>
      </c>
      <c r="AE163" s="2">
        <v>28.934970997104898</v>
      </c>
      <c r="AF163" s="2">
        <v>13.544980032390807</v>
      </c>
      <c r="AG163" s="2">
        <v>18.491100899287733</v>
      </c>
      <c r="AH163" s="2">
        <v>21.746791498309971</v>
      </c>
      <c r="AI163" s="2">
        <v>12.010634975931424</v>
      </c>
      <c r="AJ163" s="2">
        <v>17.563089395871355</v>
      </c>
      <c r="AK163" s="2">
        <v>9.0177940272815071</v>
      </c>
      <c r="AL163" s="2">
        <v>22.947000788713687</v>
      </c>
      <c r="AM163" s="2">
        <v>2.4011626383904074</v>
      </c>
      <c r="AN163" s="2">
        <v>17.76581882510294</v>
      </c>
      <c r="AO163" s="2">
        <v>11.917364346499598</v>
      </c>
      <c r="AP163" s="2">
        <v>13.238905791203834</v>
      </c>
      <c r="AQ163" s="2">
        <v>9.4893963311403517</v>
      </c>
      <c r="AR163" s="2">
        <v>19.028974546412766</v>
      </c>
      <c r="AS163" s="2">
        <v>4.056423235478321</v>
      </c>
      <c r="AT163" s="2">
        <v>6.0924010018706225</v>
      </c>
      <c r="AU163" s="2">
        <v>1.450735134303784</v>
      </c>
      <c r="AV163" s="2">
        <v>15.420488659430411</v>
      </c>
      <c r="AW163" s="2">
        <v>8.1575125923976</v>
      </c>
      <c r="AX163" s="2">
        <v>6.6681389780972863E-2</v>
      </c>
      <c r="AY163" s="2">
        <v>1.0613278750840582</v>
      </c>
      <c r="AZ163" s="2">
        <v>4.5960046125146263</v>
      </c>
      <c r="BA163" s="2">
        <v>27.990958078956456</v>
      </c>
      <c r="BB163" s="2">
        <v>24.254135044994865</v>
      </c>
      <c r="BC163" s="2">
        <v>17.901001112347053</v>
      </c>
      <c r="BD163" s="2">
        <v>1.9837821297429619</v>
      </c>
      <c r="BE163" s="2">
        <v>55.737619990857837</v>
      </c>
      <c r="BF163" s="2">
        <v>0</v>
      </c>
      <c r="BG163" s="2">
        <v>4.1794115320758607</v>
      </c>
      <c r="BH163" s="2">
        <v>1.0250270070559035</v>
      </c>
      <c r="BI163" s="2">
        <v>45.189190310722772</v>
      </c>
      <c r="BJ163" s="2">
        <v>0</v>
      </c>
      <c r="BK163" s="2">
        <v>11.707098394343955</v>
      </c>
      <c r="BL163" s="2">
        <v>3.0310463241993127E-3</v>
      </c>
      <c r="BM163" s="2">
        <v>1.0782714380389207</v>
      </c>
      <c r="BN163" s="2">
        <v>0</v>
      </c>
      <c r="BO163" s="2">
        <v>3.76969426708837</v>
      </c>
      <c r="BP163" s="2">
        <v>3.3819243703385617</v>
      </c>
      <c r="BQ163" s="2">
        <v>6.6933254722470776</v>
      </c>
      <c r="BR163" s="2">
        <v>1.151566966659447</v>
      </c>
      <c r="BS163" s="2">
        <v>3.6372711918640186</v>
      </c>
      <c r="BT163" s="2">
        <v>3.5920325384747458</v>
      </c>
      <c r="BU163" s="2">
        <v>8.9572960830735191</v>
      </c>
      <c r="BV163" s="2">
        <v>0.54740873619543184</v>
      </c>
      <c r="BW163" s="2">
        <v>5.6175126390293224</v>
      </c>
      <c r="BX163" s="2">
        <v>204.66093357871841</v>
      </c>
      <c r="BY163" s="2">
        <v>6.0670149639724585E-2</v>
      </c>
      <c r="BZ163" s="2">
        <v>30.037420448285168</v>
      </c>
      <c r="CA163" s="2">
        <v>0</v>
      </c>
      <c r="CB163" s="2">
        <v>4.2100504304567634</v>
      </c>
      <c r="CC163" s="2">
        <v>1.1323443960972883</v>
      </c>
      <c r="CD163" s="2">
        <v>1.3766148560632021</v>
      </c>
      <c r="CE163" s="2">
        <v>2.3639307145301132</v>
      </c>
      <c r="CF163" s="2">
        <v>7.5913734224452192</v>
      </c>
      <c r="CG163" s="2">
        <v>6.6865897198634014</v>
      </c>
      <c r="CH163" s="2">
        <v>3.0911914286612685</v>
      </c>
      <c r="CI163" s="2">
        <v>0.9941860465116279</v>
      </c>
      <c r="CJ163" s="2">
        <v>8.8529947176668635</v>
      </c>
      <c r="CK163" s="2">
        <v>5.8997854910678731</v>
      </c>
      <c r="CL163" s="2">
        <v>0.955720839705269</v>
      </c>
      <c r="CM163" s="2">
        <v>1.8824499833572408</v>
      </c>
      <c r="CN163" s="2">
        <v>19.314919860133646</v>
      </c>
      <c r="CO163" s="2">
        <v>1.526979517471232</v>
      </c>
      <c r="CP163" s="2">
        <v>269</v>
      </c>
      <c r="CQ163" s="2">
        <v>143.55280007645266</v>
      </c>
      <c r="CR163" s="2">
        <v>44.993236624842574</v>
      </c>
      <c r="CS163" s="2">
        <v>46.925571065989857</v>
      </c>
      <c r="CT163" s="2">
        <v>0</v>
      </c>
      <c r="CU163" s="2">
        <v>21.448245747535303</v>
      </c>
      <c r="CV163" s="2">
        <v>3.7496811734563487</v>
      </c>
      <c r="CW163" s="2">
        <v>34.594325049597252</v>
      </c>
      <c r="CX163" s="2">
        <v>2</v>
      </c>
      <c r="CY163" s="2">
        <v>1.1747121937626244</v>
      </c>
      <c r="CZ163" s="2">
        <v>2.7976695573653378</v>
      </c>
      <c r="DA163" s="2">
        <f t="shared" si="4"/>
        <v>1707.0000000000002</v>
      </c>
    </row>
    <row r="164" spans="1:105" x14ac:dyDescent="0.25">
      <c r="A164" s="2" t="s">
        <v>447</v>
      </c>
      <c r="B164" s="2">
        <v>3.7944720691663303</v>
      </c>
      <c r="C164" s="2">
        <v>0</v>
      </c>
      <c r="D164" s="2">
        <v>1.9245614035087719</v>
      </c>
      <c r="E164" s="2">
        <v>1.6426654985489788E-4</v>
      </c>
      <c r="F164" s="2">
        <v>5.7166402015003008</v>
      </c>
      <c r="G164" s="2">
        <v>0.81434982482506701</v>
      </c>
      <c r="H164" s="2">
        <v>8.1804741827739141E-2</v>
      </c>
      <c r="I164" s="2">
        <v>12.083983176369873</v>
      </c>
      <c r="J164" s="2">
        <v>6.0770659738227089</v>
      </c>
      <c r="K164" s="2">
        <v>1.5057143037246865</v>
      </c>
      <c r="L164" s="2">
        <v>4.714943695543659</v>
      </c>
      <c r="M164" s="2">
        <v>0.83838881658866471</v>
      </c>
      <c r="N164" s="2">
        <v>4.4541500206643869</v>
      </c>
      <c r="O164" s="2">
        <v>5.7933626980223298</v>
      </c>
      <c r="P164" s="2">
        <v>2.7489865696147731</v>
      </c>
      <c r="Q164" s="2">
        <v>5.4962554831096577</v>
      </c>
      <c r="R164" s="2">
        <v>1.1609808509776831</v>
      </c>
      <c r="S164" s="2">
        <v>0</v>
      </c>
      <c r="T164" s="2">
        <v>4.5436619254900963</v>
      </c>
      <c r="U164" s="2">
        <v>1.9105033668603668</v>
      </c>
      <c r="V164" s="2">
        <v>6.5904067569283575E-2</v>
      </c>
      <c r="W164" s="2">
        <v>1.9621834956210804</v>
      </c>
      <c r="X164" s="2">
        <v>9.3571199526830675</v>
      </c>
      <c r="Y164" s="2">
        <v>1.0087922571577519</v>
      </c>
      <c r="Z164" s="2">
        <v>4.065101170799414</v>
      </c>
      <c r="AA164" s="2">
        <v>1.6915394450677994</v>
      </c>
      <c r="AB164" s="2">
        <v>3.35289279362186</v>
      </c>
      <c r="AC164" s="2">
        <v>2.4761169109206431</v>
      </c>
      <c r="AD164" s="2">
        <v>4.013735058518936</v>
      </c>
      <c r="AE164" s="2">
        <v>16.673822169105613</v>
      </c>
      <c r="AF164" s="2">
        <v>2.3993600929344039</v>
      </c>
      <c r="AG164" s="2">
        <v>7.7869076935955972</v>
      </c>
      <c r="AH164" s="2">
        <v>6.1168127009537612</v>
      </c>
      <c r="AI164" s="2">
        <v>5.503359109794796</v>
      </c>
      <c r="AJ164" s="2">
        <v>2.1843067913169345</v>
      </c>
      <c r="AK164" s="2">
        <v>2.692578016007741</v>
      </c>
      <c r="AL164" s="2">
        <v>1.8593070363467246</v>
      </c>
      <c r="AM164" s="2">
        <v>0.16969405450928765</v>
      </c>
      <c r="AN164" s="2">
        <v>5.7209725030297998</v>
      </c>
      <c r="AO164" s="2">
        <v>2.7791120856192637</v>
      </c>
      <c r="AP164" s="2">
        <v>1.8115623137470065</v>
      </c>
      <c r="AQ164" s="2">
        <v>4.3973254816335308</v>
      </c>
      <c r="AR164" s="2">
        <v>4.6571191018173135</v>
      </c>
      <c r="AS164" s="2">
        <v>1.9813838707436529</v>
      </c>
      <c r="AT164" s="2">
        <v>4.2810636282914958</v>
      </c>
      <c r="AU164" s="2">
        <v>8.5959923299301591E-2</v>
      </c>
      <c r="AV164" s="2">
        <v>2.7654836009660593</v>
      </c>
      <c r="AW164" s="2">
        <v>2.1183957102604936</v>
      </c>
      <c r="AX164" s="2">
        <v>4.0451369984157423E-2</v>
      </c>
      <c r="AY164" s="2">
        <v>0.92477288471797114</v>
      </c>
      <c r="AZ164" s="2">
        <v>2.1832367359610814</v>
      </c>
      <c r="BA164" s="2">
        <v>3.2941839311232033</v>
      </c>
      <c r="BB164" s="2">
        <v>1.6032906217571614</v>
      </c>
      <c r="BC164" s="2">
        <v>6.5951056729699662</v>
      </c>
      <c r="BD164" s="2">
        <v>859.96955324357396</v>
      </c>
      <c r="BE164" s="2">
        <v>146.08365076946518</v>
      </c>
      <c r="BF164" s="2">
        <v>9.8986486486486491</v>
      </c>
      <c r="BG164" s="2">
        <v>35.80839928724</v>
      </c>
      <c r="BH164" s="2">
        <v>15.046061476483194</v>
      </c>
      <c r="BI164" s="2">
        <v>56.401262335249172</v>
      </c>
      <c r="BJ164" s="2">
        <v>4.8194186160321033</v>
      </c>
      <c r="BK164" s="2">
        <v>12.896659701358848</v>
      </c>
      <c r="BL164" s="2">
        <v>5.8076973635226024</v>
      </c>
      <c r="BM164" s="2">
        <v>4.9350116985459573</v>
      </c>
      <c r="BN164" s="2">
        <v>13.353494396168983</v>
      </c>
      <c r="BO164" s="2">
        <v>12.249013794748796</v>
      </c>
      <c r="BP164" s="2">
        <v>10.968064131035721</v>
      </c>
      <c r="BQ164" s="2">
        <v>33.43525881434833</v>
      </c>
      <c r="BR164" s="2">
        <v>3.7744654994122735</v>
      </c>
      <c r="BS164" s="2">
        <v>18.423993483108543</v>
      </c>
      <c r="BT164" s="2">
        <v>8.0948382396221596</v>
      </c>
      <c r="BU164" s="2">
        <v>14.521478131219025</v>
      </c>
      <c r="BV164" s="2">
        <v>3.0355091601357165</v>
      </c>
      <c r="BW164" s="2">
        <v>14.043781597573307</v>
      </c>
      <c r="BX164" s="2">
        <v>2.624887164651784</v>
      </c>
      <c r="BY164" s="2">
        <v>13.068517997470543</v>
      </c>
      <c r="BZ164" s="2">
        <v>10.370945221114756</v>
      </c>
      <c r="CA164" s="2">
        <v>5.9522013973605423</v>
      </c>
      <c r="CB164" s="2">
        <v>5.3087682743339224</v>
      </c>
      <c r="CC164" s="2">
        <v>4.8377450861202336</v>
      </c>
      <c r="CD164" s="2">
        <v>4.9914285621763526</v>
      </c>
      <c r="CE164" s="2">
        <v>8.5076496824928629</v>
      </c>
      <c r="CF164" s="2">
        <v>8.1605604311705999</v>
      </c>
      <c r="CG164" s="2">
        <v>24.680820919863688</v>
      </c>
      <c r="CH164" s="2">
        <v>4.4162220759002953</v>
      </c>
      <c r="CI164" s="2">
        <v>2.9825581395348837</v>
      </c>
      <c r="CJ164" s="2">
        <v>11.816113836478964</v>
      </c>
      <c r="CK164" s="2">
        <v>7.8220241997021507</v>
      </c>
      <c r="CL164" s="2">
        <v>1.911441679410538</v>
      </c>
      <c r="CM164" s="2">
        <v>0.331400397810173</v>
      </c>
      <c r="CN164" s="2">
        <v>4.431225184430807</v>
      </c>
      <c r="CO164" s="2">
        <v>8.1417336805145073</v>
      </c>
      <c r="CP164" s="2">
        <v>11.999999999999998</v>
      </c>
      <c r="CQ164" s="2">
        <v>75.953743822125716</v>
      </c>
      <c r="CR164" s="2">
        <v>406.41158636130422</v>
      </c>
      <c r="CS164" s="2">
        <v>21.903680203045688</v>
      </c>
      <c r="CT164" s="2">
        <v>1.9665862260998701</v>
      </c>
      <c r="CU164" s="2">
        <v>5.1003097224059504</v>
      </c>
      <c r="CV164" s="2">
        <v>5.9698150547386746</v>
      </c>
      <c r="CW164" s="2">
        <v>8.8651170119328206</v>
      </c>
      <c r="CX164" s="2">
        <v>4.9215257151789906</v>
      </c>
      <c r="CY164" s="2">
        <v>1.7281204286372966</v>
      </c>
      <c r="CZ164" s="2">
        <v>27.978069495887492</v>
      </c>
      <c r="DA164" s="2">
        <f t="shared" si="4"/>
        <v>2169.0000000000009</v>
      </c>
    </row>
    <row r="165" spans="1:105" x14ac:dyDescent="0.25">
      <c r="A165" s="2" t="s">
        <v>448</v>
      </c>
      <c r="B165" s="2">
        <v>6.6403261210410776</v>
      </c>
      <c r="C165" s="2">
        <v>0</v>
      </c>
      <c r="D165" s="2">
        <v>5.7736842105263158</v>
      </c>
      <c r="E165" s="2">
        <v>1.6426654985489788E-4</v>
      </c>
      <c r="F165" s="2">
        <v>5.7166402015003008</v>
      </c>
      <c r="G165" s="2">
        <v>3.2559664182758712</v>
      </c>
      <c r="H165" s="2">
        <v>8.1804741827739141E-2</v>
      </c>
      <c r="I165" s="2">
        <v>27.515025994241334</v>
      </c>
      <c r="J165" s="2">
        <v>16.389577405546685</v>
      </c>
      <c r="K165" s="2">
        <v>1.7648888349474408</v>
      </c>
      <c r="L165" s="2">
        <v>7.7031700228860664</v>
      </c>
      <c r="M165" s="2">
        <v>2.0201128508320232</v>
      </c>
      <c r="N165" s="2">
        <v>8.1027464939477216</v>
      </c>
      <c r="O165" s="2">
        <v>24.326051086157271</v>
      </c>
      <c r="P165" s="2">
        <v>3.9082257972249166</v>
      </c>
      <c r="Q165" s="2">
        <v>7.3516707464924957</v>
      </c>
      <c r="R165" s="2">
        <v>3.295156671459242</v>
      </c>
      <c r="S165" s="2">
        <v>0</v>
      </c>
      <c r="T165" s="2">
        <v>3.1308885340706509</v>
      </c>
      <c r="U165" s="2">
        <v>20.249118729048234</v>
      </c>
      <c r="V165" s="2">
        <v>2.0481542940735049</v>
      </c>
      <c r="W165" s="2">
        <v>6.7797422134035523</v>
      </c>
      <c r="X165" s="2">
        <v>16.081799269764051</v>
      </c>
      <c r="Y165" s="2">
        <v>3.2138393562676533</v>
      </c>
      <c r="Z165" s="2">
        <v>5.2362927479258063</v>
      </c>
      <c r="AA165" s="2">
        <v>3.3751558073349965</v>
      </c>
      <c r="AB165" s="2">
        <v>4.212560875540639</v>
      </c>
      <c r="AC165" s="2">
        <v>4.7864477799723106</v>
      </c>
      <c r="AD165" s="2">
        <v>9.4344035317982406</v>
      </c>
      <c r="AE165" s="2">
        <v>21.136730482597496</v>
      </c>
      <c r="AF165" s="2">
        <v>4.8484636263238228</v>
      </c>
      <c r="AG165" s="2">
        <v>10.096364908100963</v>
      </c>
      <c r="AH165" s="2">
        <v>3.6466637943550659</v>
      </c>
      <c r="AI165" s="2">
        <v>1.9584214259897526</v>
      </c>
      <c r="AJ165" s="2">
        <v>12.435304156929524</v>
      </c>
      <c r="AK165" s="2">
        <v>51.085976542924186</v>
      </c>
      <c r="AL165" s="2">
        <v>23.7891758375264</v>
      </c>
      <c r="AM165" s="2">
        <v>0.27467678202207013</v>
      </c>
      <c r="AN165" s="2">
        <v>3.0209915485303487</v>
      </c>
      <c r="AO165" s="2">
        <v>3.6715704594646761</v>
      </c>
      <c r="AP165" s="2">
        <v>1.9985682263088391</v>
      </c>
      <c r="AQ165" s="2">
        <v>5.5503860760319217</v>
      </c>
      <c r="AR165" s="2">
        <v>6.7436271695890326</v>
      </c>
      <c r="AS165" s="2">
        <v>4.9248353169429624</v>
      </c>
      <c r="AT165" s="2">
        <v>1.7880082058615914</v>
      </c>
      <c r="AU165" s="2">
        <v>0.84198484571741827</v>
      </c>
      <c r="AV165" s="2">
        <v>8.4261042234526062</v>
      </c>
      <c r="AW165" s="2">
        <v>4.5924914632784146</v>
      </c>
      <c r="AX165" s="2">
        <v>0.1066797620884289</v>
      </c>
      <c r="AY165" s="2">
        <v>2.0789633135630416</v>
      </c>
      <c r="AZ165" s="2">
        <v>3.4575821649459324</v>
      </c>
      <c r="BA165" s="2">
        <v>7.1720303334776956</v>
      </c>
      <c r="BB165" s="2">
        <v>6.3092363632942883</v>
      </c>
      <c r="BC165" s="2">
        <v>12.248053392658509</v>
      </c>
      <c r="BD165" s="2">
        <v>340.21863525091794</v>
      </c>
      <c r="BE165" s="2">
        <v>3039.3707146122201</v>
      </c>
      <c r="BF165" s="2">
        <v>0</v>
      </c>
      <c r="BG165" s="2">
        <v>118.49353609020137</v>
      </c>
      <c r="BH165" s="2">
        <v>32.939161581771017</v>
      </c>
      <c r="BI165" s="2">
        <v>207.09848392180649</v>
      </c>
      <c r="BJ165" s="2">
        <v>12.530488401683469</v>
      </c>
      <c r="BK165" s="2">
        <v>56.058174071130885</v>
      </c>
      <c r="BL165" s="2">
        <v>22.246869374662936</v>
      </c>
      <c r="BM165" s="2">
        <v>47.634206205940167</v>
      </c>
      <c r="BN165" s="2">
        <v>7.7479232741664514</v>
      </c>
      <c r="BO165" s="2">
        <v>13.202660111819618</v>
      </c>
      <c r="BP165" s="2">
        <v>43.677899182864344</v>
      </c>
      <c r="BQ165" s="2">
        <v>125.67270321355954</v>
      </c>
      <c r="BR165" s="2">
        <v>14.878344381174401</v>
      </c>
      <c r="BS165" s="2">
        <v>66.501019511612228</v>
      </c>
      <c r="BT165" s="2">
        <v>25.156386800202309</v>
      </c>
      <c r="BU165" s="2">
        <v>31.125164758434234</v>
      </c>
      <c r="BV165" s="2">
        <v>3.4447582790426119</v>
      </c>
      <c r="BW165" s="2">
        <v>8.4262689585439841</v>
      </c>
      <c r="BX165" s="2">
        <v>13.996173880353382</v>
      </c>
      <c r="BY165" s="2">
        <v>8.4761150446657361</v>
      </c>
      <c r="BZ165" s="2">
        <v>26.360337804350177</v>
      </c>
      <c r="CA165" s="2">
        <v>19.713208384163245</v>
      </c>
      <c r="CB165" s="2">
        <v>17.150045957742094</v>
      </c>
      <c r="CC165" s="2">
        <v>14.504832316930344</v>
      </c>
      <c r="CD165" s="2">
        <v>12.033082187026929</v>
      </c>
      <c r="CE165" s="2">
        <v>30.140384665681324</v>
      </c>
      <c r="CF165" s="2">
        <v>22.639343021638197</v>
      </c>
      <c r="CG165" s="2">
        <v>52.863470530013657</v>
      </c>
      <c r="CH165" s="2">
        <v>11.058384934188275</v>
      </c>
      <c r="CI165" s="2">
        <v>7.9593023255813948</v>
      </c>
      <c r="CJ165" s="2">
        <v>33.927526977082756</v>
      </c>
      <c r="CK165" s="2">
        <v>17.907270645641677</v>
      </c>
      <c r="CL165" s="2">
        <v>9.5572083970526904</v>
      </c>
      <c r="CM165" s="2">
        <v>7.4941831994994708</v>
      </c>
      <c r="CN165" s="2">
        <v>69.535956755574617</v>
      </c>
      <c r="CO165" s="2">
        <v>21.91790043944912</v>
      </c>
      <c r="CP165" s="2">
        <v>1092</v>
      </c>
      <c r="CQ165" s="2">
        <v>26.200289020850889</v>
      </c>
      <c r="CR165" s="2">
        <v>255.57969121694109</v>
      </c>
      <c r="CS165" s="2">
        <v>54.763578680203047</v>
      </c>
      <c r="CT165" s="2">
        <v>15.749396695749027</v>
      </c>
      <c r="CU165" s="2">
        <v>7.1810982997194373</v>
      </c>
      <c r="CV165" s="2">
        <v>14.914962618191042</v>
      </c>
      <c r="CW165" s="2">
        <v>47.278029954217288</v>
      </c>
      <c r="CX165" s="2">
        <v>2.8430514303579804</v>
      </c>
      <c r="CY165" s="2">
        <v>7.1206689126697063</v>
      </c>
      <c r="CZ165" s="2">
        <v>26.11460229808025</v>
      </c>
      <c r="DA165" s="2">
        <f t="shared" si="4"/>
        <v>6567.9999999999955</v>
      </c>
    </row>
    <row r="166" spans="1:105" x14ac:dyDescent="0.25">
      <c r="A166" s="2" t="s">
        <v>449</v>
      </c>
      <c r="B166" s="2">
        <v>0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8.7650100797615916E-5</v>
      </c>
      <c r="P166" s="2">
        <v>0</v>
      </c>
      <c r="Q166" s="2">
        <v>0</v>
      </c>
      <c r="R166" s="2">
        <v>0</v>
      </c>
      <c r="S166" s="2">
        <v>0</v>
      </c>
      <c r="T166" s="2">
        <v>3.9451785250068276E-3</v>
      </c>
      <c r="U166" s="2">
        <v>1.130977418215763E-3</v>
      </c>
      <c r="V166" s="2">
        <v>7.7667258808305231E-5</v>
      </c>
      <c r="W166" s="2">
        <v>1.0260642476580745E-3</v>
      </c>
      <c r="X166" s="2">
        <v>0.91563459121452884</v>
      </c>
      <c r="Y166" s="2">
        <v>1.6314243088460403E-6</v>
      </c>
      <c r="Z166" s="2">
        <v>0</v>
      </c>
      <c r="AA166" s="2">
        <v>0</v>
      </c>
      <c r="AB166" s="2">
        <v>1.8406521167499345E-3</v>
      </c>
      <c r="AC166" s="2">
        <v>5.2590060478569553E-4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v>0</v>
      </c>
      <c r="AQ166" s="2">
        <v>3.330703830309405E-3</v>
      </c>
      <c r="AR166" s="2">
        <v>0</v>
      </c>
      <c r="AS166" s="2">
        <v>0</v>
      </c>
      <c r="AT166" s="2">
        <v>0</v>
      </c>
      <c r="AU166" s="2">
        <v>0</v>
      </c>
      <c r="AV166" s="2">
        <v>7.0120080638092733E-4</v>
      </c>
      <c r="AW166" s="2">
        <v>1.4725216933999473E-2</v>
      </c>
      <c r="AX166" s="2">
        <v>0</v>
      </c>
      <c r="AY166" s="2">
        <v>0</v>
      </c>
      <c r="AZ166" s="2">
        <v>9.6415110877377504E-4</v>
      </c>
      <c r="BA166" s="2">
        <v>0</v>
      </c>
      <c r="BB166" s="2">
        <v>0</v>
      </c>
      <c r="BC166" s="2">
        <v>0</v>
      </c>
      <c r="BD166" s="2">
        <v>0</v>
      </c>
      <c r="BE166" s="2">
        <v>0</v>
      </c>
      <c r="BF166" s="2">
        <v>29.695945945945947</v>
      </c>
      <c r="BG166" s="2">
        <v>0.30915337746259308</v>
      </c>
      <c r="BH166" s="2">
        <v>3.5854144570135078E-5</v>
      </c>
      <c r="BI166" s="2">
        <v>3.6457738646971882E-2</v>
      </c>
      <c r="BJ166" s="2">
        <v>0</v>
      </c>
      <c r="BK166" s="2">
        <v>1.7103665735447179E-3</v>
      </c>
      <c r="BL166" s="2">
        <v>0</v>
      </c>
      <c r="BM166" s="2">
        <v>0</v>
      </c>
      <c r="BN166" s="2">
        <v>0</v>
      </c>
      <c r="BO166" s="2">
        <v>0</v>
      </c>
      <c r="BP166" s="2">
        <v>3.200050066181407E-3</v>
      </c>
      <c r="BQ166" s="2">
        <v>1.8224086726618877E-2</v>
      </c>
      <c r="BR166" s="2">
        <v>1.3315904035137537E-2</v>
      </c>
      <c r="BS166" s="2">
        <v>2.0000882209716329</v>
      </c>
      <c r="BT166" s="2">
        <v>0</v>
      </c>
      <c r="BU166" s="2">
        <v>6.9742336511849162E-2</v>
      </c>
      <c r="BV166" s="2">
        <v>0</v>
      </c>
      <c r="BW166" s="2">
        <v>0</v>
      </c>
      <c r="BX166" s="2">
        <v>0</v>
      </c>
      <c r="BY166" s="2">
        <v>7.9326433372229331E-8</v>
      </c>
      <c r="BZ166" s="2">
        <v>1.1037990684185086E-2</v>
      </c>
      <c r="CA166" s="2">
        <v>0</v>
      </c>
      <c r="CB166" s="2">
        <v>1.19632914402186E-4</v>
      </c>
      <c r="CC166" s="2">
        <v>1.7530020160397264E-4</v>
      </c>
      <c r="CD166" s="2">
        <v>1.2444933979430129E-4</v>
      </c>
      <c r="CE166" s="2">
        <v>5.2590060478569553E-4</v>
      </c>
      <c r="CF166" s="2">
        <v>9.3287933205839831E-4</v>
      </c>
      <c r="CG166" s="2">
        <v>0.14651583490067033</v>
      </c>
      <c r="CH166" s="2">
        <v>1.9878590875493978E-4</v>
      </c>
      <c r="CI166" s="2">
        <v>0</v>
      </c>
      <c r="CJ166" s="2">
        <v>3.021326766647147E-2</v>
      </c>
      <c r="CK166" s="2">
        <v>1.7530020161882868E-4</v>
      </c>
      <c r="CL166" s="2">
        <v>0</v>
      </c>
      <c r="CM166" s="2">
        <v>0</v>
      </c>
      <c r="CN166" s="2">
        <v>3.7332005977120286E-4</v>
      </c>
      <c r="CO166" s="2">
        <v>4.5313969267817223E-4</v>
      </c>
      <c r="CP166" s="2">
        <v>12.999999999999998</v>
      </c>
      <c r="CQ166" s="2">
        <v>30.953600800177814</v>
      </c>
      <c r="CR166" s="2">
        <v>203.97294649937032</v>
      </c>
      <c r="CS166" s="2">
        <v>9.9562182741116754</v>
      </c>
      <c r="CT166" s="2">
        <v>0</v>
      </c>
      <c r="CU166" s="2">
        <v>1.2500947397358767E-5</v>
      </c>
      <c r="CV166" s="2">
        <v>3.7268639780565132E-4</v>
      </c>
      <c r="CW166" s="2">
        <v>1.8338600519665078</v>
      </c>
      <c r="CX166" s="2">
        <v>0</v>
      </c>
      <c r="CY166" s="2">
        <v>2.778395198933096E-4</v>
      </c>
      <c r="CZ166" s="2">
        <v>0</v>
      </c>
      <c r="DA166" s="2">
        <f t="shared" si="4"/>
        <v>292.99999999999994</v>
      </c>
    </row>
    <row r="167" spans="1:105" x14ac:dyDescent="0.25">
      <c r="A167" s="2" t="s">
        <v>450</v>
      </c>
      <c r="B167" s="2">
        <v>502.86555279430286</v>
      </c>
      <c r="C167" s="2">
        <v>11.678765880217785</v>
      </c>
      <c r="D167" s="2">
        <v>34.642105263157895</v>
      </c>
      <c r="E167" s="2">
        <v>12.650453012016094</v>
      </c>
      <c r="F167" s="2">
        <v>759.36037343262331</v>
      </c>
      <c r="G167" s="2">
        <v>18.719804069515217</v>
      </c>
      <c r="H167" s="2">
        <v>134.14559088271255</v>
      </c>
      <c r="I167" s="2">
        <v>4.5929343744408149</v>
      </c>
      <c r="J167" s="2">
        <v>3.9337242536717945</v>
      </c>
      <c r="K167" s="2">
        <v>2.7735997007175919</v>
      </c>
      <c r="L167" s="2">
        <v>6.5845084502856635</v>
      </c>
      <c r="M167" s="2">
        <v>20.26158053030851</v>
      </c>
      <c r="N167" s="2">
        <v>56.61856123701417</v>
      </c>
      <c r="O167" s="2">
        <v>86.873338745184313</v>
      </c>
      <c r="P167" s="2">
        <v>4.1924481649435146</v>
      </c>
      <c r="Q167" s="2">
        <v>54.818166688235387</v>
      </c>
      <c r="R167" s="2">
        <v>14.965387517731164</v>
      </c>
      <c r="S167" s="2">
        <v>2.9642445213379469</v>
      </c>
      <c r="T167" s="2">
        <v>30.420611324336971</v>
      </c>
      <c r="U167" s="2">
        <v>15.411533963282503</v>
      </c>
      <c r="V167" s="2">
        <v>15.354247189377684</v>
      </c>
      <c r="W167" s="2">
        <v>47.065641380132917</v>
      </c>
      <c r="X167" s="2">
        <v>85.231433763624935</v>
      </c>
      <c r="Y167" s="2">
        <v>91.936770922325209</v>
      </c>
      <c r="Z167" s="2">
        <v>173.94404671317241</v>
      </c>
      <c r="AA167" s="2">
        <v>20.096780537767803</v>
      </c>
      <c r="AB167" s="2">
        <v>17.709689803388144</v>
      </c>
      <c r="AC167" s="2">
        <v>13.704707948293944</v>
      </c>
      <c r="AD167" s="2">
        <v>19.890714355763226</v>
      </c>
      <c r="AE167" s="2">
        <v>151.43137417020785</v>
      </c>
      <c r="AF167" s="2">
        <v>7.338172944963425</v>
      </c>
      <c r="AG167" s="2">
        <v>67.012124083406249</v>
      </c>
      <c r="AH167" s="2">
        <v>93.758725085177872</v>
      </c>
      <c r="AI167" s="2">
        <v>56.235244292027318</v>
      </c>
      <c r="AJ167" s="2">
        <v>46.249623640565666</v>
      </c>
      <c r="AK167" s="2">
        <v>39.224655896508509</v>
      </c>
      <c r="AL167" s="2">
        <v>25.399033285985766</v>
      </c>
      <c r="AM167" s="2">
        <v>11.810305162061248</v>
      </c>
      <c r="AN167" s="2">
        <v>39.19967667454214</v>
      </c>
      <c r="AO167" s="2">
        <v>25.797881653906632</v>
      </c>
      <c r="AP167" s="2">
        <v>25.043297876072785</v>
      </c>
      <c r="AQ167" s="2">
        <v>102.50612886581791</v>
      </c>
      <c r="AR167" s="2">
        <v>107.99362477033551</v>
      </c>
      <c r="AS167" s="2">
        <v>36.79834494028929</v>
      </c>
      <c r="AT167" s="2">
        <v>172.18630626756843</v>
      </c>
      <c r="AU167" s="2">
        <v>15.247890303210864</v>
      </c>
      <c r="AV167" s="2">
        <v>85.278336617807867</v>
      </c>
      <c r="AW167" s="2">
        <v>75.249343730727531</v>
      </c>
      <c r="AX167" s="2">
        <v>6.8252828705359798</v>
      </c>
      <c r="AY167" s="2">
        <v>18.365812873606828</v>
      </c>
      <c r="AZ167" s="2">
        <v>44.690611057760663</v>
      </c>
      <c r="BA167" s="2">
        <v>402.37912115441992</v>
      </c>
      <c r="BB167" s="2">
        <v>392.93421487355477</v>
      </c>
      <c r="BC167" s="2">
        <v>335.40823136818688</v>
      </c>
      <c r="BD167" s="2">
        <v>43.643206854345159</v>
      </c>
      <c r="BE167" s="2">
        <v>415.04799634313576</v>
      </c>
      <c r="BF167" s="2">
        <v>6.9290540540540544</v>
      </c>
      <c r="BG167" s="2">
        <v>44509.117016156946</v>
      </c>
      <c r="BH167" s="2">
        <v>444.10078244021645</v>
      </c>
      <c r="BI167" s="2">
        <v>13538.650414698677</v>
      </c>
      <c r="BJ167" s="2">
        <v>49.158069883527453</v>
      </c>
      <c r="BK167" s="2">
        <v>466.8362582273034</v>
      </c>
      <c r="BL167" s="2">
        <v>419.53636808425205</v>
      </c>
      <c r="BM167" s="2">
        <v>300.19173826750551</v>
      </c>
      <c r="BN167" s="2">
        <v>988.09862288333034</v>
      </c>
      <c r="BO167" s="2">
        <v>260.63826873621463</v>
      </c>
      <c r="BP167" s="2">
        <v>352.15706555864921</v>
      </c>
      <c r="BQ167" s="2">
        <v>1505.8686216686594</v>
      </c>
      <c r="BR167" s="2">
        <v>100.2009094387425</v>
      </c>
      <c r="BS167" s="2">
        <v>88.523444575165854</v>
      </c>
      <c r="BT167" s="2">
        <v>1010.3295856327492</v>
      </c>
      <c r="BU167" s="2">
        <v>400.5598060341768</v>
      </c>
      <c r="BV167" s="2">
        <v>31.882071134935366</v>
      </c>
      <c r="BW167" s="2">
        <v>1292.0279069767441</v>
      </c>
      <c r="BX167" s="2">
        <v>1457.1463371692255</v>
      </c>
      <c r="BY167" s="2">
        <v>82.319697228144463</v>
      </c>
      <c r="BZ167" s="2">
        <v>11089.007274510805</v>
      </c>
      <c r="CA167" s="2">
        <v>6094.8050349340137</v>
      </c>
      <c r="CB167" s="2">
        <v>343.20770457729071</v>
      </c>
      <c r="CC167" s="2">
        <v>73.926220065599935</v>
      </c>
      <c r="CD167" s="2">
        <v>226.8298957599763</v>
      </c>
      <c r="CE167" s="2">
        <v>242.92850906904283</v>
      </c>
      <c r="CF167" s="2">
        <v>31.682607261837234</v>
      </c>
      <c r="CG167" s="2">
        <v>207.41373541958882</v>
      </c>
      <c r="CH167" s="2">
        <v>81.105702539911292</v>
      </c>
      <c r="CI167" s="2">
        <v>17.901162790697676</v>
      </c>
      <c r="CJ167" s="2">
        <v>181.56309839270918</v>
      </c>
      <c r="CK167" s="2">
        <v>120.78543338979108</v>
      </c>
      <c r="CL167" s="2">
        <v>187.32128458223272</v>
      </c>
      <c r="CM167" s="2">
        <v>37.14862616628146</v>
      </c>
      <c r="CN167" s="2">
        <v>56.203068058151935</v>
      </c>
      <c r="CO167" s="2">
        <v>83.637091270796049</v>
      </c>
      <c r="CP167" s="2">
        <v>4884.9999999999991</v>
      </c>
      <c r="CQ167" s="2">
        <v>643.68566418356818</v>
      </c>
      <c r="CR167" s="2">
        <v>602.53332711413793</v>
      </c>
      <c r="CS167" s="2">
        <v>242.63661167512691</v>
      </c>
      <c r="CT167" s="2">
        <v>81.947466122145897</v>
      </c>
      <c r="CU167" s="2">
        <v>187.69936990955773</v>
      </c>
      <c r="CV167" s="2">
        <v>39.889198137019527</v>
      </c>
      <c r="CW167" s="2">
        <v>116.15248493825911</v>
      </c>
      <c r="CX167" s="2">
        <v>62.744411442863836</v>
      </c>
      <c r="CY167" s="2">
        <v>23.193980003075108</v>
      </c>
      <c r="CZ167" s="2">
        <v>149.31711375970062</v>
      </c>
      <c r="DA167" s="2">
        <f t="shared" si="4"/>
        <v>98521.000000000015</v>
      </c>
    </row>
    <row r="168" spans="1:105" x14ac:dyDescent="0.25">
      <c r="A168" s="2" t="s">
        <v>451</v>
      </c>
      <c r="B168" s="2">
        <v>736.41614766146222</v>
      </c>
      <c r="C168" s="2">
        <v>34.387477313974593</v>
      </c>
      <c r="D168" s="2">
        <v>5.7736842105263158</v>
      </c>
      <c r="E168" s="2">
        <v>4.5113759153645923</v>
      </c>
      <c r="F168" s="2">
        <v>40.016481410502109</v>
      </c>
      <c r="G168" s="2">
        <v>8.954747138981908</v>
      </c>
      <c r="H168" s="2">
        <v>6.1762329356696828</v>
      </c>
      <c r="I168" s="2">
        <v>116.01300244868023</v>
      </c>
      <c r="J168" s="2">
        <v>78.682670446600667</v>
      </c>
      <c r="K168" s="2">
        <v>8.484791310204681</v>
      </c>
      <c r="L168" s="2">
        <v>93.421273740818862</v>
      </c>
      <c r="M168" s="2">
        <v>16.798091822975987</v>
      </c>
      <c r="N168" s="2">
        <v>78.759013632902395</v>
      </c>
      <c r="O168" s="2">
        <v>84.497096120419556</v>
      </c>
      <c r="P168" s="2">
        <v>24.879715903644943</v>
      </c>
      <c r="Q168" s="2">
        <v>29.527949544549742</v>
      </c>
      <c r="R168" s="2">
        <v>66.698602127020436</v>
      </c>
      <c r="S168" s="2">
        <v>0.5928489042675894</v>
      </c>
      <c r="T168" s="2">
        <v>23.944241679477663</v>
      </c>
      <c r="U168" s="2">
        <v>4.9806564681743755</v>
      </c>
      <c r="V168" s="2">
        <v>2.289974163185152</v>
      </c>
      <c r="W168" s="2">
        <v>46.948337820144303</v>
      </c>
      <c r="X168" s="2">
        <v>50.146502514429351</v>
      </c>
      <c r="Y168" s="2">
        <v>38.763233213708524</v>
      </c>
      <c r="Z168" s="2">
        <v>61.597270006349518</v>
      </c>
      <c r="AA168" s="2">
        <v>3.7394172210698047</v>
      </c>
      <c r="AB168" s="2">
        <v>16.772096089152967</v>
      </c>
      <c r="AC168" s="2">
        <v>20.318283935026876</v>
      </c>
      <c r="AD168" s="2">
        <v>44.232760596679398</v>
      </c>
      <c r="AE168" s="2">
        <v>525.3132169875862</v>
      </c>
      <c r="AF168" s="2">
        <v>11.208042748952305</v>
      </c>
      <c r="AG168" s="2">
        <v>94.199521698035184</v>
      </c>
      <c r="AH168" s="2">
        <v>268.89243962462291</v>
      </c>
      <c r="AI168" s="2">
        <v>11.760923051208405</v>
      </c>
      <c r="AJ168" s="2">
        <v>21.010268303498108</v>
      </c>
      <c r="AK168" s="2">
        <v>29.928675889879266</v>
      </c>
      <c r="AL168" s="2">
        <v>21.4922770086493</v>
      </c>
      <c r="AM168" s="2">
        <v>25.640534371257576</v>
      </c>
      <c r="AN168" s="2">
        <v>550.32599783224293</v>
      </c>
      <c r="AO168" s="2">
        <v>149.34933980716912</v>
      </c>
      <c r="AP168" s="2">
        <v>86.917593949496251</v>
      </c>
      <c r="AQ168" s="2">
        <v>225.88284541716035</v>
      </c>
      <c r="AR168" s="2">
        <v>2595.6329397751501</v>
      </c>
      <c r="AS168" s="2">
        <v>24.27462680670379</v>
      </c>
      <c r="AT168" s="2">
        <v>24.326056310948104</v>
      </c>
      <c r="AU168" s="2">
        <v>110.04721210650048</v>
      </c>
      <c r="AV168" s="2">
        <v>72.59557350432469</v>
      </c>
      <c r="AW168" s="2">
        <v>62.222336448962693</v>
      </c>
      <c r="AX168" s="2">
        <v>2.9217421162167114</v>
      </c>
      <c r="AY168" s="2">
        <v>2.6891797748318722</v>
      </c>
      <c r="AZ168" s="2">
        <v>164.17476055033509</v>
      </c>
      <c r="BA168" s="2">
        <v>41.956127419497747</v>
      </c>
      <c r="BB168" s="2">
        <v>29.841243873276781</v>
      </c>
      <c r="BC168" s="2">
        <v>21.669632925472747</v>
      </c>
      <c r="BD168" s="2">
        <v>24.797276621787024</v>
      </c>
      <c r="BE168" s="2">
        <v>124.97821118390979</v>
      </c>
      <c r="BF168" s="2">
        <v>0</v>
      </c>
      <c r="BG168" s="2">
        <v>2283.265887682051</v>
      </c>
      <c r="BH168" s="2">
        <v>2687.4338916099377</v>
      </c>
      <c r="BI168" s="2">
        <v>2972.9318831172445</v>
      </c>
      <c r="BJ168" s="2">
        <v>253.50141920328863</v>
      </c>
      <c r="BK168" s="2">
        <v>1554.136722799162</v>
      </c>
      <c r="BL168" s="2">
        <v>122.767135951751</v>
      </c>
      <c r="BM168" s="2">
        <v>153.84313820718464</v>
      </c>
      <c r="BN168" s="2">
        <v>282.33188098233245</v>
      </c>
      <c r="BO168" s="2">
        <v>246.05678258526885</v>
      </c>
      <c r="BP168" s="2">
        <v>124.78335029935782</v>
      </c>
      <c r="BQ168" s="2">
        <v>434.97020813824446</v>
      </c>
      <c r="BR168" s="2">
        <v>451.42752716766933</v>
      </c>
      <c r="BS168" s="2">
        <v>64.594073050420576</v>
      </c>
      <c r="BT168" s="2">
        <v>356.12491868167007</v>
      </c>
      <c r="BU168" s="2">
        <v>610.92311558192705</v>
      </c>
      <c r="BV168" s="2">
        <v>85.966148528558705</v>
      </c>
      <c r="BW168" s="2">
        <v>513.06615436467814</v>
      </c>
      <c r="BX168" s="2">
        <v>386.75820980195402</v>
      </c>
      <c r="BY168" s="2">
        <v>70.254257263301213</v>
      </c>
      <c r="BZ168" s="2">
        <v>230.49110786780727</v>
      </c>
      <c r="CA168" s="2">
        <v>7.8566041920816243</v>
      </c>
      <c r="CB168" s="2">
        <v>160.19712828930426</v>
      </c>
      <c r="CC168" s="2">
        <v>41.546737595456449</v>
      </c>
      <c r="CD168" s="2">
        <v>44.367734574348212</v>
      </c>
      <c r="CE168" s="2">
        <v>52.931522560307364</v>
      </c>
      <c r="CF168" s="2">
        <v>58.421698501344551</v>
      </c>
      <c r="CG168" s="2">
        <v>320.13683294572985</v>
      </c>
      <c r="CH168" s="2">
        <v>43.654607925275762</v>
      </c>
      <c r="CI168" s="2">
        <v>5.9651162790697674</v>
      </c>
      <c r="CJ168" s="2">
        <v>923.30526202389069</v>
      </c>
      <c r="CK168" s="2">
        <v>122.2402622396373</v>
      </c>
      <c r="CL168" s="2">
        <v>64.033296260253024</v>
      </c>
      <c r="CM168" s="2">
        <v>100.84388754317867</v>
      </c>
      <c r="CN168" s="2">
        <v>46.36308251444914</v>
      </c>
      <c r="CO168" s="2">
        <v>109.52150411499032</v>
      </c>
      <c r="CP168" s="2">
        <v>505.99999999999994</v>
      </c>
      <c r="CQ168" s="2">
        <v>321.31336239703938</v>
      </c>
      <c r="CR168" s="2">
        <v>373.83091562106449</v>
      </c>
      <c r="CS168" s="2">
        <v>241.26884517766499</v>
      </c>
      <c r="CT168" s="2">
        <v>8.8496380174494167</v>
      </c>
      <c r="CU168" s="2">
        <v>14.923548357073688</v>
      </c>
      <c r="CV168" s="2">
        <v>44.938156469218946</v>
      </c>
      <c r="CW168" s="2">
        <v>50.004715494822946</v>
      </c>
      <c r="CX168" s="2">
        <v>24.450680006252927</v>
      </c>
      <c r="CY168" s="2">
        <v>57.769225659399908</v>
      </c>
      <c r="CZ168" s="2">
        <v>124.26524995324736</v>
      </c>
      <c r="DA168" s="2">
        <f t="shared" si="4"/>
        <v>24827</v>
      </c>
    </row>
    <row r="169" spans="1:105" x14ac:dyDescent="0.25">
      <c r="A169" s="2" t="s">
        <v>452</v>
      </c>
      <c r="B169" s="2">
        <v>745.82610278900609</v>
      </c>
      <c r="C169" s="2">
        <v>25.303992740471866</v>
      </c>
      <c r="D169" s="2">
        <v>19.245614035087719</v>
      </c>
      <c r="E169" s="2">
        <v>19.848690615240411</v>
      </c>
      <c r="F169" s="2">
        <v>128.62440453375677</v>
      </c>
      <c r="G169" s="2">
        <v>45.674291964243146</v>
      </c>
      <c r="H169" s="2">
        <v>31.459633903466106</v>
      </c>
      <c r="I169" s="2">
        <v>411.86208061288045</v>
      </c>
      <c r="J169" s="2">
        <v>262.73351845670823</v>
      </c>
      <c r="K169" s="2">
        <v>47.454311297076174</v>
      </c>
      <c r="L169" s="2">
        <v>217.25204156359234</v>
      </c>
      <c r="M169" s="2">
        <v>250.00135645379748</v>
      </c>
      <c r="N169" s="2">
        <v>201.9360404961692</v>
      </c>
      <c r="O169" s="2">
        <v>399.58777332967912</v>
      </c>
      <c r="P169" s="2">
        <v>205.56925447581341</v>
      </c>
      <c r="Q169" s="2">
        <v>282.94976774721681</v>
      </c>
      <c r="R169" s="2">
        <v>117.52670762043232</v>
      </c>
      <c r="S169" s="2">
        <v>31.420991926182239</v>
      </c>
      <c r="T169" s="2">
        <v>238.11879066470851</v>
      </c>
      <c r="U169" s="2">
        <v>142.31121926786824</v>
      </c>
      <c r="V169" s="2">
        <v>35.34501388756108</v>
      </c>
      <c r="W169" s="2">
        <v>141.13821559369063</v>
      </c>
      <c r="X169" s="2">
        <v>793.78691374526215</v>
      </c>
      <c r="Y169" s="2">
        <v>568.40001156687606</v>
      </c>
      <c r="Z169" s="2">
        <v>201.41917449481818</v>
      </c>
      <c r="AA169" s="2">
        <v>167.41403271570212</v>
      </c>
      <c r="AB169" s="2">
        <v>755.20060385962393</v>
      </c>
      <c r="AC169" s="2">
        <v>259.68879589802089</v>
      </c>
      <c r="AD169" s="2">
        <v>179.85362012908303</v>
      </c>
      <c r="AE169" s="2">
        <v>994.73756006130566</v>
      </c>
      <c r="AF169" s="2">
        <v>87.372994644579421</v>
      </c>
      <c r="AG169" s="2">
        <v>621.39573274529994</v>
      </c>
      <c r="AH169" s="2">
        <v>678.23956393840547</v>
      </c>
      <c r="AI169" s="2">
        <v>261.70262260288234</v>
      </c>
      <c r="AJ169" s="2">
        <v>279.89444934223434</v>
      </c>
      <c r="AK169" s="2">
        <v>768.10805143320545</v>
      </c>
      <c r="AL169" s="2">
        <v>607.87327846874018</v>
      </c>
      <c r="AM169" s="2">
        <v>105.67703985598176</v>
      </c>
      <c r="AN169" s="2">
        <v>1164.6404920755849</v>
      </c>
      <c r="AO169" s="2">
        <v>983.67769332496812</v>
      </c>
      <c r="AP169" s="2">
        <v>619.7362095910587</v>
      </c>
      <c r="AQ169" s="2">
        <v>1298.0245216778035</v>
      </c>
      <c r="AR169" s="2">
        <v>1514.2784712937823</v>
      </c>
      <c r="AS169" s="2">
        <v>112.56066628324366</v>
      </c>
      <c r="AT169" s="2">
        <v>479.61411139807234</v>
      </c>
      <c r="AU169" s="2">
        <v>40.065314168530598</v>
      </c>
      <c r="AV169" s="2">
        <v>213.39474749161872</v>
      </c>
      <c r="AW169" s="2">
        <v>406.11847982160697</v>
      </c>
      <c r="AX169" s="2">
        <v>22.433948388277294</v>
      </c>
      <c r="AY169" s="2">
        <v>39.919640671149374</v>
      </c>
      <c r="AZ169" s="2">
        <v>494.75078220802749</v>
      </c>
      <c r="BA169" s="2">
        <v>484.60236968603846</v>
      </c>
      <c r="BB169" s="2">
        <v>164.47031986902684</v>
      </c>
      <c r="BC169" s="2">
        <v>56.529477196885431</v>
      </c>
      <c r="BD169" s="2">
        <v>56.537790697674417</v>
      </c>
      <c r="BE169" s="2">
        <v>90.727715983544101</v>
      </c>
      <c r="BF169" s="2">
        <v>9.8986486486486491</v>
      </c>
      <c r="BG169" s="2">
        <v>3072.1073177280368</v>
      </c>
      <c r="BH169" s="2">
        <v>442.53023715415929</v>
      </c>
      <c r="BI169" s="2">
        <v>1679.9218797050198</v>
      </c>
      <c r="BJ169" s="2">
        <v>16.386023294509151</v>
      </c>
      <c r="BK169" s="2">
        <v>194.8146840161447</v>
      </c>
      <c r="BL169" s="2">
        <v>24.23290281966268</v>
      </c>
      <c r="BM169" s="2">
        <v>63.486593253290209</v>
      </c>
      <c r="BN169" s="2">
        <v>67.688741973990872</v>
      </c>
      <c r="BO169" s="2">
        <v>40.00016212212654</v>
      </c>
      <c r="BP169" s="2">
        <v>618.8773742835225</v>
      </c>
      <c r="BQ169" s="2">
        <v>1820.2083925512882</v>
      </c>
      <c r="BR169" s="2">
        <v>441.2559295873063</v>
      </c>
      <c r="BS169" s="2">
        <v>106.30542778948151</v>
      </c>
      <c r="BT169" s="2">
        <v>640.31179067916185</v>
      </c>
      <c r="BU169" s="2">
        <v>295.32855822508702</v>
      </c>
      <c r="BV169" s="2">
        <v>20.642993305533452</v>
      </c>
      <c r="BW169" s="2">
        <v>141.37406808223795</v>
      </c>
      <c r="BX169" s="2">
        <v>104.10433393945024</v>
      </c>
      <c r="BY169" s="2">
        <v>102.08215080504689</v>
      </c>
      <c r="BZ169" s="2">
        <v>105.87607137622122</v>
      </c>
      <c r="CA169" s="2">
        <v>16.808805589442166</v>
      </c>
      <c r="CB169" s="2">
        <v>55.376394298211082</v>
      </c>
      <c r="CC169" s="2">
        <v>21.088577649083348</v>
      </c>
      <c r="CD169" s="2">
        <v>44.452561806360642</v>
      </c>
      <c r="CE169" s="2">
        <v>146.11678821234892</v>
      </c>
      <c r="CF169" s="2">
        <v>85.469418455686721</v>
      </c>
      <c r="CG169" s="2">
        <v>348.39830464952877</v>
      </c>
      <c r="CH169" s="2">
        <v>44.121014171520351</v>
      </c>
      <c r="CI169" s="2">
        <v>20.877906976744185</v>
      </c>
      <c r="CJ169" s="2">
        <v>105.64370263547322</v>
      </c>
      <c r="CK169" s="2">
        <v>72.900758662432963</v>
      </c>
      <c r="CL169" s="2">
        <v>11.468650076463229</v>
      </c>
      <c r="CM169" s="2">
        <v>33.698944454221397</v>
      </c>
      <c r="CN169" s="2">
        <v>141.05201513005787</v>
      </c>
      <c r="CO169" s="2">
        <v>94.93550131335131</v>
      </c>
      <c r="CP169" s="2">
        <v>776.99999999999989</v>
      </c>
      <c r="CQ169" s="2">
        <v>573.46843396905979</v>
      </c>
      <c r="CR169" s="2">
        <v>2451.9932366248431</v>
      </c>
      <c r="CS169" s="2">
        <v>357.4413705583757</v>
      </c>
      <c r="CT169" s="2">
        <v>14.749396695749027</v>
      </c>
      <c r="CU169" s="2">
        <v>23.625473558338928</v>
      </c>
      <c r="CV169" s="2">
        <v>51.166924594383808</v>
      </c>
      <c r="CW169" s="2">
        <v>72.484838730320178</v>
      </c>
      <c r="CX169" s="2">
        <v>1.8430514303579804</v>
      </c>
      <c r="CY169" s="2">
        <v>35.497752290118889</v>
      </c>
      <c r="CZ169" s="2">
        <v>140.8488848240394</v>
      </c>
      <c r="DA169" s="2">
        <f t="shared" si="4"/>
        <v>35323.999999999993</v>
      </c>
    </row>
    <row r="170" spans="1:105" x14ac:dyDescent="0.25">
      <c r="A170" s="2" t="s">
        <v>453</v>
      </c>
      <c r="B170" s="2">
        <v>1.9081253267791725</v>
      </c>
      <c r="C170" s="2">
        <v>1.2976406533575318</v>
      </c>
      <c r="D170" s="2">
        <v>2.8868421052631579</v>
      </c>
      <c r="E170" s="2">
        <v>0.90412591953461685</v>
      </c>
      <c r="F170" s="2">
        <v>72.410775885670489</v>
      </c>
      <c r="G170" s="2">
        <v>1.6281711084239183</v>
      </c>
      <c r="H170" s="2">
        <v>2.6372218944491266</v>
      </c>
      <c r="I170" s="2">
        <v>0.94926001469030674</v>
      </c>
      <c r="J170" s="2">
        <v>4.3506957970138614E-2</v>
      </c>
      <c r="K170" s="2">
        <v>1.2304025963335581</v>
      </c>
      <c r="L170" s="2">
        <v>0.92953209144337134</v>
      </c>
      <c r="M170" s="2">
        <v>1.698112756478046</v>
      </c>
      <c r="N170" s="2">
        <v>1.0204088316974482</v>
      </c>
      <c r="O170" s="2">
        <v>0.9100315404589715</v>
      </c>
      <c r="P170" s="2">
        <v>2.2114943575789931E-2</v>
      </c>
      <c r="Q170" s="2">
        <v>2.7397777873075344</v>
      </c>
      <c r="R170" s="2">
        <v>2.1114420146122106E-2</v>
      </c>
      <c r="S170" s="2">
        <v>0.5928489042675894</v>
      </c>
      <c r="T170" s="2">
        <v>0.92795263127424255</v>
      </c>
      <c r="U170" s="2">
        <v>0.93593349247326951</v>
      </c>
      <c r="V170" s="2">
        <v>1.8746690975838528E-2</v>
      </c>
      <c r="W170" s="2">
        <v>0.16879822097187955</v>
      </c>
      <c r="X170" s="2">
        <v>1.0635582742784706</v>
      </c>
      <c r="Y170" s="2">
        <v>0.77964124914805433</v>
      </c>
      <c r="Z170" s="2">
        <v>1.1659425806110191</v>
      </c>
      <c r="AA170" s="2">
        <v>0.85300149976221584</v>
      </c>
      <c r="AB170" s="2">
        <v>1.0167999936539327</v>
      </c>
      <c r="AC170" s="2">
        <v>1.987995795393136</v>
      </c>
      <c r="AD170" s="2">
        <v>0.84797843893596259</v>
      </c>
      <c r="AE170" s="2">
        <v>3.1625874681534305</v>
      </c>
      <c r="AF170" s="2">
        <v>0.80945146935583356</v>
      </c>
      <c r="AG170" s="2">
        <v>1.0636070128987338</v>
      </c>
      <c r="AH170" s="2">
        <v>2.0744561571706486</v>
      </c>
      <c r="AI170" s="2">
        <v>3.6989011787143546</v>
      </c>
      <c r="AJ170" s="2">
        <v>2.0733616598206344</v>
      </c>
      <c r="AK170" s="2">
        <v>3.1871146076821025E-2</v>
      </c>
      <c r="AL170" s="2">
        <v>1.607177351455626E-2</v>
      </c>
      <c r="AM170" s="2">
        <v>1.0404589415381773</v>
      </c>
      <c r="AN170" s="2">
        <v>3.7606312572320424</v>
      </c>
      <c r="AO170" s="2">
        <v>0.87661389441868764</v>
      </c>
      <c r="AP170" s="2">
        <v>0.84574784651476509</v>
      </c>
      <c r="AQ170" s="2">
        <v>2.5359451844344401</v>
      </c>
      <c r="AR170" s="2">
        <v>4.5307424518157609</v>
      </c>
      <c r="AS170" s="2">
        <v>1.2223727124570203</v>
      </c>
      <c r="AT170" s="2">
        <v>1.7248138754345959</v>
      </c>
      <c r="AU170" s="2">
        <v>2.1792311391644317</v>
      </c>
      <c r="AV170" s="2">
        <v>0.91692116661590128</v>
      </c>
      <c r="AW170" s="2">
        <v>3.2863243177032455</v>
      </c>
      <c r="AX170" s="2">
        <v>0.76157407680964173</v>
      </c>
      <c r="AY170" s="2">
        <v>0.90118965113130289</v>
      </c>
      <c r="AZ170" s="2">
        <v>1.8539397036238991</v>
      </c>
      <c r="BA170" s="2">
        <v>0.78814359336971473</v>
      </c>
      <c r="BB170" s="2">
        <v>1.1376997142651886</v>
      </c>
      <c r="BC170" s="2">
        <v>0</v>
      </c>
      <c r="BD170" s="2">
        <v>0.99189106487148093</v>
      </c>
      <c r="BE170" s="2">
        <v>4.3737619990857839</v>
      </c>
      <c r="BF170" s="2">
        <v>0</v>
      </c>
      <c r="BG170" s="2">
        <v>4.5109773249702325</v>
      </c>
      <c r="BH170" s="2">
        <v>4.1968021309027845</v>
      </c>
      <c r="BI170" s="2">
        <v>22.530054621849334</v>
      </c>
      <c r="BJ170" s="2">
        <v>7.7110697856513655</v>
      </c>
      <c r="BK170" s="2">
        <v>1.7888198297753826</v>
      </c>
      <c r="BL170" s="2">
        <v>0.97456763706991878</v>
      </c>
      <c r="BM170" s="2">
        <v>1.0082865385151665</v>
      </c>
      <c r="BN170" s="2">
        <v>17.128518018514455</v>
      </c>
      <c r="BO170" s="2">
        <v>38.615674655572491</v>
      </c>
      <c r="BP170" s="2">
        <v>2.4278848454151651</v>
      </c>
      <c r="BQ170" s="2">
        <v>4.6804868513490874</v>
      </c>
      <c r="BR170" s="2">
        <v>3.3520257320111977</v>
      </c>
      <c r="BS170" s="2">
        <v>4.5230649499595685</v>
      </c>
      <c r="BT170" s="2">
        <v>2.6998960158237124</v>
      </c>
      <c r="BU170" s="2">
        <v>3.1446773092109366</v>
      </c>
      <c r="BV170" s="2">
        <v>1.0107160655210377</v>
      </c>
      <c r="BW170" s="2">
        <v>9.3625210650488722</v>
      </c>
      <c r="BX170" s="2">
        <v>26.23885563920021</v>
      </c>
      <c r="BY170" s="2">
        <v>3.7978196146048435</v>
      </c>
      <c r="BZ170" s="2">
        <v>5.121281291964082</v>
      </c>
      <c r="CA170" s="2">
        <v>0.9522013973605411</v>
      </c>
      <c r="CB170" s="2">
        <v>1.000832029948</v>
      </c>
      <c r="CC170" s="2">
        <v>0.76674032171990825</v>
      </c>
      <c r="CD170" s="2">
        <v>1.358553188093351</v>
      </c>
      <c r="CE170" s="2">
        <v>2.3072190487984248</v>
      </c>
      <c r="CF170" s="2">
        <v>2.3237722649899921</v>
      </c>
      <c r="CG170" s="2">
        <v>4.1377602801228006</v>
      </c>
      <c r="CH170" s="2">
        <v>1.1248831931511434</v>
      </c>
      <c r="CI170" s="2">
        <v>0.9941860465116279</v>
      </c>
      <c r="CJ170" s="2">
        <v>5.7588445292011121</v>
      </c>
      <c r="CK170" s="2">
        <v>1.540283707146394</v>
      </c>
      <c r="CL170" s="2">
        <v>12.424370916168497</v>
      </c>
      <c r="CM170" s="2">
        <v>1.1301599343931357</v>
      </c>
      <c r="CN170" s="2">
        <v>0.9793088762666976</v>
      </c>
      <c r="CO170" s="2">
        <v>1.5678631680212081</v>
      </c>
      <c r="CP170" s="2">
        <v>749</v>
      </c>
      <c r="CQ170" s="2">
        <v>144.81204165801441</v>
      </c>
      <c r="CR170" s="2">
        <v>279.99323662484261</v>
      </c>
      <c r="CS170" s="2">
        <v>5.9737309644670047</v>
      </c>
      <c r="CT170" s="2">
        <v>0.98329311304993505</v>
      </c>
      <c r="CU170" s="2">
        <v>13.314484848952381</v>
      </c>
      <c r="CV170" s="2">
        <v>0.74230322977303342</v>
      </c>
      <c r="CW170" s="2">
        <v>34.827011561122291</v>
      </c>
      <c r="CX170" s="2">
        <v>1</v>
      </c>
      <c r="CY170" s="2">
        <v>1.0427671897844444</v>
      </c>
      <c r="CZ170" s="2">
        <v>1.8654789236552174</v>
      </c>
      <c r="DA170" s="2">
        <f t="shared" si="4"/>
        <v>1587.0000000000002</v>
      </c>
    </row>
    <row r="171" spans="1:105" x14ac:dyDescent="0.25">
      <c r="A171" s="2" t="s">
        <v>454</v>
      </c>
      <c r="B171" s="2">
        <v>66.588379177742908</v>
      </c>
      <c r="C171" s="2">
        <v>22.059891107078037</v>
      </c>
      <c r="D171" s="2">
        <v>0</v>
      </c>
      <c r="E171" s="2">
        <v>12.628906716226794</v>
      </c>
      <c r="F171" s="2">
        <v>9.5277336691671692</v>
      </c>
      <c r="G171" s="2">
        <v>313.30616462617962</v>
      </c>
      <c r="H171" s="2">
        <v>1.7373697343439962</v>
      </c>
      <c r="I171" s="2">
        <v>274.06787219904982</v>
      </c>
      <c r="J171" s="2">
        <v>160.56961143533437</v>
      </c>
      <c r="K171" s="2">
        <v>25.961620671670229</v>
      </c>
      <c r="L171" s="2">
        <v>247.38293238537349</v>
      </c>
      <c r="M171" s="2">
        <v>208.51140008416593</v>
      </c>
      <c r="N171" s="2">
        <v>211.1098710803073</v>
      </c>
      <c r="O171" s="2">
        <v>137.06189438981798</v>
      </c>
      <c r="P171" s="2">
        <v>109.93198973525544</v>
      </c>
      <c r="Q171" s="2">
        <v>155.94401507585388</v>
      </c>
      <c r="R171" s="2">
        <v>166.25440472367322</v>
      </c>
      <c r="S171" s="2">
        <v>7.7070357554786622</v>
      </c>
      <c r="T171" s="2">
        <v>29.684950212286111</v>
      </c>
      <c r="U171" s="2">
        <v>1.8004314626803946</v>
      </c>
      <c r="V171" s="2">
        <v>14.958291829630559</v>
      </c>
      <c r="W171" s="2">
        <v>172.70744427846847</v>
      </c>
      <c r="X171" s="2">
        <v>264.3299104999478</v>
      </c>
      <c r="Y171" s="2">
        <v>129.32641343467111</v>
      </c>
      <c r="Z171" s="2">
        <v>52.604763124271344</v>
      </c>
      <c r="AA171" s="2">
        <v>78.465178232000412</v>
      </c>
      <c r="AB171" s="2">
        <v>63.20574263980383</v>
      </c>
      <c r="AC171" s="2">
        <v>70.136854616806545</v>
      </c>
      <c r="AD171" s="2">
        <v>64.439817826361761</v>
      </c>
      <c r="AE171" s="2">
        <v>215.18412993417505</v>
      </c>
      <c r="AF171" s="2">
        <v>25.958854264838454</v>
      </c>
      <c r="AG171" s="2">
        <v>47.72112080172586</v>
      </c>
      <c r="AH171" s="2">
        <v>80.727374443247328</v>
      </c>
      <c r="AI171" s="2">
        <v>423.93142209932677</v>
      </c>
      <c r="AJ171" s="2">
        <v>270.30251731911153</v>
      </c>
      <c r="AK171" s="2">
        <v>107.26274970044172</v>
      </c>
      <c r="AL171" s="2">
        <v>16.896305061179817</v>
      </c>
      <c r="AM171" s="2">
        <v>5.4749173758567915</v>
      </c>
      <c r="AN171" s="2">
        <v>220.2068030585896</v>
      </c>
      <c r="AO171" s="2">
        <v>102.16863306923874</v>
      </c>
      <c r="AP171" s="2">
        <v>65.133480132718674</v>
      </c>
      <c r="AQ171" s="2">
        <v>53.83442567337061</v>
      </c>
      <c r="AR171" s="2">
        <v>52.706920802572917</v>
      </c>
      <c r="AS171" s="2">
        <v>5.1316051356117658</v>
      </c>
      <c r="AT171" s="2">
        <v>7.7418045913036186</v>
      </c>
      <c r="AU171" s="2">
        <v>11.175196734398464</v>
      </c>
      <c r="AV171" s="2">
        <v>105.32656285201597</v>
      </c>
      <c r="AW171" s="2">
        <v>21.125241248436232</v>
      </c>
      <c r="AX171" s="2">
        <v>0.32182965474406788</v>
      </c>
      <c r="AY171" s="2">
        <v>5.3453700094827354</v>
      </c>
      <c r="AZ171" s="2">
        <v>52.216430423770873</v>
      </c>
      <c r="BA171" s="2">
        <v>4.9358565533257108</v>
      </c>
      <c r="BB171" s="2">
        <v>6.8265417234490897</v>
      </c>
      <c r="BC171" s="2">
        <v>8.4794215795328149</v>
      </c>
      <c r="BD171" s="2">
        <v>31.74051407588739</v>
      </c>
      <c r="BE171" s="2">
        <v>1029.354868200518</v>
      </c>
      <c r="BF171" s="2">
        <v>3.9594594594594597</v>
      </c>
      <c r="BG171" s="2">
        <v>1152.2187421015351</v>
      </c>
      <c r="BH171" s="2">
        <v>1058.5208671883991</v>
      </c>
      <c r="BI171" s="2">
        <v>11244.224043412438</v>
      </c>
      <c r="BJ171" s="2">
        <v>44.338651267495351</v>
      </c>
      <c r="BK171" s="2">
        <v>1082.8277211687043</v>
      </c>
      <c r="BL171" s="2">
        <v>19.334123783517654</v>
      </c>
      <c r="BM171" s="2">
        <v>30.264211164823838</v>
      </c>
      <c r="BN171" s="2">
        <v>550.89437530185273</v>
      </c>
      <c r="BO171" s="2">
        <v>298.66536085867995</v>
      </c>
      <c r="BP171" s="2">
        <v>146.69568517246285</v>
      </c>
      <c r="BQ171" s="2">
        <v>590.28949226656118</v>
      </c>
      <c r="BR171" s="2">
        <v>203.68521107983386</v>
      </c>
      <c r="BS171" s="2">
        <v>37.497221826648087</v>
      </c>
      <c r="BT171" s="2">
        <v>165.33390080263581</v>
      </c>
      <c r="BU171" s="2">
        <v>200.33986233715532</v>
      </c>
      <c r="BV171" s="2">
        <v>17.896052569024327</v>
      </c>
      <c r="BW171" s="2">
        <v>539.28121334681498</v>
      </c>
      <c r="BX171" s="2">
        <v>235.34594806044555</v>
      </c>
      <c r="BY171" s="2">
        <v>53.532905295465049</v>
      </c>
      <c r="BZ171" s="2">
        <v>104.95045250246974</v>
      </c>
      <c r="CA171" s="2">
        <v>5.7132083841632468</v>
      </c>
      <c r="CB171" s="2">
        <v>109.89023790305919</v>
      </c>
      <c r="CC171" s="2">
        <v>94.22019057115763</v>
      </c>
      <c r="CD171" s="2">
        <v>92.861910133843921</v>
      </c>
      <c r="CE171" s="2">
        <v>186.84097380932917</v>
      </c>
      <c r="CF171" s="2">
        <v>52.176904525091331</v>
      </c>
      <c r="CG171" s="2">
        <v>243.55572678746194</v>
      </c>
      <c r="CH171" s="2">
        <v>43.33954682697312</v>
      </c>
      <c r="CI171" s="2">
        <v>16.906976744186046</v>
      </c>
      <c r="CJ171" s="2">
        <v>303.53368026703976</v>
      </c>
      <c r="CK171" s="2">
        <v>98.854324785448938</v>
      </c>
      <c r="CL171" s="2">
        <v>210.25858473515916</v>
      </c>
      <c r="CM171" s="2">
        <v>15.642118672120617</v>
      </c>
      <c r="CN171" s="2">
        <v>43.942919337988855</v>
      </c>
      <c r="CO171" s="2">
        <v>97.709549257180427</v>
      </c>
      <c r="CP171" s="2">
        <v>437.99999999999994</v>
      </c>
      <c r="CQ171" s="2">
        <v>970.45983992538879</v>
      </c>
      <c r="CR171" s="2">
        <v>985.83767899622194</v>
      </c>
      <c r="CS171" s="2">
        <v>426.38705583756348</v>
      </c>
      <c r="CT171" s="2">
        <v>2.9498793391498053</v>
      </c>
      <c r="CU171" s="2">
        <v>17.733849604831441</v>
      </c>
      <c r="CV171" s="2">
        <v>15.564426829865306</v>
      </c>
      <c r="CW171" s="2">
        <v>39.694033345257012</v>
      </c>
      <c r="CX171" s="2">
        <v>4.9215257151789906</v>
      </c>
      <c r="CY171" s="2">
        <v>9.6047503807904757</v>
      </c>
      <c r="CZ171" s="2">
        <v>42.062819076607596</v>
      </c>
      <c r="DA171" s="2">
        <f t="shared" si="4"/>
        <v>28397.999999999996</v>
      </c>
    </row>
    <row r="172" spans="1:105" x14ac:dyDescent="0.25">
      <c r="A172" s="2" t="s">
        <v>455</v>
      </c>
      <c r="B172" s="2">
        <v>1.8972360345831651</v>
      </c>
      <c r="C172" s="2">
        <v>0</v>
      </c>
      <c r="D172" s="2">
        <v>4.8114035087719298</v>
      </c>
      <c r="E172" s="2">
        <v>3.0936866889339095E-3</v>
      </c>
      <c r="F172" s="2">
        <v>107.663390461589</v>
      </c>
      <c r="G172" s="2">
        <v>1.6285117503641513</v>
      </c>
      <c r="H172" s="2">
        <v>11.947341207857891</v>
      </c>
      <c r="I172" s="2">
        <v>1.8489667204165103</v>
      </c>
      <c r="J172" s="2">
        <v>3.7176964876008099E-2</v>
      </c>
      <c r="K172" s="2">
        <v>8.4452916564124625E-2</v>
      </c>
      <c r="L172" s="2">
        <v>1.8498985463227757</v>
      </c>
      <c r="M172" s="2">
        <v>1.0300817145604371</v>
      </c>
      <c r="N172" s="2">
        <v>0.10141966192703535</v>
      </c>
      <c r="O172" s="2">
        <v>0.86268850384112306</v>
      </c>
      <c r="P172" s="2">
        <v>4.3780246863810081E-2</v>
      </c>
      <c r="Q172" s="2">
        <v>5.4787313243860947</v>
      </c>
      <c r="R172" s="2">
        <v>4.2033426013974279E-2</v>
      </c>
      <c r="S172" s="2">
        <v>0</v>
      </c>
      <c r="T172" s="2">
        <v>1.8372504510283103</v>
      </c>
      <c r="U172" s="2">
        <v>0.95001980307071898</v>
      </c>
      <c r="V172" s="2">
        <v>2.8495028603509252E-2</v>
      </c>
      <c r="W172" s="2">
        <v>9.2091544179230184E-2</v>
      </c>
      <c r="X172" s="2">
        <v>2.4080840035068558</v>
      </c>
      <c r="Y172" s="2">
        <v>12.724240919554639</v>
      </c>
      <c r="Z172" s="2">
        <v>7.3779132567549786</v>
      </c>
      <c r="AA172" s="2">
        <v>6.0900387354608933E-2</v>
      </c>
      <c r="AB172" s="2">
        <v>0.23350229300151507</v>
      </c>
      <c r="AC172" s="2">
        <v>3.9405666885632096</v>
      </c>
      <c r="AD172" s="2">
        <v>2.2829936307979009</v>
      </c>
      <c r="AE172" s="2">
        <v>7.2863942684634475</v>
      </c>
      <c r="AF172" s="2">
        <v>0.82763279957551739</v>
      </c>
      <c r="AG172" s="2">
        <v>2.1455007346306263</v>
      </c>
      <c r="AH172" s="2">
        <v>3.361579781094683</v>
      </c>
      <c r="AI172" s="2">
        <v>4.6174470759349466</v>
      </c>
      <c r="AJ172" s="2">
        <v>3.0979393105645032</v>
      </c>
      <c r="AK172" s="2">
        <v>6.2065759343913216</v>
      </c>
      <c r="AL172" s="2">
        <v>1.8615020366664727</v>
      </c>
      <c r="AM172" s="2">
        <v>1.1980881495976976</v>
      </c>
      <c r="AN172" s="2">
        <v>5.7596427632912484</v>
      </c>
      <c r="AO172" s="2">
        <v>5.8383566901116364</v>
      </c>
      <c r="AP172" s="2">
        <v>2.7715807304889744</v>
      </c>
      <c r="AQ172" s="2">
        <v>2.8590226680483033</v>
      </c>
      <c r="AR172" s="2">
        <v>12.625595811372696</v>
      </c>
      <c r="AS172" s="2">
        <v>0.98503816720049975</v>
      </c>
      <c r="AT172" s="2">
        <v>2.5776591976742735</v>
      </c>
      <c r="AU172" s="2">
        <v>1.5501165181961829</v>
      </c>
      <c r="AV172" s="2">
        <v>0.96193314718363132</v>
      </c>
      <c r="AW172" s="2">
        <v>5.0732589254707898</v>
      </c>
      <c r="AX172" s="2">
        <v>2.2272224123281507E-2</v>
      </c>
      <c r="AY172" s="2">
        <v>4.8356206749660638E-2</v>
      </c>
      <c r="AZ172" s="2">
        <v>3.2737331636323956</v>
      </c>
      <c r="BA172" s="2">
        <v>5.9920106524633818E-3</v>
      </c>
      <c r="BB172" s="2">
        <v>0.98250990005657168</v>
      </c>
      <c r="BC172" s="2">
        <v>0</v>
      </c>
      <c r="BD172" s="2">
        <v>0.99189106487148093</v>
      </c>
      <c r="BE172" s="2">
        <v>8.7475239981715678</v>
      </c>
      <c r="BF172" s="2">
        <v>0</v>
      </c>
      <c r="BG172" s="2">
        <v>26.136550674441885</v>
      </c>
      <c r="BH172" s="2">
        <v>24.412414379156939</v>
      </c>
      <c r="BI172" s="2">
        <v>179.76638569509012</v>
      </c>
      <c r="BJ172" s="2">
        <v>5.7833023392385234</v>
      </c>
      <c r="BK172" s="2">
        <v>9.3886016979214091</v>
      </c>
      <c r="BL172" s="2">
        <v>1880.6405125503122</v>
      </c>
      <c r="BM172" s="2">
        <v>10.725010045584737</v>
      </c>
      <c r="BN172" s="2">
        <v>180.04015361850824</v>
      </c>
      <c r="BO172" s="2">
        <v>23.551237062651882</v>
      </c>
      <c r="BP172" s="2">
        <v>3.3078122722736754</v>
      </c>
      <c r="BQ172" s="2">
        <v>26.573947267719817</v>
      </c>
      <c r="BR172" s="2">
        <v>17.50106265755954</v>
      </c>
      <c r="BS172" s="2">
        <v>2.8056106588009286</v>
      </c>
      <c r="BT172" s="2">
        <v>8.9791880497356011</v>
      </c>
      <c r="BU172" s="2">
        <v>12.270735304908863</v>
      </c>
      <c r="BV172" s="2">
        <v>0.27262465209273884</v>
      </c>
      <c r="BW172" s="2">
        <v>18.725042130097744</v>
      </c>
      <c r="BX172" s="2">
        <v>25.365608320729116</v>
      </c>
      <c r="BY172" s="2">
        <v>9.3998281106776318</v>
      </c>
      <c r="BZ172" s="2">
        <v>6.7231431492707792</v>
      </c>
      <c r="CA172" s="2">
        <v>0</v>
      </c>
      <c r="CB172" s="2">
        <v>5.4589443315028637E-2</v>
      </c>
      <c r="CC172" s="2">
        <v>9.9502964728211324E-2</v>
      </c>
      <c r="CD172" s="2">
        <v>2.8900454413451593</v>
      </c>
      <c r="CE172" s="2">
        <v>3.3009651383949561</v>
      </c>
      <c r="CF172" s="2">
        <v>0.42922762264196285</v>
      </c>
      <c r="CG172" s="2">
        <v>11.292622158611124</v>
      </c>
      <c r="CH172" s="2">
        <v>2.1187055699928763</v>
      </c>
      <c r="CI172" s="2">
        <v>0</v>
      </c>
      <c r="CJ172" s="2">
        <v>12.540950566737544</v>
      </c>
      <c r="CK172" s="2">
        <v>3.7261643611283985</v>
      </c>
      <c r="CL172" s="2">
        <v>30.583066870568608</v>
      </c>
      <c r="CM172" s="2">
        <v>0.22081780651287367</v>
      </c>
      <c r="CN172" s="2">
        <v>3.7428210689243091</v>
      </c>
      <c r="CO172" s="2">
        <v>3.7060772702111651</v>
      </c>
      <c r="CP172" s="2">
        <v>8.9999999999999982</v>
      </c>
      <c r="CQ172" s="2">
        <v>15.804012504936468</v>
      </c>
      <c r="CR172" s="2">
        <v>5.0000000000000009</v>
      </c>
      <c r="CS172" s="2">
        <v>25.886167512690356</v>
      </c>
      <c r="CT172" s="2">
        <v>0</v>
      </c>
      <c r="CU172" s="2">
        <v>0.21997893192286205</v>
      </c>
      <c r="CV172" s="2">
        <v>2.2355714405024187</v>
      </c>
      <c r="CW172" s="2">
        <v>0.84581464744111379</v>
      </c>
      <c r="CX172" s="2">
        <v>1</v>
      </c>
      <c r="CY172" s="2">
        <v>5.5968287786550747E-2</v>
      </c>
      <c r="CZ172" s="2">
        <v>0.93475179457811353</v>
      </c>
      <c r="DA172" s="2">
        <f t="shared" si="4"/>
        <v>2865.0000000000014</v>
      </c>
    </row>
    <row r="173" spans="1:105" x14ac:dyDescent="0.25">
      <c r="A173" s="2" t="s">
        <v>456</v>
      </c>
      <c r="B173" s="2">
        <v>0</v>
      </c>
      <c r="C173" s="2">
        <v>0</v>
      </c>
      <c r="D173" s="2">
        <v>0</v>
      </c>
      <c r="E173" s="2">
        <v>5.4755516618299294E-5</v>
      </c>
      <c r="F173" s="2">
        <v>1.9055467338334338</v>
      </c>
      <c r="G173" s="2">
        <v>3.6407969472126154E-4</v>
      </c>
      <c r="H173" s="2">
        <v>2.7268247275913052E-2</v>
      </c>
      <c r="I173" s="2">
        <v>4.0124179565897762E-2</v>
      </c>
      <c r="J173" s="2">
        <v>3.4051349625877213E-2</v>
      </c>
      <c r="K173" s="2">
        <v>1.1713411460757585E-3</v>
      </c>
      <c r="L173" s="2">
        <v>9.1656365639668589E-3</v>
      </c>
      <c r="M173" s="2">
        <v>0.98255368265255383</v>
      </c>
      <c r="N173" s="2">
        <v>4.0646651359058754E-3</v>
      </c>
      <c r="O173" s="2">
        <v>0.80761194056046093</v>
      </c>
      <c r="P173" s="2">
        <v>4.496402877697842E-4</v>
      </c>
      <c r="Q173" s="2">
        <v>0.91303586424442174</v>
      </c>
      <c r="R173" s="2">
        <v>1.9541427826993225E-4</v>
      </c>
      <c r="S173" s="2">
        <v>0</v>
      </c>
      <c r="T173" s="2">
        <v>0.89548360552062456</v>
      </c>
      <c r="U173" s="2">
        <v>1.1578413111714897E-2</v>
      </c>
      <c r="V173" s="2">
        <v>6.752179391901674E-3</v>
      </c>
      <c r="W173" s="2">
        <v>9.5664470481336729E-3</v>
      </c>
      <c r="X173" s="2">
        <v>2.5599408170686976E-2</v>
      </c>
      <c r="Y173" s="2">
        <v>9.6666989432488467E-3</v>
      </c>
      <c r="Z173" s="2">
        <v>1.0524878948177476</v>
      </c>
      <c r="AA173" s="2">
        <v>7.3749266566018809E-3</v>
      </c>
      <c r="AB173" s="2">
        <v>9.0000860011060585E-2</v>
      </c>
      <c r="AC173" s="2">
        <v>0.68616160352918987</v>
      </c>
      <c r="AD173" s="2">
        <v>8.9899594104656602E-2</v>
      </c>
      <c r="AE173" s="2">
        <v>1.0065460863022273</v>
      </c>
      <c r="AF173" s="2">
        <v>0.79460179398960817</v>
      </c>
      <c r="AG173" s="2">
        <v>3.5869653354062551E-2</v>
      </c>
      <c r="AH173" s="2">
        <v>1.9069734165980266E-2</v>
      </c>
      <c r="AI173" s="2">
        <v>0.91250733059472278</v>
      </c>
      <c r="AJ173" s="2">
        <v>0.98977869708601973</v>
      </c>
      <c r="AK173" s="2">
        <v>0.88618367131247311</v>
      </c>
      <c r="AL173" s="2">
        <v>8.7660103679283331E-3</v>
      </c>
      <c r="AM173" s="2">
        <v>9.4432895362797642E-2</v>
      </c>
      <c r="AN173" s="2">
        <v>0.94635824695023429</v>
      </c>
      <c r="AO173" s="2">
        <v>0.81689913263723801</v>
      </c>
      <c r="AP173" s="2">
        <v>5.9447847562235111E-2</v>
      </c>
      <c r="AQ173" s="2">
        <v>0.1289799974044834</v>
      </c>
      <c r="AR173" s="2">
        <v>1.7870951030249775</v>
      </c>
      <c r="AS173" s="2">
        <v>6.2668544269136586E-3</v>
      </c>
      <c r="AT173" s="2">
        <v>2.548979424575514</v>
      </c>
      <c r="AU173" s="2">
        <v>0.7140231079233238</v>
      </c>
      <c r="AV173" s="2">
        <v>2.389900936191788E-2</v>
      </c>
      <c r="AW173" s="2">
        <v>3.7436082220232238E-2</v>
      </c>
      <c r="AX173" s="2">
        <v>7.8985715339578589E-3</v>
      </c>
      <c r="AY173" s="2">
        <v>5.3528921416552255E-3</v>
      </c>
      <c r="AZ173" s="2">
        <v>0.34338218200043658</v>
      </c>
      <c r="BA173" s="2">
        <v>5.8791105622768352E-3</v>
      </c>
      <c r="BB173" s="2">
        <v>1.0732433061203388E-5</v>
      </c>
      <c r="BC173" s="2">
        <v>0</v>
      </c>
      <c r="BD173" s="2">
        <v>0</v>
      </c>
      <c r="BE173" s="2">
        <v>1.7495047996343134</v>
      </c>
      <c r="BF173" s="2">
        <v>0</v>
      </c>
      <c r="BG173" s="2">
        <v>3.1757997098126101</v>
      </c>
      <c r="BH173" s="2">
        <v>4.0370825977014864</v>
      </c>
      <c r="BI173" s="2">
        <v>14.231557838260205</v>
      </c>
      <c r="BJ173" s="2">
        <v>0</v>
      </c>
      <c r="BK173" s="2">
        <v>2.0315787342547593</v>
      </c>
      <c r="BL173" s="2">
        <v>1.9329463330787962</v>
      </c>
      <c r="BM173" s="2">
        <v>65.111289130016303</v>
      </c>
      <c r="BN173" s="2">
        <v>11.427007003432889</v>
      </c>
      <c r="BO173" s="2">
        <v>13.186448829773241</v>
      </c>
      <c r="BP173" s="2">
        <v>1.0929362973083916</v>
      </c>
      <c r="BQ173" s="2">
        <v>4.0264287857251428</v>
      </c>
      <c r="BR173" s="2">
        <v>1.346877967476108</v>
      </c>
      <c r="BS173" s="2">
        <v>1.8127659698235246</v>
      </c>
      <c r="BT173" s="2">
        <v>1.8021181476813506</v>
      </c>
      <c r="BU173" s="2">
        <v>4.3626055680795179</v>
      </c>
      <c r="BV173" s="2">
        <v>0.99340378919957262</v>
      </c>
      <c r="BW173" s="2">
        <v>36.513832153690593</v>
      </c>
      <c r="BX173" s="2">
        <v>8.7464681538396611</v>
      </c>
      <c r="BY173" s="2">
        <v>2.1766090979248669</v>
      </c>
      <c r="BZ173" s="2">
        <v>3.2895599137947311</v>
      </c>
      <c r="CA173" s="2">
        <v>0</v>
      </c>
      <c r="CB173" s="2">
        <v>1.9787618636024269</v>
      </c>
      <c r="CC173" s="2">
        <v>0.76814265190021636</v>
      </c>
      <c r="CD173" s="2">
        <v>4.208154820825091</v>
      </c>
      <c r="CE173" s="2">
        <v>1.0205163879719208</v>
      </c>
      <c r="CF173" s="2">
        <v>2.0546580474518619</v>
      </c>
      <c r="CG173" s="2">
        <v>4.2586769507110454</v>
      </c>
      <c r="CH173" s="2">
        <v>1.986505147303367</v>
      </c>
      <c r="CI173" s="2">
        <v>0</v>
      </c>
      <c r="CJ173" s="2">
        <v>3.121380771970141</v>
      </c>
      <c r="CK173" s="2">
        <v>3.4999188087440198</v>
      </c>
      <c r="CL173" s="2">
        <v>2.8671625191158072</v>
      </c>
      <c r="CM173" s="2">
        <v>1.0901454399887875</v>
      </c>
      <c r="CN173" s="2">
        <v>0.94377367793187483</v>
      </c>
      <c r="CO173" s="2">
        <v>6.4286044158327558</v>
      </c>
      <c r="CP173" s="2">
        <v>6</v>
      </c>
      <c r="CQ173" s="2">
        <v>10.881965983165834</v>
      </c>
      <c r="CR173" s="2">
        <v>1</v>
      </c>
      <c r="CS173" s="2">
        <v>3.9824873096446702</v>
      </c>
      <c r="CT173" s="2">
        <v>3.9331724521997402</v>
      </c>
      <c r="CU173" s="2">
        <v>1.1328399191775076</v>
      </c>
      <c r="CV173" s="2">
        <v>0.74104461736894556</v>
      </c>
      <c r="CW173" s="2">
        <v>2.5305661114942932</v>
      </c>
      <c r="CX173" s="2">
        <v>3.6861028607159607</v>
      </c>
      <c r="CY173" s="2">
        <v>0.11578263795486347</v>
      </c>
      <c r="CZ173" s="2">
        <v>0.93292245543908847</v>
      </c>
      <c r="DA173" s="2">
        <f t="shared" si="4"/>
        <v>271.99999999999994</v>
      </c>
    </row>
    <row r="174" spans="1:105" x14ac:dyDescent="0.25">
      <c r="A174" s="2" t="s">
        <v>457</v>
      </c>
      <c r="B174" s="2">
        <v>14.245604197667747</v>
      </c>
      <c r="C174" s="2">
        <v>1.9464609800362975</v>
      </c>
      <c r="D174" s="2">
        <v>9.6228070175438596</v>
      </c>
      <c r="E174" s="2">
        <v>0.90248325403606788</v>
      </c>
      <c r="F174" s="2">
        <v>15.24437387066747</v>
      </c>
      <c r="G174" s="2">
        <v>1.6344546115022094</v>
      </c>
      <c r="H174" s="2">
        <v>4.2207172231183812</v>
      </c>
      <c r="I174" s="2">
        <v>11.064118209695948</v>
      </c>
      <c r="J174" s="2">
        <v>8.7605930820226661</v>
      </c>
      <c r="K174" s="2">
        <v>2.9971453060251463</v>
      </c>
      <c r="L174" s="2">
        <v>10.451075848170358</v>
      </c>
      <c r="M174" s="2">
        <v>11.461767540821818</v>
      </c>
      <c r="N174" s="2">
        <v>14.184934374197205</v>
      </c>
      <c r="O174" s="2">
        <v>20.467745793990563</v>
      </c>
      <c r="P174" s="2">
        <v>5.2708761049275275</v>
      </c>
      <c r="Q174" s="2">
        <v>20.10843042982345</v>
      </c>
      <c r="R174" s="2">
        <v>4.1037473849929276</v>
      </c>
      <c r="S174" s="2">
        <v>4.7427912341407152</v>
      </c>
      <c r="T174" s="2">
        <v>9.1948815101184191</v>
      </c>
      <c r="U174" s="2">
        <v>5.7729832872237772</v>
      </c>
      <c r="V174" s="2">
        <v>4.1319351674560778</v>
      </c>
      <c r="W174" s="2">
        <v>8.1421082621237844</v>
      </c>
      <c r="X174" s="2">
        <v>12.731620640878861</v>
      </c>
      <c r="Y174" s="2">
        <v>4.239370440668246</v>
      </c>
      <c r="Z174" s="2">
        <v>20.848711702039097</v>
      </c>
      <c r="AA174" s="2">
        <v>10.156410256357439</v>
      </c>
      <c r="AB174" s="2">
        <v>13.61621932742173</v>
      </c>
      <c r="AC174" s="2">
        <v>18.110792035312464</v>
      </c>
      <c r="AD174" s="2">
        <v>5.8984096112565414</v>
      </c>
      <c r="AE174" s="2">
        <v>11.756097784697175</v>
      </c>
      <c r="AF174" s="2">
        <v>4.9463121413956772</v>
      </c>
      <c r="AG174" s="2">
        <v>95.999845487550942</v>
      </c>
      <c r="AH174" s="2">
        <v>7.6047641823227465</v>
      </c>
      <c r="AI174" s="2">
        <v>10.21722865814893</v>
      </c>
      <c r="AJ174" s="2">
        <v>15.835401778407144</v>
      </c>
      <c r="AK174" s="2">
        <v>7.3848380891164949</v>
      </c>
      <c r="AL174" s="2">
        <v>6.6643214956481227</v>
      </c>
      <c r="AM174" s="2">
        <v>4.8637054903381651</v>
      </c>
      <c r="AN174" s="2">
        <v>38.419409669428767</v>
      </c>
      <c r="AO174" s="2">
        <v>37.695630314346509</v>
      </c>
      <c r="AP174" s="2">
        <v>13.391058510751106</v>
      </c>
      <c r="AQ174" s="2">
        <v>39.845054576124866</v>
      </c>
      <c r="AR174" s="2">
        <v>65.126461998100908</v>
      </c>
      <c r="AS174" s="2">
        <v>6.0761572528997503</v>
      </c>
      <c r="AT174" s="2">
        <v>53.699126644698651</v>
      </c>
      <c r="AU174" s="2">
        <v>5.8302413136349651</v>
      </c>
      <c r="AV174" s="2">
        <v>10.287917602118938</v>
      </c>
      <c r="AW174" s="2">
        <v>15.632700095541804</v>
      </c>
      <c r="AX174" s="2">
        <v>0.27727287675661305</v>
      </c>
      <c r="AY174" s="2">
        <v>4.6277755625149961</v>
      </c>
      <c r="AZ174" s="2">
        <v>22.646972432232563</v>
      </c>
      <c r="BA174" s="2">
        <v>65.540973112503934</v>
      </c>
      <c r="BB174" s="2">
        <v>40.54627525727313</v>
      </c>
      <c r="BC174" s="2">
        <v>5.6529477196885427</v>
      </c>
      <c r="BD174" s="2">
        <v>12.894583843329251</v>
      </c>
      <c r="BE174" s="2">
        <v>62.858905988115183</v>
      </c>
      <c r="BF174" s="2">
        <v>1.9797297297297298</v>
      </c>
      <c r="BG174" s="2">
        <v>363.71209849212613</v>
      </c>
      <c r="BH174" s="2">
        <v>594.51919328785425</v>
      </c>
      <c r="BI174" s="2">
        <v>9094.9408391529469</v>
      </c>
      <c r="BJ174" s="2">
        <v>2263.1989820886756</v>
      </c>
      <c r="BK174" s="2">
        <v>1637.826623324032</v>
      </c>
      <c r="BL174" s="2">
        <v>1270.8584365797274</v>
      </c>
      <c r="BM174" s="2">
        <v>517.59700615423162</v>
      </c>
      <c r="BN174" s="2">
        <v>8201.9629806039375</v>
      </c>
      <c r="BO174" s="2">
        <v>153.80334175766322</v>
      </c>
      <c r="BP174" s="2">
        <v>44.455241802602622</v>
      </c>
      <c r="BQ174" s="2">
        <v>523.79336330822287</v>
      </c>
      <c r="BR174" s="2">
        <v>9.7361488462666745</v>
      </c>
      <c r="BS174" s="2">
        <v>97.97185673271558</v>
      </c>
      <c r="BT174" s="2">
        <v>417.57782928936638</v>
      </c>
      <c r="BU174" s="2">
        <v>501.26787160586616</v>
      </c>
      <c r="BV174" s="2">
        <v>11.243127994343173</v>
      </c>
      <c r="BW174" s="2">
        <v>1236.7890326929557</v>
      </c>
      <c r="BX174" s="2">
        <v>293.91320282517546</v>
      </c>
      <c r="BY174" s="2">
        <v>156.95260330184539</v>
      </c>
      <c r="BZ174" s="2">
        <v>201.10293400119369</v>
      </c>
      <c r="CA174" s="2">
        <v>36.183653099700564</v>
      </c>
      <c r="CB174" s="2">
        <v>47.884855390038389</v>
      </c>
      <c r="CC174" s="2">
        <v>26.142498320323242</v>
      </c>
      <c r="CD174" s="2">
        <v>77.068203805009972</v>
      </c>
      <c r="CE174" s="2">
        <v>188.98555299434801</v>
      </c>
      <c r="CF174" s="2">
        <v>27.403010623044377</v>
      </c>
      <c r="CG174" s="2">
        <v>51.794175452929672</v>
      </c>
      <c r="CH174" s="2">
        <v>48.701647355846191</v>
      </c>
      <c r="CI174" s="2">
        <v>0.9941860465116279</v>
      </c>
      <c r="CJ174" s="2">
        <v>287.93059019049065</v>
      </c>
      <c r="CK174" s="2">
        <v>209.48469379375592</v>
      </c>
      <c r="CL174" s="2">
        <v>0.955720839705269</v>
      </c>
      <c r="CM174" s="2">
        <v>35.770917863411128</v>
      </c>
      <c r="CN174" s="2">
        <v>134.5775100238686</v>
      </c>
      <c r="CO174" s="2">
        <v>291.03659346282575</v>
      </c>
      <c r="CP174" s="2">
        <v>49.999999999999993</v>
      </c>
      <c r="CQ174" s="2">
        <v>125.09251597641031</v>
      </c>
      <c r="CR174" s="2">
        <v>22.851205746536685</v>
      </c>
      <c r="CS174" s="2">
        <v>80.654124365482247</v>
      </c>
      <c r="CT174" s="2">
        <v>17.715982921848894</v>
      </c>
      <c r="CU174" s="2">
        <v>17.56154509970802</v>
      </c>
      <c r="CV174" s="2">
        <v>36.584447306435322</v>
      </c>
      <c r="CW174" s="2">
        <v>22.626844758007756</v>
      </c>
      <c r="CX174" s="2">
        <v>14.686102860715961</v>
      </c>
      <c r="CY174" s="2">
        <v>15.237471145416773</v>
      </c>
      <c r="CZ174" s="2">
        <v>52.277958404228663</v>
      </c>
      <c r="DA174" s="2">
        <f t="shared" si="4"/>
        <v>30455.999999999996</v>
      </c>
    </row>
    <row r="175" spans="1:105" x14ac:dyDescent="0.25">
      <c r="A175" s="2" t="s">
        <v>458</v>
      </c>
      <c r="B175" s="2">
        <v>29.42349247433307</v>
      </c>
      <c r="C175" s="2">
        <v>1.9464609800362975</v>
      </c>
      <c r="D175" s="2">
        <v>0</v>
      </c>
      <c r="E175" s="2">
        <v>0.90319507575210567</v>
      </c>
      <c r="F175" s="2">
        <v>40.016481410502109</v>
      </c>
      <c r="G175" s="2">
        <v>2.4476766433613037</v>
      </c>
      <c r="H175" s="2">
        <v>9.3782899315985446</v>
      </c>
      <c r="I175" s="2">
        <v>17.166848720505417</v>
      </c>
      <c r="J175" s="2">
        <v>16.482148632401014</v>
      </c>
      <c r="K175" s="2">
        <v>1.982573348187781</v>
      </c>
      <c r="L175" s="2">
        <v>11.167330435451065</v>
      </c>
      <c r="M175" s="2">
        <v>22.393660500357459</v>
      </c>
      <c r="N175" s="2">
        <v>9.0417505686308548</v>
      </c>
      <c r="O175" s="2">
        <v>161.38903749366156</v>
      </c>
      <c r="P175" s="2">
        <v>7.0080804329204058</v>
      </c>
      <c r="Q175" s="2">
        <v>53.999720614204357</v>
      </c>
      <c r="R175" s="2">
        <v>43.07016006464071</v>
      </c>
      <c r="S175" s="2">
        <v>1.7785467128027683</v>
      </c>
      <c r="T175" s="2">
        <v>5.8591120961462799</v>
      </c>
      <c r="U175" s="2">
        <v>2.0307984615835393</v>
      </c>
      <c r="V175" s="2">
        <v>3.1377668509939238</v>
      </c>
      <c r="W175" s="2">
        <v>10.028340571327847</v>
      </c>
      <c r="X175" s="2">
        <v>43.954661429471265</v>
      </c>
      <c r="Y175" s="2">
        <v>4.3087180405646812</v>
      </c>
      <c r="Z175" s="2">
        <v>31.158393013435859</v>
      </c>
      <c r="AA175" s="2">
        <v>7.5952481896615502</v>
      </c>
      <c r="AB175" s="2">
        <v>64.313774409628437</v>
      </c>
      <c r="AC175" s="2">
        <v>12.189430221559066</v>
      </c>
      <c r="AD175" s="2">
        <v>8.5434746342927035</v>
      </c>
      <c r="AE175" s="2">
        <v>63.168614483330209</v>
      </c>
      <c r="AF175" s="2">
        <v>1.0723580988831332</v>
      </c>
      <c r="AG175" s="2">
        <v>207.07339786667819</v>
      </c>
      <c r="AH175" s="2">
        <v>15.469876255409053</v>
      </c>
      <c r="AI175" s="2">
        <v>50.128941590450246</v>
      </c>
      <c r="AJ175" s="2">
        <v>14.295553479282706</v>
      </c>
      <c r="AK175" s="2">
        <v>12.68379643083348</v>
      </c>
      <c r="AL175" s="2">
        <v>22.083588627561785</v>
      </c>
      <c r="AM175" s="2">
        <v>2.2776709618079067</v>
      </c>
      <c r="AN175" s="2">
        <v>38.481386750957796</v>
      </c>
      <c r="AO175" s="2">
        <v>4.2811692924509259</v>
      </c>
      <c r="AP175" s="2">
        <v>9.3702487482786765</v>
      </c>
      <c r="AQ175" s="2">
        <v>15.066319216479165</v>
      </c>
      <c r="AR175" s="2">
        <v>34.711429235138539</v>
      </c>
      <c r="AS175" s="2">
        <v>2.1184246237358164</v>
      </c>
      <c r="AT175" s="2">
        <v>23.917640318917428</v>
      </c>
      <c r="AU175" s="2">
        <v>1.5437634552708031</v>
      </c>
      <c r="AV175" s="2">
        <v>8.5852542677267021</v>
      </c>
      <c r="AW175" s="2">
        <v>4.3342318190867983</v>
      </c>
      <c r="AX175" s="2">
        <v>0.14782009970414259</v>
      </c>
      <c r="AY175" s="2">
        <v>1.9399961611134742</v>
      </c>
      <c r="AZ175" s="2">
        <v>6.4461037705388602</v>
      </c>
      <c r="BA175" s="2">
        <v>17.450176726463567</v>
      </c>
      <c r="BB175" s="2">
        <v>4.3967931369767541</v>
      </c>
      <c r="BC175" s="2">
        <v>2.8264738598442714</v>
      </c>
      <c r="BD175" s="2">
        <v>9.9189106487148102</v>
      </c>
      <c r="BE175" s="2">
        <v>46.361877190309301</v>
      </c>
      <c r="BF175" s="2">
        <v>1.9797297297297298</v>
      </c>
      <c r="BG175" s="2">
        <v>202.33508614572901</v>
      </c>
      <c r="BH175" s="2">
        <v>198.3866830780097</v>
      </c>
      <c r="BI175" s="2">
        <v>1922.0260478528708</v>
      </c>
      <c r="BJ175" s="2">
        <v>15.422139571302731</v>
      </c>
      <c r="BK175" s="2">
        <v>141.5758719165311</v>
      </c>
      <c r="BL175" s="2">
        <v>29.966859907062215</v>
      </c>
      <c r="BM175" s="2">
        <v>42.171026352988882</v>
      </c>
      <c r="BN175" s="2">
        <v>120.04353596921975</v>
      </c>
      <c r="BO175" s="2">
        <v>456.98191852100501</v>
      </c>
      <c r="BP175" s="2">
        <v>98.964685033679046</v>
      </c>
      <c r="BQ175" s="2">
        <v>300.26047668669617</v>
      </c>
      <c r="BR175" s="2">
        <v>14.093728390185328</v>
      </c>
      <c r="BS175" s="2">
        <v>86.762142266251246</v>
      </c>
      <c r="BT175" s="2">
        <v>300.88196851377677</v>
      </c>
      <c r="BU175" s="2">
        <v>356.90449888938957</v>
      </c>
      <c r="BV175" s="2">
        <v>16.064807401621575</v>
      </c>
      <c r="BW175" s="2">
        <v>3126.1457836198183</v>
      </c>
      <c r="BX175" s="2">
        <v>1324.1873845969728</v>
      </c>
      <c r="BY175" s="2">
        <v>1351.7745588422918</v>
      </c>
      <c r="BZ175" s="2">
        <v>285.47329844229796</v>
      </c>
      <c r="CA175" s="2">
        <v>13.330819563047577</v>
      </c>
      <c r="CB175" s="2">
        <v>341.88929335692018</v>
      </c>
      <c r="CC175" s="2">
        <v>131.7024850084199</v>
      </c>
      <c r="CD175" s="2">
        <v>161.413246993238</v>
      </c>
      <c r="CE175" s="2">
        <v>207.71514507680311</v>
      </c>
      <c r="CF175" s="2">
        <v>42.151374220305811</v>
      </c>
      <c r="CG175" s="2">
        <v>166.41782679249462</v>
      </c>
      <c r="CH175" s="2">
        <v>43.780754179606177</v>
      </c>
      <c r="CI175" s="2">
        <v>2.9825581395348837</v>
      </c>
      <c r="CJ175" s="2">
        <v>120.04706747333756</v>
      </c>
      <c r="CK175" s="2">
        <v>103.98525488022457</v>
      </c>
      <c r="CL175" s="2">
        <v>10.512929236757959</v>
      </c>
      <c r="CM175" s="2">
        <v>19.674482840338065</v>
      </c>
      <c r="CN175" s="2">
        <v>62.638707621025389</v>
      </c>
      <c r="CO175" s="2">
        <v>115.64853651689225</v>
      </c>
      <c r="CP175" s="2">
        <v>1394.9999999999998</v>
      </c>
      <c r="CQ175" s="2">
        <v>203.32645739647774</v>
      </c>
      <c r="CR175" s="2">
        <v>235.91207612295352</v>
      </c>
      <c r="CS175" s="2">
        <v>172.36954314720813</v>
      </c>
      <c r="CT175" s="2">
        <v>15.749396695749027</v>
      </c>
      <c r="CU175" s="2">
        <v>12.010069602385784</v>
      </c>
      <c r="CV175" s="2">
        <v>28.807055481179251</v>
      </c>
      <c r="CW175" s="2">
        <v>31.740354592335439</v>
      </c>
      <c r="CX175" s="2">
        <v>27.450680006252931</v>
      </c>
      <c r="CY175" s="2">
        <v>10.637951399597869</v>
      </c>
      <c r="CZ175" s="2">
        <v>57.836712855528184</v>
      </c>
      <c r="DA175" s="2">
        <f t="shared" ref="DA175:DA212" si="5">SUM(B175:CZ175)</f>
        <v>15369.999999999995</v>
      </c>
    </row>
    <row r="176" spans="1:105" x14ac:dyDescent="0.25">
      <c r="A176" s="2" t="s">
        <v>459</v>
      </c>
      <c r="B176" s="2">
        <v>0.94861801729158257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1.813822054373526E-3</v>
      </c>
      <c r="J176" s="2">
        <v>0.95456179879736558</v>
      </c>
      <c r="K176" s="2">
        <v>3.8537251896234872E-3</v>
      </c>
      <c r="L176" s="2">
        <v>0</v>
      </c>
      <c r="M176" s="2">
        <v>4.0328635374317824E-4</v>
      </c>
      <c r="N176" s="2">
        <v>0</v>
      </c>
      <c r="O176" s="2">
        <v>3.9271722282099484E-4</v>
      </c>
      <c r="P176" s="2">
        <v>0</v>
      </c>
      <c r="Q176" s="2">
        <v>0</v>
      </c>
      <c r="R176" s="2">
        <v>2.0350877192982456E-2</v>
      </c>
      <c r="S176" s="2">
        <v>0</v>
      </c>
      <c r="T176" s="2">
        <v>1.2784398687582374E-3</v>
      </c>
      <c r="U176" s="2">
        <v>1.5015456076390542E-4</v>
      </c>
      <c r="V176" s="2">
        <v>1.4377129645609767E-3</v>
      </c>
      <c r="W176" s="2">
        <v>7.6102710292322678E-5</v>
      </c>
      <c r="X176" s="2">
        <v>1.2968825434029191E-2</v>
      </c>
      <c r="Y176" s="2">
        <v>8.4732745659836881E-3</v>
      </c>
      <c r="Z176" s="2">
        <v>1.0524878948177476</v>
      </c>
      <c r="AA176" s="2">
        <v>1.6935304712903938E-3</v>
      </c>
      <c r="AB176" s="2">
        <v>2.7411454492169409E-3</v>
      </c>
      <c r="AC176" s="2">
        <v>2.6563539949249006E-2</v>
      </c>
      <c r="AD176" s="2">
        <v>3.5758772804115935E-2</v>
      </c>
      <c r="AE176" s="2">
        <v>0.79561680175126137</v>
      </c>
      <c r="AF176" s="2">
        <v>2.8828684707198657E-3</v>
      </c>
      <c r="AG176" s="2">
        <v>2.5537002154151289E-2</v>
      </c>
      <c r="AH176" s="2">
        <v>0.95024299173805737</v>
      </c>
      <c r="AI176" s="2">
        <v>1.5734036555127807E-3</v>
      </c>
      <c r="AJ176" s="2">
        <v>2.5736130891623036E-3</v>
      </c>
      <c r="AK176" s="2">
        <v>0.88348203346187903</v>
      </c>
      <c r="AL176" s="2">
        <v>0.91862105419562889</v>
      </c>
      <c r="AM176" s="2">
        <v>4.3247010698662693E-2</v>
      </c>
      <c r="AN176" s="2">
        <v>1.2020805049793758E-2</v>
      </c>
      <c r="AO176" s="2">
        <v>0.7874017722617751</v>
      </c>
      <c r="AP176" s="2">
        <v>6.5215118162369537E-2</v>
      </c>
      <c r="AQ176" s="2">
        <v>0.82671433465285304</v>
      </c>
      <c r="AR176" s="2">
        <v>0.89929151484499337</v>
      </c>
      <c r="AS176" s="2">
        <v>2.9451152703617676E-3</v>
      </c>
      <c r="AT176" s="2">
        <v>0.85130141708076745</v>
      </c>
      <c r="AU176" s="2">
        <v>9.5844454127518301E-4</v>
      </c>
      <c r="AV176" s="2">
        <v>1.4552038768540106E-2</v>
      </c>
      <c r="AW176" s="2">
        <v>2.6836301198801392E-2</v>
      </c>
      <c r="AX176" s="2">
        <v>5.9596907394158568E-3</v>
      </c>
      <c r="AY176" s="2">
        <v>7.8135262149464386E-3</v>
      </c>
      <c r="AZ176" s="2">
        <v>0.21470140987861108</v>
      </c>
      <c r="BA176" s="2">
        <v>0.78215158271725127</v>
      </c>
      <c r="BB176" s="2">
        <v>1.1376997142651886</v>
      </c>
      <c r="BC176" s="2">
        <v>0</v>
      </c>
      <c r="BD176" s="2">
        <v>0</v>
      </c>
      <c r="BE176" s="2">
        <v>0</v>
      </c>
      <c r="BF176" s="2">
        <v>0</v>
      </c>
      <c r="BG176" s="2">
        <v>5.8588622185997012</v>
      </c>
      <c r="BH176" s="2">
        <v>1.0776311639811571</v>
      </c>
      <c r="BI176" s="2">
        <v>37.272862045404231</v>
      </c>
      <c r="BJ176" s="2">
        <v>0</v>
      </c>
      <c r="BK176" s="2">
        <v>3.9899606202123574</v>
      </c>
      <c r="BL176" s="2">
        <v>0.96653974443553647</v>
      </c>
      <c r="BM176" s="2">
        <v>2.9275476451421554</v>
      </c>
      <c r="BN176" s="2">
        <v>1.9084986627837746</v>
      </c>
      <c r="BO176" s="2">
        <v>1.2469752926218354E-3</v>
      </c>
      <c r="BP176" s="2">
        <v>6.5027126631525771</v>
      </c>
      <c r="BQ176" s="2">
        <v>5.4789391205499891</v>
      </c>
      <c r="BR176" s="2">
        <v>0.68180697705082582</v>
      </c>
      <c r="BS176" s="2">
        <v>1.7953610994661633</v>
      </c>
      <c r="BT176" s="2">
        <v>1.7960160872252016</v>
      </c>
      <c r="BU176" s="2">
        <v>4.2491915101522055</v>
      </c>
      <c r="BV176" s="2">
        <v>9.7509083398496538E-2</v>
      </c>
      <c r="BW176" s="2">
        <v>1.8725042130097742</v>
      </c>
      <c r="BX176" s="2">
        <v>34.110224199242921</v>
      </c>
      <c r="BY176" s="2">
        <v>5.5634808216418321</v>
      </c>
      <c r="BZ176" s="2">
        <v>5.9404057448061369</v>
      </c>
      <c r="CA176" s="2">
        <v>0</v>
      </c>
      <c r="CB176" s="2">
        <v>1.9709504144955379</v>
      </c>
      <c r="CC176" s="2">
        <v>0.74763745503920598</v>
      </c>
      <c r="CD176" s="2">
        <v>3.2568845486703522</v>
      </c>
      <c r="CE176" s="2">
        <v>5.1834966113305097</v>
      </c>
      <c r="CF176" s="2">
        <v>4.4791512623383781E-2</v>
      </c>
      <c r="CG176" s="2">
        <v>3.4615792584936642</v>
      </c>
      <c r="CH176" s="2">
        <v>2.1290962070586934</v>
      </c>
      <c r="CI176" s="2">
        <v>0</v>
      </c>
      <c r="CJ176" s="2">
        <v>0.66281647788652509</v>
      </c>
      <c r="CK176" s="2">
        <v>2.2365868996319151</v>
      </c>
      <c r="CL176" s="2">
        <v>4.7786041985263452</v>
      </c>
      <c r="CM176" s="2">
        <v>8.8633176181428547E-2</v>
      </c>
      <c r="CN176" s="2">
        <v>1.7742604083912559</v>
      </c>
      <c r="CO176" s="2">
        <v>3.2507927331408131</v>
      </c>
      <c r="CP176" s="2">
        <v>7.9999999999999991</v>
      </c>
      <c r="CQ176" s="2">
        <v>52.240159545205799</v>
      </c>
      <c r="CR176" s="2">
        <v>1</v>
      </c>
      <c r="CS176" s="2">
        <v>82.684771573604067</v>
      </c>
      <c r="CT176" s="2">
        <v>0</v>
      </c>
      <c r="CU176" s="2">
        <v>0.38384462165716043</v>
      </c>
      <c r="CV176" s="2">
        <v>0.79403974784411924</v>
      </c>
      <c r="CW176" s="2">
        <v>3.0273470738023187</v>
      </c>
      <c r="CX176" s="2">
        <v>2.8430514303579804</v>
      </c>
      <c r="CY176" s="2">
        <v>8.3744125867902613E-2</v>
      </c>
      <c r="CZ176" s="2">
        <v>0.93264818208287681</v>
      </c>
      <c r="DA176" s="2">
        <f t="shared" si="5"/>
        <v>316</v>
      </c>
    </row>
    <row r="177" spans="1:105" x14ac:dyDescent="0.25">
      <c r="A177" s="2" t="s">
        <v>460</v>
      </c>
      <c r="B177" s="2">
        <v>8.5375621556242436</v>
      </c>
      <c r="C177" s="2">
        <v>0</v>
      </c>
      <c r="D177" s="2">
        <v>0</v>
      </c>
      <c r="E177" s="2">
        <v>4.6542189125554396E-4</v>
      </c>
      <c r="F177" s="2">
        <v>16.197147237584186</v>
      </c>
      <c r="G177" s="2">
        <v>0.81511314084624209</v>
      </c>
      <c r="H177" s="2">
        <v>1.0322943508274764</v>
      </c>
      <c r="I177" s="2">
        <v>33.44697746596983</v>
      </c>
      <c r="J177" s="2">
        <v>1.7204159328946338</v>
      </c>
      <c r="K177" s="2">
        <v>1.5509730811059497</v>
      </c>
      <c r="L177" s="2">
        <v>2.9862123759474306</v>
      </c>
      <c r="M177" s="2">
        <v>5.8245689808837984</v>
      </c>
      <c r="N177" s="2">
        <v>8.2896655809686646</v>
      </c>
      <c r="O177" s="2">
        <v>16.98746322738053</v>
      </c>
      <c r="P177" s="2">
        <v>2.3974932581680028</v>
      </c>
      <c r="Q177" s="2">
        <v>3.7039449803501272</v>
      </c>
      <c r="R177" s="2">
        <v>1.0402060408170692</v>
      </c>
      <c r="S177" s="2">
        <v>0.5928489042675894</v>
      </c>
      <c r="T177" s="2">
        <v>1.8462475144130488</v>
      </c>
      <c r="U177" s="2">
        <v>0.94997379757126799</v>
      </c>
      <c r="V177" s="2">
        <v>6.0094643429543113E-2</v>
      </c>
      <c r="W177" s="2">
        <v>1.9294644378016184</v>
      </c>
      <c r="X177" s="2">
        <v>3.8487566466319825</v>
      </c>
      <c r="Y177" s="2">
        <v>0.65605710312912713</v>
      </c>
      <c r="Z177" s="2">
        <v>8.6573105231592677</v>
      </c>
      <c r="AA177" s="2">
        <v>4.0795408084189327E-2</v>
      </c>
      <c r="AB177" s="2">
        <v>2.3844025379862681</v>
      </c>
      <c r="AC177" s="2">
        <v>2.2694833561339993</v>
      </c>
      <c r="AD177" s="2">
        <v>1.087094556221609</v>
      </c>
      <c r="AE177" s="2">
        <v>10.161132179154688</v>
      </c>
      <c r="AF177" s="2">
        <v>3.5793167381910018E-2</v>
      </c>
      <c r="AG177" s="2">
        <v>4.6166030909566791</v>
      </c>
      <c r="AH177" s="2">
        <v>5.791255221662122</v>
      </c>
      <c r="AI177" s="2">
        <v>2.7655958480670777</v>
      </c>
      <c r="AJ177" s="2">
        <v>2.1176548108746296</v>
      </c>
      <c r="AK177" s="2">
        <v>6.1900428739040061</v>
      </c>
      <c r="AL177" s="2">
        <v>2.8374387949069027</v>
      </c>
      <c r="AM177" s="2">
        <v>4.6571879153849363</v>
      </c>
      <c r="AN177" s="2">
        <v>0.84039678665257489</v>
      </c>
      <c r="AO177" s="2">
        <v>107.48640849725116</v>
      </c>
      <c r="AP177" s="2">
        <v>9.5502366054030574</v>
      </c>
      <c r="AQ177" s="2">
        <v>7.5646257632539493</v>
      </c>
      <c r="AR177" s="2">
        <v>11.755353434434285</v>
      </c>
      <c r="AS177" s="2">
        <v>0.96465526643611188</v>
      </c>
      <c r="AT177" s="2">
        <v>10.298742078021609</v>
      </c>
      <c r="AU177" s="2">
        <v>0.80220849678735473</v>
      </c>
      <c r="AV177" s="2">
        <v>1.0289074482283025</v>
      </c>
      <c r="AW177" s="2">
        <v>1.993441803773067</v>
      </c>
      <c r="AX177" s="2">
        <v>5.6190664396620633E-2</v>
      </c>
      <c r="AY177" s="2">
        <v>1.0656806912355257</v>
      </c>
      <c r="AZ177" s="2">
        <v>13.321566466105716</v>
      </c>
      <c r="BA177" s="2">
        <v>15.534715834427644</v>
      </c>
      <c r="BB177" s="2">
        <v>9.9812475278046655</v>
      </c>
      <c r="BC177" s="2">
        <v>2.8264738598442714</v>
      </c>
      <c r="BD177" s="2">
        <v>0</v>
      </c>
      <c r="BE177" s="2">
        <v>13.996038397074507</v>
      </c>
      <c r="BF177" s="2">
        <v>0</v>
      </c>
      <c r="BG177" s="2">
        <v>53.592333558241023</v>
      </c>
      <c r="BH177" s="2">
        <v>14.893211506889001</v>
      </c>
      <c r="BI177" s="2">
        <v>395.31843850057686</v>
      </c>
      <c r="BJ177" s="2">
        <v>11.566604678477047</v>
      </c>
      <c r="BK177" s="2">
        <v>8.1438260740850179</v>
      </c>
      <c r="BL177" s="2">
        <v>5.7985726876518342</v>
      </c>
      <c r="BM177" s="2">
        <v>42.90914920596547</v>
      </c>
      <c r="BN177" s="2">
        <v>29.52476496163283</v>
      </c>
      <c r="BO177" s="2">
        <v>0.96050672338305887</v>
      </c>
      <c r="BP177" s="2">
        <v>13.047302238345717</v>
      </c>
      <c r="BQ177" s="2">
        <v>90.106000149634852</v>
      </c>
      <c r="BR177" s="2">
        <v>3.6117635460972473</v>
      </c>
      <c r="BS177" s="2">
        <v>16.294223455127081</v>
      </c>
      <c r="BT177" s="2">
        <v>26.955975958475896</v>
      </c>
      <c r="BU177" s="2">
        <v>25.340786753328633</v>
      </c>
      <c r="BV177" s="2">
        <v>2.7926325288443397</v>
      </c>
      <c r="BW177" s="2">
        <v>0</v>
      </c>
      <c r="BX177" s="2">
        <v>0.87557981332588242</v>
      </c>
      <c r="BY177" s="2">
        <v>7.5510515107125462E-2</v>
      </c>
      <c r="BZ177" s="2">
        <v>11.168156063919263</v>
      </c>
      <c r="CA177" s="2">
        <v>0.9522013973605411</v>
      </c>
      <c r="CB177" s="2">
        <v>9.8750667205504765</v>
      </c>
      <c r="CC177" s="2">
        <v>8.834961766755832</v>
      </c>
      <c r="CD177" s="2">
        <v>12.412242027266045</v>
      </c>
      <c r="CE177" s="2">
        <v>13.739895008507606</v>
      </c>
      <c r="CF177" s="2">
        <v>3.1732715615694085</v>
      </c>
      <c r="CG177" s="2">
        <v>12.59443411297794</v>
      </c>
      <c r="CH177" s="2">
        <v>4.5560216485415754</v>
      </c>
      <c r="CI177" s="2">
        <v>0.9941860465116279</v>
      </c>
      <c r="CJ177" s="2">
        <v>2.7410936257786274</v>
      </c>
      <c r="CK177" s="2">
        <v>0.75953154381730548</v>
      </c>
      <c r="CL177" s="2">
        <v>2.8671625191158072</v>
      </c>
      <c r="CM177" s="2">
        <v>1.3180009879724746</v>
      </c>
      <c r="CN177" s="2">
        <v>6.329423565348085</v>
      </c>
      <c r="CO177" s="2">
        <v>27.316613779990053</v>
      </c>
      <c r="CP177" s="2">
        <v>520</v>
      </c>
      <c r="CQ177" s="2">
        <v>429.14643139714786</v>
      </c>
      <c r="CR177" s="2">
        <v>452.00000000000006</v>
      </c>
      <c r="CS177" s="2">
        <v>862.40552030456854</v>
      </c>
      <c r="CT177" s="2">
        <v>7.8663449043994804</v>
      </c>
      <c r="CU177" s="2">
        <v>4.6379712947448182</v>
      </c>
      <c r="CV177" s="2">
        <v>1.2458863655372108</v>
      </c>
      <c r="CW177" s="2">
        <v>10.221699378727905</v>
      </c>
      <c r="CX177" s="2">
        <v>7.3722057214319214</v>
      </c>
      <c r="CY177" s="2">
        <v>1.6380316646630866</v>
      </c>
      <c r="CZ177" s="2">
        <v>0.9338375540952264</v>
      </c>
      <c r="DA177" s="2">
        <f t="shared" si="5"/>
        <v>3536</v>
      </c>
    </row>
    <row r="178" spans="1:105" x14ac:dyDescent="0.25">
      <c r="A178" s="2" t="s">
        <v>461</v>
      </c>
      <c r="B178" s="2">
        <v>4.3557168784029036E-2</v>
      </c>
      <c r="C178" s="2">
        <v>5.190562613430127</v>
      </c>
      <c r="D178" s="2">
        <v>0</v>
      </c>
      <c r="E178" s="2">
        <v>0.90204520990312154</v>
      </c>
      <c r="F178" s="2">
        <v>0</v>
      </c>
      <c r="G178" s="2">
        <v>0.81777928473180861</v>
      </c>
      <c r="H178" s="2">
        <v>0</v>
      </c>
      <c r="I178" s="2">
        <v>6.2798394394192405</v>
      </c>
      <c r="J178" s="2">
        <v>4.5684589746342192</v>
      </c>
      <c r="K178" s="2">
        <v>1.4281006229493038</v>
      </c>
      <c r="L178" s="2">
        <v>2.9770467393834639</v>
      </c>
      <c r="M178" s="2">
        <v>7.7138575738597677</v>
      </c>
      <c r="N178" s="2">
        <v>7.117936245174076</v>
      </c>
      <c r="O178" s="2">
        <v>16.228624728469502</v>
      </c>
      <c r="P178" s="2">
        <v>1.8495548562069861</v>
      </c>
      <c r="Q178" s="2">
        <v>11.880104351843038</v>
      </c>
      <c r="R178" s="2">
        <v>1.0769651129446782</v>
      </c>
      <c r="S178" s="2">
        <v>2.3713956170703576</v>
      </c>
      <c r="T178" s="2">
        <v>5.6291634475258414</v>
      </c>
      <c r="U178" s="2">
        <v>5.6218367051440357</v>
      </c>
      <c r="V178" s="2">
        <v>1.107279864775379</v>
      </c>
      <c r="W178" s="2">
        <v>3.591307730944906</v>
      </c>
      <c r="X178" s="2">
        <v>28.09347137110775</v>
      </c>
      <c r="Y178" s="2">
        <v>29.96952750650339</v>
      </c>
      <c r="Z178" s="2">
        <v>7.6948762852222155</v>
      </c>
      <c r="AA178" s="2">
        <v>4.2722544917604273</v>
      </c>
      <c r="AB178" s="2">
        <v>9.7552340077083741</v>
      </c>
      <c r="AC178" s="2">
        <v>9.688886254496099</v>
      </c>
      <c r="AD178" s="2">
        <v>3.6054640757180394</v>
      </c>
      <c r="AE178" s="2">
        <v>7.8307514353043448</v>
      </c>
      <c r="AF178" s="2">
        <v>1.6927575474795831</v>
      </c>
      <c r="AG178" s="2">
        <v>74.899599103668265</v>
      </c>
      <c r="AH178" s="2">
        <v>18.245282665756466</v>
      </c>
      <c r="AI178" s="2">
        <v>6.4942717726287098</v>
      </c>
      <c r="AJ178" s="2">
        <v>15.499650574207621</v>
      </c>
      <c r="AK178" s="2">
        <v>2.8466772155027567</v>
      </c>
      <c r="AL178" s="2">
        <v>3.8001505192612295</v>
      </c>
      <c r="AM178" s="2">
        <v>1.7193946543079135</v>
      </c>
      <c r="AN178" s="2">
        <v>21.891122399234959</v>
      </c>
      <c r="AO178" s="2">
        <v>6.337574137258966</v>
      </c>
      <c r="AP178" s="2">
        <v>10.873425324720316</v>
      </c>
      <c r="AQ178" s="2">
        <v>25.552824188382658</v>
      </c>
      <c r="AR178" s="2">
        <v>28.33728405557946</v>
      </c>
      <c r="AS178" s="2">
        <v>1.3564925443551168</v>
      </c>
      <c r="AT178" s="2">
        <v>23.045956043466379</v>
      </c>
      <c r="AU178" s="2">
        <v>4.6969278046896479</v>
      </c>
      <c r="AV178" s="2">
        <v>5.6178866873965143</v>
      </c>
      <c r="AW178" s="2">
        <v>12.584585328620475</v>
      </c>
      <c r="AX178" s="2">
        <v>0.88052653342345399</v>
      </c>
      <c r="AY178" s="2">
        <v>1.8753129372351005</v>
      </c>
      <c r="AZ178" s="2">
        <v>11.530038843294022</v>
      </c>
      <c r="BA178" s="2">
        <v>51.265567621038159</v>
      </c>
      <c r="BB178" s="2">
        <v>28.909657752324392</v>
      </c>
      <c r="BC178" s="2">
        <v>17.901001112347053</v>
      </c>
      <c r="BD178" s="2">
        <v>0</v>
      </c>
      <c r="BE178" s="2">
        <v>22.620295596525978</v>
      </c>
      <c r="BF178" s="2">
        <v>0</v>
      </c>
      <c r="BG178" s="2">
        <v>37.776141749460841</v>
      </c>
      <c r="BH178" s="2">
        <v>63.78403501425079</v>
      </c>
      <c r="BI178" s="2">
        <v>172.65958431573472</v>
      </c>
      <c r="BJ178" s="2">
        <v>6.7471860624449445</v>
      </c>
      <c r="BK178" s="2">
        <v>14.645870873499403</v>
      </c>
      <c r="BL178" s="2">
        <v>5.7985726876518342</v>
      </c>
      <c r="BM178" s="2">
        <v>13.992706275789221</v>
      </c>
      <c r="BN178" s="2">
        <v>75.184823028824866</v>
      </c>
      <c r="BO178" s="2">
        <v>18.845355953779066</v>
      </c>
      <c r="BP178" s="2">
        <v>11.770994310592894</v>
      </c>
      <c r="BQ178" s="2">
        <v>47.555325022478293</v>
      </c>
      <c r="BR178" s="2">
        <v>1303.031303349446</v>
      </c>
      <c r="BS178" s="2">
        <v>10.109812372982404</v>
      </c>
      <c r="BT178" s="2">
        <v>13.489800541111977</v>
      </c>
      <c r="BU178" s="2">
        <v>62.322515759694866</v>
      </c>
      <c r="BV178" s="2">
        <v>3.0097666492361523</v>
      </c>
      <c r="BW178" s="2">
        <v>100.17897539602292</v>
      </c>
      <c r="BX178" s="2">
        <v>72.597730040006624</v>
      </c>
      <c r="BY178" s="2">
        <v>50.784961532553488</v>
      </c>
      <c r="BZ178" s="2">
        <v>28.130450102415193</v>
      </c>
      <c r="CA178" s="2">
        <v>1.9044027947210822</v>
      </c>
      <c r="CB178" s="2">
        <v>47.448926551187903</v>
      </c>
      <c r="CC178" s="2">
        <v>11.264012889217772</v>
      </c>
      <c r="CD178" s="2">
        <v>26.357021052111492</v>
      </c>
      <c r="CE178" s="2">
        <v>44.328400188364853</v>
      </c>
      <c r="CF178" s="2">
        <v>8.6449798660724451</v>
      </c>
      <c r="CG178" s="2">
        <v>700.71437241446495</v>
      </c>
      <c r="CH178" s="2">
        <v>9.9539302784992802</v>
      </c>
      <c r="CI178" s="2">
        <v>0.9941860465116279</v>
      </c>
      <c r="CJ178" s="2">
        <v>8.4451932767571822</v>
      </c>
      <c r="CK178" s="2">
        <v>5.0815251365043563</v>
      </c>
      <c r="CL178" s="2">
        <v>0.955720839705269</v>
      </c>
      <c r="CM178" s="2">
        <v>5.515953807666226</v>
      </c>
      <c r="CN178" s="2">
        <v>1.9482939813166167</v>
      </c>
      <c r="CO178" s="2">
        <v>18.443680994587872</v>
      </c>
      <c r="CP178" s="2">
        <v>345.99999999999994</v>
      </c>
      <c r="CQ178" s="2">
        <v>748.31188375421573</v>
      </c>
      <c r="CR178" s="2">
        <v>2.97970987452773</v>
      </c>
      <c r="CS178" s="2">
        <v>157.75044416243657</v>
      </c>
      <c r="CT178" s="2">
        <v>9.8997586782996105</v>
      </c>
      <c r="CU178" s="2">
        <v>24.257095515434173</v>
      </c>
      <c r="CV178" s="2">
        <v>2.3204702984515859</v>
      </c>
      <c r="CW178" s="2">
        <v>78.350708643137892</v>
      </c>
      <c r="CX178" s="2">
        <v>19.450680006252931</v>
      </c>
      <c r="CY178" s="2">
        <v>1.5442732624586548</v>
      </c>
      <c r="CZ178" s="2">
        <v>0.938319971400292</v>
      </c>
      <c r="DA178" s="2">
        <f t="shared" si="5"/>
        <v>4984.0000000000009</v>
      </c>
    </row>
    <row r="179" spans="1:105" x14ac:dyDescent="0.25">
      <c r="A179" s="2" t="s">
        <v>462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1.1552440656146225E-2</v>
      </c>
      <c r="U179" s="2">
        <v>7.1900242292211765E-5</v>
      </c>
      <c r="V179" s="2">
        <v>3.7100666628379092E-5</v>
      </c>
      <c r="W179" s="2">
        <v>1.1837241401411696E-2</v>
      </c>
      <c r="X179" s="2">
        <v>0.81098360808611336</v>
      </c>
      <c r="Y179" s="2">
        <v>8.232674839862538</v>
      </c>
      <c r="Z179" s="2">
        <v>0</v>
      </c>
      <c r="AA179" s="2">
        <v>0</v>
      </c>
      <c r="AB179" s="2">
        <v>0</v>
      </c>
      <c r="AC179" s="2">
        <v>1.9496632399858206E-3</v>
      </c>
      <c r="AD179" s="2">
        <v>0</v>
      </c>
      <c r="AE179" s="2">
        <v>0</v>
      </c>
      <c r="AF179" s="2">
        <v>0</v>
      </c>
      <c r="AG179" s="2">
        <v>0</v>
      </c>
      <c r="AH179" s="2">
        <v>0.12282878411910669</v>
      </c>
      <c r="AI179" s="2">
        <v>0</v>
      </c>
      <c r="AJ179" s="2">
        <v>5.8489897199574615E-3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2.4370790499822756E-2</v>
      </c>
      <c r="AR179" s="2">
        <v>5.3262316910785616E-4</v>
      </c>
      <c r="AS179" s="2">
        <v>3.994673768308921E-4</v>
      </c>
      <c r="AT179" s="2">
        <v>0</v>
      </c>
      <c r="AU179" s="2">
        <v>0</v>
      </c>
      <c r="AV179" s="2">
        <v>0</v>
      </c>
      <c r="AW179" s="2">
        <v>0.59854661467564685</v>
      </c>
      <c r="AX179" s="2">
        <v>6.6577896138482028E-4</v>
      </c>
      <c r="AY179" s="2">
        <v>0</v>
      </c>
      <c r="AZ179" s="2">
        <v>9.320905459387482E-4</v>
      </c>
      <c r="BA179" s="2">
        <v>1.1984021304926764E-2</v>
      </c>
      <c r="BB179" s="2">
        <v>0</v>
      </c>
      <c r="BC179" s="2">
        <v>0</v>
      </c>
      <c r="BD179" s="2">
        <v>0</v>
      </c>
      <c r="BE179" s="2">
        <v>20.248514398902941</v>
      </c>
      <c r="BF179" s="2">
        <v>0</v>
      </c>
      <c r="BG179" s="2">
        <v>0.47219636833605866</v>
      </c>
      <c r="BH179" s="2">
        <v>1.4305989080194804E-2</v>
      </c>
      <c r="BI179" s="2">
        <v>0.8861482317125533</v>
      </c>
      <c r="BJ179" s="2">
        <v>0</v>
      </c>
      <c r="BK179" s="2">
        <v>0.15023774276931101</v>
      </c>
      <c r="BL179" s="2">
        <v>2.6631158455392808E-4</v>
      </c>
      <c r="BM179" s="2">
        <v>0</v>
      </c>
      <c r="BN179" s="2">
        <v>0</v>
      </c>
      <c r="BO179" s="2">
        <v>6.5380083194292432E-7</v>
      </c>
      <c r="BP179" s="2">
        <v>21.683625969981907</v>
      </c>
      <c r="BQ179" s="2">
        <v>5.8749197495060823</v>
      </c>
      <c r="BR179" s="2">
        <v>0.51755623617536506</v>
      </c>
      <c r="BS179" s="2">
        <v>1550.8398473082989</v>
      </c>
      <c r="BT179" s="2">
        <v>1.0161822945759885E-2</v>
      </c>
      <c r="BU179" s="2">
        <v>2.0206462342542992</v>
      </c>
      <c r="BV179" s="2">
        <v>1.5444476773358173</v>
      </c>
      <c r="BW179" s="2">
        <v>0</v>
      </c>
      <c r="BX179" s="2">
        <v>0</v>
      </c>
      <c r="BY179" s="2">
        <v>8.0362632354502566E-3</v>
      </c>
      <c r="BZ179" s="2">
        <v>0.46209751743199323</v>
      </c>
      <c r="CA179" s="2">
        <v>0</v>
      </c>
      <c r="CB179" s="2">
        <v>1.3461298357919852E-2</v>
      </c>
      <c r="CC179" s="2">
        <v>3.6473554605273344E-2</v>
      </c>
      <c r="CD179" s="2">
        <v>2.269101517173747</v>
      </c>
      <c r="CE179" s="2">
        <v>0.11989056540442501</v>
      </c>
      <c r="CF179" s="2">
        <v>3.2804818307396545E-2</v>
      </c>
      <c r="CG179" s="2">
        <v>131.59493503312149</v>
      </c>
      <c r="CH179" s="2">
        <v>7.404423002033704E-2</v>
      </c>
      <c r="CI179" s="2">
        <v>0</v>
      </c>
      <c r="CJ179" s="2">
        <v>0.26802898423096178</v>
      </c>
      <c r="CK179" s="2">
        <v>0.20579568728859665</v>
      </c>
      <c r="CL179" s="2">
        <v>0</v>
      </c>
      <c r="CM179" s="2">
        <v>1.0998545264230603E-2</v>
      </c>
      <c r="CN179" s="2">
        <v>5.0416161969581805E-2</v>
      </c>
      <c r="CO179" s="2">
        <v>0.13650676849858578</v>
      </c>
      <c r="CP179" s="2">
        <v>148.99999999999997</v>
      </c>
      <c r="CQ179" s="2">
        <v>111.83891045060217</v>
      </c>
      <c r="CR179" s="2">
        <v>28.95941974905546</v>
      </c>
      <c r="CS179" s="2">
        <v>41.956218274111677</v>
      </c>
      <c r="CT179" s="2">
        <v>49.331724521997401</v>
      </c>
      <c r="CU179" s="2">
        <v>118.98151366012111</v>
      </c>
      <c r="CV179" s="2">
        <v>2.2592174675168346</v>
      </c>
      <c r="CW179" s="2">
        <v>128.59973322474656</v>
      </c>
      <c r="CX179" s="2">
        <v>11.764577145536968</v>
      </c>
      <c r="CY179" s="2">
        <v>6.2890729888491495E-2</v>
      </c>
      <c r="CZ179" s="2">
        <v>1.8651131823014595</v>
      </c>
      <c r="DA179" s="2">
        <f t="shared" si="5"/>
        <v>2394.0000000000005</v>
      </c>
    </row>
    <row r="180" spans="1:105" x14ac:dyDescent="0.25">
      <c r="A180" s="2" t="s">
        <v>463</v>
      </c>
      <c r="B180" s="2">
        <v>191.64806272338967</v>
      </c>
      <c r="C180" s="2">
        <v>3.2441016333938291</v>
      </c>
      <c r="D180" s="2">
        <v>4.8114035087719298</v>
      </c>
      <c r="E180" s="2">
        <v>1.8045284639391892</v>
      </c>
      <c r="F180" s="2">
        <v>15.24437387066747</v>
      </c>
      <c r="G180" s="2">
        <v>4.886639209053862</v>
      </c>
      <c r="H180" s="2">
        <v>3.4202029741361661</v>
      </c>
      <c r="I180" s="2">
        <v>12.930774532845968</v>
      </c>
      <c r="J180" s="2">
        <v>9.7365916560733687</v>
      </c>
      <c r="K180" s="2">
        <v>1.5547832870794229</v>
      </c>
      <c r="L180" s="2">
        <v>4.010524615409504</v>
      </c>
      <c r="M180" s="2">
        <v>6.8671186175455468</v>
      </c>
      <c r="N180" s="2">
        <v>10.331865292712981</v>
      </c>
      <c r="O180" s="2">
        <v>22.087323814173654</v>
      </c>
      <c r="P180" s="2">
        <v>4.4544686383750136</v>
      </c>
      <c r="Q180" s="2">
        <v>17.377443862231321</v>
      </c>
      <c r="R180" s="2">
        <v>6.764744952678865</v>
      </c>
      <c r="S180" s="2">
        <v>1.1856978085351788</v>
      </c>
      <c r="T180" s="2">
        <v>12.812987589132067</v>
      </c>
      <c r="U180" s="2">
        <v>9.4382084163261055</v>
      </c>
      <c r="V180" s="2">
        <v>6.1678482574462228</v>
      </c>
      <c r="W180" s="2">
        <v>13.075842946940034</v>
      </c>
      <c r="X180" s="2">
        <v>17.869975135216379</v>
      </c>
      <c r="Y180" s="2">
        <v>13.752009240500733</v>
      </c>
      <c r="Z180" s="2">
        <v>15.760281276323497</v>
      </c>
      <c r="AA180" s="2">
        <v>6.8480280622123146</v>
      </c>
      <c r="AB180" s="2">
        <v>7.5341544791977872</v>
      </c>
      <c r="AC180" s="2">
        <v>13.602047248918918</v>
      </c>
      <c r="AD180" s="2">
        <v>6.0458765995922397</v>
      </c>
      <c r="AE180" s="2">
        <v>11.921212494280704</v>
      </c>
      <c r="AF180" s="2">
        <v>6.4738400248316594</v>
      </c>
      <c r="AG180" s="2">
        <v>61.14162966721463</v>
      </c>
      <c r="AH180" s="2">
        <v>11.659344223284196</v>
      </c>
      <c r="AI180" s="2">
        <v>17.523539739972854</v>
      </c>
      <c r="AJ180" s="2">
        <v>13.421360519412559</v>
      </c>
      <c r="AK180" s="2">
        <v>12.016657079575811</v>
      </c>
      <c r="AL180" s="2">
        <v>6.5678788080927601</v>
      </c>
      <c r="AM180" s="2">
        <v>4.0718004617043704</v>
      </c>
      <c r="AN180" s="2">
        <v>69.095525156993119</v>
      </c>
      <c r="AO180" s="2">
        <v>52.184154544335946</v>
      </c>
      <c r="AP180" s="2">
        <v>21.823005674886545</v>
      </c>
      <c r="AQ180" s="2">
        <v>58.501065436988846</v>
      </c>
      <c r="AR180" s="2">
        <v>4.2620697889265289</v>
      </c>
      <c r="AS180" s="2">
        <v>3.4846182602618909</v>
      </c>
      <c r="AT180" s="2">
        <v>17.232635121965718</v>
      </c>
      <c r="AU180" s="2">
        <v>4.1786777326030418</v>
      </c>
      <c r="AV180" s="2">
        <v>19.992897502842865</v>
      </c>
      <c r="AW180" s="2">
        <v>17.397786212478021</v>
      </c>
      <c r="AX180" s="2">
        <v>1.0136610767818384</v>
      </c>
      <c r="AY180" s="2">
        <v>2.0110162465266304</v>
      </c>
      <c r="AZ180" s="2">
        <v>25.122226334601731</v>
      </c>
      <c r="BA180" s="2">
        <v>58.977580953336123</v>
      </c>
      <c r="BB180" s="2">
        <v>32.272598645251001</v>
      </c>
      <c r="BC180" s="2">
        <v>27.322580645161292</v>
      </c>
      <c r="BD180" s="2">
        <v>54.554008567931447</v>
      </c>
      <c r="BE180" s="2">
        <v>67.610391589212242</v>
      </c>
      <c r="BF180" s="2">
        <v>1.9797297297297298</v>
      </c>
      <c r="BG180" s="2">
        <v>399.33569821736808</v>
      </c>
      <c r="BH180" s="2">
        <v>321.00884767422775</v>
      </c>
      <c r="BI180" s="2">
        <v>2558.0845490933361</v>
      </c>
      <c r="BJ180" s="2">
        <v>30.844279142605462</v>
      </c>
      <c r="BK180" s="2">
        <v>293.94587229816091</v>
      </c>
      <c r="BL180" s="2">
        <v>68.644270695066069</v>
      </c>
      <c r="BM180" s="2">
        <v>91.589411822786758</v>
      </c>
      <c r="BN180" s="2">
        <v>441.80629459172786</v>
      </c>
      <c r="BO180" s="2">
        <v>286.98873047722157</v>
      </c>
      <c r="BP180" s="2">
        <v>192.5728322224538</v>
      </c>
      <c r="BQ180" s="2">
        <v>544.97561452344212</v>
      </c>
      <c r="BR180" s="2">
        <v>60.727981529300962</v>
      </c>
      <c r="BS180" s="2">
        <v>1148.5429616247361</v>
      </c>
      <c r="BT180" s="2">
        <v>981.73973010699035</v>
      </c>
      <c r="BU180" s="2">
        <v>483.10704800701257</v>
      </c>
      <c r="BV180" s="2">
        <v>48.03396896731023</v>
      </c>
      <c r="BW180" s="2">
        <v>2421.147947421638</v>
      </c>
      <c r="BX180" s="2">
        <v>999.7122406950557</v>
      </c>
      <c r="BY180" s="2">
        <v>1242.7661047679467</v>
      </c>
      <c r="BZ180" s="2">
        <v>345.13713360854496</v>
      </c>
      <c r="CA180" s="2">
        <v>393.18365309970056</v>
      </c>
      <c r="CB180" s="2">
        <v>350.55294050020689</v>
      </c>
      <c r="CC180" s="2">
        <v>97.205434596537728</v>
      </c>
      <c r="CD180" s="2">
        <v>587.26718396105957</v>
      </c>
      <c r="CE180" s="2">
        <v>198.95115024660393</v>
      </c>
      <c r="CF180" s="2">
        <v>37.367336459260763</v>
      </c>
      <c r="CG180" s="2">
        <v>838.86557983519504</v>
      </c>
      <c r="CH180" s="2">
        <v>108.2846198328243</v>
      </c>
      <c r="CI180" s="2">
        <v>14.91860465116279</v>
      </c>
      <c r="CJ180" s="2">
        <v>185.83958773663517</v>
      </c>
      <c r="CK180" s="2">
        <v>187.51288901097556</v>
      </c>
      <c r="CL180" s="2">
        <v>92.704921451411096</v>
      </c>
      <c r="CM180" s="2">
        <v>45.365079962476081</v>
      </c>
      <c r="CN180" s="2">
        <v>144.28848102013674</v>
      </c>
      <c r="CO180" s="2">
        <v>226.97693538480985</v>
      </c>
      <c r="CP180" s="2">
        <v>1851</v>
      </c>
      <c r="CQ180" s="2">
        <v>153.35271917632741</v>
      </c>
      <c r="CR180" s="2">
        <v>566.91207612295364</v>
      </c>
      <c r="CS180" s="2">
        <v>180.65412436548223</v>
      </c>
      <c r="CT180" s="2">
        <v>26.582327826248378</v>
      </c>
      <c r="CU180" s="2">
        <v>91.97051199123969</v>
      </c>
      <c r="CV180" s="2">
        <v>44.436558906183848</v>
      </c>
      <c r="CW180" s="2">
        <v>83.401136551856709</v>
      </c>
      <c r="CX180" s="2">
        <v>47.058308582147873</v>
      </c>
      <c r="CY180" s="2">
        <v>26.753285553147485</v>
      </c>
      <c r="CZ180" s="2">
        <v>114.8016347364821</v>
      </c>
      <c r="DA180" s="2">
        <f t="shared" si="5"/>
        <v>20786.000000000007</v>
      </c>
    </row>
    <row r="181" spans="1:105" x14ac:dyDescent="0.25">
      <c r="A181" s="2" t="s">
        <v>464</v>
      </c>
      <c r="B181" s="2">
        <v>5.4446460980036296E-3</v>
      </c>
      <c r="C181" s="2">
        <v>0.64882032667876588</v>
      </c>
      <c r="D181" s="2">
        <v>0.96228070175438596</v>
      </c>
      <c r="E181" s="2">
        <v>6.3212704199323744</v>
      </c>
      <c r="F181" s="2">
        <v>242.00443519684609</v>
      </c>
      <c r="G181" s="2">
        <v>12.21932295953148</v>
      </c>
      <c r="H181" s="2">
        <v>21.874895130631916</v>
      </c>
      <c r="I181" s="2">
        <v>51.797930943762651</v>
      </c>
      <c r="J181" s="2">
        <v>35.527128774036342</v>
      </c>
      <c r="K181" s="2">
        <v>2.9325974052023147</v>
      </c>
      <c r="L181" s="2">
        <v>20.509569969954569</v>
      </c>
      <c r="M181" s="2">
        <v>17.494330166587638</v>
      </c>
      <c r="N181" s="2">
        <v>33.59279934659164</v>
      </c>
      <c r="O181" s="2">
        <v>71.98132031990869</v>
      </c>
      <c r="P181" s="2">
        <v>20.430640868307854</v>
      </c>
      <c r="Q181" s="2">
        <v>70.420799020342372</v>
      </c>
      <c r="R181" s="2">
        <v>28.948373809860271</v>
      </c>
      <c r="S181" s="2">
        <v>8.2998846597462528</v>
      </c>
      <c r="T181" s="2">
        <v>21.156230794693549</v>
      </c>
      <c r="U181" s="2">
        <v>30.864653058164269</v>
      </c>
      <c r="V181" s="2">
        <v>14.363064883054323</v>
      </c>
      <c r="W181" s="2">
        <v>28.710705885406913</v>
      </c>
      <c r="X181" s="2">
        <v>65.361239439087896</v>
      </c>
      <c r="Y181" s="2">
        <v>58.730010977209623</v>
      </c>
      <c r="Z181" s="2">
        <v>94.624247925661777</v>
      </c>
      <c r="AA181" s="2">
        <v>32.854211423061969</v>
      </c>
      <c r="AB181" s="2">
        <v>30.639373851347568</v>
      </c>
      <c r="AC181" s="2">
        <v>45.316064868435625</v>
      </c>
      <c r="AD181" s="2">
        <v>12.313021572632323</v>
      </c>
      <c r="AE181" s="2">
        <v>112.03077168787156</v>
      </c>
      <c r="AF181" s="2">
        <v>11.718299899908878</v>
      </c>
      <c r="AG181" s="2">
        <v>373.42441161435175</v>
      </c>
      <c r="AH181" s="2">
        <v>53.375973341095076</v>
      </c>
      <c r="AI181" s="2">
        <v>27.209842747345775</v>
      </c>
      <c r="AJ181" s="2">
        <v>36.179604471406002</v>
      </c>
      <c r="AK181" s="2">
        <v>100.06558267205443</v>
      </c>
      <c r="AL181" s="2">
        <v>67.366489787333322</v>
      </c>
      <c r="AM181" s="2">
        <v>39.472999370655025</v>
      </c>
      <c r="AN181" s="2">
        <v>35.997353089296737</v>
      </c>
      <c r="AO181" s="2">
        <v>78.762563887692536</v>
      </c>
      <c r="AP181" s="2">
        <v>96.826746198556535</v>
      </c>
      <c r="AQ181" s="2">
        <v>166.70335872081247</v>
      </c>
      <c r="AR181" s="2">
        <v>197.0088378701183</v>
      </c>
      <c r="AS181" s="2">
        <v>34.519396061635859</v>
      </c>
      <c r="AT181" s="2">
        <v>475.72488200937994</v>
      </c>
      <c r="AU181" s="2">
        <v>28.462515447747332</v>
      </c>
      <c r="AV181" s="2">
        <v>40.238411760021755</v>
      </c>
      <c r="AW181" s="2">
        <v>76.622302432611122</v>
      </c>
      <c r="AX181" s="2">
        <v>7.9515478142683307</v>
      </c>
      <c r="AY181" s="2">
        <v>45.815961519147663</v>
      </c>
      <c r="AZ181" s="2">
        <v>64.181023776039225</v>
      </c>
      <c r="BA181" s="2">
        <v>334.85860645763483</v>
      </c>
      <c r="BB181" s="2">
        <v>187.27098850182023</v>
      </c>
      <c r="BC181" s="2">
        <v>114.94327030033371</v>
      </c>
      <c r="BD181" s="2">
        <v>0</v>
      </c>
      <c r="BE181" s="2">
        <v>113.84702117933871</v>
      </c>
      <c r="BF181" s="2">
        <v>3.9594594594594597</v>
      </c>
      <c r="BG181" s="2">
        <v>1708.5639065990472</v>
      </c>
      <c r="BH181" s="2">
        <v>1196.657373103877</v>
      </c>
      <c r="BI181" s="2">
        <v>3169.2094145772171</v>
      </c>
      <c r="BJ181" s="2">
        <v>313.26221004208674</v>
      </c>
      <c r="BK181" s="2">
        <v>631.28565940501983</v>
      </c>
      <c r="BL181" s="2">
        <v>711.33340678576576</v>
      </c>
      <c r="BM181" s="2">
        <v>893.02798162517411</v>
      </c>
      <c r="BN181" s="2">
        <v>239.37228388572794</v>
      </c>
      <c r="BO181" s="2">
        <v>524.79143699861106</v>
      </c>
      <c r="BP181" s="2">
        <v>532.79687048976882</v>
      </c>
      <c r="BQ181" s="2">
        <v>705.06196154460656</v>
      </c>
      <c r="BR181" s="2">
        <v>101.36879227571093</v>
      </c>
      <c r="BS181" s="2">
        <v>393.60771353699164</v>
      </c>
      <c r="BT181" s="2">
        <v>1659.0221691926877</v>
      </c>
      <c r="BU181" s="2">
        <v>2298.6735697373529</v>
      </c>
      <c r="BV181" s="2">
        <v>362.77376560194449</v>
      </c>
      <c r="BW181" s="2">
        <v>3124.2732794068079</v>
      </c>
      <c r="BX181" s="2">
        <v>1642.6179198399104</v>
      </c>
      <c r="BY181" s="2">
        <v>2189.2237464061141</v>
      </c>
      <c r="BZ181" s="2">
        <v>860.43069693733219</v>
      </c>
      <c r="CA181" s="2">
        <v>75.223910391482761</v>
      </c>
      <c r="CB181" s="2">
        <v>478.8193910815163</v>
      </c>
      <c r="CC181" s="2">
        <v>339.71809977026771</v>
      </c>
      <c r="CD181" s="2">
        <v>808.0714465253983</v>
      </c>
      <c r="CE181" s="2">
        <v>834.65684800131078</v>
      </c>
      <c r="CF181" s="2">
        <v>153.21719689343828</v>
      </c>
      <c r="CG181" s="2">
        <v>743.444997940593</v>
      </c>
      <c r="CH181" s="2">
        <v>414.70991283520067</v>
      </c>
      <c r="CI181" s="2">
        <v>33.808139534883722</v>
      </c>
      <c r="CJ181" s="2">
        <v>373.50788118110535</v>
      </c>
      <c r="CK181" s="2">
        <v>286.12525914894962</v>
      </c>
      <c r="CL181" s="2">
        <v>279.07048519393851</v>
      </c>
      <c r="CM181" s="2">
        <v>138.34655999586741</v>
      </c>
      <c r="CN181" s="2">
        <v>204.03269156016765</v>
      </c>
      <c r="CO181" s="2">
        <v>390.47680795209254</v>
      </c>
      <c r="CP181" s="2">
        <v>1179</v>
      </c>
      <c r="CQ181" s="2">
        <v>685.97880125258393</v>
      </c>
      <c r="CR181" s="2">
        <v>747.85601007509683</v>
      </c>
      <c r="CS181" s="2">
        <v>318.0499365482234</v>
      </c>
      <c r="CT181" s="2">
        <v>113.19565620939298</v>
      </c>
      <c r="CU181" s="2">
        <v>61.401272004529396</v>
      </c>
      <c r="CV181" s="2">
        <v>125.98659337660217</v>
      </c>
      <c r="CW181" s="2">
        <v>133.43712442434321</v>
      </c>
      <c r="CX181" s="2">
        <v>154.8610286071596</v>
      </c>
      <c r="CY181" s="2">
        <v>193.22047341135465</v>
      </c>
      <c r="CZ181" s="2">
        <v>390.98642667028003</v>
      </c>
      <c r="DA181" s="2">
        <f t="shared" si="5"/>
        <v>36920.000000000007</v>
      </c>
    </row>
    <row r="182" spans="1:105" x14ac:dyDescent="0.25">
      <c r="A182" s="2" t="s">
        <v>465</v>
      </c>
      <c r="B182" s="2">
        <v>5.4446460980036296E-3</v>
      </c>
      <c r="C182" s="2">
        <v>0.64882032667876588</v>
      </c>
      <c r="D182" s="2">
        <v>0</v>
      </c>
      <c r="E182" s="2">
        <v>0</v>
      </c>
      <c r="F182" s="2">
        <v>0</v>
      </c>
      <c r="G182" s="2">
        <v>0.81558308768623677</v>
      </c>
      <c r="H182" s="2">
        <v>1.6010284979644309</v>
      </c>
      <c r="I182" s="2">
        <v>10.613778586628412</v>
      </c>
      <c r="J182" s="2">
        <v>4.6299226495404513</v>
      </c>
      <c r="K182" s="2">
        <v>0.31554230848485232</v>
      </c>
      <c r="L182" s="2">
        <v>3.0128051652284102</v>
      </c>
      <c r="M182" s="2">
        <v>1.2675813686165729</v>
      </c>
      <c r="N182" s="2">
        <v>4.3896669510436102</v>
      </c>
      <c r="O182" s="2">
        <v>12.363585328737601</v>
      </c>
      <c r="P182" s="2">
        <v>6.0497594402678381</v>
      </c>
      <c r="Q182" s="2">
        <v>39.272667121958875</v>
      </c>
      <c r="R182" s="2">
        <v>6.6389233180010923</v>
      </c>
      <c r="S182" s="2">
        <v>1.1856978085351788</v>
      </c>
      <c r="T182" s="2">
        <v>2.8665670296395382</v>
      </c>
      <c r="U182" s="2">
        <v>1.9123594655950995</v>
      </c>
      <c r="V182" s="2">
        <v>6.2976924318192615E-2</v>
      </c>
      <c r="W182" s="2">
        <v>4.0202092547053487</v>
      </c>
      <c r="X182" s="2">
        <v>15.040569353703967</v>
      </c>
      <c r="Y182" s="2">
        <v>18.074532057907149</v>
      </c>
      <c r="Z182" s="2">
        <v>1.618657058772488</v>
      </c>
      <c r="AA182" s="2">
        <v>2.5744309297422707</v>
      </c>
      <c r="AB182" s="2">
        <v>2.8717028202346504</v>
      </c>
      <c r="AC182" s="2">
        <v>6.8436562729321571</v>
      </c>
      <c r="AD182" s="2">
        <v>2.9345672956614255</v>
      </c>
      <c r="AE182" s="2">
        <v>21.599102197296961</v>
      </c>
      <c r="AF182" s="2">
        <v>0.87049776520453337</v>
      </c>
      <c r="AG182" s="2">
        <v>55.423502777966107</v>
      </c>
      <c r="AH182" s="2">
        <v>4.1521623592855326</v>
      </c>
      <c r="AI182" s="2">
        <v>1.9006451433980256</v>
      </c>
      <c r="AJ182" s="2">
        <v>3.055129145391791</v>
      </c>
      <c r="AK182" s="2">
        <v>9.720856194669782</v>
      </c>
      <c r="AL182" s="2">
        <v>7.4498477563581202</v>
      </c>
      <c r="AM182" s="2">
        <v>3.4171794082644649</v>
      </c>
      <c r="AN182" s="2">
        <v>0.63029424156444025</v>
      </c>
      <c r="AO182" s="2">
        <v>9.4089205100706454</v>
      </c>
      <c r="AP182" s="2">
        <v>7.9289351939420722</v>
      </c>
      <c r="AQ182" s="2">
        <v>14.764399649770693</v>
      </c>
      <c r="AR182" s="2">
        <v>25.518969539342852</v>
      </c>
      <c r="AS182" s="2">
        <v>4.4921199580622524</v>
      </c>
      <c r="AT182" s="2">
        <v>39.982960707253298</v>
      </c>
      <c r="AU182" s="2">
        <v>2.3257060907143692</v>
      </c>
      <c r="AV182" s="2">
        <v>4.7754939096228108</v>
      </c>
      <c r="AW182" s="2">
        <v>8.3220394206332724</v>
      </c>
      <c r="AX182" s="2">
        <v>1.6514338967791731</v>
      </c>
      <c r="AY182" s="2">
        <v>1.8962992577289974</v>
      </c>
      <c r="AZ182" s="2">
        <v>6.5185880868046961</v>
      </c>
      <c r="BA182" s="2">
        <v>30.364740679883901</v>
      </c>
      <c r="BB182" s="2">
        <v>16.860140443955082</v>
      </c>
      <c r="BC182" s="2">
        <v>0</v>
      </c>
      <c r="BD182" s="2">
        <v>0</v>
      </c>
      <c r="BE182" s="2">
        <v>0</v>
      </c>
      <c r="BF182" s="2">
        <v>0</v>
      </c>
      <c r="BG182" s="2">
        <v>144.25407752360974</v>
      </c>
      <c r="BH182" s="2">
        <v>121.82122252155706</v>
      </c>
      <c r="BI182" s="2">
        <v>748.85144622582447</v>
      </c>
      <c r="BJ182" s="2">
        <v>33.735930312224724</v>
      </c>
      <c r="BK182" s="2">
        <v>143.24673022914075</v>
      </c>
      <c r="BL182" s="2">
        <v>39.624800627050071</v>
      </c>
      <c r="BM182" s="2">
        <v>114.30455204703513</v>
      </c>
      <c r="BN182" s="2">
        <v>205.71610727837918</v>
      </c>
      <c r="BO182" s="2">
        <v>111.26087945739187</v>
      </c>
      <c r="BP182" s="2">
        <v>61.083348295559446</v>
      </c>
      <c r="BQ182" s="2">
        <v>147.56422069360102</v>
      </c>
      <c r="BR182" s="2">
        <v>31.382859055543303</v>
      </c>
      <c r="BS182" s="2">
        <v>172.49124420132861</v>
      </c>
      <c r="BT182" s="2">
        <v>185.26404185169309</v>
      </c>
      <c r="BU182" s="2">
        <v>160.04235202135101</v>
      </c>
      <c r="BV182" s="2">
        <v>43.388009342666514</v>
      </c>
      <c r="BW182" s="2">
        <v>458.76353218739467</v>
      </c>
      <c r="BX182" s="2">
        <v>445.18963104278731</v>
      </c>
      <c r="BY182" s="2">
        <v>115.17913671891522</v>
      </c>
      <c r="BZ182" s="2">
        <v>127.55502800532571</v>
      </c>
      <c r="CA182" s="2">
        <v>4.7610069868027054</v>
      </c>
      <c r="CB182" s="2">
        <v>56.906646035302771</v>
      </c>
      <c r="CC182" s="2">
        <v>31.241146231222768</v>
      </c>
      <c r="CD182" s="2">
        <v>180.05702596339958</v>
      </c>
      <c r="CE182" s="2">
        <v>141.72701364754795</v>
      </c>
      <c r="CF182" s="2">
        <v>37.555479402206636</v>
      </c>
      <c r="CG182" s="2">
        <v>169.16409319581194</v>
      </c>
      <c r="CH182" s="2">
        <v>81.731715848415163</v>
      </c>
      <c r="CI182" s="2">
        <v>2.9825581395348837</v>
      </c>
      <c r="CJ182" s="2">
        <v>49.770634290266671</v>
      </c>
      <c r="CK182" s="2">
        <v>18.301097718644879</v>
      </c>
      <c r="CL182" s="2">
        <v>16.247254274989572</v>
      </c>
      <c r="CM182" s="2">
        <v>34.79182738660667</v>
      </c>
      <c r="CN182" s="2">
        <v>55.47905195669599</v>
      </c>
      <c r="CO182" s="2">
        <v>203.13557197223744</v>
      </c>
      <c r="CP182" s="2">
        <v>0</v>
      </c>
      <c r="CQ182" s="2">
        <v>47.065757493463757</v>
      </c>
      <c r="CR182" s="2">
        <v>24.830915621064417</v>
      </c>
      <c r="CS182" s="2">
        <v>17.921192893401017</v>
      </c>
      <c r="CT182" s="2">
        <v>462.64896974197143</v>
      </c>
      <c r="CU182" s="2">
        <v>22.613753797442616</v>
      </c>
      <c r="CV182" s="2">
        <v>6.3497963924372831</v>
      </c>
      <c r="CW182" s="2">
        <v>37.407680713277756</v>
      </c>
      <c r="CX182" s="2">
        <v>13.60762857589495</v>
      </c>
      <c r="CY182" s="2">
        <v>20.389964498062991</v>
      </c>
      <c r="CZ182" s="2">
        <v>14.932068182272651</v>
      </c>
      <c r="DA182" s="2">
        <f t="shared" si="5"/>
        <v>5797</v>
      </c>
    </row>
    <row r="183" spans="1:105" x14ac:dyDescent="0.25">
      <c r="A183" s="2" t="s">
        <v>466</v>
      </c>
      <c r="B183" s="2">
        <v>1026.4918090470603</v>
      </c>
      <c r="C183" s="2">
        <v>10.381125226860254</v>
      </c>
      <c r="D183" s="2">
        <v>17.321052631578947</v>
      </c>
      <c r="E183" s="2">
        <v>19.867991934848362</v>
      </c>
      <c r="F183" s="2">
        <v>800.32962821004219</v>
      </c>
      <c r="G183" s="2">
        <v>184.76686840207643</v>
      </c>
      <c r="H183" s="2">
        <v>155.54522867268227</v>
      </c>
      <c r="I183" s="2">
        <v>119.11704436462792</v>
      </c>
      <c r="J183" s="2">
        <v>210.03602536560072</v>
      </c>
      <c r="K183" s="2">
        <v>17.93698058038532</v>
      </c>
      <c r="L183" s="2">
        <v>119.23772788757614</v>
      </c>
      <c r="M183" s="2">
        <v>107.82477869454014</v>
      </c>
      <c r="N183" s="2">
        <v>215.81706327158921</v>
      </c>
      <c r="O183" s="2">
        <v>528.62449098429852</v>
      </c>
      <c r="P183" s="2">
        <v>53.368828386451938</v>
      </c>
      <c r="Q183" s="2">
        <v>261.45103377112747</v>
      </c>
      <c r="R183" s="2">
        <v>64.999338996412504</v>
      </c>
      <c r="S183" s="2">
        <v>40.313725490196077</v>
      </c>
      <c r="T183" s="2">
        <v>135.97363139808903</v>
      </c>
      <c r="U183" s="2">
        <v>106.29638413119383</v>
      </c>
      <c r="V183" s="2">
        <v>28.392733961220323</v>
      </c>
      <c r="W183" s="2">
        <v>202.14095243950038</v>
      </c>
      <c r="X183" s="2">
        <v>230.07980997620658</v>
      </c>
      <c r="Y183" s="2">
        <v>76.910218880930415</v>
      </c>
      <c r="Z183" s="2">
        <v>431.64872718053459</v>
      </c>
      <c r="AA183" s="2">
        <v>81.142930952482047</v>
      </c>
      <c r="AB183" s="2">
        <v>138.29620712910685</v>
      </c>
      <c r="AC183" s="2">
        <v>199.75536651841486</v>
      </c>
      <c r="AD183" s="2">
        <v>101.85100160039254</v>
      </c>
      <c r="AE183" s="2">
        <v>400.40876576019321</v>
      </c>
      <c r="AF183" s="2">
        <v>59.030512492633186</v>
      </c>
      <c r="AG183" s="2">
        <v>965.79539013317867</v>
      </c>
      <c r="AH183" s="2">
        <v>398.49961729817858</v>
      </c>
      <c r="AI183" s="2">
        <v>227.40112917466769</v>
      </c>
      <c r="AJ183" s="2">
        <v>240.81096375840016</v>
      </c>
      <c r="AK183" s="2">
        <v>95.280388763795074</v>
      </c>
      <c r="AL183" s="2">
        <v>130.59919686543128</v>
      </c>
      <c r="AM183" s="2">
        <v>52.87121887870979</v>
      </c>
      <c r="AN183" s="2">
        <v>627.94794262805067</v>
      </c>
      <c r="AO183" s="2">
        <v>243.9955571012523</v>
      </c>
      <c r="AP183" s="2">
        <v>245.29689760095388</v>
      </c>
      <c r="AQ183" s="2">
        <v>332.30654349242371</v>
      </c>
      <c r="AR183" s="2">
        <v>997.02308184310482</v>
      </c>
      <c r="AS183" s="2">
        <v>38.022322493598956</v>
      </c>
      <c r="AT183" s="2">
        <v>485.29431885080953</v>
      </c>
      <c r="AU183" s="2">
        <v>73.260815493484202</v>
      </c>
      <c r="AV183" s="2">
        <v>131.49754304675218</v>
      </c>
      <c r="AW183" s="2">
        <v>239.31936941014689</v>
      </c>
      <c r="AX183" s="2">
        <v>9.2786112214087026</v>
      </c>
      <c r="AY183" s="2">
        <v>58.404821019602799</v>
      </c>
      <c r="AZ183" s="2">
        <v>204.08962626825456</v>
      </c>
      <c r="BA183" s="2">
        <v>960.00533328396637</v>
      </c>
      <c r="BB183" s="2">
        <v>489.08735099804045</v>
      </c>
      <c r="BC183" s="2">
        <v>154.51390433815351</v>
      </c>
      <c r="BD183" s="2">
        <v>33.724296205630353</v>
      </c>
      <c r="BE183" s="2">
        <v>546.72024988572298</v>
      </c>
      <c r="BF183" s="2">
        <v>2.9695945945945947</v>
      </c>
      <c r="BG183" s="2">
        <v>3184.335552705681</v>
      </c>
      <c r="BH183" s="2">
        <v>868.6245939381829</v>
      </c>
      <c r="BI183" s="2">
        <v>4794.316344265495</v>
      </c>
      <c r="BJ183" s="2">
        <v>80.966232749339341</v>
      </c>
      <c r="BK183" s="2">
        <v>727.13492807864293</v>
      </c>
      <c r="BL183" s="2">
        <v>155.70913545093964</v>
      </c>
      <c r="BM183" s="2">
        <v>228.98282007733349</v>
      </c>
      <c r="BN183" s="2">
        <v>995.02290934526775</v>
      </c>
      <c r="BO183" s="2">
        <v>339.51195956691686</v>
      </c>
      <c r="BP183" s="2">
        <v>501.43674924751161</v>
      </c>
      <c r="BQ183" s="2">
        <v>1498.0808459075513</v>
      </c>
      <c r="BR183" s="2">
        <v>112.270697229955</v>
      </c>
      <c r="BS183" s="2">
        <v>292.49693388399481</v>
      </c>
      <c r="BT183" s="2">
        <v>668.57925881097174</v>
      </c>
      <c r="BU183" s="2">
        <v>950.62974009084132</v>
      </c>
      <c r="BV183" s="2">
        <v>96.929451293609688</v>
      </c>
      <c r="BW183" s="2">
        <v>2700.1510751600945</v>
      </c>
      <c r="BX183" s="2">
        <v>1157.1781666638035</v>
      </c>
      <c r="BY183" s="2">
        <v>580.21801720236044</v>
      </c>
      <c r="BZ183" s="2">
        <v>5220.2365838322321</v>
      </c>
      <c r="CA183" s="2">
        <v>35225.6217145392</v>
      </c>
      <c r="CB183" s="2">
        <v>478.68471865373505</v>
      </c>
      <c r="CC183" s="2">
        <v>320.86826868965358</v>
      </c>
      <c r="CD183" s="2">
        <v>855.27813289494691</v>
      </c>
      <c r="CE183" s="2">
        <v>799.80981256375162</v>
      </c>
      <c r="CF183" s="2">
        <v>289.85202193275597</v>
      </c>
      <c r="CG183" s="2">
        <v>545.67657853276421</v>
      </c>
      <c r="CH183" s="2">
        <v>435.88768560992838</v>
      </c>
      <c r="CI183" s="2">
        <v>11.936046511627907</v>
      </c>
      <c r="CJ183" s="2">
        <v>605.2190065894614</v>
      </c>
      <c r="CK183" s="2">
        <v>873.66508601838916</v>
      </c>
      <c r="CL183" s="2">
        <v>422.42861114972891</v>
      </c>
      <c r="CM183" s="2">
        <v>97.72898816669678</v>
      </c>
      <c r="CN183" s="2">
        <v>267.35516086568725</v>
      </c>
      <c r="CO183" s="2">
        <v>559.11759889509881</v>
      </c>
      <c r="CP183" s="2">
        <v>3591</v>
      </c>
      <c r="CQ183" s="2">
        <v>128.53799815296901</v>
      </c>
      <c r="CR183" s="2">
        <v>703.54293577125793</v>
      </c>
      <c r="CS183" s="2">
        <v>189.18565989847718</v>
      </c>
      <c r="CT183" s="2">
        <v>189.95934657508818</v>
      </c>
      <c r="CU183" s="2">
        <v>50.551131186707316</v>
      </c>
      <c r="CV183" s="2">
        <v>211.73606546674517</v>
      </c>
      <c r="CW183" s="2">
        <v>107.07289199683203</v>
      </c>
      <c r="CX183" s="2">
        <v>110.88119430983274</v>
      </c>
      <c r="CY183" s="2">
        <v>66.751755796725519</v>
      </c>
      <c r="CZ183" s="2">
        <v>494.46552474404797</v>
      </c>
      <c r="DA183" s="2">
        <f t="shared" si="5"/>
        <v>86915</v>
      </c>
    </row>
    <row r="184" spans="1:105" x14ac:dyDescent="0.25">
      <c r="A184" s="2" t="s">
        <v>467</v>
      </c>
      <c r="B184" s="2">
        <v>56.933414975788963</v>
      </c>
      <c r="C184" s="2">
        <v>1.9464609800362975</v>
      </c>
      <c r="D184" s="2">
        <v>5.7736842105263158</v>
      </c>
      <c r="E184" s="2">
        <v>0.90292129816901434</v>
      </c>
      <c r="F184" s="2">
        <v>30.48874774133494</v>
      </c>
      <c r="G184" s="2">
        <v>3.2557785189898887</v>
      </c>
      <c r="H184" s="2">
        <v>2.8378347033612554</v>
      </c>
      <c r="I184" s="2">
        <v>4.1648896828711948</v>
      </c>
      <c r="J184" s="2">
        <v>7.1617389132174525</v>
      </c>
      <c r="K184" s="2">
        <v>1.4154217038469337</v>
      </c>
      <c r="L184" s="2">
        <v>3.8240881017511321</v>
      </c>
      <c r="M184" s="2">
        <v>0.81311891888764187</v>
      </c>
      <c r="N184" s="2">
        <v>8.9526632917484807</v>
      </c>
      <c r="O184" s="2">
        <v>9.8281541108711981</v>
      </c>
      <c r="P184" s="2">
        <v>1.7436381582273628</v>
      </c>
      <c r="Q184" s="2">
        <v>7.30953062284682</v>
      </c>
      <c r="R184" s="2">
        <v>0.22847713516152507</v>
      </c>
      <c r="S184" s="2">
        <v>0.5928489042675894</v>
      </c>
      <c r="T184" s="2">
        <v>7.327662278695783</v>
      </c>
      <c r="U184" s="2">
        <v>5.6309475076923263</v>
      </c>
      <c r="V184" s="2">
        <v>1.1302890452086447</v>
      </c>
      <c r="W184" s="2">
        <v>8.7848702073372689</v>
      </c>
      <c r="X184" s="2">
        <v>11.702678555625264</v>
      </c>
      <c r="Y184" s="2">
        <v>4.7006741191373367</v>
      </c>
      <c r="Z184" s="2">
        <v>5.8559578856319554</v>
      </c>
      <c r="AA184" s="2">
        <v>0.92889157983790382</v>
      </c>
      <c r="AB184" s="2">
        <v>7.1669267872267524</v>
      </c>
      <c r="AC184" s="2">
        <v>4.6404305186967099</v>
      </c>
      <c r="AD184" s="2">
        <v>4.1524913223356297</v>
      </c>
      <c r="AE184" s="2">
        <v>14.160468261086681</v>
      </c>
      <c r="AF184" s="2">
        <v>5.5990489413514091</v>
      </c>
      <c r="AG184" s="2">
        <v>9.7658398426193962</v>
      </c>
      <c r="AH184" s="2">
        <v>27.161610296921928</v>
      </c>
      <c r="AI184" s="2">
        <v>4.7092378519392195</v>
      </c>
      <c r="AJ184" s="2">
        <v>2.3424070544875031</v>
      </c>
      <c r="AK184" s="2">
        <v>7.3487777817741282</v>
      </c>
      <c r="AL184" s="2">
        <v>7.4484624389928218</v>
      </c>
      <c r="AM184" s="2">
        <v>1.702225982623901</v>
      </c>
      <c r="AN184" s="2">
        <v>34.267556321838647</v>
      </c>
      <c r="AO184" s="2">
        <v>13.001183542191891</v>
      </c>
      <c r="AP184" s="2">
        <v>14.842156824878934</v>
      </c>
      <c r="AQ184" s="2">
        <v>28.458627680929123</v>
      </c>
      <c r="AR184" s="2">
        <v>23.860872990005401</v>
      </c>
      <c r="AS184" s="2">
        <v>3.934530294312101</v>
      </c>
      <c r="AT184" s="2">
        <v>10.320291923958241</v>
      </c>
      <c r="AU184" s="2">
        <v>1.6034303514802488</v>
      </c>
      <c r="AV184" s="2">
        <v>1.3602261400887459</v>
      </c>
      <c r="AW184" s="2">
        <v>7.9128157678536768</v>
      </c>
      <c r="AX184" s="2">
        <v>0.12602976236770311</v>
      </c>
      <c r="AY184" s="2">
        <v>1.9177195221669563</v>
      </c>
      <c r="AZ184" s="2">
        <v>9.5289168056249984</v>
      </c>
      <c r="BA184" s="2">
        <v>26.483613537403095</v>
      </c>
      <c r="BB184" s="2">
        <v>13.138894018819011</v>
      </c>
      <c r="BC184" s="2">
        <v>11.305895439377085</v>
      </c>
      <c r="BD184" s="2">
        <v>22.813494492044065</v>
      </c>
      <c r="BE184" s="2">
        <v>63.236629590126469</v>
      </c>
      <c r="BF184" s="2">
        <v>0</v>
      </c>
      <c r="BG184" s="2">
        <v>161.65079530526182</v>
      </c>
      <c r="BH184" s="2">
        <v>57.200342845080165</v>
      </c>
      <c r="BI184" s="2">
        <v>322.16267368305904</v>
      </c>
      <c r="BJ184" s="2">
        <v>4.8194186160321033</v>
      </c>
      <c r="BK184" s="2">
        <v>59.404276378709881</v>
      </c>
      <c r="BL184" s="2">
        <v>18.379778306374853</v>
      </c>
      <c r="BM184" s="2">
        <v>84.67915109799479</v>
      </c>
      <c r="BN184" s="2">
        <v>54.335247577821896</v>
      </c>
      <c r="BO184" s="2">
        <v>34.863445203526986</v>
      </c>
      <c r="BP184" s="2">
        <v>34.076294412781586</v>
      </c>
      <c r="BQ184" s="2">
        <v>80.264855127599631</v>
      </c>
      <c r="BR184" s="2">
        <v>5.9160657696104231</v>
      </c>
      <c r="BS184" s="2">
        <v>37.490421696017137</v>
      </c>
      <c r="BT184" s="2">
        <v>24.317978178719603</v>
      </c>
      <c r="BU184" s="2">
        <v>194.13984347073989</v>
      </c>
      <c r="BV184" s="2">
        <v>18.630169251428505</v>
      </c>
      <c r="BW184" s="2">
        <v>182.56916076845297</v>
      </c>
      <c r="BX184" s="2">
        <v>8343.8727408760024</v>
      </c>
      <c r="BY184" s="2">
        <v>20.082031587427316</v>
      </c>
      <c r="BZ184" s="2">
        <v>1369.8363578830733</v>
      </c>
      <c r="CA184" s="2">
        <v>592.80880558944216</v>
      </c>
      <c r="CB184" s="2">
        <v>12.870177117688526</v>
      </c>
      <c r="CC184" s="2">
        <v>10.349716666575794</v>
      </c>
      <c r="CD184" s="2">
        <v>15.586802056399929</v>
      </c>
      <c r="CE184" s="2">
        <v>8.8062243376432061</v>
      </c>
      <c r="CF184" s="2">
        <v>10.610508670879838</v>
      </c>
      <c r="CG184" s="2">
        <v>28.589367695063565</v>
      </c>
      <c r="CH184" s="2">
        <v>7.3926067366283901</v>
      </c>
      <c r="CI184" s="2">
        <v>3.9767441860465116</v>
      </c>
      <c r="CJ184" s="2">
        <v>51.682526818627586</v>
      </c>
      <c r="CK184" s="2">
        <v>10.07717342244076</v>
      </c>
      <c r="CL184" s="2">
        <v>16.247254274989572</v>
      </c>
      <c r="CM184" s="2">
        <v>2.6729848052640235</v>
      </c>
      <c r="CN184" s="2">
        <v>9.1795085613762399</v>
      </c>
      <c r="CO184" s="2">
        <v>16.360737010159895</v>
      </c>
      <c r="CP184" s="2">
        <v>484</v>
      </c>
      <c r="CQ184" s="2">
        <v>149.18357787929858</v>
      </c>
      <c r="CR184" s="2">
        <v>423.3642427352022</v>
      </c>
      <c r="CS184" s="2">
        <v>126.85552030456853</v>
      </c>
      <c r="CT184" s="2">
        <v>2.9498793391498053</v>
      </c>
      <c r="CU184" s="2">
        <v>7.6669215623231999</v>
      </c>
      <c r="CV184" s="2">
        <v>8.0039675533586774</v>
      </c>
      <c r="CW184" s="2">
        <v>28.476997947776589</v>
      </c>
      <c r="CX184" s="2">
        <v>2</v>
      </c>
      <c r="CY184" s="2">
        <v>7.191836865042335</v>
      </c>
      <c r="CZ184" s="2">
        <v>15.858674591745684</v>
      </c>
      <c r="DA184" s="2">
        <f t="shared" si="5"/>
        <v>13740</v>
      </c>
    </row>
    <row r="185" spans="1:105" x14ac:dyDescent="0.25">
      <c r="A185" s="2" t="s">
        <v>468</v>
      </c>
      <c r="B185" s="2">
        <v>0</v>
      </c>
      <c r="C185" s="2">
        <v>0</v>
      </c>
      <c r="D185" s="2">
        <v>0</v>
      </c>
      <c r="E185" s="2">
        <v>0.90204520990312154</v>
      </c>
      <c r="F185" s="2">
        <v>0</v>
      </c>
      <c r="G185" s="2">
        <v>3.2581040209352223</v>
      </c>
      <c r="H185" s="2">
        <v>2.4015427469466464</v>
      </c>
      <c r="I185" s="2">
        <v>2.8524936190803971</v>
      </c>
      <c r="J185" s="2">
        <v>0.12948429546799112</v>
      </c>
      <c r="K185" s="2">
        <v>0.17534678611055293</v>
      </c>
      <c r="L185" s="2">
        <v>3.7089627292095182</v>
      </c>
      <c r="M185" s="2">
        <v>3.9919037997837181</v>
      </c>
      <c r="N185" s="2">
        <v>4.0386485059652646</v>
      </c>
      <c r="O185" s="2">
        <v>2.5538328785225506</v>
      </c>
      <c r="P185" s="2">
        <v>6.962737737762402E-2</v>
      </c>
      <c r="Q185" s="2">
        <v>7.3065079297657043</v>
      </c>
      <c r="R185" s="2">
        <v>8.3458994800449535E-2</v>
      </c>
      <c r="S185" s="2">
        <v>1.7785467128027683</v>
      </c>
      <c r="T185" s="2">
        <v>3.6479722093757165</v>
      </c>
      <c r="U185" s="2">
        <v>2.8167105072924574</v>
      </c>
      <c r="V185" s="2">
        <v>4.7168434030387237E-2</v>
      </c>
      <c r="W185" s="2">
        <v>0.15484432914679788</v>
      </c>
      <c r="X185" s="2">
        <v>4.2692125562486485</v>
      </c>
      <c r="Y185" s="2">
        <v>3.2243309680994785</v>
      </c>
      <c r="Z185" s="2">
        <v>15.912982236989388</v>
      </c>
      <c r="AA185" s="2">
        <v>2.6299817300823531</v>
      </c>
      <c r="AB185" s="2">
        <v>5.8385524295421138</v>
      </c>
      <c r="AC185" s="2">
        <v>10.499325693030809</v>
      </c>
      <c r="AD185" s="2">
        <v>3.9633494111208099</v>
      </c>
      <c r="AE185" s="2">
        <v>31.597450776980995</v>
      </c>
      <c r="AF185" s="2">
        <v>0.11266411892465585</v>
      </c>
      <c r="AG185" s="2">
        <v>8.198749838609551</v>
      </c>
      <c r="AH185" s="2">
        <v>1.1138635580906513</v>
      </c>
      <c r="AI185" s="2">
        <v>21.055343384039706</v>
      </c>
      <c r="AJ185" s="2">
        <v>6.6291971409660224</v>
      </c>
      <c r="AK185" s="2">
        <v>12.382374983124318</v>
      </c>
      <c r="AL185" s="2">
        <v>2.7940352292795287</v>
      </c>
      <c r="AM185" s="2">
        <v>3.2297935266938662</v>
      </c>
      <c r="AN185" s="2">
        <v>7.3789814780035465</v>
      </c>
      <c r="AO185" s="2">
        <v>11.761087439664912</v>
      </c>
      <c r="AP185" s="2">
        <v>10.324839138509775</v>
      </c>
      <c r="AQ185" s="2">
        <v>8.4670556436682887</v>
      </c>
      <c r="AR185" s="2">
        <v>4.1350580392750418</v>
      </c>
      <c r="AS185" s="2">
        <v>2.9660331961607138</v>
      </c>
      <c r="AT185" s="2">
        <v>8.5867833111071175</v>
      </c>
      <c r="AU185" s="2">
        <v>6.1035491084294202</v>
      </c>
      <c r="AV185" s="2">
        <v>3.6701693361669028</v>
      </c>
      <c r="AW185" s="2">
        <v>5.4597992034302312</v>
      </c>
      <c r="AX185" s="2">
        <v>7.7956295976476991E-2</v>
      </c>
      <c r="AY185" s="2">
        <v>2.7881066704602668</v>
      </c>
      <c r="AZ185" s="2">
        <v>9.5358896920713345</v>
      </c>
      <c r="BA185" s="2">
        <v>0.94095489949997801</v>
      </c>
      <c r="BB185" s="2">
        <v>4.0854869928283728</v>
      </c>
      <c r="BC185" s="2">
        <v>3.7686318131256953</v>
      </c>
      <c r="BD185" s="2">
        <v>2.9756731946144428</v>
      </c>
      <c r="BE185" s="2">
        <v>64.731677586469587</v>
      </c>
      <c r="BF185" s="2">
        <v>0</v>
      </c>
      <c r="BG185" s="2">
        <v>215.50924930110784</v>
      </c>
      <c r="BH185" s="2">
        <v>28.282596031314288</v>
      </c>
      <c r="BI185" s="2">
        <v>446.71492351524716</v>
      </c>
      <c r="BJ185" s="2">
        <v>7.7110697856513655</v>
      </c>
      <c r="BK185" s="2">
        <v>34.945986865126976</v>
      </c>
      <c r="BL185" s="2">
        <v>95.677847482074171</v>
      </c>
      <c r="BM185" s="2">
        <v>74.948430611020484</v>
      </c>
      <c r="BN185" s="2">
        <v>31.984918009621055</v>
      </c>
      <c r="BO185" s="2">
        <v>16.071718067262122</v>
      </c>
      <c r="BP185" s="2">
        <v>10.861506120480099</v>
      </c>
      <c r="BQ185" s="2">
        <v>52.591747826137301</v>
      </c>
      <c r="BR185" s="2">
        <v>17.804325336629994</v>
      </c>
      <c r="BS185" s="2">
        <v>11.478662806697097</v>
      </c>
      <c r="BT185" s="2">
        <v>88.137506803314537</v>
      </c>
      <c r="BU185" s="2">
        <v>409.87497275824632</v>
      </c>
      <c r="BV185" s="2">
        <v>23.731745758144889</v>
      </c>
      <c r="BW185" s="2">
        <v>2473.5780653859115</v>
      </c>
      <c r="BX185" s="2">
        <v>1476.3594932453357</v>
      </c>
      <c r="BY185" s="2">
        <v>2157.3263080905167</v>
      </c>
      <c r="BZ185" s="2">
        <v>285.76346971927273</v>
      </c>
      <c r="CA185" s="2">
        <v>5.7132083841632468</v>
      </c>
      <c r="CB185" s="2">
        <v>66.253135280566426</v>
      </c>
      <c r="CC185" s="2">
        <v>15.059485614707739</v>
      </c>
      <c r="CD185" s="2">
        <v>54.716969965894172</v>
      </c>
      <c r="CE185" s="2">
        <v>256.73147636631148</v>
      </c>
      <c r="CF185" s="2">
        <v>32.298214180382374</v>
      </c>
      <c r="CG185" s="2">
        <v>40.576454319146151</v>
      </c>
      <c r="CH185" s="2">
        <v>60.896986660708613</v>
      </c>
      <c r="CI185" s="2">
        <v>0</v>
      </c>
      <c r="CJ185" s="2">
        <v>89.718611373633905</v>
      </c>
      <c r="CK185" s="2">
        <v>53.141065792114183</v>
      </c>
      <c r="CL185" s="2">
        <v>3.822883358821076</v>
      </c>
      <c r="CM185" s="2">
        <v>24.030303206926657</v>
      </c>
      <c r="CN185" s="2">
        <v>39.907114898320501</v>
      </c>
      <c r="CO185" s="2">
        <v>151.60541579811724</v>
      </c>
      <c r="CP185" s="2">
        <v>23.999999999999996</v>
      </c>
      <c r="CQ185" s="2">
        <v>23.645903120368416</v>
      </c>
      <c r="CR185" s="2">
        <v>2.97970987452773</v>
      </c>
      <c r="CS185" s="2">
        <v>0</v>
      </c>
      <c r="CT185" s="2">
        <v>3.9331724521997402</v>
      </c>
      <c r="CU185" s="2">
        <v>1.9110411150581748</v>
      </c>
      <c r="CV185" s="2">
        <v>10.511609896164316</v>
      </c>
      <c r="CW185" s="2">
        <v>4.2708001388258543</v>
      </c>
      <c r="CX185" s="2">
        <v>0</v>
      </c>
      <c r="CY185" s="2">
        <v>17.614069249967507</v>
      </c>
      <c r="CZ185" s="2">
        <v>25.181683726159314</v>
      </c>
      <c r="DA185" s="2">
        <f t="shared" si="5"/>
        <v>9298.9999999999945</v>
      </c>
    </row>
    <row r="186" spans="1:105" x14ac:dyDescent="0.25">
      <c r="A186" s="2" t="s">
        <v>469</v>
      </c>
      <c r="B186" s="2">
        <v>60.711553106661285</v>
      </c>
      <c r="C186" s="2">
        <v>0</v>
      </c>
      <c r="D186" s="2">
        <v>0</v>
      </c>
      <c r="E186" s="2">
        <v>2.4639982478234681E-4</v>
      </c>
      <c r="F186" s="2">
        <v>8.5749603022504512</v>
      </c>
      <c r="G186" s="2">
        <v>1.6299680691430363</v>
      </c>
      <c r="H186" s="2">
        <v>1.7237356107060398</v>
      </c>
      <c r="I186" s="2">
        <v>12.59597608266813</v>
      </c>
      <c r="J186" s="2">
        <v>5.255616058063203</v>
      </c>
      <c r="K186" s="2">
        <v>0.24711406570406774</v>
      </c>
      <c r="L186" s="2">
        <v>3.1695251072267676</v>
      </c>
      <c r="M186" s="2">
        <v>5.1165907809512223</v>
      </c>
      <c r="N186" s="2">
        <v>17.113493828819614</v>
      </c>
      <c r="O186" s="2">
        <v>33.031578975191472</v>
      </c>
      <c r="P186" s="2">
        <v>1.9172032999688635</v>
      </c>
      <c r="Q186" s="2">
        <v>8.2458949048097292</v>
      </c>
      <c r="R186" s="2">
        <v>2.9388614147959333</v>
      </c>
      <c r="S186" s="2">
        <v>1.1856978085351788</v>
      </c>
      <c r="T186" s="2">
        <v>8.2808118511757236</v>
      </c>
      <c r="U186" s="2">
        <v>6.599035506751874</v>
      </c>
      <c r="V186" s="2">
        <v>4.135885186261735</v>
      </c>
      <c r="W186" s="2">
        <v>15.50428696674477</v>
      </c>
      <c r="X186" s="2">
        <v>18.171964499792054</v>
      </c>
      <c r="Y186" s="2">
        <v>28.722867447108069</v>
      </c>
      <c r="Z186" s="2">
        <v>5.0969051812014312</v>
      </c>
      <c r="AA186" s="2">
        <v>3.4163729774688529</v>
      </c>
      <c r="AB186" s="2">
        <v>4.4403786300624013</v>
      </c>
      <c r="AC186" s="2">
        <v>6.7824653179165848</v>
      </c>
      <c r="AD186" s="2">
        <v>2.1016805109557715</v>
      </c>
      <c r="AE186" s="2">
        <v>2.5695963376836084</v>
      </c>
      <c r="AF186" s="2">
        <v>0.86331254703048332</v>
      </c>
      <c r="AG186" s="2">
        <v>18.278241250028252</v>
      </c>
      <c r="AH186" s="2">
        <v>35.846477734981086</v>
      </c>
      <c r="AI186" s="2">
        <v>7.4310112981034919</v>
      </c>
      <c r="AJ186" s="2">
        <v>8.1151714626842733</v>
      </c>
      <c r="AK186" s="2">
        <v>3.0970029553888834</v>
      </c>
      <c r="AL186" s="2">
        <v>4.7872954811451089</v>
      </c>
      <c r="AM186" s="2">
        <v>1.4422685430785458</v>
      </c>
      <c r="AN186" s="2">
        <v>54.23200196577713</v>
      </c>
      <c r="AO186" s="2">
        <v>24.418057773493018</v>
      </c>
      <c r="AP186" s="2">
        <v>24.508817862827133</v>
      </c>
      <c r="AQ186" s="2">
        <v>30.265244945716763</v>
      </c>
      <c r="AR186" s="2">
        <v>20.50301943904978</v>
      </c>
      <c r="AS186" s="2">
        <v>4.6781349001684767</v>
      </c>
      <c r="AT186" s="2">
        <v>25.672000373205851</v>
      </c>
      <c r="AU186" s="2">
        <v>6.1682197434384927</v>
      </c>
      <c r="AV186" s="2">
        <v>20.146837976439894</v>
      </c>
      <c r="AW186" s="2">
        <v>3.9320232201701772</v>
      </c>
      <c r="AX186" s="2">
        <v>1.6917761328587007</v>
      </c>
      <c r="AY186" s="2">
        <v>2.8260862614330966</v>
      </c>
      <c r="AZ186" s="2">
        <v>15.778365105008216</v>
      </c>
      <c r="BA186" s="2">
        <v>51.204854804489827</v>
      </c>
      <c r="BB186" s="2">
        <v>80.83142071161447</v>
      </c>
      <c r="BC186" s="2">
        <v>34.859844271412683</v>
      </c>
      <c r="BD186" s="2">
        <v>1.9837821297429619</v>
      </c>
      <c r="BE186" s="2">
        <v>179.4554319670882</v>
      </c>
      <c r="BF186" s="2">
        <v>2.9695945945945947</v>
      </c>
      <c r="BG186" s="2">
        <v>1102.4021678653025</v>
      </c>
      <c r="BH186" s="2">
        <v>129.0910674994318</v>
      </c>
      <c r="BI186" s="2">
        <v>7234.0718692165847</v>
      </c>
      <c r="BJ186" s="2">
        <v>11.566604678477047</v>
      </c>
      <c r="BK186" s="2">
        <v>266.87280374249355</v>
      </c>
      <c r="BL186" s="2">
        <v>133.38048739521986</v>
      </c>
      <c r="BM186" s="2">
        <v>233.53128968701446</v>
      </c>
      <c r="BN186" s="2">
        <v>234.83527917216585</v>
      </c>
      <c r="BO186" s="2">
        <v>91.596529685285233</v>
      </c>
      <c r="BP186" s="2">
        <v>83.322428839030493</v>
      </c>
      <c r="BQ186" s="2">
        <v>665.77156020020141</v>
      </c>
      <c r="BR186" s="2">
        <v>47.379244804025376</v>
      </c>
      <c r="BS186" s="2">
        <v>31.362776001881471</v>
      </c>
      <c r="BT186" s="2">
        <v>348.46537338471842</v>
      </c>
      <c r="BU186" s="2">
        <v>239.56222357443269</v>
      </c>
      <c r="BV186" s="2">
        <v>13.243666886322076</v>
      </c>
      <c r="BW186" s="2">
        <v>1699.2975733063699</v>
      </c>
      <c r="BX186" s="2">
        <v>1143.1360975170426</v>
      </c>
      <c r="BY186" s="2">
        <v>37.080682998062485</v>
      </c>
      <c r="BZ186" s="2">
        <v>586.95450168941932</v>
      </c>
      <c r="CA186" s="2">
        <v>125.47421537096595</v>
      </c>
      <c r="CB186" s="2">
        <v>111.84907791412022</v>
      </c>
      <c r="CC186" s="2">
        <v>29.151733151324496</v>
      </c>
      <c r="CD186" s="2">
        <v>37.384611717223407</v>
      </c>
      <c r="CE186" s="2">
        <v>49.857759658867948</v>
      </c>
      <c r="CF186" s="2">
        <v>109.26227054137142</v>
      </c>
      <c r="CG186" s="2">
        <v>91.058048961834231</v>
      </c>
      <c r="CH186" s="2">
        <v>26.707910623892634</v>
      </c>
      <c r="CI186" s="2">
        <v>3.9767441860465116</v>
      </c>
      <c r="CJ186" s="2">
        <v>58.108700042971059</v>
      </c>
      <c r="CK186" s="2">
        <v>42.717273729525033</v>
      </c>
      <c r="CL186" s="2">
        <v>136.66808007785346</v>
      </c>
      <c r="CM186" s="2">
        <v>13.74555586336291</v>
      </c>
      <c r="CN186" s="2">
        <v>74.595783977246512</v>
      </c>
      <c r="CO186" s="2">
        <v>40.811365707923805</v>
      </c>
      <c r="CP186" s="2">
        <v>2913.9999999999995</v>
      </c>
      <c r="CQ186" s="2">
        <v>353.5058652315596</v>
      </c>
      <c r="CR186" s="2">
        <v>1237.7903353701199</v>
      </c>
      <c r="CS186" s="2">
        <v>151.86865482233503</v>
      </c>
      <c r="CT186" s="2">
        <v>25.715982921848894</v>
      </c>
      <c r="CU186" s="2">
        <v>67.860501569739284</v>
      </c>
      <c r="CV186" s="2">
        <v>21.270973225616796</v>
      </c>
      <c r="CW186" s="2">
        <v>76.41516540254139</v>
      </c>
      <c r="CX186" s="2">
        <v>5.8430514303579804</v>
      </c>
      <c r="CY186" s="2">
        <v>15.45365291903056</v>
      </c>
      <c r="CZ186" s="2">
        <v>115.71589575942933</v>
      </c>
      <c r="DA186" s="2">
        <f t="shared" si="5"/>
        <v>21204.999999999996</v>
      </c>
    </row>
    <row r="187" spans="1:105" x14ac:dyDescent="0.25">
      <c r="A187" s="2" t="s">
        <v>470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7.9227696404793602E-3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2.6631158455392808E-4</v>
      </c>
      <c r="AS187" s="2">
        <v>1.3162191699855091E-4</v>
      </c>
      <c r="AT187" s="2">
        <v>0</v>
      </c>
      <c r="AU187" s="2">
        <v>0</v>
      </c>
      <c r="AV187" s="2">
        <v>0</v>
      </c>
      <c r="AW187" s="2">
        <v>0</v>
      </c>
      <c r="AX187" s="2">
        <v>3.3288948069241014E-4</v>
      </c>
      <c r="AY187" s="2">
        <v>0</v>
      </c>
      <c r="AZ187" s="2">
        <v>4.660452729693741E-4</v>
      </c>
      <c r="BA187" s="2">
        <v>5.7662104720902895E-3</v>
      </c>
      <c r="BB187" s="2">
        <v>2.1464866122406776E-5</v>
      </c>
      <c r="BC187" s="2">
        <v>0</v>
      </c>
      <c r="BD187" s="2">
        <v>0</v>
      </c>
      <c r="BE187" s="2">
        <v>0</v>
      </c>
      <c r="BF187" s="2">
        <v>0</v>
      </c>
      <c r="BG187" s="2">
        <v>4.153240435698125</v>
      </c>
      <c r="BH187" s="2">
        <v>1.5103346985832491E-3</v>
      </c>
      <c r="BI187" s="2">
        <v>1.8385264570935496</v>
      </c>
      <c r="BJ187" s="2">
        <v>0.96388372320642068</v>
      </c>
      <c r="BK187" s="2">
        <v>6.73039358561625E-4</v>
      </c>
      <c r="BL187" s="2">
        <v>1.3315579227696404E-4</v>
      </c>
      <c r="BM187" s="2">
        <v>0</v>
      </c>
      <c r="BN187" s="2">
        <v>0</v>
      </c>
      <c r="BO187" s="2">
        <v>0</v>
      </c>
      <c r="BP187" s="2">
        <v>3.9000994790729651E-3</v>
      </c>
      <c r="BQ187" s="2">
        <v>1.130236433297227</v>
      </c>
      <c r="BR187" s="2">
        <v>1.33202920308782E-4</v>
      </c>
      <c r="BS187" s="2">
        <v>6.0009287515560414</v>
      </c>
      <c r="BT187" s="2">
        <v>0</v>
      </c>
      <c r="BU187" s="2">
        <v>1.3138338750786234</v>
      </c>
      <c r="BV187" s="2">
        <v>0.12204785009201941</v>
      </c>
      <c r="BW187" s="2">
        <v>0.9362521065048871</v>
      </c>
      <c r="BX187" s="2">
        <v>147.81067425129663</v>
      </c>
      <c r="BY187" s="2">
        <v>0.93024301088463301</v>
      </c>
      <c r="BZ187" s="2">
        <v>22.026384432266575</v>
      </c>
      <c r="CA187" s="2">
        <v>28.808805589442169</v>
      </c>
      <c r="CB187" s="2">
        <v>0.98675580932083895</v>
      </c>
      <c r="CC187" s="2">
        <v>9.0642375503258762E-3</v>
      </c>
      <c r="CD187" s="2">
        <v>0.97576590701061583</v>
      </c>
      <c r="CE187" s="2">
        <v>1.7027942854223784E-4</v>
      </c>
      <c r="CF187" s="2">
        <v>9.1499679751120883E-4</v>
      </c>
      <c r="CG187" s="2">
        <v>6.3218659686463938E-2</v>
      </c>
      <c r="CH187" s="2">
        <v>1.3420586368394306E-2</v>
      </c>
      <c r="CI187" s="2">
        <v>0</v>
      </c>
      <c r="CJ187" s="2">
        <v>0.28486582885431799</v>
      </c>
      <c r="CK187" s="2">
        <v>4.2773384198095607E-2</v>
      </c>
      <c r="CL187" s="2">
        <v>0</v>
      </c>
      <c r="CM187" s="2">
        <v>0.17713049960475161</v>
      </c>
      <c r="CN187" s="2">
        <v>4.3955032090136177</v>
      </c>
      <c r="CO187" s="2">
        <v>3.5071957324083539E-2</v>
      </c>
      <c r="CP187" s="2">
        <v>3</v>
      </c>
      <c r="CQ187" s="2">
        <v>12.009842645178345</v>
      </c>
      <c r="CR187" s="2">
        <v>0</v>
      </c>
      <c r="CS187" s="2">
        <v>0</v>
      </c>
      <c r="CT187" s="2">
        <v>0</v>
      </c>
      <c r="CU187" s="2">
        <v>1.5402339368677173E-2</v>
      </c>
      <c r="CV187" s="2">
        <v>3.6030338160139883E-4</v>
      </c>
      <c r="CW187" s="2">
        <v>8.6870380248418812E-4</v>
      </c>
      <c r="CX187" s="2">
        <v>0</v>
      </c>
      <c r="CY187" s="2">
        <v>0</v>
      </c>
      <c r="CZ187" s="2">
        <v>0.93255659121171774</v>
      </c>
      <c r="DA187" s="2">
        <f t="shared" si="5"/>
        <v>238.99999999999997</v>
      </c>
    </row>
    <row r="188" spans="1:105" x14ac:dyDescent="0.25">
      <c r="A188" s="2" t="s">
        <v>471</v>
      </c>
      <c r="B188" s="2">
        <v>0</v>
      </c>
      <c r="C188" s="2">
        <v>0</v>
      </c>
      <c r="D188" s="2">
        <v>0.96228070175438596</v>
      </c>
      <c r="E188" s="2">
        <v>1.7549143076164925E-2</v>
      </c>
      <c r="F188" s="2">
        <v>610.72772819361558</v>
      </c>
      <c r="G188" s="2">
        <v>6.0838849150639616E-3</v>
      </c>
      <c r="H188" s="2">
        <v>107.20272587674263</v>
      </c>
      <c r="I188" s="2">
        <v>0.99064964992858517</v>
      </c>
      <c r="J188" s="2">
        <v>0.92023969424489371</v>
      </c>
      <c r="K188" s="2">
        <v>0.35612048418291831</v>
      </c>
      <c r="L188" s="2">
        <v>6.7023267903259383</v>
      </c>
      <c r="M188" s="2">
        <v>8.0317775367320845</v>
      </c>
      <c r="N188" s="2">
        <v>10.806374001462512</v>
      </c>
      <c r="O188" s="2">
        <v>18.62902410137951</v>
      </c>
      <c r="P188" s="2">
        <v>2.5633509222460527</v>
      </c>
      <c r="Q188" s="2">
        <v>16.440709454087937</v>
      </c>
      <c r="R188" s="2">
        <v>2.92476412839425</v>
      </c>
      <c r="S188" s="2">
        <v>3.5570934256055367</v>
      </c>
      <c r="T188" s="2">
        <v>8.2619438338669706</v>
      </c>
      <c r="U188" s="2">
        <v>3.8514652743965012</v>
      </c>
      <c r="V188" s="2">
        <v>4.1164849997252162</v>
      </c>
      <c r="W188" s="2">
        <v>3.0632383209471277</v>
      </c>
      <c r="X188" s="2">
        <v>12.374534998004226</v>
      </c>
      <c r="Y188" s="2">
        <v>12.853150567537332</v>
      </c>
      <c r="Z188" s="2">
        <v>19.272341384631368</v>
      </c>
      <c r="AA188" s="2">
        <v>8.4795386704391991</v>
      </c>
      <c r="AB188" s="2">
        <v>12.34612057525891</v>
      </c>
      <c r="AC188" s="2">
        <v>17.029222427205767</v>
      </c>
      <c r="AD188" s="2">
        <v>4.141327566838247</v>
      </c>
      <c r="AE188" s="2">
        <v>32.062392809298615</v>
      </c>
      <c r="AF188" s="2">
        <v>3.3413066675027641</v>
      </c>
      <c r="AG188" s="2">
        <v>89.00409345640044</v>
      </c>
      <c r="AH188" s="2">
        <v>26.067024712950467</v>
      </c>
      <c r="AI188" s="2">
        <v>4.7369691198923753</v>
      </c>
      <c r="AJ188" s="2">
        <v>7.1314884083178143</v>
      </c>
      <c r="AK188" s="2">
        <v>4.6516102452769248</v>
      </c>
      <c r="AL188" s="2">
        <v>4.7738199630052547</v>
      </c>
      <c r="AM188" s="2">
        <v>3.228102818747741</v>
      </c>
      <c r="AN188" s="2">
        <v>25.821967194854356</v>
      </c>
      <c r="AO188" s="2">
        <v>24.174375151396866</v>
      </c>
      <c r="AP188" s="2">
        <v>9.5723345950141674</v>
      </c>
      <c r="AQ188" s="2">
        <v>35.15049077047793</v>
      </c>
      <c r="AR188" s="2">
        <v>27.568166357044117</v>
      </c>
      <c r="AS188" s="2">
        <v>4.1634742049254019</v>
      </c>
      <c r="AT188" s="2">
        <v>38.365023773281322</v>
      </c>
      <c r="AU188" s="2">
        <v>3.3978503617052045</v>
      </c>
      <c r="AV188" s="2">
        <v>5.7340421729088797</v>
      </c>
      <c r="AW188" s="2">
        <v>14.221591160071585</v>
      </c>
      <c r="AX188" s="2">
        <v>0.39624010938529181</v>
      </c>
      <c r="AY188" s="2">
        <v>3.6932682732240116</v>
      </c>
      <c r="AZ188" s="2">
        <v>16.555800209302912</v>
      </c>
      <c r="BA188" s="2">
        <v>69.443591944568325</v>
      </c>
      <c r="BB188" s="2">
        <v>24.98192915169415</v>
      </c>
      <c r="BC188" s="2">
        <v>16.95884315906563</v>
      </c>
      <c r="BD188" s="2">
        <v>15.870257037943695</v>
      </c>
      <c r="BE188" s="2">
        <v>58.608410787749506</v>
      </c>
      <c r="BF188" s="2">
        <v>2.9695945945945947</v>
      </c>
      <c r="BG188" s="2">
        <v>918.55200861222818</v>
      </c>
      <c r="BH188" s="2">
        <v>163.84244180816128</v>
      </c>
      <c r="BI188" s="2">
        <v>1068.4596790388016</v>
      </c>
      <c r="BJ188" s="2">
        <v>45.302534990701773</v>
      </c>
      <c r="BK188" s="2">
        <v>195.5453913703073</v>
      </c>
      <c r="BL188" s="2">
        <v>186.595800923448</v>
      </c>
      <c r="BM188" s="2">
        <v>106.5253076938456</v>
      </c>
      <c r="BN188" s="2">
        <v>246.58008707142307</v>
      </c>
      <c r="BO188" s="2">
        <v>68.845682033476535</v>
      </c>
      <c r="BP188" s="2">
        <v>87.761049986104879</v>
      </c>
      <c r="BQ188" s="2">
        <v>262.8333022078545</v>
      </c>
      <c r="BR188" s="2">
        <v>26.168906005188596</v>
      </c>
      <c r="BS188" s="2">
        <v>107.8719723032855</v>
      </c>
      <c r="BT188" s="2">
        <v>136.83067689285241</v>
      </c>
      <c r="BU188" s="2">
        <v>885.1368847389848</v>
      </c>
      <c r="BV188" s="2">
        <v>184.9542321008218</v>
      </c>
      <c r="BW188" s="2">
        <v>1821.0103471520054</v>
      </c>
      <c r="BX188" s="2">
        <v>737.31552057106171</v>
      </c>
      <c r="BY188" s="2">
        <v>245.26132946275001</v>
      </c>
      <c r="BZ188" s="2">
        <v>309.10725387664002</v>
      </c>
      <c r="CA188" s="2">
        <v>493.94088943107465</v>
      </c>
      <c r="CB188" s="2">
        <v>1428.4189061943703</v>
      </c>
      <c r="CC188" s="2">
        <v>367.50858501165857</v>
      </c>
      <c r="CD188" s="2">
        <v>584.36968256280363</v>
      </c>
      <c r="CE188" s="2">
        <v>731.23380487854274</v>
      </c>
      <c r="CF188" s="2">
        <v>55.24538503145358</v>
      </c>
      <c r="CG188" s="2">
        <v>554.91417131530989</v>
      </c>
      <c r="CH188" s="2">
        <v>212.50918572262597</v>
      </c>
      <c r="CI188" s="2">
        <v>17.901162790697676</v>
      </c>
      <c r="CJ188" s="2">
        <v>605.64489571885576</v>
      </c>
      <c r="CK188" s="2">
        <v>266.10533121768594</v>
      </c>
      <c r="CL188" s="2">
        <v>21.981579313221189</v>
      </c>
      <c r="CM188" s="2">
        <v>78.76879420851462</v>
      </c>
      <c r="CN188" s="2">
        <v>167.33002157839476</v>
      </c>
      <c r="CO188" s="2">
        <v>484.51160495697803</v>
      </c>
      <c r="CP188" s="2">
        <v>2540.9999999999995</v>
      </c>
      <c r="CQ188" s="2">
        <v>147.42159299386876</v>
      </c>
      <c r="CR188" s="2">
        <v>1364.7497551191755</v>
      </c>
      <c r="CS188" s="2">
        <v>168.35203045685282</v>
      </c>
      <c r="CT188" s="2">
        <v>19.682569147948765</v>
      </c>
      <c r="CU188" s="2">
        <v>11.320903185172664</v>
      </c>
      <c r="CV188" s="2">
        <v>46.018781542599122</v>
      </c>
      <c r="CW188" s="2">
        <v>22.312050950398568</v>
      </c>
      <c r="CX188" s="2">
        <v>40.215257151789899</v>
      </c>
      <c r="CY188" s="2">
        <v>95.602656629312719</v>
      </c>
      <c r="CZ188" s="2">
        <v>539.16776823260602</v>
      </c>
      <c r="DA188" s="2">
        <f t="shared" si="5"/>
        <v>20339.999999999996</v>
      </c>
    </row>
    <row r="189" spans="1:105" x14ac:dyDescent="0.25">
      <c r="A189" s="2" t="s">
        <v>472</v>
      </c>
      <c r="B189" s="2">
        <v>17.075124311248487</v>
      </c>
      <c r="C189" s="2">
        <v>0</v>
      </c>
      <c r="D189" s="2">
        <v>2.8868421052631579</v>
      </c>
      <c r="E189" s="2">
        <v>0.9043996971177084</v>
      </c>
      <c r="F189" s="2">
        <v>81.938509554837651</v>
      </c>
      <c r="G189" s="2">
        <v>0.82292367321695903</v>
      </c>
      <c r="H189" s="2">
        <v>24.387447853348512</v>
      </c>
      <c r="I189" s="2">
        <v>14.801988778007665</v>
      </c>
      <c r="J189" s="2">
        <v>7.860406594204278</v>
      </c>
      <c r="K189" s="2">
        <v>1.8007443096925204</v>
      </c>
      <c r="L189" s="2">
        <v>8.6123568898065272</v>
      </c>
      <c r="M189" s="2">
        <v>10.776514900616657</v>
      </c>
      <c r="N189" s="2">
        <v>24.005819671948618</v>
      </c>
      <c r="O189" s="2">
        <v>21.946603079530004</v>
      </c>
      <c r="P189" s="2">
        <v>4.59134863637758</v>
      </c>
      <c r="Q189" s="2">
        <v>3.4638786858894398E-2</v>
      </c>
      <c r="R189" s="2">
        <v>3.1202824671689076</v>
      </c>
      <c r="S189" s="2">
        <v>8.8927335640138416</v>
      </c>
      <c r="T189" s="2">
        <v>12.051296023760031</v>
      </c>
      <c r="U189" s="2">
        <v>13.103800651074335</v>
      </c>
      <c r="V189" s="2">
        <v>4.2004196950213206</v>
      </c>
      <c r="W189" s="2">
        <v>7.0344084832291545</v>
      </c>
      <c r="X189" s="2">
        <v>16.813273998309221</v>
      </c>
      <c r="Y189" s="2">
        <v>8.7906928232725257</v>
      </c>
      <c r="Z189" s="2">
        <v>24.647443381147522</v>
      </c>
      <c r="AA189" s="2">
        <v>13.570224062882605</v>
      </c>
      <c r="AB189" s="2">
        <v>17.424959895813757</v>
      </c>
      <c r="AC189" s="2">
        <v>26.52694380726965</v>
      </c>
      <c r="AD189" s="2">
        <v>8.938878900607639</v>
      </c>
      <c r="AE189" s="2">
        <v>36.314405672243758</v>
      </c>
      <c r="AF189" s="2">
        <v>6.6052471690315331</v>
      </c>
      <c r="AG189" s="2">
        <v>154.63496727811483</v>
      </c>
      <c r="AH189" s="2">
        <v>37.544922979817287</v>
      </c>
      <c r="AI189" s="2">
        <v>7.5937971383376004</v>
      </c>
      <c r="AJ189" s="2">
        <v>13.068470998400414</v>
      </c>
      <c r="AK189" s="2">
        <v>3.8664449478233367</v>
      </c>
      <c r="AL189" s="2">
        <v>9.4919580059260866</v>
      </c>
      <c r="AM189" s="2">
        <v>5.772443913328142</v>
      </c>
      <c r="AN189" s="2">
        <v>32.44569084989368</v>
      </c>
      <c r="AO189" s="2">
        <v>16.335236980684282</v>
      </c>
      <c r="AP189" s="2">
        <v>36.535918571231832</v>
      </c>
      <c r="AQ189" s="2">
        <v>51.372269742207614</v>
      </c>
      <c r="AR189" s="2">
        <v>51.332129806934397</v>
      </c>
      <c r="AS189" s="2">
        <v>7.2144193020242948</v>
      </c>
      <c r="AT189" s="2">
        <v>68.23102302821566</v>
      </c>
      <c r="AU189" s="2">
        <v>3.9448473326312619</v>
      </c>
      <c r="AV189" s="2">
        <v>15.72307161225574</v>
      </c>
      <c r="AW189" s="2">
        <v>23.104428960452324</v>
      </c>
      <c r="AX189" s="2">
        <v>0.44230082076187704</v>
      </c>
      <c r="AY189" s="2">
        <v>7.3662881784605556</v>
      </c>
      <c r="AZ189" s="2">
        <v>25.130962818905022</v>
      </c>
      <c r="BA189" s="2">
        <v>81.216195456276878</v>
      </c>
      <c r="BB189" s="2">
        <v>53.165306070380886</v>
      </c>
      <c r="BC189" s="2">
        <v>18.843159065628477</v>
      </c>
      <c r="BD189" s="2">
        <v>6.943237454100367</v>
      </c>
      <c r="BE189" s="2">
        <v>34.990095992686271</v>
      </c>
      <c r="BF189" s="2">
        <v>0</v>
      </c>
      <c r="BG189" s="2">
        <v>620.02082161684507</v>
      </c>
      <c r="BH189" s="2">
        <v>178.16159918711534</v>
      </c>
      <c r="BI189" s="2">
        <v>1265.2228183463099</v>
      </c>
      <c r="BJ189" s="2">
        <v>25.060976803366938</v>
      </c>
      <c r="BK189" s="2">
        <v>225.46357934920147</v>
      </c>
      <c r="BL189" s="2">
        <v>73.499802131519459</v>
      </c>
      <c r="BM189" s="2">
        <v>53.636542555665592</v>
      </c>
      <c r="BN189" s="2">
        <v>278.22106773421035</v>
      </c>
      <c r="BO189" s="2">
        <v>49.995867922766266</v>
      </c>
      <c r="BP189" s="2">
        <v>110.8222966903202</v>
      </c>
      <c r="BQ189" s="2">
        <v>360.72826667275456</v>
      </c>
      <c r="BR189" s="2">
        <v>12.869950500652866</v>
      </c>
      <c r="BS189" s="2">
        <v>106.23939625565257</v>
      </c>
      <c r="BT189" s="2">
        <v>116.15881751891122</v>
      </c>
      <c r="BU189" s="2">
        <v>567.66438349994007</v>
      </c>
      <c r="BV189" s="2">
        <v>50.061206159286179</v>
      </c>
      <c r="BW189" s="2">
        <v>1970.8106841927872</v>
      </c>
      <c r="BX189" s="2">
        <v>522.15997773460515</v>
      </c>
      <c r="BY189" s="2">
        <v>115.19877277038533</v>
      </c>
      <c r="BZ189" s="2">
        <v>283.89225061318484</v>
      </c>
      <c r="CA189" s="2">
        <v>30.470444715537315</v>
      </c>
      <c r="CB189" s="2">
        <v>548.82383321826808</v>
      </c>
      <c r="CC189" s="2">
        <v>52.010959395787083</v>
      </c>
      <c r="CD189" s="2">
        <v>327.94921674012937</v>
      </c>
      <c r="CE189" s="2">
        <v>1171.7515465402623</v>
      </c>
      <c r="CF189" s="2">
        <v>44.730868979490644</v>
      </c>
      <c r="CG189" s="2">
        <v>74.405476115266168</v>
      </c>
      <c r="CH189" s="2">
        <v>288.35118237737731</v>
      </c>
      <c r="CI189" s="2">
        <v>2.9825581395348837</v>
      </c>
      <c r="CJ189" s="2">
        <v>171.04688141143473</v>
      </c>
      <c r="CK189" s="2">
        <v>232.55148631029346</v>
      </c>
      <c r="CL189" s="2">
        <v>60.210412901431944</v>
      </c>
      <c r="CM189" s="2">
        <v>59.809751717736944</v>
      </c>
      <c r="CN189" s="2">
        <v>114.67358649182455</v>
      </c>
      <c r="CO189" s="2">
        <v>370.29318752158002</v>
      </c>
      <c r="CP189" s="2">
        <v>380.99999999999994</v>
      </c>
      <c r="CQ189" s="2">
        <v>121.70701168338528</v>
      </c>
      <c r="CR189" s="2">
        <v>210.93236624842581</v>
      </c>
      <c r="CS189" s="2">
        <v>81.72855329949239</v>
      </c>
      <c r="CT189" s="2">
        <v>19.682569147948765</v>
      </c>
      <c r="CU189" s="2">
        <v>13.892807457438806</v>
      </c>
      <c r="CV189" s="2">
        <v>25.672844363142559</v>
      </c>
      <c r="CW189" s="2">
        <v>22.273129253668738</v>
      </c>
      <c r="CX189" s="2">
        <v>33.293731436610905</v>
      </c>
      <c r="CY189" s="2">
        <v>33.855823350376141</v>
      </c>
      <c r="CZ189" s="2">
        <v>317.22042618567468</v>
      </c>
      <c r="DA189" s="2">
        <f t="shared" si="5"/>
        <v>12994</v>
      </c>
    </row>
    <row r="190" spans="1:105" x14ac:dyDescent="0.25">
      <c r="A190" s="2" t="s">
        <v>473</v>
      </c>
      <c r="B190" s="2">
        <v>6.6403261210410776</v>
      </c>
      <c r="C190" s="2">
        <v>0</v>
      </c>
      <c r="D190" s="2">
        <v>0</v>
      </c>
      <c r="E190" s="2">
        <v>0.90212734317804888</v>
      </c>
      <c r="F190" s="2">
        <v>2.8583201007501504</v>
      </c>
      <c r="G190" s="2">
        <v>1.6329865738460803</v>
      </c>
      <c r="H190" s="2">
        <v>4.0902370913869571E-2</v>
      </c>
      <c r="I190" s="2">
        <v>21.004871727292521</v>
      </c>
      <c r="J190" s="2">
        <v>7.5677956559256412</v>
      </c>
      <c r="K190" s="2">
        <v>2.8375707000754296</v>
      </c>
      <c r="L190" s="2">
        <v>3.0483578805002209</v>
      </c>
      <c r="M190" s="2">
        <v>7.3953546170338358</v>
      </c>
      <c r="N190" s="2">
        <v>8.7328340466942276</v>
      </c>
      <c r="O190" s="2">
        <v>22.702970565343026</v>
      </c>
      <c r="P190" s="2">
        <v>3.0406591897278901</v>
      </c>
      <c r="Q190" s="2">
        <v>457.36129712033505</v>
      </c>
      <c r="R190" s="2">
        <v>58.573853859254733</v>
      </c>
      <c r="S190" s="2">
        <v>15.414071510957324</v>
      </c>
      <c r="T190" s="2">
        <v>29.222998652308366</v>
      </c>
      <c r="U190" s="2">
        <v>9.6939752506885632</v>
      </c>
      <c r="V190" s="2">
        <v>21.231044775304831</v>
      </c>
      <c r="W190" s="2">
        <v>16.115733245232651</v>
      </c>
      <c r="X190" s="2">
        <v>20.755168561922556</v>
      </c>
      <c r="Y190" s="2">
        <v>32.605883555925935</v>
      </c>
      <c r="Z190" s="2">
        <v>7.8400214629355736</v>
      </c>
      <c r="AA190" s="2">
        <v>17.507878539535742</v>
      </c>
      <c r="AB190" s="2">
        <v>115.88776782598251</v>
      </c>
      <c r="AC190" s="2">
        <v>17.123552669918361</v>
      </c>
      <c r="AD190" s="2">
        <v>4.9142144055357786</v>
      </c>
      <c r="AE190" s="2">
        <v>38.154808164490994</v>
      </c>
      <c r="AF190" s="2">
        <v>1.2584468191202147</v>
      </c>
      <c r="AG190" s="2">
        <v>112.74475465303978</v>
      </c>
      <c r="AH190" s="2">
        <v>43.323881203229462</v>
      </c>
      <c r="AI190" s="2">
        <v>10.330345536855013</v>
      </c>
      <c r="AJ190" s="2">
        <v>17.065747623876621</v>
      </c>
      <c r="AK190" s="2">
        <v>9.9925391014086387</v>
      </c>
      <c r="AL190" s="2">
        <v>6.8761791182623044</v>
      </c>
      <c r="AM190" s="2">
        <v>5.0275435937710702</v>
      </c>
      <c r="AN190" s="2">
        <v>31.446171337208817</v>
      </c>
      <c r="AO190" s="2">
        <v>34.216258665461886</v>
      </c>
      <c r="AP190" s="2">
        <v>21.534266982367654</v>
      </c>
      <c r="AQ190" s="2">
        <v>34.774839589420878</v>
      </c>
      <c r="AR190" s="2">
        <v>367.75424565382883</v>
      </c>
      <c r="AS190" s="2">
        <v>4.6622602764813887</v>
      </c>
      <c r="AT190" s="2">
        <v>18.960778521948086</v>
      </c>
      <c r="AU190" s="2">
        <v>4.3337916975926545</v>
      </c>
      <c r="AV190" s="2">
        <v>19.204470905479059</v>
      </c>
      <c r="AW190" s="2">
        <v>29.773582206135561</v>
      </c>
      <c r="AX190" s="2">
        <v>1.7088663136326843</v>
      </c>
      <c r="AY190" s="2">
        <v>2.0345742855328743</v>
      </c>
      <c r="AZ190" s="2">
        <v>20.525826744400536</v>
      </c>
      <c r="BA190" s="2">
        <v>78.550991376985792</v>
      </c>
      <c r="BB190" s="2">
        <v>38.11850143848406</v>
      </c>
      <c r="BC190" s="2">
        <v>4.7107897664071192</v>
      </c>
      <c r="BD190" s="2">
        <v>15.870257037943695</v>
      </c>
      <c r="BE190" s="2">
        <v>39.747523998171566</v>
      </c>
      <c r="BF190" s="2">
        <v>0</v>
      </c>
      <c r="BG190" s="2">
        <v>1013.4121064034531</v>
      </c>
      <c r="BH190" s="2">
        <v>382.28926082529472</v>
      </c>
      <c r="BI190" s="2">
        <v>5078.2390544044929</v>
      </c>
      <c r="BJ190" s="2">
        <v>48.194186160321031</v>
      </c>
      <c r="BK190" s="2">
        <v>163.68100800669316</v>
      </c>
      <c r="BL190" s="2">
        <v>69.602312997494451</v>
      </c>
      <c r="BM190" s="2">
        <v>124.63764665528683</v>
      </c>
      <c r="BN190" s="2">
        <v>385.6884694607885</v>
      </c>
      <c r="BO190" s="2">
        <v>121.63506520720415</v>
      </c>
      <c r="BP190" s="2">
        <v>134.53826422608398</v>
      </c>
      <c r="BQ190" s="2">
        <v>688.06501038145439</v>
      </c>
      <c r="BR190" s="2">
        <v>112.0579393439896</v>
      </c>
      <c r="BS190" s="2">
        <v>366.04335620381738</v>
      </c>
      <c r="BT190" s="2">
        <v>206.43494164533658</v>
      </c>
      <c r="BU190" s="2">
        <v>1071.3503909831054</v>
      </c>
      <c r="BV190" s="2">
        <v>119.38629770274443</v>
      </c>
      <c r="BW190" s="2">
        <v>6484.4820896528481</v>
      </c>
      <c r="BX190" s="2">
        <v>960.35690715621865</v>
      </c>
      <c r="BY190" s="2">
        <v>163.4970181214585</v>
      </c>
      <c r="BZ190" s="2">
        <v>554.45146877419779</v>
      </c>
      <c r="CA190" s="2">
        <v>6.6654097815237883</v>
      </c>
      <c r="CB190" s="2">
        <v>153.75879327121811</v>
      </c>
      <c r="CC190" s="2">
        <v>91.661703936285946</v>
      </c>
      <c r="CD190" s="2">
        <v>3570.1705576797613</v>
      </c>
      <c r="CE190" s="2">
        <v>501.41014072469039</v>
      </c>
      <c r="CF190" s="2">
        <v>39.057010216582064</v>
      </c>
      <c r="CG190" s="2">
        <v>1801.7966902586556</v>
      </c>
      <c r="CH190" s="2">
        <v>308.43122472705113</v>
      </c>
      <c r="CI190" s="2">
        <v>0.9941860465116279</v>
      </c>
      <c r="CJ190" s="2">
        <v>172.21107018003073</v>
      </c>
      <c r="CK190" s="2">
        <v>1186.720713978475</v>
      </c>
      <c r="CL190" s="2">
        <v>75.501946336716259</v>
      </c>
      <c r="CM190" s="2">
        <v>129.7563560840216</v>
      </c>
      <c r="CN190" s="2">
        <v>231.00070389599261</v>
      </c>
      <c r="CO190" s="2">
        <v>1138.5964001561865</v>
      </c>
      <c r="CP190" s="2">
        <v>1309.9999999999998</v>
      </c>
      <c r="CQ190" s="2">
        <v>265.42019773807948</v>
      </c>
      <c r="CR190" s="2">
        <v>5.9594197490554599</v>
      </c>
      <c r="CS190" s="2">
        <v>30.881789340101523</v>
      </c>
      <c r="CT190" s="2">
        <v>113.41284573974383</v>
      </c>
      <c r="CU190" s="2">
        <v>114.46635711368742</v>
      </c>
      <c r="CV190" s="2">
        <v>119.23399835336433</v>
      </c>
      <c r="CW190" s="2">
        <v>210.05188227618129</v>
      </c>
      <c r="CX190" s="2">
        <v>18.60762857589495</v>
      </c>
      <c r="CY190" s="2">
        <v>70.458333155737208</v>
      </c>
      <c r="CZ190" s="2">
        <v>148.37706543246841</v>
      </c>
      <c r="DA190" s="2">
        <f t="shared" si="5"/>
        <v>31988.000000000004</v>
      </c>
    </row>
    <row r="191" spans="1:105" x14ac:dyDescent="0.25">
      <c r="A191" s="2" t="s">
        <v>474</v>
      </c>
      <c r="B191" s="2">
        <v>22.766832414997982</v>
      </c>
      <c r="C191" s="2">
        <v>0</v>
      </c>
      <c r="D191" s="2">
        <v>0</v>
      </c>
      <c r="E191" s="2">
        <v>3.6144503462652811</v>
      </c>
      <c r="F191" s="2">
        <v>218.18510102392818</v>
      </c>
      <c r="G191" s="2">
        <v>3.2662899546278288</v>
      </c>
      <c r="H191" s="2">
        <v>42.347412513220604</v>
      </c>
      <c r="I191" s="2">
        <v>19.403954732283736</v>
      </c>
      <c r="J191" s="2">
        <v>126.01745731658319</v>
      </c>
      <c r="K191" s="2">
        <v>2.6414541278959409</v>
      </c>
      <c r="L191" s="2">
        <v>18.013637540217889</v>
      </c>
      <c r="M191" s="2">
        <v>25.486375035549774</v>
      </c>
      <c r="N191" s="2">
        <v>30.138403006256258</v>
      </c>
      <c r="O191" s="2">
        <v>36.658022703370158</v>
      </c>
      <c r="P191" s="2">
        <v>6.3262545386471034</v>
      </c>
      <c r="Q191" s="2">
        <v>42.947666646427166</v>
      </c>
      <c r="R191" s="2">
        <v>9.5372741945044623</v>
      </c>
      <c r="S191" s="2">
        <v>10.078431372549019</v>
      </c>
      <c r="T191" s="2">
        <v>24.253807873352688</v>
      </c>
      <c r="U191" s="2">
        <v>31.655068789196683</v>
      </c>
      <c r="V191" s="2">
        <v>4.3927830359028874</v>
      </c>
      <c r="W191" s="2">
        <v>16.044838190778311</v>
      </c>
      <c r="X191" s="2">
        <v>45.88089910724208</v>
      </c>
      <c r="Y191" s="2">
        <v>64.221723572263286</v>
      </c>
      <c r="Z191" s="2">
        <v>37.352183104429095</v>
      </c>
      <c r="AA191" s="2">
        <v>20.283966654678093</v>
      </c>
      <c r="AB191" s="2">
        <v>8.9827440709012922</v>
      </c>
      <c r="AC191" s="2">
        <v>28.596011299680097</v>
      </c>
      <c r="AD191" s="2">
        <v>14.582116140095623</v>
      </c>
      <c r="AE191" s="2">
        <v>77.118081656704604</v>
      </c>
      <c r="AF191" s="2">
        <v>8.2136913027144605</v>
      </c>
      <c r="AG191" s="2">
        <v>159.8893721619163</v>
      </c>
      <c r="AH191" s="2">
        <v>92.069770837957009</v>
      </c>
      <c r="AI191" s="2">
        <v>24.124128338948854</v>
      </c>
      <c r="AJ191" s="2">
        <v>31.016648925173225</v>
      </c>
      <c r="AK191" s="2">
        <v>39.26673243007356</v>
      </c>
      <c r="AL191" s="2">
        <v>17.191960011568902</v>
      </c>
      <c r="AM191" s="2">
        <v>21.586665042707597</v>
      </c>
      <c r="AN191" s="2">
        <v>41.285387061308434</v>
      </c>
      <c r="AO191" s="2">
        <v>226.20514205151565</v>
      </c>
      <c r="AP191" s="2">
        <v>49.706775093657889</v>
      </c>
      <c r="AQ191" s="2">
        <v>128.08780107097346</v>
      </c>
      <c r="AR191" s="2">
        <v>139.10568315649206</v>
      </c>
      <c r="AS191" s="2">
        <v>15.568078690420045</v>
      </c>
      <c r="AT191" s="2">
        <v>510.41243937399435</v>
      </c>
      <c r="AU191" s="2">
        <v>9.9772032977486695</v>
      </c>
      <c r="AV191" s="2">
        <v>33.742041374353704</v>
      </c>
      <c r="AW191" s="2">
        <v>40.925979395752243</v>
      </c>
      <c r="AX191" s="2">
        <v>6.2426333339748119</v>
      </c>
      <c r="AY191" s="2">
        <v>50.7695644123337</v>
      </c>
      <c r="AZ191" s="2">
        <v>62.47551001798454</v>
      </c>
      <c r="BA191" s="2">
        <v>250.43810644124341</v>
      </c>
      <c r="BB191" s="2">
        <v>83.378753517773148</v>
      </c>
      <c r="BC191" s="2">
        <v>47.107897664071189</v>
      </c>
      <c r="BD191" s="2">
        <v>0</v>
      </c>
      <c r="BE191" s="2">
        <v>158.85890598811517</v>
      </c>
      <c r="BF191" s="2">
        <v>3.9594594594594597</v>
      </c>
      <c r="BG191" s="2">
        <v>3948.0268586540583</v>
      </c>
      <c r="BH191" s="2">
        <v>514.55295758696434</v>
      </c>
      <c r="BI191" s="2">
        <v>1564.9392955532453</v>
      </c>
      <c r="BJ191" s="2">
        <v>43.374767544288929</v>
      </c>
      <c r="BK191" s="2">
        <v>252.99413503122938</v>
      </c>
      <c r="BL191" s="2">
        <v>121.77761632084832</v>
      </c>
      <c r="BM191" s="2">
        <v>45.813268358943319</v>
      </c>
      <c r="BN191" s="2">
        <v>560.09123798109977</v>
      </c>
      <c r="BO191" s="2">
        <v>145.18512532479954</v>
      </c>
      <c r="BP191" s="2">
        <v>143.67838118620261</v>
      </c>
      <c r="BQ191" s="2">
        <v>457.47795120976753</v>
      </c>
      <c r="BR191" s="2">
        <v>104.13933269015105</v>
      </c>
      <c r="BS191" s="2">
        <v>277.07851928444325</v>
      </c>
      <c r="BT191" s="2">
        <v>214.23029717903935</v>
      </c>
      <c r="BU191" s="2">
        <v>1430.6590762780124</v>
      </c>
      <c r="BV191" s="2">
        <v>210.70593542698253</v>
      </c>
      <c r="BW191" s="2">
        <v>1476.4695719582069</v>
      </c>
      <c r="BX191" s="2">
        <v>614.89281914998412</v>
      </c>
      <c r="BY191" s="2">
        <v>101.92072965697618</v>
      </c>
      <c r="BZ191" s="2">
        <v>704.93402605437564</v>
      </c>
      <c r="CA191" s="2">
        <v>745.31196628590442</v>
      </c>
      <c r="CB191" s="2">
        <v>274.29386715572195</v>
      </c>
      <c r="CC191" s="2">
        <v>213.49604799108215</v>
      </c>
      <c r="CD191" s="2">
        <v>668.92200400587092</v>
      </c>
      <c r="CE191" s="2">
        <v>3633.2812151177013</v>
      </c>
      <c r="CF191" s="2">
        <v>74.598919494670412</v>
      </c>
      <c r="CG191" s="2">
        <v>572.22216169227056</v>
      </c>
      <c r="CH191" s="2">
        <v>600.86936163740984</v>
      </c>
      <c r="CI191" s="2">
        <v>21.877906976744185</v>
      </c>
      <c r="CJ191" s="2">
        <v>547.68583587760986</v>
      </c>
      <c r="CK191" s="2">
        <v>694.28145657731829</v>
      </c>
      <c r="CL191" s="2">
        <v>111.81933824551648</v>
      </c>
      <c r="CM191" s="2">
        <v>100.24800727256228</v>
      </c>
      <c r="CN191" s="2">
        <v>398.30101827026931</v>
      </c>
      <c r="CO191" s="2">
        <v>815.4398619482979</v>
      </c>
      <c r="CP191" s="2">
        <v>694</v>
      </c>
      <c r="CQ191" s="2">
        <v>213.16951559717691</v>
      </c>
      <c r="CR191" s="2">
        <v>1275.8647324968515</v>
      </c>
      <c r="CS191" s="2">
        <v>76.719796954314717</v>
      </c>
      <c r="CT191" s="2">
        <v>56.09782810469649</v>
      </c>
      <c r="CU191" s="2">
        <v>30.734921622197472</v>
      </c>
      <c r="CV191" s="2">
        <v>80.619734095703294</v>
      </c>
      <c r="CW191" s="2">
        <v>105.25080218989088</v>
      </c>
      <c r="CX191" s="2">
        <v>81.3520400187588</v>
      </c>
      <c r="CY191" s="2">
        <v>93.413534995673004</v>
      </c>
      <c r="CZ191" s="2">
        <v>73.786651531385772</v>
      </c>
      <c r="DA191" s="2">
        <f t="shared" si="5"/>
        <v>28428.999999999996</v>
      </c>
    </row>
    <row r="192" spans="1:105" x14ac:dyDescent="0.25">
      <c r="A192" s="2" t="s">
        <v>475</v>
      </c>
      <c r="B192" s="2">
        <v>16.126506293956904</v>
      </c>
      <c r="C192" s="2">
        <v>0</v>
      </c>
      <c r="D192" s="2">
        <v>0</v>
      </c>
      <c r="E192" s="2">
        <v>1.8053497966884637</v>
      </c>
      <c r="F192" s="2">
        <v>43.827574878168974</v>
      </c>
      <c r="G192" s="2">
        <v>0.81828438820353588</v>
      </c>
      <c r="H192" s="2">
        <v>11.033854924114802</v>
      </c>
      <c r="I192" s="2">
        <v>6.4681719243414966</v>
      </c>
      <c r="J192" s="2">
        <v>46.662561125284107</v>
      </c>
      <c r="K192" s="2">
        <v>0.51146531572787568</v>
      </c>
      <c r="L192" s="2">
        <v>5.7564773771496114</v>
      </c>
      <c r="M192" s="2">
        <v>6.0568551696960471</v>
      </c>
      <c r="N192" s="2">
        <v>12.961331612562581</v>
      </c>
      <c r="O192" s="2">
        <v>17.787430652597969</v>
      </c>
      <c r="P192" s="2">
        <v>1.8564615380865717</v>
      </c>
      <c r="Q192" s="2">
        <v>11.882554886912457</v>
      </c>
      <c r="R192" s="2">
        <v>2.9596282275651822</v>
      </c>
      <c r="S192" s="2">
        <v>4.1499423298731264</v>
      </c>
      <c r="T192" s="2">
        <v>7.3714675823728646</v>
      </c>
      <c r="U192" s="2">
        <v>5.6533247749177011</v>
      </c>
      <c r="V192" s="2">
        <v>2.1183842945050277</v>
      </c>
      <c r="W192" s="2">
        <v>3.0340702098533692</v>
      </c>
      <c r="X192" s="2">
        <v>11.725828235951312</v>
      </c>
      <c r="Y192" s="2">
        <v>3.8008211750911332</v>
      </c>
      <c r="Z192" s="2">
        <v>4.6525784224614011</v>
      </c>
      <c r="AA192" s="2">
        <v>7.6101609658598752</v>
      </c>
      <c r="AB192" s="2">
        <v>11.914224146125822</v>
      </c>
      <c r="AC192" s="2">
        <v>13.287014233740335</v>
      </c>
      <c r="AD192" s="2">
        <v>5.6541522881680377</v>
      </c>
      <c r="AE192" s="2">
        <v>22.732976895465036</v>
      </c>
      <c r="AF192" s="2">
        <v>4.0925746533727505</v>
      </c>
      <c r="AG192" s="2">
        <v>80.819947201783535</v>
      </c>
      <c r="AH192" s="2">
        <v>20.073156115384524</v>
      </c>
      <c r="AI192" s="2">
        <v>2.9046743334581615</v>
      </c>
      <c r="AJ192" s="2">
        <v>7.0072013037494543</v>
      </c>
      <c r="AK192" s="2">
        <v>2.870826681768913</v>
      </c>
      <c r="AL192" s="2">
        <v>2.9234390973244118</v>
      </c>
      <c r="AM192" s="2">
        <v>3.9897008492671766</v>
      </c>
      <c r="AN192" s="2">
        <v>24.774874413884227</v>
      </c>
      <c r="AO192" s="2">
        <v>27.498924640499862</v>
      </c>
      <c r="AP192" s="2">
        <v>9.8139251585700134</v>
      </c>
      <c r="AQ192" s="2">
        <v>29.548748728591967</v>
      </c>
      <c r="AR192" s="2">
        <v>14.879609886241548</v>
      </c>
      <c r="AS192" s="2">
        <v>4.2700922935692045</v>
      </c>
      <c r="AT192" s="2">
        <v>37.490785327211739</v>
      </c>
      <c r="AU192" s="2">
        <v>2.6008861037613569</v>
      </c>
      <c r="AV192" s="2">
        <v>4.8166358670699667</v>
      </c>
      <c r="AW192" s="2">
        <v>10.721319362166962</v>
      </c>
      <c r="AX192" s="2">
        <v>0.92790481705776273</v>
      </c>
      <c r="AY192" s="2">
        <v>2.7830859817669729</v>
      </c>
      <c r="AZ192" s="2">
        <v>14.432560633342497</v>
      </c>
      <c r="BA192" s="2">
        <v>29.512392205989908</v>
      </c>
      <c r="BB192" s="2">
        <v>27.512183895211614</v>
      </c>
      <c r="BC192" s="2">
        <v>10.363737486095662</v>
      </c>
      <c r="BD192" s="2">
        <v>35.708078335373315</v>
      </c>
      <c r="BE192" s="2">
        <v>28.866829193966169</v>
      </c>
      <c r="BF192" s="2">
        <v>2.9695945945945947</v>
      </c>
      <c r="BG192" s="2">
        <v>96.602102887433503</v>
      </c>
      <c r="BH192" s="2">
        <v>1.4114606801134244</v>
      </c>
      <c r="BI192" s="2">
        <v>175.17538787757616</v>
      </c>
      <c r="BJ192" s="2">
        <v>18.313790740921995</v>
      </c>
      <c r="BK192" s="2">
        <v>46.106158668543237</v>
      </c>
      <c r="BL192" s="2">
        <v>27.059384482011271</v>
      </c>
      <c r="BM192" s="2">
        <v>16.182131067954785</v>
      </c>
      <c r="BN192" s="2">
        <v>40.120445621681341</v>
      </c>
      <c r="BO192" s="2">
        <v>12.2583761286099</v>
      </c>
      <c r="BP192" s="2">
        <v>5.6769589984336966</v>
      </c>
      <c r="BQ192" s="2">
        <v>26.474952184279555</v>
      </c>
      <c r="BR192" s="2">
        <v>7.2277794603423713</v>
      </c>
      <c r="BS192" s="2">
        <v>59.129058746510196</v>
      </c>
      <c r="BT192" s="2">
        <v>21.677462240955965</v>
      </c>
      <c r="BU192" s="2">
        <v>110.34754996799019</v>
      </c>
      <c r="BV192" s="2">
        <v>17.284932722230575</v>
      </c>
      <c r="BW192" s="2">
        <v>73.027664307381187</v>
      </c>
      <c r="BX192" s="2">
        <v>69.095136375543703</v>
      </c>
      <c r="BY192" s="2">
        <v>5.4003537620423563</v>
      </c>
      <c r="BZ192" s="2">
        <v>32.763506129737003</v>
      </c>
      <c r="CA192" s="2">
        <v>7.9522013973605414</v>
      </c>
      <c r="CB192" s="2">
        <v>11.685301242219508</v>
      </c>
      <c r="CC192" s="2">
        <v>6.9326667595548228</v>
      </c>
      <c r="CD192" s="2">
        <v>52.64043746660608</v>
      </c>
      <c r="CE192" s="2">
        <v>50.657058529798078</v>
      </c>
      <c r="CF192" s="2">
        <v>303.64815130675021</v>
      </c>
      <c r="CG192" s="2">
        <v>41.436445496626106</v>
      </c>
      <c r="CH192" s="2">
        <v>23.652713075692368</v>
      </c>
      <c r="CI192" s="2">
        <v>31.819767441860463</v>
      </c>
      <c r="CJ192" s="2">
        <v>8.6212815757811807</v>
      </c>
      <c r="CK192" s="2">
        <v>92.418554205918596</v>
      </c>
      <c r="CL192" s="2">
        <v>4.7786041985263452</v>
      </c>
      <c r="CM192" s="2">
        <v>10.829150225752379</v>
      </c>
      <c r="CN192" s="2">
        <v>36.331981287831198</v>
      </c>
      <c r="CO192" s="2">
        <v>80.013562792837845</v>
      </c>
      <c r="CP192" s="2">
        <v>464.99999999999994</v>
      </c>
      <c r="CQ192" s="2">
        <v>191.37463326494623</v>
      </c>
      <c r="CR192" s="2">
        <v>1149.5739073650823</v>
      </c>
      <c r="CS192" s="2">
        <v>4.9781091370558377</v>
      </c>
      <c r="CT192" s="2">
        <v>9.8329311304993503</v>
      </c>
      <c r="CU192" s="2">
        <v>4.5668709404399559</v>
      </c>
      <c r="CV192" s="2">
        <v>14.915105917254307</v>
      </c>
      <c r="CW192" s="2">
        <v>10.105195587435304</v>
      </c>
      <c r="CX192" s="2">
        <v>18.450680006252931</v>
      </c>
      <c r="CY192" s="2">
        <v>12.05667812809469</v>
      </c>
      <c r="CZ192" s="2">
        <v>2.7564301491812024E-4</v>
      </c>
      <c r="DA192" s="2">
        <f t="shared" si="5"/>
        <v>4240.0000000000009</v>
      </c>
    </row>
    <row r="193" spans="1:105" x14ac:dyDescent="0.25">
      <c r="A193" s="2" t="s">
        <v>476</v>
      </c>
      <c r="B193" s="2">
        <v>50.282199562551881</v>
      </c>
      <c r="C193" s="2">
        <v>0.64882032667876588</v>
      </c>
      <c r="D193" s="2">
        <v>0.96228070175438596</v>
      </c>
      <c r="E193" s="2">
        <v>0.9030034314439418</v>
      </c>
      <c r="F193" s="2">
        <v>33.347067842085089</v>
      </c>
      <c r="G193" s="2">
        <v>3.3044335096823194</v>
      </c>
      <c r="H193" s="2">
        <v>9.2828510661328476</v>
      </c>
      <c r="I193" s="2">
        <v>57.077423214640156</v>
      </c>
      <c r="J193" s="2">
        <v>117.97911173243612</v>
      </c>
      <c r="K193" s="2">
        <v>5.9380909139447589</v>
      </c>
      <c r="L193" s="2">
        <v>34.218948006653669</v>
      </c>
      <c r="M193" s="2">
        <v>223.67387465287916</v>
      </c>
      <c r="N193" s="2">
        <v>72.376499926324172</v>
      </c>
      <c r="O193" s="2">
        <v>317.45551908541381</v>
      </c>
      <c r="P193" s="2">
        <v>13.572744801341768</v>
      </c>
      <c r="Q193" s="2">
        <v>169.27288631442713</v>
      </c>
      <c r="R193" s="2">
        <v>119.71195629720783</v>
      </c>
      <c r="S193" s="2">
        <v>41.499423298731259</v>
      </c>
      <c r="T193" s="2">
        <v>56.367223218296708</v>
      </c>
      <c r="U193" s="2">
        <v>26.663846381406078</v>
      </c>
      <c r="V193" s="2">
        <v>19.571946425534875</v>
      </c>
      <c r="W193" s="2">
        <v>31.04433833545875</v>
      </c>
      <c r="X193" s="2">
        <v>49.758571956352654</v>
      </c>
      <c r="Y193" s="2">
        <v>26.905907548257794</v>
      </c>
      <c r="Z193" s="2">
        <v>22.729338524860086</v>
      </c>
      <c r="AA193" s="2">
        <v>50.525332057616801</v>
      </c>
      <c r="AB193" s="2">
        <v>131.84357565455059</v>
      </c>
      <c r="AC193" s="2">
        <v>28.00416203460528</v>
      </c>
      <c r="AD193" s="2">
        <v>3.8867867641117937</v>
      </c>
      <c r="AE193" s="2">
        <v>11.250928967595476</v>
      </c>
      <c r="AF193" s="2">
        <v>1.3739180659570416</v>
      </c>
      <c r="AG193" s="2">
        <v>277.47927445539995</v>
      </c>
      <c r="AH193" s="2">
        <v>78.406481017511609</v>
      </c>
      <c r="AI193" s="2">
        <v>22.47326933497386</v>
      </c>
      <c r="AJ193" s="2">
        <v>33.070539969342548</v>
      </c>
      <c r="AK193" s="2">
        <v>18.006093107684517</v>
      </c>
      <c r="AL193" s="2">
        <v>12.302995822399856</v>
      </c>
      <c r="AM193" s="2">
        <v>10.381097868952477</v>
      </c>
      <c r="AN193" s="2">
        <v>36.151087588571166</v>
      </c>
      <c r="AO193" s="2">
        <v>80.374942680531944</v>
      </c>
      <c r="AP193" s="2">
        <v>36.157067039780699</v>
      </c>
      <c r="AQ193" s="2">
        <v>57.569625968614758</v>
      </c>
      <c r="AR193" s="2">
        <v>102.21951699631553</v>
      </c>
      <c r="AS193" s="2">
        <v>7.6751309855127925</v>
      </c>
      <c r="AT193" s="2">
        <v>43.699145618463547</v>
      </c>
      <c r="AU193" s="2">
        <v>9.4613716377582904</v>
      </c>
      <c r="AV193" s="2">
        <v>25.12574656283395</v>
      </c>
      <c r="AW193" s="2">
        <v>53.748237642525851</v>
      </c>
      <c r="AX193" s="2">
        <v>1.8367042158653053</v>
      </c>
      <c r="AY193" s="2">
        <v>2.194018885157869</v>
      </c>
      <c r="AZ193" s="2">
        <v>33.203212979463331</v>
      </c>
      <c r="BA193" s="2">
        <v>186.02425471399226</v>
      </c>
      <c r="BB193" s="2">
        <v>95.058320910000432</v>
      </c>
      <c r="BC193" s="2">
        <v>7.5372636262513906</v>
      </c>
      <c r="BD193" s="2">
        <v>1.9837821297429619</v>
      </c>
      <c r="BE193" s="2">
        <v>112.97226877952156</v>
      </c>
      <c r="BF193" s="2">
        <v>1.9797297297297298</v>
      </c>
      <c r="BG193" s="2">
        <v>549.86398799866038</v>
      </c>
      <c r="BH193" s="2">
        <v>443.68077531612266</v>
      </c>
      <c r="BI193" s="2">
        <v>2528.0546310987115</v>
      </c>
      <c r="BJ193" s="2">
        <v>99.280023490261328</v>
      </c>
      <c r="BK193" s="2">
        <v>477.23523220020206</v>
      </c>
      <c r="BL193" s="2">
        <v>112.11711410390903</v>
      </c>
      <c r="BM193" s="2">
        <v>155.15024927997777</v>
      </c>
      <c r="BN193" s="2">
        <v>374.53728964995781</v>
      </c>
      <c r="BO193" s="2">
        <v>253.7664134104011</v>
      </c>
      <c r="BP193" s="2">
        <v>212.51911604906138</v>
      </c>
      <c r="BQ193" s="2">
        <v>669.23707157688273</v>
      </c>
      <c r="BR193" s="2">
        <v>534.24410304850733</v>
      </c>
      <c r="BS193" s="2">
        <v>339.0842849648696</v>
      </c>
      <c r="BT193" s="2">
        <v>608.72432419747747</v>
      </c>
      <c r="BU193" s="2">
        <v>1198.0607124379546</v>
      </c>
      <c r="BV193" s="2">
        <v>131.06402075344729</v>
      </c>
      <c r="BW193" s="2">
        <v>2247.9413077182339</v>
      </c>
      <c r="BX193" s="2">
        <v>1133.5371686900555</v>
      </c>
      <c r="BY193" s="2">
        <v>171.23568128003899</v>
      </c>
      <c r="BZ193" s="2">
        <v>445.2976398032078</v>
      </c>
      <c r="CA193" s="2">
        <v>259.47044471553733</v>
      </c>
      <c r="CB193" s="2">
        <v>197.30031332875757</v>
      </c>
      <c r="CC193" s="2">
        <v>56.216801234402531</v>
      </c>
      <c r="CD193" s="2">
        <v>624.48073342894929</v>
      </c>
      <c r="CE193" s="2">
        <v>515.16142917791501</v>
      </c>
      <c r="CF193" s="2">
        <v>30.52882189027698</v>
      </c>
      <c r="CG193" s="2">
        <v>608.16644346847852</v>
      </c>
      <c r="CH193" s="2">
        <v>151.22712295844227</v>
      </c>
      <c r="CI193" s="2">
        <v>2.9825581395348837</v>
      </c>
      <c r="CJ193" s="2">
        <v>444.06616532669767</v>
      </c>
      <c r="CK193" s="2">
        <v>116.26851872630628</v>
      </c>
      <c r="CL193" s="2">
        <v>42.051716947031835</v>
      </c>
      <c r="CM193" s="2">
        <v>52.3915409134963</v>
      </c>
      <c r="CN193" s="2">
        <v>93.587208638297298</v>
      </c>
      <c r="CO193" s="2">
        <v>337.72303920881643</v>
      </c>
      <c r="CP193" s="2">
        <v>1146.9999999999998</v>
      </c>
      <c r="CQ193" s="2">
        <v>144.84355657577444</v>
      </c>
      <c r="CR193" s="2">
        <v>104.94589299874063</v>
      </c>
      <c r="CS193" s="2">
        <v>127.50526649746193</v>
      </c>
      <c r="CT193" s="2">
        <v>61.031000556896238</v>
      </c>
      <c r="CU193" s="2">
        <v>53.864143044618572</v>
      </c>
      <c r="CV193" s="2">
        <v>75.113739510781841</v>
      </c>
      <c r="CW193" s="2">
        <v>119.44459652820288</v>
      </c>
      <c r="CX193" s="2">
        <v>127.41034860090667</v>
      </c>
      <c r="CY193" s="2">
        <v>81.755343222757574</v>
      </c>
      <c r="CZ193" s="2">
        <v>79.307916407147701</v>
      </c>
      <c r="DA193" s="2">
        <f t="shared" si="5"/>
        <v>21417.000000000015</v>
      </c>
    </row>
    <row r="194" spans="1:105" x14ac:dyDescent="0.25">
      <c r="A194" s="2" t="s">
        <v>477</v>
      </c>
      <c r="B194" s="2">
        <v>2.8458540518747477</v>
      </c>
      <c r="C194" s="2">
        <v>0</v>
      </c>
      <c r="D194" s="2">
        <v>0.96228070175438596</v>
      </c>
      <c r="E194" s="2">
        <v>4.3804413294639435E-4</v>
      </c>
      <c r="F194" s="2">
        <v>15.24437387066747</v>
      </c>
      <c r="G194" s="2">
        <v>0.81543034503198664</v>
      </c>
      <c r="H194" s="2">
        <v>4.2207172231183812</v>
      </c>
      <c r="I194" s="2">
        <v>18.870476407298298</v>
      </c>
      <c r="J194" s="2">
        <v>8.2905142138553227</v>
      </c>
      <c r="K194" s="2">
        <v>1.5509561180287386</v>
      </c>
      <c r="L194" s="2">
        <v>4.7922966908453484</v>
      </c>
      <c r="M194" s="2">
        <v>2.9047489080715745</v>
      </c>
      <c r="N194" s="2">
        <v>0.90453711641015311</v>
      </c>
      <c r="O194" s="2">
        <v>15.394514378856794</v>
      </c>
      <c r="P194" s="2">
        <v>1.2698390278142504</v>
      </c>
      <c r="Q194" s="2">
        <v>8.2499938688787378</v>
      </c>
      <c r="R194" s="2">
        <v>3.0626234502162428</v>
      </c>
      <c r="S194" s="2">
        <v>0.5928489042675894</v>
      </c>
      <c r="T194" s="2">
        <v>2.6965625743090804</v>
      </c>
      <c r="U194" s="2">
        <v>0.96117611507132505</v>
      </c>
      <c r="V194" s="2">
        <v>6.347527046518199E-2</v>
      </c>
      <c r="W194" s="2">
        <v>1.0579422832595979</v>
      </c>
      <c r="X194" s="2">
        <v>1.0877465511852193</v>
      </c>
      <c r="Y194" s="2">
        <v>0.47889457622419701</v>
      </c>
      <c r="Z194" s="2">
        <v>13.855559517637998</v>
      </c>
      <c r="AA194" s="2">
        <v>1.71607820843079</v>
      </c>
      <c r="AB194" s="2">
        <v>4.8085163850349106</v>
      </c>
      <c r="AC194" s="2">
        <v>4.8058694969712139</v>
      </c>
      <c r="AD194" s="2">
        <v>2.5331807095007028</v>
      </c>
      <c r="AE194" s="2">
        <v>12.269923549931997</v>
      </c>
      <c r="AF194" s="2">
        <v>1.6320797012291037</v>
      </c>
      <c r="AG194" s="2">
        <v>30.06266004933909</v>
      </c>
      <c r="AH194" s="2">
        <v>1.531135818590472</v>
      </c>
      <c r="AI194" s="2">
        <v>0.97258013471134852</v>
      </c>
      <c r="AJ194" s="2">
        <v>4.8582945710273764</v>
      </c>
      <c r="AK194" s="2">
        <v>5.4458931354106515</v>
      </c>
      <c r="AL194" s="2">
        <v>2.8423578272477026</v>
      </c>
      <c r="AM194" s="2">
        <v>2.4282603132076748</v>
      </c>
      <c r="AN194" s="2">
        <v>20.986227729089368</v>
      </c>
      <c r="AO194" s="2">
        <v>14.713273005181785</v>
      </c>
      <c r="AP194" s="2">
        <v>3.1401531273052576</v>
      </c>
      <c r="AQ194" s="2">
        <v>8.737950231739978</v>
      </c>
      <c r="AR194" s="2">
        <v>21.548724441381083</v>
      </c>
      <c r="AS194" s="2">
        <v>3.2013475282087671</v>
      </c>
      <c r="AT194" s="2">
        <v>19.587093982886952</v>
      </c>
      <c r="AU194" s="2">
        <v>3.3396793335648538</v>
      </c>
      <c r="AV194" s="2">
        <v>0.21482551763009394</v>
      </c>
      <c r="AW194" s="2">
        <v>0.34308443145390394</v>
      </c>
      <c r="AX194" s="2">
        <v>0.84822456215508502</v>
      </c>
      <c r="AY194" s="2">
        <v>1.8410398000930386</v>
      </c>
      <c r="AZ194" s="2">
        <v>10.103816529068121</v>
      </c>
      <c r="BA194" s="2">
        <v>22.073260143110087</v>
      </c>
      <c r="BB194" s="2">
        <v>6.3106780358123729</v>
      </c>
      <c r="BC194" s="2">
        <v>1.8843159065628476</v>
      </c>
      <c r="BD194" s="2">
        <v>0.99189106487148093</v>
      </c>
      <c r="BE194" s="2">
        <v>83.242571994514705</v>
      </c>
      <c r="BF194" s="2">
        <v>0.98986486486486491</v>
      </c>
      <c r="BG194" s="2">
        <v>295.68450682476504</v>
      </c>
      <c r="BH194" s="2">
        <v>109.54844167338648</v>
      </c>
      <c r="BI194" s="2">
        <v>277.32555751696657</v>
      </c>
      <c r="BJ194" s="2">
        <v>14.458255848096309</v>
      </c>
      <c r="BK194" s="2">
        <v>105.08323132298794</v>
      </c>
      <c r="BL194" s="2">
        <v>21.271166409258868</v>
      </c>
      <c r="BM194" s="2">
        <v>24.6197374620407</v>
      </c>
      <c r="BN194" s="2">
        <v>123.79457461829544</v>
      </c>
      <c r="BO194" s="2">
        <v>53.71380203447486</v>
      </c>
      <c r="BP194" s="2">
        <v>41.482245024702642</v>
      </c>
      <c r="BQ194" s="2">
        <v>137.35236604014958</v>
      </c>
      <c r="BR194" s="2">
        <v>9.3508981315873001</v>
      </c>
      <c r="BS194" s="2">
        <v>98.270165444227501</v>
      </c>
      <c r="BT194" s="2">
        <v>45.116277309041628</v>
      </c>
      <c r="BU194" s="2">
        <v>301.11410721449113</v>
      </c>
      <c r="BV194" s="2">
        <v>35.499765610371057</v>
      </c>
      <c r="BW194" s="2">
        <v>352.03079204583753</v>
      </c>
      <c r="BX194" s="2">
        <v>227.40865221936011</v>
      </c>
      <c r="BY194" s="2">
        <v>59.882264039136501</v>
      </c>
      <c r="BZ194" s="2">
        <v>105.79841442741134</v>
      </c>
      <c r="CA194" s="2">
        <v>4.7610069868027054</v>
      </c>
      <c r="CB194" s="2">
        <v>74.985897888845372</v>
      </c>
      <c r="CC194" s="2">
        <v>17.282210035923541</v>
      </c>
      <c r="CD194" s="2">
        <v>273.91104085416418</v>
      </c>
      <c r="CE194" s="2">
        <v>201.39856472082309</v>
      </c>
      <c r="CF194" s="2">
        <v>133.24729525969451</v>
      </c>
      <c r="CG194" s="2">
        <v>26.272809040416945</v>
      </c>
      <c r="CH194" s="2">
        <v>713.60960515112959</v>
      </c>
      <c r="CI194" s="2">
        <v>4.970930232558139</v>
      </c>
      <c r="CJ194" s="2">
        <v>77.796103677719515</v>
      </c>
      <c r="CK194" s="2">
        <v>52.218601742419082</v>
      </c>
      <c r="CL194" s="2">
        <v>12.424370916168497</v>
      </c>
      <c r="CM194" s="2">
        <v>2.1506968709788055</v>
      </c>
      <c r="CN194" s="2">
        <v>22.930139022951749</v>
      </c>
      <c r="CO194" s="2">
        <v>537.50367692876966</v>
      </c>
      <c r="CP194" s="2">
        <v>373.99999999999994</v>
      </c>
      <c r="CQ194" s="2">
        <v>462.37254966746235</v>
      </c>
      <c r="CR194" s="2">
        <v>179.89854937263866</v>
      </c>
      <c r="CS194" s="2">
        <v>65.84676395939087</v>
      </c>
      <c r="CT194" s="2">
        <v>26.649155374048636</v>
      </c>
      <c r="CU194" s="2">
        <v>22.063120899391429</v>
      </c>
      <c r="CV194" s="2">
        <v>37.236737556177822</v>
      </c>
      <c r="CW194" s="2">
        <v>78.568451242756481</v>
      </c>
      <c r="CX194" s="2">
        <v>26.293731436610905</v>
      </c>
      <c r="CY194" s="2">
        <v>15.458223837280638</v>
      </c>
      <c r="CZ194" s="2">
        <v>53.165893768884771</v>
      </c>
      <c r="DA194" s="2">
        <f t="shared" si="5"/>
        <v>6346.0000000000018</v>
      </c>
    </row>
    <row r="195" spans="1:105" x14ac:dyDescent="0.25">
      <c r="A195" s="2" t="s">
        <v>478</v>
      </c>
      <c r="B195" s="2">
        <v>147.98441069748691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5.2931057297869526E-4</v>
      </c>
      <c r="L195" s="2">
        <v>0</v>
      </c>
      <c r="M195" s="2">
        <v>0</v>
      </c>
      <c r="N195" s="2">
        <v>0</v>
      </c>
      <c r="O195" s="2">
        <v>0</v>
      </c>
      <c r="P195" s="2">
        <v>9.2629350271271674E-4</v>
      </c>
      <c r="Q195" s="2">
        <v>0</v>
      </c>
      <c r="R195" s="2">
        <v>0</v>
      </c>
      <c r="S195" s="2">
        <v>0</v>
      </c>
      <c r="T195" s="2">
        <v>6.9788502296739955E-4</v>
      </c>
      <c r="U195" s="2">
        <v>1.7643685765956509E-4</v>
      </c>
      <c r="V195" s="2">
        <v>4.4109214414891272E-5</v>
      </c>
      <c r="W195" s="2">
        <v>1.7643685765956509E-4</v>
      </c>
      <c r="X195" s="2">
        <v>8.8218428829782544E-5</v>
      </c>
      <c r="Y195" s="2">
        <v>0</v>
      </c>
      <c r="Z195" s="2">
        <v>5.2489965153720616E-3</v>
      </c>
      <c r="AA195" s="2">
        <v>0</v>
      </c>
      <c r="AB195" s="2">
        <v>2.5318689074147589E-2</v>
      </c>
      <c r="AC195" s="2">
        <v>0</v>
      </c>
      <c r="AD195" s="2">
        <v>4.4109214414891265E-5</v>
      </c>
      <c r="AE195" s="2">
        <v>0</v>
      </c>
      <c r="AF195" s="2">
        <v>0</v>
      </c>
      <c r="AG195" s="2">
        <v>0.89458683995608068</v>
      </c>
      <c r="AH195" s="2">
        <v>1.8525870054254335E-3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4.4109214414891272E-5</v>
      </c>
      <c r="AO195" s="2">
        <v>0</v>
      </c>
      <c r="AP195" s="2">
        <v>0</v>
      </c>
      <c r="AQ195" s="2">
        <v>8.8218428829782544E-5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7.7381646681683233E-3</v>
      </c>
      <c r="BA195" s="2">
        <v>0.77627247215497452</v>
      </c>
      <c r="BB195" s="2">
        <v>0.15517908177555562</v>
      </c>
      <c r="BC195" s="2">
        <v>0</v>
      </c>
      <c r="BD195" s="2">
        <v>0</v>
      </c>
      <c r="BE195" s="2">
        <v>0</v>
      </c>
      <c r="BF195" s="2">
        <v>0</v>
      </c>
      <c r="BG195" s="2">
        <v>0.29266145902718649</v>
      </c>
      <c r="BH195" s="2">
        <v>1.4329439444361815E-3</v>
      </c>
      <c r="BI195" s="2">
        <v>4.7961763685100074</v>
      </c>
      <c r="BJ195" s="2">
        <v>0</v>
      </c>
      <c r="BK195" s="2">
        <v>8.2771251229154987E-3</v>
      </c>
      <c r="BL195" s="2">
        <v>0</v>
      </c>
      <c r="BM195" s="2">
        <v>0</v>
      </c>
      <c r="BN195" s="2">
        <v>0</v>
      </c>
      <c r="BO195" s="2">
        <v>0</v>
      </c>
      <c r="BP195" s="2">
        <v>1.0893526776749571</v>
      </c>
      <c r="BQ195" s="2">
        <v>8.398752423954009E-2</v>
      </c>
      <c r="BR195" s="2">
        <v>1.8776165162074385E-3</v>
      </c>
      <c r="BS195" s="2">
        <v>4.0001540230761332</v>
      </c>
      <c r="BT195" s="2">
        <v>0</v>
      </c>
      <c r="BU195" s="2">
        <v>1.3684362262437308</v>
      </c>
      <c r="BV195" s="2">
        <v>4.9865894279647741E-4</v>
      </c>
      <c r="BW195" s="2">
        <v>0</v>
      </c>
      <c r="BX195" s="2">
        <v>0</v>
      </c>
      <c r="BY195" s="2">
        <v>8.7642378598410456E-7</v>
      </c>
      <c r="BZ195" s="2">
        <v>1.3881691611067375</v>
      </c>
      <c r="CA195" s="2">
        <v>0</v>
      </c>
      <c r="CB195" s="2">
        <v>1.8762640504846014E-3</v>
      </c>
      <c r="CC195" s="2">
        <v>2.8962623045240806E-3</v>
      </c>
      <c r="CD195" s="2">
        <v>5.9731302755832525E-3</v>
      </c>
      <c r="CE195" s="2">
        <v>8.3240903159953489E-3</v>
      </c>
      <c r="CF195" s="2">
        <v>2.59070061823687E-2</v>
      </c>
      <c r="CG195" s="2">
        <v>7.0368756523435865</v>
      </c>
      <c r="CH195" s="2">
        <v>2.0170860925988422E-3</v>
      </c>
      <c r="CI195" s="2">
        <v>83.517441860465112</v>
      </c>
      <c r="CJ195" s="2">
        <v>2.5275391604178967</v>
      </c>
      <c r="CK195" s="2">
        <v>5.360980674734961E-3</v>
      </c>
      <c r="CL195" s="2">
        <v>0</v>
      </c>
      <c r="CM195" s="2">
        <v>4.5338208409506398E-4</v>
      </c>
      <c r="CN195" s="2">
        <v>1.7919362867138054E-2</v>
      </c>
      <c r="CO195" s="2">
        <v>2.4209993552069937E-2</v>
      </c>
      <c r="CP195" s="2">
        <v>3</v>
      </c>
      <c r="CQ195" s="2">
        <v>6.9536008001778171</v>
      </c>
      <c r="CR195" s="2">
        <v>7.9458929987406126</v>
      </c>
      <c r="CS195" s="2">
        <v>1.9912436548223351</v>
      </c>
      <c r="CT195" s="2">
        <v>0</v>
      </c>
      <c r="CU195" s="2">
        <v>7.6572743435540042E-3</v>
      </c>
      <c r="CV195" s="2">
        <v>1.9329166556684527E-2</v>
      </c>
      <c r="CW195" s="2">
        <v>43.020493463319632</v>
      </c>
      <c r="CX195" s="2">
        <v>0</v>
      </c>
      <c r="CY195" s="2">
        <v>5.410936332388306E-4</v>
      </c>
      <c r="CZ195" s="2">
        <v>0</v>
      </c>
      <c r="DA195" s="2">
        <f t="shared" si="5"/>
        <v>318.99999999999989</v>
      </c>
    </row>
    <row r="196" spans="1:105" x14ac:dyDescent="0.25">
      <c r="A196" s="2" t="s">
        <v>479</v>
      </c>
      <c r="B196" s="2">
        <v>64.587694867297671</v>
      </c>
      <c r="C196" s="2">
        <v>9.7323049001814876</v>
      </c>
      <c r="D196" s="2">
        <v>3.8491228070175438</v>
      </c>
      <c r="E196" s="2">
        <v>30.676408954041726</v>
      </c>
      <c r="F196" s="2">
        <v>239.14611509609594</v>
      </c>
      <c r="G196" s="2">
        <v>31.742237258844384</v>
      </c>
      <c r="H196" s="2">
        <v>105.08747465386845</v>
      </c>
      <c r="I196" s="2">
        <v>64.895256980318408</v>
      </c>
      <c r="J196" s="2">
        <v>28.197589701700302</v>
      </c>
      <c r="K196" s="2">
        <v>3.0937272387872938</v>
      </c>
      <c r="L196" s="2">
        <v>32.226655985586589</v>
      </c>
      <c r="M196" s="2">
        <v>12.421609301740656</v>
      </c>
      <c r="N196" s="2">
        <v>41.031608634091128</v>
      </c>
      <c r="O196" s="2">
        <v>63.364164480353395</v>
      </c>
      <c r="P196" s="2">
        <v>12.981013590531148</v>
      </c>
      <c r="Q196" s="2">
        <v>68.610339151794051</v>
      </c>
      <c r="R196" s="2">
        <v>28.150835245255553</v>
      </c>
      <c r="S196" s="2">
        <v>0</v>
      </c>
      <c r="T196" s="2">
        <v>18.498940583366782</v>
      </c>
      <c r="U196" s="2">
        <v>14.132297657155203</v>
      </c>
      <c r="V196" s="2">
        <v>4.5870631160907935</v>
      </c>
      <c r="W196" s="2">
        <v>34.648210808930862</v>
      </c>
      <c r="X196" s="2">
        <v>42.286233979452504</v>
      </c>
      <c r="Y196" s="2">
        <v>76.665292609581812</v>
      </c>
      <c r="Z196" s="2">
        <v>22.802455268922515</v>
      </c>
      <c r="AA196" s="2">
        <v>21.901432115000766</v>
      </c>
      <c r="AB196" s="2">
        <v>23.755725898578831</v>
      </c>
      <c r="AC196" s="2">
        <v>32.145955694686592</v>
      </c>
      <c r="AD196" s="2">
        <v>11.018132907607498</v>
      </c>
      <c r="AE196" s="2">
        <v>50.441253793004641</v>
      </c>
      <c r="AF196" s="2">
        <v>9.0728710593469017</v>
      </c>
      <c r="AG196" s="2">
        <v>34.383380444409035</v>
      </c>
      <c r="AH196" s="2">
        <v>86.935317235372992</v>
      </c>
      <c r="AI196" s="2">
        <v>82.171483190336147</v>
      </c>
      <c r="AJ196" s="2">
        <v>64.521755058952508</v>
      </c>
      <c r="AK196" s="2">
        <v>67.084903185758947</v>
      </c>
      <c r="AL196" s="2">
        <v>18.076661764371671</v>
      </c>
      <c r="AM196" s="2">
        <v>7.8840561131573725</v>
      </c>
      <c r="AN196" s="2">
        <v>254.73770493279093</v>
      </c>
      <c r="AO196" s="2">
        <v>92.27259204369669</v>
      </c>
      <c r="AP196" s="2">
        <v>74.630799442300983</v>
      </c>
      <c r="AQ196" s="2">
        <v>86.257337527066824</v>
      </c>
      <c r="AR196" s="2">
        <v>138.83546848205009</v>
      </c>
      <c r="AS196" s="2">
        <v>24.789775555867472</v>
      </c>
      <c r="AT196" s="2">
        <v>47.38572167644918</v>
      </c>
      <c r="AU196" s="2">
        <v>25.200472468180212</v>
      </c>
      <c r="AV196" s="2">
        <v>34.100729111842938</v>
      </c>
      <c r="AW196" s="2">
        <v>37.870864876300324</v>
      </c>
      <c r="AX196" s="2">
        <v>6.4781790382290909</v>
      </c>
      <c r="AY196" s="2">
        <v>5.1402103600304887</v>
      </c>
      <c r="AZ196" s="2">
        <v>66.036214403939027</v>
      </c>
      <c r="BA196" s="2">
        <v>80.323909952389002</v>
      </c>
      <c r="BB196" s="2">
        <v>75.761767344580818</v>
      </c>
      <c r="BC196" s="2">
        <v>30.149054505005562</v>
      </c>
      <c r="BD196" s="2">
        <v>0</v>
      </c>
      <c r="BE196" s="2">
        <v>817.81578546396463</v>
      </c>
      <c r="BF196" s="2">
        <v>4.9493243243243246</v>
      </c>
      <c r="BG196" s="2">
        <v>6495.1369679306563</v>
      </c>
      <c r="BH196" s="2">
        <v>556.73871063840886</v>
      </c>
      <c r="BI196" s="2">
        <v>572.14566970361204</v>
      </c>
      <c r="BJ196" s="2">
        <v>1161.4798864637369</v>
      </c>
      <c r="BK196" s="2">
        <v>1046.0906765681314</v>
      </c>
      <c r="BL196" s="2">
        <v>8.7326862793577718</v>
      </c>
      <c r="BM196" s="2">
        <v>31.893252775426262</v>
      </c>
      <c r="BN196" s="2">
        <v>774.37245091265527</v>
      </c>
      <c r="BO196" s="2">
        <v>140.37374350342714</v>
      </c>
      <c r="BP196" s="2">
        <v>24.672757644429208</v>
      </c>
      <c r="BQ196" s="2">
        <v>101.36450167090469</v>
      </c>
      <c r="BR196" s="2">
        <v>91.045193528972973</v>
      </c>
      <c r="BS196" s="2">
        <v>66.454386133269665</v>
      </c>
      <c r="BT196" s="2">
        <v>65.703741500097038</v>
      </c>
      <c r="BU196" s="2">
        <v>257.11847337184315</v>
      </c>
      <c r="BV196" s="2">
        <v>23.764533049372144</v>
      </c>
      <c r="BW196" s="2">
        <v>125.45778227165488</v>
      </c>
      <c r="BX196" s="2">
        <v>196.82757096425081</v>
      </c>
      <c r="BY196" s="2">
        <v>76.084686459490825</v>
      </c>
      <c r="BZ196" s="2">
        <v>87.971536885064992</v>
      </c>
      <c r="CA196" s="2">
        <v>45.713208384163252</v>
      </c>
      <c r="CB196" s="2">
        <v>78.10624922622597</v>
      </c>
      <c r="CC196" s="2">
        <v>29.040480383558105</v>
      </c>
      <c r="CD196" s="2">
        <v>65.605021658575481</v>
      </c>
      <c r="CE196" s="2">
        <v>89.955537368311454</v>
      </c>
      <c r="CF196" s="2">
        <v>34.559627040931865</v>
      </c>
      <c r="CG196" s="2">
        <v>105.13794776013705</v>
      </c>
      <c r="CH196" s="2">
        <v>33.942094991932564</v>
      </c>
      <c r="CI196" s="2">
        <v>9.9418604651162781</v>
      </c>
      <c r="CJ196" s="2">
        <v>752.45731171721252</v>
      </c>
      <c r="CK196" s="2">
        <v>102.36776509587548</v>
      </c>
      <c r="CL196" s="2">
        <v>147.18100931461143</v>
      </c>
      <c r="CM196" s="2">
        <v>14.782067687252772</v>
      </c>
      <c r="CN196" s="2">
        <v>36.292112072994932</v>
      </c>
      <c r="CO196" s="2">
        <v>90.511880861193518</v>
      </c>
      <c r="CP196" s="2">
        <v>88.999999999999986</v>
      </c>
      <c r="CQ196" s="2">
        <v>944.20482619826203</v>
      </c>
      <c r="CR196" s="2">
        <v>409.77004524464769</v>
      </c>
      <c r="CS196" s="2">
        <v>103.80298223350255</v>
      </c>
      <c r="CT196" s="2">
        <v>8.8663449043994795</v>
      </c>
      <c r="CU196" s="2">
        <v>14.45135470789069</v>
      </c>
      <c r="CV196" s="2">
        <v>12.382476226923254</v>
      </c>
      <c r="CW196" s="2">
        <v>37.113752470001273</v>
      </c>
      <c r="CX196" s="2">
        <v>20.52915429107394</v>
      </c>
      <c r="CY196" s="2">
        <v>22.67086014398711</v>
      </c>
      <c r="CZ196" s="2">
        <v>172.64132845585749</v>
      </c>
      <c r="DA196" s="2">
        <f t="shared" si="5"/>
        <v>18840.000000000007</v>
      </c>
    </row>
    <row r="197" spans="1:105" x14ac:dyDescent="0.25">
      <c r="A197" s="2" t="s">
        <v>480</v>
      </c>
      <c r="B197" s="2">
        <v>9.491624819013829</v>
      </c>
      <c r="C197" s="2">
        <v>0.64882032667876588</v>
      </c>
      <c r="D197" s="2">
        <v>3.8491228070175438</v>
      </c>
      <c r="E197" s="2">
        <v>7.1182171603789085E-3</v>
      </c>
      <c r="F197" s="2">
        <v>247.72107539834639</v>
      </c>
      <c r="G197" s="2">
        <v>2.4492505481627065</v>
      </c>
      <c r="H197" s="2">
        <v>12.350528884673066</v>
      </c>
      <c r="I197" s="2">
        <v>240.00162897704817</v>
      </c>
      <c r="J197" s="2">
        <v>115.81907660960245</v>
      </c>
      <c r="K197" s="2">
        <v>4.9604352108444401</v>
      </c>
      <c r="L197" s="2">
        <v>44.996455270783507</v>
      </c>
      <c r="M197" s="2">
        <v>21.546378719360924</v>
      </c>
      <c r="N197" s="2">
        <v>82.575970354924522</v>
      </c>
      <c r="O197" s="2">
        <v>67.745457308654608</v>
      </c>
      <c r="P197" s="2">
        <v>7.9984261270593668</v>
      </c>
      <c r="Q197" s="2">
        <v>17.718319733708711</v>
      </c>
      <c r="R197" s="2">
        <v>14.710865258370131</v>
      </c>
      <c r="S197" s="2">
        <v>0</v>
      </c>
      <c r="T197" s="2">
        <v>0.43987726481764072</v>
      </c>
      <c r="U197" s="2">
        <v>3.8217280596156038</v>
      </c>
      <c r="V197" s="2">
        <v>0.40552387519325894</v>
      </c>
      <c r="W197" s="2">
        <v>5.9746321191748084</v>
      </c>
      <c r="X197" s="2">
        <v>16.155135699456743</v>
      </c>
      <c r="Y197" s="2">
        <v>16.198650686239848</v>
      </c>
      <c r="Z197" s="2">
        <v>27.586275936672198</v>
      </c>
      <c r="AA197" s="2">
        <v>5.8554282270027214</v>
      </c>
      <c r="AB197" s="2">
        <v>18.508417779230168</v>
      </c>
      <c r="AC197" s="2">
        <v>17.376573255121556</v>
      </c>
      <c r="AD197" s="2">
        <v>5.7093611177427048</v>
      </c>
      <c r="AE197" s="2">
        <v>6.7503863051171571</v>
      </c>
      <c r="AF197" s="2">
        <v>5.726686217306967</v>
      </c>
      <c r="AG197" s="2">
        <v>109.69972480760558</v>
      </c>
      <c r="AH197" s="2">
        <v>30.00624473736184</v>
      </c>
      <c r="AI197" s="2">
        <v>7.5124515491469737</v>
      </c>
      <c r="AJ197" s="2">
        <v>20.652295964098105</v>
      </c>
      <c r="AK197" s="2">
        <v>24.014967092777912</v>
      </c>
      <c r="AL197" s="2">
        <v>9.5079489515488689</v>
      </c>
      <c r="AM197" s="2">
        <v>15.746722609510824</v>
      </c>
      <c r="AN197" s="2">
        <v>126.23817487384456</v>
      </c>
      <c r="AO197" s="2">
        <v>586.72376250248635</v>
      </c>
      <c r="AP197" s="2">
        <v>40.990605805148569</v>
      </c>
      <c r="AQ197" s="2">
        <v>54.375190825796942</v>
      </c>
      <c r="AR197" s="2">
        <v>92.035302433358623</v>
      </c>
      <c r="AS197" s="2">
        <v>14.741747533738225</v>
      </c>
      <c r="AT197" s="2">
        <v>31.045727347921527</v>
      </c>
      <c r="AU197" s="2">
        <v>59.571564066316036</v>
      </c>
      <c r="AV197" s="2">
        <v>11.663556970770559</v>
      </c>
      <c r="AW197" s="2">
        <v>10.879467114199924</v>
      </c>
      <c r="AX197" s="2">
        <v>3.2764410859923121</v>
      </c>
      <c r="AY197" s="2">
        <v>3.0666746678064447</v>
      </c>
      <c r="AZ197" s="2">
        <v>618.87694611014763</v>
      </c>
      <c r="BA197" s="2">
        <v>179.20328456528492</v>
      </c>
      <c r="BB197" s="2">
        <v>180.12189350328282</v>
      </c>
      <c r="BC197" s="2">
        <v>56.529477196885431</v>
      </c>
      <c r="BD197" s="2">
        <v>33.724296205630353</v>
      </c>
      <c r="BE197" s="2">
        <v>228.56681395703183</v>
      </c>
      <c r="BF197" s="2">
        <v>3.9594594594594597</v>
      </c>
      <c r="BG197" s="2">
        <v>951.88461166598051</v>
      </c>
      <c r="BH197" s="2">
        <v>42.348680982136685</v>
      </c>
      <c r="BI197" s="2">
        <v>1827.3860241322541</v>
      </c>
      <c r="BJ197" s="2">
        <v>46.266418713908187</v>
      </c>
      <c r="BK197" s="2">
        <v>433.40934915816831</v>
      </c>
      <c r="BL197" s="2">
        <v>82.168268773901957</v>
      </c>
      <c r="BM197" s="2">
        <v>86.966554749493625</v>
      </c>
      <c r="BN197" s="2">
        <v>475.18403433883293</v>
      </c>
      <c r="BO197" s="2">
        <v>177.18887141457387</v>
      </c>
      <c r="BP197" s="2">
        <v>160.02337593361412</v>
      </c>
      <c r="BQ197" s="2">
        <v>490.5889423750121</v>
      </c>
      <c r="BR197" s="2">
        <v>375.50103747326858</v>
      </c>
      <c r="BS197" s="2">
        <v>295.28597761929763</v>
      </c>
      <c r="BT197" s="2">
        <v>189.0723144305791</v>
      </c>
      <c r="BU197" s="2">
        <v>1435.988224490939</v>
      </c>
      <c r="BV197" s="2">
        <v>207.12849263353226</v>
      </c>
      <c r="BW197" s="2">
        <v>1667.4650016852038</v>
      </c>
      <c r="BX197" s="2">
        <v>605.23955691343826</v>
      </c>
      <c r="BY197" s="2">
        <v>212.49923363371497</v>
      </c>
      <c r="BZ197" s="2">
        <v>305.0426787752927</v>
      </c>
      <c r="CA197" s="2">
        <v>33.327048907618938</v>
      </c>
      <c r="CB197" s="2">
        <v>263.37954460461543</v>
      </c>
      <c r="CC197" s="2">
        <v>57.321452578972995</v>
      </c>
      <c r="CD197" s="2">
        <v>1127.8398867370804</v>
      </c>
      <c r="CE197" s="2">
        <v>542.22386595947864</v>
      </c>
      <c r="CF197" s="2">
        <v>542.04554790516499</v>
      </c>
      <c r="CG197" s="2">
        <v>495.1885921257666</v>
      </c>
      <c r="CH197" s="2">
        <v>172.65481187716966</v>
      </c>
      <c r="CI197" s="2">
        <v>14.91860465116279</v>
      </c>
      <c r="CJ197" s="2">
        <v>248.91822631169828</v>
      </c>
      <c r="CK197" s="2">
        <v>3827.9550906884538</v>
      </c>
      <c r="CL197" s="2">
        <v>85.059154733768949</v>
      </c>
      <c r="CM197" s="2">
        <v>125.86125274673431</v>
      </c>
      <c r="CN197" s="2">
        <v>114.97015716402319</v>
      </c>
      <c r="CO197" s="2">
        <v>393.81262796794721</v>
      </c>
      <c r="CP197" s="2">
        <v>811</v>
      </c>
      <c r="CQ197" s="2">
        <v>876.09012380725483</v>
      </c>
      <c r="CR197" s="2">
        <v>1546.323662484258</v>
      </c>
      <c r="CS197" s="2">
        <v>845.39060913705578</v>
      </c>
      <c r="CT197" s="2">
        <v>114.31260441804345</v>
      </c>
      <c r="CU197" s="2">
        <v>62.382115626166261</v>
      </c>
      <c r="CV197" s="2">
        <v>32.659377271529856</v>
      </c>
      <c r="CW197" s="2">
        <v>841.77160007434361</v>
      </c>
      <c r="CX197" s="2">
        <v>37.215257151789899</v>
      </c>
      <c r="CY197" s="2">
        <v>123.58412237220503</v>
      </c>
      <c r="CZ197" s="2">
        <v>92.327039753301321</v>
      </c>
      <c r="DA197" s="2">
        <f t="shared" si="5"/>
        <v>27072.999999999996</v>
      </c>
    </row>
    <row r="198" spans="1:105" x14ac:dyDescent="0.25">
      <c r="A198" s="2" t="s">
        <v>481</v>
      </c>
      <c r="B198" s="2">
        <v>15.177888276665321</v>
      </c>
      <c r="C198" s="2">
        <v>0</v>
      </c>
      <c r="D198" s="2">
        <v>3.8491228070175438</v>
      </c>
      <c r="E198" s="2">
        <v>0</v>
      </c>
      <c r="F198" s="2">
        <v>0</v>
      </c>
      <c r="G198" s="2">
        <v>2.4416517500825363</v>
      </c>
      <c r="H198" s="2">
        <v>0</v>
      </c>
      <c r="I198" s="2">
        <v>8.8196957054240848</v>
      </c>
      <c r="J198" s="2">
        <v>6.4505947198526252</v>
      </c>
      <c r="K198" s="2">
        <v>0.32213235816761077</v>
      </c>
      <c r="L198" s="2">
        <v>4.8280551166902956</v>
      </c>
      <c r="M198" s="2">
        <v>3.9829930911915765</v>
      </c>
      <c r="N198" s="2">
        <v>15.939180026415297</v>
      </c>
      <c r="O198" s="2">
        <v>11.444791545578305</v>
      </c>
      <c r="P198" s="2">
        <v>5.1282022837260213</v>
      </c>
      <c r="Q198" s="2">
        <v>20.093184078672198</v>
      </c>
      <c r="R198" s="2">
        <v>0.23264917841601046</v>
      </c>
      <c r="S198" s="2">
        <v>3.5570934256055367</v>
      </c>
      <c r="T198" s="2">
        <v>7.1603631744187943</v>
      </c>
      <c r="U198" s="2">
        <v>3.8101403017249913</v>
      </c>
      <c r="V198" s="2">
        <v>4.0571911749573273</v>
      </c>
      <c r="W198" s="2">
        <v>5.8712049858656332</v>
      </c>
      <c r="X198" s="2">
        <v>12.69030118015954</v>
      </c>
      <c r="Y198" s="2">
        <v>5.9605514949446334</v>
      </c>
      <c r="Z198" s="2">
        <v>0</v>
      </c>
      <c r="AA198" s="2">
        <v>7.8238942968119826E-2</v>
      </c>
      <c r="AB198" s="2">
        <v>1.0120305121847921</v>
      </c>
      <c r="AC198" s="2">
        <v>0.30527420899571894</v>
      </c>
      <c r="AD198" s="2">
        <v>7.953240745543215E-2</v>
      </c>
      <c r="AE198" s="2">
        <v>0.13808708991329063</v>
      </c>
      <c r="AF198" s="2">
        <v>1.0839868968649767E-2</v>
      </c>
      <c r="AG198" s="2">
        <v>0.27381118875850979</v>
      </c>
      <c r="AH198" s="2">
        <v>1.4027008981705622</v>
      </c>
      <c r="AI198" s="2">
        <v>7.2842439399201653E-2</v>
      </c>
      <c r="AJ198" s="2">
        <v>0.21666685259264415</v>
      </c>
      <c r="AK198" s="2">
        <v>6.6566488452946701E-2</v>
      </c>
      <c r="AL198" s="2">
        <v>0.21487476920668688</v>
      </c>
      <c r="AM198" s="2">
        <v>1.2253287702972586</v>
      </c>
      <c r="AN198" s="2">
        <v>2.3239549125165522</v>
      </c>
      <c r="AO198" s="2">
        <v>15.054309570784506</v>
      </c>
      <c r="AP198" s="2">
        <v>14.014579111392997</v>
      </c>
      <c r="AQ198" s="2">
        <v>35.987749047205241</v>
      </c>
      <c r="AR198" s="2">
        <v>72.177054377404133</v>
      </c>
      <c r="AS198" s="2">
        <v>0.23834927966146272</v>
      </c>
      <c r="AT198" s="2">
        <v>48.525001166447268</v>
      </c>
      <c r="AU198" s="2">
        <v>1.2748343738642047</v>
      </c>
      <c r="AV198" s="2">
        <v>8.2233115825556755</v>
      </c>
      <c r="AW198" s="2">
        <v>13.091523468540393</v>
      </c>
      <c r="AX198" s="2">
        <v>0.22225357227585624</v>
      </c>
      <c r="AY198" s="2">
        <v>3.6656663518690125</v>
      </c>
      <c r="AZ198" s="2">
        <v>21.510318708034188</v>
      </c>
      <c r="BA198" s="2">
        <v>62.87321554067492</v>
      </c>
      <c r="BB198" s="2">
        <v>36.150204719799362</v>
      </c>
      <c r="BC198" s="2">
        <v>0</v>
      </c>
      <c r="BD198" s="2">
        <v>8.9270195838433288</v>
      </c>
      <c r="BE198" s="2">
        <v>0</v>
      </c>
      <c r="BF198" s="2">
        <v>0</v>
      </c>
      <c r="BG198" s="2">
        <v>99.516521285799342</v>
      </c>
      <c r="BH198" s="2">
        <v>654.82160161035449</v>
      </c>
      <c r="BI198" s="2">
        <v>1188.3137859541343</v>
      </c>
      <c r="BJ198" s="2">
        <v>21.205441910541257</v>
      </c>
      <c r="BK198" s="2">
        <v>1456.149426341839</v>
      </c>
      <c r="BL198" s="2">
        <v>930.66007117924846</v>
      </c>
      <c r="BM198" s="2">
        <v>821.48436799094588</v>
      </c>
      <c r="BN198" s="2">
        <v>251.19719442585159</v>
      </c>
      <c r="BO198" s="2">
        <v>163.10599871634608</v>
      </c>
      <c r="BP198" s="2">
        <v>253.54409348542728</v>
      </c>
      <c r="BQ198" s="2">
        <v>816.62834983817015</v>
      </c>
      <c r="BR198" s="2">
        <v>8.0364417260767294</v>
      </c>
      <c r="BS198" s="2">
        <v>108.02702422120673</v>
      </c>
      <c r="BT198" s="2">
        <v>251.47434571595258</v>
      </c>
      <c r="BU198" s="2">
        <v>165.39627691653993</v>
      </c>
      <c r="BV198" s="2">
        <v>9.5404241672950469</v>
      </c>
      <c r="BW198" s="2">
        <v>628.22516346477926</v>
      </c>
      <c r="BX198" s="2">
        <v>4.5140635719185918E-2</v>
      </c>
      <c r="BY198" s="2">
        <v>239.91972994389334</v>
      </c>
      <c r="BZ198" s="2">
        <v>79.15397710716887</v>
      </c>
      <c r="CA198" s="2">
        <v>11.426416768326494</v>
      </c>
      <c r="CB198" s="2">
        <v>35.335307917477593</v>
      </c>
      <c r="CC198" s="2">
        <v>56.400967067516113</v>
      </c>
      <c r="CD198" s="2">
        <v>23.088866234228956</v>
      </c>
      <c r="CE198" s="2">
        <v>4.1742850506365956</v>
      </c>
      <c r="CF198" s="2">
        <v>3.24929935015532</v>
      </c>
      <c r="CG198" s="2">
        <v>9.9257610812234898</v>
      </c>
      <c r="CH198" s="2">
        <v>1.9696028713726217</v>
      </c>
      <c r="CI198" s="2">
        <v>0</v>
      </c>
      <c r="CJ198" s="2">
        <v>98.117942335800137</v>
      </c>
      <c r="CK198" s="2">
        <v>191.73382871910368</v>
      </c>
      <c r="CL198" s="2">
        <v>3592.554636452106</v>
      </c>
      <c r="CM198" s="2">
        <v>1.0906213969229779</v>
      </c>
      <c r="CN198" s="2">
        <v>1.2385719897890994</v>
      </c>
      <c r="CO198" s="2">
        <v>7.4400741210421444</v>
      </c>
      <c r="CP198" s="2">
        <v>75</v>
      </c>
      <c r="CQ198" s="2">
        <v>235.65909482357137</v>
      </c>
      <c r="CR198" s="2">
        <v>44.776808619805031</v>
      </c>
      <c r="CS198" s="2">
        <v>5.9737309644670047</v>
      </c>
      <c r="CT198" s="2">
        <v>11.816224243549284</v>
      </c>
      <c r="CU198" s="2">
        <v>12.87123594209095</v>
      </c>
      <c r="CV198" s="2">
        <v>1.2165945173795345</v>
      </c>
      <c r="CW198" s="2">
        <v>0.20136765478942645</v>
      </c>
      <c r="CX198" s="2">
        <v>0</v>
      </c>
      <c r="CY198" s="2">
        <v>2.0600703521178763</v>
      </c>
      <c r="CZ198" s="2">
        <v>6.0188409429554647E-2</v>
      </c>
      <c r="DA198" s="2">
        <f t="shared" si="5"/>
        <v>13065.000000000004</v>
      </c>
    </row>
    <row r="199" spans="1:105" x14ac:dyDescent="0.25">
      <c r="A199" s="2" t="s">
        <v>482</v>
      </c>
      <c r="B199" s="2">
        <v>0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1.601413125764311E-3</v>
      </c>
      <c r="V199" s="2">
        <v>0</v>
      </c>
      <c r="W199" s="2">
        <v>0</v>
      </c>
      <c r="X199" s="2">
        <v>1.4667612964277264E-2</v>
      </c>
      <c r="Y199" s="2">
        <v>0.19014647137150464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6.3914780292942744E-3</v>
      </c>
      <c r="AS199" s="2">
        <v>4.7936085219707058E-3</v>
      </c>
      <c r="AT199" s="2">
        <v>0</v>
      </c>
      <c r="AU199" s="2">
        <v>0</v>
      </c>
      <c r="AV199" s="2">
        <v>0</v>
      </c>
      <c r="AW199" s="2">
        <v>0</v>
      </c>
      <c r="AX199" s="2">
        <v>7.989347536617843E-3</v>
      </c>
      <c r="AY199" s="2">
        <v>0</v>
      </c>
      <c r="AZ199" s="2">
        <v>5.9662401653813146E-2</v>
      </c>
      <c r="BA199" s="2">
        <v>0.14380825565912117</v>
      </c>
      <c r="BB199" s="2">
        <v>0</v>
      </c>
      <c r="BC199" s="2">
        <v>0</v>
      </c>
      <c r="BD199" s="2">
        <v>5.9513463892288856</v>
      </c>
      <c r="BE199" s="2">
        <v>106.61831479506324</v>
      </c>
      <c r="BF199" s="2">
        <v>0</v>
      </c>
      <c r="BG199" s="2">
        <v>806.69244125515138</v>
      </c>
      <c r="BH199" s="2">
        <v>40.788922511358884</v>
      </c>
      <c r="BI199" s="2">
        <v>243.8515586106484</v>
      </c>
      <c r="BJ199" s="2">
        <v>6.7471860624449445</v>
      </c>
      <c r="BK199" s="2">
        <v>45.379853470645365</v>
      </c>
      <c r="BL199" s="2">
        <v>10.633668214090502</v>
      </c>
      <c r="BM199" s="2">
        <v>8.7406519957122129</v>
      </c>
      <c r="BN199" s="2">
        <v>52.384775211816049</v>
      </c>
      <c r="BO199" s="2">
        <v>34.862832249860936</v>
      </c>
      <c r="BP199" s="2">
        <v>18.218630973636344</v>
      </c>
      <c r="BQ199" s="2">
        <v>43.682279083548693</v>
      </c>
      <c r="BR199" s="2">
        <v>2.7355023696878145</v>
      </c>
      <c r="BS199" s="2">
        <v>56.264036091438307</v>
      </c>
      <c r="BT199" s="2">
        <v>23.523244323413284</v>
      </c>
      <c r="BU199" s="2">
        <v>244.97087817718133</v>
      </c>
      <c r="BV199" s="2">
        <v>28.099372660056719</v>
      </c>
      <c r="BW199" s="2">
        <v>1235.852780586451</v>
      </c>
      <c r="BX199" s="2">
        <v>64.724715013007597</v>
      </c>
      <c r="BY199" s="2">
        <v>30.934422583512173</v>
      </c>
      <c r="BZ199" s="2">
        <v>40.379303960405046</v>
      </c>
      <c r="CA199" s="2">
        <v>10.952201397360543</v>
      </c>
      <c r="CB199" s="2">
        <v>17.027388224029085</v>
      </c>
      <c r="CC199" s="2">
        <v>5.9220588959392666</v>
      </c>
      <c r="CD199" s="2">
        <v>7.070434957664129</v>
      </c>
      <c r="CE199" s="2">
        <v>3.7623779756707498</v>
      </c>
      <c r="CF199" s="2">
        <v>42.213239814755546</v>
      </c>
      <c r="CG199" s="2">
        <v>10.775976919689134</v>
      </c>
      <c r="CH199" s="2">
        <v>553.59883607718291</v>
      </c>
      <c r="CI199" s="2">
        <v>0</v>
      </c>
      <c r="CJ199" s="2">
        <v>38.741724945534749</v>
      </c>
      <c r="CK199" s="2">
        <v>1.0921150273992033</v>
      </c>
      <c r="CL199" s="2">
        <v>75.501946336716259</v>
      </c>
      <c r="CM199" s="2">
        <v>167.64103056096582</v>
      </c>
      <c r="CN199" s="2">
        <v>53.767341517707578</v>
      </c>
      <c r="CO199" s="2">
        <v>11.006762126180043</v>
      </c>
      <c r="CP199" s="2">
        <v>543</v>
      </c>
      <c r="CQ199" s="2">
        <v>408.44069350323099</v>
      </c>
      <c r="CR199" s="2">
        <v>210.97970987452777</v>
      </c>
      <c r="CS199" s="2">
        <v>127.88616751269035</v>
      </c>
      <c r="CT199" s="2">
        <v>28.649155374048636</v>
      </c>
      <c r="CU199" s="2">
        <v>45.766112082512961</v>
      </c>
      <c r="CV199" s="2">
        <v>19.609851742582503</v>
      </c>
      <c r="CW199" s="2">
        <v>72.585548802611953</v>
      </c>
      <c r="CX199" s="2">
        <v>10.76457714553697</v>
      </c>
      <c r="CY199" s="2">
        <v>18.393756324029376</v>
      </c>
      <c r="CZ199" s="2">
        <v>22.385215684212234</v>
      </c>
      <c r="DA199" s="2">
        <f t="shared" si="5"/>
        <v>5660.0000000000009</v>
      </c>
    </row>
    <row r="200" spans="1:105" x14ac:dyDescent="0.25">
      <c r="A200" s="2" t="s">
        <v>483</v>
      </c>
      <c r="B200" s="2">
        <v>0</v>
      </c>
      <c r="C200" s="2">
        <v>0</v>
      </c>
      <c r="D200" s="2">
        <v>0.96228070175438596</v>
      </c>
      <c r="E200" s="2">
        <v>0</v>
      </c>
      <c r="F200" s="2">
        <v>0</v>
      </c>
      <c r="G200" s="2">
        <v>1.4094432699083862E-3</v>
      </c>
      <c r="H200" s="2">
        <v>1.6010284979644309</v>
      </c>
      <c r="I200" s="2">
        <v>1.5042608105174342E-9</v>
      </c>
      <c r="J200" s="2">
        <v>4.467797709307221E-2</v>
      </c>
      <c r="K200" s="2">
        <v>2.8922017472824423E-2</v>
      </c>
      <c r="L200" s="2">
        <v>0</v>
      </c>
      <c r="M200" s="2">
        <v>9.1906915549266568E-2</v>
      </c>
      <c r="N200" s="2">
        <v>0</v>
      </c>
      <c r="O200" s="2">
        <v>9.6375337192263988E-2</v>
      </c>
      <c r="P200" s="2">
        <v>2.8860142602598598E-2</v>
      </c>
      <c r="Q200" s="2">
        <v>20.995186165186166</v>
      </c>
      <c r="R200" s="2">
        <v>2.779459459459459</v>
      </c>
      <c r="S200" s="2">
        <v>6.5213379469434836</v>
      </c>
      <c r="T200" s="2">
        <v>3.654958636547196</v>
      </c>
      <c r="U200" s="2">
        <v>1.913683451434661</v>
      </c>
      <c r="V200" s="2">
        <v>7.0904428108594722E-2</v>
      </c>
      <c r="W200" s="2">
        <v>3.8952371615407837</v>
      </c>
      <c r="X200" s="2">
        <v>9.7695668723743285</v>
      </c>
      <c r="Y200" s="2">
        <v>4.4651001505957337</v>
      </c>
      <c r="Z200" s="2">
        <v>14.434943819120329</v>
      </c>
      <c r="AA200" s="2">
        <v>1.7508466584112934</v>
      </c>
      <c r="AB200" s="2">
        <v>6.9354889075766089</v>
      </c>
      <c r="AC200" s="2">
        <v>5.5980511966839188</v>
      </c>
      <c r="AD200" s="2">
        <v>4.7488548739788721</v>
      </c>
      <c r="AE200" s="2">
        <v>21.744790881003802</v>
      </c>
      <c r="AF200" s="2">
        <v>0.8625002882083469</v>
      </c>
      <c r="AG200" s="2">
        <v>27.799653781278632</v>
      </c>
      <c r="AH200" s="2">
        <v>24.982671346230696</v>
      </c>
      <c r="AI200" s="2">
        <v>1.9019715487716251</v>
      </c>
      <c r="AJ200" s="2">
        <v>5.8298119993657389</v>
      </c>
      <c r="AK200" s="2">
        <v>6.2080595972536026</v>
      </c>
      <c r="AL200" s="2">
        <v>4.6703661757412238</v>
      </c>
      <c r="AM200" s="2">
        <v>2.4873684682705308</v>
      </c>
      <c r="AN200" s="2">
        <v>1.0552331217710713</v>
      </c>
      <c r="AO200" s="2">
        <v>15.994644576864452</v>
      </c>
      <c r="AP200" s="2">
        <v>8.259014410086051</v>
      </c>
      <c r="AQ200" s="2">
        <v>14.314781432532904</v>
      </c>
      <c r="AR200" s="2">
        <v>19.314652721611314</v>
      </c>
      <c r="AS200" s="2">
        <v>2.2695213178638118</v>
      </c>
      <c r="AT200" s="2">
        <v>9.4177478140560709</v>
      </c>
      <c r="AU200" s="2">
        <v>4.1323465497455629</v>
      </c>
      <c r="AV200" s="2">
        <v>5.5321075351101587</v>
      </c>
      <c r="AW200" s="2">
        <v>4.3152193602402225</v>
      </c>
      <c r="AX200" s="2">
        <v>0.84866968161568657</v>
      </c>
      <c r="AY200" s="2">
        <v>0.99039939981983793</v>
      </c>
      <c r="AZ200" s="2">
        <v>11.711120066176836</v>
      </c>
      <c r="BA200" s="2">
        <v>14.448597789118491</v>
      </c>
      <c r="BB200" s="2">
        <v>9.6751286753127292</v>
      </c>
      <c r="BC200" s="2">
        <v>0</v>
      </c>
      <c r="BD200" s="2">
        <v>0</v>
      </c>
      <c r="BE200" s="2">
        <v>150.86484839250343</v>
      </c>
      <c r="BF200" s="2">
        <v>0.98986486486486491</v>
      </c>
      <c r="BG200" s="2">
        <v>488.73386606648182</v>
      </c>
      <c r="BH200" s="2">
        <v>120.95307772594249</v>
      </c>
      <c r="BI200" s="2">
        <v>905.96935594486513</v>
      </c>
      <c r="BJ200" s="2">
        <v>20.241558187334835</v>
      </c>
      <c r="BK200" s="2">
        <v>122.12311170795948</v>
      </c>
      <c r="BL200" s="2">
        <v>33.838446735389553</v>
      </c>
      <c r="BM200" s="2">
        <v>119.61865307731236</v>
      </c>
      <c r="BN200" s="2">
        <v>153.36131328315031</v>
      </c>
      <c r="BO200" s="2">
        <v>53.725673200553672</v>
      </c>
      <c r="BP200" s="2">
        <v>101.95238760180165</v>
      </c>
      <c r="BQ200" s="2">
        <v>305.15147667030408</v>
      </c>
      <c r="BR200" s="2">
        <v>9.9839556585339153</v>
      </c>
      <c r="BS200" s="2">
        <v>169.35784766107585</v>
      </c>
      <c r="BT200" s="2">
        <v>62.410537104168398</v>
      </c>
      <c r="BU200" s="2">
        <v>598.63082333630655</v>
      </c>
      <c r="BV200" s="2">
        <v>71.969084229033854</v>
      </c>
      <c r="BW200" s="2">
        <v>619.79889450623523</v>
      </c>
      <c r="BX200" s="2">
        <v>378.71862720120703</v>
      </c>
      <c r="BY200" s="2">
        <v>86.757735928227277</v>
      </c>
      <c r="BZ200" s="2">
        <v>621.48122571766407</v>
      </c>
      <c r="CA200" s="2">
        <v>36.183653099700564</v>
      </c>
      <c r="CB200" s="2">
        <v>90.351003607821127</v>
      </c>
      <c r="CC200" s="2">
        <v>26.155690193186022</v>
      </c>
      <c r="CD200" s="2">
        <v>652.55805559860119</v>
      </c>
      <c r="CE200" s="2">
        <v>191.85247488170467</v>
      </c>
      <c r="CF200" s="2">
        <v>91.683275072644278</v>
      </c>
      <c r="CG200" s="2">
        <v>91.575359259410575</v>
      </c>
      <c r="CH200" s="2">
        <v>282.56957259530611</v>
      </c>
      <c r="CI200" s="2">
        <v>9.9418604651162781</v>
      </c>
      <c r="CJ200" s="2">
        <v>94.536042633764623</v>
      </c>
      <c r="CK200" s="2">
        <v>53.587281731586565</v>
      </c>
      <c r="CL200" s="2">
        <v>16.247254274989572</v>
      </c>
      <c r="CM200" s="2">
        <v>156.90303265175217</v>
      </c>
      <c r="CN200" s="2">
        <v>1999.1517853621485</v>
      </c>
      <c r="CO200" s="2">
        <v>57.740949498353679</v>
      </c>
      <c r="CP200" s="2">
        <v>574</v>
      </c>
      <c r="CQ200" s="2">
        <v>742.31828891652685</v>
      </c>
      <c r="CR200" s="2">
        <v>662.87149587200906</v>
      </c>
      <c r="CS200" s="2">
        <v>175.66725888324873</v>
      </c>
      <c r="CT200" s="2">
        <v>241.37460553183593</v>
      </c>
      <c r="CU200" s="2">
        <v>141.04119436793141</v>
      </c>
      <c r="CV200" s="2">
        <v>54.058459970474559</v>
      </c>
      <c r="CW200" s="2">
        <v>185.26102835066766</v>
      </c>
      <c r="CX200" s="2">
        <v>51.979834297326875</v>
      </c>
      <c r="CY200" s="2">
        <v>49.459037561981681</v>
      </c>
      <c r="CZ200" s="2">
        <v>81.1436812205813</v>
      </c>
      <c r="DA200" s="2">
        <f t="shared" si="5"/>
        <v>12315.999999999998</v>
      </c>
    </row>
    <row r="201" spans="1:105" x14ac:dyDescent="0.25">
      <c r="A201" s="2" t="s">
        <v>484</v>
      </c>
      <c r="B201" s="2">
        <v>6.6403261210410776</v>
      </c>
      <c r="C201" s="2">
        <v>0</v>
      </c>
      <c r="D201" s="2">
        <v>1.9245614035087719</v>
      </c>
      <c r="E201" s="2">
        <v>3.2853309970979575E-4</v>
      </c>
      <c r="F201" s="2">
        <v>11.433280403000602</v>
      </c>
      <c r="G201" s="2">
        <v>1.630496610369252</v>
      </c>
      <c r="H201" s="2">
        <v>7.368237724495418</v>
      </c>
      <c r="I201" s="2">
        <v>0.58306765126537197</v>
      </c>
      <c r="J201" s="2">
        <v>27.287639790715964</v>
      </c>
      <c r="K201" s="2">
        <v>1.6345364395620212</v>
      </c>
      <c r="L201" s="2">
        <v>7.5147195578327173</v>
      </c>
      <c r="M201" s="2">
        <v>4.7673520684847395</v>
      </c>
      <c r="N201" s="2">
        <v>0.1310606914638652</v>
      </c>
      <c r="O201" s="2">
        <v>10.681694632185982</v>
      </c>
      <c r="P201" s="2">
        <v>1.7091913707134903</v>
      </c>
      <c r="Q201" s="2">
        <v>7.319371453215644</v>
      </c>
      <c r="R201" s="2">
        <v>7.2186962273230888</v>
      </c>
      <c r="S201" s="2">
        <v>0.5928489042675894</v>
      </c>
      <c r="T201" s="2">
        <v>5.3392953993411085</v>
      </c>
      <c r="U201" s="2">
        <v>1.0070498176754274</v>
      </c>
      <c r="V201" s="2">
        <v>6.0585063337010969E-2</v>
      </c>
      <c r="W201" s="2">
        <v>1.9917434635037639</v>
      </c>
      <c r="X201" s="2">
        <v>0.85875622972676369</v>
      </c>
      <c r="Y201" s="2">
        <v>5.672486234945068</v>
      </c>
      <c r="Z201" s="2">
        <v>37.232363936759306</v>
      </c>
      <c r="AA201" s="2">
        <v>1.7746244931909996</v>
      </c>
      <c r="AB201" s="2">
        <v>4.5378560613481955</v>
      </c>
      <c r="AC201" s="2">
        <v>9.0610319734593805</v>
      </c>
      <c r="AD201" s="2">
        <v>4.1304485193915443</v>
      </c>
      <c r="AE201" s="2">
        <v>31.928839231358918</v>
      </c>
      <c r="AF201" s="2">
        <v>3.2536513457531608</v>
      </c>
      <c r="AG201" s="2">
        <v>59.231929078023185</v>
      </c>
      <c r="AH201" s="2">
        <v>12.063593662675252</v>
      </c>
      <c r="AI201" s="2">
        <v>7.3966044926378895</v>
      </c>
      <c r="AJ201" s="2">
        <v>9.8459774232567003</v>
      </c>
      <c r="AK201" s="2">
        <v>9.7263187318837971</v>
      </c>
      <c r="AL201" s="2">
        <v>7.4342353325408848</v>
      </c>
      <c r="AM201" s="2">
        <v>2.0406448325786579</v>
      </c>
      <c r="AN201" s="2">
        <v>2.0442619648000644</v>
      </c>
      <c r="AO201" s="2">
        <v>36.674779149876315</v>
      </c>
      <c r="AP201" s="2">
        <v>6.716083393765194</v>
      </c>
      <c r="AQ201" s="2">
        <v>4.5129007588522025</v>
      </c>
      <c r="AR201" s="2">
        <v>34.19425000784841</v>
      </c>
      <c r="AS201" s="2">
        <v>4.147409186747038</v>
      </c>
      <c r="AT201" s="2">
        <v>15.366365928668865</v>
      </c>
      <c r="AU201" s="2">
        <v>1.1305146987376427</v>
      </c>
      <c r="AV201" s="2">
        <v>1.0685247680738907</v>
      </c>
      <c r="AW201" s="2">
        <v>1.0467549043917819</v>
      </c>
      <c r="AX201" s="2">
        <v>0.83527312872493265</v>
      </c>
      <c r="AY201" s="2">
        <v>1.9049103119931459</v>
      </c>
      <c r="AZ201" s="2">
        <v>17.488858063157888</v>
      </c>
      <c r="BA201" s="2">
        <v>25.173834028122517</v>
      </c>
      <c r="BB201" s="2">
        <v>13.809392960633046</v>
      </c>
      <c r="BC201" s="2">
        <v>1.8843159065628476</v>
      </c>
      <c r="BD201" s="2">
        <v>3.9675642594859237</v>
      </c>
      <c r="BE201" s="2">
        <v>69.860886789577933</v>
      </c>
      <c r="BF201" s="2">
        <v>4.9493243243243246</v>
      </c>
      <c r="BG201" s="2">
        <v>553.76448854309228</v>
      </c>
      <c r="BH201" s="2">
        <v>217.72687472242799</v>
      </c>
      <c r="BI201" s="2">
        <v>1039.7042606604775</v>
      </c>
      <c r="BJ201" s="2">
        <v>30.844279142605462</v>
      </c>
      <c r="BK201" s="2">
        <v>349.20413326099992</v>
      </c>
      <c r="BL201" s="2">
        <v>20.307391399562974</v>
      </c>
      <c r="BM201" s="2">
        <v>52.714075659811861</v>
      </c>
      <c r="BN201" s="2">
        <v>299.77005217561396</v>
      </c>
      <c r="BO201" s="2">
        <v>91.421373341868971</v>
      </c>
      <c r="BP201" s="2">
        <v>90.85767188467436</v>
      </c>
      <c r="BQ201" s="2">
        <v>310.79400467345022</v>
      </c>
      <c r="BR201" s="2">
        <v>19.457135037997777</v>
      </c>
      <c r="BS201" s="2">
        <v>330.50347120599758</v>
      </c>
      <c r="BT201" s="2">
        <v>96.572494778493677</v>
      </c>
      <c r="BU201" s="2">
        <v>386.16543612919992</v>
      </c>
      <c r="BV201" s="2">
        <v>77.532638190679165</v>
      </c>
      <c r="BW201" s="2">
        <v>570.17753286147627</v>
      </c>
      <c r="BX201" s="2">
        <v>163.56891560188743</v>
      </c>
      <c r="BY201" s="2">
        <v>102.23211349486432</v>
      </c>
      <c r="BZ201" s="2">
        <v>143.02817744260611</v>
      </c>
      <c r="CA201" s="2">
        <v>6.6654097815237883</v>
      </c>
      <c r="CB201" s="2">
        <v>153.49502241917332</v>
      </c>
      <c r="CC201" s="2">
        <v>32.678740714791481</v>
      </c>
      <c r="CD201" s="2">
        <v>873.2432073386118</v>
      </c>
      <c r="CE201" s="2">
        <v>277.86444902475603</v>
      </c>
      <c r="CF201" s="2">
        <v>204.52408115722488</v>
      </c>
      <c r="CG201" s="2">
        <v>66.882150391845698</v>
      </c>
      <c r="CH201" s="2">
        <v>277.56876854124016</v>
      </c>
      <c r="CI201" s="2">
        <v>10.941860465116278</v>
      </c>
      <c r="CJ201" s="2">
        <v>139.76330681923392</v>
      </c>
      <c r="CK201" s="2">
        <v>29.277028769004726</v>
      </c>
      <c r="CL201" s="2">
        <v>40.140275267621298</v>
      </c>
      <c r="CM201" s="2">
        <v>2.638396156250935</v>
      </c>
      <c r="CN201" s="2">
        <v>4.7058764383074152</v>
      </c>
      <c r="CO201" s="2">
        <v>2778.2714456275767</v>
      </c>
      <c r="CP201" s="2">
        <v>224.99999999999997</v>
      </c>
      <c r="CQ201" s="2">
        <v>324.62741890135709</v>
      </c>
      <c r="CR201" s="2">
        <v>77.66859461728626</v>
      </c>
      <c r="CS201" s="2">
        <v>115.57093908629442</v>
      </c>
      <c r="CT201" s="2">
        <v>109.26248375719325</v>
      </c>
      <c r="CU201" s="2">
        <v>37.101920098469108</v>
      </c>
      <c r="CV201" s="2">
        <v>55.466238209712216</v>
      </c>
      <c r="CW201" s="2">
        <v>95.479261943503673</v>
      </c>
      <c r="CX201" s="2">
        <v>31.881194309832733</v>
      </c>
      <c r="CY201" s="2">
        <v>21.957907831632767</v>
      </c>
      <c r="CZ201" s="2">
        <v>58.175852684376515</v>
      </c>
      <c r="DA201" s="2">
        <f t="shared" si="5"/>
        <v>11556.999999999998</v>
      </c>
    </row>
    <row r="202" spans="1:105" x14ac:dyDescent="0.25">
      <c r="A202" s="2" t="s">
        <v>485</v>
      </c>
      <c r="B202" s="2">
        <v>11.41063943798901</v>
      </c>
      <c r="C202" s="2">
        <v>3.2441016333938291</v>
      </c>
      <c r="D202" s="2">
        <v>0</v>
      </c>
      <c r="E202" s="2">
        <v>0.90240112076114043</v>
      </c>
      <c r="F202" s="2">
        <v>12.38605376991732</v>
      </c>
      <c r="G202" s="2">
        <v>2.448111433569566</v>
      </c>
      <c r="H202" s="2">
        <v>2.5787863542400813</v>
      </c>
      <c r="I202" s="2">
        <v>5.2930315817492284</v>
      </c>
      <c r="J202" s="2">
        <v>9.3728792641897218</v>
      </c>
      <c r="K202" s="2">
        <v>1.4392531546055691</v>
      </c>
      <c r="L202" s="2">
        <v>2.0455006965451141</v>
      </c>
      <c r="M202" s="2">
        <v>13.591938465401231</v>
      </c>
      <c r="N202" s="2">
        <v>11.895486743721458</v>
      </c>
      <c r="O202" s="2">
        <v>13.943359714431958</v>
      </c>
      <c r="P202" s="2">
        <v>2.6762611326928285</v>
      </c>
      <c r="Q202" s="2">
        <v>29.223907406680063</v>
      </c>
      <c r="R202" s="2">
        <v>3.9366737096663877</v>
      </c>
      <c r="S202" s="2">
        <v>6.5213379469434836</v>
      </c>
      <c r="T202" s="2">
        <v>12.794450795475061</v>
      </c>
      <c r="U202" s="2">
        <v>3.911276142382631</v>
      </c>
      <c r="V202" s="2">
        <v>3.2015647909565197</v>
      </c>
      <c r="W202" s="2">
        <v>9.1704358309313623</v>
      </c>
      <c r="X202" s="2">
        <v>15.561313812299741</v>
      </c>
      <c r="Y202" s="2">
        <v>4.0987970483813587</v>
      </c>
      <c r="Z202" s="2">
        <v>12.531765236259645</v>
      </c>
      <c r="AA202" s="2">
        <v>10.118225643105019</v>
      </c>
      <c r="AB202" s="2">
        <v>18.987427083296243</v>
      </c>
      <c r="AC202" s="2">
        <v>16.724759045978729</v>
      </c>
      <c r="AD202" s="2">
        <v>4.5298969997687184</v>
      </c>
      <c r="AE202" s="2">
        <v>6.2803582715068691</v>
      </c>
      <c r="AF202" s="2">
        <v>6.5486900649780431</v>
      </c>
      <c r="AG202" s="2">
        <v>95.024202672434242</v>
      </c>
      <c r="AH202" s="2">
        <v>26.989642826080637</v>
      </c>
      <c r="AI202" s="2">
        <v>1.1888111036537721</v>
      </c>
      <c r="AJ202" s="2">
        <v>9.0283391997066005</v>
      </c>
      <c r="AK202" s="2">
        <v>19.852211403746534</v>
      </c>
      <c r="AL202" s="2">
        <v>14.826720801921981</v>
      </c>
      <c r="AM202" s="2">
        <v>2.9946780749638657</v>
      </c>
      <c r="AN202" s="2">
        <v>57.161884808675872</v>
      </c>
      <c r="AO202" s="2">
        <v>13.439901956317435</v>
      </c>
      <c r="AP202" s="2">
        <v>13.175347772209884</v>
      </c>
      <c r="AQ202" s="2">
        <v>38.499169346765669</v>
      </c>
      <c r="AR202" s="2">
        <v>40.241296257103841</v>
      </c>
      <c r="AS202" s="2">
        <v>4.2032670129348269</v>
      </c>
      <c r="AT202" s="2">
        <v>23.125836168309078</v>
      </c>
      <c r="AU202" s="2">
        <v>3.7937430708047808</v>
      </c>
      <c r="AV202" s="2">
        <v>10.392195545336138</v>
      </c>
      <c r="AW202" s="2">
        <v>17.477403235083031</v>
      </c>
      <c r="AX202" s="2">
        <v>0.95655629666422215</v>
      </c>
      <c r="AY202" s="2">
        <v>2.8898625788990659</v>
      </c>
      <c r="AZ202" s="2">
        <v>13.411564240194632</v>
      </c>
      <c r="BA202" s="2">
        <v>23.833529094557502</v>
      </c>
      <c r="BB202" s="2">
        <v>7.7988108186792058</v>
      </c>
      <c r="BC202" s="2">
        <v>23.553948832035594</v>
      </c>
      <c r="BD202" s="2">
        <v>0</v>
      </c>
      <c r="BE202" s="2">
        <v>96.222763979887247</v>
      </c>
      <c r="BF202" s="2">
        <v>0</v>
      </c>
      <c r="BG202" s="2">
        <v>1083.4221820819541</v>
      </c>
      <c r="BH202" s="2">
        <v>25.600067383512421</v>
      </c>
      <c r="BI202" s="2">
        <v>379.24725329545464</v>
      </c>
      <c r="BJ202" s="2">
        <v>102.17167465988059</v>
      </c>
      <c r="BK202" s="2">
        <v>1822.2509219971867</v>
      </c>
      <c r="BL202" s="2">
        <v>25.130166511116229</v>
      </c>
      <c r="BM202" s="2">
        <v>103.35070236669617</v>
      </c>
      <c r="BN202" s="2">
        <v>21.083428940383119</v>
      </c>
      <c r="BO202" s="2">
        <v>152.58844802971839</v>
      </c>
      <c r="BP202" s="2">
        <v>32.239544067048961</v>
      </c>
      <c r="BQ202" s="2">
        <v>119.62373079766105</v>
      </c>
      <c r="BR202" s="2">
        <v>7.4538356512019135</v>
      </c>
      <c r="BS202" s="2">
        <v>35.439084886980922</v>
      </c>
      <c r="BT202" s="2">
        <v>24.281703597082494</v>
      </c>
      <c r="BU202" s="2">
        <v>134.40685128619532</v>
      </c>
      <c r="BV202" s="2">
        <v>0.91443388700895323</v>
      </c>
      <c r="BW202" s="2">
        <v>140.43781597573306</v>
      </c>
      <c r="BX202" s="2">
        <v>33.237457100300745</v>
      </c>
      <c r="BY202" s="2">
        <v>19.538729309332034</v>
      </c>
      <c r="BZ202" s="2">
        <v>3916.9464757334522</v>
      </c>
      <c r="CA202" s="2">
        <v>8.9522013973605414</v>
      </c>
      <c r="CB202" s="2">
        <v>5.21514631810693</v>
      </c>
      <c r="CC202" s="2">
        <v>5.33963034114542</v>
      </c>
      <c r="CD202" s="2">
        <v>201.06017092499928</v>
      </c>
      <c r="CE202" s="2">
        <v>3461.3184371404532</v>
      </c>
      <c r="CF202" s="2">
        <v>25.159888465850141</v>
      </c>
      <c r="CG202" s="2">
        <v>12.094088447495764</v>
      </c>
      <c r="CH202" s="2">
        <v>151.05215642450528</v>
      </c>
      <c r="CI202" s="2">
        <v>1.9883720930232558</v>
      </c>
      <c r="CJ202" s="2">
        <v>18.605832670274445</v>
      </c>
      <c r="CK202" s="2">
        <v>101.86921344821252</v>
      </c>
      <c r="CL202" s="2">
        <v>1.911441679410538</v>
      </c>
      <c r="CM202" s="2">
        <v>16.180174863816287</v>
      </c>
      <c r="CN202" s="2">
        <v>28.30201496307911</v>
      </c>
      <c r="CO202" s="2">
        <v>74.448680950728502</v>
      </c>
      <c r="CP202" s="2">
        <v>309</v>
      </c>
      <c r="CQ202" s="2">
        <v>9.2648239863636555</v>
      </c>
      <c r="CR202" s="2">
        <v>86.425113111618998</v>
      </c>
      <c r="CS202" s="2">
        <v>0</v>
      </c>
      <c r="CT202" s="2">
        <v>10.83293113049935</v>
      </c>
      <c r="CU202" s="2">
        <v>6.6151699925036676</v>
      </c>
      <c r="CV202" s="2">
        <v>5.2906693236771263</v>
      </c>
      <c r="CW202" s="2">
        <v>13.21598129933327</v>
      </c>
      <c r="CX202" s="2">
        <v>5.9215257151789906</v>
      </c>
      <c r="CY202" s="2">
        <v>3.9398173172769679</v>
      </c>
      <c r="CZ202" s="2">
        <v>25.181639008401667</v>
      </c>
      <c r="DA202" s="2">
        <f t="shared" si="5"/>
        <v>13585.999999999995</v>
      </c>
    </row>
    <row r="203" spans="1:105" x14ac:dyDescent="0.25">
      <c r="A203" s="2" t="s">
        <v>486</v>
      </c>
      <c r="B203" s="2">
        <v>9.4861801729158248</v>
      </c>
      <c r="C203" s="2">
        <v>0</v>
      </c>
      <c r="D203" s="2">
        <v>0</v>
      </c>
      <c r="E203" s="2">
        <v>2.7377758309149648E-4</v>
      </c>
      <c r="F203" s="2">
        <v>9.5277336691671692</v>
      </c>
      <c r="G203" s="2">
        <v>4.4748234819286968E-3</v>
      </c>
      <c r="H203" s="2">
        <v>1.7373697343439962</v>
      </c>
      <c r="I203" s="2">
        <v>1.221316960404859</v>
      </c>
      <c r="J203" s="2">
        <v>1.0909617190492009</v>
      </c>
      <c r="K203" s="2">
        <v>1.4511580665334733</v>
      </c>
      <c r="L203" s="2">
        <v>4.9002703782179733</v>
      </c>
      <c r="M203" s="2">
        <v>5.7877457918583239</v>
      </c>
      <c r="N203" s="2">
        <v>9.8434959871773113</v>
      </c>
      <c r="O203" s="2">
        <v>23.484310916077192</v>
      </c>
      <c r="P203" s="2">
        <v>1.7193535863161571</v>
      </c>
      <c r="Q203" s="2">
        <v>2.261555273131035E-2</v>
      </c>
      <c r="R203" s="2">
        <v>6.591651091285649</v>
      </c>
      <c r="S203" s="2">
        <v>5.9284890426758938</v>
      </c>
      <c r="T203" s="2">
        <v>8.2632680601549318</v>
      </c>
      <c r="U203" s="2">
        <v>5.6653817702571763</v>
      </c>
      <c r="V203" s="2">
        <v>3.1161959310542344</v>
      </c>
      <c r="W203" s="2">
        <v>2.1654978711997264</v>
      </c>
      <c r="X203" s="2">
        <v>11.06623830765286</v>
      </c>
      <c r="Y203" s="2">
        <v>7.083813974695782</v>
      </c>
      <c r="Z203" s="2">
        <v>10.839916995513727</v>
      </c>
      <c r="AA203" s="2">
        <v>7.6046703845907082</v>
      </c>
      <c r="AB203" s="2">
        <v>12.0301318034104</v>
      </c>
      <c r="AC203" s="2">
        <v>12.903775446268122</v>
      </c>
      <c r="AD203" s="2">
        <v>5.2100923485857908</v>
      </c>
      <c r="AE203" s="2">
        <v>26.350323354502446</v>
      </c>
      <c r="AF203" s="2">
        <v>4.8875877033418078</v>
      </c>
      <c r="AG203" s="2">
        <v>68.32253707548071</v>
      </c>
      <c r="AH203" s="2">
        <v>22.177266643215031</v>
      </c>
      <c r="AI203" s="2">
        <v>8.3288728599663688</v>
      </c>
      <c r="AJ203" s="2">
        <v>9.0876181150975839</v>
      </c>
      <c r="AK203" s="2">
        <v>7.3110739771687152</v>
      </c>
      <c r="AL203" s="2">
        <v>5.696547771923627</v>
      </c>
      <c r="AM203" s="2">
        <v>3.2122119214155664</v>
      </c>
      <c r="AN203" s="2">
        <v>29.558708699563155</v>
      </c>
      <c r="AO203" s="2">
        <v>26.658403995267779</v>
      </c>
      <c r="AP203" s="2">
        <v>12.209401108529386</v>
      </c>
      <c r="AQ203" s="2">
        <v>29.954181438894906</v>
      </c>
      <c r="AR203" s="2">
        <v>37.425877468692178</v>
      </c>
      <c r="AS203" s="2">
        <v>2.1719613173892536</v>
      </c>
      <c r="AT203" s="2">
        <v>39.199557969817832</v>
      </c>
      <c r="AU203" s="2">
        <v>1.9394686736956903</v>
      </c>
      <c r="AV203" s="2">
        <v>8.3852183016540014</v>
      </c>
      <c r="AW203" s="2">
        <v>11.05316944316982</v>
      </c>
      <c r="AX203" s="2">
        <v>0.23290927737774544</v>
      </c>
      <c r="AY203" s="2">
        <v>1.9236798473927923</v>
      </c>
      <c r="AZ203" s="2">
        <v>14.949485094274371</v>
      </c>
      <c r="BA203" s="2">
        <v>53.571708136372187</v>
      </c>
      <c r="BB203" s="2">
        <v>19.395968693749783</v>
      </c>
      <c r="BC203" s="2">
        <v>8.4794215795328149</v>
      </c>
      <c r="BD203" s="2">
        <v>15.870257037943695</v>
      </c>
      <c r="BE203" s="2">
        <v>90.974249580984292</v>
      </c>
      <c r="BF203" s="2">
        <v>0</v>
      </c>
      <c r="BG203" s="2">
        <v>225.89606129737791</v>
      </c>
      <c r="BH203" s="2">
        <v>33.331445703639545</v>
      </c>
      <c r="BI203" s="2">
        <v>478.96592523732397</v>
      </c>
      <c r="BJ203" s="2">
        <v>23.133209356954094</v>
      </c>
      <c r="BK203" s="2">
        <v>89.269649218607782</v>
      </c>
      <c r="BL203" s="2">
        <v>22.244794947583252</v>
      </c>
      <c r="BM203" s="2">
        <v>88.068599079993746</v>
      </c>
      <c r="BN203" s="2">
        <v>212.26693336679742</v>
      </c>
      <c r="BO203" s="2">
        <v>175.40613143195435</v>
      </c>
      <c r="BP203" s="2">
        <v>57.475454070052166</v>
      </c>
      <c r="BQ203" s="2">
        <v>214.09562323040481</v>
      </c>
      <c r="BR203" s="2">
        <v>9.9007865181645638</v>
      </c>
      <c r="BS203" s="2">
        <v>102.47356217184286</v>
      </c>
      <c r="BT203" s="2">
        <v>333.17602704124431</v>
      </c>
      <c r="BU203" s="2">
        <v>432.34534594222481</v>
      </c>
      <c r="BV203" s="2">
        <v>4.683039161794337</v>
      </c>
      <c r="BW203" s="2">
        <v>1223.6815032018874</v>
      </c>
      <c r="BX203" s="2">
        <v>313.99075645986647</v>
      </c>
      <c r="BY203" s="2">
        <v>94.472525878871551</v>
      </c>
      <c r="BZ203" s="2">
        <v>196.01732118503685</v>
      </c>
      <c r="CA203" s="2">
        <v>3.8088055894421644</v>
      </c>
      <c r="CB203" s="2">
        <v>630.30663987188245</v>
      </c>
      <c r="CC203" s="2">
        <v>229.97240932302427</v>
      </c>
      <c r="CD203" s="2">
        <v>201.84062112584138</v>
      </c>
      <c r="CE203" s="2">
        <v>355.55618002983715</v>
      </c>
      <c r="CF203" s="2">
        <v>412.67887055658855</v>
      </c>
      <c r="CG203" s="2">
        <v>271.32423199936341</v>
      </c>
      <c r="CH203" s="2">
        <v>60.841750652825752</v>
      </c>
      <c r="CI203" s="2">
        <v>14.91860465116279</v>
      </c>
      <c r="CJ203" s="2">
        <v>37.559058985262702</v>
      </c>
      <c r="CK203" s="2">
        <v>158.85840291093601</v>
      </c>
      <c r="CL203" s="2">
        <v>43.007437786737107</v>
      </c>
      <c r="CM203" s="2">
        <v>20.228774998689051</v>
      </c>
      <c r="CN203" s="2">
        <v>50.358829225564186</v>
      </c>
      <c r="CO203" s="2">
        <v>95.817602223683494</v>
      </c>
      <c r="CP203" s="2">
        <v>5065.9999999999991</v>
      </c>
      <c r="CQ203" s="2">
        <v>8615.8767689094784</v>
      </c>
      <c r="CR203" s="2">
        <v>299.99804095340266</v>
      </c>
      <c r="CS203" s="2">
        <v>398.08496192893404</v>
      </c>
      <c r="CT203" s="2">
        <v>25.599034713198442</v>
      </c>
      <c r="CU203" s="2">
        <v>13.029300236628377</v>
      </c>
      <c r="CV203" s="2">
        <v>29.196603295347042</v>
      </c>
      <c r="CW203" s="2">
        <v>37.364935291114669</v>
      </c>
      <c r="CX203" s="2">
        <v>55.901360012505862</v>
      </c>
      <c r="CY203" s="2">
        <v>25.733906757970463</v>
      </c>
      <c r="CZ203" s="2">
        <v>123.1681222193391</v>
      </c>
      <c r="DA203" s="2">
        <f t="shared" si="5"/>
        <v>22336</v>
      </c>
    </row>
    <row r="204" spans="1:105" x14ac:dyDescent="0.25">
      <c r="A204" s="2" t="s">
        <v>487</v>
      </c>
      <c r="B204" s="2">
        <v>0</v>
      </c>
      <c r="C204" s="2">
        <v>0</v>
      </c>
      <c r="D204" s="2">
        <v>0.96228070175438596</v>
      </c>
      <c r="E204" s="2">
        <v>3.5591085801894536E-4</v>
      </c>
      <c r="F204" s="2">
        <v>12.38605376991732</v>
      </c>
      <c r="G204" s="2">
        <v>5.4026010345980982E-4</v>
      </c>
      <c r="H204" s="2">
        <v>1.7782721052578656</v>
      </c>
      <c r="I204" s="2">
        <v>4.6655734034765702E-2</v>
      </c>
      <c r="J204" s="2">
        <v>0.99337397794537452</v>
      </c>
      <c r="K204" s="2">
        <v>4.4091803476675684E-2</v>
      </c>
      <c r="L204" s="2">
        <v>0.92953209144337134</v>
      </c>
      <c r="M204" s="2">
        <v>0.98383222755451105</v>
      </c>
      <c r="N204" s="2">
        <v>0.98148667600882544</v>
      </c>
      <c r="O204" s="2">
        <v>0.80921899448283707</v>
      </c>
      <c r="P204" s="2">
        <v>9.8679996232587785E-3</v>
      </c>
      <c r="Q204" s="2">
        <v>0.91317364324690176</v>
      </c>
      <c r="R204" s="2">
        <v>4.0662025833335613E-2</v>
      </c>
      <c r="S204" s="2">
        <v>0</v>
      </c>
      <c r="T204" s="2">
        <v>0.91850434484612353</v>
      </c>
      <c r="U204" s="2">
        <v>0.93489488351087657</v>
      </c>
      <c r="V204" s="2">
        <v>1.6506929734007612E-2</v>
      </c>
      <c r="W204" s="2">
        <v>0.97147488055361508</v>
      </c>
      <c r="X204" s="2">
        <v>1.0381418884646196</v>
      </c>
      <c r="Y204" s="2">
        <v>0.76631113903551162</v>
      </c>
      <c r="Z204" s="2">
        <v>2.0492600655113167</v>
      </c>
      <c r="AA204" s="2">
        <v>0.84628325818049865</v>
      </c>
      <c r="AB204" s="2">
        <v>1.2322912443814347</v>
      </c>
      <c r="AC204" s="2">
        <v>1.3264943369980584</v>
      </c>
      <c r="AD204" s="2">
        <v>0.70333481165639788</v>
      </c>
      <c r="AE204" s="2">
        <v>0.58712276150719234</v>
      </c>
      <c r="AF204" s="2">
        <v>0.80913449557423134</v>
      </c>
      <c r="AG204" s="2">
        <v>9.0415316222203117</v>
      </c>
      <c r="AH204" s="2">
        <v>2.9577632376274154</v>
      </c>
      <c r="AI204" s="2">
        <v>0.92584678925119268</v>
      </c>
      <c r="AJ204" s="2">
        <v>7.5859610054575824E-2</v>
      </c>
      <c r="AK204" s="2">
        <v>0.91828529766572153</v>
      </c>
      <c r="AL204" s="2">
        <v>1.8510660527252289</v>
      </c>
      <c r="AM204" s="2">
        <v>1.7560866848011172</v>
      </c>
      <c r="AN204" s="2">
        <v>3.8196003367953897</v>
      </c>
      <c r="AO204" s="2">
        <v>2.633153123115116</v>
      </c>
      <c r="AP204" s="2">
        <v>1.7798350609585361</v>
      </c>
      <c r="AQ204" s="2">
        <v>3.3188914185827656</v>
      </c>
      <c r="AR204" s="2">
        <v>3.6831913465930151</v>
      </c>
      <c r="AS204" s="2">
        <v>1.9517779964624089</v>
      </c>
      <c r="AT204" s="2">
        <v>3.4113190566974061</v>
      </c>
      <c r="AU204" s="2">
        <v>8.320108760395302E-2</v>
      </c>
      <c r="AV204" s="2">
        <v>0.94629966261439158</v>
      </c>
      <c r="AW204" s="2">
        <v>1.0181741370075941</v>
      </c>
      <c r="AX204" s="2">
        <v>1.9222113924205746E-2</v>
      </c>
      <c r="AY204" s="2">
        <v>1.8633258143724459E-2</v>
      </c>
      <c r="AZ204" s="2">
        <v>2.1135633759880057</v>
      </c>
      <c r="BA204" s="2">
        <v>7.7701468926979977</v>
      </c>
      <c r="BB204" s="2">
        <v>2.534300717812128</v>
      </c>
      <c r="BC204" s="2">
        <v>0.94215795328142382</v>
      </c>
      <c r="BD204" s="2">
        <v>0</v>
      </c>
      <c r="BE204" s="2">
        <v>14.998019198537254</v>
      </c>
      <c r="BF204" s="2">
        <v>0</v>
      </c>
      <c r="BG204" s="2">
        <v>10.623688076708788</v>
      </c>
      <c r="BH204" s="2">
        <v>5.1164777187701436</v>
      </c>
      <c r="BI204" s="2">
        <v>25.365887755477381</v>
      </c>
      <c r="BJ204" s="2">
        <v>0.96388372320642068</v>
      </c>
      <c r="BK204" s="2">
        <v>3.4246410961903151</v>
      </c>
      <c r="BL204" s="2">
        <v>1.9355779120261649</v>
      </c>
      <c r="BM204" s="2">
        <v>1.9983550297772728</v>
      </c>
      <c r="BN204" s="2">
        <v>2.8657461158343818</v>
      </c>
      <c r="BO204" s="2">
        <v>2.8310116394706446</v>
      </c>
      <c r="BP204" s="2">
        <v>2.4385715742585412</v>
      </c>
      <c r="BQ204" s="2">
        <v>9.4802580896214721</v>
      </c>
      <c r="BR204" s="2">
        <v>0.78530580615740819</v>
      </c>
      <c r="BS204" s="2">
        <v>7.8116553401738411</v>
      </c>
      <c r="BT204" s="2">
        <v>8.0813466640298106</v>
      </c>
      <c r="BU204" s="2">
        <v>5.1308624683740094</v>
      </c>
      <c r="BV204" s="2">
        <v>0.32698000162739477</v>
      </c>
      <c r="BW204" s="2">
        <v>19.661294236602629</v>
      </c>
      <c r="BX204" s="2">
        <v>154.80797225939008</v>
      </c>
      <c r="BY204" s="2">
        <v>2.0352095539513875</v>
      </c>
      <c r="BZ204" s="2">
        <v>21.642491393471161</v>
      </c>
      <c r="CA204" s="2">
        <v>0.9522013973605411</v>
      </c>
      <c r="CB204" s="2">
        <v>2.9766466188269827</v>
      </c>
      <c r="CC204" s="2">
        <v>2.9375861598330539</v>
      </c>
      <c r="CD204" s="2">
        <v>2.1570305721728227</v>
      </c>
      <c r="CE204" s="2">
        <v>2.3863864553148195</v>
      </c>
      <c r="CF204" s="2">
        <v>5.3635887532598288</v>
      </c>
      <c r="CG204" s="2">
        <v>2.4731498093348598</v>
      </c>
      <c r="CH204" s="2">
        <v>1.090215018520323</v>
      </c>
      <c r="CI204" s="2">
        <v>21.877906976744185</v>
      </c>
      <c r="CJ204" s="2">
        <v>2.1867854131148294</v>
      </c>
      <c r="CK204" s="2">
        <v>3.41019572392007</v>
      </c>
      <c r="CL204" s="2">
        <v>0.955720839705269</v>
      </c>
      <c r="CM204" s="2">
        <v>0.26603525137959144</v>
      </c>
      <c r="CN204" s="2">
        <v>6.1898120651562714</v>
      </c>
      <c r="CO204" s="2">
        <v>2.7163728529672415</v>
      </c>
      <c r="CP204" s="2">
        <v>185.99999999999997</v>
      </c>
      <c r="CQ204" s="2">
        <v>6.9498800325601549</v>
      </c>
      <c r="CR204" s="2">
        <v>10248.903353701198</v>
      </c>
      <c r="CS204" s="2">
        <v>16.92557106598985</v>
      </c>
      <c r="CT204" s="2">
        <v>0</v>
      </c>
      <c r="CU204" s="2">
        <v>0.14863037145832356</v>
      </c>
      <c r="CV204" s="2">
        <v>2.235798138882946</v>
      </c>
      <c r="CW204" s="2">
        <v>1.0277215572975788E-2</v>
      </c>
      <c r="CX204" s="2">
        <v>1.9215257151789902</v>
      </c>
      <c r="CY204" s="2">
        <v>5.8020442448566301E-2</v>
      </c>
      <c r="CZ204" s="2">
        <v>0.9330139613238142</v>
      </c>
      <c r="DA204" s="2">
        <f t="shared" si="5"/>
        <v>10910.999999999998</v>
      </c>
    </row>
    <row r="205" spans="1:105" x14ac:dyDescent="0.25">
      <c r="A205" s="2" t="s">
        <v>488</v>
      </c>
      <c r="B205" s="2">
        <v>0</v>
      </c>
      <c r="C205" s="2">
        <v>0</v>
      </c>
      <c r="D205" s="2">
        <v>0</v>
      </c>
      <c r="E205" s="2">
        <v>1.3688879154574824E-4</v>
      </c>
      <c r="F205" s="2">
        <v>4.7638668345835846</v>
      </c>
      <c r="G205" s="2">
        <v>0</v>
      </c>
      <c r="H205" s="2">
        <v>6.8170618189782622E-2</v>
      </c>
      <c r="I205" s="2">
        <v>0</v>
      </c>
      <c r="J205" s="2">
        <v>2.6223776223776221E-3</v>
      </c>
      <c r="K205" s="2">
        <v>0</v>
      </c>
      <c r="L205" s="2">
        <v>0</v>
      </c>
      <c r="M205" s="2">
        <v>9.6153846153846142E-3</v>
      </c>
      <c r="N205" s="2">
        <v>0</v>
      </c>
      <c r="O205" s="2">
        <v>1.311188811188811E-2</v>
      </c>
      <c r="P205" s="2">
        <v>0</v>
      </c>
      <c r="Q205" s="2">
        <v>6.3881118881118875</v>
      </c>
      <c r="R205" s="2">
        <v>0</v>
      </c>
      <c r="S205" s="2">
        <v>0</v>
      </c>
      <c r="T205" s="2">
        <v>2.75555482627124E-2</v>
      </c>
      <c r="U205" s="2">
        <v>1.8225747225349056E-4</v>
      </c>
      <c r="V205" s="2">
        <v>1.1069621208140605E-4</v>
      </c>
      <c r="W205" s="2">
        <v>3.05680906281777E-2</v>
      </c>
      <c r="X205" s="2">
        <v>3.8468814219960072</v>
      </c>
      <c r="Y205" s="2">
        <v>18.959641717635602</v>
      </c>
      <c r="Z205" s="2">
        <v>0</v>
      </c>
      <c r="AA205" s="2">
        <v>5.1823463766776723E-4</v>
      </c>
      <c r="AB205" s="2">
        <v>2.6245654771762761E-3</v>
      </c>
      <c r="AC205" s="2">
        <v>5.2926203303101091E-2</v>
      </c>
      <c r="AD205" s="2">
        <v>3.3147845902757768E-4</v>
      </c>
      <c r="AE205" s="2">
        <v>2.4992021865208871E-3</v>
      </c>
      <c r="AF205" s="2">
        <v>1.0045705935828779E-3</v>
      </c>
      <c r="AG205" s="2">
        <v>7.2499218514489802E-2</v>
      </c>
      <c r="AH205" s="2">
        <v>0.26806792421602549</v>
      </c>
      <c r="AI205" s="2">
        <v>5.6998906145390357E-15</v>
      </c>
      <c r="AJ205" s="2">
        <v>1.8948878112167743E-2</v>
      </c>
      <c r="AK205" s="2">
        <v>9.9964243425932752E-4</v>
      </c>
      <c r="AL205" s="2">
        <v>3.4995038004195229E-3</v>
      </c>
      <c r="AM205" s="2">
        <v>0.26013281550307993</v>
      </c>
      <c r="AN205" s="2">
        <v>4.2521910849254121E-2</v>
      </c>
      <c r="AO205" s="2">
        <v>7.6940036446598343</v>
      </c>
      <c r="AP205" s="2">
        <v>0.50694930506949309</v>
      </c>
      <c r="AQ205" s="2">
        <v>5.5388160221578948E-2</v>
      </c>
      <c r="AR205" s="2">
        <v>9.8535286284951104E-3</v>
      </c>
      <c r="AS205" s="2">
        <v>4.2689028330076401E-3</v>
      </c>
      <c r="AT205" s="2">
        <v>5.6846248310146183E-3</v>
      </c>
      <c r="AU205" s="2">
        <v>3.3567364163468335E-20</v>
      </c>
      <c r="AV205" s="2">
        <v>1.4079555525409807E-14</v>
      </c>
      <c r="AW205" s="2">
        <v>1.3603332153050942</v>
      </c>
      <c r="AX205" s="2">
        <v>1.2316910785620337E-2</v>
      </c>
      <c r="AY205" s="2">
        <v>8.7356161321271303E-3</v>
      </c>
      <c r="AZ205" s="2">
        <v>0.78916648281740676</v>
      </c>
      <c r="BA205" s="2">
        <v>0.2215914940509586</v>
      </c>
      <c r="BB205" s="2">
        <v>1.0732433061203388E-5</v>
      </c>
      <c r="BC205" s="2">
        <v>0</v>
      </c>
      <c r="BD205" s="2">
        <v>0.99189106487148093</v>
      </c>
      <c r="BE205" s="2">
        <v>0</v>
      </c>
      <c r="BF205" s="2">
        <v>0</v>
      </c>
      <c r="BG205" s="2">
        <v>12.350274272073358</v>
      </c>
      <c r="BH205" s="2">
        <v>16.860336743849686</v>
      </c>
      <c r="BI205" s="2">
        <v>49.695983362149271</v>
      </c>
      <c r="BJ205" s="2">
        <v>0</v>
      </c>
      <c r="BK205" s="2">
        <v>9.0496605536186632</v>
      </c>
      <c r="BL205" s="2">
        <v>4.9267643142476697E-3</v>
      </c>
      <c r="BM205" s="2">
        <v>0</v>
      </c>
      <c r="BN205" s="2">
        <v>12.366265726531177</v>
      </c>
      <c r="BO205" s="2">
        <v>0</v>
      </c>
      <c r="BP205" s="2">
        <v>25.351493722054229</v>
      </c>
      <c r="BQ205" s="2">
        <v>29.830544425433857</v>
      </c>
      <c r="BR205" s="2">
        <v>176.56004398405526</v>
      </c>
      <c r="BS205" s="2">
        <v>0.22716931232354343</v>
      </c>
      <c r="BT205" s="2">
        <v>0</v>
      </c>
      <c r="BU205" s="2">
        <v>25.963154309288374</v>
      </c>
      <c r="BV205" s="2">
        <v>0.67862837955671951</v>
      </c>
      <c r="BW205" s="2">
        <v>2.8087563195146612</v>
      </c>
      <c r="BX205" s="2">
        <v>8.74735999010767</v>
      </c>
      <c r="BY205" s="2">
        <v>2.7277846574330997E-2</v>
      </c>
      <c r="BZ205" s="2">
        <v>4.1170977333213292</v>
      </c>
      <c r="CA205" s="2">
        <v>0</v>
      </c>
      <c r="CB205" s="2">
        <v>5.0870221731500621E-3</v>
      </c>
      <c r="CC205" s="2">
        <v>1.1824661501490225E-2</v>
      </c>
      <c r="CD205" s="2">
        <v>0.19685891932444868</v>
      </c>
      <c r="CE205" s="2">
        <v>0.13796956799216006</v>
      </c>
      <c r="CF205" s="2">
        <v>0.15902544708377284</v>
      </c>
      <c r="CG205" s="2">
        <v>96.259331543764858</v>
      </c>
      <c r="CH205" s="2">
        <v>0.10562773559960345</v>
      </c>
      <c r="CI205" s="2">
        <v>215.78488372093022</v>
      </c>
      <c r="CJ205" s="2">
        <v>6.0870026556365726</v>
      </c>
      <c r="CK205" s="2">
        <v>0.33808987962438791</v>
      </c>
      <c r="CL205" s="2">
        <v>0</v>
      </c>
      <c r="CM205" s="2">
        <v>5.3657507984293071E-2</v>
      </c>
      <c r="CN205" s="2">
        <v>0.9585270413117255</v>
      </c>
      <c r="CO205" s="2">
        <v>4.326615119855612</v>
      </c>
      <c r="CP205" s="2">
        <v>16</v>
      </c>
      <c r="CQ205" s="2">
        <v>128.03852512175638</v>
      </c>
      <c r="CR205" s="2">
        <v>1392.5844955455013</v>
      </c>
      <c r="CS205" s="2">
        <v>19896.612626903556</v>
      </c>
      <c r="CT205" s="2">
        <v>32.482086504547986</v>
      </c>
      <c r="CU205" s="2">
        <v>0.38978476494515907</v>
      </c>
      <c r="CV205" s="2">
        <v>6.7818354497938476</v>
      </c>
      <c r="CW205" s="2">
        <v>44.822448426523209</v>
      </c>
      <c r="CX205" s="2">
        <v>42.215257151789899</v>
      </c>
      <c r="CY205" s="2">
        <v>5.9735496777061567E-3</v>
      </c>
      <c r="CZ205" s="2">
        <v>34.506148871403418</v>
      </c>
      <c r="DA205" s="2">
        <f t="shared" si="5"/>
        <v>22340</v>
      </c>
    </row>
    <row r="206" spans="1:105" x14ac:dyDescent="0.25">
      <c r="A206" s="2" t="s">
        <v>489</v>
      </c>
      <c r="B206" s="2">
        <v>0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8.0671871303524961E-2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1.8378378378378377E-3</v>
      </c>
      <c r="AH206" s="2">
        <v>4.3243243243243243E-4</v>
      </c>
      <c r="AI206" s="2">
        <v>0</v>
      </c>
      <c r="AJ206" s="2">
        <v>7.5675675675675668E-4</v>
      </c>
      <c r="AK206" s="2">
        <v>0.87891891891891893</v>
      </c>
      <c r="AL206" s="2">
        <v>0</v>
      </c>
      <c r="AM206" s="2">
        <v>0</v>
      </c>
      <c r="AN206" s="2">
        <v>0</v>
      </c>
      <c r="AO206" s="2">
        <v>6.0540540540540535E-3</v>
      </c>
      <c r="AP206" s="2">
        <v>2.9189189189189188E-3</v>
      </c>
      <c r="AQ206" s="2">
        <v>1.4486486486486486E-2</v>
      </c>
      <c r="AR206" s="2">
        <v>0</v>
      </c>
      <c r="AS206" s="2">
        <v>0</v>
      </c>
      <c r="AT206" s="2">
        <v>0</v>
      </c>
      <c r="AU206" s="2">
        <v>0</v>
      </c>
      <c r="AV206" s="2">
        <v>4.216216216216216E-3</v>
      </c>
      <c r="AW206" s="2">
        <v>7.8918918918918918E-3</v>
      </c>
      <c r="AX206" s="2">
        <v>1.0810810810810811E-3</v>
      </c>
      <c r="AY206" s="2">
        <v>3.6756756756756753E-3</v>
      </c>
      <c r="AZ206" s="2">
        <v>7.675675675675675E-3</v>
      </c>
      <c r="BA206" s="2">
        <v>0</v>
      </c>
      <c r="BB206" s="2">
        <v>0</v>
      </c>
      <c r="BC206" s="2">
        <v>0</v>
      </c>
      <c r="BD206" s="2">
        <v>0</v>
      </c>
      <c r="BE206" s="2">
        <v>2</v>
      </c>
      <c r="BF206" s="2">
        <v>0</v>
      </c>
      <c r="BG206" s="2">
        <v>0.30609448176871212</v>
      </c>
      <c r="BH206" s="2">
        <v>2.490031692417443E-3</v>
      </c>
      <c r="BI206" s="2">
        <v>8.6334061386309349E-2</v>
      </c>
      <c r="BJ206" s="2">
        <v>0</v>
      </c>
      <c r="BK206" s="2">
        <v>3.5166768829017875E-3</v>
      </c>
      <c r="BL206" s="2">
        <v>0</v>
      </c>
      <c r="BM206" s="2">
        <v>0.97118355507913479</v>
      </c>
      <c r="BN206" s="2">
        <v>0</v>
      </c>
      <c r="BO206" s="2">
        <v>0.94429404663496697</v>
      </c>
      <c r="BP206" s="2">
        <v>1.0852859846996317</v>
      </c>
      <c r="BQ206" s="2">
        <v>1.057875313800493</v>
      </c>
      <c r="BR206" s="2">
        <v>7.0784768900608235</v>
      </c>
      <c r="BS206" s="2">
        <v>13.967210783786246</v>
      </c>
      <c r="BT206" s="2">
        <v>3.5916871782627471</v>
      </c>
      <c r="BU206" s="2">
        <v>0.95520003540119414</v>
      </c>
      <c r="BV206" s="2">
        <v>4.62715497465518E-3</v>
      </c>
      <c r="BW206" s="2">
        <v>0.9362521065048871</v>
      </c>
      <c r="BX206" s="2">
        <v>0</v>
      </c>
      <c r="BY206" s="2">
        <v>1.1390804473183004E-2</v>
      </c>
      <c r="BZ206" s="2">
        <v>8.6304315458448591E-2</v>
      </c>
      <c r="CA206" s="2">
        <v>0</v>
      </c>
      <c r="CB206" s="2">
        <v>7.0605722493641025E-3</v>
      </c>
      <c r="CC206" s="2">
        <v>2.2910423290397452E-2</v>
      </c>
      <c r="CD206" s="2">
        <v>1.9077175440055036</v>
      </c>
      <c r="CE206" s="2">
        <v>3.4166742174144365E-3</v>
      </c>
      <c r="CF206" s="2">
        <v>1.0766268489078263E-2</v>
      </c>
      <c r="CG206" s="2">
        <v>5.5342187579521376</v>
      </c>
      <c r="CH206" s="2">
        <v>5.4851280536227842E-2</v>
      </c>
      <c r="CI206" s="2">
        <v>0</v>
      </c>
      <c r="CJ206" s="2">
        <v>0.16639533505862772</v>
      </c>
      <c r="CK206" s="2">
        <v>1.1492683627894913</v>
      </c>
      <c r="CL206" s="2">
        <v>0</v>
      </c>
      <c r="CM206" s="2">
        <v>2.1778703469835367E-3</v>
      </c>
      <c r="CN206" s="2">
        <v>1.6343943637691052E-2</v>
      </c>
      <c r="CO206" s="2">
        <v>6.1160049658352911</v>
      </c>
      <c r="CP206" s="2">
        <v>1.9999999999999998</v>
      </c>
      <c r="CQ206" s="2">
        <v>21.941412707541637</v>
      </c>
      <c r="CR206" s="2">
        <v>1.9864732496851532</v>
      </c>
      <c r="CS206" s="2">
        <v>4.9868654822335028</v>
      </c>
      <c r="CT206" s="2">
        <v>82.680155930944878</v>
      </c>
      <c r="CU206" s="2">
        <v>11.719436529713176</v>
      </c>
      <c r="CV206" s="2">
        <v>1.118532649021818E-3</v>
      </c>
      <c r="CW206" s="2">
        <v>29.669618179864116</v>
      </c>
      <c r="CX206" s="2">
        <v>0.92152571517899018</v>
      </c>
      <c r="CY206" s="2">
        <v>3.4204228600040257E-3</v>
      </c>
      <c r="CZ206" s="2">
        <v>1.2805100962110941E-8</v>
      </c>
      <c r="DA206" s="2">
        <f t="shared" si="5"/>
        <v>205</v>
      </c>
    </row>
    <row r="207" spans="1:105" x14ac:dyDescent="0.25">
      <c r="A207" s="2" t="s">
        <v>490</v>
      </c>
      <c r="B207" s="2">
        <v>0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1.1552440656146225E-2</v>
      </c>
      <c r="U207" s="2">
        <v>7.1900242292211765E-5</v>
      </c>
      <c r="V207" s="2">
        <v>3.7100666628379092E-5</v>
      </c>
      <c r="W207" s="2">
        <v>1.1837241401411696E-2</v>
      </c>
      <c r="X207" s="2">
        <v>2.2704110980317016</v>
      </c>
      <c r="Y207" s="2">
        <v>8.2485203791434962</v>
      </c>
      <c r="Z207" s="2">
        <v>0</v>
      </c>
      <c r="AA207" s="2">
        <v>0</v>
      </c>
      <c r="AB207" s="2">
        <v>0</v>
      </c>
      <c r="AC207" s="2">
        <v>1.9496632399858206E-3</v>
      </c>
      <c r="AD207" s="2">
        <v>0</v>
      </c>
      <c r="AE207" s="2">
        <v>0</v>
      </c>
      <c r="AF207" s="2">
        <v>0</v>
      </c>
      <c r="AG207" s="2">
        <v>0</v>
      </c>
      <c r="AH207" s="2">
        <v>0.12282878411910669</v>
      </c>
      <c r="AI207" s="2">
        <v>0</v>
      </c>
      <c r="AJ207" s="2">
        <v>5.8489897199574615E-3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2">
        <v>0</v>
      </c>
      <c r="AQ207" s="2">
        <v>2.4370790499822756E-2</v>
      </c>
      <c r="AR207" s="2">
        <v>1.0652463382157123E-3</v>
      </c>
      <c r="AS207" s="2">
        <v>7.9893475366178419E-4</v>
      </c>
      <c r="AT207" s="2">
        <v>0</v>
      </c>
      <c r="AU207" s="2">
        <v>0</v>
      </c>
      <c r="AV207" s="2">
        <v>0</v>
      </c>
      <c r="AW207" s="2">
        <v>0.59854661467564685</v>
      </c>
      <c r="AX207" s="2">
        <v>1.3315579227696406E-3</v>
      </c>
      <c r="AY207" s="2">
        <v>0</v>
      </c>
      <c r="AZ207" s="2">
        <v>1.8641810918774964E-3</v>
      </c>
      <c r="BA207" s="2">
        <v>2.3968042609853527E-2</v>
      </c>
      <c r="BB207" s="2">
        <v>0</v>
      </c>
      <c r="BC207" s="2">
        <v>0</v>
      </c>
      <c r="BD207" s="2">
        <v>0</v>
      </c>
      <c r="BE207" s="2">
        <v>5.7495047996343134</v>
      </c>
      <c r="BF207" s="2">
        <v>0</v>
      </c>
      <c r="BG207" s="2">
        <v>0.67464906374933153</v>
      </c>
      <c r="BH207" s="2">
        <v>6.0957604051146497E-3</v>
      </c>
      <c r="BI207" s="2">
        <v>1.3597869422108544</v>
      </c>
      <c r="BJ207" s="2">
        <v>0</v>
      </c>
      <c r="BK207" s="2">
        <v>6.6346561689780356E-2</v>
      </c>
      <c r="BL207" s="2">
        <v>5.3262316910785616E-4</v>
      </c>
      <c r="BM207" s="2">
        <v>3.8847342203165391</v>
      </c>
      <c r="BN207" s="2">
        <v>0</v>
      </c>
      <c r="BO207" s="2">
        <v>1.4350408875770114E-10</v>
      </c>
      <c r="BP207" s="2">
        <v>5.8078631799555764E-3</v>
      </c>
      <c r="BQ207" s="2">
        <v>1.0334508599773449</v>
      </c>
      <c r="BR207" s="2">
        <v>128.42429916710137</v>
      </c>
      <c r="BS207" s="2">
        <v>182.59767423339139</v>
      </c>
      <c r="BT207" s="2">
        <v>6.4506108301787767E-5</v>
      </c>
      <c r="BU207" s="2">
        <v>3.9244826069294563</v>
      </c>
      <c r="BV207" s="2">
        <v>6.1412255820798928E-2</v>
      </c>
      <c r="BW207" s="2">
        <v>0</v>
      </c>
      <c r="BX207" s="2">
        <v>2.6238581228040818</v>
      </c>
      <c r="BY207" s="2">
        <v>3.3329384927399695E-2</v>
      </c>
      <c r="BZ207" s="2">
        <v>0.61240238423010085</v>
      </c>
      <c r="CA207" s="2">
        <v>0</v>
      </c>
      <c r="CB207" s="2">
        <v>3.9563914228845545</v>
      </c>
      <c r="CC207" s="2">
        <v>3.6791987736704286</v>
      </c>
      <c r="CD207" s="2">
        <v>12.927290757688484</v>
      </c>
      <c r="CE207" s="2">
        <v>7.7486617936203039E-2</v>
      </c>
      <c r="CF207" s="2">
        <v>2.4656072525110477E-2</v>
      </c>
      <c r="CG207" s="2">
        <v>90.554418535579273</v>
      </c>
      <c r="CH207" s="2">
        <v>2.9307553340973911</v>
      </c>
      <c r="CI207" s="2">
        <v>0</v>
      </c>
      <c r="CJ207" s="2">
        <v>0.21934418948382298</v>
      </c>
      <c r="CK207" s="2">
        <v>18.405908183671542</v>
      </c>
      <c r="CL207" s="2">
        <v>0</v>
      </c>
      <c r="CM207" s="2">
        <v>8.4331683070372251E-3</v>
      </c>
      <c r="CN207" s="2">
        <v>8.1634705504996158E-2</v>
      </c>
      <c r="CO207" s="2">
        <v>19.578552750636877</v>
      </c>
      <c r="CP207" s="2">
        <v>134</v>
      </c>
      <c r="CQ207" s="2">
        <v>73.044824439511927</v>
      </c>
      <c r="CR207" s="2">
        <v>17.986473249685154</v>
      </c>
      <c r="CS207" s="2">
        <v>33.886167512690356</v>
      </c>
      <c r="CT207" s="2">
        <v>20.816224243549286</v>
      </c>
      <c r="CU207" s="2">
        <v>346.17544254961308</v>
      </c>
      <c r="CV207" s="2">
        <v>4.2862726451015139E-2</v>
      </c>
      <c r="CW207" s="2">
        <v>140.95356384021426</v>
      </c>
      <c r="CX207" s="2">
        <v>22.52915429107394</v>
      </c>
      <c r="CY207" s="2">
        <v>7.5558882995918602E-3</v>
      </c>
      <c r="CZ207" s="2">
        <v>3.7302264260244504</v>
      </c>
      <c r="DA207" s="2">
        <f t="shared" si="5"/>
        <v>1287.9999999999998</v>
      </c>
    </row>
    <row r="208" spans="1:105" x14ac:dyDescent="0.25">
      <c r="A208" s="2" t="s">
        <v>491</v>
      </c>
      <c r="B208" s="2">
        <v>0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0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0</v>
      </c>
      <c r="BB208" s="2">
        <v>0</v>
      </c>
      <c r="BC208" s="2">
        <v>0</v>
      </c>
      <c r="BD208" s="2">
        <v>0</v>
      </c>
      <c r="BE208" s="2">
        <v>0</v>
      </c>
      <c r="BF208" s="2">
        <v>0</v>
      </c>
      <c r="BG208" s="2">
        <v>17.489011904994484</v>
      </c>
      <c r="BH208" s="2">
        <v>3.0445160363412771E-2</v>
      </c>
      <c r="BI208" s="2">
        <v>4.184346189044919</v>
      </c>
      <c r="BJ208" s="2">
        <v>0</v>
      </c>
      <c r="BK208" s="2">
        <v>2.5931681134918781E-4</v>
      </c>
      <c r="BL208" s="2">
        <v>0</v>
      </c>
      <c r="BM208" s="2">
        <v>0</v>
      </c>
      <c r="BN208" s="2">
        <v>0</v>
      </c>
      <c r="BO208" s="2">
        <v>0</v>
      </c>
      <c r="BP208" s="2">
        <v>135.37765465382367</v>
      </c>
      <c r="BQ208" s="2">
        <v>67.272935618533907</v>
      </c>
      <c r="BR208" s="2">
        <v>7.2524435456690267E-2</v>
      </c>
      <c r="BS208" s="2">
        <v>0.53216672790219577</v>
      </c>
      <c r="BT208" s="2">
        <v>0</v>
      </c>
      <c r="BU208" s="2">
        <v>84.452120631028478</v>
      </c>
      <c r="BV208" s="2">
        <v>67.294445235131164</v>
      </c>
      <c r="BW208" s="2">
        <v>347.34953151331314</v>
      </c>
      <c r="BX208" s="2">
        <v>0</v>
      </c>
      <c r="BY208" s="2">
        <v>3.0291574473630622</v>
      </c>
      <c r="BZ208" s="2">
        <v>8.2560716334686504</v>
      </c>
      <c r="CA208" s="2">
        <v>0</v>
      </c>
      <c r="CB208" s="2">
        <v>0</v>
      </c>
      <c r="CC208" s="2">
        <v>0</v>
      </c>
      <c r="CD208" s="2">
        <v>0.77620218074387159</v>
      </c>
      <c r="CE208" s="2">
        <v>0</v>
      </c>
      <c r="CF208" s="2">
        <v>8.629044864780365E-2</v>
      </c>
      <c r="CG208" s="2">
        <v>53.211885023934215</v>
      </c>
      <c r="CH208" s="2">
        <v>0.60403314053462553</v>
      </c>
      <c r="CI208" s="2">
        <v>0</v>
      </c>
      <c r="CJ208" s="2">
        <v>3.1439087373436494</v>
      </c>
      <c r="CK208" s="2">
        <v>1.6421354630534266</v>
      </c>
      <c r="CL208" s="2">
        <v>0</v>
      </c>
      <c r="CM208" s="2">
        <v>0</v>
      </c>
      <c r="CN208" s="2">
        <v>0.9121292195126619</v>
      </c>
      <c r="CO208" s="2">
        <v>1.0570579959355948</v>
      </c>
      <c r="CP208" s="2">
        <v>0</v>
      </c>
      <c r="CQ208" s="2">
        <v>8.629044864780365E-2</v>
      </c>
      <c r="CR208" s="2">
        <v>0</v>
      </c>
      <c r="CS208" s="2">
        <v>0</v>
      </c>
      <c r="CT208" s="2">
        <v>0</v>
      </c>
      <c r="CU208" s="2">
        <v>7.2014448934395225E-5</v>
      </c>
      <c r="CV208" s="2">
        <v>676.67074123484917</v>
      </c>
      <c r="CW208" s="2">
        <v>319.29803493041231</v>
      </c>
      <c r="CX208" s="2">
        <v>529.17054869470064</v>
      </c>
      <c r="CY208" s="2">
        <v>0</v>
      </c>
      <c r="CZ208" s="2">
        <v>0</v>
      </c>
      <c r="DA208" s="2">
        <f t="shared" si="5"/>
        <v>2321.9999999999995</v>
      </c>
    </row>
    <row r="209" spans="1:105" x14ac:dyDescent="0.25">
      <c r="A209" s="2" t="s">
        <v>492</v>
      </c>
      <c r="B209" s="2">
        <v>0.94861801729158257</v>
      </c>
      <c r="C209" s="2">
        <v>0</v>
      </c>
      <c r="D209" s="2">
        <v>0</v>
      </c>
      <c r="E209" s="2">
        <v>1.3415101571483327E-3</v>
      </c>
      <c r="F209" s="2">
        <v>46.68589497891913</v>
      </c>
      <c r="G209" s="2">
        <v>0.81400918288483415</v>
      </c>
      <c r="H209" s="2">
        <v>10.274243046046454</v>
      </c>
      <c r="I209" s="2">
        <v>0.90442067266218651</v>
      </c>
      <c r="J209" s="2">
        <v>7.186498250915576E-3</v>
      </c>
      <c r="K209" s="2">
        <v>2.3810450425418157</v>
      </c>
      <c r="L209" s="2">
        <v>0</v>
      </c>
      <c r="M209" s="2">
        <v>1.4070209663767461</v>
      </c>
      <c r="N209" s="2">
        <v>3.8922155688622756E-2</v>
      </c>
      <c r="O209" s="2">
        <v>0.14769357012117196</v>
      </c>
      <c r="P209" s="2">
        <v>2.0739009785307429E-2</v>
      </c>
      <c r="Q209" s="2">
        <v>1.6172181717901673E-3</v>
      </c>
      <c r="R209" s="2">
        <v>8.0327150576894987E-4</v>
      </c>
      <c r="S209" s="2">
        <v>0</v>
      </c>
      <c r="T209" s="2">
        <v>1.7930760610277143</v>
      </c>
      <c r="U209" s="2">
        <v>2.6616795215092862E-2</v>
      </c>
      <c r="V209" s="2">
        <v>1.5565819774778505E-2</v>
      </c>
      <c r="W209" s="2">
        <v>2.26368441546724E-2</v>
      </c>
      <c r="X209" s="2">
        <v>1.0163750548322263</v>
      </c>
      <c r="Y209" s="2">
        <v>4.05083948415998E-3</v>
      </c>
      <c r="Z209" s="2">
        <v>0</v>
      </c>
      <c r="AA209" s="2">
        <v>6.2546340931918841E-3</v>
      </c>
      <c r="AB209" s="2">
        <v>2.1688627507840622E-2</v>
      </c>
      <c r="AC209" s="2">
        <v>4.7199087008664653E-2</v>
      </c>
      <c r="AD209" s="2">
        <v>1.6511315541588349E-2</v>
      </c>
      <c r="AE209" s="2">
        <v>1.3119270729812777E-2</v>
      </c>
      <c r="AF209" s="2">
        <v>2.4580212453150303E-3</v>
      </c>
      <c r="AG209" s="2">
        <v>2.1167322418130213E-2</v>
      </c>
      <c r="AH209" s="2">
        <v>4.1806372099465638E-2</v>
      </c>
      <c r="AI209" s="2">
        <v>6.3788864624060144</v>
      </c>
      <c r="AJ209" s="2">
        <v>1.2066191281667908</v>
      </c>
      <c r="AK209" s="2">
        <v>8.4787373098850986E-3</v>
      </c>
      <c r="AL209" s="2">
        <v>4.4933375027129555E-3</v>
      </c>
      <c r="AM209" s="2">
        <v>0.20520603806582152</v>
      </c>
      <c r="AN209" s="2">
        <v>0.99053329446418226</v>
      </c>
      <c r="AO209" s="2">
        <v>0.17608725552577678</v>
      </c>
      <c r="AP209" s="2">
        <v>1.0558666491338086E-2</v>
      </c>
      <c r="AQ209" s="2">
        <v>6.7101271124294135E-2</v>
      </c>
      <c r="AR209" s="2">
        <v>2.7847965043968693E-3</v>
      </c>
      <c r="AS209" s="2">
        <v>4.199541965715088E-3</v>
      </c>
      <c r="AT209" s="2">
        <v>1.7028602138157864</v>
      </c>
      <c r="AU209" s="2">
        <v>2.8498278437062812</v>
      </c>
      <c r="AV209" s="2">
        <v>2.3460166584152967E-2</v>
      </c>
      <c r="AW209" s="2">
        <v>1.5997144791971238</v>
      </c>
      <c r="AX209" s="2">
        <v>5.0656821205842572E-3</v>
      </c>
      <c r="AY209" s="2">
        <v>1.8627924931794628E-3</v>
      </c>
      <c r="AZ209" s="2">
        <v>0.86424689647544573</v>
      </c>
      <c r="BA209" s="2">
        <v>0.7752563713432955</v>
      </c>
      <c r="BB209" s="2">
        <v>0.15527567367310646</v>
      </c>
      <c r="BC209" s="2">
        <v>0</v>
      </c>
      <c r="BD209" s="2">
        <v>0</v>
      </c>
      <c r="BE209" s="2">
        <v>11.499009599268627</v>
      </c>
      <c r="BF209" s="2">
        <v>0</v>
      </c>
      <c r="BG209" s="2">
        <v>7.5083731861952518</v>
      </c>
      <c r="BH209" s="2">
        <v>1.8372432790332196</v>
      </c>
      <c r="BI209" s="2">
        <v>7.9233294604165057</v>
      </c>
      <c r="BJ209" s="2">
        <v>0</v>
      </c>
      <c r="BK209" s="2">
        <v>0.74010238188050526</v>
      </c>
      <c r="BL209" s="2">
        <v>0</v>
      </c>
      <c r="BM209" s="2">
        <v>2.799395980950169E-2</v>
      </c>
      <c r="BN209" s="2">
        <v>1.9025024194663349</v>
      </c>
      <c r="BO209" s="2">
        <v>2.8297645906177609</v>
      </c>
      <c r="BP209" s="2">
        <v>1.9218967929710985E-2</v>
      </c>
      <c r="BQ209" s="2">
        <v>3.4749955762693601</v>
      </c>
      <c r="BR209" s="2">
        <v>6.5048478281808864</v>
      </c>
      <c r="BS209" s="2">
        <v>109.92369067853353</v>
      </c>
      <c r="BT209" s="2">
        <v>6.2857514898542846</v>
      </c>
      <c r="BU209" s="2">
        <v>10.23321468461635</v>
      </c>
      <c r="BV209" s="2">
        <v>0.42872692567161114</v>
      </c>
      <c r="BW209" s="2">
        <v>35.577580047185712</v>
      </c>
      <c r="BX209" s="2">
        <v>33.235673427764731</v>
      </c>
      <c r="BY209" s="2">
        <v>1.2501007070864554</v>
      </c>
      <c r="BZ209" s="2">
        <v>15.629199235334186</v>
      </c>
      <c r="CA209" s="2">
        <v>0</v>
      </c>
      <c r="CB209" s="2">
        <v>2.0215067277617136</v>
      </c>
      <c r="CC209" s="2">
        <v>1.5271411569526514</v>
      </c>
      <c r="CD209" s="2">
        <v>3.5991892567153188</v>
      </c>
      <c r="CE209" s="2">
        <v>3.994558030536806</v>
      </c>
      <c r="CF209" s="2">
        <v>15.670455828125164</v>
      </c>
      <c r="CG209" s="2">
        <v>7.5941583223032083</v>
      </c>
      <c r="CH209" s="2">
        <v>1.1666730110333736</v>
      </c>
      <c r="CI209" s="2">
        <v>0</v>
      </c>
      <c r="CJ209" s="2">
        <v>3.0347444749758785</v>
      </c>
      <c r="CK209" s="2">
        <v>13.036906137417708</v>
      </c>
      <c r="CL209" s="2">
        <v>62.121854580842488</v>
      </c>
      <c r="CM209" s="2">
        <v>2.5002447939311025</v>
      </c>
      <c r="CN209" s="2">
        <v>10.607222445392548</v>
      </c>
      <c r="CO209" s="2">
        <v>5.0489323450066594</v>
      </c>
      <c r="CP209" s="2">
        <v>68</v>
      </c>
      <c r="CQ209" s="2">
        <v>37.105863713440321</v>
      </c>
      <c r="CR209" s="2">
        <v>0</v>
      </c>
      <c r="CS209" s="2">
        <v>15.98248730964467</v>
      </c>
      <c r="CT209" s="2">
        <v>6.9331724521997407</v>
      </c>
      <c r="CU209" s="2">
        <v>12.627500792497951</v>
      </c>
      <c r="CV209" s="2">
        <v>5.1902986727702665</v>
      </c>
      <c r="CW209" s="2">
        <v>30.042643160152327</v>
      </c>
      <c r="CX209" s="2">
        <v>6.4506800062529317</v>
      </c>
      <c r="CY209" s="2">
        <v>0.19766546286235115</v>
      </c>
      <c r="CZ209" s="2">
        <v>1.8301959825954938E-4</v>
      </c>
      <c r="DA209" s="2">
        <f t="shared" si="5"/>
        <v>654.99999999999989</v>
      </c>
    </row>
    <row r="210" spans="1:105" x14ac:dyDescent="0.25">
      <c r="A210" s="2" t="s">
        <v>493</v>
      </c>
      <c r="B210" s="2">
        <v>3.2667876588021776E-2</v>
      </c>
      <c r="C210" s="2">
        <v>3.8929219600725951</v>
      </c>
      <c r="D210" s="2">
        <v>0</v>
      </c>
      <c r="E210" s="2">
        <v>0</v>
      </c>
      <c r="F210" s="2">
        <v>0</v>
      </c>
      <c r="G210" s="2">
        <v>5.2854122621564484E-4</v>
      </c>
      <c r="H210" s="2">
        <v>0</v>
      </c>
      <c r="I210" s="2">
        <v>1.0141545621836181</v>
      </c>
      <c r="J210" s="2">
        <v>0.14979953423399486</v>
      </c>
      <c r="K210" s="2">
        <v>4.2570784131870036E-2</v>
      </c>
      <c r="L210" s="2">
        <v>5.0965916593846215E-2</v>
      </c>
      <c r="M210" s="2">
        <v>3.5882067205199E-2</v>
      </c>
      <c r="N210" s="2">
        <v>3.9178954616658981</v>
      </c>
      <c r="O210" s="2">
        <v>1.6543695301176389</v>
      </c>
      <c r="P210" s="2">
        <v>1.6847078034640941</v>
      </c>
      <c r="Q210" s="2">
        <v>1.8269373495167032</v>
      </c>
      <c r="R210" s="2">
        <v>1.1941000623088144E-3</v>
      </c>
      <c r="S210" s="2">
        <v>1.1856978085351788</v>
      </c>
      <c r="T210" s="2">
        <v>6.478538677538076E-2</v>
      </c>
      <c r="U210" s="2">
        <v>1.8450911535002696</v>
      </c>
      <c r="V210" s="2">
        <v>2.313135590618649E-2</v>
      </c>
      <c r="W210" s="2">
        <v>0.40147533980562655</v>
      </c>
      <c r="X210" s="2">
        <v>2.2372168096343774</v>
      </c>
      <c r="Y210" s="2">
        <v>3.2221991212913594</v>
      </c>
      <c r="Z210" s="2">
        <v>5.1352610362942643</v>
      </c>
      <c r="AA210" s="2">
        <v>1.6796780971779872</v>
      </c>
      <c r="AB210" s="2">
        <v>1.5118528886585236</v>
      </c>
      <c r="AC210" s="2">
        <v>2.1082728895671208</v>
      </c>
      <c r="AD210" s="2">
        <v>1.4811512813844125</v>
      </c>
      <c r="AE210" s="2">
        <v>1.7859075714757844</v>
      </c>
      <c r="AF210" s="2">
        <v>2.3943245322276479</v>
      </c>
      <c r="AG210" s="2">
        <v>15.395786806192005</v>
      </c>
      <c r="AH210" s="2">
        <v>5.9213502333230599</v>
      </c>
      <c r="AI210" s="2">
        <v>3.1349877959139613E-2</v>
      </c>
      <c r="AJ210" s="2">
        <v>4.861438525515907E-2</v>
      </c>
      <c r="AK210" s="2">
        <v>5.6565261681736798E-2</v>
      </c>
      <c r="AL210" s="2">
        <v>1.8712604103334833</v>
      </c>
      <c r="AM210" s="2">
        <v>1.9447267599535851</v>
      </c>
      <c r="AN210" s="2">
        <v>5.6936595234490595</v>
      </c>
      <c r="AO210" s="2">
        <v>5.1830561138019728</v>
      </c>
      <c r="AP210" s="2">
        <v>3.600930035222107</v>
      </c>
      <c r="AQ210" s="2">
        <v>5.1095769750449316</v>
      </c>
      <c r="AR210" s="2">
        <v>7.3962184417833639</v>
      </c>
      <c r="AS210" s="2">
        <v>1.9868134254026042</v>
      </c>
      <c r="AT210" s="2">
        <v>6.829857833605181</v>
      </c>
      <c r="AU210" s="2">
        <v>0.799149307845748</v>
      </c>
      <c r="AV210" s="2">
        <v>2.7278143436351483</v>
      </c>
      <c r="AW210" s="2">
        <v>2.0554489110862595</v>
      </c>
      <c r="AX210" s="2">
        <v>4.1505573938683454E-2</v>
      </c>
      <c r="AY210" s="2">
        <v>0.91872380119387376</v>
      </c>
      <c r="AZ210" s="2">
        <v>2.9618767542447078</v>
      </c>
      <c r="BA210" s="2">
        <v>14.915251740048392</v>
      </c>
      <c r="BB210" s="2">
        <v>5.8959322539052721</v>
      </c>
      <c r="BC210" s="2">
        <v>2.8264738598442714</v>
      </c>
      <c r="BD210" s="2">
        <v>0</v>
      </c>
      <c r="BE210" s="2">
        <v>4.3737619990857839</v>
      </c>
      <c r="BF210" s="2">
        <v>0</v>
      </c>
      <c r="BG210" s="2">
        <v>28.917993054460894</v>
      </c>
      <c r="BH210" s="2">
        <v>2.5265089508394727</v>
      </c>
      <c r="BI210" s="2">
        <v>43.307998035286303</v>
      </c>
      <c r="BJ210" s="2">
        <v>6.7471860624449445</v>
      </c>
      <c r="BK210" s="2">
        <v>18.25217489703207</v>
      </c>
      <c r="BL210" s="2">
        <v>1.9364083836779971</v>
      </c>
      <c r="BM210" s="2">
        <v>6.9193697484184806</v>
      </c>
      <c r="BN210" s="2">
        <v>67.550828377689754</v>
      </c>
      <c r="BO210" s="2">
        <v>31.139259119088816</v>
      </c>
      <c r="BP210" s="2">
        <v>36.404959749912862</v>
      </c>
      <c r="BQ210" s="2">
        <v>117.51153223604788</v>
      </c>
      <c r="BR210" s="2">
        <v>5.4300598529879673</v>
      </c>
      <c r="BS210" s="2">
        <v>888.19462929330552</v>
      </c>
      <c r="BT210" s="2">
        <v>86.218283781465999</v>
      </c>
      <c r="BU210" s="2">
        <v>40.608580685693688</v>
      </c>
      <c r="BV210" s="2">
        <v>23.602879268088635</v>
      </c>
      <c r="BW210" s="2">
        <v>168.52537917087966</v>
      </c>
      <c r="BX210" s="2">
        <v>24.489479685084461</v>
      </c>
      <c r="BY210" s="2">
        <v>11.86698246735841</v>
      </c>
      <c r="BZ210" s="2">
        <v>12.226336260240274</v>
      </c>
      <c r="CA210" s="2">
        <v>0.9522013973605411</v>
      </c>
      <c r="CB210" s="2">
        <v>7.2788452584015051</v>
      </c>
      <c r="CC210" s="2">
        <v>8.7225966828581569</v>
      </c>
      <c r="CD210" s="2">
        <v>12.820764484855387</v>
      </c>
      <c r="CE210" s="2">
        <v>23.389319015048219</v>
      </c>
      <c r="CF210" s="2">
        <v>2.3151365875135279</v>
      </c>
      <c r="CG210" s="2">
        <v>222.52930941572609</v>
      </c>
      <c r="CH210" s="2">
        <v>56.710879956548773</v>
      </c>
      <c r="CI210" s="2">
        <v>0</v>
      </c>
      <c r="CJ210" s="2">
        <v>8.692693268244982</v>
      </c>
      <c r="CK210" s="2">
        <v>171.65792728340958</v>
      </c>
      <c r="CL210" s="2">
        <v>5.7343250382316144</v>
      </c>
      <c r="CM210" s="2">
        <v>24.553178675821236</v>
      </c>
      <c r="CN210" s="2">
        <v>44.266215747911588</v>
      </c>
      <c r="CO210" s="2">
        <v>73.994338184353722</v>
      </c>
      <c r="CP210" s="2">
        <v>227</v>
      </c>
      <c r="CQ210" s="2">
        <v>112.83043178901463</v>
      </c>
      <c r="CR210" s="2">
        <v>5.9594197490554599</v>
      </c>
      <c r="CS210" s="2">
        <v>230.01053299492386</v>
      </c>
      <c r="CT210" s="2">
        <v>164.37701874883982</v>
      </c>
      <c r="CU210" s="2">
        <v>78.683330083872647</v>
      </c>
      <c r="CV210" s="2">
        <v>217.23224471460057</v>
      </c>
      <c r="CW210" s="2">
        <v>507.82898562046523</v>
      </c>
      <c r="CX210" s="2">
        <v>642.67953728310147</v>
      </c>
      <c r="CY210" s="2">
        <v>1.2583803685095447</v>
      </c>
      <c r="CZ210" s="2">
        <v>25.179213184195945</v>
      </c>
      <c r="DA210" s="2">
        <f t="shared" si="5"/>
        <v>4636.9999999999991</v>
      </c>
    </row>
    <row r="211" spans="1:105" x14ac:dyDescent="0.25">
      <c r="A211" s="2" t="s">
        <v>494</v>
      </c>
      <c r="B211" s="2">
        <v>0.94861801729158257</v>
      </c>
      <c r="C211" s="2">
        <v>0</v>
      </c>
      <c r="D211" s="2">
        <v>0</v>
      </c>
      <c r="E211" s="2">
        <v>5.4755516618299294E-5</v>
      </c>
      <c r="F211" s="2">
        <v>1.9055467338334338</v>
      </c>
      <c r="G211" s="2">
        <v>3.5236081747709656E-4</v>
      </c>
      <c r="H211" s="2">
        <v>2.7268247275913052E-2</v>
      </c>
      <c r="I211" s="2">
        <v>3.7607164535137124E-10</v>
      </c>
      <c r="J211" s="2">
        <v>7.0458755606434811E-4</v>
      </c>
      <c r="K211" s="2">
        <v>9.545674363142004E-4</v>
      </c>
      <c r="L211" s="2">
        <v>0</v>
      </c>
      <c r="M211" s="2">
        <v>1.2082858903713066E-2</v>
      </c>
      <c r="N211" s="2">
        <v>0</v>
      </c>
      <c r="O211" s="2">
        <v>2.1141649048625794E-3</v>
      </c>
      <c r="P211" s="2">
        <v>0</v>
      </c>
      <c r="Q211" s="2">
        <v>0</v>
      </c>
      <c r="R211" s="2">
        <v>0</v>
      </c>
      <c r="S211" s="2">
        <v>0</v>
      </c>
      <c r="T211" s="2">
        <v>3.3507440133404238E-2</v>
      </c>
      <c r="U211" s="2">
        <v>1.8342258797583955</v>
      </c>
      <c r="V211" s="2">
        <v>3.1585905077775018E-5</v>
      </c>
      <c r="W211" s="2">
        <v>4.5361540445500231E-3</v>
      </c>
      <c r="X211" s="2">
        <v>2.4273979936858328E-2</v>
      </c>
      <c r="Y211" s="2">
        <v>6.0166726915445964E-4</v>
      </c>
      <c r="Z211" s="2">
        <v>0</v>
      </c>
      <c r="AA211" s="2">
        <v>1.3841548671029526E-2</v>
      </c>
      <c r="AB211" s="2">
        <v>3.2097781584279658E-2</v>
      </c>
      <c r="AC211" s="2">
        <v>1.2082017654140673</v>
      </c>
      <c r="AD211" s="2">
        <v>1.9810984487334187E-2</v>
      </c>
      <c r="AE211" s="2">
        <v>0.37799332915192974</v>
      </c>
      <c r="AF211" s="2">
        <v>9.868483325865731E-3</v>
      </c>
      <c r="AG211" s="2">
        <v>6.1945951951272267E-3</v>
      </c>
      <c r="AH211" s="2">
        <v>1.8917154779383712E-2</v>
      </c>
      <c r="AI211" s="2">
        <v>8.5057996247911889E-3</v>
      </c>
      <c r="AJ211" s="2">
        <v>0.95135762072888652</v>
      </c>
      <c r="AK211" s="2">
        <v>4.3052229258118727E-4</v>
      </c>
      <c r="AL211" s="2">
        <v>2.2243678763925381E-3</v>
      </c>
      <c r="AM211" s="2">
        <v>2.9220030344119774E-3</v>
      </c>
      <c r="AN211" s="2">
        <v>1.3451573556993085E-2</v>
      </c>
      <c r="AO211" s="2">
        <v>0.13359525613122544</v>
      </c>
      <c r="AP211" s="2">
        <v>1.6402056885746426</v>
      </c>
      <c r="AQ211" s="2">
        <v>2.1564406834892365E-2</v>
      </c>
      <c r="AR211" s="2">
        <v>6.6044355383140838E-2</v>
      </c>
      <c r="AS211" s="2">
        <v>8.1106076838961632E-5</v>
      </c>
      <c r="AT211" s="2">
        <v>4.9033436027052244E-3</v>
      </c>
      <c r="AU211" s="2">
        <v>4.7333723984220594E-4</v>
      </c>
      <c r="AV211" s="2">
        <v>3.0129059656935214E-3</v>
      </c>
      <c r="AW211" s="2">
        <v>0.1130610345136788</v>
      </c>
      <c r="AX211" s="2">
        <v>1.0002283093795327E-5</v>
      </c>
      <c r="AY211" s="2">
        <v>5.0532674701302778E-3</v>
      </c>
      <c r="AZ211" s="2">
        <v>0.13103770462395417</v>
      </c>
      <c r="BA211" s="2">
        <v>0</v>
      </c>
      <c r="BB211" s="2">
        <v>0</v>
      </c>
      <c r="BC211" s="2">
        <v>0</v>
      </c>
      <c r="BD211" s="2">
        <v>0</v>
      </c>
      <c r="BE211" s="2">
        <v>16.123266798720095</v>
      </c>
      <c r="BF211" s="2">
        <v>0</v>
      </c>
      <c r="BG211" s="2">
        <v>2.1881732876490809</v>
      </c>
      <c r="BH211" s="2">
        <v>4.5696650415157365E-2</v>
      </c>
      <c r="BI211" s="2">
        <v>57.288650325081036</v>
      </c>
      <c r="BJ211" s="2">
        <v>0</v>
      </c>
      <c r="BK211" s="2">
        <v>21.951049866856426</v>
      </c>
      <c r="BL211" s="2">
        <v>2.8992197659297783</v>
      </c>
      <c r="BM211" s="2">
        <v>23.308405321899233</v>
      </c>
      <c r="BN211" s="2">
        <v>12.384254456483497</v>
      </c>
      <c r="BO211" s="2">
        <v>5.6508011537304039</v>
      </c>
      <c r="BP211" s="2">
        <v>4.3595372084852002</v>
      </c>
      <c r="BQ211" s="2">
        <v>7.6944025599204542</v>
      </c>
      <c r="BR211" s="2">
        <v>2.068764787506991</v>
      </c>
      <c r="BS211" s="2">
        <v>13.549467009673338</v>
      </c>
      <c r="BT211" s="2">
        <v>6.3798229891570777E-3</v>
      </c>
      <c r="BU211" s="2">
        <v>8.6874654732138268</v>
      </c>
      <c r="BV211" s="2">
        <v>1.3127914762366883</v>
      </c>
      <c r="BW211" s="2">
        <v>88.007698011459382</v>
      </c>
      <c r="BX211" s="2">
        <v>14.868529362556467</v>
      </c>
      <c r="BY211" s="2">
        <v>35.827912761076028</v>
      </c>
      <c r="BZ211" s="2">
        <v>4.4643776784827489</v>
      </c>
      <c r="CA211" s="2">
        <v>6.9044027947210829</v>
      </c>
      <c r="CB211" s="2">
        <v>3.9313963678225075</v>
      </c>
      <c r="CC211" s="2">
        <v>3.5553356880335665</v>
      </c>
      <c r="CD211" s="2">
        <v>3.8350056221669817</v>
      </c>
      <c r="CE211" s="2">
        <v>16.315569145511212</v>
      </c>
      <c r="CF211" s="2">
        <v>0.10004810064850393</v>
      </c>
      <c r="CG211" s="2">
        <v>6.5135407290157668</v>
      </c>
      <c r="CH211" s="2">
        <v>1.786046579455782</v>
      </c>
      <c r="CI211" s="2">
        <v>0</v>
      </c>
      <c r="CJ211" s="2">
        <v>4.9310947239543017</v>
      </c>
      <c r="CK211" s="2">
        <v>9.6031691125570902</v>
      </c>
      <c r="CL211" s="2">
        <v>1.911441679410538</v>
      </c>
      <c r="CM211" s="2">
        <v>1.2248194115847821</v>
      </c>
      <c r="CN211" s="2">
        <v>1.7891533963347541</v>
      </c>
      <c r="CO211" s="2">
        <v>5.8717571072069754</v>
      </c>
      <c r="CP211" s="2">
        <v>907</v>
      </c>
      <c r="CQ211" s="2">
        <v>133.33438673936678</v>
      </c>
      <c r="CR211" s="2">
        <v>326.95265637389809</v>
      </c>
      <c r="CS211" s="2">
        <v>64.925571065989857</v>
      </c>
      <c r="CT211" s="2">
        <v>0</v>
      </c>
      <c r="CU211" s="2">
        <v>7.1194691516735729</v>
      </c>
      <c r="CV211" s="2">
        <v>3.76587619920002</v>
      </c>
      <c r="CW211" s="2">
        <v>22.022839534437537</v>
      </c>
      <c r="CX211" s="2">
        <v>2</v>
      </c>
      <c r="CY211" s="2">
        <v>20.339843635365632</v>
      </c>
      <c r="CZ211" s="2">
        <v>1.2389732130733933E-7</v>
      </c>
      <c r="DA211" s="2">
        <f t="shared" si="5"/>
        <v>1888.0000000000002</v>
      </c>
    </row>
    <row r="212" spans="1:105" x14ac:dyDescent="0.25">
      <c r="A212" s="2" t="s">
        <v>495</v>
      </c>
      <c r="B212" s="2">
        <v>5.4446460980036296E-3</v>
      </c>
      <c r="C212" s="2">
        <v>0.64882032667876588</v>
      </c>
      <c r="D212" s="2">
        <v>13.471929824561403</v>
      </c>
      <c r="E212" s="2">
        <v>1.6426654985489788E-4</v>
      </c>
      <c r="F212" s="2">
        <v>5.7166402015003008</v>
      </c>
      <c r="G212" s="2">
        <v>0</v>
      </c>
      <c r="H212" s="2">
        <v>1.6828332397921699</v>
      </c>
      <c r="I212" s="2">
        <v>0.20060313744982536</v>
      </c>
      <c r="J212" s="2">
        <v>0.15227904655633107</v>
      </c>
      <c r="K212" s="2">
        <v>5.1462303970346169E-3</v>
      </c>
      <c r="L212" s="2">
        <v>4.5828182819834293E-2</v>
      </c>
      <c r="M212" s="2">
        <v>3.479431674831289E-2</v>
      </c>
      <c r="N212" s="2">
        <v>2.0323325679529377E-2</v>
      </c>
      <c r="O212" s="2">
        <v>4.0279390404623028</v>
      </c>
      <c r="P212" s="2">
        <v>4.1548142986206514E-3</v>
      </c>
      <c r="Q212" s="2">
        <v>4.564239824792196</v>
      </c>
      <c r="R212" s="2">
        <v>9.7707139134966137E-4</v>
      </c>
      <c r="S212" s="2">
        <v>0</v>
      </c>
      <c r="T212" s="2">
        <v>1.2209216919791929E-2</v>
      </c>
      <c r="U212" s="2">
        <v>6.9368679881050572E-3</v>
      </c>
      <c r="V212" s="2">
        <v>1.3175109004339946E-2</v>
      </c>
      <c r="W212" s="2">
        <v>0.12801793557994143</v>
      </c>
      <c r="X212" s="2">
        <v>0.45939101673669053</v>
      </c>
      <c r="Y212" s="2">
        <v>4.989142174959432</v>
      </c>
      <c r="Z212" s="2">
        <v>1.1816895701571353</v>
      </c>
      <c r="AA212" s="2">
        <v>0.8310237387210303</v>
      </c>
      <c r="AB212" s="2">
        <v>0.46312971766544203</v>
      </c>
      <c r="AC212" s="2">
        <v>0.24766633340728311</v>
      </c>
      <c r="AD212" s="2">
        <v>0.78641367973588849</v>
      </c>
      <c r="AE212" s="2">
        <v>2.5924958536603717</v>
      </c>
      <c r="AF212" s="2">
        <v>0.80834967544758984</v>
      </c>
      <c r="AG212" s="2">
        <v>3.7833669010763691</v>
      </c>
      <c r="AH212" s="2">
        <v>2.0977428724468825</v>
      </c>
      <c r="AI212" s="2">
        <v>2.7309906005360252</v>
      </c>
      <c r="AJ212" s="2">
        <v>3.8692633818013635</v>
      </c>
      <c r="AK212" s="2">
        <v>6.2457373495423976E-2</v>
      </c>
      <c r="AL212" s="2">
        <v>4.6099651885542592</v>
      </c>
      <c r="AM212" s="2">
        <v>0.46866980469201214</v>
      </c>
      <c r="AN212" s="2">
        <v>5.7628092470112149</v>
      </c>
      <c r="AO212" s="2">
        <v>7.7870501675983226</v>
      </c>
      <c r="AP212" s="2">
        <v>0.45317756687644084</v>
      </c>
      <c r="AQ212" s="2">
        <v>2.671579598898286</v>
      </c>
      <c r="AR212" s="2">
        <v>0.18001937245961641</v>
      </c>
      <c r="AS212" s="2">
        <v>9.8529177636483833E-2</v>
      </c>
      <c r="AT212" s="2">
        <v>11.072795448686001</v>
      </c>
      <c r="AU212" s="2">
        <v>1.550278583905278</v>
      </c>
      <c r="AV212" s="2">
        <v>1.8619572817017669</v>
      </c>
      <c r="AW212" s="2">
        <v>3.3758124805099392</v>
      </c>
      <c r="AX212" s="2">
        <v>0.12102777481012202</v>
      </c>
      <c r="AY212" s="2">
        <v>0.916244717755342</v>
      </c>
      <c r="AZ212" s="2">
        <v>3.3409072285018415</v>
      </c>
      <c r="BA212" s="2">
        <v>15.47689917255785</v>
      </c>
      <c r="BB212" s="2">
        <v>5.7407531721297165</v>
      </c>
      <c r="BC212" s="2">
        <v>0</v>
      </c>
      <c r="BD212" s="2">
        <v>0</v>
      </c>
      <c r="BE212" s="2">
        <v>20.994057595611761</v>
      </c>
      <c r="BF212" s="2">
        <v>4.9493243243243246</v>
      </c>
      <c r="BG212" s="2">
        <v>24.903507997296074</v>
      </c>
      <c r="BH212" s="2">
        <v>0.29735763854647784</v>
      </c>
      <c r="BI212" s="2">
        <v>131.30002258587442</v>
      </c>
      <c r="BJ212" s="2">
        <v>7.7110697856513655</v>
      </c>
      <c r="BK212" s="2">
        <v>12.590235789133033</v>
      </c>
      <c r="BL212" s="2">
        <v>31.961681634352246</v>
      </c>
      <c r="BM212" s="2">
        <v>89.539956829668697</v>
      </c>
      <c r="BN212" s="2">
        <v>48.711687725867044</v>
      </c>
      <c r="BO212" s="2">
        <v>124.3643769077551</v>
      </c>
      <c r="BP212" s="2">
        <v>29.457169705042389</v>
      </c>
      <c r="BQ212" s="2">
        <v>226.84602592354062</v>
      </c>
      <c r="BR212" s="2">
        <v>11.442033313300435</v>
      </c>
      <c r="BS212" s="2">
        <v>91.175554947079192</v>
      </c>
      <c r="BT212" s="2">
        <v>67.386093675636516</v>
      </c>
      <c r="BU212" s="2">
        <v>56.916399317164576</v>
      </c>
      <c r="BV212" s="2">
        <v>6.5438702970728393</v>
      </c>
      <c r="BW212" s="2">
        <v>296.7919177620492</v>
      </c>
      <c r="BX212" s="2">
        <v>16.61776811109252</v>
      </c>
      <c r="BY212" s="2">
        <v>12.145201949119992</v>
      </c>
      <c r="BZ212" s="2">
        <v>11.534095459242142</v>
      </c>
      <c r="CA212" s="2">
        <v>3.8088055894421644</v>
      </c>
      <c r="CB212" s="2">
        <v>11.478175393773654</v>
      </c>
      <c r="CC212" s="2">
        <v>26.475630691096935</v>
      </c>
      <c r="CD212" s="2">
        <v>32.303994609586439</v>
      </c>
      <c r="CE212" s="2">
        <v>62.468430977248204</v>
      </c>
      <c r="CF212" s="2">
        <v>8.7649266516098976</v>
      </c>
      <c r="CG212" s="2">
        <v>110.05698290635289</v>
      </c>
      <c r="CH212" s="2">
        <v>24.209650609333782</v>
      </c>
      <c r="CI212" s="2">
        <v>5.9651162790697674</v>
      </c>
      <c r="CJ212" s="2">
        <v>145.524580946242</v>
      </c>
      <c r="CK212" s="2">
        <v>75.141442342907851</v>
      </c>
      <c r="CL212" s="2">
        <v>3.822883358821076</v>
      </c>
      <c r="CM212" s="2">
        <v>12.914467706064032</v>
      </c>
      <c r="CN212" s="2">
        <v>8.5156873988101882</v>
      </c>
      <c r="CO212" s="2">
        <v>2.6817649996362425</v>
      </c>
      <c r="CP212" s="2">
        <v>364</v>
      </c>
      <c r="CQ212" s="2">
        <v>83.540509004130627</v>
      </c>
      <c r="CR212" s="2">
        <v>347.71593824338828</v>
      </c>
      <c r="CS212" s="2">
        <v>211.11123096446701</v>
      </c>
      <c r="CT212" s="2">
        <v>19.682569147948765</v>
      </c>
      <c r="CU212" s="2">
        <v>11.313422679302695</v>
      </c>
      <c r="CV212" s="2">
        <v>11.062253268186881</v>
      </c>
      <c r="CW212" s="2">
        <v>22.89886377881329</v>
      </c>
      <c r="CX212" s="2">
        <v>6.8430514303579804</v>
      </c>
      <c r="CY212" s="2">
        <v>2.3144568919544835</v>
      </c>
      <c r="CZ212" s="2">
        <v>235.07169935763463</v>
      </c>
      <c r="DA212" s="2">
        <f t="shared" si="5"/>
        <v>3295.0000000000005</v>
      </c>
    </row>
    <row r="213" spans="1:105" x14ac:dyDescent="0.25">
      <c r="A213" s="2" t="s">
        <v>647</v>
      </c>
      <c r="B213" s="2">
        <f>SUM(B110:B212)</f>
        <v>9887.2881457544681</v>
      </c>
      <c r="C213" s="2">
        <f t="shared" ref="C213:BN213" si="6">SUM(C110:C212)</f>
        <v>433.41197822141578</v>
      </c>
      <c r="D213" s="2">
        <f t="shared" si="6"/>
        <v>386.83684210526297</v>
      </c>
      <c r="E213" s="2">
        <f t="shared" si="6"/>
        <v>391.74655993604256</v>
      </c>
      <c r="F213" s="2">
        <f t="shared" si="6"/>
        <v>9011.3305042983084</v>
      </c>
      <c r="G213" s="2">
        <f t="shared" si="6"/>
        <v>1135.1916938118522</v>
      </c>
      <c r="H213" s="2">
        <f t="shared" si="6"/>
        <v>1473.014965408933</v>
      </c>
      <c r="I213" s="2">
        <f t="shared" si="6"/>
        <v>8544.4972131799113</v>
      </c>
      <c r="J213" s="2">
        <f t="shared" si="6"/>
        <v>4009.3643156284434</v>
      </c>
      <c r="K213" s="2">
        <f t="shared" si="6"/>
        <v>496.13749140460277</v>
      </c>
      <c r="L213" s="2">
        <f t="shared" si="6"/>
        <v>5036.1808633285564</v>
      </c>
      <c r="M213" s="2">
        <f t="shared" si="6"/>
        <v>3320.9472295940527</v>
      </c>
      <c r="N213" s="2">
        <f t="shared" si="6"/>
        <v>4024.6219689077784</v>
      </c>
      <c r="O213" s="2">
        <f t="shared" si="6"/>
        <v>6295.0886230049191</v>
      </c>
      <c r="P213" s="2">
        <f t="shared" si="6"/>
        <v>2207.719380951899</v>
      </c>
      <c r="Q213" s="2">
        <f t="shared" si="6"/>
        <v>3826.7847192821396</v>
      </c>
      <c r="R213" s="2">
        <f t="shared" si="6"/>
        <v>2565.7656989390362</v>
      </c>
      <c r="S213" s="2">
        <f t="shared" si="6"/>
        <v>409.06574394463678</v>
      </c>
      <c r="T213" s="2">
        <f t="shared" si="6"/>
        <v>1450.7183859598338</v>
      </c>
      <c r="U213" s="2">
        <f t="shared" si="6"/>
        <v>1039.2340484032277</v>
      </c>
      <c r="V213" s="2">
        <f t="shared" si="6"/>
        <v>397.38351112141385</v>
      </c>
      <c r="W213" s="2">
        <f t="shared" si="6"/>
        <v>2507.8375657685119</v>
      </c>
      <c r="X213" s="2">
        <f t="shared" si="6"/>
        <v>4272.5380401253542</v>
      </c>
      <c r="Y213" s="2">
        <f t="shared" si="6"/>
        <v>3183.7685269926819</v>
      </c>
      <c r="Z213" s="2">
        <f t="shared" si="6"/>
        <v>5756.6021147705478</v>
      </c>
      <c r="AA213" s="2">
        <f t="shared" si="6"/>
        <v>1026.6242207328105</v>
      </c>
      <c r="AB213" s="2">
        <f t="shared" si="6"/>
        <v>3137.2444348944609</v>
      </c>
      <c r="AC213" s="2">
        <f t="shared" si="6"/>
        <v>1579.0772257068836</v>
      </c>
      <c r="AD213" s="2">
        <f t="shared" si="6"/>
        <v>1331.1363570128631</v>
      </c>
      <c r="AE213" s="2">
        <f t="shared" si="6"/>
        <v>5698.9622708897359</v>
      </c>
      <c r="AF213" s="2">
        <f t="shared" si="6"/>
        <v>737.28639712432766</v>
      </c>
      <c r="AG213" s="2">
        <f t="shared" si="6"/>
        <v>5772.6335293691154</v>
      </c>
      <c r="AH213" s="2">
        <f t="shared" si="6"/>
        <v>5707.3380020386976</v>
      </c>
      <c r="AI213" s="2">
        <f t="shared" si="6"/>
        <v>3384.4082772129086</v>
      </c>
      <c r="AJ213" s="2">
        <f t="shared" si="6"/>
        <v>2691.3176187616473</v>
      </c>
      <c r="AK213" s="2">
        <f t="shared" si="6"/>
        <v>4095.6588055015932</v>
      </c>
      <c r="AL213" s="2">
        <f t="shared" si="6"/>
        <v>1985.6662541299979</v>
      </c>
      <c r="AM213" s="2">
        <f t="shared" si="6"/>
        <v>1621.7649867285975</v>
      </c>
      <c r="AN213" s="2">
        <f t="shared" si="6"/>
        <v>8737.9276532907206</v>
      </c>
      <c r="AO213" s="2">
        <f t="shared" si="6"/>
        <v>8712.0349628952426</v>
      </c>
      <c r="AP213" s="2">
        <f t="shared" si="6"/>
        <v>4191.631958920475</v>
      </c>
      <c r="AQ213" s="2">
        <f t="shared" si="6"/>
        <v>8505.6226290216346</v>
      </c>
      <c r="AR213" s="2">
        <f t="shared" si="6"/>
        <v>19151.167490796863</v>
      </c>
      <c r="AS213" s="2">
        <f t="shared" si="6"/>
        <v>1244.5976006972878</v>
      </c>
      <c r="AT213" s="2">
        <f t="shared" si="6"/>
        <v>5576.4580867536033</v>
      </c>
      <c r="AU213" s="2">
        <f t="shared" si="6"/>
        <v>1305.7387003038223</v>
      </c>
      <c r="AV213" s="2">
        <f t="shared" si="6"/>
        <v>3381.1618309953051</v>
      </c>
      <c r="AW213" s="2">
        <f t="shared" si="6"/>
        <v>3558.4241721004687</v>
      </c>
      <c r="AX213" s="2">
        <f t="shared" si="6"/>
        <v>298.43743090231175</v>
      </c>
      <c r="AY213" s="2">
        <f t="shared" si="6"/>
        <v>1855.4504989863813</v>
      </c>
      <c r="AZ213" s="2">
        <f t="shared" si="6"/>
        <v>5015.1169474166072</v>
      </c>
      <c r="BA213" s="2">
        <f t="shared" si="6"/>
        <v>35740.403371834778</v>
      </c>
      <c r="BB213" s="2">
        <f t="shared" si="6"/>
        <v>19027.79105367633</v>
      </c>
      <c r="BC213" s="2">
        <f t="shared" si="6"/>
        <v>1723.2068965517249</v>
      </c>
      <c r="BD213" s="2">
        <f t="shared" si="6"/>
        <v>1935.1794675642586</v>
      </c>
      <c r="BE213" s="2">
        <f t="shared" si="6"/>
        <v>8934.1807100411424</v>
      </c>
      <c r="BF213" s="2">
        <f t="shared" si="6"/>
        <v>129.67229729729729</v>
      </c>
      <c r="BG213" s="2">
        <f t="shared" si="6"/>
        <v>101398.80722342966</v>
      </c>
      <c r="BH213" s="2">
        <f t="shared" si="6"/>
        <v>14668.567923587168</v>
      </c>
      <c r="BI213" s="2">
        <f t="shared" si="6"/>
        <v>96024.920605462714</v>
      </c>
      <c r="BJ213" s="2">
        <f t="shared" si="6"/>
        <v>5618.4782225702238</v>
      </c>
      <c r="BK213" s="2">
        <f t="shared" si="6"/>
        <v>16611.326303101923</v>
      </c>
      <c r="BL213" s="2">
        <f t="shared" si="6"/>
        <v>7421.7332748830659</v>
      </c>
      <c r="BM213" s="2">
        <f t="shared" si="6"/>
        <v>5948.9911168907211</v>
      </c>
      <c r="BN213" s="2">
        <f t="shared" si="6"/>
        <v>18089.372102410016</v>
      </c>
      <c r="BO213" s="2">
        <f t="shared" ref="BO213:CZ213" si="7">SUM(BO110:BO212)</f>
        <v>5299.3765723600054</v>
      </c>
      <c r="BP213" s="2">
        <f t="shared" si="7"/>
        <v>8302.3135004116593</v>
      </c>
      <c r="BQ213" s="2">
        <f t="shared" si="7"/>
        <v>24402.082925918734</v>
      </c>
      <c r="BR213" s="2">
        <f t="shared" si="7"/>
        <v>6002.1488628081534</v>
      </c>
      <c r="BS213" s="2">
        <f t="shared" si="7"/>
        <v>8677.2652707663383</v>
      </c>
      <c r="BT213" s="2">
        <f t="shared" si="7"/>
        <v>12027.805287125801</v>
      </c>
      <c r="BU213" s="2">
        <f t="shared" si="7"/>
        <v>18416.974769036347</v>
      </c>
      <c r="BV213" s="2">
        <f t="shared" si="7"/>
        <v>2251.4294425235471</v>
      </c>
      <c r="BW213" s="2">
        <f t="shared" si="7"/>
        <v>43538.531708796763</v>
      </c>
      <c r="BX213" s="2">
        <f t="shared" si="7"/>
        <v>26819.397847568816</v>
      </c>
      <c r="BY213" s="2">
        <f t="shared" si="7"/>
        <v>10785.140223333981</v>
      </c>
      <c r="BZ213" s="2">
        <f t="shared" si="7"/>
        <v>29615.424800420249</v>
      </c>
      <c r="CA213" s="2">
        <f t="shared" si="7"/>
        <v>45357.12620605524</v>
      </c>
      <c r="CB213" s="2">
        <f t="shared" si="7"/>
        <v>7196.1626692714453</v>
      </c>
      <c r="CC213" s="2">
        <f t="shared" si="7"/>
        <v>2872.7530008033013</v>
      </c>
      <c r="CD213" s="2">
        <f t="shared" si="7"/>
        <v>12924.222106644704</v>
      </c>
      <c r="CE213" s="2">
        <f t="shared" si="7"/>
        <v>16566.240537628033</v>
      </c>
      <c r="CF213" s="2">
        <f t="shared" si="7"/>
        <v>4313.6756636190685</v>
      </c>
      <c r="CG213" s="2">
        <f t="shared" si="7"/>
        <v>11431.870323285888</v>
      </c>
      <c r="CH213" s="2">
        <f t="shared" si="7"/>
        <v>5737.5963239571611</v>
      </c>
      <c r="CI213" s="2">
        <f t="shared" si="7"/>
        <v>712.97093023255832</v>
      </c>
      <c r="CJ213" s="2">
        <f t="shared" si="7"/>
        <v>7914.6836260944674</v>
      </c>
      <c r="CK213" s="2">
        <f t="shared" si="7"/>
        <v>10430.706546633157</v>
      </c>
      <c r="CL213" s="2">
        <f t="shared" si="7"/>
        <v>6251.3700125121641</v>
      </c>
      <c r="CM213" s="2">
        <f t="shared" si="7"/>
        <v>1737.5777049120927</v>
      </c>
      <c r="CN213" s="2">
        <f t="shared" si="7"/>
        <v>5368.9003728072867</v>
      </c>
      <c r="CO213" s="2">
        <f t="shared" si="7"/>
        <v>10750.895691764854</v>
      </c>
      <c r="CP213" s="2">
        <f t="shared" si="7"/>
        <v>45084</v>
      </c>
      <c r="CQ213" s="2">
        <f t="shared" si="7"/>
        <v>25574.496992127868</v>
      </c>
      <c r="CR213" s="2">
        <f t="shared" si="7"/>
        <v>35399.889547087099</v>
      </c>
      <c r="CS213" s="2">
        <f t="shared" si="7"/>
        <v>29931.63267766498</v>
      </c>
      <c r="CT213" s="2">
        <f t="shared" si="7"/>
        <v>2456.6601076666047</v>
      </c>
      <c r="CU213" s="2">
        <f t="shared" si="7"/>
        <v>2203.2722349077435</v>
      </c>
      <c r="CV213" s="2">
        <f t="shared" si="7"/>
        <v>2554.578407998617</v>
      </c>
      <c r="CW213" s="2">
        <f t="shared" si="7"/>
        <v>4996.6211143453538</v>
      </c>
      <c r="CX213" s="2">
        <f t="shared" si="7"/>
        <v>2611.7922463654841</v>
      </c>
      <c r="CY213" s="2">
        <f t="shared" si="7"/>
        <v>1390.2925923680104</v>
      </c>
      <c r="CZ213" s="2">
        <f t="shared" si="7"/>
        <v>4264.5261088472716</v>
      </c>
    </row>
    <row r="214" spans="1:105" x14ac:dyDescent="0.25">
      <c r="A214" s="2" t="s">
        <v>385</v>
      </c>
      <c r="B214" s="2">
        <f t="array" ref="B214:CZ218">MMULT(PxP!C132:DY136,TRANSPOSE('mapping use table'!C3:DY105))</f>
        <v>3064.6242176303958</v>
      </c>
      <c r="C214" s="2">
        <v>70.072595281306718</v>
      </c>
      <c r="D214" s="2">
        <v>152.04035087719299</v>
      </c>
      <c r="E214" s="2">
        <v>105.59084187756133</v>
      </c>
      <c r="F214" s="2">
        <v>1794.0722499041781</v>
      </c>
      <c r="G214" s="2">
        <v>710.88180348930234</v>
      </c>
      <c r="H214" s="2">
        <v>151.35379190047999</v>
      </c>
      <c r="I214" s="2">
        <v>1718.0359003388376</v>
      </c>
      <c r="J214" s="2">
        <v>969.71778217687086</v>
      </c>
      <c r="K214" s="2">
        <v>496.11180799509259</v>
      </c>
      <c r="L214" s="2">
        <v>994.91784976879637</v>
      </c>
      <c r="M214" s="2">
        <v>727.27126351480808</v>
      </c>
      <c r="N214" s="2">
        <v>886.69204015661353</v>
      </c>
      <c r="O214" s="2">
        <v>2028.6606560739995</v>
      </c>
      <c r="P214" s="2">
        <v>1048.0104151807577</v>
      </c>
      <c r="Q214" s="2">
        <v>842.83812219567494</v>
      </c>
      <c r="R214" s="2">
        <v>100.05121579766609</v>
      </c>
      <c r="S214" s="2">
        <v>93.670126874279134</v>
      </c>
      <c r="T214" s="2">
        <v>1439.5076162794271</v>
      </c>
      <c r="U214" s="2">
        <v>548.69749444977515</v>
      </c>
      <c r="V214" s="2">
        <v>213.26785466599529</v>
      </c>
      <c r="W214" s="2">
        <v>1719.0095035349616</v>
      </c>
      <c r="X214" s="2">
        <v>3498.9773846814492</v>
      </c>
      <c r="Y214" s="2">
        <v>1284.1258961004023</v>
      </c>
      <c r="Z214" s="2">
        <v>16599.52679028628</v>
      </c>
      <c r="AA214" s="2">
        <v>775.22600503031117</v>
      </c>
      <c r="AB214" s="2">
        <v>958.55185023100125</v>
      </c>
      <c r="AC214" s="2">
        <v>1744.7278412418245</v>
      </c>
      <c r="AD214" s="2">
        <v>1112.5847257616745</v>
      </c>
      <c r="AE214" s="2">
        <v>7566.5189373848407</v>
      </c>
      <c r="AF214" s="2">
        <v>697.1605023904757</v>
      </c>
      <c r="AG214" s="2">
        <v>3547.1771364909896</v>
      </c>
      <c r="AH214" s="2">
        <v>5425.7548672964385</v>
      </c>
      <c r="AI214" s="2">
        <v>1283.5851345223941</v>
      </c>
      <c r="AJ214" s="2">
        <v>1584.2220850889153</v>
      </c>
      <c r="AK214" s="2">
        <v>2292.6031090154202</v>
      </c>
      <c r="AL214" s="2">
        <v>4700.2577315848066</v>
      </c>
      <c r="AM214" s="2">
        <v>538.66636534241388</v>
      </c>
      <c r="AN214" s="2">
        <v>5079.406703115611</v>
      </c>
      <c r="AO214" s="2">
        <v>2943.7843864457705</v>
      </c>
      <c r="AP214" s="2">
        <v>3157.6213687346876</v>
      </c>
      <c r="AQ214" s="2">
        <v>4121.2400536323912</v>
      </c>
      <c r="AR214" s="2">
        <v>8472.2458436065663</v>
      </c>
      <c r="AS214" s="2">
        <v>675.36489333747579</v>
      </c>
      <c r="AT214" s="2">
        <v>5303.4976525483944</v>
      </c>
      <c r="AU214" s="2">
        <v>151.03541587777946</v>
      </c>
      <c r="AV214" s="2">
        <v>374.81944763666746</v>
      </c>
      <c r="AW214" s="2">
        <v>713.47137827233269</v>
      </c>
      <c r="AX214" s="2">
        <v>36.824416848405278</v>
      </c>
      <c r="AY214" s="2">
        <v>405.94680521366251</v>
      </c>
      <c r="AZ214" s="2">
        <v>1520.7653266097905</v>
      </c>
      <c r="BA214" s="2">
        <v>7338.9622224169125</v>
      </c>
      <c r="BB214" s="2">
        <v>5140.1088996086573</v>
      </c>
      <c r="BC214" s="2">
        <v>216.69632925472749</v>
      </c>
      <c r="BD214" s="2">
        <v>56.537790697674417</v>
      </c>
      <c r="BE214" s="2">
        <v>1214.2771598354411</v>
      </c>
      <c r="BF214" s="2">
        <v>9.8986486486486491</v>
      </c>
      <c r="BG214" s="2">
        <v>14834.485043033013</v>
      </c>
      <c r="BH214" s="2">
        <v>5991.328174180132</v>
      </c>
      <c r="BI214" s="2">
        <v>14426.89577199714</v>
      </c>
      <c r="BJ214" s="2">
        <v>314.22609376529311</v>
      </c>
      <c r="BK214" s="2">
        <v>4158.8336584600183</v>
      </c>
      <c r="BL214" s="2">
        <v>1952.726605856637</v>
      </c>
      <c r="BM214" s="2">
        <v>3495.6856979897943</v>
      </c>
      <c r="BN214" s="2">
        <v>1899.3948116118324</v>
      </c>
      <c r="BO214" s="2">
        <v>1592.9022108928821</v>
      </c>
      <c r="BP214" s="2">
        <v>2699.1226366120313</v>
      </c>
      <c r="BQ214" s="2">
        <v>8684.866120662713</v>
      </c>
      <c r="BR214" s="2">
        <v>970.18994128756151</v>
      </c>
      <c r="BS214" s="2">
        <v>2004.1327010925984</v>
      </c>
      <c r="BT214" s="2">
        <v>8599.5282420481071</v>
      </c>
      <c r="BU214" s="2">
        <v>6238.4466397427568</v>
      </c>
      <c r="BV214" s="2">
        <v>619.28844222099326</v>
      </c>
      <c r="BW214" s="2">
        <v>10394.270886417256</v>
      </c>
      <c r="BX214" s="2">
        <v>4798.5453082268514</v>
      </c>
      <c r="BY214" s="2">
        <v>1267.3901685379597</v>
      </c>
      <c r="BZ214" s="2">
        <v>2082.0673541901338</v>
      </c>
      <c r="CA214" s="2">
        <v>2267.7308417433737</v>
      </c>
      <c r="CB214" s="2">
        <v>686.13214573837104</v>
      </c>
      <c r="CC214" s="2">
        <v>488.78324749900821</v>
      </c>
      <c r="CD214" s="2">
        <v>3263.769110745603</v>
      </c>
      <c r="CE214" s="2">
        <v>2122.3753616804415</v>
      </c>
      <c r="CF214" s="2">
        <v>1752.2907884247488</v>
      </c>
      <c r="CG214" s="2">
        <v>1845.7251691454628</v>
      </c>
      <c r="CH214" s="2">
        <v>1686.8893354630034</v>
      </c>
      <c r="CI214" s="2">
        <v>145.18604651162789</v>
      </c>
      <c r="CJ214" s="2">
        <v>1853.1276402483966</v>
      </c>
      <c r="CK214" s="2">
        <v>1686.9092432364268</v>
      </c>
      <c r="CL214" s="2">
        <v>556.22952870846655</v>
      </c>
      <c r="CM214" s="2">
        <v>806.87995768307474</v>
      </c>
      <c r="CN214" s="2">
        <v>917.17757241824688</v>
      </c>
      <c r="CO214" s="2">
        <v>5152.7626226452285</v>
      </c>
      <c r="CP214" s="2">
        <v>20723</v>
      </c>
      <c r="CQ214" s="2">
        <v>4058.3919308689101</v>
      </c>
      <c r="CR214" s="2">
        <v>22087.629880125009</v>
      </c>
      <c r="CS214" s="2">
        <v>4018.4355964467004</v>
      </c>
      <c r="CT214" s="2">
        <v>631.5773157601634</v>
      </c>
      <c r="CU214" s="2">
        <v>409.21547355508147</v>
      </c>
      <c r="CV214" s="2">
        <v>526.97006707294724</v>
      </c>
      <c r="CW214" s="2">
        <v>1086.7643366026714</v>
      </c>
      <c r="CX214" s="2">
        <v>414.8610286071596</v>
      </c>
      <c r="CY214" s="2">
        <v>630.93683961202555</v>
      </c>
      <c r="CZ214" s="2">
        <v>1192.6558058769522</v>
      </c>
    </row>
    <row r="215" spans="1:105" x14ac:dyDescent="0.25">
      <c r="A215" s="2" t="s">
        <v>312</v>
      </c>
      <c r="B215" s="2">
        <v>459.99262404884951</v>
      </c>
      <c r="C215" s="2">
        <v>-10.381125226860254</v>
      </c>
      <c r="D215" s="2">
        <v>54.85</v>
      </c>
      <c r="E215" s="2">
        <v>38.792160200613836</v>
      </c>
      <c r="F215" s="2">
        <v>146.72709850517438</v>
      </c>
      <c r="G215" s="2">
        <v>54.527307728493483</v>
      </c>
      <c r="H215" s="2">
        <v>24.514054011747337</v>
      </c>
      <c r="I215" s="2">
        <v>5.4228131583972337</v>
      </c>
      <c r="J215" s="2">
        <v>17.78210546656852</v>
      </c>
      <c r="K215" s="2">
        <v>3.3284814358036723</v>
      </c>
      <c r="L215" s="2">
        <v>6.9041146209220718</v>
      </c>
      <c r="M215" s="2">
        <v>11.213318029529203</v>
      </c>
      <c r="N215" s="2">
        <v>65.282681048940873</v>
      </c>
      <c r="O215" s="2">
        <v>63.825791130427731</v>
      </c>
      <c r="P215" s="2">
        <v>34.692498494163509</v>
      </c>
      <c r="Q215" s="2">
        <v>130.56869189907187</v>
      </c>
      <c r="R215" s="2">
        <v>21.731253904223493</v>
      </c>
      <c r="S215" s="2">
        <v>1.7785467128027683</v>
      </c>
      <c r="T215" s="2">
        <v>17.117496753034853</v>
      </c>
      <c r="U215" s="2">
        <v>14.168671645946858</v>
      </c>
      <c r="V215" s="2">
        <v>3.4923631736068352</v>
      </c>
      <c r="W215" s="2">
        <v>42.942023932569974</v>
      </c>
      <c r="X215" s="2">
        <v>76.822132266882392</v>
      </c>
      <c r="Y215" s="2">
        <v>26.160505461867359</v>
      </c>
      <c r="Z215" s="2">
        <v>1143.6295301878606</v>
      </c>
      <c r="AA215" s="2">
        <v>15.826032332557668</v>
      </c>
      <c r="AB215" s="2">
        <v>25.122980978685082</v>
      </c>
      <c r="AC215" s="2">
        <v>51.838776428564366</v>
      </c>
      <c r="AD215" s="2">
        <v>78.559694770404391</v>
      </c>
      <c r="AE215" s="2">
        <v>313.86311147571536</v>
      </c>
      <c r="AF215" s="2">
        <v>30.5612815376317</v>
      </c>
      <c r="AG215" s="2">
        <v>52.935720704989805</v>
      </c>
      <c r="AH215" s="2">
        <v>121.2861213583404</v>
      </c>
      <c r="AI215" s="2">
        <v>100.17103343483235</v>
      </c>
      <c r="AJ215" s="2">
        <v>58.912279218334938</v>
      </c>
      <c r="AK215" s="2">
        <v>263.02361625641095</v>
      </c>
      <c r="AL215" s="2">
        <v>49.982077300638949</v>
      </c>
      <c r="AM215" s="2">
        <v>8.1624112519070113</v>
      </c>
      <c r="AN215" s="2">
        <v>102.51003214975408</v>
      </c>
      <c r="AO215" s="2">
        <v>57.990613123714802</v>
      </c>
      <c r="AP215" s="2">
        <v>76.736974573215377</v>
      </c>
      <c r="AQ215" s="2">
        <v>117.71012938810419</v>
      </c>
      <c r="AR215" s="2">
        <v>126.53564367157669</v>
      </c>
      <c r="AS215" s="2">
        <v>11.778324543823192</v>
      </c>
      <c r="AT215" s="2">
        <v>64.431271986366497</v>
      </c>
      <c r="AU215" s="2">
        <v>8.056432643064019</v>
      </c>
      <c r="AV215" s="2">
        <v>50.032098909527626</v>
      </c>
      <c r="AW215" s="2">
        <v>37.128992353414425</v>
      </c>
      <c r="AX215" s="2">
        <v>1.7783973916264402</v>
      </c>
      <c r="AY215" s="2">
        <v>12.357466111909025</v>
      </c>
      <c r="AZ215" s="2">
        <v>43.07793814433176</v>
      </c>
      <c r="BA215" s="2">
        <v>661.92966037608085</v>
      </c>
      <c r="BB215" s="2">
        <v>288.80469294457083</v>
      </c>
      <c r="BC215" s="2">
        <v>63.124582869855395</v>
      </c>
      <c r="BD215" s="2">
        <v>41.659424724602196</v>
      </c>
      <c r="BE215" s="2">
        <v>936.29849154350143</v>
      </c>
      <c r="BF215" s="2">
        <v>24.746621621621621</v>
      </c>
      <c r="BG215" s="2">
        <v>5457.9655657370386</v>
      </c>
      <c r="BH215" s="2">
        <v>254.97008939520995</v>
      </c>
      <c r="BI215" s="2">
        <v>2393.7081522566386</v>
      </c>
      <c r="BJ215" s="2">
        <v>89.641186258197123</v>
      </c>
      <c r="BK215" s="2">
        <v>1176.7067439804828</v>
      </c>
      <c r="BL215" s="2">
        <v>187.71450269745816</v>
      </c>
      <c r="BM215" s="2">
        <v>804.32788182681907</v>
      </c>
      <c r="BN215" s="2">
        <v>110.55716032289756</v>
      </c>
      <c r="BO215" s="2">
        <v>690.50096382007632</v>
      </c>
      <c r="BP215" s="2">
        <v>1116.9315064264508</v>
      </c>
      <c r="BQ215" s="2">
        <v>3076.8094011641961</v>
      </c>
      <c r="BR215" s="2">
        <v>42.286007656202123</v>
      </c>
      <c r="BS215" s="2">
        <v>128.58558521347717</v>
      </c>
      <c r="BT215" s="2">
        <v>232.72095646046895</v>
      </c>
      <c r="BU215" s="2">
        <v>426.92778747596412</v>
      </c>
      <c r="BV215" s="2">
        <v>65.50316949272478</v>
      </c>
      <c r="BW215" s="2">
        <v>4259.9470845972364</v>
      </c>
      <c r="BX215" s="2">
        <v>2186.5654491619507</v>
      </c>
      <c r="BY215" s="2">
        <v>871.68839893987683</v>
      </c>
      <c r="BZ215" s="2">
        <v>1478.4216862187734</v>
      </c>
      <c r="CA215" s="2">
        <v>1321.8088055894425</v>
      </c>
      <c r="CB215" s="2">
        <v>55.798213916479362</v>
      </c>
      <c r="CC215" s="2">
        <v>42.102803644505933</v>
      </c>
      <c r="CD215" s="2">
        <v>78.425102797985105</v>
      </c>
      <c r="CE215" s="2">
        <v>147.64031727299644</v>
      </c>
      <c r="CF215" s="2">
        <v>87.137536895208555</v>
      </c>
      <c r="CG215" s="2">
        <v>112.21569760596402</v>
      </c>
      <c r="CH215" s="2">
        <v>59.415991476822654</v>
      </c>
      <c r="CI215" s="2">
        <v>3.9767441860465116</v>
      </c>
      <c r="CJ215" s="2">
        <v>150.43838870015082</v>
      </c>
      <c r="CK215" s="2">
        <v>95.48702493246995</v>
      </c>
      <c r="CL215" s="2">
        <v>52.56464618378979</v>
      </c>
      <c r="CM215" s="2">
        <v>22.279363763535635</v>
      </c>
      <c r="CN215" s="2">
        <v>56.961321282289624</v>
      </c>
      <c r="CO215" s="2">
        <v>600.62887932887645</v>
      </c>
      <c r="CP215" s="2">
        <v>8728</v>
      </c>
      <c r="CQ215" s="2">
        <v>3433.6803990670187</v>
      </c>
      <c r="CR215" s="2">
        <v>6189.1902607397742</v>
      </c>
      <c r="CS215" s="2">
        <v>2202.6996827411167</v>
      </c>
      <c r="CT215" s="2">
        <v>109.86393168739559</v>
      </c>
      <c r="CU215" s="2">
        <v>147.01131056600843</v>
      </c>
      <c r="CV215" s="2">
        <v>382.6804663228736</v>
      </c>
      <c r="CW215" s="2">
        <v>475.94454383605898</v>
      </c>
      <c r="CX215" s="2">
        <v>444.58527434735032</v>
      </c>
      <c r="CY215" s="2">
        <v>14.48607364242643</v>
      </c>
      <c r="CZ215" s="2">
        <v>571.67987566096338</v>
      </c>
    </row>
    <row r="216" spans="1:105" x14ac:dyDescent="0.25">
      <c r="A216" s="2" t="s">
        <v>313</v>
      </c>
      <c r="B216" s="2">
        <v>-2638.0958167956956</v>
      </c>
      <c r="C216" s="2">
        <v>1.2976406533575318</v>
      </c>
      <c r="D216" s="2">
        <v>14.434210526315791</v>
      </c>
      <c r="E216" s="2">
        <v>7.2193458548806699</v>
      </c>
      <c r="F216" s="2">
        <v>103.85229699392214</v>
      </c>
      <c r="G216" s="2">
        <v>47.198675730166784</v>
      </c>
      <c r="H216" s="2">
        <v>21.49897570109265</v>
      </c>
      <c r="I216" s="2">
        <v>40.844701479122946</v>
      </c>
      <c r="J216" s="2">
        <v>31.526946339202834</v>
      </c>
      <c r="K216" s="2">
        <v>3.7664953802525578</v>
      </c>
      <c r="L216" s="2">
        <v>19.508726737394444</v>
      </c>
      <c r="M216" s="2">
        <v>15.706739936343535</v>
      </c>
      <c r="N216" s="2">
        <v>72.761770222954198</v>
      </c>
      <c r="O216" s="2">
        <v>66.985834470306244</v>
      </c>
      <c r="P216" s="2">
        <v>19.019244874944963</v>
      </c>
      <c r="Q216" s="2">
        <v>67.64707128357766</v>
      </c>
      <c r="R216" s="2">
        <v>19.570982543844277</v>
      </c>
      <c r="S216" s="2">
        <v>2.3713956170703576</v>
      </c>
      <c r="T216" s="2">
        <v>47.561038950717204</v>
      </c>
      <c r="U216" s="2">
        <v>18.384524486249568</v>
      </c>
      <c r="V216" s="2">
        <v>7.9865439947593853</v>
      </c>
      <c r="W216" s="2">
        <v>71.464421388909386</v>
      </c>
      <c r="X216" s="2">
        <v>105.23888121948139</v>
      </c>
      <c r="Y216" s="2">
        <v>101.36479053026235</v>
      </c>
      <c r="Z216" s="2">
        <v>54.427870942709518</v>
      </c>
      <c r="AA216" s="2">
        <v>17.013514303268757</v>
      </c>
      <c r="AB216" s="2">
        <v>35.889461963058871</v>
      </c>
      <c r="AC216" s="2">
        <v>22.455548683520092</v>
      </c>
      <c r="AD216" s="2">
        <v>28.103694833366575</v>
      </c>
      <c r="AE216" s="2">
        <v>61.516352143434951</v>
      </c>
      <c r="AF216" s="2">
        <v>9.1570440870667529</v>
      </c>
      <c r="AG216" s="2">
        <v>41.04367708782307</v>
      </c>
      <c r="AH216" s="2">
        <v>185.22543631950205</v>
      </c>
      <c r="AI216" s="2">
        <v>79.051407769345133</v>
      </c>
      <c r="AJ216" s="2">
        <v>80.088171483594124</v>
      </c>
      <c r="AK216" s="2">
        <v>55.291274951570294</v>
      </c>
      <c r="AL216" s="2">
        <v>62.123086403386324</v>
      </c>
      <c r="AM216" s="2">
        <v>18.986753697212503</v>
      </c>
      <c r="AN216" s="2">
        <v>288.99486588495733</v>
      </c>
      <c r="AO216" s="2">
        <v>124.66534636467566</v>
      </c>
      <c r="AP216" s="2">
        <v>69.313838549423252</v>
      </c>
      <c r="AQ216" s="2">
        <v>147.40880295430787</v>
      </c>
      <c r="AR216" s="2">
        <v>143.35790228333977</v>
      </c>
      <c r="AS216" s="2">
        <v>30.271266358803967</v>
      </c>
      <c r="AT216" s="2">
        <v>42.704102201893107</v>
      </c>
      <c r="AU216" s="2">
        <v>8.5854668531643217</v>
      </c>
      <c r="AV216" s="2">
        <v>81.970103958753768</v>
      </c>
      <c r="AW216" s="2">
        <v>91.102421224381203</v>
      </c>
      <c r="AX216" s="2">
        <v>3.7155426786119992</v>
      </c>
      <c r="AY216" s="2">
        <v>13.381032133309965</v>
      </c>
      <c r="AZ216" s="2">
        <v>74.762634143894502</v>
      </c>
      <c r="BA216" s="2">
        <v>636.50732198527976</v>
      </c>
      <c r="BB216" s="2">
        <v>588.54917862571642</v>
      </c>
      <c r="BC216" s="2">
        <v>441.87208008898779</v>
      </c>
      <c r="BD216" s="2">
        <v>82.326958384332926</v>
      </c>
      <c r="BE216" s="2">
        <v>125.96434557367057</v>
      </c>
      <c r="BF216" s="2">
        <v>0.98986486486486491</v>
      </c>
      <c r="BG216" s="2">
        <v>1333.6240288768881</v>
      </c>
      <c r="BH216" s="2">
        <v>876.55290551399492</v>
      </c>
      <c r="BI216" s="2">
        <v>7914.329369661772</v>
      </c>
      <c r="BJ216" s="2">
        <v>-528.20828031711858</v>
      </c>
      <c r="BK216" s="2">
        <v>517.15058375515969</v>
      </c>
      <c r="BL216" s="2">
        <v>12.636048284642142</v>
      </c>
      <c r="BM216" s="2">
        <v>0.81337834610421178</v>
      </c>
      <c r="BN216" s="2">
        <v>766.78642620805965</v>
      </c>
      <c r="BO216" s="2">
        <v>249.93930721020078</v>
      </c>
      <c r="BP216" s="2">
        <v>824.04206667167057</v>
      </c>
      <c r="BQ216" s="2">
        <v>2052.8119174201352</v>
      </c>
      <c r="BR216" s="2">
        <v>118.56760336442728</v>
      </c>
      <c r="BS216" s="2">
        <v>137.92078096300139</v>
      </c>
      <c r="BT216" s="2">
        <v>521.97347262902292</v>
      </c>
      <c r="BU216" s="2">
        <v>490.23525989000399</v>
      </c>
      <c r="BV216" s="2">
        <v>64.491213161652709</v>
      </c>
      <c r="BW216" s="2">
        <v>1129.1200404448937</v>
      </c>
      <c r="BX216" s="2">
        <v>537.07550000820663</v>
      </c>
      <c r="BY216" s="2">
        <v>236.39425077052672</v>
      </c>
      <c r="BZ216" s="2">
        <v>-1039.2211381187153</v>
      </c>
      <c r="CA216" s="2">
        <v>223.76732837972719</v>
      </c>
      <c r="CB216" s="2">
        <v>402.59953832777501</v>
      </c>
      <c r="CC216" s="2">
        <v>140.13838378783962</v>
      </c>
      <c r="CD216" s="2">
        <v>324.72683724922894</v>
      </c>
      <c r="CE216" s="2">
        <v>440.31789036153759</v>
      </c>
      <c r="CF216" s="2">
        <v>-966.40357421239537</v>
      </c>
      <c r="CG216" s="2">
        <v>286.48422393779384</v>
      </c>
      <c r="CH216" s="2">
        <v>158.24196700680227</v>
      </c>
      <c r="CI216" s="2">
        <v>42.75</v>
      </c>
      <c r="CJ216" s="2">
        <v>277.38322349670517</v>
      </c>
      <c r="CK216" s="2">
        <v>171.86402073059438</v>
      </c>
      <c r="CL216" s="2">
        <v>81.236271374947862</v>
      </c>
      <c r="CM216" s="2">
        <v>41.026020434938367</v>
      </c>
      <c r="CN216" s="2">
        <v>89.066180017807142</v>
      </c>
      <c r="CO216" s="2">
        <v>214.87125570408256</v>
      </c>
      <c r="CP216" s="2">
        <v>0</v>
      </c>
      <c r="CQ216" s="2">
        <v>260.86192991985968</v>
      </c>
      <c r="CR216" s="2">
        <v>106.27631885815569</v>
      </c>
      <c r="CS216" s="2">
        <v>140.38267766497461</v>
      </c>
      <c r="CT216" s="2">
        <v>60.964173009095973</v>
      </c>
      <c r="CU216" s="2">
        <v>74.67843924077755</v>
      </c>
      <c r="CV216" s="2">
        <v>131.09050556642958</v>
      </c>
      <c r="CW216" s="2">
        <v>312.36663222828037</v>
      </c>
      <c r="CX216" s="2">
        <v>105.97545724558387</v>
      </c>
      <c r="CY216" s="2">
        <v>42.149672754417907</v>
      </c>
      <c r="CZ216" s="2">
        <v>233.21808426984859</v>
      </c>
    </row>
    <row r="217" spans="1:105" x14ac:dyDescent="0.25">
      <c r="A217" s="2" t="s">
        <v>314</v>
      </c>
      <c r="B217" s="2">
        <v>3694.1459848732998</v>
      </c>
      <c r="C217" s="2">
        <v>140.14519056261344</v>
      </c>
      <c r="D217" s="2">
        <v>90.454385964912291</v>
      </c>
      <c r="E217" s="2">
        <v>237.31074241938163</v>
      </c>
      <c r="F217" s="2">
        <v>2535.3299293653836</v>
      </c>
      <c r="G217" s="2">
        <v>1095.4699503661641</v>
      </c>
      <c r="H217" s="2">
        <v>252.41925022580051</v>
      </c>
      <c r="I217" s="2">
        <v>2500.5911502001291</v>
      </c>
      <c r="J217" s="2">
        <v>2172.3061729975038</v>
      </c>
      <c r="K217" s="2">
        <v>345.00040828844413</v>
      </c>
      <c r="L217" s="2">
        <v>785.97725735107747</v>
      </c>
      <c r="M217" s="2">
        <v>826.1362298768845</v>
      </c>
      <c r="N217" s="2">
        <v>3169.8328815654904</v>
      </c>
      <c r="O217" s="2">
        <v>3496.5122193873049</v>
      </c>
      <c r="P217" s="2">
        <v>489.46414090983586</v>
      </c>
      <c r="Q217" s="2">
        <v>1404.4448156342003</v>
      </c>
      <c r="R217" s="2">
        <v>496.21765721639701</v>
      </c>
      <c r="S217" s="2">
        <v>157.1049596309112</v>
      </c>
      <c r="T217" s="2">
        <v>1566.9623519890781</v>
      </c>
      <c r="U217" s="2">
        <v>1021.5954081796505</v>
      </c>
      <c r="V217" s="2">
        <v>242.57230047498246</v>
      </c>
      <c r="W217" s="2">
        <v>1534.7911532445803</v>
      </c>
      <c r="X217" s="2">
        <v>2796.9311515685886</v>
      </c>
      <c r="Y217" s="2">
        <v>2771.52809275662</v>
      </c>
      <c r="Z217" s="2">
        <v>2608.519611962899</v>
      </c>
      <c r="AA217" s="2">
        <v>699.29917267037013</v>
      </c>
      <c r="AB217" s="2">
        <v>1539.0635303864476</v>
      </c>
      <c r="AC217" s="2">
        <v>689.71443110914458</v>
      </c>
      <c r="AD217" s="2">
        <v>451.25564114672426</v>
      </c>
      <c r="AE217" s="2">
        <v>1583.7831729016652</v>
      </c>
      <c r="AF217" s="2">
        <v>288.04362692176016</v>
      </c>
      <c r="AG217" s="2">
        <v>4662.8551332304924</v>
      </c>
      <c r="AH217" s="2">
        <v>5445.6884307394075</v>
      </c>
      <c r="AI217" s="2">
        <v>1463.4793808775246</v>
      </c>
      <c r="AJ217" s="2">
        <v>1808.8747239537863</v>
      </c>
      <c r="AK217" s="2">
        <v>1123.6018785689298</v>
      </c>
      <c r="AL217" s="2">
        <v>988.32357657210218</v>
      </c>
      <c r="AM217" s="2">
        <v>904.6127985508349</v>
      </c>
      <c r="AN217" s="2">
        <v>8890.6660584537731</v>
      </c>
      <c r="AO217" s="2">
        <v>5879.9305538064491</v>
      </c>
      <c r="AP217" s="2">
        <v>3068.9138015396825</v>
      </c>
      <c r="AQ217" s="2">
        <v>6515.1573642843741</v>
      </c>
      <c r="AR217" s="2">
        <v>6680.3977839740865</v>
      </c>
      <c r="AS217" s="2">
        <v>1199.5197483919769</v>
      </c>
      <c r="AT217" s="2">
        <v>3509.3060518464908</v>
      </c>
      <c r="AU217" s="2">
        <v>569.91649424224238</v>
      </c>
      <c r="AV217" s="2">
        <v>1810.5142163145545</v>
      </c>
      <c r="AW217" s="2">
        <v>2097.6983609047852</v>
      </c>
      <c r="AX217" s="2">
        <v>301.35982132331151</v>
      </c>
      <c r="AY217" s="2">
        <v>829.40928308966591</v>
      </c>
      <c r="AZ217" s="2">
        <v>3200.9633867144157</v>
      </c>
      <c r="BA217" s="2">
        <v>3178.1713806981479</v>
      </c>
      <c r="BB217" s="2">
        <v>2778.6344972315874</v>
      </c>
      <c r="BC217" s="2">
        <v>929.90989988876527</v>
      </c>
      <c r="BD217" s="2">
        <v>1573.1392288861687</v>
      </c>
      <c r="BE217" s="2">
        <v>3773.3661435319214</v>
      </c>
      <c r="BF217" s="2">
        <v>105.91554054054055</v>
      </c>
      <c r="BG217" s="2">
        <v>47236.749190311115</v>
      </c>
      <c r="BH217" s="2">
        <v>17811.404269944393</v>
      </c>
      <c r="BI217" s="2">
        <v>77404.820267568226</v>
      </c>
      <c r="BJ217" s="2">
        <v>3666.6136830772243</v>
      </c>
      <c r="BK217" s="2">
        <v>14134.09759576041</v>
      </c>
      <c r="BL217" s="2">
        <v>3222.7334862226598</v>
      </c>
      <c r="BM217" s="2">
        <v>3505.3226001339144</v>
      </c>
      <c r="BN217" s="2">
        <v>11354.149639191031</v>
      </c>
      <c r="BO217" s="2">
        <v>8103.1306546284541</v>
      </c>
      <c r="BP217" s="2">
        <v>6532.6339245208901</v>
      </c>
      <c r="BQ217" s="2">
        <v>22505.855084512492</v>
      </c>
      <c r="BR217" s="2">
        <v>4744.2523243138094</v>
      </c>
      <c r="BS217" s="2">
        <v>4776.1105279681487</v>
      </c>
      <c r="BT217" s="2">
        <v>10697.714841881203</v>
      </c>
      <c r="BU217" s="2">
        <v>26696.00001360054</v>
      </c>
      <c r="BV217" s="2">
        <v>2937.0371106384837</v>
      </c>
      <c r="BW217" s="2">
        <v>37392.036629592185</v>
      </c>
      <c r="BX217" s="2">
        <v>6498.7611892007244</v>
      </c>
      <c r="BY217" s="2">
        <v>14342.175801636049</v>
      </c>
      <c r="BZ217" s="2">
        <v>8665.2292991440063</v>
      </c>
      <c r="CA217" s="2">
        <v>2700.4431629144947</v>
      </c>
      <c r="CB217" s="2">
        <v>8422.1719671352294</v>
      </c>
      <c r="CC217" s="2">
        <v>5788.8138837569577</v>
      </c>
      <c r="CD217" s="2">
        <v>11956.139894698692</v>
      </c>
      <c r="CE217" s="2">
        <v>14461.518466256328</v>
      </c>
      <c r="CF217" s="2">
        <v>5286.2548215227225</v>
      </c>
      <c r="CG217" s="2">
        <v>7558.9234651613433</v>
      </c>
      <c r="CH217" s="2">
        <v>5757.1339911141486</v>
      </c>
      <c r="CI217" s="2">
        <v>1219.8895348837209</v>
      </c>
      <c r="CJ217" s="2">
        <v>8722.9261262252112</v>
      </c>
      <c r="CK217" s="2">
        <v>10685.725875069364</v>
      </c>
      <c r="CL217" s="2">
        <v>4863.6633532601136</v>
      </c>
      <c r="CM217" s="2">
        <v>1780.6305289938668</v>
      </c>
      <c r="CN217" s="2">
        <v>3309.0064486738415</v>
      </c>
      <c r="CO217" s="2">
        <v>11174.601716919091</v>
      </c>
      <c r="CP217" s="2">
        <v>60511.999999999993</v>
      </c>
      <c r="CQ217" s="2">
        <v>76813.469519087579</v>
      </c>
      <c r="CR217" s="2">
        <v>63090.261066281084</v>
      </c>
      <c r="CS217" s="2">
        <v>23357.81135786802</v>
      </c>
      <c r="CT217" s="2">
        <v>1906.0302580285875</v>
      </c>
      <c r="CU217" s="2">
        <v>2486.3922728940479</v>
      </c>
      <c r="CV217" s="2">
        <v>2077.2845565285647</v>
      </c>
      <c r="CW217" s="2">
        <v>3435.8559415819127</v>
      </c>
      <c r="CX217" s="2">
        <v>5900.2979521650777</v>
      </c>
      <c r="CY217" s="2">
        <v>2048.8605873112283</v>
      </c>
      <c r="CZ217" s="2">
        <v>9279.8166075185763</v>
      </c>
    </row>
    <row r="218" spans="1:105" x14ac:dyDescent="0.25">
      <c r="A218" s="2" t="s">
        <v>386</v>
      </c>
      <c r="B218" s="2">
        <v>6714.0448444886815</v>
      </c>
      <c r="C218" s="2">
        <v>80.453720508166967</v>
      </c>
      <c r="D218" s="2">
        <v>398.38421052631583</v>
      </c>
      <c r="E218" s="2">
        <v>58.34034971151975</v>
      </c>
      <c r="F218" s="2">
        <v>21209.687920933036</v>
      </c>
      <c r="G218" s="2">
        <v>682.73056887402038</v>
      </c>
      <c r="H218" s="2">
        <v>2311.198962751947</v>
      </c>
      <c r="I218" s="2">
        <v>267.60822164360303</v>
      </c>
      <c r="J218" s="2">
        <v>316.30267739140885</v>
      </c>
      <c r="K218" s="2">
        <v>127.65531549580413</v>
      </c>
      <c r="L218" s="2">
        <v>49.511188193254107</v>
      </c>
      <c r="M218" s="2">
        <v>215.72521904838248</v>
      </c>
      <c r="N218" s="2">
        <v>545.80865809821955</v>
      </c>
      <c r="O218" s="2">
        <v>653.92687593304038</v>
      </c>
      <c r="P218" s="2">
        <v>155.09431958839809</v>
      </c>
      <c r="Q218" s="2">
        <v>1065.7165797053362</v>
      </c>
      <c r="R218" s="2">
        <v>529.6631915988329</v>
      </c>
      <c r="S218" s="2">
        <v>364.00922722029992</v>
      </c>
      <c r="T218" s="2">
        <v>500.1331100679094</v>
      </c>
      <c r="U218" s="2">
        <v>230.91985283514998</v>
      </c>
      <c r="V218" s="2">
        <v>321.29742656924253</v>
      </c>
      <c r="W218" s="2">
        <v>486.95533213046571</v>
      </c>
      <c r="X218" s="2">
        <v>886.49241013824837</v>
      </c>
      <c r="Y218" s="2">
        <v>1236.0521881581651</v>
      </c>
      <c r="Z218" s="2">
        <v>910.29408184970202</v>
      </c>
      <c r="AA218" s="2">
        <v>313.01105493068172</v>
      </c>
      <c r="AB218" s="2">
        <v>613.12774154634587</v>
      </c>
      <c r="AC218" s="2">
        <v>230.18617683006343</v>
      </c>
      <c r="AD218" s="2">
        <v>260.35988647496902</v>
      </c>
      <c r="AE218" s="2">
        <v>1170.3561552046069</v>
      </c>
      <c r="AF218" s="2">
        <v>66.791147938737581</v>
      </c>
      <c r="AG218" s="2">
        <v>7027.3548031165901</v>
      </c>
      <c r="AH218" s="2">
        <v>1311.7071422476122</v>
      </c>
      <c r="AI218" s="2">
        <v>412.30476618299446</v>
      </c>
      <c r="AJ218" s="2">
        <v>448.58512149372223</v>
      </c>
      <c r="AK218" s="2">
        <v>538.82131570607532</v>
      </c>
      <c r="AL218" s="2">
        <v>111.64727400906794</v>
      </c>
      <c r="AM218" s="2">
        <v>316.80668442903379</v>
      </c>
      <c r="AN218" s="2">
        <v>1536.49468710518</v>
      </c>
      <c r="AO218" s="2">
        <v>2586.5941373641476</v>
      </c>
      <c r="AP218" s="2">
        <v>880.78205768251576</v>
      </c>
      <c r="AQ218" s="2">
        <v>1486.8610207191891</v>
      </c>
      <c r="AR218" s="2">
        <v>1660.29533566755</v>
      </c>
      <c r="AS218" s="2">
        <v>28.468166670632346</v>
      </c>
      <c r="AT218" s="2">
        <v>265.60283466325609</v>
      </c>
      <c r="AU218" s="2">
        <v>63.667490079928285</v>
      </c>
      <c r="AV218" s="2">
        <v>679.50230218519368</v>
      </c>
      <c r="AW218" s="2">
        <v>1186.1746751446167</v>
      </c>
      <c r="AX218" s="2">
        <v>159.8843908557331</v>
      </c>
      <c r="AY218" s="2">
        <v>152.4549144650714</v>
      </c>
      <c r="AZ218" s="2">
        <v>908.31376697095811</v>
      </c>
      <c r="BA218" s="2">
        <v>5614.0260426888044</v>
      </c>
      <c r="BB218" s="2">
        <v>3628.1116779131403</v>
      </c>
      <c r="BC218" s="2">
        <v>2554.19021134594</v>
      </c>
      <c r="BD218" s="2">
        <v>2794.1571297429618</v>
      </c>
      <c r="BE218" s="2">
        <v>2666.9131494743256</v>
      </c>
      <c r="BF218" s="2">
        <v>21.777027027027028</v>
      </c>
      <c r="BG218" s="2">
        <v>39976.368948612318</v>
      </c>
      <c r="BH218" s="2">
        <v>5576.176637379107</v>
      </c>
      <c r="BI218" s="2">
        <v>34655.325833053546</v>
      </c>
      <c r="BJ218" s="2">
        <v>687.24909464617804</v>
      </c>
      <c r="BK218" s="2">
        <v>5528.8851149420107</v>
      </c>
      <c r="BL218" s="2">
        <v>584.45608205553674</v>
      </c>
      <c r="BM218" s="2">
        <v>1919.8593248126451</v>
      </c>
      <c r="BN218" s="2">
        <v>2264.7398602561552</v>
      </c>
      <c r="BO218" s="2">
        <v>1505.1502910883801</v>
      </c>
      <c r="BP218" s="2">
        <v>2754.9563653572991</v>
      </c>
      <c r="BQ218" s="2">
        <v>9142.5745503217277</v>
      </c>
      <c r="BR218" s="2">
        <v>2729.5552605698476</v>
      </c>
      <c r="BS218" s="2">
        <v>6272.985133996438</v>
      </c>
      <c r="BT218" s="2">
        <v>9722.2571998553904</v>
      </c>
      <c r="BU218" s="2">
        <v>11279.415530254384</v>
      </c>
      <c r="BV218" s="2">
        <v>1628.250621962598</v>
      </c>
      <c r="BW218" s="2">
        <v>42179.09365015167</v>
      </c>
      <c r="BX218" s="2">
        <v>11438.654705833449</v>
      </c>
      <c r="BY218" s="2">
        <v>4081.2111567816128</v>
      </c>
      <c r="BZ218" s="2">
        <v>31878.077998145556</v>
      </c>
      <c r="CA218" s="2">
        <v>92262.12365531773</v>
      </c>
      <c r="CB218" s="2">
        <v>9931.1354656106996</v>
      </c>
      <c r="CC218" s="2">
        <v>4795.4086805083889</v>
      </c>
      <c r="CD218" s="2">
        <v>7255.7169478637788</v>
      </c>
      <c r="CE218" s="2">
        <v>4211.907426800658</v>
      </c>
      <c r="CF218" s="2">
        <v>230.04476375064866</v>
      </c>
      <c r="CG218" s="2">
        <v>4175.7811208635503</v>
      </c>
      <c r="CH218" s="2">
        <v>2588.7223909820609</v>
      </c>
      <c r="CI218" s="2">
        <v>475.22674418604652</v>
      </c>
      <c r="CJ218" s="2">
        <v>7496.4409952350752</v>
      </c>
      <c r="CK218" s="2">
        <v>6185.3072893979879</v>
      </c>
      <c r="CL218" s="2">
        <v>1943.9361879605174</v>
      </c>
      <c r="CM218" s="2">
        <v>1411.6064242124919</v>
      </c>
      <c r="CN218" s="2">
        <v>2778.8881048005273</v>
      </c>
      <c r="CO218" s="2">
        <v>6326.2398336378628</v>
      </c>
      <c r="CP218" s="2">
        <v>10513.999999999998</v>
      </c>
      <c r="CQ218" s="2">
        <v>5571.0992289287651</v>
      </c>
      <c r="CR218" s="2">
        <v>9935.7529269089046</v>
      </c>
      <c r="CS218" s="2">
        <v>3721.0380076142137</v>
      </c>
      <c r="CT218" s="2">
        <v>1015.9042138481529</v>
      </c>
      <c r="CU218" s="2">
        <v>698.43026883634161</v>
      </c>
      <c r="CV218" s="2">
        <v>4575.3959965105678</v>
      </c>
      <c r="CW218" s="2">
        <v>1120.4474314057243</v>
      </c>
      <c r="CX218" s="2">
        <v>1953.4880412693449</v>
      </c>
      <c r="CY218" s="2">
        <v>627.27423431189163</v>
      </c>
      <c r="CZ218" s="2">
        <v>4878.1035178263883</v>
      </c>
    </row>
    <row r="219" spans="1:105" x14ac:dyDescent="0.25">
      <c r="A219" s="2" t="s">
        <v>387</v>
      </c>
      <c r="B219" s="2">
        <f>SUM(B214:B218,B213)</f>
        <v>21182</v>
      </c>
      <c r="C219" s="2">
        <f>SUM(C214:C218,C213)</f>
        <v>715.00000000000023</v>
      </c>
      <c r="D219" s="2">
        <f t="shared" ref="D219:BN219" si="8">SUM(D214:D218,D213)</f>
        <v>1097</v>
      </c>
      <c r="E219" s="2">
        <f t="shared" si="8"/>
        <v>838.99999999999977</v>
      </c>
      <c r="F219" s="2">
        <f t="shared" si="8"/>
        <v>34801</v>
      </c>
      <c r="G219" s="2">
        <f t="shared" si="8"/>
        <v>3725.9999999999991</v>
      </c>
      <c r="H219" s="2">
        <f t="shared" si="8"/>
        <v>4234</v>
      </c>
      <c r="I219" s="2">
        <f t="shared" si="8"/>
        <v>13077.000000000002</v>
      </c>
      <c r="J219" s="2">
        <f t="shared" si="8"/>
        <v>7516.9999999999982</v>
      </c>
      <c r="K219" s="2">
        <f t="shared" si="8"/>
        <v>1471.9999999999998</v>
      </c>
      <c r="L219" s="2">
        <f t="shared" si="8"/>
        <v>6893.0000000000009</v>
      </c>
      <c r="M219" s="2">
        <f t="shared" si="8"/>
        <v>5117.0000000000009</v>
      </c>
      <c r="N219" s="2">
        <f t="shared" si="8"/>
        <v>8764.9999999999982</v>
      </c>
      <c r="O219" s="2">
        <f t="shared" si="8"/>
        <v>12604.999999999998</v>
      </c>
      <c r="P219" s="2">
        <f t="shared" si="8"/>
        <v>3953.9999999999991</v>
      </c>
      <c r="Q219" s="2">
        <f t="shared" si="8"/>
        <v>7338</v>
      </c>
      <c r="R219" s="2">
        <f t="shared" si="8"/>
        <v>3733</v>
      </c>
      <c r="S219" s="2">
        <f t="shared" si="8"/>
        <v>1028.0000000000002</v>
      </c>
      <c r="T219" s="2">
        <f t="shared" si="8"/>
        <v>5022.0000000000009</v>
      </c>
      <c r="U219" s="2">
        <f t="shared" si="8"/>
        <v>2873</v>
      </c>
      <c r="V219" s="2">
        <f t="shared" si="8"/>
        <v>1186.0000000000005</v>
      </c>
      <c r="W219" s="2">
        <f t="shared" si="8"/>
        <v>6362.9999999999991</v>
      </c>
      <c r="X219" s="2">
        <f t="shared" si="8"/>
        <v>11637.000000000004</v>
      </c>
      <c r="Y219" s="2">
        <f t="shared" si="8"/>
        <v>8603</v>
      </c>
      <c r="Z219" s="2">
        <f t="shared" si="8"/>
        <v>27072.999999999996</v>
      </c>
      <c r="AA219" s="2">
        <f t="shared" si="8"/>
        <v>2847</v>
      </c>
      <c r="AB219" s="2">
        <f t="shared" si="8"/>
        <v>6309</v>
      </c>
      <c r="AC219" s="2">
        <f t="shared" si="8"/>
        <v>4318.0000000000009</v>
      </c>
      <c r="AD219" s="2">
        <f t="shared" si="8"/>
        <v>3262.0000000000018</v>
      </c>
      <c r="AE219" s="2">
        <f t="shared" si="8"/>
        <v>16395</v>
      </c>
      <c r="AF219" s="2">
        <f t="shared" si="8"/>
        <v>1828.9999999999995</v>
      </c>
      <c r="AG219" s="2">
        <f t="shared" si="8"/>
        <v>21104</v>
      </c>
      <c r="AH219" s="2">
        <f t="shared" si="8"/>
        <v>18197</v>
      </c>
      <c r="AI219" s="2">
        <f t="shared" si="8"/>
        <v>6723</v>
      </c>
      <c r="AJ219" s="2">
        <f t="shared" si="8"/>
        <v>6672</v>
      </c>
      <c r="AK219" s="2">
        <f t="shared" si="8"/>
        <v>8369</v>
      </c>
      <c r="AL219" s="2">
        <f t="shared" si="8"/>
        <v>7897.9999999999982</v>
      </c>
      <c r="AM219" s="2">
        <f t="shared" si="8"/>
        <v>3408.9999999999995</v>
      </c>
      <c r="AN219" s="2">
        <f t="shared" si="8"/>
        <v>24635.999999999996</v>
      </c>
      <c r="AO219" s="2">
        <f t="shared" si="8"/>
        <v>20305</v>
      </c>
      <c r="AP219" s="2">
        <f t="shared" si="8"/>
        <v>11445</v>
      </c>
      <c r="AQ219" s="2">
        <f t="shared" si="8"/>
        <v>20894</v>
      </c>
      <c r="AR219" s="2">
        <f t="shared" si="8"/>
        <v>36233.999999999985</v>
      </c>
      <c r="AS219" s="2">
        <f t="shared" si="8"/>
        <v>3190</v>
      </c>
      <c r="AT219" s="2">
        <f t="shared" si="8"/>
        <v>14762.000000000004</v>
      </c>
      <c r="AU219" s="2">
        <f t="shared" si="8"/>
        <v>2107.0000000000009</v>
      </c>
      <c r="AV219" s="2">
        <f t="shared" si="8"/>
        <v>6378.0000000000018</v>
      </c>
      <c r="AW219" s="2">
        <f t="shared" si="8"/>
        <v>7684</v>
      </c>
      <c r="AX219" s="2">
        <f t="shared" si="8"/>
        <v>802</v>
      </c>
      <c r="AY219" s="2">
        <f t="shared" si="8"/>
        <v>3269</v>
      </c>
      <c r="AZ219" s="2">
        <f t="shared" si="8"/>
        <v>10762.999999999998</v>
      </c>
      <c r="BA219" s="2">
        <f t="shared" si="8"/>
        <v>53170</v>
      </c>
      <c r="BB219" s="2">
        <f t="shared" si="8"/>
        <v>31452.000000000004</v>
      </c>
      <c r="BC219" s="2">
        <f t="shared" si="8"/>
        <v>5929.0000000000009</v>
      </c>
      <c r="BD219" s="2">
        <f t="shared" si="8"/>
        <v>6482.9999999999991</v>
      </c>
      <c r="BE219" s="2">
        <f t="shared" si="8"/>
        <v>17651</v>
      </c>
      <c r="BF219" s="2">
        <f t="shared" si="8"/>
        <v>293</v>
      </c>
      <c r="BG219" s="2">
        <f t="shared" si="8"/>
        <v>210238.00000000003</v>
      </c>
      <c r="BH219" s="2">
        <f t="shared" si="8"/>
        <v>45179.000000000007</v>
      </c>
      <c r="BI219" s="2">
        <f t="shared" si="8"/>
        <v>232820.00000000003</v>
      </c>
      <c r="BJ219" s="2">
        <f t="shared" si="8"/>
        <v>9847.9999999999982</v>
      </c>
      <c r="BK219" s="2">
        <f t="shared" si="8"/>
        <v>42127</v>
      </c>
      <c r="BL219" s="2">
        <f t="shared" si="8"/>
        <v>13382</v>
      </c>
      <c r="BM219" s="2">
        <f t="shared" si="8"/>
        <v>15675</v>
      </c>
      <c r="BN219" s="2">
        <f t="shared" si="8"/>
        <v>34484.999999999993</v>
      </c>
      <c r="BO219" s="2">
        <f t="shared" ref="BO219:CZ219" si="9">SUM(BO214:BO218,BO213)</f>
        <v>17440.999999999996</v>
      </c>
      <c r="BP219" s="2">
        <f t="shared" si="9"/>
        <v>22230</v>
      </c>
      <c r="BQ219" s="2">
        <f t="shared" si="9"/>
        <v>69865</v>
      </c>
      <c r="BR219" s="2">
        <f t="shared" si="9"/>
        <v>14607</v>
      </c>
      <c r="BS219" s="2">
        <f t="shared" si="9"/>
        <v>21997</v>
      </c>
      <c r="BT219" s="2">
        <f t="shared" si="9"/>
        <v>41801.999999999993</v>
      </c>
      <c r="BU219" s="2">
        <f t="shared" si="9"/>
        <v>63548</v>
      </c>
      <c r="BV219" s="2">
        <f t="shared" si="9"/>
        <v>7566</v>
      </c>
      <c r="BW219" s="2">
        <f t="shared" si="9"/>
        <v>138893</v>
      </c>
      <c r="BX219" s="2">
        <f t="shared" si="9"/>
        <v>52279</v>
      </c>
      <c r="BY219" s="2">
        <f t="shared" si="9"/>
        <v>31584.000000000007</v>
      </c>
      <c r="BZ219" s="2">
        <f t="shared" si="9"/>
        <v>72680</v>
      </c>
      <c r="CA219" s="2">
        <f t="shared" si="9"/>
        <v>144133</v>
      </c>
      <c r="CB219" s="2">
        <f t="shared" si="9"/>
        <v>26694</v>
      </c>
      <c r="CC219" s="2">
        <f t="shared" si="9"/>
        <v>14128.000000000002</v>
      </c>
      <c r="CD219" s="2">
        <f t="shared" si="9"/>
        <v>35802.999999999993</v>
      </c>
      <c r="CE219" s="2">
        <f t="shared" si="9"/>
        <v>37950</v>
      </c>
      <c r="CF219" s="2">
        <f t="shared" si="9"/>
        <v>10703.000000000002</v>
      </c>
      <c r="CG219" s="2">
        <f t="shared" si="9"/>
        <v>25411</v>
      </c>
      <c r="CH219" s="2">
        <f t="shared" si="9"/>
        <v>15987.999999999998</v>
      </c>
      <c r="CI219" s="2">
        <f t="shared" si="9"/>
        <v>2600</v>
      </c>
      <c r="CJ219" s="2">
        <f t="shared" si="9"/>
        <v>26415.000000000007</v>
      </c>
      <c r="CK219" s="2">
        <f t="shared" si="9"/>
        <v>29256</v>
      </c>
      <c r="CL219" s="2">
        <f t="shared" si="9"/>
        <v>13749</v>
      </c>
      <c r="CM219" s="2">
        <f t="shared" si="9"/>
        <v>5800</v>
      </c>
      <c r="CN219" s="2">
        <f t="shared" si="9"/>
        <v>12520</v>
      </c>
      <c r="CO219" s="2">
        <f t="shared" si="9"/>
        <v>34219.999999999993</v>
      </c>
      <c r="CP219" s="2">
        <f t="shared" si="9"/>
        <v>145561</v>
      </c>
      <c r="CQ219" s="2">
        <f t="shared" si="9"/>
        <v>115712</v>
      </c>
      <c r="CR219" s="2">
        <f t="shared" si="9"/>
        <v>136809.00000000003</v>
      </c>
      <c r="CS219" s="2">
        <f t="shared" si="9"/>
        <v>63372.000000000007</v>
      </c>
      <c r="CT219" s="2">
        <f t="shared" si="9"/>
        <v>6181</v>
      </c>
      <c r="CU219" s="2">
        <f t="shared" si="9"/>
        <v>6019</v>
      </c>
      <c r="CV219" s="2">
        <f t="shared" si="9"/>
        <v>10248</v>
      </c>
      <c r="CW219" s="2">
        <f t="shared" si="9"/>
        <v>11428.000000000002</v>
      </c>
      <c r="CX219" s="2">
        <f t="shared" si="9"/>
        <v>11431</v>
      </c>
      <c r="CY219" s="2">
        <f t="shared" si="9"/>
        <v>4754</v>
      </c>
      <c r="CZ219" s="2">
        <f t="shared" si="9"/>
        <v>20420</v>
      </c>
    </row>
    <row r="222" spans="1:105" x14ac:dyDescent="0.25">
      <c r="B222" s="2">
        <v>21182</v>
      </c>
      <c r="C222" s="2">
        <v>715</v>
      </c>
      <c r="D222" s="2">
        <v>1097</v>
      </c>
      <c r="E222" s="2">
        <v>839</v>
      </c>
      <c r="F222" s="2">
        <v>34801</v>
      </c>
      <c r="G222" s="2">
        <v>3726</v>
      </c>
      <c r="H222" s="2">
        <v>4234</v>
      </c>
      <c r="I222" s="2">
        <v>13077</v>
      </c>
      <c r="J222" s="2">
        <v>7517</v>
      </c>
      <c r="K222" s="2">
        <v>1472</v>
      </c>
      <c r="L222" s="2">
        <v>6893</v>
      </c>
      <c r="M222" s="2">
        <v>5117</v>
      </c>
      <c r="N222" s="2">
        <v>8765</v>
      </c>
      <c r="O222" s="2">
        <v>12605</v>
      </c>
      <c r="P222" s="2">
        <v>3954</v>
      </c>
      <c r="Q222" s="2">
        <v>7338</v>
      </c>
      <c r="R222" s="2">
        <v>3733</v>
      </c>
      <c r="S222" s="2">
        <v>1028</v>
      </c>
      <c r="T222" s="2">
        <v>5022</v>
      </c>
      <c r="U222" s="2">
        <v>2873</v>
      </c>
      <c r="V222" s="2">
        <v>1186</v>
      </c>
      <c r="W222" s="2">
        <v>6363</v>
      </c>
      <c r="X222" s="2">
        <v>11637</v>
      </c>
      <c r="Y222" s="2">
        <v>8603</v>
      </c>
      <c r="Z222" s="2">
        <v>27073</v>
      </c>
      <c r="AA222" s="2">
        <v>1241</v>
      </c>
      <c r="AB222" s="2">
        <v>9494</v>
      </c>
      <c r="AC222" s="2">
        <v>4533</v>
      </c>
      <c r="AD222" s="2">
        <v>4868</v>
      </c>
      <c r="AE222" s="2">
        <v>13210</v>
      </c>
      <c r="AF222" s="2">
        <v>1614</v>
      </c>
      <c r="AG222" s="2">
        <v>21104</v>
      </c>
      <c r="AH222" s="2">
        <v>18197</v>
      </c>
      <c r="AI222" s="2">
        <v>5168</v>
      </c>
      <c r="AJ222" s="2">
        <v>8227</v>
      </c>
      <c r="AK222" s="2">
        <v>8369</v>
      </c>
      <c r="AL222" s="2">
        <v>7898</v>
      </c>
      <c r="AM222" s="2">
        <v>17840</v>
      </c>
      <c r="AN222" s="2">
        <v>10205</v>
      </c>
      <c r="AO222" s="2">
        <v>20305</v>
      </c>
      <c r="AP222" s="2">
        <v>11445</v>
      </c>
      <c r="AQ222" s="2">
        <v>20894</v>
      </c>
      <c r="AR222" s="2">
        <v>36234</v>
      </c>
      <c r="AS222" s="2">
        <v>3190</v>
      </c>
      <c r="AT222" s="2">
        <v>14762</v>
      </c>
      <c r="AU222" s="2">
        <v>2107</v>
      </c>
      <c r="AV222" s="2">
        <v>6378</v>
      </c>
      <c r="AW222" s="2">
        <v>7684</v>
      </c>
      <c r="AX222" s="2">
        <v>802</v>
      </c>
      <c r="AY222" s="2">
        <v>3269</v>
      </c>
      <c r="AZ222" s="2">
        <v>10763</v>
      </c>
      <c r="BA222" s="2">
        <v>53170</v>
      </c>
      <c r="BB222" s="2">
        <v>31452</v>
      </c>
      <c r="BC222" s="2">
        <v>5929</v>
      </c>
      <c r="BD222" s="2">
        <v>6483</v>
      </c>
      <c r="BE222" s="2">
        <v>17651</v>
      </c>
      <c r="BF222" s="2">
        <v>293</v>
      </c>
      <c r="BG222" s="2">
        <v>210238</v>
      </c>
      <c r="BH222" s="2">
        <v>45179</v>
      </c>
      <c r="BI222" s="2">
        <v>232820</v>
      </c>
      <c r="BJ222" s="2">
        <v>9848</v>
      </c>
      <c r="BK222" s="2">
        <v>42127</v>
      </c>
      <c r="BL222" s="2">
        <v>13382</v>
      </c>
      <c r="BM222" s="2">
        <v>15675</v>
      </c>
      <c r="BN222" s="2">
        <v>34485</v>
      </c>
      <c r="BO222" s="2">
        <v>17441</v>
      </c>
      <c r="BP222" s="2">
        <v>22230</v>
      </c>
      <c r="BQ222" s="2">
        <v>69865</v>
      </c>
      <c r="BR222" s="2">
        <v>14607</v>
      </c>
      <c r="BS222" s="2">
        <v>21997</v>
      </c>
      <c r="BT222" s="2">
        <v>41802</v>
      </c>
      <c r="BU222" s="2">
        <v>63548</v>
      </c>
      <c r="BV222" s="2">
        <v>7566</v>
      </c>
      <c r="BW222" s="2">
        <v>138893</v>
      </c>
      <c r="BX222" s="2">
        <v>52279</v>
      </c>
      <c r="BY222" s="2">
        <v>31584</v>
      </c>
      <c r="BZ222" s="2">
        <v>72680</v>
      </c>
      <c r="CA222" s="2">
        <v>144133</v>
      </c>
      <c r="CB222" s="2">
        <v>26694</v>
      </c>
      <c r="CC222" s="2">
        <v>14128</v>
      </c>
      <c r="CD222" s="2">
        <v>35803</v>
      </c>
      <c r="CE222" s="2">
        <v>37950</v>
      </c>
      <c r="CF222" s="2">
        <v>10703</v>
      </c>
      <c r="CG222" s="2">
        <v>25411</v>
      </c>
      <c r="CH222" s="2">
        <v>15988</v>
      </c>
      <c r="CI222" s="2">
        <v>2600</v>
      </c>
      <c r="CJ222" s="2">
        <v>26415</v>
      </c>
      <c r="CK222" s="2">
        <v>29256</v>
      </c>
      <c r="CL222" s="2">
        <v>13749</v>
      </c>
      <c r="CM222" s="2">
        <v>5800</v>
      </c>
      <c r="CN222" s="2">
        <v>12520</v>
      </c>
      <c r="CO222" s="2">
        <v>34220</v>
      </c>
      <c r="CP222" s="2">
        <v>145561</v>
      </c>
      <c r="CQ222" s="2">
        <v>115712</v>
      </c>
      <c r="CR222" s="2">
        <v>136809</v>
      </c>
      <c r="CS222" s="2">
        <v>63372</v>
      </c>
      <c r="CT222" s="2">
        <v>6181</v>
      </c>
      <c r="CU222" s="2">
        <v>6019</v>
      </c>
      <c r="CV222" s="2">
        <v>10248</v>
      </c>
      <c r="CW222" s="2">
        <v>11428</v>
      </c>
      <c r="CX222" s="2">
        <v>11431</v>
      </c>
      <c r="CY222" s="2">
        <v>4754</v>
      </c>
      <c r="CZ222" s="2">
        <v>20420</v>
      </c>
    </row>
    <row r="224" spans="1:105" x14ac:dyDescent="0.25">
      <c r="B224" s="2">
        <v>21182</v>
      </c>
      <c r="C224" s="2">
        <v>715</v>
      </c>
      <c r="D224" s="2">
        <v>1097</v>
      </c>
      <c r="E224" s="2">
        <v>839</v>
      </c>
      <c r="F224" s="2">
        <v>34801</v>
      </c>
      <c r="G224" s="2">
        <v>3726</v>
      </c>
      <c r="H224" s="2">
        <v>4234</v>
      </c>
      <c r="I224" s="2">
        <v>13077</v>
      </c>
      <c r="J224" s="2">
        <v>7517</v>
      </c>
      <c r="K224" s="2">
        <v>1472</v>
      </c>
      <c r="L224" s="2">
        <v>6893</v>
      </c>
      <c r="M224" s="2">
        <v>5117</v>
      </c>
      <c r="N224" s="2">
        <v>8765</v>
      </c>
      <c r="O224" s="2">
        <v>12605</v>
      </c>
      <c r="P224" s="2">
        <v>3954</v>
      </c>
      <c r="Q224" s="2">
        <v>7338</v>
      </c>
      <c r="R224" s="2">
        <v>3733</v>
      </c>
      <c r="S224" s="2">
        <v>1028</v>
      </c>
      <c r="T224" s="2">
        <v>5022</v>
      </c>
      <c r="U224" s="2">
        <v>2873</v>
      </c>
      <c r="V224" s="2">
        <v>1186</v>
      </c>
      <c r="W224" s="2">
        <v>6363</v>
      </c>
      <c r="X224" s="2">
        <v>11637</v>
      </c>
      <c r="Y224" s="2">
        <v>8603</v>
      </c>
      <c r="Z224" s="2">
        <v>27073</v>
      </c>
      <c r="AA224" s="2">
        <v>2847</v>
      </c>
      <c r="AB224" s="2">
        <v>6309</v>
      </c>
      <c r="AC224" s="2">
        <v>4318</v>
      </c>
      <c r="AD224" s="2">
        <v>3262</v>
      </c>
      <c r="AE224" s="2">
        <v>16395</v>
      </c>
      <c r="AF224" s="2">
        <v>1829</v>
      </c>
      <c r="AG224" s="2">
        <v>21104</v>
      </c>
      <c r="AH224" s="2">
        <v>18197</v>
      </c>
      <c r="AI224" s="2">
        <v>6723</v>
      </c>
      <c r="AJ224" s="2">
        <v>6672</v>
      </c>
      <c r="AK224" s="2">
        <v>8369</v>
      </c>
      <c r="AL224" s="2">
        <v>7898</v>
      </c>
      <c r="AM224" s="2">
        <v>3409</v>
      </c>
      <c r="AN224" s="2">
        <v>24636</v>
      </c>
      <c r="AO224" s="2">
        <v>20305</v>
      </c>
      <c r="AP224" s="2">
        <v>11445</v>
      </c>
      <c r="AQ224" s="2">
        <v>20894</v>
      </c>
      <c r="AR224" s="2">
        <v>36234</v>
      </c>
      <c r="AS224" s="2">
        <v>3190</v>
      </c>
      <c r="AT224" s="2">
        <v>14762</v>
      </c>
      <c r="AU224" s="2">
        <v>2107</v>
      </c>
      <c r="AV224" s="2">
        <v>6378</v>
      </c>
      <c r="AW224" s="2">
        <v>7684</v>
      </c>
      <c r="AX224" s="2">
        <v>802</v>
      </c>
      <c r="AY224" s="2">
        <v>3269</v>
      </c>
      <c r="AZ224" s="2">
        <v>10763</v>
      </c>
      <c r="BA224" s="2">
        <v>53170</v>
      </c>
      <c r="BB224" s="2">
        <v>31452</v>
      </c>
      <c r="BC224" s="2">
        <v>5929</v>
      </c>
      <c r="BD224" s="2">
        <v>6483</v>
      </c>
      <c r="BE224" s="2">
        <v>17651</v>
      </c>
      <c r="BF224" s="2">
        <v>293</v>
      </c>
      <c r="BG224" s="2">
        <v>210238</v>
      </c>
      <c r="BH224" s="2">
        <v>45179</v>
      </c>
      <c r="BI224" s="2">
        <v>232820</v>
      </c>
      <c r="BJ224" s="2">
        <v>9848</v>
      </c>
      <c r="BK224" s="2">
        <v>42127</v>
      </c>
      <c r="BL224" s="2">
        <v>13382</v>
      </c>
      <c r="BM224" s="2">
        <v>15675</v>
      </c>
      <c r="BN224" s="2">
        <v>34485</v>
      </c>
      <c r="BO224" s="2">
        <v>17441</v>
      </c>
      <c r="BP224" s="2">
        <v>22230</v>
      </c>
      <c r="BQ224" s="2">
        <v>69865</v>
      </c>
      <c r="BR224" s="2">
        <v>14607</v>
      </c>
      <c r="BS224" s="2">
        <v>21997</v>
      </c>
      <c r="BT224" s="2">
        <v>41802</v>
      </c>
      <c r="BU224" s="2">
        <v>63548</v>
      </c>
      <c r="BV224" s="2">
        <v>7566</v>
      </c>
      <c r="BW224" s="2">
        <v>138893</v>
      </c>
      <c r="BX224" s="2">
        <v>52279</v>
      </c>
      <c r="BY224" s="2">
        <v>31584</v>
      </c>
      <c r="BZ224" s="2">
        <v>72680</v>
      </c>
      <c r="CA224" s="2">
        <v>144133</v>
      </c>
      <c r="CB224" s="2">
        <v>26694</v>
      </c>
      <c r="CC224" s="2">
        <v>14128</v>
      </c>
      <c r="CD224" s="2">
        <v>35803</v>
      </c>
      <c r="CE224" s="2">
        <v>37950</v>
      </c>
      <c r="CF224" s="2">
        <v>10703</v>
      </c>
      <c r="CG224" s="2">
        <v>25411</v>
      </c>
      <c r="CH224" s="2">
        <v>15988</v>
      </c>
      <c r="CI224" s="2">
        <v>2600</v>
      </c>
      <c r="CJ224" s="2">
        <v>26415</v>
      </c>
      <c r="CK224" s="2">
        <v>29256</v>
      </c>
      <c r="CL224" s="2">
        <v>13749</v>
      </c>
      <c r="CM224" s="2">
        <v>5800</v>
      </c>
      <c r="CN224" s="2">
        <v>12520</v>
      </c>
      <c r="CO224" s="2">
        <v>34220</v>
      </c>
      <c r="CP224" s="2">
        <v>145561</v>
      </c>
      <c r="CQ224" s="2">
        <v>115712</v>
      </c>
      <c r="CR224" s="2">
        <v>136809</v>
      </c>
      <c r="CS224" s="2">
        <v>63372</v>
      </c>
      <c r="CT224" s="2">
        <v>6181</v>
      </c>
      <c r="CU224" s="2">
        <v>6019</v>
      </c>
      <c r="CV224" s="2">
        <v>10248</v>
      </c>
      <c r="CW224" s="2">
        <v>11428</v>
      </c>
      <c r="CX224" s="2">
        <v>11431</v>
      </c>
      <c r="CY224" s="2">
        <v>4754</v>
      </c>
      <c r="CZ224" s="2">
        <v>20420</v>
      </c>
    </row>
    <row r="226" spans="2:104" x14ac:dyDescent="0.25">
      <c r="B226" s="2">
        <f>B219-B224</f>
        <v>0</v>
      </c>
      <c r="C226" s="2">
        <f t="shared" ref="C226:BN226" si="10">C219-C224</f>
        <v>0</v>
      </c>
      <c r="D226" s="2">
        <f t="shared" si="10"/>
        <v>0</v>
      </c>
      <c r="E226" s="2">
        <f t="shared" si="10"/>
        <v>0</v>
      </c>
      <c r="F226" s="2">
        <f t="shared" si="10"/>
        <v>0</v>
      </c>
      <c r="G226" s="2">
        <f t="shared" si="10"/>
        <v>0</v>
      </c>
      <c r="H226" s="2">
        <f t="shared" si="10"/>
        <v>0</v>
      </c>
      <c r="I226" s="2">
        <f t="shared" si="10"/>
        <v>0</v>
      </c>
      <c r="J226" s="2">
        <f t="shared" si="10"/>
        <v>0</v>
      </c>
      <c r="K226" s="2">
        <f t="shared" si="10"/>
        <v>0</v>
      </c>
      <c r="L226" s="2">
        <f t="shared" si="10"/>
        <v>0</v>
      </c>
      <c r="M226" s="2">
        <f t="shared" si="10"/>
        <v>0</v>
      </c>
      <c r="N226" s="2">
        <f t="shared" si="10"/>
        <v>0</v>
      </c>
      <c r="O226" s="2">
        <f t="shared" si="10"/>
        <v>0</v>
      </c>
      <c r="P226" s="2">
        <f t="shared" si="10"/>
        <v>0</v>
      </c>
      <c r="Q226" s="2">
        <f t="shared" si="10"/>
        <v>0</v>
      </c>
      <c r="R226" s="2">
        <f t="shared" si="10"/>
        <v>0</v>
      </c>
      <c r="S226" s="2">
        <f t="shared" si="10"/>
        <v>0</v>
      </c>
      <c r="T226" s="2">
        <f t="shared" si="10"/>
        <v>0</v>
      </c>
      <c r="U226" s="2">
        <f t="shared" si="10"/>
        <v>0</v>
      </c>
      <c r="V226" s="2">
        <f t="shared" si="10"/>
        <v>0</v>
      </c>
      <c r="W226" s="2">
        <f t="shared" si="10"/>
        <v>0</v>
      </c>
      <c r="X226" s="2">
        <f t="shared" si="10"/>
        <v>0</v>
      </c>
      <c r="Y226" s="2">
        <f t="shared" si="10"/>
        <v>0</v>
      </c>
      <c r="Z226" s="2">
        <f t="shared" si="10"/>
        <v>0</v>
      </c>
      <c r="AA226" s="2">
        <f t="shared" si="10"/>
        <v>0</v>
      </c>
      <c r="AB226" s="2">
        <f t="shared" si="10"/>
        <v>0</v>
      </c>
      <c r="AC226" s="2">
        <f t="shared" si="10"/>
        <v>0</v>
      </c>
      <c r="AD226" s="2">
        <f t="shared" si="10"/>
        <v>0</v>
      </c>
      <c r="AE226" s="2">
        <f t="shared" si="10"/>
        <v>0</v>
      </c>
      <c r="AF226" s="2">
        <f t="shared" si="10"/>
        <v>0</v>
      </c>
      <c r="AG226" s="2">
        <f t="shared" si="10"/>
        <v>0</v>
      </c>
      <c r="AH226" s="2">
        <f t="shared" si="10"/>
        <v>0</v>
      </c>
      <c r="AI226" s="2">
        <f t="shared" si="10"/>
        <v>0</v>
      </c>
      <c r="AJ226" s="2">
        <f t="shared" si="10"/>
        <v>0</v>
      </c>
      <c r="AK226" s="2">
        <f t="shared" si="10"/>
        <v>0</v>
      </c>
      <c r="AL226" s="2">
        <f t="shared" si="10"/>
        <v>0</v>
      </c>
      <c r="AM226" s="2">
        <f t="shared" si="10"/>
        <v>0</v>
      </c>
      <c r="AN226" s="2">
        <f t="shared" si="10"/>
        <v>0</v>
      </c>
      <c r="AO226" s="2">
        <f t="shared" si="10"/>
        <v>0</v>
      </c>
      <c r="AP226" s="2">
        <f t="shared" si="10"/>
        <v>0</v>
      </c>
      <c r="AQ226" s="2">
        <f t="shared" si="10"/>
        <v>0</v>
      </c>
      <c r="AR226" s="2">
        <f t="shared" si="10"/>
        <v>0</v>
      </c>
      <c r="AS226" s="2">
        <f t="shared" si="10"/>
        <v>0</v>
      </c>
      <c r="AT226" s="2">
        <f t="shared" si="10"/>
        <v>0</v>
      </c>
      <c r="AU226" s="2">
        <f t="shared" si="10"/>
        <v>0</v>
      </c>
      <c r="AV226" s="2">
        <f t="shared" si="10"/>
        <v>0</v>
      </c>
      <c r="AW226" s="2">
        <f t="shared" si="10"/>
        <v>0</v>
      </c>
      <c r="AX226" s="2">
        <f t="shared" si="10"/>
        <v>0</v>
      </c>
      <c r="AY226" s="2">
        <f t="shared" si="10"/>
        <v>0</v>
      </c>
      <c r="AZ226" s="2">
        <f t="shared" si="10"/>
        <v>0</v>
      </c>
      <c r="BA226" s="2">
        <f t="shared" si="10"/>
        <v>0</v>
      </c>
      <c r="BB226" s="2">
        <f t="shared" si="10"/>
        <v>0</v>
      </c>
      <c r="BC226" s="2">
        <f t="shared" si="10"/>
        <v>0</v>
      </c>
      <c r="BD226" s="2">
        <f t="shared" si="10"/>
        <v>0</v>
      </c>
      <c r="BE226" s="2">
        <f t="shared" si="10"/>
        <v>0</v>
      </c>
      <c r="BF226" s="2">
        <f t="shared" si="10"/>
        <v>0</v>
      </c>
      <c r="BG226" s="2">
        <f t="shared" si="10"/>
        <v>0</v>
      </c>
      <c r="BH226" s="2">
        <f t="shared" si="10"/>
        <v>0</v>
      </c>
      <c r="BI226" s="2">
        <f t="shared" si="10"/>
        <v>0</v>
      </c>
      <c r="BJ226" s="2">
        <f t="shared" si="10"/>
        <v>0</v>
      </c>
      <c r="BK226" s="2">
        <f t="shared" si="10"/>
        <v>0</v>
      </c>
      <c r="BL226" s="2">
        <f t="shared" si="10"/>
        <v>0</v>
      </c>
      <c r="BM226" s="2">
        <f t="shared" si="10"/>
        <v>0</v>
      </c>
      <c r="BN226" s="2">
        <f t="shared" si="10"/>
        <v>0</v>
      </c>
      <c r="BO226" s="2">
        <f t="shared" ref="BO226:CZ226" si="11">BO219-BO224</f>
        <v>0</v>
      </c>
      <c r="BP226" s="2">
        <f t="shared" si="11"/>
        <v>0</v>
      </c>
      <c r="BQ226" s="2">
        <f t="shared" si="11"/>
        <v>0</v>
      </c>
      <c r="BR226" s="2">
        <f t="shared" si="11"/>
        <v>0</v>
      </c>
      <c r="BS226" s="2">
        <f t="shared" si="11"/>
        <v>0</v>
      </c>
      <c r="BT226" s="2">
        <f t="shared" si="11"/>
        <v>0</v>
      </c>
      <c r="BU226" s="2">
        <f t="shared" si="11"/>
        <v>0</v>
      </c>
      <c r="BV226" s="2">
        <f t="shared" si="11"/>
        <v>0</v>
      </c>
      <c r="BW226" s="2">
        <f t="shared" si="11"/>
        <v>0</v>
      </c>
      <c r="BX226" s="2">
        <f t="shared" si="11"/>
        <v>0</v>
      </c>
      <c r="BY226" s="2">
        <f t="shared" si="11"/>
        <v>0</v>
      </c>
      <c r="BZ226" s="2">
        <f t="shared" si="11"/>
        <v>0</v>
      </c>
      <c r="CA226" s="2">
        <f t="shared" si="11"/>
        <v>0</v>
      </c>
      <c r="CB226" s="2">
        <f t="shared" si="11"/>
        <v>0</v>
      </c>
      <c r="CC226" s="2">
        <f t="shared" si="11"/>
        <v>0</v>
      </c>
      <c r="CD226" s="2">
        <f t="shared" si="11"/>
        <v>0</v>
      </c>
      <c r="CE226" s="2">
        <f t="shared" si="11"/>
        <v>0</v>
      </c>
      <c r="CF226" s="2">
        <f t="shared" si="11"/>
        <v>0</v>
      </c>
      <c r="CG226" s="2">
        <f t="shared" si="11"/>
        <v>0</v>
      </c>
      <c r="CH226" s="2">
        <f t="shared" si="11"/>
        <v>0</v>
      </c>
      <c r="CI226" s="2">
        <f t="shared" si="11"/>
        <v>0</v>
      </c>
      <c r="CJ226" s="2">
        <f t="shared" si="11"/>
        <v>0</v>
      </c>
      <c r="CK226" s="2">
        <f t="shared" si="11"/>
        <v>0</v>
      </c>
      <c r="CL226" s="2">
        <f t="shared" si="11"/>
        <v>0</v>
      </c>
      <c r="CM226" s="2">
        <f t="shared" si="11"/>
        <v>0</v>
      </c>
      <c r="CN226" s="2">
        <f t="shared" si="11"/>
        <v>0</v>
      </c>
      <c r="CO226" s="2">
        <f t="shared" si="11"/>
        <v>0</v>
      </c>
      <c r="CP226" s="2">
        <f t="shared" si="11"/>
        <v>0</v>
      </c>
      <c r="CQ226" s="2">
        <f t="shared" si="11"/>
        <v>0</v>
      </c>
      <c r="CR226" s="2">
        <f t="shared" si="11"/>
        <v>0</v>
      </c>
      <c r="CS226" s="2">
        <f t="shared" si="11"/>
        <v>0</v>
      </c>
      <c r="CT226" s="2">
        <f t="shared" si="11"/>
        <v>0</v>
      </c>
      <c r="CU226" s="2">
        <f t="shared" si="11"/>
        <v>0</v>
      </c>
      <c r="CV226" s="2">
        <f t="shared" si="11"/>
        <v>0</v>
      </c>
      <c r="CW226" s="2">
        <f t="shared" si="11"/>
        <v>0</v>
      </c>
      <c r="CX226" s="2">
        <f t="shared" si="11"/>
        <v>0</v>
      </c>
      <c r="CY226" s="2">
        <f t="shared" si="11"/>
        <v>0</v>
      </c>
      <c r="CZ226" s="2">
        <f t="shared" si="11"/>
        <v>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05"/>
  <sheetViews>
    <sheetView topLeftCell="A5" workbookViewId="0">
      <selection activeCell="K24" sqref="K24"/>
    </sheetView>
  </sheetViews>
  <sheetFormatPr defaultRowHeight="15" x14ac:dyDescent="0.25"/>
  <sheetData>
    <row r="1" spans="1:105" x14ac:dyDescent="0.25">
      <c r="B1" t="s">
        <v>393</v>
      </c>
      <c r="C1" t="s">
        <v>394</v>
      </c>
      <c r="D1" t="s">
        <v>395</v>
      </c>
      <c r="E1" t="s">
        <v>396</v>
      </c>
      <c r="F1" t="s">
        <v>397</v>
      </c>
      <c r="G1" t="s">
        <v>398</v>
      </c>
      <c r="H1" t="s">
        <v>399</v>
      </c>
      <c r="I1" t="s">
        <v>400</v>
      </c>
      <c r="J1" t="s">
        <v>401</v>
      </c>
      <c r="K1" t="s">
        <v>402</v>
      </c>
      <c r="L1" t="s">
        <v>403</v>
      </c>
      <c r="M1" t="s">
        <v>404</v>
      </c>
      <c r="N1" t="s">
        <v>405</v>
      </c>
      <c r="O1" t="s">
        <v>406</v>
      </c>
      <c r="P1" t="s">
        <v>407</v>
      </c>
      <c r="Q1" t="s">
        <v>408</v>
      </c>
      <c r="R1" t="s">
        <v>409</v>
      </c>
      <c r="S1" t="s">
        <v>410</v>
      </c>
      <c r="T1" t="s">
        <v>411</v>
      </c>
      <c r="U1" t="s">
        <v>412</v>
      </c>
      <c r="V1" t="s">
        <v>413</v>
      </c>
      <c r="W1" t="s">
        <v>414</v>
      </c>
      <c r="X1" t="s">
        <v>415</v>
      </c>
      <c r="Y1" t="s">
        <v>416</v>
      </c>
      <c r="Z1" t="s">
        <v>417</v>
      </c>
      <c r="AA1" t="s">
        <v>418</v>
      </c>
      <c r="AB1" t="s">
        <v>419</v>
      </c>
      <c r="AC1" t="s">
        <v>420</v>
      </c>
      <c r="AD1" t="s">
        <v>421</v>
      </c>
      <c r="AE1" t="s">
        <v>422</v>
      </c>
      <c r="AF1" t="s">
        <v>423</v>
      </c>
      <c r="AG1" t="s">
        <v>424</v>
      </c>
      <c r="AH1" t="s">
        <v>425</v>
      </c>
      <c r="AI1" t="s">
        <v>426</v>
      </c>
      <c r="AJ1" t="s">
        <v>427</v>
      </c>
      <c r="AK1" t="s">
        <v>428</v>
      </c>
      <c r="AL1" t="s">
        <v>429</v>
      </c>
      <c r="AM1" t="s">
        <v>430</v>
      </c>
      <c r="AN1" t="s">
        <v>431</v>
      </c>
      <c r="AO1" t="s">
        <v>432</v>
      </c>
      <c r="AP1" t="s">
        <v>433</v>
      </c>
      <c r="AQ1" t="s">
        <v>434</v>
      </c>
      <c r="AR1" t="s">
        <v>435</v>
      </c>
      <c r="AS1" t="s">
        <v>436</v>
      </c>
      <c r="AT1" t="s">
        <v>437</v>
      </c>
      <c r="AU1" t="s">
        <v>438</v>
      </c>
      <c r="AV1" t="s">
        <v>439</v>
      </c>
      <c r="AW1" t="s">
        <v>440</v>
      </c>
      <c r="AX1" t="s">
        <v>441</v>
      </c>
      <c r="AY1" t="s">
        <v>442</v>
      </c>
      <c r="AZ1" t="s">
        <v>443</v>
      </c>
      <c r="BA1" t="s">
        <v>444</v>
      </c>
      <c r="BB1" t="s">
        <v>445</v>
      </c>
      <c r="BC1" t="s">
        <v>446</v>
      </c>
      <c r="BD1" t="s">
        <v>447</v>
      </c>
      <c r="BE1" t="s">
        <v>448</v>
      </c>
      <c r="BF1" t="s">
        <v>449</v>
      </c>
      <c r="BG1" t="s">
        <v>450</v>
      </c>
      <c r="BH1" t="s">
        <v>451</v>
      </c>
      <c r="BI1" t="s">
        <v>452</v>
      </c>
      <c r="BJ1" t="s">
        <v>453</v>
      </c>
      <c r="BK1" t="s">
        <v>454</v>
      </c>
      <c r="BL1" t="s">
        <v>455</v>
      </c>
      <c r="BM1" t="s">
        <v>456</v>
      </c>
      <c r="BN1" t="s">
        <v>457</v>
      </c>
      <c r="BO1" t="s">
        <v>458</v>
      </c>
      <c r="BP1" t="s">
        <v>459</v>
      </c>
      <c r="BQ1" t="s">
        <v>460</v>
      </c>
      <c r="BR1" t="s">
        <v>461</v>
      </c>
      <c r="BS1" t="s">
        <v>462</v>
      </c>
      <c r="BT1" t="s">
        <v>463</v>
      </c>
      <c r="BU1" t="s">
        <v>464</v>
      </c>
      <c r="BV1" t="s">
        <v>465</v>
      </c>
      <c r="BW1" t="s">
        <v>466</v>
      </c>
      <c r="BX1" t="s">
        <v>467</v>
      </c>
      <c r="BY1" t="s">
        <v>468</v>
      </c>
      <c r="BZ1" t="s">
        <v>469</v>
      </c>
      <c r="CA1" t="s">
        <v>470</v>
      </c>
      <c r="CB1" t="s">
        <v>471</v>
      </c>
      <c r="CC1" t="s">
        <v>472</v>
      </c>
      <c r="CD1" t="s">
        <v>473</v>
      </c>
      <c r="CE1" t="s">
        <v>474</v>
      </c>
      <c r="CF1" t="s">
        <v>475</v>
      </c>
      <c r="CG1" t="s">
        <v>476</v>
      </c>
      <c r="CH1" t="s">
        <v>477</v>
      </c>
      <c r="CI1" t="s">
        <v>478</v>
      </c>
      <c r="CJ1" t="s">
        <v>479</v>
      </c>
      <c r="CK1" t="s">
        <v>480</v>
      </c>
      <c r="CL1" t="s">
        <v>481</v>
      </c>
      <c r="CM1" t="s">
        <v>482</v>
      </c>
      <c r="CN1" t="s">
        <v>483</v>
      </c>
      <c r="CO1" t="s">
        <v>484</v>
      </c>
      <c r="CP1" t="s">
        <v>485</v>
      </c>
      <c r="CQ1" t="s">
        <v>486</v>
      </c>
      <c r="CR1" t="s">
        <v>487</v>
      </c>
      <c r="CS1" t="s">
        <v>488</v>
      </c>
      <c r="CT1" t="s">
        <v>489</v>
      </c>
      <c r="CU1" t="s">
        <v>490</v>
      </c>
      <c r="CV1" t="s">
        <v>491</v>
      </c>
      <c r="CW1" t="s">
        <v>492</v>
      </c>
      <c r="CX1" t="s">
        <v>493</v>
      </c>
      <c r="CY1" t="s">
        <v>494</v>
      </c>
      <c r="CZ1" t="s">
        <v>495</v>
      </c>
    </row>
    <row r="2" spans="1:105" x14ac:dyDescent="0.25">
      <c r="A2" t="s">
        <v>393</v>
      </c>
      <c r="B2">
        <f>'PxP Table 103'!B110/'PxP Table 103'!B$219</f>
        <v>9.8314591141163254E-2</v>
      </c>
      <c r="C2">
        <f>'PxP Table 103'!C110/'PxP Table 103'!C$219</f>
        <v>4.7186932849364774E-2</v>
      </c>
      <c r="D2">
        <f>'PxP Table 103'!D110/'PxP Table 103'!D$219</f>
        <v>0</v>
      </c>
      <c r="E2">
        <f>'PxP Table 103'!E110/'PxP Table 103'!E$219</f>
        <v>0</v>
      </c>
      <c r="F2">
        <f>'PxP Table 103'!F110/'PxP Table 103'!F$219</f>
        <v>0</v>
      </c>
      <c r="G2">
        <f>'PxP Table 103'!G110/'PxP Table 103'!G$219</f>
        <v>4.1345672772768808E-5</v>
      </c>
      <c r="H2">
        <f>'PxP Table 103'!H110/'PxP Table 103'!H$219</f>
        <v>0</v>
      </c>
      <c r="I2">
        <f>'PxP Table 103'!I110/'PxP Table 103'!I$219</f>
        <v>0.2107938901904515</v>
      </c>
      <c r="J2">
        <f>'PxP Table 103'!J110/'PxP Table 103'!J$219</f>
        <v>8.7223622842603321E-2</v>
      </c>
      <c r="K2">
        <f>'PxP Table 103'!K110/'PxP Table 103'!K$219</f>
        <v>7.7963077649925397E-2</v>
      </c>
      <c r="L2">
        <f>'PxP Table 103'!L110/'PxP Table 103'!L$219</f>
        <v>0.35757355803874163</v>
      </c>
      <c r="M2">
        <f>'PxP Table 103'!M110/'PxP Table 103'!M$219</f>
        <v>0.15936513732511393</v>
      </c>
      <c r="N2">
        <f>'PxP Table 103'!N110/'PxP Table 103'!N$219</f>
        <v>1.8001800049872251E-2</v>
      </c>
      <c r="O2">
        <f>'PxP Table 103'!O110/'PxP Table 103'!O$219</f>
        <v>4.6469509712790506E-2</v>
      </c>
      <c r="P2">
        <f>'PxP Table 103'!P110/'PxP Table 103'!P$219</f>
        <v>0.10805960882171636</v>
      </c>
      <c r="Q2">
        <f>'PxP Table 103'!Q110/'PxP Table 103'!Q$219</f>
        <v>1.0430840240308529E-2</v>
      </c>
      <c r="R2">
        <f>'PxP Table 103'!R110/'PxP Table 103'!R$219</f>
        <v>1.8557413317531864E-2</v>
      </c>
      <c r="S2">
        <f>'PxP Table 103'!S110/'PxP Table 103'!S$219</f>
        <v>0.11072664359861591</v>
      </c>
      <c r="T2">
        <f>'PxP Table 103'!T110/'PxP Table 103'!T$219</f>
        <v>5.3692987090925585E-4</v>
      </c>
      <c r="U2">
        <f>'PxP Table 103'!U110/'PxP Table 103'!U$219</f>
        <v>1.5364104536011097E-5</v>
      </c>
      <c r="V2">
        <f>'PxP Table 103'!V110/'PxP Table 103'!V$219</f>
        <v>2.9432812407876843E-3</v>
      </c>
      <c r="W2">
        <f>'PxP Table 103'!W110/'PxP Table 103'!W$219</f>
        <v>4.6121481620923729E-4</v>
      </c>
      <c r="X2">
        <f>'PxP Table 103'!X110/'PxP Table 103'!X$219</f>
        <v>8.3185075809073172E-6</v>
      </c>
      <c r="Y2">
        <f>'PxP Table 103'!Y110/'PxP Table 103'!Y$219</f>
        <v>4.8135994995302443E-6</v>
      </c>
      <c r="Z2">
        <f>'PxP Table 103'!Z110/'PxP Table 103'!Z$219</f>
        <v>2.0058792299871113E-5</v>
      </c>
      <c r="AA2">
        <f>'PxP Table 103'!AA110/'PxP Table 103'!AA$219</f>
        <v>6.656601048137644E-6</v>
      </c>
      <c r="AB2">
        <f>'PxP Table 103'!AB110/'PxP Table 103'!AB$219</f>
        <v>7.5231573225633883E-3</v>
      </c>
      <c r="AC2">
        <f>'PxP Table 103'!AC110/'PxP Table 103'!AC$219</f>
        <v>1.5036150532427989E-3</v>
      </c>
      <c r="AD2">
        <f>'PxP Table 103'!AD110/'PxP Table 103'!AD$219</f>
        <v>8.0795659669758942E-4</v>
      </c>
      <c r="AE2">
        <f>'PxP Table 103'!AE110/'PxP Table 103'!AE$219</f>
        <v>4.85606519875195E-4</v>
      </c>
      <c r="AF2">
        <f>'PxP Table 103'!AF110/'PxP Table 103'!AF$219</f>
        <v>3.3578520879693098E-6</v>
      </c>
      <c r="AG2">
        <f>'PxP Table 103'!AG110/'PxP Table 103'!AG$219</f>
        <v>9.5659626065183355E-4</v>
      </c>
      <c r="AH2">
        <f>'PxP Table 103'!AH110/'PxP Table 103'!AH$219</f>
        <v>1.4393021985666628E-3</v>
      </c>
      <c r="AI2">
        <f>'PxP Table 103'!AI110/'PxP Table 103'!AI$219</f>
        <v>8.2549415270728143E-6</v>
      </c>
      <c r="AJ2">
        <f>'PxP Table 103'!AJ110/'PxP Table 103'!AJ$219</f>
        <v>7.3098426233170444E-6</v>
      </c>
      <c r="AK2">
        <f>'PxP Table 103'!AK110/'PxP Table 103'!AK$219</f>
        <v>1.6468565077456238E-6</v>
      </c>
      <c r="AL2">
        <f>'PxP Table 103'!AL110/'PxP Table 103'!AL$219</f>
        <v>5.0859196745124675E-6</v>
      </c>
      <c r="AM2">
        <f>'PxP Table 103'!AM110/'PxP Table 103'!AM$219</f>
        <v>0</v>
      </c>
      <c r="AN2">
        <f>'PxP Table 103'!AN110/'PxP Table 103'!AN$219</f>
        <v>5.190186394665585E-8</v>
      </c>
      <c r="AO2">
        <f>'PxP Table 103'!AO110/'PxP Table 103'!AO$219</f>
        <v>1.6038036450651258E-6</v>
      </c>
      <c r="AP2">
        <f>'PxP Table 103'!AP110/'PxP Table 103'!AP$219</f>
        <v>2.0070688966540156E-5</v>
      </c>
      <c r="AQ2">
        <f>'PxP Table 103'!AQ110/'PxP Table 103'!AQ$219</f>
        <v>1.7965873757363264E-5</v>
      </c>
      <c r="AR2">
        <f>'PxP Table 103'!AR110/'PxP Table 103'!AR$219</f>
        <v>1.6741039165404375E-6</v>
      </c>
      <c r="AS2">
        <f>'PxP Table 103'!AS110/'PxP Table 103'!AS$219</f>
        <v>2.1843166073187103E-6</v>
      </c>
      <c r="AT2">
        <f>'PxP Table 103'!AT110/'PxP Table 103'!AT$219</f>
        <v>5.7221009481778414E-7</v>
      </c>
      <c r="AU2">
        <f>'PxP Table 103'!AU110/'PxP Table 103'!AU$219</f>
        <v>2.1804369741058567E-6</v>
      </c>
      <c r="AV2">
        <f>'PxP Table 103'!AV110/'PxP Table 103'!AV$219</f>
        <v>1.7047498171595787E-5</v>
      </c>
      <c r="AW2">
        <f>'PxP Table 103'!AW110/'PxP Table 103'!AW$219</f>
        <v>5.0384043865813242E-5</v>
      </c>
      <c r="AX2">
        <f>'PxP Table 103'!AX110/'PxP Table 103'!AX$219</f>
        <v>2.0564312144323085E-6</v>
      </c>
      <c r="AY2">
        <f>'PxP Table 103'!AY110/'PxP Table 103'!AY$219</f>
        <v>2.8468111577576563E-6</v>
      </c>
      <c r="AZ2">
        <f>'PxP Table 103'!AZ110/'PxP Table 103'!AZ$219</f>
        <v>4.321046269652732E-5</v>
      </c>
      <c r="BA2">
        <f>'PxP Table 103'!BA110/'PxP Table 103'!BA$219</f>
        <v>1.1679856643294708E-4</v>
      </c>
      <c r="BB2">
        <f>'PxP Table 103'!BB110/'PxP Table 103'!BB$219</f>
        <v>3.9470706289089558E-5</v>
      </c>
      <c r="BC2">
        <f>'PxP Table 103'!BC110/'PxP Table 103'!BC$219</f>
        <v>0</v>
      </c>
      <c r="BD2">
        <f>'PxP Table 103'!BD110/'PxP Table 103'!BD$219</f>
        <v>0</v>
      </c>
      <c r="BE2">
        <f>'PxP Table 103'!BE110/'PxP Table 103'!BE$219</f>
        <v>0</v>
      </c>
      <c r="BF2">
        <f>'PxP Table 103'!BF110/'PxP Table 103'!BF$219</f>
        <v>0</v>
      </c>
      <c r="BG2">
        <f>'PxP Table 103'!BG110/'PxP Table 103'!BG$219</f>
        <v>4.6529880731291894E-4</v>
      </c>
      <c r="BH2">
        <f>'PxP Table 103'!BH110/'PxP Table 103'!BH$219</f>
        <v>3.2178340818850325E-4</v>
      </c>
      <c r="BI2">
        <f>'PxP Table 103'!BI110/'PxP Table 103'!BI$219</f>
        <v>2.255433457566285E-3</v>
      </c>
      <c r="BJ2">
        <f>'PxP Table 103'!BJ110/'PxP Table 103'!BJ$219</f>
        <v>0</v>
      </c>
      <c r="BK2">
        <f>'PxP Table 103'!BK110/'PxP Table 103'!BK$219</f>
        <v>3.1705680834514426E-4</v>
      </c>
      <c r="BL2">
        <f>'PxP Table 103'!BL110/'PxP Table 103'!BL$219</f>
        <v>2.5998084883543074E-3</v>
      </c>
      <c r="BM2">
        <f>'PxP Table 103'!BM110/'PxP Table 103'!BM$219</f>
        <v>0</v>
      </c>
      <c r="BN2">
        <f>'PxP Table 103'!BN110/'PxP Table 103'!BN$219</f>
        <v>6.2596711447826118E-6</v>
      </c>
      <c r="BO2">
        <f>'PxP Table 103'!BO110/'PxP Table 103'!BO$219</f>
        <v>3.574592111965094E-8</v>
      </c>
      <c r="BP2">
        <f>'PxP Table 103'!BP110/'PxP Table 103'!BP$219</f>
        <v>9.8499061198286525E-3</v>
      </c>
      <c r="BQ2">
        <f>'PxP Table 103'!BQ110/'PxP Table 103'!BQ$219</f>
        <v>7.7006099131143669E-3</v>
      </c>
      <c r="BR2">
        <f>'PxP Table 103'!BR110/'PxP Table 103'!BR$219</f>
        <v>1.1421305805253754E-6</v>
      </c>
      <c r="BS2">
        <f>'PxP Table 103'!BS110/'PxP Table 103'!BS$219</f>
        <v>4.9326260271436058E-4</v>
      </c>
      <c r="BT2">
        <f>'PxP Table 103'!BT110/'PxP Table 103'!BT$219</f>
        <v>2.1482354212189126E-5</v>
      </c>
      <c r="BU2">
        <f>'PxP Table 103'!BU110/'PxP Table 103'!BU$219</f>
        <v>2.5607438875526833E-4</v>
      </c>
      <c r="BV2">
        <f>'PxP Table 103'!BV110/'PxP Table 103'!BV$219</f>
        <v>5.2125628783003908E-5</v>
      </c>
      <c r="BW2">
        <f>'PxP Table 103'!BW110/'PxP Table 103'!BW$219</f>
        <v>0</v>
      </c>
      <c r="BX2">
        <f>'PxP Table 103'!BX110/'PxP Table 103'!BX$219</f>
        <v>1.8371412189502852E-8</v>
      </c>
      <c r="BY2">
        <f>'PxP Table 103'!BY110/'PxP Table 103'!BY$219</f>
        <v>1.2541842451202942E-8</v>
      </c>
      <c r="BZ2">
        <f>'PxP Table 103'!BZ110/'PxP Table 103'!BZ$219</f>
        <v>2.9012427650552665E-4</v>
      </c>
      <c r="CA2">
        <f>'PxP Table 103'!CA110/'PxP Table 103'!CA$219</f>
        <v>0</v>
      </c>
      <c r="CB2">
        <f>'PxP Table 103'!CB110/'PxP Table 103'!CB$219</f>
        <v>2.7155258826242834E-5</v>
      </c>
      <c r="CC2">
        <f>'PxP Table 103'!CC110/'PxP Table 103'!CC$219</f>
        <v>6.6971296204366447E-5</v>
      </c>
      <c r="CD2">
        <f>'PxP Table 103'!CD110/'PxP Table 103'!CD$219</f>
        <v>1.1083976888603796E-6</v>
      </c>
      <c r="CE2">
        <f>'PxP Table 103'!CE110/'PxP Table 103'!CE$219</f>
        <v>1.1817786908064149E-4</v>
      </c>
      <c r="CF2">
        <f>'PxP Table 103'!CF110/'PxP Table 103'!CF$219</f>
        <v>8.883138334796263E-4</v>
      </c>
      <c r="CG2">
        <f>'PxP Table 103'!CG110/'PxP Table 103'!CG$219</f>
        <v>4.4588983462957339E-5</v>
      </c>
      <c r="CH2">
        <f>'PxP Table 103'!CH110/'PxP Table 103'!CH$219</f>
        <v>6.2974054963352172E-5</v>
      </c>
      <c r="CI2">
        <f>'PxP Table 103'!CI110/'PxP Table 103'!CI$219</f>
        <v>0</v>
      </c>
      <c r="CJ2">
        <f>'PxP Table 103'!CJ110/'PxP Table 103'!CJ$219</f>
        <v>1.5276469595807171E-3</v>
      </c>
      <c r="CK2">
        <f>'PxP Table 103'!CK110/'PxP Table 103'!CK$219</f>
        <v>1.0271573122389823E-4</v>
      </c>
      <c r="CL2">
        <f>'PxP Table 103'!CL110/'PxP Table 103'!CL$219</f>
        <v>0</v>
      </c>
      <c r="CM2">
        <f>'PxP Table 103'!CM110/'PxP Table 103'!CM$219</f>
        <v>1.129744831115594E-5</v>
      </c>
      <c r="CN2">
        <f>'PxP Table 103'!CN110/'PxP Table 103'!CN$219</f>
        <v>1.3268024924380018E-5</v>
      </c>
      <c r="CO2">
        <f>'PxP Table 103'!CO110/'PxP Table 103'!CO$219</f>
        <v>4.9888070438169187E-5</v>
      </c>
      <c r="CP2">
        <f>'PxP Table 103'!CP110/'PxP Table 103'!CP$219</f>
        <v>0</v>
      </c>
      <c r="CQ2">
        <f>'PxP Table 103'!CQ110/'PxP Table 103'!CQ$219</f>
        <v>2.4822963914411495E-4</v>
      </c>
      <c r="CR2">
        <f>'PxP Table 103'!CR110/'PxP Table 103'!CR$219</f>
        <v>1.6061038746990549E-4</v>
      </c>
      <c r="CS2">
        <f>'PxP Table 103'!CS110/'PxP Table 103'!CS$219</f>
        <v>5.361000278430063E-4</v>
      </c>
      <c r="CT2">
        <f>'PxP Table 103'!CT110/'PxP Table 103'!CT$219</f>
        <v>1.5908317635494824E-4</v>
      </c>
      <c r="CU2">
        <f>'PxP Table 103'!CU110/'PxP Table 103'!CU$219</f>
        <v>2.81598282040148E-4</v>
      </c>
      <c r="CV2">
        <f>'PxP Table 103'!CV110/'PxP Table 103'!CV$219</f>
        <v>4.5435411695834532E-4</v>
      </c>
      <c r="CW2">
        <f>'PxP Table 103'!CW110/'PxP Table 103'!CW$219</f>
        <v>5.5880883754136378E-4</v>
      </c>
      <c r="CX2">
        <f>'PxP Table 103'!CX110/'PxP Table 103'!CX$219</f>
        <v>1.7496282040066485E-4</v>
      </c>
      <c r="CY2">
        <f>'PxP Table 103'!CY110/'PxP Table 103'!CY$219</f>
        <v>9.1786928582841876E-7</v>
      </c>
      <c r="CZ2">
        <f>'PxP Table 103'!CZ110/'PxP Table 103'!CZ$219</f>
        <v>6.2712268593791608E-8</v>
      </c>
      <c r="DA2">
        <f>SUM(B2:CZ2)</f>
        <v>1.3978838847155874</v>
      </c>
    </row>
    <row r="3" spans="1:105" x14ac:dyDescent="0.25">
      <c r="A3" t="s">
        <v>394</v>
      </c>
      <c r="B3">
        <f>'PxP Table 103'!B111/'PxP Table 103'!B$219</f>
        <v>6.8372951660323165E-5</v>
      </c>
      <c r="C3">
        <f>'PxP Table 103'!C111/'PxP Table 103'!C$219</f>
        <v>0.24137931034482749</v>
      </c>
      <c r="D3">
        <f>'PxP Table 103'!D111/'PxP Table 103'!D$219</f>
        <v>0</v>
      </c>
      <c r="E3">
        <f>'PxP Table 103'!E111/'PxP Table 103'!E$219</f>
        <v>1.0751432775960928E-3</v>
      </c>
      <c r="F3">
        <f>'PxP Table 103'!F111/'PxP Table 103'!F$219</f>
        <v>0</v>
      </c>
      <c r="G3">
        <f>'PxP Table 103'!G111/'PxP Table 103'!G$219</f>
        <v>1.8913624126521558E-7</v>
      </c>
      <c r="H3">
        <f>'PxP Table 103'!H111/'PxP Table 103'!H$219</f>
        <v>0</v>
      </c>
      <c r="I3">
        <f>'PxP Table 103'!I111/'PxP Table 103'!I$219</f>
        <v>5.7524384358411275E-14</v>
      </c>
      <c r="J3">
        <f>'PxP Table 103'!J111/'PxP Table 103'!J$219</f>
        <v>1.8746508918143509E-7</v>
      </c>
      <c r="K3">
        <f>'PxP Table 103'!K111/'PxP Table 103'!K$219</f>
        <v>1.2968819214424379E-6</v>
      </c>
      <c r="L3">
        <f>'PxP Table 103'!L111/'PxP Table 103'!L$219</f>
        <v>0</v>
      </c>
      <c r="M3">
        <f>'PxP Table 103'!M111/'PxP Table 103'!M$219</f>
        <v>4.7226394231542996E-6</v>
      </c>
      <c r="N3">
        <f>'PxP Table 103'!N111/'PxP Table 103'!N$219</f>
        <v>0</v>
      </c>
      <c r="O3">
        <f>'PxP Table 103'!O111/'PxP Table 103'!O$219</f>
        <v>3.3544861640025066E-7</v>
      </c>
      <c r="P3">
        <f>'PxP Table 103'!P111/'PxP Table 103'!P$219</f>
        <v>4.7169744571116185E-6</v>
      </c>
      <c r="Q3">
        <f>'PxP Table 103'!Q111/'PxP Table 103'!Q$219</f>
        <v>0</v>
      </c>
      <c r="R3">
        <f>'PxP Table 103'!R111/'PxP Table 103'!R$219</f>
        <v>0</v>
      </c>
      <c r="S3">
        <f>'PxP Table 103'!S111/'PxP Table 103'!S$219</f>
        <v>0</v>
      </c>
      <c r="T3">
        <f>'PxP Table 103'!T111/'PxP Table 103'!T$219</f>
        <v>1.8603574638833321E-5</v>
      </c>
      <c r="U3">
        <f>'PxP Table 103'!U111/'PxP Table 103'!U$219</f>
        <v>6.9723165534183899E-13</v>
      </c>
      <c r="V3">
        <f>'PxP Table 103'!V111/'PxP Table 103'!V$219</f>
        <v>1.9552782127411974E-12</v>
      </c>
      <c r="W3">
        <f>'PxP Table 103'!W111/'PxP Table 103'!W$219</f>
        <v>2.0088996165468762E-2</v>
      </c>
      <c r="X3">
        <f>'PxP Table 103'!X111/'PxP Table 103'!X$219</f>
        <v>3.0267737016540017E-7</v>
      </c>
      <c r="Y3">
        <f>'PxP Table 103'!Y111/'PxP Table 103'!Y$219</f>
        <v>3.310480029276736E-7</v>
      </c>
      <c r="Z3">
        <f>'PxP Table 103'!Z111/'PxP Table 103'!Z$219</f>
        <v>0</v>
      </c>
      <c r="AA3">
        <f>'PxP Table 103'!AA111/'PxP Table 103'!AA$219</f>
        <v>1.017290515409904E-5</v>
      </c>
      <c r="AB3">
        <f>'PxP Table 103'!AB111/'PxP Table 103'!AB$219</f>
        <v>1.5818714461183849E-5</v>
      </c>
      <c r="AC3">
        <f>'PxP Table 103'!AC111/'PxP Table 103'!AC$219</f>
        <v>5.5947358650245999E-4</v>
      </c>
      <c r="AD3">
        <f>'PxP Table 103'!AD111/'PxP Table 103'!AD$219</f>
        <v>1.3008837961565154E-5</v>
      </c>
      <c r="AE3">
        <f>'PxP Table 103'!AE111/'PxP Table 103'!AE$219</f>
        <v>4.5969958813075295E-5</v>
      </c>
      <c r="AF3">
        <f>'PxP Table 103'!AF111/'PxP Table 103'!AF$219</f>
        <v>1.0590805669276645E-5</v>
      </c>
      <c r="AG3">
        <f>'PxP Table 103'!AG111/'PxP Table 103'!AG$219</f>
        <v>5.6655526797773823E-7</v>
      </c>
      <c r="AH3">
        <f>'PxP Table 103'!AH111/'PxP Table 103'!AH$219</f>
        <v>8.9058029427245035E-7</v>
      </c>
      <c r="AI3">
        <f>'PxP Table 103'!AI111/'PxP Table 103'!AI$219</f>
        <v>2.5157398838168428E-6</v>
      </c>
      <c r="AJ3">
        <f>'PxP Table 103'!AJ111/'PxP Table 103'!AJ$219</f>
        <v>3.9080786111068857E-6</v>
      </c>
      <c r="AK3">
        <f>'PxP Table 103'!AK111/'PxP Table 103'!AK$219</f>
        <v>2.2285717533061694E-6</v>
      </c>
      <c r="AL3">
        <f>'PxP Table 103'!AL111/'PxP Table 103'!AL$219</f>
        <v>8.9227859578905185E-8</v>
      </c>
      <c r="AM3">
        <f>'PxP Table 103'!AM111/'PxP Table 103'!AM$219</f>
        <v>0</v>
      </c>
      <c r="AN3">
        <f>'PxP Table 103'!AN111/'PxP Table 103'!AN$219</f>
        <v>2.8605359431490226E-8</v>
      </c>
      <c r="AO3">
        <f>'PxP Table 103'!AO111/'PxP Table 103'!AO$219</f>
        <v>2.7765442401544179E-6</v>
      </c>
      <c r="AP3">
        <f>'PxP Table 103'!AP111/'PxP Table 103'!AP$219</f>
        <v>0</v>
      </c>
      <c r="AQ3">
        <f>'PxP Table 103'!AQ111/'PxP Table 103'!AQ$219</f>
        <v>3.0355579183438969E-7</v>
      </c>
      <c r="AR3">
        <f>'PxP Table 103'!AR111/'PxP Table 103'!AR$219</f>
        <v>1.3614426904783775E-7</v>
      </c>
      <c r="AS3">
        <f>'PxP Table 103'!AS111/'PxP Table 103'!AS$219</f>
        <v>7.2880306204084048E-13</v>
      </c>
      <c r="AT3">
        <f>'PxP Table 103'!AT111/'PxP Table 103'!AT$219</f>
        <v>2.5746210297922272E-6</v>
      </c>
      <c r="AU3">
        <f>'PxP Table 103'!AU111/'PxP Table 103'!AU$219</f>
        <v>0</v>
      </c>
      <c r="AV3">
        <f>'PxP Table 103'!AV111/'PxP Table 103'!AV$219</f>
        <v>3.1874411310327797E-4</v>
      </c>
      <c r="AW3">
        <f>'PxP Table 103'!AW111/'PxP Table 103'!AW$219</f>
        <v>2.2981145077441344E-4</v>
      </c>
      <c r="AX3">
        <f>'PxP Table 103'!AX111/'PxP Table 103'!AX$219</f>
        <v>0</v>
      </c>
      <c r="AY3">
        <f>'PxP Table 103'!AY111/'PxP Table 103'!AY$219</f>
        <v>0</v>
      </c>
      <c r="AZ3">
        <f>'PxP Table 103'!AZ111/'PxP Table 103'!AZ$219</f>
        <v>3.2738160129805501E-7</v>
      </c>
      <c r="BA3">
        <f>'PxP Table 103'!BA111/'PxP Table 103'!BA$219</f>
        <v>0</v>
      </c>
      <c r="BB3">
        <f>'PxP Table 103'!BB111/'PxP Table 103'!BB$219</f>
        <v>0</v>
      </c>
      <c r="BC3">
        <f>'PxP Table 103'!BC111/'PxP Table 103'!BC$219</f>
        <v>0</v>
      </c>
      <c r="BD3">
        <f>'PxP Table 103'!BD111/'PxP Table 103'!BD$219</f>
        <v>0</v>
      </c>
      <c r="BE3">
        <f>'PxP Table 103'!BE111/'PxP Table 103'!BE$219</f>
        <v>0</v>
      </c>
      <c r="BF3">
        <f>'PxP Table 103'!BF111/'PxP Table 103'!BF$219</f>
        <v>0</v>
      </c>
      <c r="BG3">
        <f>'PxP Table 103'!BG111/'PxP Table 103'!BG$219</f>
        <v>4.4412882718623716E-4</v>
      </c>
      <c r="BH3">
        <f>'PxP Table 103'!BH111/'PxP Table 103'!BH$219</f>
        <v>0</v>
      </c>
      <c r="BI3">
        <f>'PxP Table 103'!BI111/'PxP Table 103'!BI$219</f>
        <v>4.7337118323245771E-5</v>
      </c>
      <c r="BJ3">
        <f>'PxP Table 103'!BJ111/'PxP Table 103'!BJ$219</f>
        <v>0</v>
      </c>
      <c r="BK3">
        <f>'PxP Table 103'!BK111/'PxP Table 103'!BK$219</f>
        <v>6.7859245172523663E-6</v>
      </c>
      <c r="BL3">
        <f>'PxP Table 103'!BL111/'PxP Table 103'!BL$219</f>
        <v>0</v>
      </c>
      <c r="BM3">
        <f>'PxP Table 103'!BM111/'PxP Table 103'!BM$219</f>
        <v>0</v>
      </c>
      <c r="BN3">
        <f>'PxP Table 103'!BN111/'PxP Table 103'!BN$219</f>
        <v>0</v>
      </c>
      <c r="BO3">
        <f>'PxP Table 103'!BO111/'PxP Table 103'!BO$219</f>
        <v>0</v>
      </c>
      <c r="BP3">
        <f>'PxP Table 103'!BP111/'PxP Table 103'!BP$219</f>
        <v>1.318573193482341E-3</v>
      </c>
      <c r="BQ3">
        <f>'PxP Table 103'!BQ111/'PxP Table 103'!BQ$219</f>
        <v>7.809655432108287E-5</v>
      </c>
      <c r="BR3">
        <f>'PxP Table 103'!BR111/'PxP Table 103'!BR$219</f>
        <v>2.7466776577432355E-6</v>
      </c>
      <c r="BS3">
        <f>'PxP Table 103'!BS111/'PxP Table 103'!BS$219</f>
        <v>0</v>
      </c>
      <c r="BT3">
        <f>'PxP Table 103'!BT111/'PxP Table 103'!BT$219</f>
        <v>0</v>
      </c>
      <c r="BU3">
        <f>'PxP Table 103'!BU111/'PxP Table 103'!BU$219</f>
        <v>4.481173166814493E-5</v>
      </c>
      <c r="BV3">
        <f>'PxP Table 103'!BV111/'PxP Table 103'!BV$219</f>
        <v>9.314322428683493E-8</v>
      </c>
      <c r="BW3">
        <f>'PxP Table 103'!BW111/'PxP Table 103'!BW$219</f>
        <v>0</v>
      </c>
      <c r="BX3">
        <f>'PxP Table 103'!BX111/'PxP Table 103'!BX$219</f>
        <v>0</v>
      </c>
      <c r="BY3">
        <f>'PxP Table 103'!BY111/'PxP Table 103'!BY$219</f>
        <v>0</v>
      </c>
      <c r="BZ3">
        <f>'PxP Table 103'!BZ111/'PxP Table 103'!BZ$219</f>
        <v>1.0361638641804008E-6</v>
      </c>
      <c r="CA3">
        <f>'PxP Table 103'!CA111/'PxP Table 103'!CA$219</f>
        <v>0</v>
      </c>
      <c r="CB3">
        <f>'PxP Table 103'!CB111/'PxP Table 103'!CB$219</f>
        <v>8.8349323623655811E-7</v>
      </c>
      <c r="CC3">
        <f>'PxP Table 103'!CC111/'PxP Table 103'!CC$219</f>
        <v>1.7690693458385522E-6</v>
      </c>
      <c r="CD3">
        <f>'PxP Table 103'!CD111/'PxP Table 103'!CD$219</f>
        <v>0</v>
      </c>
      <c r="CE3">
        <f>'PxP Table 103'!CE111/'PxP Table 103'!CE$219</f>
        <v>2.7544171587974642E-6</v>
      </c>
      <c r="CF3">
        <f>'PxP Table 103'!CF111/'PxP Table 103'!CF$219</f>
        <v>6.3897589050172375E-4</v>
      </c>
      <c r="CG3">
        <f>'PxP Table 103'!CG111/'PxP Table 103'!CG$219</f>
        <v>0</v>
      </c>
      <c r="CH3">
        <f>'PxP Table 103'!CH111/'PxP Table 103'!CH$219</f>
        <v>1.2547135522471681E-6</v>
      </c>
      <c r="CI3">
        <f>'PxP Table 103'!CI111/'PxP Table 103'!CI$219</f>
        <v>0</v>
      </c>
      <c r="CJ3">
        <f>'PxP Table 103'!CJ111/'PxP Table 103'!CJ$219</f>
        <v>1.7649895922147675E-4</v>
      </c>
      <c r="CK3">
        <f>'PxP Table 103'!CK111/'PxP Table 103'!CK$219</f>
        <v>1.5399840029851923E-6</v>
      </c>
      <c r="CL3">
        <f>'PxP Table 103'!CL111/'PxP Table 103'!CL$219</f>
        <v>0</v>
      </c>
      <c r="CM3">
        <f>'PxP Table 103'!CM111/'PxP Table 103'!CM$219</f>
        <v>3.3371790755816423E-6</v>
      </c>
      <c r="CN3">
        <f>'PxP Table 103'!CN111/'PxP Table 103'!CN$219</f>
        <v>0</v>
      </c>
      <c r="CO3">
        <f>'PxP Table 103'!CO111/'PxP Table 103'!CO$219</f>
        <v>7.3037439269453768E-7</v>
      </c>
      <c r="CP3">
        <f>'PxP Table 103'!CP111/'PxP Table 103'!CP$219</f>
        <v>0</v>
      </c>
      <c r="CQ3">
        <f>'PxP Table 103'!CQ111/'PxP Table 103'!CQ$219</f>
        <v>0</v>
      </c>
      <c r="CR3">
        <f>'PxP Table 103'!CR111/'PxP Table 103'!CR$219</f>
        <v>0</v>
      </c>
      <c r="CS3">
        <f>'PxP Table 103'!CS111/'PxP Table 103'!CS$219</f>
        <v>0</v>
      </c>
      <c r="CT3">
        <f>'PxP Table 103'!CT111/'PxP Table 103'!CT$219</f>
        <v>0</v>
      </c>
      <c r="CU3">
        <f>'PxP Table 103'!CU111/'PxP Table 103'!CU$219</f>
        <v>0</v>
      </c>
      <c r="CV3">
        <f>'PxP Table 103'!CV111/'PxP Table 103'!CV$219</f>
        <v>0</v>
      </c>
      <c r="CW3">
        <f>'PxP Table 103'!CW111/'PxP Table 103'!CW$219</f>
        <v>1.710861405139222E-3</v>
      </c>
      <c r="CX3">
        <f>'PxP Table 103'!CX111/'PxP Table 103'!CX$219</f>
        <v>0</v>
      </c>
      <c r="CY3">
        <f>'PxP Table 103'!CY111/'PxP Table 103'!CY$219</f>
        <v>0</v>
      </c>
      <c r="CZ3">
        <f>'PxP Table 103'!CZ111/'PxP Table 103'!CZ$219</f>
        <v>0</v>
      </c>
      <c r="DA3">
        <f t="shared" ref="DA3:DA66" si="0">SUM(B3:CZ3)</f>
        <v>0.26834465938702406</v>
      </c>
    </row>
    <row r="4" spans="1:105" x14ac:dyDescent="0.25">
      <c r="A4" t="s">
        <v>395</v>
      </c>
      <c r="B4">
        <f>'PxP Table 103'!B112/'PxP Table 103'!B$219</f>
        <v>0</v>
      </c>
      <c r="C4">
        <f>'PxP Table 103'!C112/'PxP Table 103'!C$219</f>
        <v>0</v>
      </c>
      <c r="D4">
        <f>'PxP Table 103'!D112/'PxP Table 103'!D$219</f>
        <v>2.368421052631579E-2</v>
      </c>
      <c r="E4">
        <f>'PxP Table 103'!E112/'PxP Table 103'!E$219</f>
        <v>0</v>
      </c>
      <c r="F4">
        <f>'PxP Table 103'!F112/'PxP Table 103'!F$219</f>
        <v>0</v>
      </c>
      <c r="G4">
        <f>'PxP Table 103'!G112/'PxP Table 103'!G$219</f>
        <v>0</v>
      </c>
      <c r="H4">
        <f>'PxP Table 103'!H112/'PxP Table 103'!H$219</f>
        <v>0</v>
      </c>
      <c r="I4">
        <f>'PxP Table 103'!I112/'PxP Table 103'!I$219</f>
        <v>2.3579548003632282E-5</v>
      </c>
      <c r="J4">
        <f>'PxP Table 103'!J112/'PxP Table 103'!J$219</f>
        <v>2.1587801755427991E-2</v>
      </c>
      <c r="K4">
        <f>'PxP Table 103'!K112/'PxP Table 103'!K$219</f>
        <v>4.1979222656896465E-4</v>
      </c>
      <c r="L4">
        <f>'PxP Table 103'!L112/'PxP Table 103'!L$219</f>
        <v>0</v>
      </c>
      <c r="M4">
        <f>'PxP Table 103'!M112/'PxP Table 103'!M$219</f>
        <v>4.3130636735570962E-6</v>
      </c>
      <c r="N4">
        <f>'PxP Table 103'!N112/'PxP Table 103'!N$219</f>
        <v>0</v>
      </c>
      <c r="O4">
        <f>'PxP Table 103'!O112/'PxP Table 103'!O$219</f>
        <v>0</v>
      </c>
      <c r="P4">
        <f>'PxP Table 103'!P112/'PxP Table 103'!P$219</f>
        <v>0</v>
      </c>
      <c r="Q4">
        <f>'PxP Table 103'!Q112/'PxP Table 103'!Q$219</f>
        <v>0</v>
      </c>
      <c r="R4">
        <f>'PxP Table 103'!R112/'PxP Table 103'!R$219</f>
        <v>9.2677447704447294E-4</v>
      </c>
      <c r="S4">
        <f>'PxP Table 103'!S112/'PxP Table 103'!S$219</f>
        <v>0</v>
      </c>
      <c r="T4">
        <f>'PxP Table 103'!T112/'PxP Table 103'!T$219</f>
        <v>0</v>
      </c>
      <c r="U4">
        <f>'PxP Table 103'!U112/'PxP Table 103'!U$219</f>
        <v>0</v>
      </c>
      <c r="V4">
        <f>'PxP Table 103'!V112/'PxP Table 103'!V$219</f>
        <v>0</v>
      </c>
      <c r="W4">
        <f>'PxP Table 103'!W112/'PxP Table 103'!W$219</f>
        <v>0</v>
      </c>
      <c r="X4">
        <f>'PxP Table 103'!X112/'PxP Table 103'!X$219</f>
        <v>0</v>
      </c>
      <c r="Y4">
        <f>'PxP Table 103'!Y112/'PxP Table 103'!Y$219</f>
        <v>0</v>
      </c>
      <c r="Z4">
        <f>'PxP Table 103'!Z112/'PxP Table 103'!Z$219</f>
        <v>0</v>
      </c>
      <c r="AA4">
        <f>'PxP Table 103'!AA112/'PxP Table 103'!AA$219</f>
        <v>0</v>
      </c>
      <c r="AB4">
        <f>'PxP Table 103'!AB112/'PxP Table 103'!AB$219</f>
        <v>0</v>
      </c>
      <c r="AC4">
        <f>'PxP Table 103'!AC112/'PxP Table 103'!AC$219</f>
        <v>0</v>
      </c>
      <c r="AD4">
        <f>'PxP Table 103'!AD112/'PxP Table 103'!AD$219</f>
        <v>0</v>
      </c>
      <c r="AE4">
        <f>'PxP Table 103'!AE112/'PxP Table 103'!AE$219</f>
        <v>0</v>
      </c>
      <c r="AF4">
        <f>'PxP Table 103'!AF112/'PxP Table 103'!AF$219</f>
        <v>0</v>
      </c>
      <c r="AG4">
        <f>'PxP Table 103'!AG112/'PxP Table 103'!AG$219</f>
        <v>0</v>
      </c>
      <c r="AH4">
        <f>'PxP Table 103'!AH112/'PxP Table 103'!AH$219</f>
        <v>0</v>
      </c>
      <c r="AI4">
        <f>'PxP Table 103'!AI112/'PxP Table 103'!AI$219</f>
        <v>0</v>
      </c>
      <c r="AJ4">
        <f>'PxP Table 103'!AJ112/'PxP Table 103'!AJ$219</f>
        <v>0</v>
      </c>
      <c r="AK4">
        <f>'PxP Table 103'!AK112/'PxP Table 103'!AK$219</f>
        <v>0</v>
      </c>
      <c r="AL4">
        <f>'PxP Table 103'!AL112/'PxP Table 103'!AL$219</f>
        <v>0</v>
      </c>
      <c r="AM4">
        <f>'PxP Table 103'!AM112/'PxP Table 103'!AM$219</f>
        <v>0</v>
      </c>
      <c r="AN4">
        <f>'PxP Table 103'!AN112/'PxP Table 103'!AN$219</f>
        <v>0</v>
      </c>
      <c r="AO4">
        <f>'PxP Table 103'!AO112/'PxP Table 103'!AO$219</f>
        <v>0</v>
      </c>
      <c r="AP4">
        <f>'PxP Table 103'!AP112/'PxP Table 103'!AP$219</f>
        <v>0</v>
      </c>
      <c r="AQ4">
        <f>'PxP Table 103'!AQ112/'PxP Table 103'!AQ$219</f>
        <v>0</v>
      </c>
      <c r="AR4">
        <f>'PxP Table 103'!AR112/'PxP Table 103'!AR$219</f>
        <v>0</v>
      </c>
      <c r="AS4">
        <f>'PxP Table 103'!AS112/'PxP Table 103'!AS$219</f>
        <v>0</v>
      </c>
      <c r="AT4">
        <f>'PxP Table 103'!AT112/'PxP Table 103'!AT$219</f>
        <v>0</v>
      </c>
      <c r="AU4">
        <f>'PxP Table 103'!AU112/'PxP Table 103'!AU$219</f>
        <v>0</v>
      </c>
      <c r="AV4">
        <f>'PxP Table 103'!AV112/'PxP Table 103'!AV$219</f>
        <v>0</v>
      </c>
      <c r="AW4">
        <f>'PxP Table 103'!AW112/'PxP Table 103'!AW$219</f>
        <v>0</v>
      </c>
      <c r="AX4">
        <f>'PxP Table 103'!AX112/'PxP Table 103'!AX$219</f>
        <v>0</v>
      </c>
      <c r="AY4">
        <f>'PxP Table 103'!AY112/'PxP Table 103'!AY$219</f>
        <v>0</v>
      </c>
      <c r="AZ4">
        <f>'PxP Table 103'!AZ112/'PxP Table 103'!AZ$219</f>
        <v>0</v>
      </c>
      <c r="BA4">
        <f>'PxP Table 103'!BA112/'PxP Table 103'!BA$219</f>
        <v>0</v>
      </c>
      <c r="BB4">
        <f>'PxP Table 103'!BB112/'PxP Table 103'!BB$219</f>
        <v>0</v>
      </c>
      <c r="BC4">
        <f>'PxP Table 103'!BC112/'PxP Table 103'!BC$219</f>
        <v>0</v>
      </c>
      <c r="BD4">
        <f>'PxP Table 103'!BD112/'PxP Table 103'!BD$219</f>
        <v>0</v>
      </c>
      <c r="BE4">
        <f>'PxP Table 103'!BE112/'PxP Table 103'!BE$219</f>
        <v>0</v>
      </c>
      <c r="BF4">
        <f>'PxP Table 103'!BF112/'PxP Table 103'!BF$219</f>
        <v>0</v>
      </c>
      <c r="BG4">
        <f>'PxP Table 103'!BG112/'PxP Table 103'!BG$219</f>
        <v>1.5767765103223416E-6</v>
      </c>
      <c r="BH4">
        <f>'PxP Table 103'!BH112/'PxP Table 103'!BH$219</f>
        <v>1.443081318809722E-6</v>
      </c>
      <c r="BI4">
        <f>'PxP Table 103'!BI112/'PxP Table 103'!BI$219</f>
        <v>7.8652505825486838E-6</v>
      </c>
      <c r="BJ4">
        <f>'PxP Table 103'!BJ112/'PxP Table 103'!BJ$219</f>
        <v>0</v>
      </c>
      <c r="BK4">
        <f>'PxP Table 103'!BK112/'PxP Table 103'!BK$219</f>
        <v>7.3628655873072189E-6</v>
      </c>
      <c r="BL4">
        <f>'PxP Table 103'!BL112/'PxP Table 103'!BL$219</f>
        <v>1.5218645189872516E-3</v>
      </c>
      <c r="BM4">
        <f>'PxP Table 103'!BM112/'PxP Table 103'!BM$219</f>
        <v>0</v>
      </c>
      <c r="BN4">
        <f>'PxP Table 103'!BN112/'PxP Table 103'!BN$219</f>
        <v>3.6514748344565233E-6</v>
      </c>
      <c r="BO4">
        <f>'PxP Table 103'!BO112/'PxP Table 103'!BO$219</f>
        <v>0</v>
      </c>
      <c r="BP4">
        <f>'PxP Table 103'!BP112/'PxP Table 103'!BP$219</f>
        <v>2.1530151678287391E-3</v>
      </c>
      <c r="BQ4">
        <f>'PxP Table 103'!BQ112/'PxP Table 103'!BQ$219</f>
        <v>6.1797897375022329E-4</v>
      </c>
      <c r="BR4">
        <f>'PxP Table 103'!BR112/'PxP Table 103'!BR$219</f>
        <v>0</v>
      </c>
      <c r="BS4">
        <f>'PxP Table 103'!BS112/'PxP Table 103'!BS$219</f>
        <v>0</v>
      </c>
      <c r="BT4">
        <f>'PxP Table 103'!BT112/'PxP Table 103'!BT$219</f>
        <v>0</v>
      </c>
      <c r="BU4">
        <f>'PxP Table 103'!BU112/'PxP Table 103'!BU$219</f>
        <v>1.2891763292819909E-6</v>
      </c>
      <c r="BV4">
        <f>'PxP Table 103'!BV112/'PxP Table 103'!BV$219</f>
        <v>0</v>
      </c>
      <c r="BW4">
        <f>'PxP Table 103'!BW112/'PxP Table 103'!BW$219</f>
        <v>0</v>
      </c>
      <c r="BX4">
        <f>'PxP Table 103'!BX112/'PxP Table 103'!BX$219</f>
        <v>0</v>
      </c>
      <c r="BY4">
        <f>'PxP Table 103'!BY112/'PxP Table 103'!BY$219</f>
        <v>0</v>
      </c>
      <c r="BZ4">
        <f>'PxP Table 103'!BZ112/'PxP Table 103'!BZ$219</f>
        <v>4.5133464920473349E-6</v>
      </c>
      <c r="CA4">
        <f>'PxP Table 103'!CA112/'PxP Table 103'!CA$219</f>
        <v>0</v>
      </c>
      <c r="CB4">
        <f>'PxP Table 103'!CB112/'PxP Table 103'!CB$219</f>
        <v>0</v>
      </c>
      <c r="CC4">
        <f>'PxP Table 103'!CC112/'PxP Table 103'!CC$219</f>
        <v>5.0664600345711384E-6</v>
      </c>
      <c r="CD4">
        <f>'PxP Table 103'!CD112/'PxP Table 103'!CD$219</f>
        <v>0</v>
      </c>
      <c r="CE4">
        <f>'PxP Table 103'!CE112/'PxP Table 103'!CE$219</f>
        <v>5.0297020548736793E-6</v>
      </c>
      <c r="CF4">
        <f>'PxP Table 103'!CF112/'PxP Table 103'!CF$219</f>
        <v>4.4257143840634939E-6</v>
      </c>
      <c r="CG4">
        <f>'PxP Table 103'!CG112/'PxP Table 103'!CG$219</f>
        <v>0</v>
      </c>
      <c r="CH4">
        <f>'PxP Table 103'!CH112/'PxP Table 103'!CH$219</f>
        <v>5.9693893226937742E-6</v>
      </c>
      <c r="CI4">
        <f>'PxP Table 103'!CI112/'PxP Table 103'!CI$219</f>
        <v>0</v>
      </c>
      <c r="CJ4">
        <f>'PxP Table 103'!CJ112/'PxP Table 103'!CJ$219</f>
        <v>1.2334824111020823E-5</v>
      </c>
      <c r="CK4">
        <f>'PxP Table 103'!CK112/'PxP Table 103'!CK$219</f>
        <v>2.9819867128636051E-7</v>
      </c>
      <c r="CL4">
        <f>'PxP Table 103'!CL112/'PxP Table 103'!CL$219</f>
        <v>0</v>
      </c>
      <c r="CM4">
        <f>'PxP Table 103'!CM112/'PxP Table 103'!CM$219</f>
        <v>0</v>
      </c>
      <c r="CN4">
        <f>'PxP Table 103'!CN112/'PxP Table 103'!CN$219</f>
        <v>0</v>
      </c>
      <c r="CO4">
        <f>'PxP Table 103'!CO112/'PxP Table 103'!CO$219</f>
        <v>2.0917284444307731E-6</v>
      </c>
      <c r="CP4">
        <f>'PxP Table 103'!CP112/'PxP Table 103'!CP$219</f>
        <v>0</v>
      </c>
      <c r="CQ4">
        <f>'PxP Table 103'!CQ112/'PxP Table 103'!CQ$219</f>
        <v>0</v>
      </c>
      <c r="CR4">
        <f>'PxP Table 103'!CR112/'PxP Table 103'!CR$219</f>
        <v>0</v>
      </c>
      <c r="CS4">
        <f>'PxP Table 103'!CS112/'PxP Table 103'!CS$219</f>
        <v>0</v>
      </c>
      <c r="CT4">
        <f>'PxP Table 103'!CT112/'PxP Table 103'!CT$219</f>
        <v>0</v>
      </c>
      <c r="CU4">
        <f>'PxP Table 103'!CU112/'PxP Table 103'!CU$219</f>
        <v>0</v>
      </c>
      <c r="CV4">
        <f>'PxP Table 103'!CV112/'PxP Table 103'!CV$219</f>
        <v>0</v>
      </c>
      <c r="CW4">
        <f>'PxP Table 103'!CW112/'PxP Table 103'!CW$219</f>
        <v>4.1449440893097278E-6</v>
      </c>
      <c r="CX4">
        <f>'PxP Table 103'!CX112/'PxP Table 103'!CX$219</f>
        <v>0</v>
      </c>
      <c r="CY4">
        <f>'PxP Table 103'!CY112/'PxP Table 103'!CY$219</f>
        <v>0</v>
      </c>
      <c r="CZ4">
        <f>'PxP Table 103'!CZ112/'PxP Table 103'!CZ$219</f>
        <v>0</v>
      </c>
      <c r="DA4">
        <f t="shared" si="0"/>
        <v>5.1006393190367649E-2</v>
      </c>
    </row>
    <row r="5" spans="1:105" x14ac:dyDescent="0.25">
      <c r="A5" t="s">
        <v>396</v>
      </c>
      <c r="B5">
        <f>'PxP Table 103'!B113/'PxP Table 103'!B$219</f>
        <v>0</v>
      </c>
      <c r="C5">
        <f>'PxP Table 103'!C113/'PxP Table 103'!C$219</f>
        <v>0</v>
      </c>
      <c r="D5">
        <f>'PxP Table 103'!D113/'PxP Table 103'!D$219</f>
        <v>0</v>
      </c>
      <c r="E5">
        <f>'PxP Table 103'!E113/'PxP Table 103'!E$219</f>
        <v>2.0427722274325766E-2</v>
      </c>
      <c r="F5">
        <f>'PxP Table 103'!F113/'PxP Table 103'!F$219</f>
        <v>0</v>
      </c>
      <c r="G5">
        <f>'PxP Table 103'!G113/'PxP Table 103'!G$219</f>
        <v>2.1841687697231657E-4</v>
      </c>
      <c r="H5">
        <f>'PxP Table 103'!H113/'PxP Table 103'!H$219</f>
        <v>0</v>
      </c>
      <c r="I5">
        <f>'PxP Table 103'!I113/'PxP Table 103'!I$219</f>
        <v>1.1040617073775296E-4</v>
      </c>
      <c r="J5">
        <f>'PxP Table 103'!J113/'PxP Table 103'!J$219</f>
        <v>1.9321199467516872E-4</v>
      </c>
      <c r="K5">
        <f>'PxP Table 103'!K113/'PxP Table 103'!K$219</f>
        <v>5.8048315861375633E-5</v>
      </c>
      <c r="L5">
        <f>'PxP Table 103'!L113/'PxP Table 103'!L$219</f>
        <v>1.5790971933988716E-4</v>
      </c>
      <c r="M5">
        <f>'PxP Table 103'!M113/'PxP Table 103'!M$219</f>
        <v>2.105361597898849E-4</v>
      </c>
      <c r="N5">
        <f>'PxP Table 103'!N113/'PxP Table 103'!N$219</f>
        <v>1.1612561292033146E-5</v>
      </c>
      <c r="O5">
        <f>'PxP Table 103'!O113/'PxP Table 103'!O$219</f>
        <v>8.3860231737487142E-4</v>
      </c>
      <c r="P5">
        <f>'PxP Table 103'!P113/'PxP Table 103'!P$219</f>
        <v>6.3057575521704567E-4</v>
      </c>
      <c r="Q5">
        <f>'PxP Table 103'!Q113/'PxP Table 103'!Q$219</f>
        <v>6.7515381733891639E-7</v>
      </c>
      <c r="R5">
        <f>'PxP Table 103'!R113/'PxP Table 103'!R$219</f>
        <v>1.1735941247882064E-5</v>
      </c>
      <c r="S5">
        <f>'PxP Table 103'!S113/'PxP Table 103'!S$219</f>
        <v>0</v>
      </c>
      <c r="T5">
        <f>'PxP Table 103'!T113/'PxP Table 103'!T$219</f>
        <v>8.7986771606153816E-6</v>
      </c>
      <c r="U5">
        <f>'PxP Table 103'!U113/'PxP Table 103'!U$219</f>
        <v>3.933868378606174E-6</v>
      </c>
      <c r="V5">
        <f>'PxP Table 103'!V113/'PxP Table 103'!V$219</f>
        <v>1.2774561409004713E-5</v>
      </c>
      <c r="W5">
        <f>'PxP Table 103'!W113/'PxP Table 103'!W$219</f>
        <v>9.9914007738044525E-6</v>
      </c>
      <c r="X5">
        <f>'PxP Table 103'!X113/'PxP Table 103'!X$219</f>
        <v>7.9012874154444723E-4</v>
      </c>
      <c r="Y5">
        <f>'PxP Table 103'!Y113/'PxP Table 103'!Y$219</f>
        <v>1.5226840670380574E-6</v>
      </c>
      <c r="Z5">
        <f>'PxP Table 103'!Z113/'PxP Table 103'!Z$219</f>
        <v>4.4253021837792561E-4</v>
      </c>
      <c r="AA5">
        <f>'PxP Table 103'!AA113/'PxP Table 103'!AA$219</f>
        <v>1.1195257466311548E-5</v>
      </c>
      <c r="AB5">
        <f>'PxP Table 103'!AB113/'PxP Table 103'!AB$219</f>
        <v>1.3913725892987893E-4</v>
      </c>
      <c r="AC5">
        <f>'PxP Table 103'!AC113/'PxP Table 103'!AC$219</f>
        <v>1.1451601004296255E-4</v>
      </c>
      <c r="AD5">
        <f>'PxP Table 103'!AD113/'PxP Table 103'!AD$219</f>
        <v>8.0024925570477607E-5</v>
      </c>
      <c r="AE5">
        <f>'PxP Table 103'!AE113/'PxP Table 103'!AE$219</f>
        <v>1.7759012382075166E-6</v>
      </c>
      <c r="AF5">
        <f>'PxP Table 103'!AF113/'PxP Table 103'!AF$219</f>
        <v>2.167489150326724E-3</v>
      </c>
      <c r="AG5">
        <f>'PxP Table 103'!AG113/'PxP Table 103'!AG$219</f>
        <v>2.3530910702229772E-6</v>
      </c>
      <c r="AH5">
        <f>'PxP Table 103'!AH113/'PxP Table 103'!AH$219</f>
        <v>4.7851823303003287E-6</v>
      </c>
      <c r="AI5">
        <f>'PxP Table 103'!AI113/'PxP Table 103'!AI$219</f>
        <v>4.5945342611781667E-3</v>
      </c>
      <c r="AJ5">
        <f>'PxP Table 103'!AJ113/'PxP Table 103'!AJ$219</f>
        <v>1.7274792911479633E-4</v>
      </c>
      <c r="AK5">
        <f>'PxP Table 103'!AK113/'PxP Table 103'!AK$219</f>
        <v>9.5729834337349857E-6</v>
      </c>
      <c r="AL5">
        <f>'PxP Table 103'!AL113/'PxP Table 103'!AL$219</f>
        <v>3.4789164116478719E-4</v>
      </c>
      <c r="AM5">
        <f>'PxP Table 103'!AM113/'PxP Table 103'!AM$219</f>
        <v>3.0770314052584863E-6</v>
      </c>
      <c r="AN5">
        <f>'PxP Table 103'!AN113/'PxP Table 103'!AN$219</f>
        <v>3.8637891350328576E-4</v>
      </c>
      <c r="AO5">
        <f>'PxP Table 103'!AO113/'PxP Table 103'!AO$219</f>
        <v>6.4453493166782977E-6</v>
      </c>
      <c r="AP5">
        <f>'PxP Table 103'!AP113/'PxP Table 103'!AP$219</f>
        <v>7.2211600728297636E-5</v>
      </c>
      <c r="AQ5">
        <f>'PxP Table 103'!AQ113/'PxP Table 103'!AQ$219</f>
        <v>8.2918761234947224E-6</v>
      </c>
      <c r="AR5">
        <f>'PxP Table 103'!AR113/'PxP Table 103'!AR$219</f>
        <v>2.5859141170247236E-5</v>
      </c>
      <c r="AS5">
        <f>'PxP Table 103'!AS113/'PxP Table 103'!AS$219</f>
        <v>1.296492995901474E-6</v>
      </c>
      <c r="AT5">
        <f>'PxP Table 103'!AT113/'PxP Table 103'!AT$219</f>
        <v>1.0456987477946944E-6</v>
      </c>
      <c r="AU5">
        <f>'PxP Table 103'!AU113/'PxP Table 103'!AU$219</f>
        <v>2.6102964205846873E-6</v>
      </c>
      <c r="AV5">
        <f>'PxP Table 103'!AV113/'PxP Table 103'!AV$219</f>
        <v>9.0427002644364836E-6</v>
      </c>
      <c r="AW5">
        <f>'PxP Table 103'!AW113/'PxP Table 103'!AW$219</f>
        <v>2.4396655655319278E-5</v>
      </c>
      <c r="AX5">
        <f>'PxP Table 103'!AX113/'PxP Table 103'!AX$219</f>
        <v>1.7743369048244923E-6</v>
      </c>
      <c r="AY5">
        <f>'PxP Table 103'!AY113/'PxP Table 103'!AY$219</f>
        <v>2.0216434452234145E-6</v>
      </c>
      <c r="AZ5">
        <f>'PxP Table 103'!AZ113/'PxP Table 103'!AZ$219</f>
        <v>4.3212241800440238E-5</v>
      </c>
      <c r="BA5">
        <f>'PxP Table 103'!BA113/'PxP Table 103'!BA$219</f>
        <v>1.1081263990325852E-2</v>
      </c>
      <c r="BB5">
        <f>'PxP Table 103'!BB113/'PxP Table 103'!BB$219</f>
        <v>4.0259287857101573E-3</v>
      </c>
      <c r="BC5">
        <f>'PxP Table 103'!BC113/'PxP Table 103'!BC$219</f>
        <v>0</v>
      </c>
      <c r="BD5">
        <f>'PxP Table 103'!BD113/'PxP Table 103'!BD$219</f>
        <v>0</v>
      </c>
      <c r="BE5">
        <f>'PxP Table 103'!BE113/'PxP Table 103'!BE$219</f>
        <v>0</v>
      </c>
      <c r="BF5">
        <f>'PxP Table 103'!BF113/'PxP Table 103'!BF$219</f>
        <v>0</v>
      </c>
      <c r="BG5">
        <f>'PxP Table 103'!BG113/'PxP Table 103'!BG$219</f>
        <v>4.0210683368999886E-5</v>
      </c>
      <c r="BH5">
        <f>'PxP Table 103'!BH113/'PxP Table 103'!BH$219</f>
        <v>1.1513348986419043E-6</v>
      </c>
      <c r="BI5">
        <f>'PxP Table 103'!BI113/'PxP Table 103'!BI$219</f>
        <v>8.8777200126258285E-6</v>
      </c>
      <c r="BJ5">
        <f>'PxP Table 103'!BJ113/'PxP Table 103'!BJ$219</f>
        <v>0</v>
      </c>
      <c r="BK5">
        <f>'PxP Table 103'!BK113/'PxP Table 103'!BK$219</f>
        <v>1.3645097804680772E-4</v>
      </c>
      <c r="BL5">
        <f>'PxP Table 103'!BL113/'PxP Table 103'!BL$219</f>
        <v>0</v>
      </c>
      <c r="BM5">
        <f>'PxP Table 103'!BM113/'PxP Table 103'!BM$219</f>
        <v>0</v>
      </c>
      <c r="BN5">
        <f>'PxP Table 103'!BN113/'PxP Table 103'!BN$219</f>
        <v>0</v>
      </c>
      <c r="BO5">
        <f>'PxP Table 103'!BO113/'PxP Table 103'!BO$219</f>
        <v>0</v>
      </c>
      <c r="BP5">
        <f>'PxP Table 103'!BP113/'PxP Table 103'!BP$219</f>
        <v>0</v>
      </c>
      <c r="BQ5">
        <f>'PxP Table 103'!BQ113/'PxP Table 103'!BQ$219</f>
        <v>6.8639646892831136E-5</v>
      </c>
      <c r="BR5">
        <f>'PxP Table 103'!BR113/'PxP Table 103'!BR$219</f>
        <v>1.0452794454984555E-5</v>
      </c>
      <c r="BS5">
        <f>'PxP Table 103'!BS113/'PxP Table 103'!BS$219</f>
        <v>0</v>
      </c>
      <c r="BT5">
        <f>'PxP Table 103'!BT113/'PxP Table 103'!BT$219</f>
        <v>0</v>
      </c>
      <c r="BU5">
        <f>'PxP Table 103'!BU113/'PxP Table 103'!BU$219</f>
        <v>2.6333819263482765E-5</v>
      </c>
      <c r="BV5">
        <f>'PxP Table 103'!BV113/'PxP Table 103'!BV$219</f>
        <v>2.4319321206879195E-5</v>
      </c>
      <c r="BW5">
        <f>'PxP Table 103'!BW113/'PxP Table 103'!BW$219</f>
        <v>0</v>
      </c>
      <c r="BX5">
        <f>'PxP Table 103'!BX113/'PxP Table 103'!BX$219</f>
        <v>0</v>
      </c>
      <c r="BY5">
        <f>'PxP Table 103'!BY113/'PxP Table 103'!BY$219</f>
        <v>0</v>
      </c>
      <c r="BZ5">
        <f>'PxP Table 103'!BZ113/'PxP Table 103'!BZ$219</f>
        <v>5.3780557671900102E-7</v>
      </c>
      <c r="CA5">
        <f>'PxP Table 103'!CA113/'PxP Table 103'!CA$219</f>
        <v>0</v>
      </c>
      <c r="CB5">
        <f>'PxP Table 103'!CB113/'PxP Table 103'!CB$219</f>
        <v>4.8036046410055973E-5</v>
      </c>
      <c r="CC5">
        <f>'PxP Table 103'!CC113/'PxP Table 103'!CC$219</f>
        <v>1.5263422371884596E-4</v>
      </c>
      <c r="CD5">
        <f>'PxP Table 103'!CD113/'PxP Table 103'!CD$219</f>
        <v>0</v>
      </c>
      <c r="CE5">
        <f>'PxP Table 103'!CE113/'PxP Table 103'!CE$219</f>
        <v>1.6232826938755856E-4</v>
      </c>
      <c r="CF5">
        <f>'PxP Table 103'!CF113/'PxP Table 103'!CF$219</f>
        <v>1.3509368162253749E-3</v>
      </c>
      <c r="CG5">
        <f>'PxP Table 103'!CG113/'PxP Table 103'!CG$219</f>
        <v>1.034789273908338E-7</v>
      </c>
      <c r="CH5">
        <f>'PxP Table 103'!CH113/'PxP Table 103'!CH$219</f>
        <v>5.0039638254114551E-5</v>
      </c>
      <c r="CI5">
        <f>'PxP Table 103'!CI113/'PxP Table 103'!CI$219</f>
        <v>0</v>
      </c>
      <c r="CJ5">
        <f>'PxP Table 103'!CJ113/'PxP Table 103'!CJ$219</f>
        <v>8.4794889947903418E-5</v>
      </c>
      <c r="CK5">
        <f>'PxP Table 103'!CK113/'PxP Table 103'!CK$219</f>
        <v>1.3450045471869698E-4</v>
      </c>
      <c r="CL5">
        <f>'PxP Table 103'!CL113/'PxP Table 103'!CL$219</f>
        <v>0</v>
      </c>
      <c r="CM5">
        <f>'PxP Table 103'!CM113/'PxP Table 103'!CM$219</f>
        <v>6.0606913707025617E-5</v>
      </c>
      <c r="CN5">
        <f>'PxP Table 103'!CN113/'PxP Table 103'!CN$219</f>
        <v>0</v>
      </c>
      <c r="CO5">
        <f>'PxP Table 103'!CO113/'PxP Table 103'!CO$219</f>
        <v>8.1555641998267537E-5</v>
      </c>
      <c r="CP5">
        <f>'PxP Table 103'!CP113/'PxP Table 103'!CP$219</f>
        <v>0</v>
      </c>
      <c r="CQ5">
        <f>'PxP Table 103'!CQ113/'PxP Table 103'!CQ$219</f>
        <v>3.456858407079646E-5</v>
      </c>
      <c r="CR5">
        <f>'PxP Table 103'!CR113/'PxP Table 103'!CR$219</f>
        <v>0</v>
      </c>
      <c r="CS5">
        <f>'PxP Table 103'!CS113/'PxP Table 103'!CS$219</f>
        <v>0</v>
      </c>
      <c r="CT5">
        <f>'PxP Table 103'!CT113/'PxP Table 103'!CT$219</f>
        <v>0</v>
      </c>
      <c r="CU5">
        <f>'PxP Table 103'!CU113/'PxP Table 103'!CU$219</f>
        <v>0</v>
      </c>
      <c r="CV5">
        <f>'PxP Table 103'!CV113/'PxP Table 103'!CV$219</f>
        <v>0</v>
      </c>
      <c r="CW5">
        <f>'PxP Table 103'!CW113/'PxP Table 103'!CW$219</f>
        <v>0</v>
      </c>
      <c r="CX5">
        <f>'PxP Table 103'!CX113/'PxP Table 103'!CX$219</f>
        <v>0</v>
      </c>
      <c r="CY5">
        <f>'PxP Table 103'!CY113/'PxP Table 103'!CY$219</f>
        <v>4.2029842664966438E-5</v>
      </c>
      <c r="CZ5">
        <f>'PxP Table 103'!CZ113/'PxP Table 103'!CZ$219</f>
        <v>0</v>
      </c>
      <c r="DA5">
        <f t="shared" si="0"/>
        <v>4.9999122642500088E-2</v>
      </c>
    </row>
    <row r="6" spans="1:105" x14ac:dyDescent="0.25">
      <c r="A6" t="s">
        <v>397</v>
      </c>
      <c r="B6">
        <f>'PxP Table 103'!B114/'PxP Table 103'!B$219</f>
        <v>0</v>
      </c>
      <c r="C6">
        <f>'PxP Table 103'!C114/'PxP Table 103'!C$219</f>
        <v>0</v>
      </c>
      <c r="D6">
        <f>'PxP Table 103'!D114/'PxP Table 103'!D$219</f>
        <v>0</v>
      </c>
      <c r="E6">
        <f>'PxP Table 103'!E114/'PxP Table 103'!E$219</f>
        <v>2.2156731694770697E-5</v>
      </c>
      <c r="F6">
        <f>'PxP Table 103'!F114/'PxP Table 103'!F$219</f>
        <v>1.858949789191261E-2</v>
      </c>
      <c r="G6">
        <f>'PxP Table 103'!G114/'PxP Table 103'!G$219</f>
        <v>0</v>
      </c>
      <c r="H6">
        <f>'PxP Table 103'!H114/'PxP Table 103'!H$219</f>
        <v>2.1864832192188188E-3</v>
      </c>
      <c r="I6">
        <f>'PxP Table 103'!I114/'PxP Table 103'!I$219</f>
        <v>0</v>
      </c>
      <c r="J6">
        <f>'PxP Table 103'!J114/'PxP Table 103'!J$219</f>
        <v>0</v>
      </c>
      <c r="K6">
        <f>'PxP Table 103'!K114/'PxP Table 103'!K$219</f>
        <v>0</v>
      </c>
      <c r="L6">
        <f>'PxP Table 103'!L114/'PxP Table 103'!L$219</f>
        <v>0</v>
      </c>
      <c r="M6">
        <f>'PxP Table 103'!M114/'PxP Table 103'!M$219</f>
        <v>0</v>
      </c>
      <c r="N6">
        <f>'PxP Table 103'!N114/'PxP Table 103'!N$219</f>
        <v>0</v>
      </c>
      <c r="O6">
        <f>'PxP Table 103'!O114/'PxP Table 103'!O$219</f>
        <v>0</v>
      </c>
      <c r="P6">
        <f>'PxP Table 103'!P114/'PxP Table 103'!P$219</f>
        <v>0</v>
      </c>
      <c r="Q6">
        <f>'PxP Table 103'!Q114/'PxP Table 103'!Q$219</f>
        <v>0</v>
      </c>
      <c r="R6">
        <f>'PxP Table 103'!R114/'PxP Table 103'!R$219</f>
        <v>0</v>
      </c>
      <c r="S6">
        <f>'PxP Table 103'!S114/'PxP Table 103'!S$219</f>
        <v>0</v>
      </c>
      <c r="T6">
        <f>'PxP Table 103'!T114/'PxP Table 103'!T$219</f>
        <v>1.2767759874186492E-6</v>
      </c>
      <c r="U6">
        <f>'PxP Table 103'!U114/'PxP Table 103'!U$219</f>
        <v>0</v>
      </c>
      <c r="V6">
        <f>'PxP Table 103'!V114/'PxP Table 103'!V$219</f>
        <v>0</v>
      </c>
      <c r="W6">
        <f>'PxP Table 103'!W114/'PxP Table 103'!W$219</f>
        <v>0</v>
      </c>
      <c r="X6">
        <f>'PxP Table 103'!X114/'PxP Table 103'!X$219</f>
        <v>2.7549922698360642E-7</v>
      </c>
      <c r="Y6">
        <f>'PxP Table 103'!Y114/'PxP Table 103'!Y$219</f>
        <v>0</v>
      </c>
      <c r="Z6">
        <f>'PxP Table 103'!Z114/'PxP Table 103'!Z$219</f>
        <v>5.432058430589036E-2</v>
      </c>
      <c r="AA6">
        <f>'PxP Table 103'!AA114/'PxP Table 103'!AA$219</f>
        <v>1.2387014242532674E-5</v>
      </c>
      <c r="AB6">
        <f>'PxP Table 103'!AB114/'PxP Table 103'!AB$219</f>
        <v>0</v>
      </c>
      <c r="AC6">
        <f>'PxP Table 103'!AC114/'PxP Table 103'!AC$219</f>
        <v>4.6775596057831956E-5</v>
      </c>
      <c r="AD6">
        <f>'PxP Table 103'!AD114/'PxP Table 103'!AD$219</f>
        <v>2.2916272615980449E-3</v>
      </c>
      <c r="AE6">
        <f>'PxP Table 103'!AE114/'PxP Table 103'!AE$219</f>
        <v>1.3453597676321206E-4</v>
      </c>
      <c r="AF6">
        <f>'PxP Table 103'!AF114/'PxP Table 103'!AF$219</f>
        <v>0</v>
      </c>
      <c r="AG6">
        <f>'PxP Table 103'!AG114/'PxP Table 103'!AG$219</f>
        <v>1.8989199348513487E-5</v>
      </c>
      <c r="AH6">
        <f>'PxP Table 103'!AH114/'PxP Table 103'!AH$219</f>
        <v>1.1275650287526882E-5</v>
      </c>
      <c r="AI6">
        <f>'PxP Table 103'!AI114/'PxP Table 103'!AI$219</f>
        <v>0</v>
      </c>
      <c r="AJ6">
        <f>'PxP Table 103'!AJ114/'PxP Table 103'!AJ$219</f>
        <v>0</v>
      </c>
      <c r="AK6">
        <f>'PxP Table 103'!AK114/'PxP Table 103'!AK$219</f>
        <v>0</v>
      </c>
      <c r="AL6">
        <f>'PxP Table 103'!AL114/'PxP Table 103'!AL$219</f>
        <v>0</v>
      </c>
      <c r="AM6">
        <f>'PxP Table 103'!AM114/'PxP Table 103'!AM$219</f>
        <v>0</v>
      </c>
      <c r="AN6">
        <f>'PxP Table 103'!AN114/'PxP Table 103'!AN$219</f>
        <v>0</v>
      </c>
      <c r="AO6">
        <f>'PxP Table 103'!AO114/'PxP Table 103'!AO$219</f>
        <v>0</v>
      </c>
      <c r="AP6">
        <f>'PxP Table 103'!AP114/'PxP Table 103'!AP$219</f>
        <v>0</v>
      </c>
      <c r="AQ6">
        <f>'PxP Table 103'!AQ114/'PxP Table 103'!AQ$219</f>
        <v>1.5804365078685154E-5</v>
      </c>
      <c r="AR6">
        <f>'PxP Table 103'!AR114/'PxP Table 103'!AR$219</f>
        <v>0</v>
      </c>
      <c r="AS6">
        <f>'PxP Table 103'!AS114/'PxP Table 103'!AS$219</f>
        <v>0</v>
      </c>
      <c r="AT6">
        <f>'PxP Table 103'!AT114/'PxP Table 103'!AT$219</f>
        <v>0</v>
      </c>
      <c r="AU6">
        <f>'PxP Table 103'!AU114/'PxP Table 103'!AU$219</f>
        <v>0</v>
      </c>
      <c r="AV6">
        <f>'PxP Table 103'!AV114/'PxP Table 103'!AV$219</f>
        <v>0</v>
      </c>
      <c r="AW6">
        <f>'PxP Table 103'!AW114/'PxP Table 103'!AW$219</f>
        <v>0</v>
      </c>
      <c r="AX6">
        <f>'PxP Table 103'!AX114/'PxP Table 103'!AX$219</f>
        <v>0</v>
      </c>
      <c r="AY6">
        <f>'PxP Table 103'!AY114/'PxP Table 103'!AY$219</f>
        <v>0</v>
      </c>
      <c r="AZ6">
        <f>'PxP Table 103'!AZ114/'PxP Table 103'!AZ$219</f>
        <v>2.9787090071617851E-6</v>
      </c>
      <c r="BA6">
        <f>'PxP Table 103'!BA114/'PxP Table 103'!BA$219</f>
        <v>0.13268317146782788</v>
      </c>
      <c r="BB6">
        <f>'PxP Table 103'!BB114/'PxP Table 103'!BB$219</f>
        <v>0.20990238481098736</v>
      </c>
      <c r="BC6">
        <f>'PxP Table 103'!BC114/'PxP Table 103'!BC$219</f>
        <v>0</v>
      </c>
      <c r="BD6">
        <f>'PxP Table 103'!BD114/'PxP Table 103'!BD$219</f>
        <v>0</v>
      </c>
      <c r="BE6">
        <f>'PxP Table 103'!BE114/'PxP Table 103'!BE$219</f>
        <v>0</v>
      </c>
      <c r="BF6">
        <f>'PxP Table 103'!BF114/'PxP Table 103'!BF$219</f>
        <v>0</v>
      </c>
      <c r="BG6">
        <f>'PxP Table 103'!BG114/'PxP Table 103'!BG$219</f>
        <v>5.6625008576490865E-4</v>
      </c>
      <c r="BH6">
        <f>'PxP Table 103'!BH114/'PxP Table 103'!BH$219</f>
        <v>1.0856030129099809E-10</v>
      </c>
      <c r="BI6">
        <f>'PxP Table 103'!BI114/'PxP Table 103'!BI$219</f>
        <v>3.2560753824598683E-5</v>
      </c>
      <c r="BJ6">
        <f>'PxP Table 103'!BJ114/'PxP Table 103'!BJ$219</f>
        <v>0</v>
      </c>
      <c r="BK6">
        <f>'PxP Table 103'!BK114/'PxP Table 103'!BK$219</f>
        <v>1.5776824488938003E-3</v>
      </c>
      <c r="BL6">
        <f>'PxP Table 103'!BL114/'PxP Table 103'!BL$219</f>
        <v>0</v>
      </c>
      <c r="BM6">
        <f>'PxP Table 103'!BM114/'PxP Table 103'!BM$219</f>
        <v>0</v>
      </c>
      <c r="BN6">
        <f>'PxP Table 103'!BN114/'PxP Table 103'!BN$219</f>
        <v>0</v>
      </c>
      <c r="BO6">
        <f>'PxP Table 103'!BO114/'PxP Table 103'!BO$219</f>
        <v>0</v>
      </c>
      <c r="BP6">
        <f>'PxP Table 103'!BP114/'PxP Table 103'!BP$219</f>
        <v>2.4272372697306009E-16</v>
      </c>
      <c r="BQ6">
        <f>'PxP Table 103'!BQ114/'PxP Table 103'!BQ$219</f>
        <v>8.9874144106870542E-4</v>
      </c>
      <c r="BR6">
        <f>'PxP Table 103'!BR114/'PxP Table 103'!BR$219</f>
        <v>2.7298023574132215E-5</v>
      </c>
      <c r="BS6">
        <f>'PxP Table 103'!BS114/'PxP Table 103'!BS$219</f>
        <v>0</v>
      </c>
      <c r="BT6">
        <f>'PxP Table 103'!BT114/'PxP Table 103'!BT$219</f>
        <v>0</v>
      </c>
      <c r="BU6">
        <f>'PxP Table 103'!BU114/'PxP Table 103'!BU$219</f>
        <v>5.133996602409859E-4</v>
      </c>
      <c r="BV6">
        <f>'PxP Table 103'!BV114/'PxP Table 103'!BV$219</f>
        <v>3.8027280661000147E-4</v>
      </c>
      <c r="BW6">
        <f>'PxP Table 103'!BW114/'PxP Table 103'!BW$219</f>
        <v>0</v>
      </c>
      <c r="BX6">
        <f>'PxP Table 103'!BX114/'PxP Table 103'!BX$219</f>
        <v>0</v>
      </c>
      <c r="BY6">
        <f>'PxP Table 103'!BY114/'PxP Table 103'!BY$219</f>
        <v>0</v>
      </c>
      <c r="BZ6">
        <f>'PxP Table 103'!BZ114/'PxP Table 103'!BZ$219</f>
        <v>2.8230719908465312E-5</v>
      </c>
      <c r="CA6">
        <f>'PxP Table 103'!CA114/'PxP Table 103'!CA$219</f>
        <v>0</v>
      </c>
      <c r="CB6">
        <f>'PxP Table 103'!CB114/'PxP Table 103'!CB$219</f>
        <v>5.7719790974765774E-4</v>
      </c>
      <c r="CC6">
        <f>'PxP Table 103'!CC114/'PxP Table 103'!CC$219</f>
        <v>1.8243926239973843E-3</v>
      </c>
      <c r="CD6">
        <f>'PxP Table 103'!CD114/'PxP Table 103'!CD$219</f>
        <v>0</v>
      </c>
      <c r="CE6">
        <f>'PxP Table 103'!CE114/'PxP Table 103'!CE$219</f>
        <v>2.1834790155737535E-3</v>
      </c>
      <c r="CF6">
        <f>'PxP Table 103'!CF114/'PxP Table 103'!CF$219</f>
        <v>1.6146908311896545E-2</v>
      </c>
      <c r="CG6">
        <f>'PxP Table 103'!CG114/'PxP Table 103'!CG$219</f>
        <v>0</v>
      </c>
      <c r="CH6">
        <f>'PxP Table 103'!CH114/'PxP Table 103'!CH$219</f>
        <v>6.174829312005439E-4</v>
      </c>
      <c r="CI6">
        <f>'PxP Table 103'!CI114/'PxP Table 103'!CI$219</f>
        <v>0</v>
      </c>
      <c r="CJ6">
        <f>'PxP Table 103'!CJ114/'PxP Table 103'!CJ$219</f>
        <v>1.9658088397987061E-3</v>
      </c>
      <c r="CK6">
        <f>'PxP Table 103'!CK114/'PxP Table 103'!CK$219</f>
        <v>1.6726122928801862E-3</v>
      </c>
      <c r="CL6">
        <f>'PxP Table 103'!CL114/'PxP Table 103'!CL$219</f>
        <v>0</v>
      </c>
      <c r="CM6">
        <f>'PxP Table 103'!CM114/'PxP Table 103'!CM$219</f>
        <v>7.5390459402693778E-4</v>
      </c>
      <c r="CN6">
        <f>'PxP Table 103'!CN114/'PxP Table 103'!CN$219</f>
        <v>0</v>
      </c>
      <c r="CO6">
        <f>'PxP Table 103'!CO114/'PxP Table 103'!CO$219</f>
        <v>9.7779677535921538E-4</v>
      </c>
      <c r="CP6">
        <f>'PxP Table 103'!CP114/'PxP Table 103'!CP$219</f>
        <v>0</v>
      </c>
      <c r="CQ6">
        <f>'PxP Table 103'!CQ114/'PxP Table 103'!CQ$219</f>
        <v>0</v>
      </c>
      <c r="CR6">
        <f>'PxP Table 103'!CR114/'PxP Table 103'!CR$219</f>
        <v>0</v>
      </c>
      <c r="CS6">
        <f>'PxP Table 103'!CS114/'PxP Table 103'!CS$219</f>
        <v>0</v>
      </c>
      <c r="CT6">
        <f>'PxP Table 103'!CT114/'PxP Table 103'!CT$219</f>
        <v>0</v>
      </c>
      <c r="CU6">
        <f>'PxP Table 103'!CU114/'PxP Table 103'!CU$219</f>
        <v>0</v>
      </c>
      <c r="CV6">
        <f>'PxP Table 103'!CV114/'PxP Table 103'!CV$219</f>
        <v>0</v>
      </c>
      <c r="CW6">
        <f>'PxP Table 103'!CW114/'PxP Table 103'!CW$219</f>
        <v>0</v>
      </c>
      <c r="CX6">
        <f>'PxP Table 103'!CX114/'PxP Table 103'!CX$219</f>
        <v>0</v>
      </c>
      <c r="CY6">
        <f>'PxP Table 103'!CY114/'PxP Table 103'!CY$219</f>
        <v>5.0325060624402504E-4</v>
      </c>
      <c r="CZ6">
        <f>'PxP Table 103'!CZ114/'PxP Table 103'!CZ$219</f>
        <v>0</v>
      </c>
      <c r="DA6">
        <f t="shared" si="0"/>
        <v>0.45148747442430065</v>
      </c>
    </row>
    <row r="7" spans="1:105" x14ac:dyDescent="0.25">
      <c r="A7" t="s">
        <v>398</v>
      </c>
      <c r="B7">
        <f>'PxP Table 103'!B115/'PxP Table 103'!B$219</f>
        <v>0</v>
      </c>
      <c r="C7">
        <f>'PxP Table 103'!C115/'PxP Table 103'!C$219</f>
        <v>0</v>
      </c>
      <c r="D7">
        <f>'PxP Table 103'!D115/'PxP Table 103'!D$219</f>
        <v>0</v>
      </c>
      <c r="E7">
        <f>'PxP Table 103'!E115/'PxP Table 103'!E$219</f>
        <v>0</v>
      </c>
      <c r="F7">
        <f>'PxP Table 103'!F115/'PxP Table 103'!F$219</f>
        <v>0</v>
      </c>
      <c r="G7">
        <f>'PxP Table 103'!G115/'PxP Table 103'!G$219</f>
        <v>2.6859167641250768E-2</v>
      </c>
      <c r="H7">
        <f>'PxP Table 103'!H115/'PxP Table 103'!H$219</f>
        <v>0</v>
      </c>
      <c r="I7">
        <f>'PxP Table 103'!I115/'PxP Table 103'!I$219</f>
        <v>2.8762192179205638E-14</v>
      </c>
      <c r="J7">
        <f>'PxP Table 103'!J115/'PxP Table 103'!J$219</f>
        <v>9.3732544590717545E-8</v>
      </c>
      <c r="K7">
        <f>'PxP Table 103'!K115/'PxP Table 103'!K$219</f>
        <v>1.6890174995852662E-6</v>
      </c>
      <c r="L7">
        <f>'PxP Table 103'!L115/'PxP Table 103'!L$219</f>
        <v>0</v>
      </c>
      <c r="M7">
        <f>'PxP Table 103'!M115/'PxP Table 103'!M$219</f>
        <v>2.5370634238186131E-6</v>
      </c>
      <c r="N7">
        <f>'PxP Table 103'!N115/'PxP Table 103'!N$219</f>
        <v>0</v>
      </c>
      <c r="O7">
        <f>'PxP Table 103'!O115/'PxP Table 103'!O$219</f>
        <v>1.5983180104981433E-4</v>
      </c>
      <c r="P7">
        <f>'PxP Table 103'!P115/'PxP Table 103'!P$219</f>
        <v>1.1371782695239866E-7</v>
      </c>
      <c r="Q7">
        <f>'PxP Table 103'!Q115/'PxP Table 103'!Q$219</f>
        <v>0</v>
      </c>
      <c r="R7">
        <f>'PxP Table 103'!R115/'PxP Table 103'!R$219</f>
        <v>0</v>
      </c>
      <c r="S7">
        <f>'PxP Table 103'!S115/'PxP Table 103'!S$219</f>
        <v>0</v>
      </c>
      <c r="T7">
        <f>'PxP Table 103'!T115/'PxP Table 103'!T$219</f>
        <v>4.2073245680403656E-5</v>
      </c>
      <c r="U7">
        <f>'PxP Table 103'!U115/'PxP Table 103'!U$219</f>
        <v>1.6705974332531658E-5</v>
      </c>
      <c r="V7">
        <f>'PxP Table 103'!V115/'PxP Table 103'!V$219</f>
        <v>3.6781034500350546E-5</v>
      </c>
      <c r="W7">
        <f>'PxP Table 103'!W115/'PxP Table 103'!W$219</f>
        <v>9.9221711159443973E-5</v>
      </c>
      <c r="X7">
        <f>'PxP Table 103'!X115/'PxP Table 103'!X$219</f>
        <v>3.3671141903880751E-4</v>
      </c>
      <c r="Y7">
        <f>'PxP Table 103'!Y115/'PxP Table 103'!Y$219</f>
        <v>6.0253157513423011E-6</v>
      </c>
      <c r="Z7">
        <f>'PxP Table 103'!Z115/'PxP Table 103'!Z$219</f>
        <v>1.398884174168536E-5</v>
      </c>
      <c r="AA7">
        <f>'PxP Table 103'!AA115/'PxP Table 103'!AA$219</f>
        <v>2.3977904342524551E-3</v>
      </c>
      <c r="AB7">
        <f>'PxP Table 103'!AB115/'PxP Table 103'!AB$219</f>
        <v>3.8274078881760403E-5</v>
      </c>
      <c r="AC7">
        <f>'PxP Table 103'!AC115/'PxP Table 103'!AC$219</f>
        <v>7.1655613405213975E-4</v>
      </c>
      <c r="AD7">
        <f>'PxP Table 103'!AD115/'PxP Table 103'!AD$219</f>
        <v>1.239695394613132E-2</v>
      </c>
      <c r="AE7">
        <f>'PxP Table 103'!AE115/'PxP Table 103'!AE$219</f>
        <v>1.0340160972431508E-3</v>
      </c>
      <c r="AF7">
        <f>'PxP Table 103'!AF115/'PxP Table 103'!AF$219</f>
        <v>4.4260931586182335E-4</v>
      </c>
      <c r="AG7">
        <f>'PxP Table 103'!AG115/'PxP Table 103'!AG$219</f>
        <v>1.1897329085584676E-4</v>
      </c>
      <c r="AH7">
        <f>'PxP Table 103'!AH115/'PxP Table 103'!AH$219</f>
        <v>6.6237202184056304E-5</v>
      </c>
      <c r="AI7">
        <f>'PxP Table 103'!AI115/'PxP Table 103'!AI$219</f>
        <v>1.4342861945876617E-2</v>
      </c>
      <c r="AJ7">
        <f>'PxP Table 103'!AJ115/'PxP Table 103'!AJ$219</f>
        <v>9.8182063483128485E-3</v>
      </c>
      <c r="AK7">
        <f>'PxP Table 103'!AK115/'PxP Table 103'!AK$219</f>
        <v>4.5313162554863336E-6</v>
      </c>
      <c r="AL7">
        <f>'PxP Table 103'!AL115/'PxP Table 103'!AL$219</f>
        <v>5.7788896541635432E-4</v>
      </c>
      <c r="AM7">
        <f>'PxP Table 103'!AM115/'PxP Table 103'!AM$219</f>
        <v>1.5837620724660692E-4</v>
      </c>
      <c r="AN7">
        <f>'PxP Table 103'!AN115/'PxP Table 103'!AN$219</f>
        <v>4.0060525968885842E-5</v>
      </c>
      <c r="AO7">
        <f>'PxP Table 103'!AO115/'PxP Table 103'!AO$219</f>
        <v>1.4069232166453996E-4</v>
      </c>
      <c r="AP7">
        <f>'PxP Table 103'!AP115/'PxP Table 103'!AP$219</f>
        <v>9.2601223941243902E-7</v>
      </c>
      <c r="AQ7">
        <f>'PxP Table 103'!AQ115/'PxP Table 103'!AQ$219</f>
        <v>1.0237695236231254E-4</v>
      </c>
      <c r="AR7">
        <f>'PxP Table 103'!AR115/'PxP Table 103'!AR$219</f>
        <v>7.3299739474760746E-7</v>
      </c>
      <c r="AS7">
        <f>'PxP Table 103'!AS115/'PxP Table 103'!AS$219</f>
        <v>1.1074156316953842E-6</v>
      </c>
      <c r="AT7">
        <f>'PxP Table 103'!AT115/'PxP Table 103'!AT$219</f>
        <v>8.2877123242375018E-6</v>
      </c>
      <c r="AU7">
        <f>'PxP Table 103'!AU115/'PxP Table 103'!AU$219</f>
        <v>1.1735159411560878E-5</v>
      </c>
      <c r="AV7">
        <f>'PxP Table 103'!AV115/'PxP Table 103'!AV$219</f>
        <v>7.5955730175903104E-6</v>
      </c>
      <c r="AW7">
        <f>'PxP Table 103'!AW115/'PxP Table 103'!AW$219</f>
        <v>3.6361387372664568E-3</v>
      </c>
      <c r="AX7">
        <f>'PxP Table 103'!AX115/'PxP Table 103'!AX$219</f>
        <v>3.2393429780916874E-6</v>
      </c>
      <c r="AY7">
        <f>'PxP Table 103'!AY115/'PxP Table 103'!AY$219</f>
        <v>1.3240543370985097E-5</v>
      </c>
      <c r="AZ7">
        <f>'PxP Table 103'!AZ115/'PxP Table 103'!AZ$219</f>
        <v>1.6681917036178511E-4</v>
      </c>
      <c r="BA7">
        <f>'PxP Table 103'!BA115/'PxP Table 103'!BA$219</f>
        <v>0</v>
      </c>
      <c r="BB7">
        <f>'PxP Table 103'!BB115/'PxP Table 103'!BB$219</f>
        <v>0</v>
      </c>
      <c r="BC7">
        <f>'PxP Table 103'!BC115/'PxP Table 103'!BC$219</f>
        <v>0</v>
      </c>
      <c r="BD7">
        <f>'PxP Table 103'!BD115/'PxP Table 103'!BD$219</f>
        <v>0</v>
      </c>
      <c r="BE7">
        <f>'PxP Table 103'!BE115/'PxP Table 103'!BE$219</f>
        <v>0</v>
      </c>
      <c r="BF7">
        <f>'PxP Table 103'!BF115/'PxP Table 103'!BF$219</f>
        <v>0</v>
      </c>
      <c r="BG7">
        <f>'PxP Table 103'!BG115/'PxP Table 103'!BG$219</f>
        <v>1.5959301609262384E-3</v>
      </c>
      <c r="BH7">
        <f>'PxP Table 103'!BH115/'PxP Table 103'!BH$219</f>
        <v>2.2395607146210707E-7</v>
      </c>
      <c r="BI7">
        <f>'PxP Table 103'!BI115/'PxP Table 103'!BI$219</f>
        <v>1.7993077228283197E-4</v>
      </c>
      <c r="BJ7">
        <f>'PxP Table 103'!BJ115/'PxP Table 103'!BJ$219</f>
        <v>9.787608887148871E-5</v>
      </c>
      <c r="BK7">
        <f>'PxP Table 103'!BK115/'PxP Table 103'!BK$219</f>
        <v>2.0675025368023262E-4</v>
      </c>
      <c r="BL7">
        <f>'PxP Table 103'!BL115/'PxP Table 103'!BL$219</f>
        <v>0</v>
      </c>
      <c r="BM7">
        <f>'PxP Table 103'!BM115/'PxP Table 103'!BM$219</f>
        <v>0</v>
      </c>
      <c r="BN7">
        <f>'PxP Table 103'!BN115/'PxP Table 103'!BN$219</f>
        <v>2.4826042881248399E-4</v>
      </c>
      <c r="BO7">
        <f>'PxP Table 103'!BO115/'PxP Table 103'!BO$219</f>
        <v>0</v>
      </c>
      <c r="BP7">
        <f>'PxP Table 103'!BP115/'PxP Table 103'!BP$219</f>
        <v>1.1454669083735025E-4</v>
      </c>
      <c r="BQ7">
        <f>'PxP Table 103'!BQ115/'PxP Table 103'!BQ$219</f>
        <v>9.60108931623109E-5</v>
      </c>
      <c r="BR7">
        <f>'PxP Table 103'!BR115/'PxP Table 103'!BR$219</f>
        <v>5.9702934190878714E-6</v>
      </c>
      <c r="BS7">
        <f>'PxP Table 103'!BS115/'PxP Table 103'!BS$219</f>
        <v>3.508406679701757E-8</v>
      </c>
      <c r="BT7">
        <f>'PxP Table 103'!BT115/'PxP Table 103'!BT$219</f>
        <v>0</v>
      </c>
      <c r="BU7">
        <f>'PxP Table 103'!BU115/'PxP Table 103'!BU$219</f>
        <v>1.9960329170599583E-5</v>
      </c>
      <c r="BV7">
        <f>'PxP Table 103'!BV115/'PxP Table 103'!BV$219</f>
        <v>1.6028589827102961E-5</v>
      </c>
      <c r="BW7">
        <f>'PxP Table 103'!BW115/'PxP Table 103'!BW$219</f>
        <v>0</v>
      </c>
      <c r="BX7">
        <f>'PxP Table 103'!BX115/'PxP Table 103'!BX$219</f>
        <v>0</v>
      </c>
      <c r="BY7">
        <f>'PxP Table 103'!BY115/'PxP Table 103'!BY$219</f>
        <v>3.6607985950286003E-11</v>
      </c>
      <c r="BZ7">
        <f>'PxP Table 103'!BZ115/'PxP Table 103'!BZ$219</f>
        <v>4.513438152332381E-6</v>
      </c>
      <c r="CA7">
        <f>'PxP Table 103'!CA115/'PxP Table 103'!CA$219</f>
        <v>0</v>
      </c>
      <c r="CB7">
        <f>'PxP Table 103'!CB115/'PxP Table 103'!CB$219</f>
        <v>1.0013502632144006E-5</v>
      </c>
      <c r="CC7">
        <f>'PxP Table 103'!CC115/'PxP Table 103'!CC$219</f>
        <v>4.1585203481616684E-5</v>
      </c>
      <c r="CD7">
        <f>'PxP Table 103'!CD115/'PxP Table 103'!CD$219</f>
        <v>1.6159278752402596E-7</v>
      </c>
      <c r="CE7">
        <f>'PxP Table 103'!CE115/'PxP Table 103'!CE$219</f>
        <v>3.3229745686447462E-5</v>
      </c>
      <c r="CF7">
        <f>'PxP Table 103'!CF115/'PxP Table 103'!CF$219</f>
        <v>3.8702972544333169E-5</v>
      </c>
      <c r="CG7">
        <f>'PxP Table 103'!CG115/'PxP Table 103'!CG$219</f>
        <v>6.4734223684647589E-6</v>
      </c>
      <c r="CH7">
        <f>'PxP Table 103'!CH115/'PxP Table 103'!CH$219</f>
        <v>1.8433988686133466E-5</v>
      </c>
      <c r="CI7">
        <f>'PxP Table 103'!CI115/'PxP Table 103'!CI$219</f>
        <v>0</v>
      </c>
      <c r="CJ7">
        <f>'PxP Table 103'!CJ115/'PxP Table 103'!CJ$219</f>
        <v>4.4916928814599947E-5</v>
      </c>
      <c r="CK7">
        <f>'PxP Table 103'!CK115/'PxP Table 103'!CK$219</f>
        <v>4.1658762685236133E-5</v>
      </c>
      <c r="CL7">
        <f>'PxP Table 103'!CL115/'PxP Table 103'!CL$219</f>
        <v>2.0853607674127625E-4</v>
      </c>
      <c r="CM7">
        <f>'PxP Table 103'!CM115/'PxP Table 103'!CM$219</f>
        <v>3.9265920304369337E-5</v>
      </c>
      <c r="CN7">
        <f>'PxP Table 103'!CN115/'PxP Table 103'!CN$219</f>
        <v>7.2493784366674623E-5</v>
      </c>
      <c r="CO7">
        <f>'PxP Table 103'!CO115/'PxP Table 103'!CO$219</f>
        <v>2.0560112314725862E-5</v>
      </c>
      <c r="CP7">
        <f>'PxP Table 103'!CP115/'PxP Table 103'!CP$219</f>
        <v>0</v>
      </c>
      <c r="CQ7">
        <f>'PxP Table 103'!CQ115/'PxP Table 103'!CQ$219</f>
        <v>7.7387330506941658E-8</v>
      </c>
      <c r="CR7">
        <f>'PxP Table 103'!CR115/'PxP Table 103'!CR$219</f>
        <v>0</v>
      </c>
      <c r="CS7">
        <f>'PxP Table 103'!CS115/'PxP Table 103'!CS$219</f>
        <v>0</v>
      </c>
      <c r="CT7">
        <f>'PxP Table 103'!CT115/'PxP Table 103'!CT$219</f>
        <v>0</v>
      </c>
      <c r="CU7">
        <f>'PxP Table 103'!CU115/'PxP Table 103'!CU$219</f>
        <v>5.0823415527483718E-6</v>
      </c>
      <c r="CV7">
        <f>'PxP Table 103'!CV115/'PxP Table 103'!CV$219</f>
        <v>7.3143994078206267E-5</v>
      </c>
      <c r="CW7">
        <f>'PxP Table 103'!CW115/'PxP Table 103'!CW$219</f>
        <v>7.3093810381890864E-5</v>
      </c>
      <c r="CX7">
        <f>'PxP Table 103'!CX115/'PxP Table 103'!CX$219</f>
        <v>8.7481410200332426E-5</v>
      </c>
      <c r="CY7">
        <f>'PxP Table 103'!CY115/'PxP Table 103'!CY$219</f>
        <v>0</v>
      </c>
      <c r="CZ7">
        <f>'PxP Table 103'!CZ115/'PxP Table 103'!CZ$219</f>
        <v>0</v>
      </c>
      <c r="DA7">
        <f t="shared" si="0"/>
        <v>7.7222116235237198E-2</v>
      </c>
    </row>
    <row r="8" spans="1:105" x14ac:dyDescent="0.25">
      <c r="A8" t="s">
        <v>399</v>
      </c>
      <c r="B8">
        <f>'PxP Table 103'!B116/'PxP Table 103'!B$219</f>
        <v>0</v>
      </c>
      <c r="C8">
        <f>'PxP Table 103'!C116/'PxP Table 103'!C$219</f>
        <v>0</v>
      </c>
      <c r="D8">
        <f>'PxP Table 103'!D116/'PxP Table 103'!D$219</f>
        <v>0</v>
      </c>
      <c r="E8">
        <f>'PxP Table 103'!E116/'PxP Table 103'!E$219</f>
        <v>1.0846682791372282E-4</v>
      </c>
      <c r="F8">
        <f>'PxP Table 103'!F116/'PxP Table 103'!F$219</f>
        <v>9.1003668619613426E-2</v>
      </c>
      <c r="G8">
        <f>'PxP Table 103'!G116/'PxP Table 103'!G$219</f>
        <v>0</v>
      </c>
      <c r="H8">
        <f>'PxP Table 103'!H116/'PxP Table 103'!H$219</f>
        <v>8.1604315149007622E-2</v>
      </c>
      <c r="I8">
        <f>'PxP Table 103'!I116/'PxP Table 103'!I$219</f>
        <v>0</v>
      </c>
      <c r="J8">
        <f>'PxP Table 103'!J116/'PxP Table 103'!J$219</f>
        <v>0</v>
      </c>
      <c r="K8">
        <f>'PxP Table 103'!K116/'PxP Table 103'!K$219</f>
        <v>0</v>
      </c>
      <c r="L8">
        <f>'PxP Table 103'!L116/'PxP Table 103'!L$219</f>
        <v>0</v>
      </c>
      <c r="M8">
        <f>'PxP Table 103'!M116/'PxP Table 103'!M$219</f>
        <v>0</v>
      </c>
      <c r="N8">
        <f>'PxP Table 103'!N116/'PxP Table 103'!N$219</f>
        <v>0</v>
      </c>
      <c r="O8">
        <f>'PxP Table 103'!O116/'PxP Table 103'!O$219</f>
        <v>0</v>
      </c>
      <c r="P8">
        <f>'PxP Table 103'!P116/'PxP Table 103'!P$219</f>
        <v>0</v>
      </c>
      <c r="Q8">
        <f>'PxP Table 103'!Q116/'PxP Table 103'!Q$219</f>
        <v>0</v>
      </c>
      <c r="R8">
        <f>'PxP Table 103'!R116/'PxP Table 103'!R$219</f>
        <v>0</v>
      </c>
      <c r="S8">
        <f>'PxP Table 103'!S116/'PxP Table 103'!S$219</f>
        <v>0</v>
      </c>
      <c r="T8">
        <f>'PxP Table 103'!T116/'PxP Table 103'!T$219</f>
        <v>0</v>
      </c>
      <c r="U8">
        <f>'PxP Table 103'!U116/'PxP Table 103'!U$219</f>
        <v>0</v>
      </c>
      <c r="V8">
        <f>'PxP Table 103'!V116/'PxP Table 103'!V$219</f>
        <v>0</v>
      </c>
      <c r="W8">
        <f>'PxP Table 103'!W116/'PxP Table 103'!W$219</f>
        <v>0</v>
      </c>
      <c r="X8">
        <f>'PxP Table 103'!X116/'PxP Table 103'!X$219</f>
        <v>0</v>
      </c>
      <c r="Y8">
        <f>'PxP Table 103'!Y116/'PxP Table 103'!Y$219</f>
        <v>0</v>
      </c>
      <c r="Z8">
        <f>'PxP Table 103'!Z116/'PxP Table 103'!Z$219</f>
        <v>0</v>
      </c>
      <c r="AA8">
        <f>'PxP Table 103'!AA116/'PxP Table 103'!AA$219</f>
        <v>0</v>
      </c>
      <c r="AB8">
        <f>'PxP Table 103'!AB116/'PxP Table 103'!AB$219</f>
        <v>0</v>
      </c>
      <c r="AC8">
        <f>'PxP Table 103'!AC116/'PxP Table 103'!AC$219</f>
        <v>0</v>
      </c>
      <c r="AD8">
        <f>'PxP Table 103'!AD116/'PxP Table 103'!AD$219</f>
        <v>0</v>
      </c>
      <c r="AE8">
        <f>'PxP Table 103'!AE116/'PxP Table 103'!AE$219</f>
        <v>0</v>
      </c>
      <c r="AF8">
        <f>'PxP Table 103'!AF116/'PxP Table 103'!AF$219</f>
        <v>0</v>
      </c>
      <c r="AG8">
        <f>'PxP Table 103'!AG116/'PxP Table 103'!AG$219</f>
        <v>0</v>
      </c>
      <c r="AH8">
        <f>'PxP Table 103'!AH116/'PxP Table 103'!AH$219</f>
        <v>0</v>
      </c>
      <c r="AI8">
        <f>'PxP Table 103'!AI116/'PxP Table 103'!AI$219</f>
        <v>0</v>
      </c>
      <c r="AJ8">
        <f>'PxP Table 103'!AJ116/'PxP Table 103'!AJ$219</f>
        <v>0</v>
      </c>
      <c r="AK8">
        <f>'PxP Table 103'!AK116/'PxP Table 103'!AK$219</f>
        <v>0</v>
      </c>
      <c r="AL8">
        <f>'PxP Table 103'!AL116/'PxP Table 103'!AL$219</f>
        <v>0</v>
      </c>
      <c r="AM8">
        <f>'PxP Table 103'!AM116/'PxP Table 103'!AM$219</f>
        <v>0</v>
      </c>
      <c r="AN8">
        <f>'PxP Table 103'!AN116/'PxP Table 103'!AN$219</f>
        <v>0</v>
      </c>
      <c r="AO8">
        <f>'PxP Table 103'!AO116/'PxP Table 103'!AO$219</f>
        <v>0</v>
      </c>
      <c r="AP8">
        <f>'PxP Table 103'!AP116/'PxP Table 103'!AP$219</f>
        <v>0</v>
      </c>
      <c r="AQ8">
        <f>'PxP Table 103'!AQ116/'PxP Table 103'!AQ$219</f>
        <v>0</v>
      </c>
      <c r="AR8">
        <f>'PxP Table 103'!AR116/'PxP Table 103'!AR$219</f>
        <v>0</v>
      </c>
      <c r="AS8">
        <f>'PxP Table 103'!AS116/'PxP Table 103'!AS$219</f>
        <v>0</v>
      </c>
      <c r="AT8">
        <f>'PxP Table 103'!AT116/'PxP Table 103'!AT$219</f>
        <v>0</v>
      </c>
      <c r="AU8">
        <f>'PxP Table 103'!AU116/'PxP Table 103'!AU$219</f>
        <v>0</v>
      </c>
      <c r="AV8">
        <f>'PxP Table 103'!AV116/'PxP Table 103'!AV$219</f>
        <v>0</v>
      </c>
      <c r="AW8">
        <f>'PxP Table 103'!AW116/'PxP Table 103'!AW$219</f>
        <v>0</v>
      </c>
      <c r="AX8">
        <f>'PxP Table 103'!AX116/'PxP Table 103'!AX$219</f>
        <v>0</v>
      </c>
      <c r="AY8">
        <f>'PxP Table 103'!AY116/'PxP Table 103'!AY$219</f>
        <v>0</v>
      </c>
      <c r="AZ8">
        <f>'PxP Table 103'!AZ116/'PxP Table 103'!AZ$219</f>
        <v>0</v>
      </c>
      <c r="BA8">
        <f>'PxP Table 103'!BA116/'PxP Table 103'!BA$219</f>
        <v>0</v>
      </c>
      <c r="BB8">
        <f>'PxP Table 103'!BB116/'PxP Table 103'!BB$219</f>
        <v>0</v>
      </c>
      <c r="BC8">
        <f>'PxP Table 103'!BC116/'PxP Table 103'!BC$219</f>
        <v>0</v>
      </c>
      <c r="BD8">
        <f>'PxP Table 103'!BD116/'PxP Table 103'!BD$219</f>
        <v>0</v>
      </c>
      <c r="BE8">
        <f>'PxP Table 103'!BE116/'PxP Table 103'!BE$219</f>
        <v>0</v>
      </c>
      <c r="BF8">
        <f>'PxP Table 103'!BF116/'PxP Table 103'!BF$219</f>
        <v>0</v>
      </c>
      <c r="BG8">
        <f>'PxP Table 103'!BG116/'PxP Table 103'!BG$219</f>
        <v>6.8480535110235834E-5</v>
      </c>
      <c r="BH8">
        <f>'PxP Table 103'!BH116/'PxP Table 103'!BH$219</f>
        <v>5.3144984019333969E-10</v>
      </c>
      <c r="BI8">
        <f>'PxP Table 103'!BI116/'PxP Table 103'!BI$219</f>
        <v>1.677274374146098E-4</v>
      </c>
      <c r="BJ8">
        <f>'PxP Table 103'!BJ116/'PxP Table 103'!BJ$219</f>
        <v>0</v>
      </c>
      <c r="BK8">
        <f>'PxP Table 103'!BK116/'PxP Table 103'!BK$219</f>
        <v>6.63203468720779E-4</v>
      </c>
      <c r="BL8">
        <f>'PxP Table 103'!BL116/'PxP Table 103'!BL$219</f>
        <v>0</v>
      </c>
      <c r="BM8">
        <f>'PxP Table 103'!BM116/'PxP Table 103'!BM$219</f>
        <v>0</v>
      </c>
      <c r="BN8">
        <f>'PxP Table 103'!BN116/'PxP Table 103'!BN$219</f>
        <v>0</v>
      </c>
      <c r="BO8">
        <f>'PxP Table 103'!BO116/'PxP Table 103'!BO$219</f>
        <v>0</v>
      </c>
      <c r="BP8">
        <f>'PxP Table 103'!BP116/'PxP Table 103'!BP$219</f>
        <v>1.1882380978769539E-15</v>
      </c>
      <c r="BQ8">
        <f>'PxP Table 103'!BQ116/'PxP Table 103'!BQ$219</f>
        <v>2.3253210580820546E-4</v>
      </c>
      <c r="BR8">
        <f>'PxP Table 103'!BR116/'PxP Table 103'!BR$219</f>
        <v>0</v>
      </c>
      <c r="BS8">
        <f>'PxP Table 103'!BS116/'PxP Table 103'!BS$219</f>
        <v>0</v>
      </c>
      <c r="BT8">
        <f>'PxP Table 103'!BT116/'PxP Table 103'!BT$219</f>
        <v>0</v>
      </c>
      <c r="BU8">
        <f>'PxP Table 103'!BU116/'PxP Table 103'!BU$219</f>
        <v>5.7631555749941324E-5</v>
      </c>
      <c r="BV8">
        <f>'PxP Table 103'!BV116/'PxP Table 103'!BV$219</f>
        <v>0</v>
      </c>
      <c r="BW8">
        <f>'PxP Table 103'!BW116/'PxP Table 103'!BW$219</f>
        <v>0</v>
      </c>
      <c r="BX8">
        <f>'PxP Table 103'!BX116/'PxP Table 103'!BX$219</f>
        <v>0</v>
      </c>
      <c r="BY8">
        <f>'PxP Table 103'!BY116/'PxP Table 103'!BY$219</f>
        <v>0</v>
      </c>
      <c r="BZ8">
        <f>'PxP Table 103'!BZ116/'PxP Table 103'!BZ$219</f>
        <v>3.7563429534788152E-6</v>
      </c>
      <c r="CA8">
        <f>'PxP Table 103'!CA116/'PxP Table 103'!CA$219</f>
        <v>0</v>
      </c>
      <c r="CB8">
        <f>'PxP Table 103'!CB116/'PxP Table 103'!CB$219</f>
        <v>0</v>
      </c>
      <c r="CC8">
        <f>'PxP Table 103'!CC116/'PxP Table 103'!CC$219</f>
        <v>0</v>
      </c>
      <c r="CD8">
        <f>'PxP Table 103'!CD116/'PxP Table 103'!CD$219</f>
        <v>0</v>
      </c>
      <c r="CE8">
        <f>'PxP Table 103'!CE116/'PxP Table 103'!CE$219</f>
        <v>2.0795574057470663E-3</v>
      </c>
      <c r="CF8">
        <f>'PxP Table 103'!CF116/'PxP Table 103'!CF$219</f>
        <v>0</v>
      </c>
      <c r="CG8">
        <f>'PxP Table 103'!CG116/'PxP Table 103'!CG$219</f>
        <v>0</v>
      </c>
      <c r="CH8">
        <f>'PxP Table 103'!CH116/'PxP Table 103'!CH$219</f>
        <v>1.3696982701419023E-4</v>
      </c>
      <c r="CI8">
        <f>'PxP Table 103'!CI116/'PxP Table 103'!CI$219</f>
        <v>0</v>
      </c>
      <c r="CJ8">
        <f>'PxP Table 103'!CJ116/'PxP Table 103'!CJ$219</f>
        <v>1.4011097018325151E-4</v>
      </c>
      <c r="CK8">
        <f>'PxP Table 103'!CK116/'PxP Table 103'!CK$219</f>
        <v>0</v>
      </c>
      <c r="CL8">
        <f>'PxP Table 103'!CL116/'PxP Table 103'!CL$219</f>
        <v>0</v>
      </c>
      <c r="CM8">
        <f>'PxP Table 103'!CM116/'PxP Table 103'!CM$219</f>
        <v>0</v>
      </c>
      <c r="CN8">
        <f>'PxP Table 103'!CN116/'PxP Table 103'!CN$219</f>
        <v>0</v>
      </c>
      <c r="CO8">
        <f>'PxP Table 103'!CO116/'PxP Table 103'!CO$219</f>
        <v>0</v>
      </c>
      <c r="CP8">
        <f>'PxP Table 103'!CP116/'PxP Table 103'!CP$219</f>
        <v>0</v>
      </c>
      <c r="CQ8">
        <f>'PxP Table 103'!CQ116/'PxP Table 103'!CQ$219</f>
        <v>0</v>
      </c>
      <c r="CR8">
        <f>'PxP Table 103'!CR116/'PxP Table 103'!CR$219</f>
        <v>0</v>
      </c>
      <c r="CS8">
        <f>'PxP Table 103'!CS116/'PxP Table 103'!CS$219</f>
        <v>0</v>
      </c>
      <c r="CT8">
        <f>'PxP Table 103'!CT116/'PxP Table 103'!CT$219</f>
        <v>0</v>
      </c>
      <c r="CU8">
        <f>'PxP Table 103'!CU116/'PxP Table 103'!CU$219</f>
        <v>0</v>
      </c>
      <c r="CV8">
        <f>'PxP Table 103'!CV116/'PxP Table 103'!CV$219</f>
        <v>0</v>
      </c>
      <c r="CW8">
        <f>'PxP Table 103'!CW116/'PxP Table 103'!CW$219</f>
        <v>0</v>
      </c>
      <c r="CX8">
        <f>'PxP Table 103'!CX116/'PxP Table 103'!CX$219</f>
        <v>0</v>
      </c>
      <c r="CY8">
        <f>'PxP Table 103'!CY116/'PxP Table 103'!CY$219</f>
        <v>0</v>
      </c>
      <c r="CZ8">
        <f>'PxP Table 103'!CZ116/'PxP Table 103'!CZ$219</f>
        <v>0</v>
      </c>
      <c r="DA8">
        <f t="shared" si="0"/>
        <v>0.17626642077668758</v>
      </c>
    </row>
    <row r="9" spans="1:105" x14ac:dyDescent="0.25">
      <c r="A9" t="s">
        <v>400</v>
      </c>
      <c r="B9">
        <f>'PxP Table 103'!B117/'PxP Table 103'!B$219</f>
        <v>2.6896198422469547E-4</v>
      </c>
      <c r="C9">
        <f>'PxP Table 103'!C117/'PxP Table 103'!C$219</f>
        <v>9.0744101633393804E-4</v>
      </c>
      <c r="D9">
        <f>'PxP Table 103'!D117/'PxP Table 103'!D$219</f>
        <v>8.7719298245614037E-4</v>
      </c>
      <c r="E9">
        <f>'PxP Table 103'!E117/'PxP Table 103'!E$219</f>
        <v>9.7894249019605431E-8</v>
      </c>
      <c r="F9">
        <f>'PxP Table 103'!F117/'PxP Table 103'!F$219</f>
        <v>8.2133274927448938E-5</v>
      </c>
      <c r="G9">
        <f>'PxP Table 103'!G117/'PxP Table 103'!G$219</f>
        <v>2.1871001682313885E-4</v>
      </c>
      <c r="H9">
        <f>'PxP Table 103'!H117/'PxP Table 103'!H$219</f>
        <v>9.6604560495676834E-6</v>
      </c>
      <c r="I9">
        <f>'PxP Table 103'!I117/'PxP Table 103'!I$219</f>
        <v>0.19408290746890836</v>
      </c>
      <c r="J9">
        <f>'PxP Table 103'!J117/'PxP Table 103'!J$219</f>
        <v>1.6514167322862977E-3</v>
      </c>
      <c r="K9">
        <f>'PxP Table 103'!K117/'PxP Table 103'!K$219</f>
        <v>1.6465877379125471E-2</v>
      </c>
      <c r="L9">
        <f>'PxP Table 103'!L117/'PxP Table 103'!L$219</f>
        <v>7.5005675214237348E-4</v>
      </c>
      <c r="M9">
        <f>'PxP Table 103'!M117/'PxP Table 103'!M$219</f>
        <v>3.5644865942861784E-3</v>
      </c>
      <c r="N9">
        <f>'PxP Table 103'!N117/'PxP Table 103'!N$219</f>
        <v>1.5081848365511763E-2</v>
      </c>
      <c r="O9">
        <f>'PxP Table 103'!O117/'PxP Table 103'!O$219</f>
        <v>1.9700981107405053E-2</v>
      </c>
      <c r="P9">
        <f>'PxP Table 103'!P117/'PxP Table 103'!P$219</f>
        <v>3.2971682453980078E-2</v>
      </c>
      <c r="Q9">
        <f>'PxP Table 103'!Q117/'PxP Table 103'!Q$219</f>
        <v>8.5671526388884922E-4</v>
      </c>
      <c r="R9">
        <f>'PxP Table 103'!R117/'PxP Table 103'!R$219</f>
        <v>8.7043355167006346E-4</v>
      </c>
      <c r="S9">
        <f>'PxP Table 103'!S117/'PxP Table 103'!S$219</f>
        <v>5.7670126874279114E-4</v>
      </c>
      <c r="T9">
        <f>'PxP Table 103'!T117/'PxP Table 103'!T$219</f>
        <v>4.066534581279796E-4</v>
      </c>
      <c r="U9">
        <f>'PxP Table 103'!U117/'PxP Table 103'!U$219</f>
        <v>7.3492961424990544E-4</v>
      </c>
      <c r="V9">
        <f>'PxP Table 103'!V117/'PxP Table 103'!V$219</f>
        <v>6.1496735095739309E-2</v>
      </c>
      <c r="W9">
        <f>'PxP Table 103'!W117/'PxP Table 103'!W$219</f>
        <v>9.0862706171622885E-5</v>
      </c>
      <c r="X9">
        <f>'PxP Table 103'!X117/'PxP Table 103'!X$219</f>
        <v>1.7104072913816037E-4</v>
      </c>
      <c r="Y9">
        <f>'PxP Table 103'!Y117/'PxP Table 103'!Y$219</f>
        <v>1.0700416894415329E-5</v>
      </c>
      <c r="Z9">
        <f>'PxP Table 103'!Z117/'PxP Table 103'!Z$219</f>
        <v>7.8527380626342987E-5</v>
      </c>
      <c r="AA9">
        <f>'PxP Table 103'!AA117/'PxP Table 103'!AA$219</f>
        <v>3.0036574879871729E-4</v>
      </c>
      <c r="AB9">
        <f>'PxP Table 103'!AB117/'PxP Table 103'!AB$219</f>
        <v>3.3352043862022104E-3</v>
      </c>
      <c r="AC9">
        <f>'PxP Table 103'!AC117/'PxP Table 103'!AC$219</f>
        <v>9.3024308943174747E-4</v>
      </c>
      <c r="AD9">
        <f>'PxP Table 103'!AD117/'PxP Table 103'!AD$219</f>
        <v>3.5176225500324751E-4</v>
      </c>
      <c r="AE9">
        <f>'PxP Table 103'!AE117/'PxP Table 103'!AE$219</f>
        <v>1.5065297472149826E-4</v>
      </c>
      <c r="AF9">
        <f>'PxP Table 103'!AF117/'PxP Table 103'!AF$219</f>
        <v>4.4629595734384383E-4</v>
      </c>
      <c r="AG9">
        <f>'PxP Table 103'!AG117/'PxP Table 103'!AG$219</f>
        <v>2.1117270567819687E-4</v>
      </c>
      <c r="AH9">
        <f>'PxP Table 103'!AH117/'PxP Table 103'!AH$219</f>
        <v>1.0747545744604245E-4</v>
      </c>
      <c r="AI9">
        <f>'PxP Table 103'!AI117/'PxP Table 103'!AI$219</f>
        <v>1.415938390717589E-4</v>
      </c>
      <c r="AJ9">
        <f>'PxP Table 103'!AJ117/'PxP Table 103'!AJ$219</f>
        <v>8.6395037441975219E-4</v>
      </c>
      <c r="AK9">
        <f>'PxP Table 103'!AK117/'PxP Table 103'!AK$219</f>
        <v>3.3625748145082288E-3</v>
      </c>
      <c r="AL9">
        <f>'PxP Table 103'!AL117/'PxP Table 103'!AL$219</f>
        <v>1.2020351203241088E-4</v>
      </c>
      <c r="AM9">
        <f>'PxP Table 103'!AM117/'PxP Table 103'!AM$219</f>
        <v>9.2082335641931992E-4</v>
      </c>
      <c r="AN9">
        <f>'PxP Table 103'!AN117/'PxP Table 103'!AN$219</f>
        <v>1.3692202237931517E-5</v>
      </c>
      <c r="AO9">
        <f>'PxP Table 103'!AO117/'PxP Table 103'!AO$219</f>
        <v>2.1243282579027118E-3</v>
      </c>
      <c r="AP9">
        <f>'PxP Table 103'!AP117/'PxP Table 103'!AP$219</f>
        <v>3.2550177267302329E-4</v>
      </c>
      <c r="AQ9">
        <f>'PxP Table 103'!AQ117/'PxP Table 103'!AQ$219</f>
        <v>2.5666479161342296E-4</v>
      </c>
      <c r="AR9">
        <f>'PxP Table 103'!AR117/'PxP Table 103'!AR$219</f>
        <v>1.0065620027639283E-4</v>
      </c>
      <c r="AS9">
        <f>'PxP Table 103'!AS117/'PxP Table 103'!AS$219</f>
        <v>2.0442493071236699E-6</v>
      </c>
      <c r="AT9">
        <f>'PxP Table 103'!AT117/'PxP Table 103'!AT$219</f>
        <v>2.3385096787471331E-4</v>
      </c>
      <c r="AU9">
        <f>'PxP Table 103'!AU117/'PxP Table 103'!AU$219</f>
        <v>2.0960065068144655E-5</v>
      </c>
      <c r="AV9">
        <f>'PxP Table 103'!AV117/'PxP Table 103'!AV$219</f>
        <v>1.6609710231835537E-4</v>
      </c>
      <c r="AW9">
        <f>'PxP Table 103'!AW117/'PxP Table 103'!AW$219</f>
        <v>1.7058685556884155E-4</v>
      </c>
      <c r="AX9">
        <f>'PxP Table 103'!AX117/'PxP Table 103'!AX$219</f>
        <v>7.4560781171964616E-5</v>
      </c>
      <c r="AY9">
        <f>'PxP Table 103'!AY117/'PxP Table 103'!AY$219</f>
        <v>3.2815184362925239E-4</v>
      </c>
      <c r="AZ9">
        <f>'PxP Table 103'!AZ117/'PxP Table 103'!AZ$219</f>
        <v>5.769311360550118E-4</v>
      </c>
      <c r="BA9">
        <f>'PxP Table 103'!BA117/'PxP Table 103'!BA$219</f>
        <v>1.022256435128947E-4</v>
      </c>
      <c r="BB9">
        <f>'PxP Table 103'!BB117/'PxP Table 103'!BB$219</f>
        <v>9.7013651676905528E-5</v>
      </c>
      <c r="BC9">
        <f>'PxP Table 103'!BC117/'PxP Table 103'!BC$219</f>
        <v>1.5890672175433018E-4</v>
      </c>
      <c r="BD9">
        <f>'PxP Table 103'!BD117/'PxP Table 103'!BD$219</f>
        <v>0</v>
      </c>
      <c r="BE9">
        <f>'PxP Table 103'!BE117/'PxP Table 103'!BE$219</f>
        <v>2.9734940790340151E-4</v>
      </c>
      <c r="BF9">
        <f>'PxP Table 103'!BF117/'PxP Table 103'!BF$219</f>
        <v>0</v>
      </c>
      <c r="BG9">
        <f>'PxP Table 103'!BG117/'PxP Table 103'!BG$219</f>
        <v>5.5766330169565381E-5</v>
      </c>
      <c r="BH9">
        <f>'PxP Table 103'!BH117/'PxP Table 103'!BH$219</f>
        <v>1.7917253541851954E-4</v>
      </c>
      <c r="BI9">
        <f>'PxP Table 103'!BI117/'PxP Table 103'!BI$219</f>
        <v>1.7433152203424709E-3</v>
      </c>
      <c r="BJ9">
        <f>'PxP Table 103'!BJ117/'PxP Table 103'!BJ$219</f>
        <v>4.8938044435744362E-4</v>
      </c>
      <c r="BK9">
        <f>'PxP Table 103'!BK117/'PxP Table 103'!BK$219</f>
        <v>2.9654843377335946E-4</v>
      </c>
      <c r="BL9">
        <f>'PxP Table 103'!BL117/'PxP Table 103'!BL$219</f>
        <v>1.4463045555476668E-4</v>
      </c>
      <c r="BM9">
        <f>'PxP Table 103'!BM117/'PxP Table 103'!BM$219</f>
        <v>4.1529150395874585E-6</v>
      </c>
      <c r="BN9">
        <f>'PxP Table 103'!BN117/'PxP Table 103'!BN$219</f>
        <v>1.9343920413997543E-4</v>
      </c>
      <c r="BO9">
        <f>'PxP Table 103'!BO117/'PxP Table 103'!BO$219</f>
        <v>4.323868881836688E-4</v>
      </c>
      <c r="BP9">
        <f>'PxP Table 103'!BP117/'PxP Table 103'!BP$219</f>
        <v>1.0625311974546334E-2</v>
      </c>
      <c r="BQ9">
        <f>'PxP Table 103'!BQ117/'PxP Table 103'!BQ$219</f>
        <v>7.2806119354171415E-3</v>
      </c>
      <c r="BR9">
        <f>'PxP Table 103'!BR117/'PxP Table 103'!BR$219</f>
        <v>1.0032191253251078E-4</v>
      </c>
      <c r="BS9">
        <f>'PxP Table 103'!BS117/'PxP Table 103'!BS$219</f>
        <v>4.1012084103528469E-4</v>
      </c>
      <c r="BT9">
        <f>'PxP Table 103'!BT117/'PxP Table 103'!BT$219</f>
        <v>2.3643847560803408E-4</v>
      </c>
      <c r="BU9">
        <f>'PxP Table 103'!BU117/'PxP Table 103'!BU$219</f>
        <v>1.2764920943658897E-4</v>
      </c>
      <c r="BV9">
        <f>'PxP Table 103'!BV117/'PxP Table 103'!BV$219</f>
        <v>1.2155421566708785E-4</v>
      </c>
      <c r="BW9">
        <f>'PxP Table 103'!BW117/'PxP Table 103'!BW$219</f>
        <v>1.5503875968992249E-4</v>
      </c>
      <c r="BX9">
        <f>'PxP Table 103'!BX117/'PxP Table 103'!BX$219</f>
        <v>1.6730759888691828E-4</v>
      </c>
      <c r="BY9">
        <f>'PxP Table 103'!BY117/'PxP Table 103'!BY$219</f>
        <v>6.8798433735120537E-6</v>
      </c>
      <c r="BZ9">
        <f>'PxP Table 103'!BZ117/'PxP Table 103'!BZ$219</f>
        <v>3.6028474401380262E-5</v>
      </c>
      <c r="CA9">
        <f>'PxP Table 103'!CA117/'PxP Table 103'!CA$219</f>
        <v>0</v>
      </c>
      <c r="CB9">
        <f>'PxP Table 103'!CB117/'PxP Table 103'!CB$219</f>
        <v>4.1855120615532121E-5</v>
      </c>
      <c r="CC9">
        <f>'PxP Table 103'!CC117/'PxP Table 103'!CC$219</f>
        <v>1.1359386223238985E-4</v>
      </c>
      <c r="CD9">
        <f>'PxP Table 103'!CD117/'PxP Table 103'!CD$219</f>
        <v>5.0108502890102792E-5</v>
      </c>
      <c r="CE9">
        <f>'PxP Table 103'!CE117/'PxP Table 103'!CE$219</f>
        <v>2.7934880537239861E-4</v>
      </c>
      <c r="CF9">
        <f>'PxP Table 103'!CF117/'PxP Table 103'!CF$219</f>
        <v>1.4438729775050548E-4</v>
      </c>
      <c r="CG9">
        <f>'PxP Table 103'!CG117/'PxP Table 103'!CG$219</f>
        <v>4.2761559486753956E-4</v>
      </c>
      <c r="CH9">
        <f>'PxP Table 103'!CH117/'PxP Table 103'!CH$219</f>
        <v>2.1866131756983947E-4</v>
      </c>
      <c r="CI9">
        <f>'PxP Table 103'!CI117/'PxP Table 103'!CI$219</f>
        <v>3.823792486583184E-4</v>
      </c>
      <c r="CJ9">
        <f>'PxP Table 103'!CJ117/'PxP Table 103'!CJ$219</f>
        <v>2.1159725451718212E-4</v>
      </c>
      <c r="CK9">
        <f>'PxP Table 103'!CK117/'PxP Table 103'!CK$219</f>
        <v>3.3838804376889765E-4</v>
      </c>
      <c r="CL9">
        <f>'PxP Table 103'!CL117/'PxP Table 103'!CL$219</f>
        <v>6.9512025580425413E-5</v>
      </c>
      <c r="CM9">
        <f>'PxP Table 103'!CM117/'PxP Table 103'!CM$219</f>
        <v>3.8819974398836184E-4</v>
      </c>
      <c r="CN9">
        <f>'PxP Table 103'!CN117/'PxP Table 103'!CN$219</f>
        <v>2.9030907112777298E-4</v>
      </c>
      <c r="CO9">
        <f>'PxP Table 103'!CO117/'PxP Table 103'!CO$219</f>
        <v>2.2831366655146658E-3</v>
      </c>
      <c r="CP9">
        <f>'PxP Table 103'!CP117/'PxP Table 103'!CP$219</f>
        <v>5.9081759537238669E-4</v>
      </c>
      <c r="CQ9">
        <f>'PxP Table 103'!CQ117/'PxP Table 103'!CQ$219</f>
        <v>1.2706984601446013E-3</v>
      </c>
      <c r="CR9">
        <f>'PxP Table 103'!CR117/'PxP Table 103'!CR$219</f>
        <v>1.6078835931800559E-3</v>
      </c>
      <c r="CS9">
        <f>'PxP Table 103'!CS117/'PxP Table 103'!CS$219</f>
        <v>1.4646234417608572E-3</v>
      </c>
      <c r="CT9">
        <f>'PxP Table 103'!CT117/'PxP Table 103'!CT$219</f>
        <v>1.5908317635494824E-4</v>
      </c>
      <c r="CU9">
        <f>'PxP Table 103'!CU117/'PxP Table 103'!CU$219</f>
        <v>8.4488450798949656E-4</v>
      </c>
      <c r="CV9">
        <f>'PxP Table 103'!CV117/'PxP Table 103'!CV$219</f>
        <v>4.6193900291390947E-5</v>
      </c>
      <c r="CW9">
        <f>'PxP Table 103'!CW117/'PxP Table 103'!CW$219</f>
        <v>2.9372580482327085E-3</v>
      </c>
      <c r="CX9">
        <f>'PxP Table 103'!CX117/'PxP Table 103'!CX$219</f>
        <v>8.7481410200332426E-5</v>
      </c>
      <c r="CY9">
        <f>'PxP Table 103'!CY117/'PxP Table 103'!CY$219</f>
        <v>2.4765816766854582E-4</v>
      </c>
      <c r="CZ9">
        <f>'PxP Table 103'!CZ117/'PxP Table 103'!CZ$219</f>
        <v>3.1367197613539592E-8</v>
      </c>
      <c r="DA9">
        <f t="shared" si="0"/>
        <v>0.40552035597600128</v>
      </c>
    </row>
    <row r="10" spans="1:105" x14ac:dyDescent="0.25">
      <c r="A10" t="s">
        <v>401</v>
      </c>
      <c r="B10">
        <f>'PxP Table 103'!B118/'PxP Table 103'!B$219</f>
        <v>8.061148291591203E-4</v>
      </c>
      <c r="C10">
        <f>'PxP Table 103'!C118/'PxP Table 103'!C$219</f>
        <v>0</v>
      </c>
      <c r="D10">
        <f>'PxP Table 103'!D118/'PxP Table 103'!D$219</f>
        <v>1.7543859649122807E-3</v>
      </c>
      <c r="E10">
        <f>'PxP Table 103'!E118/'PxP Table 103'!E$219</f>
        <v>2.6105133071894783E-7</v>
      </c>
      <c r="F10">
        <f>'PxP Table 103'!F118/'PxP Table 103'!F$219</f>
        <v>2.1902206647319718E-4</v>
      </c>
      <c r="G10">
        <f>'PxP Table 103'!G118/'PxP Table 103'!G$219</f>
        <v>4.4044578704374493E-4</v>
      </c>
      <c r="H10">
        <f>'PxP Table 103'!H118/'PxP Table 103'!H$219</f>
        <v>4.0389737531130917E-4</v>
      </c>
      <c r="I10">
        <f>'PxP Table 103'!I118/'PxP Table 103'!I$219</f>
        <v>4.3051162286064327E-3</v>
      </c>
      <c r="J10">
        <f>'PxP Table 103'!J118/'PxP Table 103'!J$219</f>
        <v>7.3475425391692939E-2</v>
      </c>
      <c r="K10">
        <f>'PxP Table 103'!K118/'PxP Table 103'!K$219</f>
        <v>5.7997710534379498E-3</v>
      </c>
      <c r="L10">
        <f>'PxP Table 103'!L118/'PxP Table 103'!L$219</f>
        <v>2.2467858143526413E-2</v>
      </c>
      <c r="M10">
        <f>'PxP Table 103'!M118/'PxP Table 103'!M$219</f>
        <v>1.3061378046108985E-2</v>
      </c>
      <c r="N10">
        <f>'PxP Table 103'!N118/'PxP Table 103'!N$219</f>
        <v>2.2705052638650528E-2</v>
      </c>
      <c r="O10">
        <f>'PxP Table 103'!O118/'PxP Table 103'!O$219</f>
        <v>1.5621013112041605E-2</v>
      </c>
      <c r="P10">
        <f>'PxP Table 103'!P118/'PxP Table 103'!P$219</f>
        <v>1.0254604971843998E-2</v>
      </c>
      <c r="Q10">
        <f>'PxP Table 103'!Q118/'PxP Table 103'!Q$219</f>
        <v>8.7497094506841615E-3</v>
      </c>
      <c r="R10">
        <f>'PxP Table 103'!R118/'PxP Table 103'!R$219</f>
        <v>2.5595824761824638E-2</v>
      </c>
      <c r="S10">
        <f>'PxP Table 103'!S118/'PxP Table 103'!S$219</f>
        <v>5.7670126874279114E-4</v>
      </c>
      <c r="T10">
        <f>'PxP Table 103'!T118/'PxP Table 103'!T$219</f>
        <v>5.4637769491411357E-4</v>
      </c>
      <c r="U10">
        <f>'PxP Table 103'!U118/'PxP Table 103'!U$219</f>
        <v>6.5396220936888628E-4</v>
      </c>
      <c r="V10">
        <f>'PxP Table 103'!V118/'PxP Table 103'!V$219</f>
        <v>1.3482715219475226E-4</v>
      </c>
      <c r="W10">
        <f>'PxP Table 103'!W118/'PxP Table 103'!W$219</f>
        <v>4.6219406345836993E-4</v>
      </c>
      <c r="X10">
        <f>'PxP Table 103'!X118/'PxP Table 103'!X$219</f>
        <v>2.6581301007475911E-4</v>
      </c>
      <c r="Y10">
        <f>'PxP Table 103'!Y118/'PxP Table 103'!Y$219</f>
        <v>2.6276813364713164E-4</v>
      </c>
      <c r="Z10">
        <f>'PxP Table 103'!Z118/'PxP Table 103'!Z$219</f>
        <v>3.3886229705252071E-4</v>
      </c>
      <c r="AA10">
        <f>'PxP Table 103'!AA118/'PxP Table 103'!AA$219</f>
        <v>3.1118787424632089E-4</v>
      </c>
      <c r="AB10">
        <f>'PxP Table 103'!AB118/'PxP Table 103'!AB$219</f>
        <v>2.7518848701159697E-3</v>
      </c>
      <c r="AC10">
        <f>'PxP Table 103'!AC118/'PxP Table 103'!AC$219</f>
        <v>1.3517402849984122E-3</v>
      </c>
      <c r="AD10">
        <f>'PxP Table 103'!AD118/'PxP Table 103'!AD$219</f>
        <v>7.2232355738991935E-4</v>
      </c>
      <c r="AE10">
        <f>'PxP Table 103'!AE118/'PxP Table 103'!AE$219</f>
        <v>2.5666973873135132E-4</v>
      </c>
      <c r="AF10">
        <f>'PxP Table 103'!AF118/'PxP Table 103'!AF$219</f>
        <v>4.5459014298159986E-4</v>
      </c>
      <c r="AG10">
        <f>'PxP Table 103'!AG118/'PxP Table 103'!AG$219</f>
        <v>2.5241496396669115E-4</v>
      </c>
      <c r="AH10">
        <f>'PxP Table 103'!AH118/'PxP Table 103'!AH$219</f>
        <v>3.2128278306382065E-4</v>
      </c>
      <c r="AI10">
        <f>'PxP Table 103'!AI118/'PxP Table 103'!AI$219</f>
        <v>2.8301499304491198E-4</v>
      </c>
      <c r="AJ10">
        <f>'PxP Table 103'!AJ118/'PxP Table 103'!AJ$219</f>
        <v>1.0121297059256613E-3</v>
      </c>
      <c r="AK10">
        <f>'PxP Table 103'!AK118/'PxP Table 103'!AK$219</f>
        <v>3.048450738923163E-3</v>
      </c>
      <c r="AL10">
        <f>'PxP Table 103'!AL118/'PxP Table 103'!AL$219</f>
        <v>3.5219532351657385E-4</v>
      </c>
      <c r="AM10">
        <f>'PxP Table 103'!AM118/'PxP Table 103'!AM$219</f>
        <v>5.9457363332751656E-4</v>
      </c>
      <c r="AN10">
        <f>'PxP Table 103'!AN118/'PxP Table 103'!AN$219</f>
        <v>1.0765977850381221E-5</v>
      </c>
      <c r="AO10">
        <f>'PxP Table 103'!AO118/'PxP Table 103'!AO$219</f>
        <v>3.7162291199985812E-4</v>
      </c>
      <c r="AP10">
        <f>'PxP Table 103'!AP118/'PxP Table 103'!AP$219</f>
        <v>2.6384274994498011E-4</v>
      </c>
      <c r="AQ10">
        <f>'PxP Table 103'!AQ118/'PxP Table 103'!AQ$219</f>
        <v>3.8193373990680433E-4</v>
      </c>
      <c r="AR10">
        <f>'PxP Table 103'!AR118/'PxP Table 103'!AR$219</f>
        <v>2.278742457318603E-4</v>
      </c>
      <c r="AS10">
        <f>'PxP Table 103'!AS118/'PxP Table 103'!AS$219</f>
        <v>6.209906707442198E-4</v>
      </c>
      <c r="AT10">
        <f>'PxP Table 103'!AT118/'PxP Table 103'!AT$219</f>
        <v>4.6297170466755294E-4</v>
      </c>
      <c r="AU10">
        <f>'PxP Table 103'!AU118/'PxP Table 103'!AU$219</f>
        <v>3.8002588975544308E-4</v>
      </c>
      <c r="AV10">
        <f>'PxP Table 103'!AV118/'PxP Table 103'!AV$219</f>
        <v>4.518299923255105E-4</v>
      </c>
      <c r="AW10">
        <f>'PxP Table 103'!AW118/'PxP Table 103'!AW$219</f>
        <v>2.0468736712655092E-4</v>
      </c>
      <c r="AX10">
        <f>'PxP Table 103'!AX118/'PxP Table 103'!AX$219</f>
        <v>9.052418776088059E-5</v>
      </c>
      <c r="AY10">
        <f>'PxP Table 103'!AY118/'PxP Table 103'!AY$219</f>
        <v>3.1657860330045872E-4</v>
      </c>
      <c r="AZ10">
        <f>'PxP Table 103'!AZ118/'PxP Table 103'!AZ$219</f>
        <v>3.3506844725126814E-4</v>
      </c>
      <c r="BA10">
        <f>'PxP Table 103'!BA118/'PxP Table 103'!BA$219</f>
        <v>2.9210911141154701E-4</v>
      </c>
      <c r="BB10">
        <f>'PxP Table 103'!BB118/'PxP Table 103'!BB$219</f>
        <v>2.8610711674458038E-4</v>
      </c>
      <c r="BC10">
        <f>'PxP Table 103'!BC118/'PxP Table 103'!BC$219</f>
        <v>0</v>
      </c>
      <c r="BD10">
        <f>'PxP Table 103'!BD118/'PxP Table 103'!BD$219</f>
        <v>1.5299877600979194E-4</v>
      </c>
      <c r="BE10">
        <f>'PxP Table 103'!BE118/'PxP Table 103'!BE$219</f>
        <v>3.4690764255396845E-4</v>
      </c>
      <c r="BF10">
        <f>'PxP Table 103'!BF118/'PxP Table 103'!BF$219</f>
        <v>0</v>
      </c>
      <c r="BG10">
        <f>'PxP Table 103'!BG118/'PxP Table 103'!BG$219</f>
        <v>1.1683474958822233E-4</v>
      </c>
      <c r="BH10">
        <f>'PxP Table 103'!BH118/'PxP Table 103'!BH$219</f>
        <v>4.5183474057925056E-4</v>
      </c>
      <c r="BI10">
        <f>'PxP Table 103'!BI118/'PxP Table 103'!BI$219</f>
        <v>4.1074408038882142E-3</v>
      </c>
      <c r="BJ10">
        <f>'PxP Table 103'!BJ118/'PxP Table 103'!BJ$219</f>
        <v>8.8088479984339851E-4</v>
      </c>
      <c r="BK10">
        <f>'PxP Table 103'!BK118/'PxP Table 103'!BK$219</f>
        <v>6.1391280310994062E-4</v>
      </c>
      <c r="BL10">
        <f>'PxP Table 103'!BL118/'PxP Table 103'!BL$219</f>
        <v>1.4447413007437008E-3</v>
      </c>
      <c r="BM10">
        <f>'PxP Table 103'!BM118/'PxP Table 103'!BM$219</f>
        <v>1.1229594165415608E-3</v>
      </c>
      <c r="BN10">
        <f>'PxP Table 103'!BN118/'PxP Table 103'!BN$219</f>
        <v>1.1896107549623023E-3</v>
      </c>
      <c r="BO10">
        <f>'PxP Table 103'!BO118/'PxP Table 103'!BO$219</f>
        <v>1.5133004302801162E-3</v>
      </c>
      <c r="BP10">
        <f>'PxP Table 103'!BP118/'PxP Table 103'!BP$219</f>
        <v>2.2608639901058276E-2</v>
      </c>
      <c r="BQ10">
        <f>'PxP Table 103'!BQ118/'PxP Table 103'!BQ$219</f>
        <v>1.5103768492512496E-2</v>
      </c>
      <c r="BR10">
        <f>'PxP Table 103'!BR118/'PxP Table 103'!BR$219</f>
        <v>2.8804211732348412E-4</v>
      </c>
      <c r="BS10">
        <f>'PxP Table 103'!BS118/'PxP Table 103'!BS$219</f>
        <v>1.4766289881070274E-3</v>
      </c>
      <c r="BT10">
        <f>'PxP Table 103'!BT118/'PxP Table 103'!BT$219</f>
        <v>7.9508360632132933E-4</v>
      </c>
      <c r="BU10">
        <f>'PxP Table 103'!BU118/'PxP Table 103'!BU$219</f>
        <v>4.334891689944962E-4</v>
      </c>
      <c r="BV10">
        <f>'PxP Table 103'!BV118/'PxP Table 103'!BV$219</f>
        <v>5.557587062864467E-4</v>
      </c>
      <c r="BW10">
        <f>'PxP Table 103'!BW118/'PxP Table 103'!BW$219</f>
        <v>5.4600606673407479E-4</v>
      </c>
      <c r="BX10">
        <f>'PxP Table 103'!BX118/'PxP Table 103'!BX$219</f>
        <v>2.1751155752217137E-4</v>
      </c>
      <c r="BY10">
        <f>'PxP Table 103'!BY118/'PxP Table 103'!BY$219</f>
        <v>2.3018758747128043E-5</v>
      </c>
      <c r="BZ10">
        <f>'PxP Table 103'!BZ118/'PxP Table 103'!BZ$219</f>
        <v>8.3468973767870884E-5</v>
      </c>
      <c r="CA10">
        <f>'PxP Table 103'!CA118/'PxP Table 103'!CA$219</f>
        <v>0</v>
      </c>
      <c r="CB10">
        <f>'PxP Table 103'!CB118/'PxP Table 103'!CB$219</f>
        <v>3.4075417216045231E-4</v>
      </c>
      <c r="CC10">
        <f>'PxP Table 103'!CC118/'PxP Table 103'!CC$219</f>
        <v>1.4271802650860031E-4</v>
      </c>
      <c r="CD10">
        <f>'PxP Table 103'!CD118/'PxP Table 103'!CD$219</f>
        <v>3.2574069508509238E-4</v>
      </c>
      <c r="CE10">
        <f>'PxP Table 103'!CE118/'PxP Table 103'!CE$219</f>
        <v>3.9342644530644514E-4</v>
      </c>
      <c r="CF10">
        <f>'PxP Table 103'!CF118/'PxP Table 103'!CF$219</f>
        <v>6.282896815007074E-4</v>
      </c>
      <c r="CG10">
        <f>'PxP Table 103'!CG118/'PxP Table 103'!CG$219</f>
        <v>1.08248815876372E-3</v>
      </c>
      <c r="CH10">
        <f>'PxP Table 103'!CH118/'PxP Table 103'!CH$219</f>
        <v>7.7169617242401484E-4</v>
      </c>
      <c r="CI10">
        <f>'PxP Table 103'!CI118/'PxP Table 103'!CI$219</f>
        <v>1.1471377459749553E-3</v>
      </c>
      <c r="CJ10">
        <f>'PxP Table 103'!CJ118/'PxP Table 103'!CJ$219</f>
        <v>2.15876782890272E-4</v>
      </c>
      <c r="CK10">
        <f>'PxP Table 103'!CK118/'PxP Table 103'!CK$219</f>
        <v>1.0593913764486097E-3</v>
      </c>
      <c r="CL10">
        <f>'PxP Table 103'!CL118/'PxP Table 103'!CL$219</f>
        <v>6.2560823022382876E-4</v>
      </c>
      <c r="CM10">
        <f>'PxP Table 103'!CM118/'PxP Table 103'!CM$219</f>
        <v>8.3354398003871464E-4</v>
      </c>
      <c r="CN10">
        <f>'PxP Table 103'!CN118/'PxP Table 103'!CN$219</f>
        <v>1.2165863538316092E-3</v>
      </c>
      <c r="CO10">
        <f>'PxP Table 103'!CO118/'PxP Table 103'!CO$219</f>
        <v>9.014859443556881E-4</v>
      </c>
      <c r="CP10">
        <f>'PxP Table 103'!CP118/'PxP Table 103'!CP$219</f>
        <v>3.3662862992147615E-4</v>
      </c>
      <c r="CQ10">
        <f>'PxP Table 103'!CQ118/'PxP Table 103'!CQ$219</f>
        <v>1.4417194317422237E-3</v>
      </c>
      <c r="CR10">
        <f>'PxP Table 103'!CR118/'PxP Table 103'!CR$219</f>
        <v>9.0617537222968008E-4</v>
      </c>
      <c r="CS10">
        <f>'PxP Table 103'!CS118/'PxP Table 103'!CS$219</f>
        <v>2.5161384906014633E-3</v>
      </c>
      <c r="CT10">
        <f>'PxP Table 103'!CT118/'PxP Table 103'!CT$219</f>
        <v>7.9541588177474117E-4</v>
      </c>
      <c r="CU10">
        <f>'PxP Table 103'!CU118/'PxP Table 103'!CU$219</f>
        <v>2.401375942816053E-3</v>
      </c>
      <c r="CV10">
        <f>'PxP Table 103'!CV118/'PxP Table 103'!CV$219</f>
        <v>2.4399075182552988E-3</v>
      </c>
      <c r="CW10">
        <f>'PxP Table 103'!CW118/'PxP Table 103'!CW$219</f>
        <v>1.6551970617084207E-3</v>
      </c>
      <c r="CX10">
        <f>'PxP Table 103'!CX118/'PxP Table 103'!CX$219</f>
        <v>1.116663209302508E-3</v>
      </c>
      <c r="CY10">
        <f>'PxP Table 103'!CY118/'PxP Table 103'!CY$219</f>
        <v>3.4106232356694071E-4</v>
      </c>
      <c r="CZ10">
        <f>'PxP Table 103'!CZ118/'PxP Table 103'!CZ$219</f>
        <v>4.5749445115578705E-5</v>
      </c>
      <c r="DA10">
        <f t="shared" si="0"/>
        <v>0.30306439765687743</v>
      </c>
    </row>
    <row r="11" spans="1:105" x14ac:dyDescent="0.25">
      <c r="A11" t="s">
        <v>402</v>
      </c>
      <c r="B11">
        <f>'PxP Table 103'!B119/'PxP Table 103'!B$219</f>
        <v>8.9568314351013366E-5</v>
      </c>
      <c r="C11">
        <f>'PxP Table 103'!C119/'PxP Table 103'!C$219</f>
        <v>0</v>
      </c>
      <c r="D11">
        <f>'PxP Table 103'!D119/'PxP Table 103'!D$219</f>
        <v>0</v>
      </c>
      <c r="E11">
        <f>'PxP Table 103'!E119/'PxP Table 103'!E$219</f>
        <v>3.2631416339868479E-8</v>
      </c>
      <c r="F11">
        <f>'PxP Table 103'!F119/'PxP Table 103'!F$219</f>
        <v>2.7377758309149647E-5</v>
      </c>
      <c r="G11">
        <f>'PxP Table 103'!G119/'PxP Table 103'!G$219</f>
        <v>1.1472914837964966E-6</v>
      </c>
      <c r="H11">
        <f>'PxP Table 103'!H119/'PxP Table 103'!H$219</f>
        <v>3.2201520165225614E-6</v>
      </c>
      <c r="I11">
        <f>'PxP Table 103'!I119/'PxP Table 103'!I$219</f>
        <v>1.4227539425391874E-3</v>
      </c>
      <c r="J11">
        <f>'PxP Table 103'!J119/'PxP Table 103'!J$219</f>
        <v>6.332620930099832E-3</v>
      </c>
      <c r="K11">
        <f>'PxP Table 103'!K119/'PxP Table 103'!K$219</f>
        <v>3.866561262292087E-2</v>
      </c>
      <c r="L11">
        <f>'PxP Table 103'!L119/'PxP Table 103'!L$219</f>
        <v>1.1736630540910018E-3</v>
      </c>
      <c r="M11">
        <f>'PxP Table 103'!M119/'PxP Table 103'!M$219</f>
        <v>1.2096390410334975E-3</v>
      </c>
      <c r="N11">
        <f>'PxP Table 103'!N119/'PxP Table 103'!N$219</f>
        <v>3.741865514769576E-3</v>
      </c>
      <c r="O11">
        <f>'PxP Table 103'!O119/'PxP Table 103'!O$219</f>
        <v>3.563024078242393E-4</v>
      </c>
      <c r="P11">
        <f>'PxP Table 103'!P119/'PxP Table 103'!P$219</f>
        <v>9.2683130807118888E-3</v>
      </c>
      <c r="Q11">
        <f>'PxP Table 103'!Q119/'PxP Table 103'!Q$219</f>
        <v>4.055773074547986E-6</v>
      </c>
      <c r="R11">
        <f>'PxP Table 103'!R119/'PxP Table 103'!R$219</f>
        <v>3.0914246572554856E-4</v>
      </c>
      <c r="S11">
        <f>'PxP Table 103'!S119/'PxP Table 103'!S$219</f>
        <v>0</v>
      </c>
      <c r="T11">
        <f>'PxP Table 103'!T119/'PxP Table 103'!T$219</f>
        <v>3.8125791550413585E-6</v>
      </c>
      <c r="U11">
        <f>'PxP Table 103'!U119/'PxP Table 103'!U$219</f>
        <v>1.1622053967490892E-7</v>
      </c>
      <c r="V11">
        <f>'PxP Table 103'!V119/'PxP Table 103'!V$219</f>
        <v>9.632125629875723E-5</v>
      </c>
      <c r="W11">
        <f>'PxP Table 103'!W119/'PxP Table 103'!W$219</f>
        <v>2.329247925353633E-6</v>
      </c>
      <c r="X11">
        <f>'PxP Table 103'!X119/'PxP Table 103'!X$219</f>
        <v>2.2696836154111168E-5</v>
      </c>
      <c r="Y11">
        <f>'PxP Table 103'!Y119/'PxP Table 103'!Y$219</f>
        <v>3.9276148901927346E-6</v>
      </c>
      <c r="Z11">
        <f>'PxP Table 103'!Z119/'PxP Table 103'!Z$219</f>
        <v>2.4543986382209422E-4</v>
      </c>
      <c r="AA11">
        <f>'PxP Table 103'!AA119/'PxP Table 103'!AA$219</f>
        <v>6.6488978933795361E-3</v>
      </c>
      <c r="AB11">
        <f>'PxP Table 103'!AB119/'PxP Table 103'!AB$219</f>
        <v>9.1619517320859262E-4</v>
      </c>
      <c r="AC11">
        <f>'PxP Table 103'!AC119/'PxP Table 103'!AC$219</f>
        <v>6.4101554077193416E-4</v>
      </c>
      <c r="AD11">
        <f>'PxP Table 103'!AD119/'PxP Table 103'!AD$219</f>
        <v>5.7898371227409814E-4</v>
      </c>
      <c r="AE11">
        <f>'PxP Table 103'!AE119/'PxP Table 103'!AE$219</f>
        <v>6.561086155572088E-4</v>
      </c>
      <c r="AF11">
        <f>'PxP Table 103'!AF119/'PxP Table 103'!AF$219</f>
        <v>3.232014380684778E-5</v>
      </c>
      <c r="AG11">
        <f>'PxP Table 103'!AG119/'PxP Table 103'!AG$219</f>
        <v>6.0807541049800044E-5</v>
      </c>
      <c r="AH11">
        <f>'PxP Table 103'!AH119/'PxP Table 103'!AH$219</f>
        <v>2.7371589091867734E-5</v>
      </c>
      <c r="AI11">
        <f>'PxP Table 103'!AI119/'PxP Table 103'!AI$219</f>
        <v>1.7823002196381615E-5</v>
      </c>
      <c r="AJ11">
        <f>'PxP Table 103'!AJ119/'PxP Table 103'!AJ$219</f>
        <v>3.9151657230959355E-6</v>
      </c>
      <c r="AK11">
        <f>'PxP Table 103'!AK119/'PxP Table 103'!AK$219</f>
        <v>5.5832267113462335E-9</v>
      </c>
      <c r="AL11">
        <f>'PxP Table 103'!AL119/'PxP Table 103'!AL$219</f>
        <v>1.8047282561520975E-7</v>
      </c>
      <c r="AM11">
        <f>'PxP Table 103'!AM119/'PxP Table 103'!AM$219</f>
        <v>1.1596905972731264E-6</v>
      </c>
      <c r="AN11">
        <f>'PxP Table 103'!AN119/'PxP Table 103'!AN$219</f>
        <v>1.1663399608909712E-7</v>
      </c>
      <c r="AO11">
        <f>'PxP Table 103'!AO119/'PxP Table 103'!AO$219</f>
        <v>7.2945468061022987E-6</v>
      </c>
      <c r="AP11">
        <f>'PxP Table 103'!AP119/'PxP Table 103'!AP$219</f>
        <v>0</v>
      </c>
      <c r="AQ11">
        <f>'PxP Table 103'!AQ119/'PxP Table 103'!AQ$219</f>
        <v>3.853159852638913E-6</v>
      </c>
      <c r="AR11">
        <f>'PxP Table 103'!AR119/'PxP Table 103'!AR$219</f>
        <v>2.4740270423406792E-5</v>
      </c>
      <c r="AS11">
        <f>'PxP Table 103'!AS119/'PxP Table 103'!AS$219</f>
        <v>2.102146248648979E-7</v>
      </c>
      <c r="AT11">
        <f>'PxP Table 103'!AT119/'PxP Table 103'!AT$219</f>
        <v>1.0067213916205301E-7</v>
      </c>
      <c r="AU11">
        <f>'PxP Table 103'!AU119/'PxP Table 103'!AU$219</f>
        <v>1.2817282089998413E-7</v>
      </c>
      <c r="AV11">
        <f>'PxP Table 103'!AV119/'PxP Table 103'!AV$219</f>
        <v>5.1351034795333431E-9</v>
      </c>
      <c r="AW11">
        <f>'PxP Table 103'!AW119/'PxP Table 103'!AW$219</f>
        <v>1.9763075870114219E-6</v>
      </c>
      <c r="AX11">
        <f>'PxP Table 103'!AX119/'PxP Table 103'!AX$219</f>
        <v>1.2514466515065371E-6</v>
      </c>
      <c r="AY11">
        <f>'PxP Table 103'!AY119/'PxP Table 103'!AY$219</f>
        <v>3.1339517422503233E-8</v>
      </c>
      <c r="AZ11">
        <f>'PxP Table 103'!AZ119/'PxP Table 103'!AZ$219</f>
        <v>4.6925166710926285E-6</v>
      </c>
      <c r="BA11">
        <f>'PxP Table 103'!BA119/'PxP Table 103'!BA$219</f>
        <v>1.4937906791656284E-5</v>
      </c>
      <c r="BB11">
        <f>'PxP Table 103'!BB119/'PxP Table 103'!BB$219</f>
        <v>4.9338382861361947E-6</v>
      </c>
      <c r="BC11">
        <f>'PxP Table 103'!BC119/'PxP Table 103'!BC$219</f>
        <v>0</v>
      </c>
      <c r="BD11">
        <f>'PxP Table 103'!BD119/'PxP Table 103'!BD$219</f>
        <v>0</v>
      </c>
      <c r="BE11">
        <f>'PxP Table 103'!BE119/'PxP Table 103'!BE$219</f>
        <v>0</v>
      </c>
      <c r="BF11">
        <f>'PxP Table 103'!BF119/'PxP Table 103'!BF$219</f>
        <v>0</v>
      </c>
      <c r="BG11">
        <f>'PxP Table 103'!BG119/'PxP Table 103'!BG$219</f>
        <v>3.4476909912689574E-5</v>
      </c>
      <c r="BH11">
        <f>'PxP Table 103'!BH119/'PxP Table 103'!BH$219</f>
        <v>4.7380601966730976E-5</v>
      </c>
      <c r="BI11">
        <f>'PxP Table 103'!BI119/'PxP Table 103'!BI$219</f>
        <v>3.2421330908759483E-4</v>
      </c>
      <c r="BJ11">
        <f>'PxP Table 103'!BJ119/'PxP Table 103'!BJ$219</f>
        <v>0</v>
      </c>
      <c r="BK11">
        <f>'PxP Table 103'!BK119/'PxP Table 103'!BK$219</f>
        <v>1.0080535549008462E-5</v>
      </c>
      <c r="BL11">
        <f>'PxP Table 103'!BL119/'PxP Table 103'!BL$219</f>
        <v>2.8889746091390446E-4</v>
      </c>
      <c r="BM11">
        <f>'PxP Table 103'!BM119/'PxP Table 103'!BM$219</f>
        <v>6.1957483577616254E-5</v>
      </c>
      <c r="BN11">
        <f>'PxP Table 103'!BN119/'PxP Table 103'!BN$219</f>
        <v>5.5864503196638944E-5</v>
      </c>
      <c r="BO11">
        <f>'PxP Table 103'!BO119/'PxP Table 103'!BO$219</f>
        <v>1.4040150063018119E-3</v>
      </c>
      <c r="BP11">
        <f>'PxP Table 103'!BP119/'PxP Table 103'!BP$219</f>
        <v>1.5598480300944935E-3</v>
      </c>
      <c r="BQ11">
        <f>'PxP Table 103'!BQ119/'PxP Table 103'!BQ$219</f>
        <v>7.7487640055135584E-4</v>
      </c>
      <c r="BR11">
        <f>'PxP Table 103'!BR119/'PxP Table 103'!BR$219</f>
        <v>4.5109224673380511E-5</v>
      </c>
      <c r="BS11">
        <f>'PxP Table 103'!BS119/'PxP Table 103'!BS$219</f>
        <v>1.2358761912958748E-4</v>
      </c>
      <c r="BT11">
        <f>'PxP Table 103'!BT119/'PxP Table 103'!BT$219</f>
        <v>2.1482317955257516E-5</v>
      </c>
      <c r="BU11">
        <f>'PxP Table 103'!BU119/'PxP Table 103'!BU$219</f>
        <v>4.2928113708639577E-5</v>
      </c>
      <c r="BV11">
        <f>'PxP Table 103'!BV119/'PxP Table 103'!BV$219</f>
        <v>4.0297456846775556E-5</v>
      </c>
      <c r="BW11">
        <f>'PxP Table 103'!BW119/'PxP Table 103'!BW$219</f>
        <v>1.3481631277384564E-5</v>
      </c>
      <c r="BX11">
        <f>'PxP Table 103'!BX119/'PxP Table 103'!BX$219</f>
        <v>5.0192148441702699E-5</v>
      </c>
      <c r="BY11">
        <f>'PxP Table 103'!BY119/'PxP Table 103'!BY$219</f>
        <v>2.1318655592340907E-6</v>
      </c>
      <c r="BZ11">
        <f>'PxP Table 103'!BZ119/'PxP Table 103'!BZ$219</f>
        <v>1.3570351257151616E-5</v>
      </c>
      <c r="CA11">
        <f>'PxP Table 103'!CA119/'PxP Table 103'!CA$219</f>
        <v>0</v>
      </c>
      <c r="CB11">
        <f>'PxP Table 103'!CB119/'PxP Table 103'!CB$219</f>
        <v>1.1233017982129486E-4</v>
      </c>
      <c r="CC11">
        <f>'PxP Table 103'!CC119/'PxP Table 103'!CC$219</f>
        <v>1.6084012684882429E-4</v>
      </c>
      <c r="CD11">
        <f>'PxP Table 103'!CD119/'PxP Table 103'!CD$219</f>
        <v>2.402694472937363E-4</v>
      </c>
      <c r="CE11">
        <f>'PxP Table 103'!CE119/'PxP Table 103'!CE$219</f>
        <v>5.0885712581685564E-5</v>
      </c>
      <c r="CF11">
        <f>'PxP Table 103'!CF119/'PxP Table 103'!CF$219</f>
        <v>2.2907300111190331E-4</v>
      </c>
      <c r="CG11">
        <f>'PxP Table 103'!CG119/'PxP Table 103'!CG$219</f>
        <v>8.3938008223335433E-5</v>
      </c>
      <c r="CH11">
        <f>'PxP Table 103'!CH119/'PxP Table 103'!CH$219</f>
        <v>6.5474738274967712E-4</v>
      </c>
      <c r="CI11">
        <f>'PxP Table 103'!CI119/'PxP Table 103'!CI$219</f>
        <v>0</v>
      </c>
      <c r="CJ11">
        <f>'PxP Table 103'!CJ119/'PxP Table 103'!CJ$219</f>
        <v>4.5748242977148475E-5</v>
      </c>
      <c r="CK11">
        <f>'PxP Table 103'!CK119/'PxP Table 103'!CK$219</f>
        <v>6.6692999700402537E-4</v>
      </c>
      <c r="CL11">
        <f>'PxP Table 103'!CL119/'PxP Table 103'!CL$219</f>
        <v>6.9512025580425413E-5</v>
      </c>
      <c r="CM11">
        <f>'PxP Table 103'!CM119/'PxP Table 103'!CM$219</f>
        <v>2.0769242065886128E-4</v>
      </c>
      <c r="CN11">
        <f>'PxP Table 103'!CN119/'PxP Table 103'!CN$219</f>
        <v>2.8602937964185553E-4</v>
      </c>
      <c r="CO11">
        <f>'PxP Table 103'!CO119/'PxP Table 103'!CO$219</f>
        <v>2.2450464748751981E-4</v>
      </c>
      <c r="CP11">
        <f>'PxP Table 103'!CP119/'PxP Table 103'!CP$219</f>
        <v>2.0609916117641402E-5</v>
      </c>
      <c r="CQ11">
        <f>'PxP Table 103'!CQ119/'PxP Table 103'!CQ$219</f>
        <v>4.8291801085489439E-4</v>
      </c>
      <c r="CR11">
        <f>'PxP Table 103'!CR119/'PxP Table 103'!CR$219</f>
        <v>9.5022988253696758E-5</v>
      </c>
      <c r="CS11">
        <f>'PxP Table 103'!CS119/'PxP Table 103'!CS$219</f>
        <v>6.8984022231471185E-3</v>
      </c>
      <c r="CT11">
        <f>'PxP Table 103'!CT119/'PxP Table 103'!CT$219</f>
        <v>1.5908317635494824E-4</v>
      </c>
      <c r="CU11">
        <f>'PxP Table 103'!CU119/'PxP Table 103'!CU$219</f>
        <v>9.6218187173330091E-5</v>
      </c>
      <c r="CV11">
        <f>'PxP Table 103'!CV119/'PxP Table 103'!CV$219</f>
        <v>2.9752470216083031E-4</v>
      </c>
      <c r="CW11">
        <f>'PxP Table 103'!CW119/'PxP Table 103'!CW$219</f>
        <v>2.2131033005455027E-4</v>
      </c>
      <c r="CX11">
        <f>'PxP Table 103'!CX119/'PxP Table 103'!CX$219</f>
        <v>1.7496282040066485E-4</v>
      </c>
      <c r="CY11">
        <f>'PxP Table 103'!CY119/'PxP Table 103'!CY$219</f>
        <v>1.1186578264052351E-5</v>
      </c>
      <c r="CZ11">
        <f>'PxP Table 103'!CZ119/'PxP Table 103'!CZ$219</f>
        <v>1.3701532789243669E-4</v>
      </c>
      <c r="DA11">
        <f t="shared" si="0"/>
        <v>8.9170160686788097E-2</v>
      </c>
    </row>
    <row r="12" spans="1:105" x14ac:dyDescent="0.25">
      <c r="A12" t="s">
        <v>403</v>
      </c>
      <c r="B12">
        <f>'PxP Table 103'!B120/'PxP Table 103'!B$219</f>
        <v>4.4784157175506678E-4</v>
      </c>
      <c r="C12">
        <f>'PxP Table 103'!C120/'PxP Table 103'!C$219</f>
        <v>0</v>
      </c>
      <c r="D12">
        <f>'PxP Table 103'!D120/'PxP Table 103'!D$219</f>
        <v>0</v>
      </c>
      <c r="E12">
        <f>'PxP Table 103'!E120/'PxP Table 103'!E$219</f>
        <v>2.2841991437907936E-7</v>
      </c>
      <c r="F12">
        <f>'PxP Table 103'!F120/'PxP Table 103'!F$219</f>
        <v>1.9164430816404754E-4</v>
      </c>
      <c r="G12">
        <f>'PxP Table 103'!G120/'PxP Table 103'!G$219</f>
        <v>2.1907245687510115E-4</v>
      </c>
      <c r="H12">
        <f>'PxP Table 103'!H120/'PxP Table 103'!H$219</f>
        <v>4.0067722329478663E-4</v>
      </c>
      <c r="I12">
        <f>'PxP Table 103'!I120/'PxP Table 103'!I$219</f>
        <v>2.7270781171219076E-3</v>
      </c>
      <c r="J12">
        <f>'PxP Table 103'!J120/'PxP Table 103'!J$219</f>
        <v>5.5098382839606514E-3</v>
      </c>
      <c r="K12">
        <f>'PxP Table 103'!K120/'PxP Table 103'!K$219</f>
        <v>1.9464176647292629E-2</v>
      </c>
      <c r="L12">
        <f>'PxP Table 103'!L120/'PxP Table 103'!L$219</f>
        <v>9.9256420312451354E-2</v>
      </c>
      <c r="M12">
        <f>'PxP Table 103'!M120/'PxP Table 103'!M$219</f>
        <v>2.6040698390416873E-3</v>
      </c>
      <c r="N12">
        <f>'PxP Table 103'!N120/'PxP Table 103'!N$219</f>
        <v>2.536649808114794E-2</v>
      </c>
      <c r="O12">
        <f>'PxP Table 103'!O120/'PxP Table 103'!O$219</f>
        <v>2.0331176919603993E-2</v>
      </c>
      <c r="P12">
        <f>'PxP Table 103'!P120/'PxP Table 103'!P$219</f>
        <v>2.4180397190811643E-3</v>
      </c>
      <c r="Q12">
        <f>'PxP Table 103'!Q120/'PxP Table 103'!Q$219</f>
        <v>2.9897686083965365E-5</v>
      </c>
      <c r="R12">
        <f>'PxP Table 103'!R120/'PxP Table 103'!R$219</f>
        <v>4.4320850938950104E-3</v>
      </c>
      <c r="S12">
        <f>'PxP Table 103'!S120/'PxP Table 103'!S$219</f>
        <v>0</v>
      </c>
      <c r="T12">
        <f>'PxP Table 103'!T120/'PxP Table 103'!T$219</f>
        <v>3.6509232847013425E-4</v>
      </c>
      <c r="U12">
        <f>'PxP Table 103'!U120/'PxP Table 103'!U$219</f>
        <v>6.490312862332552E-4</v>
      </c>
      <c r="V12">
        <f>'PxP Table 103'!V120/'PxP Table 103'!V$219</f>
        <v>5.0748168310094583E-5</v>
      </c>
      <c r="W12">
        <f>'PxP Table 103'!W120/'PxP Table 103'!W$219</f>
        <v>3.0299642614995342E-4</v>
      </c>
      <c r="X12">
        <f>'PxP Table 103'!X120/'PxP Table 103'!X$219</f>
        <v>1.6924818630927805E-4</v>
      </c>
      <c r="Y12">
        <f>'PxP Table 103'!Y120/'PxP Table 103'!Y$219</f>
        <v>8.7563964982694054E-5</v>
      </c>
      <c r="Z12">
        <f>'PxP Table 103'!Z120/'PxP Table 103'!Z$219</f>
        <v>1.5447470606171838E-4</v>
      </c>
      <c r="AA12">
        <f>'PxP Table 103'!AA120/'PxP Table 103'!AA$219</f>
        <v>2.9221490759799833E-4</v>
      </c>
      <c r="AB12">
        <f>'PxP Table 103'!AB120/'PxP Table 103'!AB$219</f>
        <v>3.4561954215518247E-3</v>
      </c>
      <c r="AC12">
        <f>'PxP Table 103'!AC120/'PxP Table 103'!AC$219</f>
        <v>4.1923275218450133E-4</v>
      </c>
      <c r="AD12">
        <f>'PxP Table 103'!AD120/'PxP Table 103'!AD$219</f>
        <v>2.7019478050939265E-4</v>
      </c>
      <c r="AE12">
        <f>'PxP Table 103'!AE120/'PxP Table 103'!AE$219</f>
        <v>1.599725462518984E-4</v>
      </c>
      <c r="AF12">
        <f>'PxP Table 103'!AF120/'PxP Table 103'!AF$219</f>
        <v>4.36991498758805E-4</v>
      </c>
      <c r="AG12">
        <f>'PxP Table 103'!AG120/'PxP Table 103'!AG$219</f>
        <v>2.4097429261633885E-4</v>
      </c>
      <c r="AH12">
        <f>'PxP Table 103'!AH120/'PxP Table 103'!AH$219</f>
        <v>1.6350455172530956E-4</v>
      </c>
      <c r="AI12">
        <f>'PxP Table 103'!AI120/'PxP Table 103'!AI$219</f>
        <v>2.7504285112047832E-4</v>
      </c>
      <c r="AJ12">
        <f>'PxP Table 103'!AJ120/'PxP Table 103'!AJ$219</f>
        <v>2.9997796341444739E-4</v>
      </c>
      <c r="AK12">
        <f>'PxP Table 103'!AK120/'PxP Table 103'!AK$219</f>
        <v>2.5221497662775792E-3</v>
      </c>
      <c r="AL12">
        <f>'PxP Table 103'!AL120/'PxP Table 103'!AL$219</f>
        <v>2.3487421975300417E-4</v>
      </c>
      <c r="AM12">
        <f>'PxP Table 103'!AM120/'PxP Table 103'!AM$219</f>
        <v>5.3631214510185506E-4</v>
      </c>
      <c r="AN12">
        <f>'PxP Table 103'!AN120/'PxP Table 103'!AN$219</f>
        <v>6.3211361359400759E-6</v>
      </c>
      <c r="AO12">
        <f>'PxP Table 103'!AO120/'PxP Table 103'!AO$219</f>
        <v>1.1517061531253826E-4</v>
      </c>
      <c r="AP12">
        <f>'PxP Table 103'!AP120/'PxP Table 103'!AP$219</f>
        <v>1.6188765349323179E-4</v>
      </c>
      <c r="AQ12">
        <f>'PxP Table 103'!AQ120/'PxP Table 103'!AQ$219</f>
        <v>1.8292630530964028E-4</v>
      </c>
      <c r="AR12">
        <f>'PxP Table 103'!AR120/'PxP Table 103'!AR$219</f>
        <v>1.7637838557253298E-4</v>
      </c>
      <c r="AS12">
        <f>'PxP Table 103'!AS120/'PxP Table 103'!AS$219</f>
        <v>6.162251370628078E-4</v>
      </c>
      <c r="AT12">
        <f>'PxP Table 103'!AT120/'PxP Table 103'!AT$219</f>
        <v>4.04386346826269E-4</v>
      </c>
      <c r="AU12">
        <f>'PxP Table 103'!AU120/'PxP Table 103'!AU$219</f>
        <v>3.5996091301988977E-4</v>
      </c>
      <c r="AV12">
        <f>'PxP Table 103'!AV120/'PxP Table 103'!AV$219</f>
        <v>3.0567733991191786E-4</v>
      </c>
      <c r="AW12">
        <f>'PxP Table 103'!AW120/'PxP Table 103'!AW$219</f>
        <v>1.6917400643081214E-4</v>
      </c>
      <c r="AX12">
        <f>'PxP Table 103'!AX120/'PxP Table 103'!AX$219</f>
        <v>6.655326952155038E-5</v>
      </c>
      <c r="AY12">
        <f>'PxP Table 103'!AY120/'PxP Table 103'!AY$219</f>
        <v>3.0590008802665634E-4</v>
      </c>
      <c r="AZ12">
        <f>'PxP Table 103'!AZ120/'PxP Table 103'!AZ$219</f>
        <v>1.7835766279546676E-4</v>
      </c>
      <c r="BA12">
        <f>'PxP Table 103'!BA120/'PxP Table 103'!BA$219</f>
        <v>1.1679856643294708E-4</v>
      </c>
      <c r="BB12">
        <f>'PxP Table 103'!BB120/'PxP Table 103'!BB$219</f>
        <v>1.3318588180001779E-4</v>
      </c>
      <c r="BC12">
        <f>'PxP Table 103'!BC120/'PxP Table 103'!BC$219</f>
        <v>0</v>
      </c>
      <c r="BD12">
        <f>'PxP Table 103'!BD120/'PxP Table 103'!BD$219</f>
        <v>0</v>
      </c>
      <c r="BE12">
        <f>'PxP Table 103'!BE120/'PxP Table 103'!BE$219</f>
        <v>2.9734940790340151E-4</v>
      </c>
      <c r="BF12">
        <f>'PxP Table 103'!BF120/'PxP Table 103'!BF$219</f>
        <v>0</v>
      </c>
      <c r="BG12">
        <f>'PxP Table 103'!BG120/'PxP Table 103'!BG$219</f>
        <v>4.4924221210993552E-5</v>
      </c>
      <c r="BH12">
        <f>'PxP Table 103'!BH120/'PxP Table 103'!BH$219</f>
        <v>1.5668523897307266E-4</v>
      </c>
      <c r="BI12">
        <f>'PxP Table 103'!BI120/'PxP Table 103'!BI$219</f>
        <v>2.1551288524225341E-3</v>
      </c>
      <c r="BJ12">
        <f>'PxP Table 103'!BJ120/'PxP Table 103'!BJ$219</f>
        <v>5.8725653322893223E-4</v>
      </c>
      <c r="BK12">
        <f>'PxP Table 103'!BK120/'PxP Table 103'!BK$219</f>
        <v>2.1753925403210234E-4</v>
      </c>
      <c r="BL12">
        <f>'PxP Table 103'!BL120/'PxP Table 103'!BL$219</f>
        <v>4.3330141472571788E-4</v>
      </c>
      <c r="BM12">
        <f>'PxP Table 103'!BM120/'PxP Table 103'!BM$219</f>
        <v>5.0249163148917799E-4</v>
      </c>
      <c r="BN12">
        <f>'PxP Table 103'!BN120/'PxP Table 103'!BN$219</f>
        <v>3.5964167569771838E-4</v>
      </c>
      <c r="BO12">
        <f>'PxP Table 103'!BO120/'PxP Table 103'!BO$219</f>
        <v>7.5670383822481124E-4</v>
      </c>
      <c r="BP12">
        <f>'PxP Table 103'!BP120/'PxP Table 103'!BP$219</f>
        <v>5.2628386560148385E-3</v>
      </c>
      <c r="BQ12">
        <f>'PxP Table 103'!BQ120/'PxP Table 103'!BQ$219</f>
        <v>4.2824888414201324E-3</v>
      </c>
      <c r="BR12">
        <f>'PxP Table 103'!BR120/'PxP Table 103'!BR$219</f>
        <v>1.0037905718831204E-4</v>
      </c>
      <c r="BS12">
        <f>'PxP Table 103'!BS120/'PxP Table 103'!BS$219</f>
        <v>4.9183884527155498E-4</v>
      </c>
      <c r="BT12">
        <f>'PxP Table 103'!BT120/'PxP Table 103'!BT$219</f>
        <v>4.2976303203220263E-4</v>
      </c>
      <c r="BU12">
        <f>'PxP Table 103'!BU120/'PxP Table 103'!BU$219</f>
        <v>1.88495124384439E-4</v>
      </c>
      <c r="BV12">
        <f>'PxP Table 103'!BV120/'PxP Table 103'!BV$219</f>
        <v>2.3146581960907942E-4</v>
      </c>
      <c r="BW12">
        <f>'PxP Table 103'!BW120/'PxP Table 103'!BW$219</f>
        <v>2.2918773171553758E-4</v>
      </c>
      <c r="BX12">
        <f>'PxP Table 103'!BX120/'PxP Table 103'!BX$219</f>
        <v>1.3384660400702576E-4</v>
      </c>
      <c r="BY12">
        <f>'PxP Table 103'!BY120/'PxP Table 103'!BY$219</f>
        <v>3.6031442303503076E-4</v>
      </c>
      <c r="BZ12">
        <f>'PxP Table 103'!BZ120/'PxP Table 103'!BZ$219</f>
        <v>3.7789467853535746E-5</v>
      </c>
      <c r="CA12">
        <f>'PxP Table 103'!CA120/'PxP Table 103'!CA$219</f>
        <v>6.6064079521035506E-6</v>
      </c>
      <c r="CB12">
        <f>'PxP Table 103'!CB120/'PxP Table 103'!CB$219</f>
        <v>1.5505945741496041E-4</v>
      </c>
      <c r="CC12">
        <f>'PxP Table 103'!CC120/'PxP Table 103'!CC$219</f>
        <v>1.2216645321594396E-4</v>
      </c>
      <c r="CD12">
        <f>'PxP Table 103'!CD120/'PxP Table 103'!CD$219</f>
        <v>2.3682765545737756E-4</v>
      </c>
      <c r="CE12">
        <f>'PxP Table 103'!CE120/'PxP Table 103'!CE$219</f>
        <v>2.1457358397859502E-4</v>
      </c>
      <c r="CF12">
        <f>'PxP Table 103'!CF120/'PxP Table 103'!CF$219</f>
        <v>1.2796710659203928E-4</v>
      </c>
      <c r="CG12">
        <f>'PxP Table 103'!CG120/'PxP Table 103'!CG$219</f>
        <v>5.2810685591032501E-4</v>
      </c>
      <c r="CH12">
        <f>'PxP Table 103'!CH120/'PxP Table 103'!CH$219</f>
        <v>3.8444721853364143E-4</v>
      </c>
      <c r="CI12">
        <f>'PxP Table 103'!CI120/'PxP Table 103'!CI$219</f>
        <v>3.823792486583184E-4</v>
      </c>
      <c r="CJ12">
        <f>'PxP Table 103'!CJ120/'PxP Table 103'!CJ$219</f>
        <v>1.3615532665219856E-4</v>
      </c>
      <c r="CK12">
        <f>'PxP Table 103'!CK120/'PxP Table 103'!CK$219</f>
        <v>6.0701166415425424E-4</v>
      </c>
      <c r="CL12">
        <f>'PxP Table 103'!CL120/'PxP Table 103'!CL$219</f>
        <v>1.3902405116085083E-4</v>
      </c>
      <c r="CM12">
        <f>'PxP Table 103'!CM120/'PxP Table 103'!CM$219</f>
        <v>7.6852199996164917E-4</v>
      </c>
      <c r="CN12">
        <f>'PxP Table 103'!CN120/'PxP Table 103'!CN$219</f>
        <v>4.3357342167223514E-4</v>
      </c>
      <c r="CO12">
        <f>'PxP Table 103'!CO120/'PxP Table 103'!CO$219</f>
        <v>4.1205220436760546E-4</v>
      </c>
      <c r="CP12">
        <f>'PxP Table 103'!CP120/'PxP Table 103'!CP$219</f>
        <v>0</v>
      </c>
      <c r="CQ12">
        <f>'PxP Table 103'!CQ120/'PxP Table 103'!CQ$219</f>
        <v>7.5112097578726455E-4</v>
      </c>
      <c r="CR12">
        <f>'PxP Table 103'!CR120/'PxP Table 103'!CR$219</f>
        <v>3.2146795806217222E-4</v>
      </c>
      <c r="CS12">
        <f>'PxP Table 103'!CS120/'PxP Table 103'!CS$219</f>
        <v>1.2098661405011292E-3</v>
      </c>
      <c r="CT12">
        <f>'PxP Table 103'!CT120/'PxP Table 103'!CT$219</f>
        <v>1.5908317635494824E-4</v>
      </c>
      <c r="CU12">
        <f>'PxP Table 103'!CU120/'PxP Table 103'!CU$219</f>
        <v>1.3119072974683984E-3</v>
      </c>
      <c r="CV12">
        <f>'PxP Table 103'!CV120/'PxP Table 103'!CV$219</f>
        <v>8.5622843496357037E-4</v>
      </c>
      <c r="CW12">
        <f>'PxP Table 103'!CW120/'PxP Table 103'!CW$219</f>
        <v>3.8191258868379609E-4</v>
      </c>
      <c r="CX12">
        <f>'PxP Table 103'!CX120/'PxP Table 103'!CX$219</f>
        <v>3.4306059970072518E-4</v>
      </c>
      <c r="CY12">
        <f>'PxP Table 103'!CY120/'PxP Table 103'!CY$219</f>
        <v>2.604740406765869E-4</v>
      </c>
      <c r="CZ12">
        <f>'PxP Table 103'!CZ120/'PxP Table 103'!CZ$219</f>
        <v>2.6893917587098668E-8</v>
      </c>
      <c r="DA12">
        <f t="shared" si="0"/>
        <v>0.22529349118295497</v>
      </c>
    </row>
    <row r="13" spans="1:105" x14ac:dyDescent="0.25">
      <c r="A13" t="s">
        <v>404</v>
      </c>
      <c r="B13">
        <f>'PxP Table 103'!B121/'PxP Table 103'!B$219</f>
        <v>1.7913662870202673E-4</v>
      </c>
      <c r="C13">
        <f>'PxP Table 103'!C121/'PxP Table 103'!C$219</f>
        <v>0</v>
      </c>
      <c r="D13">
        <f>'PxP Table 103'!D121/'PxP Table 103'!D$219</f>
        <v>8.7719298245614037E-4</v>
      </c>
      <c r="E13">
        <f>'PxP Table 103'!E121/'PxP Table 103'!E$219</f>
        <v>0</v>
      </c>
      <c r="F13">
        <f>'PxP Table 103'!F121/'PxP Table 103'!F$219</f>
        <v>0</v>
      </c>
      <c r="G13">
        <f>'PxP Table 103'!G121/'PxP Table 103'!G$219</f>
        <v>2.6122337664800185E-5</v>
      </c>
      <c r="H13">
        <f>'PxP Table 103'!H121/'PxP Table 103'!H$219</f>
        <v>0</v>
      </c>
      <c r="I13">
        <f>'PxP Table 103'!I121/'PxP Table 103'!I$219</f>
        <v>2.2122271852545252E-2</v>
      </c>
      <c r="J13">
        <f>'PxP Table 103'!J121/'PxP Table 103'!J$219</f>
        <v>1.2555357779705709E-2</v>
      </c>
      <c r="K13">
        <f>'PxP Table 103'!K121/'PxP Table 103'!K$219</f>
        <v>7.4968316097926242E-3</v>
      </c>
      <c r="L13">
        <f>'PxP Table 103'!L121/'PxP Table 103'!L$219</f>
        <v>4.1193887821345115E-3</v>
      </c>
      <c r="M13">
        <f>'PxP Table 103'!M121/'PxP Table 103'!M$219</f>
        <v>9.905178633176466E-2</v>
      </c>
      <c r="N13">
        <f>'PxP Table 103'!N121/'PxP Table 103'!N$219</f>
        <v>8.5251459518632083E-2</v>
      </c>
      <c r="O13">
        <f>'PxP Table 103'!O121/'PxP Table 103'!O$219</f>
        <v>1.228382825522477E-2</v>
      </c>
      <c r="P13">
        <f>'PxP Table 103'!P121/'PxP Table 103'!P$219</f>
        <v>0.14383715909668185</v>
      </c>
      <c r="Q13">
        <f>'PxP Table 103'!Q121/'PxP Table 103'!Q$219</f>
        <v>4.5713033894254296E-2</v>
      </c>
      <c r="R13">
        <f>'PxP Table 103'!R121/'PxP Table 103'!R$219</f>
        <v>5.0963428442654928E-4</v>
      </c>
      <c r="S13">
        <f>'PxP Table 103'!S121/'PxP Table 103'!S$219</f>
        <v>0</v>
      </c>
      <c r="T13">
        <f>'PxP Table 103'!T121/'PxP Table 103'!T$219</f>
        <v>4.7835254167796082E-5</v>
      </c>
      <c r="U13">
        <f>'PxP Table 103'!U121/'PxP Table 103'!U$219</f>
        <v>2.4127350197132982E-5</v>
      </c>
      <c r="V13">
        <f>'PxP Table 103'!V121/'PxP Table 103'!V$219</f>
        <v>1.2693748231007217E-3</v>
      </c>
      <c r="W13">
        <f>'PxP Table 103'!W121/'PxP Table 103'!W$219</f>
        <v>3.8611339981408776E-5</v>
      </c>
      <c r="X13">
        <f>'PxP Table 103'!X121/'PxP Table 103'!X$219</f>
        <v>4.4851003269452943E-3</v>
      </c>
      <c r="Y13">
        <f>'PxP Table 103'!Y121/'PxP Table 103'!Y$219</f>
        <v>1.0809157922146262E-8</v>
      </c>
      <c r="Z13">
        <f>'PxP Table 103'!Z121/'PxP Table 103'!Z$219</f>
        <v>4.2654276710444116E-6</v>
      </c>
      <c r="AA13">
        <f>'PxP Table 103'!AA121/'PxP Table 103'!AA$219</f>
        <v>0</v>
      </c>
      <c r="AB13">
        <f>'PxP Table 103'!AB121/'PxP Table 103'!AB$219</f>
        <v>1.9335206966533875E-3</v>
      </c>
      <c r="AC13">
        <f>'PxP Table 103'!AC121/'PxP Table 103'!AC$219</f>
        <v>6.9703229299187175E-4</v>
      </c>
      <c r="AD13">
        <f>'PxP Table 103'!AD121/'PxP Table 103'!AD$219</f>
        <v>7.7776916868558307E-4</v>
      </c>
      <c r="AE13">
        <f>'PxP Table 103'!AE121/'PxP Table 103'!AE$219</f>
        <v>6.1370591755251547E-5</v>
      </c>
      <c r="AF13">
        <f>'PxP Table 103'!AF121/'PxP Table 103'!AF$219</f>
        <v>0</v>
      </c>
      <c r="AG13">
        <f>'PxP Table 103'!AG121/'PxP Table 103'!AG$219</f>
        <v>9.9820044733906887E-4</v>
      </c>
      <c r="AH13">
        <f>'PxP Table 103'!AH121/'PxP Table 103'!AH$219</f>
        <v>1.9188804734568509E-5</v>
      </c>
      <c r="AI13">
        <f>'PxP Table 103'!AI121/'PxP Table 103'!AI$219</f>
        <v>0</v>
      </c>
      <c r="AJ13">
        <f>'PxP Table 103'!AJ121/'PxP Table 103'!AJ$219</f>
        <v>0</v>
      </c>
      <c r="AK13">
        <f>'PxP Table 103'!AK121/'PxP Table 103'!AK$219</f>
        <v>0</v>
      </c>
      <c r="AL13">
        <f>'PxP Table 103'!AL121/'PxP Table 103'!AL$219</f>
        <v>0</v>
      </c>
      <c r="AM13">
        <f>'PxP Table 103'!AM121/'PxP Table 103'!AM$219</f>
        <v>0</v>
      </c>
      <c r="AN13">
        <f>'PxP Table 103'!AN121/'PxP Table 103'!AN$219</f>
        <v>3.938962157523982E-8</v>
      </c>
      <c r="AO13">
        <f>'PxP Table 103'!AO121/'PxP Table 103'!AO$219</f>
        <v>0</v>
      </c>
      <c r="AP13">
        <f>'PxP Table 103'!AP121/'PxP Table 103'!AP$219</f>
        <v>0</v>
      </c>
      <c r="AQ13">
        <f>'PxP Table 103'!AQ121/'PxP Table 103'!AQ$219</f>
        <v>1.7860371476053211E-5</v>
      </c>
      <c r="AR13">
        <f>'PxP Table 103'!AR121/'PxP Table 103'!AR$219</f>
        <v>0</v>
      </c>
      <c r="AS13">
        <f>'PxP Table 103'!AS121/'PxP Table 103'!AS$219</f>
        <v>0</v>
      </c>
      <c r="AT13">
        <f>'PxP Table 103'!AT121/'PxP Table 103'!AT$219</f>
        <v>0</v>
      </c>
      <c r="AU13">
        <f>'PxP Table 103'!AU121/'PxP Table 103'!AU$219</f>
        <v>0</v>
      </c>
      <c r="AV13">
        <f>'PxP Table 103'!AV121/'PxP Table 103'!AV$219</f>
        <v>6.2666111576846737E-6</v>
      </c>
      <c r="AW13">
        <f>'PxP Table 103'!AW121/'PxP Table 103'!AW$219</f>
        <v>1.0923182785501952E-4</v>
      </c>
      <c r="AX13">
        <f>'PxP Table 103'!AX121/'PxP Table 103'!AX$219</f>
        <v>0</v>
      </c>
      <c r="AY13">
        <f>'PxP Table 103'!AY121/'PxP Table 103'!AY$219</f>
        <v>0</v>
      </c>
      <c r="AZ13">
        <f>'PxP Table 103'!AZ121/'PxP Table 103'!AZ$219</f>
        <v>2.4741829141928231E-5</v>
      </c>
      <c r="BA13">
        <f>'PxP Table 103'!BA121/'PxP Table 103'!BA$219</f>
        <v>0</v>
      </c>
      <c r="BB13">
        <f>'PxP Table 103'!BB121/'PxP Table 103'!BB$219</f>
        <v>0</v>
      </c>
      <c r="BC13">
        <f>'PxP Table 103'!BC121/'PxP Table 103'!BC$219</f>
        <v>0</v>
      </c>
      <c r="BD13">
        <f>'PxP Table 103'!BD121/'PxP Table 103'!BD$219</f>
        <v>0</v>
      </c>
      <c r="BE13">
        <f>'PxP Table 103'!BE121/'PxP Table 103'!BE$219</f>
        <v>0</v>
      </c>
      <c r="BF13">
        <f>'PxP Table 103'!BF121/'PxP Table 103'!BF$219</f>
        <v>0</v>
      </c>
      <c r="BG13">
        <f>'PxP Table 103'!BG121/'PxP Table 103'!BG$219</f>
        <v>2.0673230881495512E-5</v>
      </c>
      <c r="BH13">
        <f>'PxP Table 103'!BH121/'PxP Table 103'!BH$219</f>
        <v>5.7731428153483912E-6</v>
      </c>
      <c r="BI13">
        <f>'PxP Table 103'!BI121/'PxP Table 103'!BI$219</f>
        <v>1.2387610680431121E-3</v>
      </c>
      <c r="BJ13">
        <f>'PxP Table 103'!BJ121/'PxP Table 103'!BJ$219</f>
        <v>0</v>
      </c>
      <c r="BK13">
        <f>'PxP Table 103'!BK121/'PxP Table 103'!BK$219</f>
        <v>1.2298824434790439E-4</v>
      </c>
      <c r="BL13">
        <f>'PxP Table 103'!BL121/'PxP Table 103'!BL$219</f>
        <v>1.9665064619402334E-7</v>
      </c>
      <c r="BM13">
        <f>'PxP Table 103'!BM121/'PxP Table 103'!BM$219</f>
        <v>0</v>
      </c>
      <c r="BN13">
        <f>'PxP Table 103'!BN121/'PxP Table 103'!BN$219</f>
        <v>0</v>
      </c>
      <c r="BO13">
        <f>'PxP Table 103'!BO121/'PxP Table 103'!BO$219</f>
        <v>0</v>
      </c>
      <c r="BP13">
        <f>'PxP Table 103'!BP121/'PxP Table 103'!BP$219</f>
        <v>2.2423031042538848E-3</v>
      </c>
      <c r="BQ13">
        <f>'PxP Table 103'!BQ121/'PxP Table 103'!BQ$219</f>
        <v>2.0009430822339209E-3</v>
      </c>
      <c r="BR13">
        <f>'PxP Table 103'!BR121/'PxP Table 103'!BR$219</f>
        <v>4.6318598683810994E-5</v>
      </c>
      <c r="BS13">
        <f>'PxP Table 103'!BS121/'PxP Table 103'!BS$219</f>
        <v>8.2279779200061586E-5</v>
      </c>
      <c r="BT13">
        <f>'PxP Table 103'!BT121/'PxP Table 103'!BT$219</f>
        <v>0</v>
      </c>
      <c r="BU13">
        <f>'PxP Table 103'!BU121/'PxP Table 103'!BU$219</f>
        <v>4.4872206486591179E-5</v>
      </c>
      <c r="BV13">
        <f>'PxP Table 103'!BV121/'PxP Table 103'!BV$219</f>
        <v>9.0822386573156331E-5</v>
      </c>
      <c r="BW13">
        <f>'PxP Table 103'!BW121/'PxP Table 103'!BW$219</f>
        <v>0</v>
      </c>
      <c r="BX13">
        <f>'PxP Table 103'!BX121/'PxP Table 103'!BX$219</f>
        <v>0</v>
      </c>
      <c r="BY13">
        <f>'PxP Table 103'!BY121/'PxP Table 103'!BY$219</f>
        <v>2.3331896592233318E-11</v>
      </c>
      <c r="BZ13">
        <f>'PxP Table 103'!BZ121/'PxP Table 103'!BZ$219</f>
        <v>1.0790544531304348E-5</v>
      </c>
      <c r="CA13">
        <f>'PxP Table 103'!CA121/'PxP Table 103'!CA$219</f>
        <v>0</v>
      </c>
      <c r="CB13">
        <f>'PxP Table 103'!CB121/'PxP Table 103'!CB$219</f>
        <v>6.4473139236292708E-6</v>
      </c>
      <c r="CC13">
        <f>'PxP Table 103'!CC121/'PxP Table 103'!CC$219</f>
        <v>1.7477101609457985E-5</v>
      </c>
      <c r="CD13">
        <f>'PxP Table 103'!CD121/'PxP Table 103'!CD$219</f>
        <v>2.0045794216678588E-7</v>
      </c>
      <c r="CE13">
        <f>'PxP Table 103'!CE121/'PxP Table 103'!CE$219</f>
        <v>5.7574458630118381E-5</v>
      </c>
      <c r="CF13">
        <f>'PxP Table 103'!CF121/'PxP Table 103'!CF$219</f>
        <v>1.0499887481777031E-5</v>
      </c>
      <c r="CG13">
        <f>'PxP Table 103'!CG121/'PxP Table 103'!CG$219</f>
        <v>2.676468705614815E-5</v>
      </c>
      <c r="CH13">
        <f>'PxP Table 103'!CH121/'PxP Table 103'!CH$219</f>
        <v>2.7012466014232552E-5</v>
      </c>
      <c r="CI13">
        <f>'PxP Table 103'!CI121/'PxP Table 103'!CI$219</f>
        <v>0</v>
      </c>
      <c r="CJ13">
        <f>'PxP Table 103'!CJ121/'PxP Table 103'!CJ$219</f>
        <v>1.3420781438664713E-4</v>
      </c>
      <c r="CK13">
        <f>'PxP Table 103'!CK121/'PxP Table 103'!CK$219</f>
        <v>3.4356372425580244E-5</v>
      </c>
      <c r="CL13">
        <f>'PxP Table 103'!CL121/'PxP Table 103'!CL$219</f>
        <v>0</v>
      </c>
      <c r="CM13">
        <f>'PxP Table 103'!CM121/'PxP Table 103'!CM$219</f>
        <v>2.5503478619132028E-5</v>
      </c>
      <c r="CN13">
        <f>'PxP Table 103'!CN121/'PxP Table 103'!CN$219</f>
        <v>9.1593218128966873E-6</v>
      </c>
      <c r="CO13">
        <f>'PxP Table 103'!CO121/'PxP Table 103'!CO$219</f>
        <v>1.9820652516589393E-5</v>
      </c>
      <c r="CP13">
        <f>'PxP Table 103'!CP121/'PxP Table 103'!CP$219</f>
        <v>2.7479888156855202E-5</v>
      </c>
      <c r="CQ13">
        <f>'PxP Table 103'!CQ121/'PxP Table 103'!CQ$219</f>
        <v>6.4375333356723021E-4</v>
      </c>
      <c r="CR13">
        <f>'PxP Table 103'!CR121/'PxP Table 103'!CR$219</f>
        <v>1.6811759460269422E-4</v>
      </c>
      <c r="CS13">
        <f>'PxP Table 103'!CS121/'PxP Table 103'!CS$219</f>
        <v>2.5233926110620358E-4</v>
      </c>
      <c r="CT13">
        <f>'PxP Table 103'!CT121/'PxP Table 103'!CT$219</f>
        <v>1.5908317635494824E-4</v>
      </c>
      <c r="CU13">
        <f>'PxP Table 103'!CU121/'PxP Table 103'!CU$219</f>
        <v>1.4639921904666418E-4</v>
      </c>
      <c r="CV13">
        <f>'PxP Table 103'!CV121/'PxP Table 103'!CV$219</f>
        <v>5.9466673242050065E-4</v>
      </c>
      <c r="CW13">
        <f>'PxP Table 103'!CW121/'PxP Table 103'!CW$219</f>
        <v>2.2316447226904728E-4</v>
      </c>
      <c r="CX13">
        <f>'PxP Table 103'!CX121/'PxP Table 103'!CX$219</f>
        <v>0</v>
      </c>
      <c r="CY13">
        <f>'PxP Table 103'!CY121/'PxP Table 103'!CY$219</f>
        <v>6.0655212878382979E-6</v>
      </c>
      <c r="CZ13">
        <f>'PxP Table 103'!CZ121/'PxP Table 103'!CZ$219</f>
        <v>0</v>
      </c>
      <c r="DA13">
        <f t="shared" si="0"/>
        <v>0.45303456598987762</v>
      </c>
    </row>
    <row r="14" spans="1:105" x14ac:dyDescent="0.25">
      <c r="A14" t="s">
        <v>405</v>
      </c>
      <c r="B14">
        <f>'PxP Table 103'!B122/'PxP Table 103'!B$219</f>
        <v>3.1348910022854678E-4</v>
      </c>
      <c r="C14">
        <f>'PxP Table 103'!C122/'PxP Table 103'!C$219</f>
        <v>0</v>
      </c>
      <c r="D14">
        <f>'PxP Table 103'!D122/'PxP Table 103'!D$219</f>
        <v>0</v>
      </c>
      <c r="E14">
        <f>'PxP Table 103'!E122/'PxP Table 103'!E$219</f>
        <v>1.6315708169934242E-7</v>
      </c>
      <c r="F14">
        <f>'PxP Table 103'!F122/'PxP Table 103'!F$219</f>
        <v>1.3688879154574824E-4</v>
      </c>
      <c r="G14">
        <f>'PxP Table 103'!G122/'PxP Table 103'!G$219</f>
        <v>2.1856501947921511E-4</v>
      </c>
      <c r="H14">
        <f>'PxP Table 103'!H122/'PxP Table 103'!H$219</f>
        <v>3.942369192617415E-4</v>
      </c>
      <c r="I14">
        <f>'PxP Table 103'!I122/'PxP Table 103'!I$219</f>
        <v>3.1230329076278727E-4</v>
      </c>
      <c r="J14">
        <f>'PxP Table 103'!J122/'PxP Table 103'!J$219</f>
        <v>1.8737834175068074E-4</v>
      </c>
      <c r="K14">
        <f>'PxP Table 103'!K122/'PxP Table 103'!K$219</f>
        <v>1.356584617707003E-4</v>
      </c>
      <c r="L14">
        <f>'PxP Table 103'!L122/'PxP Table 103'!L$219</f>
        <v>6.7425800917116725E-4</v>
      </c>
      <c r="M14">
        <f>'PxP Table 103'!M122/'PxP Table 103'!M$219</f>
        <v>5.0951978385249479E-4</v>
      </c>
      <c r="N14">
        <f>'PxP Table 103'!N122/'PxP Table 103'!N$219</f>
        <v>6.2081143273546475E-3</v>
      </c>
      <c r="O14">
        <f>'PxP Table 103'!O122/'PxP Table 103'!O$219</f>
        <v>3.2212785030628623E-4</v>
      </c>
      <c r="P14">
        <f>'PxP Table 103'!P122/'PxP Table 103'!P$219</f>
        <v>2.1722393514853241E-5</v>
      </c>
      <c r="Q14">
        <f>'PxP Table 103'!Q122/'PxP Table 103'!Q$219</f>
        <v>1.261630037323342E-4</v>
      </c>
      <c r="R14">
        <f>'PxP Table 103'!R122/'PxP Table 103'!R$219</f>
        <v>7.7808174815892936E-4</v>
      </c>
      <c r="S14">
        <f>'PxP Table 103'!S122/'PxP Table 103'!S$219</f>
        <v>0</v>
      </c>
      <c r="T14">
        <f>'PxP Table 103'!T122/'PxP Table 103'!T$219</f>
        <v>1.8621187431368605E-4</v>
      </c>
      <c r="U14">
        <f>'PxP Table 103'!U122/'PxP Table 103'!U$219</f>
        <v>6.4593292620947207E-4</v>
      </c>
      <c r="V14">
        <f>'PxP Table 103'!V122/'PxP Table 103'!V$219</f>
        <v>1.3535344681361066E-5</v>
      </c>
      <c r="W14">
        <f>'PxP Table 103'!W122/'PxP Table 103'!W$219</f>
        <v>1.5322523549893112E-4</v>
      </c>
      <c r="X14">
        <f>'PxP Table 103'!X122/'PxP Table 103'!X$219</f>
        <v>1.6827883376491538E-4</v>
      </c>
      <c r="Y14">
        <f>'PxP Table 103'!Y122/'PxP Table 103'!Y$219</f>
        <v>8.7472667263138168E-5</v>
      </c>
      <c r="Z14">
        <f>'PxP Table 103'!Z122/'PxP Table 103'!Z$219</f>
        <v>1.1321260978544901E-4</v>
      </c>
      <c r="AA14">
        <f>'PxP Table 103'!AA122/'PxP Table 103'!AA$219</f>
        <v>2.9242851940733118E-4</v>
      </c>
      <c r="AB14">
        <f>'PxP Table 103'!AB122/'PxP Table 103'!AB$219</f>
        <v>2.0845232274044001E-4</v>
      </c>
      <c r="AC14">
        <f>'PxP Table 103'!AC122/'PxP Table 103'!AC$219</f>
        <v>1.6503126422336416E-4</v>
      </c>
      <c r="AD14">
        <f>'PxP Table 103'!AD122/'PxP Table 103'!AD$219</f>
        <v>2.0510278556665129E-5</v>
      </c>
      <c r="AE14">
        <f>'PxP Table 103'!AE122/'PxP Table 103'!AE$219</f>
        <v>6.0687077883242705E-5</v>
      </c>
      <c r="AF14">
        <f>'PxP Table 103'!AF122/'PxP Table 103'!AF$219</f>
        <v>7.7668344137593211E-6</v>
      </c>
      <c r="AG14">
        <f>'PxP Table 103'!AG122/'PxP Table 103'!AG$219</f>
        <v>1.3367535203276043E-4</v>
      </c>
      <c r="AH14">
        <f>'PxP Table 103'!AH122/'PxP Table 103'!AH$219</f>
        <v>1.6047160450097852E-4</v>
      </c>
      <c r="AI14">
        <f>'PxP Table 103'!AI122/'PxP Table 103'!AI$219</f>
        <v>1.4063397566966464E-4</v>
      </c>
      <c r="AJ14">
        <f>'PxP Table 103'!AJ122/'PxP Table 103'!AJ$219</f>
        <v>1.4130671638982544E-5</v>
      </c>
      <c r="AK14">
        <f>'PxP Table 103'!AK122/'PxP Table 103'!AK$219</f>
        <v>3.3619210773546031E-3</v>
      </c>
      <c r="AL14">
        <f>'PxP Table 103'!AL122/'PxP Table 103'!AL$219</f>
        <v>2.3380996159023964E-4</v>
      </c>
      <c r="AM14">
        <f>'PxP Table 103'!AM122/'PxP Table 103'!AM$219</f>
        <v>4.5099430300821419E-5</v>
      </c>
      <c r="AN14">
        <f>'PxP Table 103'!AN122/'PxP Table 103'!AN$219</f>
        <v>5.0948045874415986E-6</v>
      </c>
      <c r="AO14">
        <f>'PxP Table 103'!AO122/'PxP Table 103'!AO$219</f>
        <v>1.5231348405562626E-4</v>
      </c>
      <c r="AP14">
        <f>'PxP Table 103'!AP122/'PxP Table 103'!AP$219</f>
        <v>9.5961311088428426E-5</v>
      </c>
      <c r="AQ14">
        <f>'PxP Table 103'!AQ122/'PxP Table 103'!AQ$219</f>
        <v>6.823054670206402E-5</v>
      </c>
      <c r="AR14">
        <f>'PxP Table 103'!AR122/'PxP Table 103'!AR$219</f>
        <v>1.7533260243558942E-4</v>
      </c>
      <c r="AS14">
        <f>'PxP Table 103'!AS122/'PxP Table 103'!AS$219</f>
        <v>8.2291889939922704E-6</v>
      </c>
      <c r="AT14">
        <f>'PxP Table 103'!AT122/'PxP Table 103'!AT$219</f>
        <v>1.7336545903829561E-4</v>
      </c>
      <c r="AU14">
        <f>'PxP Table 103'!AU122/'PxP Table 103'!AU$219</f>
        <v>2.0994619637947058E-5</v>
      </c>
      <c r="AV14">
        <f>'PxP Table 103'!AV122/'PxP Table 103'!AV$219</f>
        <v>3.0526438360534462E-4</v>
      </c>
      <c r="AW14">
        <f>'PxP Table 103'!AW122/'PxP Table 103'!AW$219</f>
        <v>1.7097465514238992E-4</v>
      </c>
      <c r="AX14">
        <f>'PxP Table 103'!AX122/'PxP Table 103'!AX$219</f>
        <v>5.5054574025159774E-5</v>
      </c>
      <c r="AY14">
        <f>'PxP Table 103'!AY122/'PxP Table 103'!AY$219</f>
        <v>3.9999962684863298E-5</v>
      </c>
      <c r="AZ14">
        <f>'PxP Table 103'!AZ122/'PxP Table 103'!AZ$219</f>
        <v>1.1137516530295405E-4</v>
      </c>
      <c r="BA14">
        <f>'PxP Table 103'!BA122/'PxP Table 103'!BA$219</f>
        <v>1.3142528512113144E-4</v>
      </c>
      <c r="BB14">
        <f>'PxP Table 103'!BB122/'PxP Table 103'!BB$219</f>
        <v>1.0688132824917792E-4</v>
      </c>
      <c r="BC14">
        <f>'PxP Table 103'!BC122/'PxP Table 103'!BC$219</f>
        <v>1.5890672175433018E-4</v>
      </c>
      <c r="BD14">
        <f>'PxP Table 103'!BD122/'PxP Table 103'!BD$219</f>
        <v>1.5299877600979194E-4</v>
      </c>
      <c r="BE14">
        <f>'PxP Table 103'!BE122/'PxP Table 103'!BE$219</f>
        <v>1.4867470395170076E-4</v>
      </c>
      <c r="BF14">
        <f>'PxP Table 103'!BF122/'PxP Table 103'!BF$219</f>
        <v>0</v>
      </c>
      <c r="BG14">
        <f>'PxP Table 103'!BG122/'PxP Table 103'!BG$219</f>
        <v>5.0223760731999926E-5</v>
      </c>
      <c r="BH14">
        <f>'PxP Table 103'!BH122/'PxP Table 103'!BH$219</f>
        <v>1.6230629269299956E-4</v>
      </c>
      <c r="BI14">
        <f>'PxP Table 103'!BI122/'PxP Table 103'!BI$219</f>
        <v>6.306025680894875E-3</v>
      </c>
      <c r="BJ14">
        <f>'PxP Table 103'!BJ122/'PxP Table 103'!BJ$219</f>
        <v>6.8513262210042095E-4</v>
      </c>
      <c r="BK14">
        <f>'PxP Table 103'!BK122/'PxP Table 103'!BK$219</f>
        <v>1.7477548747506119E-4</v>
      </c>
      <c r="BL14">
        <f>'PxP Table 103'!BL122/'PxP Table 103'!BL$219</f>
        <v>7.2216902454286323E-4</v>
      </c>
      <c r="BM14">
        <f>'PxP Table 103'!BM122/'PxP Table 103'!BM$219</f>
        <v>5.6029620002720677E-4</v>
      </c>
      <c r="BN14">
        <f>'PxP Table 103'!BN122/'PxP Table 103'!BN$219</f>
        <v>2.4999922635270138E-4</v>
      </c>
      <c r="BO14">
        <f>'PxP Table 103'!BO122/'PxP Table 103'!BO$219</f>
        <v>8.1048854938014332E-4</v>
      </c>
      <c r="BP14">
        <f>'PxP Table 103'!BP122/'PxP Table 103'!BP$219</f>
        <v>1.3299418685922399E-2</v>
      </c>
      <c r="BQ14">
        <f>'PxP Table 103'!BQ122/'PxP Table 103'!BQ$219</f>
        <v>1.1353651448759345E-2</v>
      </c>
      <c r="BR14">
        <f>'PxP Table 103'!BR122/'PxP Table 103'!BR$219</f>
        <v>9.8447741979235161E-5</v>
      </c>
      <c r="BS14">
        <f>'PxP Table 103'!BS122/'PxP Table 103'!BS$219</f>
        <v>4.9176992651691926E-4</v>
      </c>
      <c r="BT14">
        <f>'PxP Table 103'!BT122/'PxP Table 103'!BT$219</f>
        <v>3.008769810817131E-4</v>
      </c>
      <c r="BU14">
        <f>'PxP Table 103'!BU122/'PxP Table 103'!BU$219</f>
        <v>1.8287512017676506E-4</v>
      </c>
      <c r="BV14">
        <f>'PxP Table 103'!BV122/'PxP Table 103'!BV$219</f>
        <v>2.0044773529282996E-4</v>
      </c>
      <c r="BW14">
        <f>'PxP Table 103'!BW122/'PxP Table 103'!BW$219</f>
        <v>2.4941017863161442E-4</v>
      </c>
      <c r="BX14">
        <f>'PxP Table 103'!BX122/'PxP Table 103'!BX$219</f>
        <v>2.1749449835370971E-4</v>
      </c>
      <c r="BY14">
        <f>'PxP Table 103'!BY122/'PxP Table 103'!BY$219</f>
        <v>3.0308771393336003E-4</v>
      </c>
      <c r="BZ14">
        <f>'PxP Table 103'!BZ122/'PxP Table 103'!BZ$219</f>
        <v>4.4418662758139907E-5</v>
      </c>
      <c r="CA14">
        <f>'PxP Table 103'!CA122/'PxP Table 103'!CA$219</f>
        <v>0</v>
      </c>
      <c r="CB14">
        <f>'PxP Table 103'!CB122/'PxP Table 103'!CB$219</f>
        <v>3.8043604730306949E-5</v>
      </c>
      <c r="CC14">
        <f>'PxP Table 103'!CC122/'PxP Table 103'!CC$219</f>
        <v>2.6261268668376444E-4</v>
      </c>
      <c r="CD14">
        <f>'PxP Table 103'!CD122/'PxP Table 103'!CD$219</f>
        <v>2.8601261238643267E-4</v>
      </c>
      <c r="CE14">
        <f>'PxP Table 103'!CE122/'PxP Table 103'!CE$219</f>
        <v>1.7429301257549493E-4</v>
      </c>
      <c r="CF14">
        <f>'PxP Table 103'!CF122/'PxP Table 103'!CF$219</f>
        <v>1.2510946938683063E-4</v>
      </c>
      <c r="CG14">
        <f>'PxP Table 103'!CG122/'PxP Table 103'!CG$219</f>
        <v>4.095477946118118E-4</v>
      </c>
      <c r="CH14">
        <f>'PxP Table 103'!CH122/'PxP Table 103'!CH$219</f>
        <v>4.3414285627663005E-4</v>
      </c>
      <c r="CI14">
        <f>'PxP Table 103'!CI122/'PxP Table 103'!CI$219</f>
        <v>3.823792486583184E-4</v>
      </c>
      <c r="CJ14">
        <f>'PxP Table 103'!CJ122/'PxP Table 103'!CJ$219</f>
        <v>1.0107701020515165E-4</v>
      </c>
      <c r="CK14">
        <f>'PxP Table 103'!CK122/'PxP Table 103'!CK$219</f>
        <v>5.9816481687009824E-4</v>
      </c>
      <c r="CL14">
        <f>'PxP Table 103'!CL122/'PxP Table 103'!CL$219</f>
        <v>1.3902405116085083E-4</v>
      </c>
      <c r="CM14">
        <f>'PxP Table 103'!CM122/'PxP Table 103'!CM$219</f>
        <v>7.780063894809073E-4</v>
      </c>
      <c r="CN14">
        <f>'PxP Table 103'!CN122/'PxP Table 103'!CN$219</f>
        <v>6.8441553759610073E-4</v>
      </c>
      <c r="CO14">
        <f>'PxP Table 103'!CO122/'PxP Table 103'!CO$219</f>
        <v>4.3514966011159187E-4</v>
      </c>
      <c r="CP14">
        <f>'PxP Table 103'!CP122/'PxP Table 103'!CP$219</f>
        <v>1.37399440784276E-5</v>
      </c>
      <c r="CQ14">
        <f>'PxP Table 103'!CQ122/'PxP Table 103'!CQ$219</f>
        <v>7.2498744502297243E-4</v>
      </c>
      <c r="CR14">
        <f>'PxP Table 103'!CR122/'PxP Table 103'!CR$219</f>
        <v>5.7008849289770828E-4</v>
      </c>
      <c r="CS14">
        <f>'PxP Table 103'!CS122/'PxP Table 103'!CS$219</f>
        <v>2.358478267556233E-3</v>
      </c>
      <c r="CT14">
        <f>'PxP Table 103'!CT122/'PxP Table 103'!CT$219</f>
        <v>1.5908317635494824E-4</v>
      </c>
      <c r="CU14">
        <f>'PxP Table 103'!CU122/'PxP Table 103'!CU$219</f>
        <v>1.7217455273861575E-3</v>
      </c>
      <c r="CV14">
        <f>'PxP Table 103'!CV122/'PxP Table 103'!CV$219</f>
        <v>7.2084245770046636E-4</v>
      </c>
      <c r="CW14">
        <f>'PxP Table 103'!CW122/'PxP Table 103'!CW$219</f>
        <v>4.7665244561475992E-4</v>
      </c>
      <c r="CX14">
        <f>'PxP Table 103'!CX122/'PxP Table 103'!CX$219</f>
        <v>1.7496282040066485E-4</v>
      </c>
      <c r="CY14">
        <f>'PxP Table 103'!CY122/'PxP Table 103'!CY$219</f>
        <v>2.5837825243573608E-4</v>
      </c>
      <c r="CZ14">
        <f>'PxP Table 103'!CZ122/'PxP Table 103'!CZ$219</f>
        <v>2.2413926511207188E-8</v>
      </c>
      <c r="DA14">
        <f t="shared" si="0"/>
        <v>6.7122511163901055E-2</v>
      </c>
    </row>
    <row r="15" spans="1:105" x14ac:dyDescent="0.25">
      <c r="A15" t="s">
        <v>406</v>
      </c>
      <c r="B15">
        <f>'PxP Table 103'!B123/'PxP Table 103'!B$219</f>
        <v>7.1654651480810693E-4</v>
      </c>
      <c r="C15">
        <f>'PxP Table 103'!C123/'PxP Table 103'!C$219</f>
        <v>0</v>
      </c>
      <c r="D15">
        <f>'PxP Table 103'!D123/'PxP Table 103'!D$219</f>
        <v>2.631578947368421E-3</v>
      </c>
      <c r="E15">
        <f>'PxP Table 103'!E123/'PxP Table 103'!E$219</f>
        <v>4.5683982875815872E-7</v>
      </c>
      <c r="F15">
        <f>'PxP Table 103'!F123/'PxP Table 103'!F$219</f>
        <v>3.8328861632809508E-4</v>
      </c>
      <c r="G15">
        <f>'PxP Table 103'!G123/'PxP Table 103'!G$219</f>
        <v>1.18950063707547E-5</v>
      </c>
      <c r="H15">
        <f>'PxP Table 103'!H123/'PxP Table 103'!H$219</f>
        <v>4.2321828741044456E-4</v>
      </c>
      <c r="I15">
        <f>'PxP Table 103'!I123/'PxP Table 103'!I$219</f>
        <v>1.8720462141871393E-2</v>
      </c>
      <c r="J15">
        <f>'PxP Table 103'!J123/'PxP Table 103'!J$219</f>
        <v>3.4497017544213235E-2</v>
      </c>
      <c r="K15">
        <f>'PxP Table 103'!K123/'PxP Table 103'!K$219</f>
        <v>5.2884267793255378E-3</v>
      </c>
      <c r="L15">
        <f>'PxP Table 103'!L123/'PxP Table 103'!L$219</f>
        <v>1.6723373831627905E-2</v>
      </c>
      <c r="M15">
        <f>'PxP Table 103'!M123/'PxP Table 103'!M$219</f>
        <v>4.5770312539152889E-2</v>
      </c>
      <c r="N15">
        <f>'PxP Table 103'!N123/'PxP Table 103'!N$219</f>
        <v>5.2937374177611997E-2</v>
      </c>
      <c r="O15">
        <f>'PxP Table 103'!O123/'PxP Table 103'!O$219</f>
        <v>9.6998138689944627E-2</v>
      </c>
      <c r="P15">
        <f>'PxP Table 103'!P123/'PxP Table 103'!P$219</f>
        <v>2.6667149885881765E-2</v>
      </c>
      <c r="Q15">
        <f>'PxP Table 103'!Q123/'PxP Table 103'!Q$219</f>
        <v>1.5060227994429102E-2</v>
      </c>
      <c r="R15">
        <f>'PxP Table 103'!R123/'PxP Table 103'!R$219</f>
        <v>0.16093222249837996</v>
      </c>
      <c r="S15">
        <f>'PxP Table 103'!S123/'PxP Table 103'!S$219</f>
        <v>0</v>
      </c>
      <c r="T15">
        <f>'PxP Table 103'!T123/'PxP Table 103'!T$219</f>
        <v>5.531580762380443E-4</v>
      </c>
      <c r="U15">
        <f>'PxP Table 103'!U123/'PxP Table 103'!U$219</f>
        <v>6.5582968264786795E-4</v>
      </c>
      <c r="V15">
        <f>'PxP Table 103'!V123/'PxP Table 103'!V$219</f>
        <v>3.637199248415082E-4</v>
      </c>
      <c r="W15">
        <f>'PxP Table 103'!W123/'PxP Table 103'!W$219</f>
        <v>3.3072073864469088E-4</v>
      </c>
      <c r="X15">
        <f>'PxP Table 103'!X123/'PxP Table 103'!X$219</f>
        <v>4.3710498868044395E-4</v>
      </c>
      <c r="Y15">
        <f>'PxP Table 103'!Y123/'PxP Table 103'!Y$219</f>
        <v>3.4945387875601728E-4</v>
      </c>
      <c r="Z15">
        <f>'PxP Table 103'!Z123/'PxP Table 103'!Z$219</f>
        <v>1.4983666970412062E-4</v>
      </c>
      <c r="AA15">
        <f>'PxP Table 103'!AA123/'PxP Table 103'!AA$219</f>
        <v>1.1797741772416751E-3</v>
      </c>
      <c r="AB15">
        <f>'PxP Table 103'!AB123/'PxP Table 103'!AB$219</f>
        <v>1.628029248063112E-2</v>
      </c>
      <c r="AC15">
        <f>'PxP Table 103'!AC123/'PxP Table 103'!AC$219</f>
        <v>3.2237564651976863E-3</v>
      </c>
      <c r="AD15">
        <f>'PxP Table 103'!AD123/'PxP Table 103'!AD$219</f>
        <v>9.8077596573096864E-4</v>
      </c>
      <c r="AE15">
        <f>'PxP Table 103'!AE123/'PxP Table 103'!AE$219</f>
        <v>8.3870721091801865E-5</v>
      </c>
      <c r="AF15">
        <f>'PxP Table 103'!AF123/'PxP Table 103'!AF$219</f>
        <v>2.9685705932848291E-5</v>
      </c>
      <c r="AG15">
        <f>'PxP Table 103'!AG123/'PxP Table 103'!AG$219</f>
        <v>6.3705736183610959E-4</v>
      </c>
      <c r="AH15">
        <f>'PxP Table 103'!AH123/'PxP Table 103'!AH$219</f>
        <v>3.2095994034154638E-4</v>
      </c>
      <c r="AI15">
        <f>'PxP Table 103'!AI123/'PxP Table 103'!AI$219</f>
        <v>6.2169624227788158E-3</v>
      </c>
      <c r="AJ15">
        <f>'PxP Table 103'!AJ123/'PxP Table 103'!AJ$219</f>
        <v>2.3444323629981324E-3</v>
      </c>
      <c r="AK15">
        <f>'PxP Table 103'!AK123/'PxP Table 103'!AK$219</f>
        <v>1.5803884958561774E-3</v>
      </c>
      <c r="AL15">
        <f>'PxP Table 103'!AL123/'PxP Table 103'!AL$219</f>
        <v>9.2805915900249949E-4</v>
      </c>
      <c r="AM15">
        <f>'PxP Table 103'!AM123/'PxP Table 103'!AM$219</f>
        <v>9.3382199451767068E-5</v>
      </c>
      <c r="AN15">
        <f>'PxP Table 103'!AN123/'PxP Table 103'!AN$219</f>
        <v>2.4713901906235333E-5</v>
      </c>
      <c r="AO15">
        <f>'PxP Table 103'!AO123/'PxP Table 103'!AO$219</f>
        <v>2.9393074609391194E-4</v>
      </c>
      <c r="AP15">
        <f>'PxP Table 103'!AP123/'PxP Table 103'!AP$219</f>
        <v>2.5558211717020119E-4</v>
      </c>
      <c r="AQ15">
        <f>'PxP Table 103'!AQ123/'PxP Table 103'!AQ$219</f>
        <v>2.7546144245611538E-4</v>
      </c>
      <c r="AR15">
        <f>'PxP Table 103'!AR123/'PxP Table 103'!AR$219</f>
        <v>2.7631466553354369E-4</v>
      </c>
      <c r="AS15">
        <f>'PxP Table 103'!AS123/'PxP Table 103'!AS$219</f>
        <v>7.8212656171375447E-6</v>
      </c>
      <c r="AT15">
        <f>'PxP Table 103'!AT123/'PxP Table 103'!AT$219</f>
        <v>3.3372392695863099E-6</v>
      </c>
      <c r="AU15">
        <f>'PxP Table 103'!AU123/'PxP Table 103'!AU$219</f>
        <v>6.9419432336364961E-6</v>
      </c>
      <c r="AV15">
        <f>'PxP Table 103'!AV123/'PxP Table 103'!AV$219</f>
        <v>3.008703078396192E-4</v>
      </c>
      <c r="AW15">
        <f>'PxP Table 103'!AW123/'PxP Table 103'!AW$219</f>
        <v>4.0178709015926408E-4</v>
      </c>
      <c r="AX15">
        <f>'PxP Table 103'!AX123/'PxP Table 103'!AX$219</f>
        <v>4.3177600811325716E-5</v>
      </c>
      <c r="AY15">
        <f>'PxP Table 103'!AY123/'PxP Table 103'!AY$219</f>
        <v>3.0851771564194012E-5</v>
      </c>
      <c r="AZ15">
        <f>'PxP Table 103'!AZ123/'PxP Table 103'!AZ$219</f>
        <v>1.9164465914134183E-4</v>
      </c>
      <c r="BA15">
        <f>'PxP Table 103'!BA123/'PxP Table 103'!BA$219</f>
        <v>3.2138944667198173E-4</v>
      </c>
      <c r="BB15">
        <f>'PxP Table 103'!BB123/'PxP Table 103'!BB$219</f>
        <v>3.2721318515382893E-4</v>
      </c>
      <c r="BC15">
        <f>'PxP Table 103'!BC123/'PxP Table 103'!BC$219</f>
        <v>4.7672016526299055E-4</v>
      </c>
      <c r="BD15">
        <f>'PxP Table 103'!BD123/'PxP Table 103'!BD$219</f>
        <v>3.0599755201958387E-4</v>
      </c>
      <c r="BE15">
        <f>'PxP Table 103'!BE123/'PxP Table 103'!BE$219</f>
        <v>3.4690764255396845E-4</v>
      </c>
      <c r="BF15">
        <f>'PxP Table 103'!BF123/'PxP Table 103'!BF$219</f>
        <v>0</v>
      </c>
      <c r="BG15">
        <f>'PxP Table 103'!BG123/'PxP Table 103'!BG$219</f>
        <v>5.8634521380100213E-4</v>
      </c>
      <c r="BH15">
        <f>'PxP Table 103'!BH123/'PxP Table 103'!BH$219</f>
        <v>4.4462909342579118E-4</v>
      </c>
      <c r="BI15">
        <f>'PxP Table 103'!BI123/'PxP Table 103'!BI$219</f>
        <v>4.9622164099465578E-3</v>
      </c>
      <c r="BJ15">
        <f>'PxP Table 103'!BJ123/'PxP Table 103'!BJ$219</f>
        <v>1.1745130664578645E-3</v>
      </c>
      <c r="BK15">
        <f>'PxP Table 103'!BK123/'PxP Table 103'!BK$219</f>
        <v>5.462903834037462E-4</v>
      </c>
      <c r="BL15">
        <f>'PxP Table 103'!BL123/'PxP Table 103'!BL$219</f>
        <v>1.1560703415727496E-3</v>
      </c>
      <c r="BM15">
        <f>'PxP Table 103'!BM123/'PxP Table 103'!BM$219</f>
        <v>9.2936225366424389E-4</v>
      </c>
      <c r="BN15">
        <f>'PxP Table 103'!BN123/'PxP Table 103'!BN$219</f>
        <v>5.820564099601437E-4</v>
      </c>
      <c r="BO15">
        <f>'PxP Table 103'!BO123/'PxP Table 103'!BO$219</f>
        <v>1.6216563196879813E-3</v>
      </c>
      <c r="BP15">
        <f>'PxP Table 103'!BP123/'PxP Table 103'!BP$219</f>
        <v>1.2822892438574391E-2</v>
      </c>
      <c r="BQ15">
        <f>'PxP Table 103'!BQ123/'PxP Table 103'!BQ$219</f>
        <v>1.0712891288532525E-2</v>
      </c>
      <c r="BR15">
        <f>'PxP Table 103'!BR123/'PxP Table 103'!BR$219</f>
        <v>2.908488125808351E-4</v>
      </c>
      <c r="BS15">
        <f>'PxP Table 103'!BS123/'PxP Table 103'!BS$219</f>
        <v>1.5865405505325694E-3</v>
      </c>
      <c r="BT15">
        <f>'PxP Table 103'!BT123/'PxP Table 103'!BT$219</f>
        <v>1.0098773991318506E-3</v>
      </c>
      <c r="BU15">
        <f>'PxP Table 103'!BU123/'PxP Table 103'!BU$219</f>
        <v>3.7469709861056568E-4</v>
      </c>
      <c r="BV15">
        <f>'PxP Table 103'!BV123/'PxP Table 103'!BV$219</f>
        <v>5.8593351052018241E-4</v>
      </c>
      <c r="BW15">
        <f>'PxP Table 103'!BW123/'PxP Table 103'!BW$219</f>
        <v>2.4266936299292214E-4</v>
      </c>
      <c r="BX15">
        <f>'PxP Table 103'!BX123/'PxP Table 103'!BX$219</f>
        <v>2.509712401583361E-4</v>
      </c>
      <c r="BY15">
        <f>'PxP Table 103'!BY123/'PxP Table 103'!BY$219</f>
        <v>5.9683825623352987E-4</v>
      </c>
      <c r="BZ15">
        <f>'PxP Table 103'!BZ123/'PxP Table 103'!BZ$219</f>
        <v>7.7255614229203014E-5</v>
      </c>
      <c r="CA15">
        <f>'PxP Table 103'!CA123/'PxP Table 103'!CA$219</f>
        <v>0</v>
      </c>
      <c r="CB15">
        <f>'PxP Table 103'!CB123/'PxP Table 103'!CB$219</f>
        <v>3.0698702064748567E-4</v>
      </c>
      <c r="CC15">
        <f>'PxP Table 103'!CC123/'PxP Table 103'!CC$219</f>
        <v>4.5415465150714962E-4</v>
      </c>
      <c r="CD15">
        <f>'PxP Table 103'!CD123/'PxP Table 103'!CD$219</f>
        <v>6.6911916054993882E-4</v>
      </c>
      <c r="CE15">
        <f>'PxP Table 103'!CE123/'PxP Table 103'!CE$219</f>
        <v>5.9734300443193124E-4</v>
      </c>
      <c r="CF15">
        <f>'PxP Table 103'!CF123/'PxP Table 103'!CF$219</f>
        <v>5.3879041839598836E-4</v>
      </c>
      <c r="CG15">
        <f>'PxP Table 103'!CG123/'PxP Table 103'!CG$219</f>
        <v>9.2040181288673226E-4</v>
      </c>
      <c r="CH15">
        <f>'PxP Table 103'!CH123/'PxP Table 103'!CH$219</f>
        <v>1.0377465553447101E-3</v>
      </c>
      <c r="CI15">
        <f>'PxP Table 103'!CI123/'PxP Table 103'!CI$219</f>
        <v>1.5295169946332736E-3</v>
      </c>
      <c r="CJ15">
        <f>'PxP Table 103'!CJ123/'PxP Table 103'!CJ$219</f>
        <v>2.9382465800797334E-4</v>
      </c>
      <c r="CK15">
        <f>'PxP Table 103'!CK123/'PxP Table 103'!CK$219</f>
        <v>1.682519768675179E-3</v>
      </c>
      <c r="CL15">
        <f>'PxP Table 103'!CL123/'PxP Table 103'!CL$219</f>
        <v>6.2560823022382876E-4</v>
      </c>
      <c r="CM15">
        <f>'PxP Table 103'!CM123/'PxP Table 103'!CM$219</f>
        <v>1.2283727201662939E-3</v>
      </c>
      <c r="CN15">
        <f>'PxP Table 103'!CN123/'PxP Table 103'!CN$219</f>
        <v>1.2997481509354734E-3</v>
      </c>
      <c r="CO15">
        <f>'PxP Table 103'!CO123/'PxP Table 103'!CO$219</f>
        <v>7.4398776280693523E-4</v>
      </c>
      <c r="CP15">
        <f>'PxP Table 103'!CP123/'PxP Table 103'!CP$219</f>
        <v>3.4349860196069003E-5</v>
      </c>
      <c r="CQ15">
        <f>'PxP Table 103'!CQ123/'PxP Table 103'!CQ$219</f>
        <v>1.1934948913673682E-3</v>
      </c>
      <c r="CR15">
        <f>'PxP Table 103'!CR123/'PxP Table 103'!CR$219</f>
        <v>1.3081957071491663E-3</v>
      </c>
      <c r="CS15">
        <f>'PxP Table 103'!CS123/'PxP Table 103'!CS$219</f>
        <v>4.4063339956059953E-3</v>
      </c>
      <c r="CT15">
        <f>'PxP Table 103'!CT123/'PxP Table 103'!CT$219</f>
        <v>9.5449905812968947E-4</v>
      </c>
      <c r="CU15">
        <f>'PxP Table 103'!CU123/'PxP Table 103'!CU$219</f>
        <v>2.366469455925075E-3</v>
      </c>
      <c r="CV15">
        <f>'PxP Table 103'!CV123/'PxP Table 103'!CV$219</f>
        <v>2.6568994475227661E-3</v>
      </c>
      <c r="CW15">
        <f>'PxP Table 103'!CW123/'PxP Table 103'!CW$219</f>
        <v>1.5101047616597994E-3</v>
      </c>
      <c r="CX15">
        <f>'PxP Table 103'!CX123/'PxP Table 103'!CX$219</f>
        <v>1.4597238090032331E-3</v>
      </c>
      <c r="CY15">
        <f>'PxP Table 103'!CY123/'PxP Table 103'!CY$219</f>
        <v>3.2606241352972035E-4</v>
      </c>
      <c r="CZ15">
        <f>'PxP Table 103'!CZ123/'PxP Table 103'!CZ$219</f>
        <v>4.5749458449311762E-5</v>
      </c>
      <c r="DA15">
        <f t="shared" si="0"/>
        <v>0.58713613328638325</v>
      </c>
    </row>
    <row r="16" spans="1:105" x14ac:dyDescent="0.25">
      <c r="A16" t="s">
        <v>407</v>
      </c>
      <c r="B16">
        <f>'PxP Table 103'!B124/'PxP Table 103'!B$219</f>
        <v>9.9823886344204388E-2</v>
      </c>
      <c r="C16">
        <f>'PxP Table 103'!C124/'PxP Table 103'!C$219</f>
        <v>0</v>
      </c>
      <c r="D16">
        <f>'PxP Table 103'!D124/'PxP Table 103'!D$219</f>
        <v>4.5614035087719301E-2</v>
      </c>
      <c r="E16">
        <f>'PxP Table 103'!E124/'PxP Table 103'!E$219</f>
        <v>0</v>
      </c>
      <c r="F16">
        <f>'PxP Table 103'!F124/'PxP Table 103'!F$219</f>
        <v>0</v>
      </c>
      <c r="G16">
        <f>'PxP Table 103'!G124/'PxP Table 103'!G$219</f>
        <v>5.0429223291120052E-8</v>
      </c>
      <c r="H16">
        <f>'PxP Table 103'!H124/'PxP Table 103'!H$219</f>
        <v>0</v>
      </c>
      <c r="I16">
        <f>'PxP Table 103'!I124/'PxP Table 103'!I$219</f>
        <v>5.3351531003308092E-3</v>
      </c>
      <c r="J16">
        <f>'PxP Table 103'!J124/'PxP Table 103'!J$219</f>
        <v>1.1086735492848239E-4</v>
      </c>
      <c r="K16">
        <f>'PxP Table 103'!K124/'PxP Table 103'!K$219</f>
        <v>5.1715789736748628E-4</v>
      </c>
      <c r="L16">
        <f>'PxP Table 103'!L124/'PxP Table 103'!L$219</f>
        <v>5.681353860306832E-5</v>
      </c>
      <c r="M16">
        <f>'PxP Table 103'!M124/'PxP Table 103'!M$219</f>
        <v>3.0815244416607074E-4</v>
      </c>
      <c r="N16">
        <f>'PxP Table 103'!N124/'PxP Table 103'!N$219</f>
        <v>3.4217154871906303E-4</v>
      </c>
      <c r="O16">
        <f>'PxP Table 103'!O124/'PxP Table 103'!O$219</f>
        <v>3.8448879631996232E-5</v>
      </c>
      <c r="P16">
        <f>'PxP Table 103'!P124/'PxP Table 103'!P$219</f>
        <v>5.4019672111029369E-3</v>
      </c>
      <c r="Q16">
        <f>'PxP Table 103'!Q124/'PxP Table 103'!Q$219</f>
        <v>1.3052222468313948E-5</v>
      </c>
      <c r="R16">
        <f>'PxP Table 103'!R124/'PxP Table 103'!R$219</f>
        <v>1.6568954177393288E-5</v>
      </c>
      <c r="S16">
        <f>'PxP Table 103'!S124/'PxP Table 103'!S$219</f>
        <v>0</v>
      </c>
      <c r="T16">
        <f>'PxP Table 103'!T124/'PxP Table 103'!T$219</f>
        <v>0</v>
      </c>
      <c r="U16">
        <f>'PxP Table 103'!U124/'PxP Table 103'!U$219</f>
        <v>0</v>
      </c>
      <c r="V16">
        <f>'PxP Table 103'!V124/'PxP Table 103'!V$219</f>
        <v>9.3444730160797637E-5</v>
      </c>
      <c r="W16">
        <f>'PxP Table 103'!W124/'PxP Table 103'!W$219</f>
        <v>0</v>
      </c>
      <c r="X16">
        <f>'PxP Table 103'!X124/'PxP Table 103'!X$219</f>
        <v>0</v>
      </c>
      <c r="Y16">
        <f>'PxP Table 103'!Y124/'PxP Table 103'!Y$219</f>
        <v>0</v>
      </c>
      <c r="Z16">
        <f>'PxP Table 103'!Z124/'PxP Table 103'!Z$219</f>
        <v>0</v>
      </c>
      <c r="AA16">
        <f>'PxP Table 103'!AA124/'PxP Table 103'!AA$219</f>
        <v>0</v>
      </c>
      <c r="AB16">
        <f>'PxP Table 103'!AB124/'PxP Table 103'!AB$219</f>
        <v>0</v>
      </c>
      <c r="AC16">
        <f>'PxP Table 103'!AC124/'PxP Table 103'!AC$219</f>
        <v>1.6357733893218701E-5</v>
      </c>
      <c r="AD16">
        <f>'PxP Table 103'!AD124/'PxP Table 103'!AD$219</f>
        <v>2.6580471684507015E-5</v>
      </c>
      <c r="AE16">
        <f>'PxP Table 103'!AE124/'PxP Table 103'!AE$219</f>
        <v>1.3679121004567233E-6</v>
      </c>
      <c r="AF16">
        <f>'PxP Table 103'!AF124/'PxP Table 103'!AF$219</f>
        <v>0</v>
      </c>
      <c r="AG16">
        <f>'PxP Table 103'!AG124/'PxP Table 103'!AG$219</f>
        <v>0</v>
      </c>
      <c r="AH16">
        <f>'PxP Table 103'!AH124/'PxP Table 103'!AH$219</f>
        <v>5.9557404360765851E-7</v>
      </c>
      <c r="AI16">
        <f>'PxP Table 103'!AI124/'PxP Table 103'!AI$219</f>
        <v>0</v>
      </c>
      <c r="AJ16">
        <f>'PxP Table 103'!AJ124/'PxP Table 103'!AJ$219</f>
        <v>0</v>
      </c>
      <c r="AK16">
        <f>'PxP Table 103'!AK124/'PxP Table 103'!AK$219</f>
        <v>0</v>
      </c>
      <c r="AL16">
        <f>'PxP Table 103'!AL124/'PxP Table 103'!AL$219</f>
        <v>0</v>
      </c>
      <c r="AM16">
        <f>'PxP Table 103'!AM124/'PxP Table 103'!AM$219</f>
        <v>0</v>
      </c>
      <c r="AN16">
        <f>'PxP Table 103'!AN124/'PxP Table 103'!AN$219</f>
        <v>0</v>
      </c>
      <c r="AO16">
        <f>'PxP Table 103'!AO124/'PxP Table 103'!AO$219</f>
        <v>0</v>
      </c>
      <c r="AP16">
        <f>'PxP Table 103'!AP124/'PxP Table 103'!AP$219</f>
        <v>0</v>
      </c>
      <c r="AQ16">
        <f>'PxP Table 103'!AQ124/'PxP Table 103'!AQ$219</f>
        <v>0</v>
      </c>
      <c r="AR16">
        <f>'PxP Table 103'!AR124/'PxP Table 103'!AR$219</f>
        <v>0</v>
      </c>
      <c r="AS16">
        <f>'PxP Table 103'!AS124/'PxP Table 103'!AS$219</f>
        <v>0</v>
      </c>
      <c r="AT16">
        <f>'PxP Table 103'!AT124/'PxP Table 103'!AT$219</f>
        <v>0</v>
      </c>
      <c r="AU16">
        <f>'PxP Table 103'!AU124/'PxP Table 103'!AU$219</f>
        <v>0</v>
      </c>
      <c r="AV16">
        <f>'PxP Table 103'!AV124/'PxP Table 103'!AV$219</f>
        <v>0</v>
      </c>
      <c r="AW16">
        <f>'PxP Table 103'!AW124/'PxP Table 103'!AW$219</f>
        <v>0</v>
      </c>
      <c r="AX16">
        <f>'PxP Table 103'!AX124/'PxP Table 103'!AX$219</f>
        <v>0</v>
      </c>
      <c r="AY16">
        <f>'PxP Table 103'!AY124/'PxP Table 103'!AY$219</f>
        <v>0</v>
      </c>
      <c r="AZ16">
        <f>'PxP Table 103'!AZ124/'PxP Table 103'!AZ$219</f>
        <v>9.312270647511733E-6</v>
      </c>
      <c r="BA16">
        <f>'PxP Table 103'!BA124/'PxP Table 103'!BA$219</f>
        <v>0</v>
      </c>
      <c r="BB16">
        <f>'PxP Table 103'!BB124/'PxP Table 103'!BB$219</f>
        <v>0</v>
      </c>
      <c r="BC16">
        <f>'PxP Table 103'!BC124/'PxP Table 103'!BC$219</f>
        <v>0</v>
      </c>
      <c r="BD16">
        <f>'PxP Table 103'!BD124/'PxP Table 103'!BD$219</f>
        <v>0</v>
      </c>
      <c r="BE16">
        <f>'PxP Table 103'!BE124/'PxP Table 103'!BE$219</f>
        <v>0</v>
      </c>
      <c r="BF16">
        <f>'PxP Table 103'!BF124/'PxP Table 103'!BF$219</f>
        <v>0</v>
      </c>
      <c r="BG16">
        <f>'PxP Table 103'!BG124/'PxP Table 103'!BG$219</f>
        <v>1.4987814016496094E-6</v>
      </c>
      <c r="BH16">
        <f>'PxP Table 103'!BH124/'PxP Table 103'!BH$219</f>
        <v>5.7156832314478613E-7</v>
      </c>
      <c r="BI16">
        <f>'PxP Table 103'!BI124/'PxP Table 103'!BI$219</f>
        <v>2.297387231060304E-4</v>
      </c>
      <c r="BJ16">
        <f>'PxP Table 103'!BJ124/'PxP Table 103'!BJ$219</f>
        <v>0</v>
      </c>
      <c r="BK16">
        <f>'PxP Table 103'!BK124/'PxP Table 103'!BK$219</f>
        <v>3.7093442904295166E-6</v>
      </c>
      <c r="BL16">
        <f>'PxP Table 103'!BL124/'PxP Table 103'!BL$219</f>
        <v>1.0225833602089216E-5</v>
      </c>
      <c r="BM16">
        <f>'PxP Table 103'!BM124/'PxP Table 103'!BM$219</f>
        <v>0</v>
      </c>
      <c r="BN16">
        <f>'PxP Table 103'!BN124/'PxP Table 103'!BN$219</f>
        <v>0</v>
      </c>
      <c r="BO16">
        <f>'PxP Table 103'!BO124/'PxP Table 103'!BO$219</f>
        <v>0</v>
      </c>
      <c r="BP16">
        <f>'PxP Table 103'!BP124/'PxP Table 103'!BP$219</f>
        <v>4.0815338849112113E-4</v>
      </c>
      <c r="BQ16">
        <f>'PxP Table 103'!BQ124/'PxP Table 103'!BQ$219</f>
        <v>2.8786630080337929E-4</v>
      </c>
      <c r="BR16">
        <f>'PxP Table 103'!BR124/'PxP Table 103'!BR$219</f>
        <v>6.2843479881587239E-8</v>
      </c>
      <c r="BS16">
        <f>'PxP Table 103'!BS124/'PxP Table 103'!BS$219</f>
        <v>8.5079026788088745E-5</v>
      </c>
      <c r="BT16">
        <f>'PxP Table 103'!BT124/'PxP Table 103'!BT$219</f>
        <v>0</v>
      </c>
      <c r="BU16">
        <f>'PxP Table 103'!BU124/'PxP Table 103'!BU$219</f>
        <v>2.1593069258261715E-4</v>
      </c>
      <c r="BV16">
        <f>'PxP Table 103'!BV124/'PxP Table 103'!BV$219</f>
        <v>7.4728742138909973E-8</v>
      </c>
      <c r="BW16">
        <f>'PxP Table 103'!BW124/'PxP Table 103'!BW$219</f>
        <v>0</v>
      </c>
      <c r="BX16">
        <f>'PxP Table 103'!BX124/'PxP Table 103'!BX$219</f>
        <v>0</v>
      </c>
      <c r="BY16">
        <f>'PxP Table 103'!BY124/'PxP Table 103'!BY$219</f>
        <v>4.8733305999612936E-11</v>
      </c>
      <c r="BZ16">
        <f>'PxP Table 103'!BZ124/'PxP Table 103'!BZ$219</f>
        <v>2.6339463418759357E-4</v>
      </c>
      <c r="CA16">
        <f>'PxP Table 103'!CA124/'PxP Table 103'!CA$219</f>
        <v>0</v>
      </c>
      <c r="CB16">
        <f>'PxP Table 103'!CB124/'PxP Table 103'!CB$219</f>
        <v>5.9985077432265645E-9</v>
      </c>
      <c r="CC16">
        <f>'PxP Table 103'!CC124/'PxP Table 103'!CC$219</f>
        <v>1.0047829035086041E-10</v>
      </c>
      <c r="CD16">
        <f>'PxP Table 103'!CD124/'PxP Table 103'!CD$219</f>
        <v>5.4257364491083359E-7</v>
      </c>
      <c r="CE16">
        <f>'PxP Table 103'!CE124/'PxP Table 103'!CE$219</f>
        <v>1.3367409980206571E-6</v>
      </c>
      <c r="CF16">
        <f>'PxP Table 103'!CF124/'PxP Table 103'!CF$219</f>
        <v>8.5235980730111742E-6</v>
      </c>
      <c r="CG16">
        <f>'PxP Table 103'!CG124/'PxP Table 103'!CG$219</f>
        <v>3.3191523282962099E-4</v>
      </c>
      <c r="CH16">
        <f>'PxP Table 103'!CH124/'PxP Table 103'!CH$219</f>
        <v>9.010159671378195E-7</v>
      </c>
      <c r="CI16">
        <f>'PxP Table 103'!CI124/'PxP Table 103'!CI$219</f>
        <v>0</v>
      </c>
      <c r="CJ16">
        <f>'PxP Table 103'!CJ124/'PxP Table 103'!CJ$219</f>
        <v>1.2578101646863473E-3</v>
      </c>
      <c r="CK16">
        <f>'PxP Table 103'!CK124/'PxP Table 103'!CK$219</f>
        <v>4.0508736183854345E-7</v>
      </c>
      <c r="CL16">
        <f>'PxP Table 103'!CL124/'PxP Table 103'!CL$219</f>
        <v>0</v>
      </c>
      <c r="CM16">
        <f>'PxP Table 103'!CM124/'PxP Table 103'!CM$219</f>
        <v>2.3920383513638556E-5</v>
      </c>
      <c r="CN16">
        <f>'PxP Table 103'!CN124/'PxP Table 103'!CN$219</f>
        <v>2.8248559954878748E-4</v>
      </c>
      <c r="CO16">
        <f>'PxP Table 103'!CO124/'PxP Table 103'!CO$219</f>
        <v>9.581889796721864E-9</v>
      </c>
      <c r="CP16">
        <f>'PxP Table 103'!CP124/'PxP Table 103'!CP$219</f>
        <v>0</v>
      </c>
      <c r="CQ16">
        <f>'PxP Table 103'!CQ124/'PxP Table 103'!CQ$219</f>
        <v>2.5729201222554766E-5</v>
      </c>
      <c r="CR16">
        <f>'PxP Table 103'!CR124/'PxP Table 103'!CR$219</f>
        <v>0</v>
      </c>
      <c r="CS16">
        <f>'PxP Table 103'!CS124/'PxP Table 103'!CS$219</f>
        <v>7.0698387668848288E-4</v>
      </c>
      <c r="CT16">
        <f>'PxP Table 103'!CT124/'PxP Table 103'!CT$219</f>
        <v>3.9824852936658321E-3</v>
      </c>
      <c r="CU16">
        <f>'PxP Table 103'!CU124/'PxP Table 103'!CU$219</f>
        <v>1.0152356907045864E-3</v>
      </c>
      <c r="CV16">
        <f>'PxP Table 103'!CV124/'PxP Table 103'!CV$219</f>
        <v>2.0729044374436115E-6</v>
      </c>
      <c r="CW16">
        <f>'PxP Table 103'!CW124/'PxP Table 103'!CW$219</f>
        <v>4.5206619916469959E-3</v>
      </c>
      <c r="CX16">
        <f>'PxP Table 103'!CX124/'PxP Table 103'!CX$219</f>
        <v>0</v>
      </c>
      <c r="CY16">
        <f>'PxP Table 103'!CY124/'PxP Table 103'!CY$219</f>
        <v>2.9221657540314431E-8</v>
      </c>
      <c r="CZ16">
        <f>'PxP Table 103'!CZ124/'PxP Table 103'!CZ$219</f>
        <v>0</v>
      </c>
      <c r="DA16">
        <f t="shared" si="0"/>
        <v>0.17139334387722679</v>
      </c>
    </row>
    <row r="17" spans="1:105" x14ac:dyDescent="0.25">
      <c r="A17" t="s">
        <v>408</v>
      </c>
      <c r="B17">
        <f>'PxP Table 103'!B125/'PxP Table 103'!B$219</f>
        <v>0</v>
      </c>
      <c r="C17">
        <f>'PxP Table 103'!C125/'PxP Table 103'!C$219</f>
        <v>0</v>
      </c>
      <c r="D17">
        <f>'PxP Table 103'!D125/'PxP Table 103'!D$219</f>
        <v>0</v>
      </c>
      <c r="E17">
        <f>'PxP Table 103'!E125/'PxP Table 103'!E$219</f>
        <v>0</v>
      </c>
      <c r="F17">
        <f>'PxP Table 103'!F125/'PxP Table 103'!F$219</f>
        <v>0</v>
      </c>
      <c r="G17">
        <f>'PxP Table 103'!G125/'PxP Table 103'!G$219</f>
        <v>3.025753397467203E-7</v>
      </c>
      <c r="H17">
        <f>'PxP Table 103'!H125/'PxP Table 103'!H$219</f>
        <v>0</v>
      </c>
      <c r="I17">
        <f>'PxP Table 103'!I125/'PxP Table 103'!I$219</f>
        <v>2.2671301491235843E-5</v>
      </c>
      <c r="J17">
        <f>'PxP Table 103'!J125/'PxP Table 103'!J$219</f>
        <v>1.1035852297427289E-4</v>
      </c>
      <c r="K17">
        <f>'PxP Table 103'!K125/'PxP Table 103'!K$219</f>
        <v>1.4990696557942091E-4</v>
      </c>
      <c r="L17">
        <f>'PxP Table 103'!L125/'PxP Table 103'!L$219</f>
        <v>4.9258664444080473E-5</v>
      </c>
      <c r="M17">
        <f>'PxP Table 103'!M125/'PxP Table 103'!M$219</f>
        <v>1.2031675097333749E-3</v>
      </c>
      <c r="N17">
        <f>'PxP Table 103'!N125/'PxP Table 103'!N$219</f>
        <v>2.5007476387342465E-6</v>
      </c>
      <c r="O17">
        <f>'PxP Table 103'!O125/'PxP Table 103'!O$219</f>
        <v>3.6168264643018509E-4</v>
      </c>
      <c r="P17">
        <f>'PxP Table 103'!P125/'PxP Table 103'!P$219</f>
        <v>3.7485725719332958E-3</v>
      </c>
      <c r="Q17">
        <f>'PxP Table 103'!Q125/'PxP Table 103'!Q$219</f>
        <v>1.2312426274696768E-2</v>
      </c>
      <c r="R17">
        <f>'PxP Table 103'!R125/'PxP Table 103'!R$219</f>
        <v>2.6173892080087364E-7</v>
      </c>
      <c r="S17">
        <f>'PxP Table 103'!S125/'PxP Table 103'!S$219</f>
        <v>0</v>
      </c>
      <c r="T17">
        <f>'PxP Table 103'!T125/'PxP Table 103'!T$219</f>
        <v>0</v>
      </c>
      <c r="U17">
        <f>'PxP Table 103'!U125/'PxP Table 103'!U$219</f>
        <v>6.7563759801888466E-9</v>
      </c>
      <c r="V17">
        <f>'PxP Table 103'!V125/'PxP Table 103'!V$219</f>
        <v>2.7413981968453348E-5</v>
      </c>
      <c r="W17">
        <f>'PxP Table 103'!W125/'PxP Table 103'!W$219</f>
        <v>7.7715777857220588E-6</v>
      </c>
      <c r="X17">
        <f>'PxP Table 103'!X125/'PxP Table 103'!X$219</f>
        <v>0</v>
      </c>
      <c r="Y17">
        <f>'PxP Table 103'!Y125/'PxP Table 103'!Y$219</f>
        <v>1.8418620575332699E-6</v>
      </c>
      <c r="Z17">
        <f>'PxP Table 103'!Z125/'PxP Table 103'!Z$219</f>
        <v>0</v>
      </c>
      <c r="AA17">
        <f>'PxP Table 103'!AA125/'PxP Table 103'!AA$219</f>
        <v>0</v>
      </c>
      <c r="AB17">
        <f>'PxP Table 103'!AB125/'PxP Table 103'!AB$219</f>
        <v>5.7501723866085349E-5</v>
      </c>
      <c r="AC17">
        <f>'PxP Table 103'!AC125/'PxP Table 103'!AC$219</f>
        <v>1.8304575770242234E-5</v>
      </c>
      <c r="AD17">
        <f>'PxP Table 103'!AD125/'PxP Table 103'!AD$219</f>
        <v>2.3924858715772338E-5</v>
      </c>
      <c r="AE17">
        <f>'PxP Table 103'!AE125/'PxP Table 103'!AE$219</f>
        <v>1.2666101964548923E-6</v>
      </c>
      <c r="AF17">
        <f>'PxP Table 103'!AF125/'PxP Table 103'!AF$219</f>
        <v>0</v>
      </c>
      <c r="AG17">
        <f>'PxP Table 103'!AG125/'PxP Table 103'!AG$219</f>
        <v>1.496898378531945E-5</v>
      </c>
      <c r="AH17">
        <f>'PxP Table 103'!AH125/'PxP Table 103'!AH$219</f>
        <v>4.4668053270574388E-7</v>
      </c>
      <c r="AI17">
        <f>'PxP Table 103'!AI125/'PxP Table 103'!AI$219</f>
        <v>0</v>
      </c>
      <c r="AJ17">
        <f>'PxP Table 103'!AJ125/'PxP Table 103'!AJ$219</f>
        <v>0</v>
      </c>
      <c r="AK17">
        <f>'PxP Table 103'!AK125/'PxP Table 103'!AK$219</f>
        <v>0</v>
      </c>
      <c r="AL17">
        <f>'PxP Table 103'!AL125/'PxP Table 103'!AL$219</f>
        <v>0</v>
      </c>
      <c r="AM17">
        <f>'PxP Table 103'!AM125/'PxP Table 103'!AM$219</f>
        <v>0</v>
      </c>
      <c r="AN17">
        <f>'PxP Table 103'!AN125/'PxP Table 103'!AN$219</f>
        <v>0</v>
      </c>
      <c r="AO17">
        <f>'PxP Table 103'!AO125/'PxP Table 103'!AO$219</f>
        <v>0</v>
      </c>
      <c r="AP17">
        <f>'PxP Table 103'!AP125/'PxP Table 103'!AP$219</f>
        <v>0</v>
      </c>
      <c r="AQ17">
        <f>'PxP Table 103'!AQ125/'PxP Table 103'!AQ$219</f>
        <v>0</v>
      </c>
      <c r="AR17">
        <f>'PxP Table 103'!AR125/'PxP Table 103'!AR$219</f>
        <v>1.4699541014181608E-8</v>
      </c>
      <c r="AS17">
        <f>'PxP Table 103'!AS125/'PxP Table 103'!AS$219</f>
        <v>1.2522488301908843E-7</v>
      </c>
      <c r="AT17">
        <f>'PxP Table 103'!AT125/'PxP Table 103'!AT$219</f>
        <v>0</v>
      </c>
      <c r="AU17">
        <f>'PxP Table 103'!AU125/'PxP Table 103'!AU$219</f>
        <v>0</v>
      </c>
      <c r="AV17">
        <f>'PxP Table 103'!AV125/'PxP Table 103'!AV$219</f>
        <v>0</v>
      </c>
      <c r="AW17">
        <f>'PxP Table 103'!AW125/'PxP Table 103'!AW$219</f>
        <v>0</v>
      </c>
      <c r="AX17">
        <f>'PxP Table 103'!AX125/'PxP Table 103'!AX$219</f>
        <v>8.3014833090376593E-7</v>
      </c>
      <c r="AY17">
        <f>'PxP Table 103'!AY125/'PxP Table 103'!AY$219</f>
        <v>0</v>
      </c>
      <c r="AZ17">
        <f>'PxP Table 103'!AZ125/'PxP Table 103'!AZ$219</f>
        <v>2.9609606779999142E-7</v>
      </c>
      <c r="BA17">
        <f>'PxP Table 103'!BA125/'PxP Table 103'!BA$219</f>
        <v>2.2539065835860004E-7</v>
      </c>
      <c r="BB17">
        <f>'PxP Table 103'!BB125/'PxP Table 103'!BB$219</f>
        <v>0</v>
      </c>
      <c r="BC17">
        <f>'PxP Table 103'!BC125/'PxP Table 103'!BC$219</f>
        <v>0</v>
      </c>
      <c r="BD17">
        <f>'PxP Table 103'!BD125/'PxP Table 103'!BD$219</f>
        <v>0</v>
      </c>
      <c r="BE17">
        <f>'PxP Table 103'!BE125/'PxP Table 103'!BE$219</f>
        <v>0</v>
      </c>
      <c r="BF17">
        <f>'PxP Table 103'!BF125/'PxP Table 103'!BF$219</f>
        <v>0</v>
      </c>
      <c r="BG17">
        <f>'PxP Table 103'!BG125/'PxP Table 103'!BG$219</f>
        <v>7.373073393992953E-5</v>
      </c>
      <c r="BH17">
        <f>'PxP Table 103'!BH125/'PxP Table 103'!BH$219</f>
        <v>8.5992157964185758E-5</v>
      </c>
      <c r="BI17">
        <f>'PxP Table 103'!BI125/'PxP Table 103'!BI$219</f>
        <v>3.4948511999816073E-4</v>
      </c>
      <c r="BJ17">
        <f>'PxP Table 103'!BJ125/'PxP Table 103'!BJ$219</f>
        <v>1.9575217774297742E-4</v>
      </c>
      <c r="BK17">
        <f>'PxP Table 103'!BK125/'PxP Table 103'!BK$219</f>
        <v>1.1425657062392258E-5</v>
      </c>
      <c r="BL17">
        <f>'PxP Table 103'!BL125/'PxP Table 103'!BL$219</f>
        <v>3.611044130026044E-4</v>
      </c>
      <c r="BM17">
        <f>'PxP Table 103'!BM125/'PxP Table 103'!BM$219</f>
        <v>3.0978741788808124E-4</v>
      </c>
      <c r="BN17">
        <f>'PxP Table 103'!BN125/'PxP Table 103'!BN$219</f>
        <v>2.7671431967286864E-4</v>
      </c>
      <c r="BO17">
        <f>'PxP Table 103'!BO125/'PxP Table 103'!BO$219</f>
        <v>1.6217634854351598E-4</v>
      </c>
      <c r="BP17">
        <f>'PxP Table 103'!BP125/'PxP Table 103'!BP$219</f>
        <v>4.7446533996759382E-2</v>
      </c>
      <c r="BQ17">
        <f>'PxP Table 103'!BQ125/'PxP Table 103'!BQ$219</f>
        <v>4.20044671837186E-2</v>
      </c>
      <c r="BR17">
        <f>'PxP Table 103'!BR125/'PxP Table 103'!BR$219</f>
        <v>1.9281155731398754E-8</v>
      </c>
      <c r="BS17">
        <f>'PxP Table 103'!BS125/'PxP Table 103'!BS$219</f>
        <v>5.3497590642499965E-4</v>
      </c>
      <c r="BT17">
        <f>'PxP Table 103'!BT125/'PxP Table 103'!BT$219</f>
        <v>1.0740991780600776E-4</v>
      </c>
      <c r="BU17">
        <f>'PxP Table 103'!BU125/'PxP Table 103'!BU$219</f>
        <v>2.3947748575493204E-5</v>
      </c>
      <c r="BV17">
        <f>'PxP Table 103'!BV125/'PxP Table 103'!BV$219</f>
        <v>1.3531609005447361E-4</v>
      </c>
      <c r="BW17">
        <f>'PxP Table 103'!BW125/'PxP Table 103'!BW$219</f>
        <v>7.4148972025615104E-5</v>
      </c>
      <c r="BX17">
        <f>'PxP Table 103'!BX125/'PxP Table 103'!BX$219</f>
        <v>3.345968263616471E-5</v>
      </c>
      <c r="BY17">
        <f>'PxP Table 103'!BY125/'PxP Table 103'!BY$219</f>
        <v>3.2981127482085809E-5</v>
      </c>
      <c r="BZ17">
        <f>'PxP Table 103'!BZ125/'PxP Table 103'!BZ$219</f>
        <v>1.3288137610439036E-5</v>
      </c>
      <c r="CA17">
        <f>'PxP Table 103'!CA125/'PxP Table 103'!CA$219</f>
        <v>0</v>
      </c>
      <c r="CB17">
        <f>'PxP Table 103'!CB125/'PxP Table 103'!CB$219</f>
        <v>7.432663529608117E-5</v>
      </c>
      <c r="CC17">
        <f>'PxP Table 103'!CC125/'PxP Table 103'!CC$219</f>
        <v>1.6000274121551414E-4</v>
      </c>
      <c r="CD17">
        <f>'PxP Table 103'!CD125/'PxP Table 103'!CD$219</f>
        <v>2.1188041375917678E-4</v>
      </c>
      <c r="CE17">
        <f>'PxP Table 103'!CE125/'PxP Table 103'!CE$219</f>
        <v>2.6533485028641353E-5</v>
      </c>
      <c r="CF17">
        <f>'PxP Table 103'!CF125/'PxP Table 103'!CF$219</f>
        <v>1.856117615898971E-4</v>
      </c>
      <c r="CG17">
        <f>'PxP Table 103'!CG125/'PxP Table 103'!CG$219</f>
        <v>2.8537095701545735E-4</v>
      </c>
      <c r="CH17">
        <f>'PxP Table 103'!CH125/'PxP Table 103'!CH$219</f>
        <v>1.8781548467038854E-4</v>
      </c>
      <c r="CI17">
        <f>'PxP Table 103'!CI125/'PxP Table 103'!CI$219</f>
        <v>0</v>
      </c>
      <c r="CJ17">
        <f>'PxP Table 103'!CJ125/'PxP Table 103'!CJ$219</f>
        <v>1.9621197127965143E-5</v>
      </c>
      <c r="CK17">
        <f>'PxP Table 103'!CK125/'PxP Table 103'!CK$219</f>
        <v>3.5090475864972933E-4</v>
      </c>
      <c r="CL17">
        <f>'PxP Table 103'!CL125/'PxP Table 103'!CL$219</f>
        <v>2.0853607674127625E-4</v>
      </c>
      <c r="CM17">
        <f>'PxP Table 103'!CM125/'PxP Table 103'!CM$219</f>
        <v>2.0560882121856185E-4</v>
      </c>
      <c r="CN17">
        <f>'PxP Table 103'!CN125/'PxP Table 103'!CN$219</f>
        <v>2.8959003288689552E-4</v>
      </c>
      <c r="CO17">
        <f>'PxP Table 103'!CO125/'PxP Table 103'!CO$219</f>
        <v>2.7860703960350998E-4</v>
      </c>
      <c r="CP17">
        <f>'PxP Table 103'!CP125/'PxP Table 103'!CP$219</f>
        <v>0</v>
      </c>
      <c r="CQ17">
        <f>'PxP Table 103'!CQ125/'PxP Table 103'!CQ$219</f>
        <v>2.7444086579503072E-5</v>
      </c>
      <c r="CR17">
        <f>'PxP Table 103'!CR125/'PxP Table 103'!CR$219</f>
        <v>0</v>
      </c>
      <c r="CS17">
        <f>'PxP Table 103'!CS125/'PxP Table 103'!CS$219</f>
        <v>2.5137204504479388E-4</v>
      </c>
      <c r="CT17">
        <f>'PxP Table 103'!CT125/'PxP Table 103'!CT$219</f>
        <v>6.390356478158559E-4</v>
      </c>
      <c r="CU17">
        <f>'PxP Table 103'!CU125/'PxP Table 103'!CU$219</f>
        <v>5.5088964362896592E-4</v>
      </c>
      <c r="CV17">
        <f>'PxP Table 103'!CV125/'PxP Table 103'!CV$219</f>
        <v>1.0263872882182315E-3</v>
      </c>
      <c r="CW17">
        <f>'PxP Table 103'!CW125/'PxP Table 103'!CW$219</f>
        <v>3.0250827827266858E-4</v>
      </c>
      <c r="CX17">
        <f>'PxP Table 103'!CX125/'PxP Table 103'!CX$219</f>
        <v>2.4202551970993638E-3</v>
      </c>
      <c r="CY17">
        <f>'PxP Table 103'!CY125/'PxP Table 103'!CY$219</f>
        <v>1.1137321339560747E-6</v>
      </c>
      <c r="CZ17">
        <f>'PxP Table 103'!CZ125/'PxP Table 103'!CZ$219</f>
        <v>9.1337575956298859E-5</v>
      </c>
      <c r="DA17">
        <f t="shared" si="0"/>
        <v>0.1181435179793337</v>
      </c>
    </row>
    <row r="18" spans="1:105" x14ac:dyDescent="0.25">
      <c r="A18" t="s">
        <v>409</v>
      </c>
      <c r="B18">
        <f>'PxP Table 103'!B126/'PxP Table 103'!B$219</f>
        <v>8.061148291591203E-4</v>
      </c>
      <c r="C18">
        <f>'PxP Table 103'!C126/'PxP Table 103'!C$219</f>
        <v>0</v>
      </c>
      <c r="D18">
        <f>'PxP Table 103'!D126/'PxP Table 103'!D$219</f>
        <v>0</v>
      </c>
      <c r="E18">
        <f>'PxP Table 103'!E126/'PxP Table 103'!E$219</f>
        <v>0</v>
      </c>
      <c r="F18">
        <f>'PxP Table 103'!F126/'PxP Table 103'!F$219</f>
        <v>0</v>
      </c>
      <c r="G18">
        <f>'PxP Table 103'!G126/'PxP Table 103'!G$219</f>
        <v>0</v>
      </c>
      <c r="H18">
        <f>'PxP Table 103'!H126/'PxP Table 103'!H$219</f>
        <v>0</v>
      </c>
      <c r="I18">
        <f>'PxP Table 103'!I126/'PxP Table 103'!I$219</f>
        <v>0</v>
      </c>
      <c r="J18">
        <f>'PxP Table 103'!J126/'PxP Table 103'!J$219</f>
        <v>2.3586177636995788E-5</v>
      </c>
      <c r="K18">
        <f>'PxP Table 103'!K126/'PxP Table 103'!K$219</f>
        <v>0</v>
      </c>
      <c r="L18">
        <f>'PxP Table 103'!L126/'PxP Table 103'!L$219</f>
        <v>0</v>
      </c>
      <c r="M18">
        <f>'PxP Table 103'!M126/'PxP Table 103'!M$219</f>
        <v>0</v>
      </c>
      <c r="N18">
        <f>'PxP Table 103'!N126/'PxP Table 103'!N$219</f>
        <v>0</v>
      </c>
      <c r="O18">
        <f>'PxP Table 103'!O126/'PxP Table 103'!O$219</f>
        <v>1.2693375644585482E-5</v>
      </c>
      <c r="P18">
        <f>'PxP Table 103'!P126/'PxP Table 103'!P$219</f>
        <v>0</v>
      </c>
      <c r="Q18">
        <f>'PxP Table 103'!Q126/'PxP Table 103'!Q$219</f>
        <v>4.1251390392845831E-6</v>
      </c>
      <c r="R18">
        <f>'PxP Table 103'!R126/'PxP Table 103'!R$219</f>
        <v>3.9710109252032635E-3</v>
      </c>
      <c r="S18">
        <f>'PxP Table 103'!S126/'PxP Table 103'!S$219</f>
        <v>0</v>
      </c>
      <c r="T18">
        <f>'PxP Table 103'!T126/'PxP Table 103'!T$219</f>
        <v>0</v>
      </c>
      <c r="U18">
        <f>'PxP Table 103'!U126/'PxP Table 103'!U$219</f>
        <v>1.1485839166321038E-7</v>
      </c>
      <c r="V18">
        <f>'PxP Table 103'!V126/'PxP Table 103'!V$219</f>
        <v>0</v>
      </c>
      <c r="W18">
        <f>'PxP Table 103'!W126/'PxP Table 103'!W$219</f>
        <v>0</v>
      </c>
      <c r="X18">
        <f>'PxP Table 103'!X126/'PxP Table 103'!X$219</f>
        <v>0</v>
      </c>
      <c r="Y18">
        <f>'PxP Table 103'!Y126/'PxP Table 103'!Y$219</f>
        <v>9.2093102876663496E-7</v>
      </c>
      <c r="Z18">
        <f>'PxP Table 103'!Z126/'PxP Table 103'!Z$219</f>
        <v>0</v>
      </c>
      <c r="AA18">
        <f>'PxP Table 103'!AA126/'PxP Table 103'!AA$219</f>
        <v>0</v>
      </c>
      <c r="AB18">
        <f>'PxP Table 103'!AB126/'PxP Table 103'!AB$219</f>
        <v>1.0966744204975304E-5</v>
      </c>
      <c r="AC18">
        <f>'PxP Table 103'!AC126/'PxP Table 103'!AC$219</f>
        <v>2.5036616050974545E-5</v>
      </c>
      <c r="AD18">
        <f>'PxP Table 103'!AD126/'PxP Table 103'!AD$219</f>
        <v>0</v>
      </c>
      <c r="AE18">
        <f>'PxP Table 103'!AE126/'PxP Table 103'!AE$219</f>
        <v>0</v>
      </c>
      <c r="AF18">
        <f>'PxP Table 103'!AF126/'PxP Table 103'!AF$219</f>
        <v>0</v>
      </c>
      <c r="AG18">
        <f>'PxP Table 103'!AG126/'PxP Table 103'!AG$219</f>
        <v>0</v>
      </c>
      <c r="AH18">
        <f>'PxP Table 103'!AH126/'PxP Table 103'!AH$219</f>
        <v>0</v>
      </c>
      <c r="AI18">
        <f>'PxP Table 103'!AI126/'PxP Table 103'!AI$219</f>
        <v>0</v>
      </c>
      <c r="AJ18">
        <f>'PxP Table 103'!AJ126/'PxP Table 103'!AJ$219</f>
        <v>0</v>
      </c>
      <c r="AK18">
        <f>'PxP Table 103'!AK126/'PxP Table 103'!AK$219</f>
        <v>0</v>
      </c>
      <c r="AL18">
        <f>'PxP Table 103'!AL126/'PxP Table 103'!AL$219</f>
        <v>0</v>
      </c>
      <c r="AM18">
        <f>'PxP Table 103'!AM126/'PxP Table 103'!AM$219</f>
        <v>0</v>
      </c>
      <c r="AN18">
        <f>'PxP Table 103'!AN126/'PxP Table 103'!AN$219</f>
        <v>0</v>
      </c>
      <c r="AO18">
        <f>'PxP Table 103'!AO126/'PxP Table 103'!AO$219</f>
        <v>0</v>
      </c>
      <c r="AP18">
        <f>'PxP Table 103'!AP126/'PxP Table 103'!AP$219</f>
        <v>0</v>
      </c>
      <c r="AQ18">
        <f>'PxP Table 103'!AQ126/'PxP Table 103'!AQ$219</f>
        <v>4.1392977164011912E-7</v>
      </c>
      <c r="AR18">
        <f>'PxP Table 103'!AR126/'PxP Table 103'!AR$219</f>
        <v>7.3497705070908041E-9</v>
      </c>
      <c r="AS18">
        <f>'PxP Table 103'!AS126/'PxP Table 103'!AS$219</f>
        <v>6.2612441509544214E-8</v>
      </c>
      <c r="AT18">
        <f>'PxP Table 103'!AT126/'PxP Table 103'!AT$219</f>
        <v>0</v>
      </c>
      <c r="AU18">
        <f>'PxP Table 103'!AU126/'PxP Table 103'!AU$219</f>
        <v>0</v>
      </c>
      <c r="AV18">
        <f>'PxP Table 103'!AV126/'PxP Table 103'!AV$219</f>
        <v>0</v>
      </c>
      <c r="AW18">
        <f>'PxP Table 103'!AW126/'PxP Table 103'!AW$219</f>
        <v>0</v>
      </c>
      <c r="AX18">
        <f>'PxP Table 103'!AX126/'PxP Table 103'!AX$219</f>
        <v>4.1507416545188296E-7</v>
      </c>
      <c r="AY18">
        <f>'PxP Table 103'!AY126/'PxP Table 103'!AY$219</f>
        <v>0</v>
      </c>
      <c r="AZ18">
        <f>'PxP Table 103'!AZ126/'PxP Table 103'!AZ$219</f>
        <v>5.1999561746075128E-7</v>
      </c>
      <c r="BA18">
        <f>'PxP Table 103'!BA126/'PxP Table 103'!BA$219</f>
        <v>1.1269532917930002E-7</v>
      </c>
      <c r="BB18">
        <f>'PxP Table 103'!BB126/'PxP Table 103'!BB$219</f>
        <v>0</v>
      </c>
      <c r="BC18">
        <f>'PxP Table 103'!BC126/'PxP Table 103'!BC$219</f>
        <v>0</v>
      </c>
      <c r="BD18">
        <f>'PxP Table 103'!BD126/'PxP Table 103'!BD$219</f>
        <v>0</v>
      </c>
      <c r="BE18">
        <f>'PxP Table 103'!BE126/'PxP Table 103'!BE$219</f>
        <v>0</v>
      </c>
      <c r="BF18">
        <f>'PxP Table 103'!BF126/'PxP Table 103'!BF$219</f>
        <v>0</v>
      </c>
      <c r="BG18">
        <f>'PxP Table 103'!BG126/'PxP Table 103'!BG$219</f>
        <v>5.3420071848229874E-5</v>
      </c>
      <c r="BH18">
        <f>'PxP Table 103'!BH126/'PxP Table 103'!BH$219</f>
        <v>3.038352628099332E-5</v>
      </c>
      <c r="BI18">
        <f>'PxP Table 103'!BI126/'PxP Table 103'!BI$219</f>
        <v>3.3453344990407534E-4</v>
      </c>
      <c r="BJ18">
        <f>'PxP Table 103'!BJ126/'PxP Table 103'!BJ$219</f>
        <v>5.8725653322893223E-4</v>
      </c>
      <c r="BK18">
        <f>'PxP Table 103'!BK126/'PxP Table 103'!BK$219</f>
        <v>4.7496591944374818E-5</v>
      </c>
      <c r="BL18">
        <f>'PxP Table 103'!BL126/'PxP Table 103'!BL$219</f>
        <v>1.4444375527415904E-4</v>
      </c>
      <c r="BM18">
        <f>'PxP Table 103'!BM126/'PxP Table 103'!BM$219</f>
        <v>4.337023850433138E-4</v>
      </c>
      <c r="BN18">
        <f>'PxP Table 103'!BN126/'PxP Table 103'!BN$219</f>
        <v>9.3822049057742734E-4</v>
      </c>
      <c r="BO18">
        <f>'PxP Table 103'!BO126/'PxP Table 103'!BO$219</f>
        <v>9.1845116833439626E-4</v>
      </c>
      <c r="BP18">
        <f>'PxP Table 103'!BP126/'PxP Table 103'!BP$219</f>
        <v>3.513812598437797E-3</v>
      </c>
      <c r="BQ18">
        <f>'PxP Table 103'!BQ126/'PxP Table 103'!BQ$219</f>
        <v>3.9950249936544337E-3</v>
      </c>
      <c r="BR18">
        <f>'PxP Table 103'!BR126/'PxP Table 103'!BR$219</f>
        <v>1.2377876303060818E-6</v>
      </c>
      <c r="BS18">
        <f>'PxP Table 103'!BS126/'PxP Table 103'!BS$219</f>
        <v>3.5423091517488999E-3</v>
      </c>
      <c r="BT18">
        <f>'PxP Table 103'!BT126/'PxP Table 103'!BT$219</f>
        <v>2.7925119608687726E-4</v>
      </c>
      <c r="BU18">
        <f>'PxP Table 103'!BU126/'PxP Table 103'!BU$219</f>
        <v>1.0265869388338762E-4</v>
      </c>
      <c r="BV18">
        <f>'PxP Table 103'!BV126/'PxP Table 103'!BV$219</f>
        <v>3.8456809925879368E-4</v>
      </c>
      <c r="BW18">
        <f>'PxP Table 103'!BW126/'PxP Table 103'!BW$219</f>
        <v>2.9659588810246042E-4</v>
      </c>
      <c r="BX18">
        <f>'PxP Table 103'!BX126/'PxP Table 103'!BX$219</f>
        <v>8.3650518834139592E-5</v>
      </c>
      <c r="BY18">
        <f>'PxP Table 103'!BY126/'PxP Table 103'!BY$219</f>
        <v>1.5848162517080079E-4</v>
      </c>
      <c r="BZ18">
        <f>'PxP Table 103'!BZ126/'PxP Table 103'!BZ$219</f>
        <v>3.4152827717072381E-5</v>
      </c>
      <c r="CA18">
        <f>'PxP Table 103'!CA126/'PxP Table 103'!CA$219</f>
        <v>6.6064079521035506E-6</v>
      </c>
      <c r="CB18">
        <f>'PxP Table 103'!CB126/'PxP Table 103'!CB$219</f>
        <v>2.2354385624160332E-4</v>
      </c>
      <c r="CC18">
        <f>'PxP Table 103'!CC126/'PxP Table 103'!CC$219</f>
        <v>1.1059176395247645E-4</v>
      </c>
      <c r="CD18">
        <f>'PxP Table 103'!CD126/'PxP Table 103'!CD$219</f>
        <v>3.6647924763546667E-4</v>
      </c>
      <c r="CE18">
        <f>'PxP Table 103'!CE126/'PxP Table 103'!CE$219</f>
        <v>2.2657245464165792E-5</v>
      </c>
      <c r="CF18">
        <f>'PxP Table 103'!CF126/'PxP Table 103'!CF$219</f>
        <v>1.9187670601632261E-4</v>
      </c>
      <c r="CG18">
        <f>'PxP Table 103'!CG126/'PxP Table 103'!CG$219</f>
        <v>7.1849554035283646E-4</v>
      </c>
      <c r="CH18">
        <f>'PxP Table 103'!CH126/'PxP Table 103'!CH$219</f>
        <v>4.2048095611416E-4</v>
      </c>
      <c r="CI18">
        <f>'PxP Table 103'!CI126/'PxP Table 103'!CI$219</f>
        <v>0</v>
      </c>
      <c r="CJ18">
        <f>'PxP Table 103'!CJ126/'PxP Table 103'!CJ$219</f>
        <v>6.1118208837185887E-5</v>
      </c>
      <c r="CK18">
        <f>'PxP Table 103'!CK126/'PxP Table 103'!CK$219</f>
        <v>7.4402190333972722E-4</v>
      </c>
      <c r="CL18">
        <f>'PxP Table 103'!CL126/'PxP Table 103'!CL$219</f>
        <v>2.0853607674127625E-4</v>
      </c>
      <c r="CM18">
        <f>'PxP Table 103'!CM126/'PxP Table 103'!CM$219</f>
        <v>2.3802801303188429E-4</v>
      </c>
      <c r="CN18">
        <f>'PxP Table 103'!CN126/'PxP Table 103'!CN$219</f>
        <v>6.4265165257336465E-4</v>
      </c>
      <c r="CO18">
        <f>'PxP Table 103'!CO126/'PxP Table 103'!CO$219</f>
        <v>5.5052305403890164E-4</v>
      </c>
      <c r="CP18">
        <f>'PxP Table 103'!CP126/'PxP Table 103'!CP$219</f>
        <v>3.4349860196069003E-5</v>
      </c>
      <c r="CQ18">
        <f>'PxP Table 103'!CQ126/'PxP Table 103'!CQ$219</f>
        <v>3.2062274313833256E-4</v>
      </c>
      <c r="CR18">
        <f>'PxP Table 103'!CR126/'PxP Table 103'!CR$219</f>
        <v>1.4520048020855008E-5</v>
      </c>
      <c r="CS18">
        <f>'PxP Table 103'!CS126/'PxP Table 103'!CS$219</f>
        <v>7.2386910614977997E-4</v>
      </c>
      <c r="CT18">
        <f>'PxP Table 103'!CT126/'PxP Table 103'!CT$219</f>
        <v>2.3889505877202864E-3</v>
      </c>
      <c r="CU18">
        <f>'PxP Table 103'!CU126/'PxP Table 103'!CU$219</f>
        <v>1.7366645237590101E-3</v>
      </c>
      <c r="CV18">
        <f>'PxP Table 103'!CV126/'PxP Table 103'!CV$219</f>
        <v>2.8375216663639388E-3</v>
      </c>
      <c r="CW18">
        <f>'PxP Table 103'!CW126/'PxP Table 103'!CW$219</f>
        <v>4.2824114404165971E-3</v>
      </c>
      <c r="CX18">
        <f>'PxP Table 103'!CX126/'PxP Table 103'!CX$219</f>
        <v>1.8027844087039585E-3</v>
      </c>
      <c r="CY18">
        <f>'PxP Table 103'!CY126/'PxP Table 103'!CY$219</f>
        <v>1.5806753407948832E-5</v>
      </c>
      <c r="CZ18">
        <f>'PxP Table 103'!CZ126/'PxP Table 103'!CZ$219</f>
        <v>4.5673275581913539E-5</v>
      </c>
      <c r="DA18">
        <f t="shared" si="0"/>
        <v>3.944453765216642E-2</v>
      </c>
    </row>
    <row r="19" spans="1:105" x14ac:dyDescent="0.25">
      <c r="A19" t="s">
        <v>410</v>
      </c>
      <c r="B19">
        <f>'PxP Table 103'!B127/'PxP Table 103'!B$219</f>
        <v>0</v>
      </c>
      <c r="C19">
        <f>'PxP Table 103'!C127/'PxP Table 103'!C$219</f>
        <v>0</v>
      </c>
      <c r="D19">
        <f>'PxP Table 103'!D127/'PxP Table 103'!D$219</f>
        <v>0</v>
      </c>
      <c r="E19">
        <f>'PxP Table 103'!E127/'PxP Table 103'!E$219</f>
        <v>0</v>
      </c>
      <c r="F19">
        <f>'PxP Table 103'!F127/'PxP Table 103'!F$219</f>
        <v>0</v>
      </c>
      <c r="G19">
        <f>'PxP Table 103'!G127/'PxP Table 103'!G$219</f>
        <v>0</v>
      </c>
      <c r="H19">
        <f>'PxP Table 103'!H127/'PxP Table 103'!H$219</f>
        <v>0</v>
      </c>
      <c r="I19">
        <f>'PxP Table 103'!I127/'PxP Table 103'!I$219</f>
        <v>0</v>
      </c>
      <c r="J19">
        <f>'PxP Table 103'!J127/'PxP Table 103'!J$219</f>
        <v>0</v>
      </c>
      <c r="K19">
        <f>'PxP Table 103'!K127/'PxP Table 103'!K$219</f>
        <v>0</v>
      </c>
      <c r="L19">
        <f>'PxP Table 103'!L127/'PxP Table 103'!L$219</f>
        <v>0</v>
      </c>
      <c r="M19">
        <f>'PxP Table 103'!M127/'PxP Table 103'!M$219</f>
        <v>0</v>
      </c>
      <c r="N19">
        <f>'PxP Table 103'!N127/'PxP Table 103'!N$219</f>
        <v>0</v>
      </c>
      <c r="O19">
        <f>'PxP Table 103'!O127/'PxP Table 103'!O$219</f>
        <v>0</v>
      </c>
      <c r="P19">
        <f>'PxP Table 103'!P127/'PxP Table 103'!P$219</f>
        <v>0</v>
      </c>
      <c r="Q19">
        <f>'PxP Table 103'!Q127/'PxP Table 103'!Q$219</f>
        <v>0</v>
      </c>
      <c r="R19">
        <f>'PxP Table 103'!R127/'PxP Table 103'!R$219</f>
        <v>0</v>
      </c>
      <c r="S19">
        <f>'PxP Table 103'!S127/'PxP Table 103'!S$219</f>
        <v>5.7670126874279114E-4</v>
      </c>
      <c r="T19">
        <f>'PxP Table 103'!T127/'PxP Table 103'!T$219</f>
        <v>0</v>
      </c>
      <c r="U19">
        <f>'PxP Table 103'!U127/'PxP Table 103'!U$219</f>
        <v>0</v>
      </c>
      <c r="V19">
        <f>'PxP Table 103'!V127/'PxP Table 103'!V$219</f>
        <v>0</v>
      </c>
      <c r="W19">
        <f>'PxP Table 103'!W127/'PxP Table 103'!W$219</f>
        <v>0</v>
      </c>
      <c r="X19">
        <f>'PxP Table 103'!X127/'PxP Table 103'!X$219</f>
        <v>0</v>
      </c>
      <c r="Y19">
        <f>'PxP Table 103'!Y127/'PxP Table 103'!Y$219</f>
        <v>0</v>
      </c>
      <c r="Z19">
        <f>'PxP Table 103'!Z127/'PxP Table 103'!Z$219</f>
        <v>0</v>
      </c>
      <c r="AA19">
        <f>'PxP Table 103'!AA127/'PxP Table 103'!AA$219</f>
        <v>0</v>
      </c>
      <c r="AB19">
        <f>'PxP Table 103'!AB127/'PxP Table 103'!AB$219</f>
        <v>0</v>
      </c>
      <c r="AC19">
        <f>'PxP Table 103'!AC127/'PxP Table 103'!AC$219</f>
        <v>0</v>
      </c>
      <c r="AD19">
        <f>'PxP Table 103'!AD127/'PxP Table 103'!AD$219</f>
        <v>0</v>
      </c>
      <c r="AE19">
        <f>'PxP Table 103'!AE127/'PxP Table 103'!AE$219</f>
        <v>0</v>
      </c>
      <c r="AF19">
        <f>'PxP Table 103'!AF127/'PxP Table 103'!AF$219</f>
        <v>0</v>
      </c>
      <c r="AG19">
        <f>'PxP Table 103'!AG127/'PxP Table 103'!AG$219</f>
        <v>0</v>
      </c>
      <c r="AH19">
        <f>'PxP Table 103'!AH127/'PxP Table 103'!AH$219</f>
        <v>0</v>
      </c>
      <c r="AI19">
        <f>'PxP Table 103'!AI127/'PxP Table 103'!AI$219</f>
        <v>0</v>
      </c>
      <c r="AJ19">
        <f>'PxP Table 103'!AJ127/'PxP Table 103'!AJ$219</f>
        <v>0</v>
      </c>
      <c r="AK19">
        <f>'PxP Table 103'!AK127/'PxP Table 103'!AK$219</f>
        <v>0</v>
      </c>
      <c r="AL19">
        <f>'PxP Table 103'!AL127/'PxP Table 103'!AL$219</f>
        <v>0</v>
      </c>
      <c r="AM19">
        <f>'PxP Table 103'!AM127/'PxP Table 103'!AM$219</f>
        <v>0</v>
      </c>
      <c r="AN19">
        <f>'PxP Table 103'!AN127/'PxP Table 103'!AN$219</f>
        <v>0</v>
      </c>
      <c r="AO19">
        <f>'PxP Table 103'!AO127/'PxP Table 103'!AO$219</f>
        <v>0</v>
      </c>
      <c r="AP19">
        <f>'PxP Table 103'!AP127/'PxP Table 103'!AP$219</f>
        <v>0</v>
      </c>
      <c r="AQ19">
        <f>'PxP Table 103'!AQ127/'PxP Table 103'!AQ$219</f>
        <v>0</v>
      </c>
      <c r="AR19">
        <f>'PxP Table 103'!AR127/'PxP Table 103'!AR$219</f>
        <v>0</v>
      </c>
      <c r="AS19">
        <f>'PxP Table 103'!AS127/'PxP Table 103'!AS$219</f>
        <v>0</v>
      </c>
      <c r="AT19">
        <f>'PxP Table 103'!AT127/'PxP Table 103'!AT$219</f>
        <v>0</v>
      </c>
      <c r="AU19">
        <f>'PxP Table 103'!AU127/'PxP Table 103'!AU$219</f>
        <v>0</v>
      </c>
      <c r="AV19">
        <f>'PxP Table 103'!AV127/'PxP Table 103'!AV$219</f>
        <v>0</v>
      </c>
      <c r="AW19">
        <f>'PxP Table 103'!AW127/'PxP Table 103'!AW$219</f>
        <v>0</v>
      </c>
      <c r="AX19">
        <f>'PxP Table 103'!AX127/'PxP Table 103'!AX$219</f>
        <v>0</v>
      </c>
      <c r="AY19">
        <f>'PxP Table 103'!AY127/'PxP Table 103'!AY$219</f>
        <v>0</v>
      </c>
      <c r="AZ19">
        <f>'PxP Table 103'!AZ127/'PxP Table 103'!AZ$219</f>
        <v>0</v>
      </c>
      <c r="BA19">
        <f>'PxP Table 103'!BA127/'PxP Table 103'!BA$219</f>
        <v>0</v>
      </c>
      <c r="BB19">
        <f>'PxP Table 103'!BB127/'PxP Table 103'!BB$219</f>
        <v>0</v>
      </c>
      <c r="BC19">
        <f>'PxP Table 103'!BC127/'PxP Table 103'!BC$219</f>
        <v>0</v>
      </c>
      <c r="BD19">
        <f>'PxP Table 103'!BD127/'PxP Table 103'!BD$219</f>
        <v>0</v>
      </c>
      <c r="BE19">
        <f>'PxP Table 103'!BE127/'PxP Table 103'!BE$219</f>
        <v>0</v>
      </c>
      <c r="BF19">
        <f>'PxP Table 103'!BF127/'PxP Table 103'!BF$219</f>
        <v>0</v>
      </c>
      <c r="BG19">
        <f>'PxP Table 103'!BG127/'PxP Table 103'!BG$219</f>
        <v>4.7446283224965176E-8</v>
      </c>
      <c r="BH19">
        <f>'PxP Table 103'!BH127/'PxP Table 103'!BH$219</f>
        <v>3.1138927261817316E-10</v>
      </c>
      <c r="BI19">
        <f>'PxP Table 103'!BI127/'PxP Table 103'!BI$219</f>
        <v>1.5828850283443265E-6</v>
      </c>
      <c r="BJ19">
        <f>'PxP Table 103'!BJ127/'PxP Table 103'!BJ$219</f>
        <v>0</v>
      </c>
      <c r="BK19">
        <f>'PxP Table 103'!BK127/'PxP Table 103'!BK$219</f>
        <v>1.9207355595606637E-7</v>
      </c>
      <c r="BL19">
        <f>'PxP Table 103'!BL127/'PxP Table 103'!BL$219</f>
        <v>0</v>
      </c>
      <c r="BM19">
        <f>'PxP Table 103'!BM127/'PxP Table 103'!BM$219</f>
        <v>0</v>
      </c>
      <c r="BN19">
        <f>'PxP Table 103'!BN127/'PxP Table 103'!BN$219</f>
        <v>0</v>
      </c>
      <c r="BO19">
        <f>'PxP Table 103'!BO127/'PxP Table 103'!BO$219</f>
        <v>0</v>
      </c>
      <c r="BP19">
        <f>'PxP Table 103'!BP127/'PxP Table 103'!BP$219</f>
        <v>2.0803869750032835E-7</v>
      </c>
      <c r="BQ19">
        <f>'PxP Table 103'!BQ127/'PxP Table 103'!BQ$219</f>
        <v>2.2189295445028029E-7</v>
      </c>
      <c r="BR19">
        <f>'PxP Table 103'!BR127/'PxP Table 103'!BR$219</f>
        <v>0</v>
      </c>
      <c r="BS19">
        <f>'PxP Table 103'!BS127/'PxP Table 103'!BS$219</f>
        <v>1.5738608350751527E-9</v>
      </c>
      <c r="BT19">
        <f>'PxP Table 103'!BT127/'PxP Table 103'!BT$219</f>
        <v>1.5506774076880425E-9</v>
      </c>
      <c r="BU19">
        <f>'PxP Table 103'!BU127/'PxP Table 103'!BU$219</f>
        <v>5.6279299380293316E-7</v>
      </c>
      <c r="BV19">
        <f>'PxP Table 103'!BV127/'PxP Table 103'!BV$219</f>
        <v>0</v>
      </c>
      <c r="BW19">
        <f>'PxP Table 103'!BW127/'PxP Table 103'!BW$219</f>
        <v>0</v>
      </c>
      <c r="BX19">
        <f>'PxP Table 103'!BX127/'PxP Table 103'!BX$219</f>
        <v>0</v>
      </c>
      <c r="BY19">
        <f>'PxP Table 103'!BY127/'PxP Table 103'!BY$219</f>
        <v>1.3873940369144366E-8</v>
      </c>
      <c r="BZ19">
        <f>'PxP Table 103'!BZ127/'PxP Table 103'!BZ$219</f>
        <v>1.3530278808162973E-7</v>
      </c>
      <c r="CA19">
        <f>'PxP Table 103'!CA127/'PxP Table 103'!CA$219</f>
        <v>0</v>
      </c>
      <c r="CB19">
        <f>'PxP Table 103'!CB127/'PxP Table 103'!CB$219</f>
        <v>2.1604153320700953E-8</v>
      </c>
      <c r="CC19">
        <f>'PxP Table 103'!CC127/'PxP Table 103'!CC$219</f>
        <v>4.0819738727547509E-8</v>
      </c>
      <c r="CD19">
        <f>'PxP Table 103'!CD127/'PxP Table 103'!CD$219</f>
        <v>0</v>
      </c>
      <c r="CE19">
        <f>'PxP Table 103'!CE127/'PxP Table 103'!CE$219</f>
        <v>9.117806620439388E-8</v>
      </c>
      <c r="CF19">
        <f>'PxP Table 103'!CF127/'PxP Table 103'!CF$219</f>
        <v>5.8422227986873271E-8</v>
      </c>
      <c r="CG19">
        <f>'PxP Table 103'!CG127/'PxP Table 103'!CG$219</f>
        <v>3.8967214833612517E-5</v>
      </c>
      <c r="CH19">
        <f>'PxP Table 103'!CH127/'PxP Table 103'!CH$219</f>
        <v>3.0984194469272735E-7</v>
      </c>
      <c r="CI19">
        <f>'PxP Table 103'!CI127/'PxP Table 103'!CI$219</f>
        <v>0</v>
      </c>
      <c r="CJ19">
        <f>'PxP Table 103'!CJ127/'PxP Table 103'!CJ$219</f>
        <v>1.7726129708938414E-7</v>
      </c>
      <c r="CK19">
        <f>'PxP Table 103'!CK127/'PxP Table 103'!CK$219</f>
        <v>4.5988342720874656E-7</v>
      </c>
      <c r="CL19">
        <f>'PxP Table 103'!CL127/'PxP Table 103'!CL$219</f>
        <v>0</v>
      </c>
      <c r="CM19">
        <f>'PxP Table 103'!CM127/'PxP Table 103'!CM$219</f>
        <v>0</v>
      </c>
      <c r="CN19">
        <f>'PxP Table 103'!CN127/'PxP Table 103'!CN$219</f>
        <v>4.494918494641808E-7</v>
      </c>
      <c r="CO19">
        <f>'PxP Table 103'!CO127/'PxP Table 103'!CO$219</f>
        <v>2.2384104471823306E-7</v>
      </c>
      <c r="CP19">
        <f>'PxP Table 103'!CP127/'PxP Table 103'!CP$219</f>
        <v>0</v>
      </c>
      <c r="CQ19">
        <f>'PxP Table 103'!CQ127/'PxP Table 103'!CQ$219</f>
        <v>5.4038743271527996E-9</v>
      </c>
      <c r="CR19">
        <f>'PxP Table 103'!CR127/'PxP Table 103'!CR$219</f>
        <v>0</v>
      </c>
      <c r="CS19">
        <f>'PxP Table 103'!CS127/'PxP Table 103'!CS$219</f>
        <v>1.5710752815299618E-5</v>
      </c>
      <c r="CT19">
        <f>'PxP Table 103'!CT127/'PxP Table 103'!CT$219</f>
        <v>0</v>
      </c>
      <c r="CU19">
        <f>'PxP Table 103'!CU127/'PxP Table 103'!CU$219</f>
        <v>8.1503551010207571E-10</v>
      </c>
      <c r="CV19">
        <f>'PxP Table 103'!CV127/'PxP Table 103'!CV$219</f>
        <v>0</v>
      </c>
      <c r="CW19">
        <f>'PxP Table 103'!CW127/'PxP Table 103'!CW$219</f>
        <v>4.103691193626431E-7</v>
      </c>
      <c r="CX19">
        <f>'PxP Table 103'!CX127/'PxP Table 103'!CX$219</f>
        <v>1.6809777930006038E-4</v>
      </c>
      <c r="CY19">
        <f>'PxP Table 103'!CY127/'PxP Table 103'!CY$219</f>
        <v>0</v>
      </c>
      <c r="CZ19">
        <f>'PxP Table 103'!CZ127/'PxP Table 103'!CZ$219</f>
        <v>0</v>
      </c>
      <c r="DA19">
        <f t="shared" si="0"/>
        <v>8.0469368963962144E-4</v>
      </c>
    </row>
    <row r="20" spans="1:105" x14ac:dyDescent="0.25">
      <c r="A20" t="s">
        <v>411</v>
      </c>
      <c r="B20">
        <f>'PxP Table 103'!B128/'PxP Table 103'!B$219</f>
        <v>3.4035959453385081E-3</v>
      </c>
      <c r="C20">
        <f>'PxP Table 103'!C128/'PxP Table 103'!C$219</f>
        <v>0</v>
      </c>
      <c r="D20">
        <f>'PxP Table 103'!D128/'PxP Table 103'!D$219</f>
        <v>3.5087719298245615E-3</v>
      </c>
      <c r="E20">
        <f>'PxP Table 103'!E128/'PxP Table 103'!E$219</f>
        <v>0</v>
      </c>
      <c r="F20">
        <f>'PxP Table 103'!F128/'PxP Table 103'!F$219</f>
        <v>0</v>
      </c>
      <c r="G20">
        <f>'PxP Table 103'!G128/'PxP Table 103'!G$219</f>
        <v>3.3098842221412725E-7</v>
      </c>
      <c r="H20">
        <f>'PxP Table 103'!H128/'PxP Table 103'!H$219</f>
        <v>0</v>
      </c>
      <c r="I20">
        <f>'PxP Table 103'!I128/'PxP Table 103'!I$219</f>
        <v>1.0066767262721973E-13</v>
      </c>
      <c r="J20">
        <f>'PxP Table 103'!J128/'PxP Table 103'!J$219</f>
        <v>3.2806390606751141E-7</v>
      </c>
      <c r="K20">
        <f>'PxP Table 103'!K128/'PxP Table 103'!K$219</f>
        <v>3.8117631720292755E-6</v>
      </c>
      <c r="L20">
        <f>'PxP Table 103'!L128/'PxP Table 103'!L$219</f>
        <v>0</v>
      </c>
      <c r="M20">
        <f>'PxP Table 103'!M128/'PxP Table 103'!M$219</f>
        <v>8.922035466632554E-6</v>
      </c>
      <c r="N20">
        <f>'PxP Table 103'!N128/'PxP Table 103'!N$219</f>
        <v>0</v>
      </c>
      <c r="O20">
        <f>'PxP Table 103'!O128/'PxP Table 103'!O$219</f>
        <v>2.8881103964621377E-6</v>
      </c>
      <c r="P20">
        <f>'PxP Table 103'!P128/'PxP Table 103'!P$219</f>
        <v>0</v>
      </c>
      <c r="Q20">
        <f>'PxP Table 103'!Q128/'PxP Table 103'!Q$219</f>
        <v>0</v>
      </c>
      <c r="R20">
        <f>'PxP Table 103'!R128/'PxP Table 103'!R$219</f>
        <v>0</v>
      </c>
      <c r="S20">
        <f>'PxP Table 103'!S128/'PxP Table 103'!S$219</f>
        <v>0</v>
      </c>
      <c r="T20">
        <f>'PxP Table 103'!T128/'PxP Table 103'!T$219</f>
        <v>6.3056093524194196E-2</v>
      </c>
      <c r="U20">
        <f>'PxP Table 103'!U128/'PxP Table 103'!U$219</f>
        <v>0.14606563695462371</v>
      </c>
      <c r="V20">
        <f>'PxP Table 103'!V128/'PxP Table 103'!V$219</f>
        <v>1.931891401708009E-2</v>
      </c>
      <c r="W20">
        <f>'PxP Table 103'!W128/'PxP Table 103'!W$219</f>
        <v>3.4620085850298627E-4</v>
      </c>
      <c r="X20">
        <f>'PxP Table 103'!X128/'PxP Table 103'!X$219</f>
        <v>2.9812247632860392E-3</v>
      </c>
      <c r="Y20">
        <f>'PxP Table 103'!Y128/'PxP Table 103'!Y$219</f>
        <v>1.1002701471043877E-4</v>
      </c>
      <c r="Z20">
        <f>'PxP Table 103'!Z128/'PxP Table 103'!Z$219</f>
        <v>0</v>
      </c>
      <c r="AA20">
        <f>'PxP Table 103'!AA128/'PxP Table 103'!AA$219</f>
        <v>2.2548634086299074E-5</v>
      </c>
      <c r="AB20">
        <f>'PxP Table 103'!AB128/'PxP Table 103'!AB$219</f>
        <v>9.8555106792762E-4</v>
      </c>
      <c r="AC20">
        <f>'PxP Table 103'!AC128/'PxP Table 103'!AC$219</f>
        <v>1.1384616098518471E-3</v>
      </c>
      <c r="AD20">
        <f>'PxP Table 103'!AD128/'PxP Table 103'!AD$219</f>
        <v>2.2453181435418146E-5</v>
      </c>
      <c r="AE20">
        <f>'PxP Table 103'!AE128/'PxP Table 103'!AE$219</f>
        <v>2.5687622264222438E-4</v>
      </c>
      <c r="AF20">
        <f>'PxP Table 103'!AF128/'PxP Table 103'!AF$219</f>
        <v>3.3446370746768841E-5</v>
      </c>
      <c r="AG20">
        <f>'PxP Table 103'!AG128/'PxP Table 103'!AG$219</f>
        <v>2.1780025771427738E-5</v>
      </c>
      <c r="AH20">
        <f>'PxP Table 103'!AH128/'PxP Table 103'!AH$219</f>
        <v>3.9546906430139349E-4</v>
      </c>
      <c r="AI20">
        <f>'PxP Table 103'!AI128/'PxP Table 103'!AI$219</f>
        <v>1.2411136153133557E-3</v>
      </c>
      <c r="AJ20">
        <f>'PxP Table 103'!AJ128/'PxP Table 103'!AJ$219</f>
        <v>7.3257394774957124E-4</v>
      </c>
      <c r="AK20">
        <f>'PxP Table 103'!AK128/'PxP Table 103'!AK$219</f>
        <v>3.39510129843331E-6</v>
      </c>
      <c r="AL20">
        <f>'PxP Table 103'!AL128/'PxP Table 103'!AL$219</f>
        <v>1.6852548984312996E-5</v>
      </c>
      <c r="AM20">
        <f>'PxP Table 103'!AM128/'PxP Table 103'!AM$219</f>
        <v>3.4213279694096421E-4</v>
      </c>
      <c r="AN20">
        <f>'PxP Table 103'!AN128/'PxP Table 103'!AN$219</f>
        <v>1.3510788117731352E-4</v>
      </c>
      <c r="AO20">
        <f>'PxP Table 103'!AO128/'PxP Table 103'!AO$219</f>
        <v>1.8768059811027967E-4</v>
      </c>
      <c r="AP20">
        <f>'PxP Table 103'!AP128/'PxP Table 103'!AP$219</f>
        <v>7.2966803815851869E-6</v>
      </c>
      <c r="AQ20">
        <f>'PxP Table 103'!AQ128/'PxP Table 103'!AQ$219</f>
        <v>7.6950165405901649E-5</v>
      </c>
      <c r="AR20">
        <f>'PxP Table 103'!AR128/'PxP Table 103'!AR$219</f>
        <v>4.2268785054696851E-3</v>
      </c>
      <c r="AS20">
        <f>'PxP Table 103'!AS128/'PxP Table 103'!AS$219</f>
        <v>5.8196940723721693E-4</v>
      </c>
      <c r="AT20">
        <f>'PxP Table 103'!AT128/'PxP Table 103'!AT$219</f>
        <v>2.3521948370088827E-5</v>
      </c>
      <c r="AU20">
        <f>'PxP Table 103'!AU128/'PxP Table 103'!AU$219</f>
        <v>4.8807082620450299E-5</v>
      </c>
      <c r="AV20">
        <f>'PxP Table 103'!AV128/'PxP Table 103'!AV$219</f>
        <v>2.632729222571115E-2</v>
      </c>
      <c r="AW20">
        <f>'PxP Table 103'!AW128/'PxP Table 103'!AW$219</f>
        <v>6.8985550769260556E-3</v>
      </c>
      <c r="AX20">
        <f>'PxP Table 103'!AX128/'PxP Table 103'!AX$219</f>
        <v>2.5283243951525084E-4</v>
      </c>
      <c r="AY20">
        <f>'PxP Table 103'!AY128/'PxP Table 103'!AY$219</f>
        <v>6.3184352118856311E-4</v>
      </c>
      <c r="AZ20">
        <f>'PxP Table 103'!AZ128/'PxP Table 103'!AZ$219</f>
        <v>2.0178265796038668E-4</v>
      </c>
      <c r="BA20">
        <f>'PxP Table 103'!BA128/'PxP Table 103'!BA$219</f>
        <v>1.3502205706107585E-6</v>
      </c>
      <c r="BB20">
        <f>'PxP Table 103'!BB128/'PxP Table 103'!BB$219</f>
        <v>3.4123213344790117E-10</v>
      </c>
      <c r="BC20">
        <f>'PxP Table 103'!BC128/'PxP Table 103'!BC$219</f>
        <v>0</v>
      </c>
      <c r="BD20">
        <f>'PxP Table 103'!BD128/'PxP Table 103'!BD$219</f>
        <v>0</v>
      </c>
      <c r="BE20">
        <f>'PxP Table 103'!BE128/'PxP Table 103'!BE$219</f>
        <v>0</v>
      </c>
      <c r="BF20">
        <f>'PxP Table 103'!BF128/'PxP Table 103'!BF$219</f>
        <v>0</v>
      </c>
      <c r="BG20">
        <f>'PxP Table 103'!BG128/'PxP Table 103'!BG$219</f>
        <v>5.4893770016281335E-4</v>
      </c>
      <c r="BH20">
        <f>'PxP Table 103'!BH128/'PxP Table 103'!BH$219</f>
        <v>1.1962752978401251E-3</v>
      </c>
      <c r="BI20">
        <f>'PxP Table 103'!BI128/'PxP Table 103'!BI$219</f>
        <v>1.0850603788668575E-3</v>
      </c>
      <c r="BJ20">
        <f>'PxP Table 103'!BJ128/'PxP Table 103'!BJ$219</f>
        <v>9.787608887148871E-5</v>
      </c>
      <c r="BK20">
        <f>'PxP Table 103'!BK128/'PxP Table 103'!BK$219</f>
        <v>1.5552823596642115E-4</v>
      </c>
      <c r="BL20">
        <f>'PxP Table 103'!BL128/'PxP Table 103'!BL$219</f>
        <v>7.3122909426098998E-5</v>
      </c>
      <c r="BM20">
        <f>'PxP Table 103'!BM128/'PxP Table 103'!BM$219</f>
        <v>1.8703468660226247E-4</v>
      </c>
      <c r="BN20">
        <f>'PxP Table 103'!BN128/'PxP Table 103'!BN$219</f>
        <v>8.2927356024849712E-5</v>
      </c>
      <c r="BO20">
        <f>'PxP Table 103'!BO128/'PxP Table 103'!BO$219</f>
        <v>4.3210089906992364E-4</v>
      </c>
      <c r="BP20">
        <f>'PxP Table 103'!BP128/'PxP Table 103'!BP$219</f>
        <v>8.3763742381362657E-4</v>
      </c>
      <c r="BQ20">
        <f>'PxP Table 103'!BQ128/'PxP Table 103'!BQ$219</f>
        <v>7.5002895159999078E-4</v>
      </c>
      <c r="BR20">
        <f>'PxP Table 103'!BR128/'PxP Table 103'!BR$219</f>
        <v>1.0487823456139392E-4</v>
      </c>
      <c r="BS20">
        <f>'PxP Table 103'!BS128/'PxP Table 103'!BS$219</f>
        <v>4.1168845039226944E-4</v>
      </c>
      <c r="BT20">
        <f>'PxP Table 103'!BT128/'PxP Table 103'!BT$219</f>
        <v>6.4591822831735059E-5</v>
      </c>
      <c r="BU20">
        <f>'PxP Table 103'!BU128/'PxP Table 103'!BU$219</f>
        <v>1.0121175479590186E-4</v>
      </c>
      <c r="BV20">
        <f>'PxP Table 103'!BV128/'PxP Table 103'!BV$219</f>
        <v>2.254043897216325E-4</v>
      </c>
      <c r="BW20">
        <f>'PxP Table 103'!BW128/'PxP Table 103'!BW$219</f>
        <v>1.9548365352207618E-4</v>
      </c>
      <c r="BX20">
        <f>'PxP Table 103'!BX128/'PxP Table 103'!BX$219</f>
        <v>1.1716925243805626E-4</v>
      </c>
      <c r="BY20">
        <f>'PxP Table 103'!BY128/'PxP Table 103'!BY$219</f>
        <v>7.9523032538136581E-6</v>
      </c>
      <c r="BZ20">
        <f>'PxP Table 103'!BZ128/'PxP Table 103'!BZ$219</f>
        <v>6.388073283218158E-5</v>
      </c>
      <c r="CA20">
        <f>'PxP Table 103'!CA128/'PxP Table 103'!CA$219</f>
        <v>5.5172662730676123E-5</v>
      </c>
      <c r="CB20">
        <f>'PxP Table 103'!CB128/'PxP Table 103'!CB$219</f>
        <v>1.5097876760243763E-4</v>
      </c>
      <c r="CC20">
        <f>'PxP Table 103'!CC128/'PxP Table 103'!CC$219</f>
        <v>1.1427577170713008E-4</v>
      </c>
      <c r="CD20">
        <f>'PxP Table 103'!CD128/'PxP Table 103'!CD$219</f>
        <v>4.9635153271635538E-5</v>
      </c>
      <c r="CE20">
        <f>'PxP Table 103'!CE128/'PxP Table 103'!CE$219</f>
        <v>7.6638812520433091E-5</v>
      </c>
      <c r="CF20">
        <f>'PxP Table 103'!CF128/'PxP Table 103'!CF$219</f>
        <v>5.8512802622402845E-4</v>
      </c>
      <c r="CG20">
        <f>'PxP Table 103'!CG128/'PxP Table 103'!CG$219</f>
        <v>1.6859763719601203E-4</v>
      </c>
      <c r="CH20">
        <f>'PxP Table 103'!CH128/'PxP Table 103'!CH$219</f>
        <v>1.9448844773059469E-4</v>
      </c>
      <c r="CI20">
        <f>'PxP Table 103'!CI128/'PxP Table 103'!CI$219</f>
        <v>3.823792486583184E-4</v>
      </c>
      <c r="CJ20">
        <f>'PxP Table 103'!CJ128/'PxP Table 103'!CJ$219</f>
        <v>1.3146362584269086E-4</v>
      </c>
      <c r="CK20">
        <f>'PxP Table 103'!CK128/'PxP Table 103'!CK$219</f>
        <v>2.3670404525822611E-4</v>
      </c>
      <c r="CL20">
        <f>'PxP Table 103'!CL128/'PxP Table 103'!CL$219</f>
        <v>6.9512025580425413E-5</v>
      </c>
      <c r="CM20">
        <f>'PxP Table 103'!CM128/'PxP Table 103'!CM$219</f>
        <v>8.535690125436755E-5</v>
      </c>
      <c r="CN20">
        <f>'PxP Table 103'!CN128/'PxP Table 103'!CN$219</f>
        <v>9.2951947718336613E-4</v>
      </c>
      <c r="CO20">
        <f>'PxP Table 103'!CO128/'PxP Table 103'!CO$219</f>
        <v>1.3823878903774383E-4</v>
      </c>
      <c r="CP20">
        <f>'PxP Table 103'!CP128/'PxP Table 103'!CP$219</f>
        <v>1.3052946874506221E-4</v>
      </c>
      <c r="CQ20">
        <f>'PxP Table 103'!CQ128/'PxP Table 103'!CQ$219</f>
        <v>3.3350382922046944E-4</v>
      </c>
      <c r="CR20">
        <f>'PxP Table 103'!CR128/'PxP Table 103'!CR$219</f>
        <v>6.6511148115140509E-4</v>
      </c>
      <c r="CS20">
        <f>'PxP Table 103'!CS128/'PxP Table 103'!CS$219</f>
        <v>4.8710242413581745E-4</v>
      </c>
      <c r="CT20">
        <f>'PxP Table 103'!CT128/'PxP Table 103'!CT$219</f>
        <v>1.5908317635494824E-4</v>
      </c>
      <c r="CU20">
        <f>'PxP Table 103'!CU128/'PxP Table 103'!CU$219</f>
        <v>3.6351823079991267E-4</v>
      </c>
      <c r="CV20">
        <f>'PxP Table 103'!CV128/'PxP Table 103'!CV$219</f>
        <v>8.0966885084622121E-4</v>
      </c>
      <c r="CW20">
        <f>'PxP Table 103'!CW128/'PxP Table 103'!CW$219</f>
        <v>1.0259851728087511E-3</v>
      </c>
      <c r="CX20">
        <f>'PxP Table 103'!CX128/'PxP Table 103'!CX$219</f>
        <v>4.2367696880045311E-4</v>
      </c>
      <c r="CY20">
        <f>'PxP Table 103'!CY128/'PxP Table 103'!CY$219</f>
        <v>1.17837385941115E-5</v>
      </c>
      <c r="CZ20">
        <f>'PxP Table 103'!CZ128/'PxP Table 103'!CZ$219</f>
        <v>5.4823148013439659E-4</v>
      </c>
      <c r="DA20">
        <f t="shared" si="0"/>
        <v>0.29868634364393393</v>
      </c>
    </row>
    <row r="21" spans="1:105" x14ac:dyDescent="0.25">
      <c r="A21" t="s">
        <v>412</v>
      </c>
      <c r="B21">
        <f>'PxP Table 103'!B129/'PxP Table 103'!B$219</f>
        <v>0</v>
      </c>
      <c r="C21">
        <f>'PxP Table 103'!C129/'PxP Table 103'!C$219</f>
        <v>0</v>
      </c>
      <c r="D21">
        <f>'PxP Table 103'!D129/'PxP Table 103'!D$219</f>
        <v>0</v>
      </c>
      <c r="E21">
        <f>'PxP Table 103'!E129/'PxP Table 103'!E$219</f>
        <v>3.2631416339868479E-8</v>
      </c>
      <c r="F21">
        <f>'PxP Table 103'!F129/'PxP Table 103'!F$219</f>
        <v>2.7377758309149647E-5</v>
      </c>
      <c r="G21">
        <f>'PxP Table 103'!G129/'PxP Table 103'!G$219</f>
        <v>0</v>
      </c>
      <c r="H21">
        <f>'PxP Table 103'!H129/'PxP Table 103'!H$219</f>
        <v>3.2201520165225614E-6</v>
      </c>
      <c r="I21">
        <f>'PxP Table 103'!I129/'PxP Table 103'!I$219</f>
        <v>0</v>
      </c>
      <c r="J21">
        <f>'PxP Table 103'!J129/'PxP Table 103'!J$219</f>
        <v>0</v>
      </c>
      <c r="K21">
        <f>'PxP Table 103'!K129/'PxP Table 103'!K$219</f>
        <v>0</v>
      </c>
      <c r="L21">
        <f>'PxP Table 103'!L129/'PxP Table 103'!L$219</f>
        <v>0</v>
      </c>
      <c r="M21">
        <f>'PxP Table 103'!M129/'PxP Table 103'!M$219</f>
        <v>0</v>
      </c>
      <c r="N21">
        <f>'PxP Table 103'!N129/'PxP Table 103'!N$219</f>
        <v>0</v>
      </c>
      <c r="O21">
        <f>'PxP Table 103'!O129/'PxP Table 103'!O$219</f>
        <v>0</v>
      </c>
      <c r="P21">
        <f>'PxP Table 103'!P129/'PxP Table 103'!P$219</f>
        <v>0</v>
      </c>
      <c r="Q21">
        <f>'PxP Table 103'!Q129/'PxP Table 103'!Q$219</f>
        <v>0</v>
      </c>
      <c r="R21">
        <f>'PxP Table 103'!R129/'PxP Table 103'!R$219</f>
        <v>0</v>
      </c>
      <c r="S21">
        <f>'PxP Table 103'!S129/'PxP Table 103'!S$219</f>
        <v>0</v>
      </c>
      <c r="T21">
        <f>'PxP Table 103'!T129/'PxP Table 103'!T$219</f>
        <v>8.6919143072070175E-6</v>
      </c>
      <c r="U21">
        <f>'PxP Table 103'!U129/'PxP Table 103'!U$219</f>
        <v>9.5753291454648908E-4</v>
      </c>
      <c r="V21">
        <f>'PxP Table 103'!V129/'PxP Table 103'!V$219</f>
        <v>0</v>
      </c>
      <c r="W21">
        <f>'PxP Table 103'!W129/'PxP Table 103'!W$219</f>
        <v>0</v>
      </c>
      <c r="X21">
        <f>'PxP Table 103'!X129/'PxP Table 103'!X$219</f>
        <v>0</v>
      </c>
      <c r="Y21">
        <f>'PxP Table 103'!Y129/'PxP Table 103'!Y$219</f>
        <v>5.5255861725998098E-6</v>
      </c>
      <c r="Z21">
        <f>'PxP Table 103'!Z129/'PxP Table 103'!Z$219</f>
        <v>0</v>
      </c>
      <c r="AA21">
        <f>'PxP Table 103'!AA129/'PxP Table 103'!AA$219</f>
        <v>0</v>
      </c>
      <c r="AB21">
        <f>'PxP Table 103'!AB129/'PxP Table 103'!AB$219</f>
        <v>0</v>
      </c>
      <c r="AC21">
        <f>'PxP Table 103'!AC129/'PxP Table 103'!AC$219</f>
        <v>0</v>
      </c>
      <c r="AD21">
        <f>'PxP Table 103'!AD129/'PxP Table 103'!AD$219</f>
        <v>0</v>
      </c>
      <c r="AE21">
        <f>'PxP Table 103'!AE129/'PxP Table 103'!AE$219</f>
        <v>0</v>
      </c>
      <c r="AF21">
        <f>'PxP Table 103'!AF129/'PxP Table 103'!AF$219</f>
        <v>0</v>
      </c>
      <c r="AG21">
        <f>'PxP Table 103'!AG129/'PxP Table 103'!AG$219</f>
        <v>0</v>
      </c>
      <c r="AH21">
        <f>'PxP Table 103'!AH129/'PxP Table 103'!AH$219</f>
        <v>0</v>
      </c>
      <c r="AI21">
        <f>'PxP Table 103'!AI129/'PxP Table 103'!AI$219</f>
        <v>0</v>
      </c>
      <c r="AJ21">
        <f>'PxP Table 103'!AJ129/'PxP Table 103'!AJ$219</f>
        <v>2.9738114270488361E-7</v>
      </c>
      <c r="AK21">
        <f>'PxP Table 103'!AK129/'PxP Table 103'!AK$219</f>
        <v>0</v>
      </c>
      <c r="AL21">
        <f>'PxP Table 103'!AL129/'PxP Table 103'!AL$219</f>
        <v>0</v>
      </c>
      <c r="AM21">
        <f>'PxP Table 103'!AM129/'PxP Table 103'!AM$219</f>
        <v>0</v>
      </c>
      <c r="AN21">
        <f>'PxP Table 103'!AN129/'PxP Table 103'!AN$219</f>
        <v>0</v>
      </c>
      <c r="AO21">
        <f>'PxP Table 103'!AO129/'PxP Table 103'!AO$219</f>
        <v>0</v>
      </c>
      <c r="AP21">
        <f>'PxP Table 103'!AP129/'PxP Table 103'!AP$219</f>
        <v>0</v>
      </c>
      <c r="AQ21">
        <f>'PxP Table 103'!AQ129/'PxP Table 103'!AQ$219</f>
        <v>9.4961567154541205E-8</v>
      </c>
      <c r="AR21">
        <f>'PxP Table 103'!AR129/'PxP Table 103'!AR$219</f>
        <v>4.4098623042544829E-8</v>
      </c>
      <c r="AS21">
        <f>'PxP Table 103'!AS129/'PxP Table 103'!AS$219</f>
        <v>3.7567464905726536E-7</v>
      </c>
      <c r="AT21">
        <f>'PxP Table 103'!AT129/'PxP Table 103'!AT$219</f>
        <v>0</v>
      </c>
      <c r="AU21">
        <f>'PxP Table 103'!AU129/'PxP Table 103'!AU$219</f>
        <v>0</v>
      </c>
      <c r="AV21">
        <f>'PxP Table 103'!AV129/'PxP Table 103'!AV$219</f>
        <v>4.6663381564604496E-7</v>
      </c>
      <c r="AW21">
        <f>'PxP Table 103'!AW129/'PxP Table 103'!AW$219</f>
        <v>1.7042215116134948E-5</v>
      </c>
      <c r="AX21">
        <f>'PxP Table 103'!AX129/'PxP Table 103'!AX$219</f>
        <v>2.4904449927112977E-6</v>
      </c>
      <c r="AY21">
        <f>'PxP Table 103'!AY129/'PxP Table 103'!AY$219</f>
        <v>0</v>
      </c>
      <c r="AZ21">
        <f>'PxP Table 103'!AZ129/'PxP Table 103'!AZ$219</f>
        <v>4.441511309061813E-7</v>
      </c>
      <c r="BA21">
        <f>'PxP Table 103'!BA129/'PxP Table 103'!BA$219</f>
        <v>6.761719750758001E-7</v>
      </c>
      <c r="BB21">
        <f>'PxP Table 103'!BB129/'PxP Table 103'!BB$219</f>
        <v>0</v>
      </c>
      <c r="BC21">
        <f>'PxP Table 103'!BC129/'PxP Table 103'!BC$219</f>
        <v>0</v>
      </c>
      <c r="BD21">
        <f>'PxP Table 103'!BD129/'PxP Table 103'!BD$219</f>
        <v>0</v>
      </c>
      <c r="BE21">
        <f>'PxP Table 103'!BE129/'PxP Table 103'!BE$219</f>
        <v>2.2661605574754971E-4</v>
      </c>
      <c r="BF21">
        <f>'PxP Table 103'!BF129/'PxP Table 103'!BF$219</f>
        <v>0</v>
      </c>
      <c r="BG21">
        <f>'PxP Table 103'!BG129/'PxP Table 103'!BG$219</f>
        <v>1.0187435428669299E-5</v>
      </c>
      <c r="BH21">
        <f>'PxP Table 103'!BH129/'PxP Table 103'!BH$219</f>
        <v>6.9718131484622941E-8</v>
      </c>
      <c r="BI21">
        <f>'PxP Table 103'!BI129/'PxP Table 103'!BI$219</f>
        <v>4.4424967596542932E-6</v>
      </c>
      <c r="BJ21">
        <f>'PxP Table 103'!BJ129/'PxP Table 103'!BJ$219</f>
        <v>0</v>
      </c>
      <c r="BK21">
        <f>'PxP Table 103'!BK129/'PxP Table 103'!BK$219</f>
        <v>2.4087592017881818E-7</v>
      </c>
      <c r="BL21">
        <f>'PxP Table 103'!BL129/'PxP Table 103'!BL$219</f>
        <v>5.9702193518292048E-8</v>
      </c>
      <c r="BM21">
        <f>'PxP Table 103'!BM129/'PxP Table 103'!BM$219</f>
        <v>0</v>
      </c>
      <c r="BN21">
        <f>'PxP Table 103'!BN129/'PxP Table 103'!BN$219</f>
        <v>0</v>
      </c>
      <c r="BO21">
        <f>'PxP Table 103'!BO129/'PxP Table 103'!BO$219</f>
        <v>1.0799840451150993E-4</v>
      </c>
      <c r="BP21">
        <f>'PxP Table 103'!BP129/'PxP Table 103'!BP$219</f>
        <v>4.9144918952813078E-5</v>
      </c>
      <c r="BQ21">
        <f>'PxP Table 103'!BQ129/'PxP Table 103'!BQ$219</f>
        <v>1.7835269730220497E-5</v>
      </c>
      <c r="BR21">
        <f>'PxP Table 103'!BR129/'PxP Table 103'!BR$219</f>
        <v>7.3061114415333702E-7</v>
      </c>
      <c r="BS21">
        <f>'PxP Table 103'!BS129/'PxP Table 103'!BS$219</f>
        <v>4.114735755830661E-5</v>
      </c>
      <c r="BT21">
        <f>'PxP Table 103'!BT129/'PxP Table 103'!BT$219</f>
        <v>0</v>
      </c>
      <c r="BU21">
        <f>'PxP Table 103'!BU129/'PxP Table 103'!BU$219</f>
        <v>7.9338504918319054E-6</v>
      </c>
      <c r="BV21">
        <f>'PxP Table 103'!BV129/'PxP Table 103'!BV$219</f>
        <v>2.0038478994069913E-5</v>
      </c>
      <c r="BW21">
        <f>'PxP Table 103'!BW129/'PxP Table 103'!BW$219</f>
        <v>2.0222446916076846E-5</v>
      </c>
      <c r="BX21">
        <f>'PxP Table 103'!BX129/'PxP Table 103'!BX$219</f>
        <v>3.345968263616471E-5</v>
      </c>
      <c r="BY21">
        <f>'PxP Table 103'!BY129/'PxP Table 103'!BY$219</f>
        <v>2.9984528817087629E-5</v>
      </c>
      <c r="BZ21">
        <f>'PxP Table 103'!BZ129/'PxP Table 103'!BZ$219</f>
        <v>5.0501281192580428E-6</v>
      </c>
      <c r="CA21">
        <f>'PxP Table 103'!CA129/'PxP Table 103'!CA$219</f>
        <v>0</v>
      </c>
      <c r="CB21">
        <f>'PxP Table 103'!CB129/'PxP Table 103'!CB$219</f>
        <v>3.6962645666468671E-5</v>
      </c>
      <c r="CC21">
        <f>'PxP Table 103'!CC129/'PxP Table 103'!CC$219</f>
        <v>7.6570019022311949E-9</v>
      </c>
      <c r="CD21">
        <f>'PxP Table 103'!CD129/'PxP Table 103'!CD$219</f>
        <v>9.9968796258542756E-7</v>
      </c>
      <c r="CE21">
        <f>'PxP Table 103'!CE129/'PxP Table 103'!CE$219</f>
        <v>3.7540148243517288E-7</v>
      </c>
      <c r="CF21">
        <f>'PxP Table 103'!CF129/'PxP Table 103'!CF$219</f>
        <v>7.301345432271439E-7</v>
      </c>
      <c r="CG21">
        <f>'PxP Table 103'!CG129/'PxP Table 103'!CG$219</f>
        <v>8.0423554567519963E-6</v>
      </c>
      <c r="CH21">
        <f>'PxP Table 103'!CH129/'PxP Table 103'!CH$219</f>
        <v>8.063157106943175E-7</v>
      </c>
      <c r="CI21">
        <f>'PxP Table 103'!CI129/'PxP Table 103'!CI$219</f>
        <v>0</v>
      </c>
      <c r="CJ21">
        <f>'PxP Table 103'!CJ129/'PxP Table 103'!CJ$219</f>
        <v>5.9881458298012902E-6</v>
      </c>
      <c r="CK21">
        <f>'PxP Table 103'!CK129/'PxP Table 103'!CK$219</f>
        <v>1.0065422933167768E-6</v>
      </c>
      <c r="CL21">
        <f>'PxP Table 103'!CL129/'PxP Table 103'!CL$219</f>
        <v>0</v>
      </c>
      <c r="CM21">
        <f>'PxP Table 103'!CM129/'PxP Table 103'!CM$219</f>
        <v>8.4581011133085409E-7</v>
      </c>
      <c r="CN21">
        <f>'PxP Table 103'!CN129/'PxP Table 103'!CN$219</f>
        <v>8.4220806500261944E-7</v>
      </c>
      <c r="CO21">
        <f>'PxP Table 103'!CO129/'PxP Table 103'!CO$219</f>
        <v>1.1945660370069017E-6</v>
      </c>
      <c r="CP21">
        <f>'PxP Table 103'!CP129/'PxP Table 103'!CP$219</f>
        <v>4.6715809866653844E-4</v>
      </c>
      <c r="CQ21">
        <f>'PxP Table 103'!CQ129/'PxP Table 103'!CQ$219</f>
        <v>2.8301060974776832E-4</v>
      </c>
      <c r="CR21">
        <f>'PxP Table 103'!CR129/'PxP Table 103'!CR$219</f>
        <v>2.4121220095169176E-4</v>
      </c>
      <c r="CS21">
        <f>'PxP Table 103'!CS129/'PxP Table 103'!CS$219</f>
        <v>1.4181129650687216E-4</v>
      </c>
      <c r="CT21">
        <f>'PxP Table 103'!CT129/'PxP Table 103'!CT$219</f>
        <v>0</v>
      </c>
      <c r="CU21">
        <f>'PxP Table 103'!CU129/'PxP Table 103'!CU$219</f>
        <v>1.0470152258470481E-5</v>
      </c>
      <c r="CV21">
        <f>'PxP Table 103'!CV129/'PxP Table 103'!CV$219</f>
        <v>1.4526776132971824E-4</v>
      </c>
      <c r="CW21">
        <f>'PxP Table 103'!CW129/'PxP Table 103'!CW$219</f>
        <v>2.484755378231949E-4</v>
      </c>
      <c r="CX21">
        <f>'PxP Table 103'!CX129/'PxP Table 103'!CX$219</f>
        <v>1.6809777930006038E-4</v>
      </c>
      <c r="CY21">
        <f>'PxP Table 103'!CY129/'PxP Table 103'!CY$219</f>
        <v>7.0827683677831274E-7</v>
      </c>
      <c r="CZ21">
        <f>'PxP Table 103'!CZ129/'PxP Table 103'!CZ$219</f>
        <v>2.7401271044418738E-4</v>
      </c>
      <c r="DA21">
        <f t="shared" si="0"/>
        <v>3.6375005458590924E-3</v>
      </c>
    </row>
    <row r="22" spans="1:105" x14ac:dyDescent="0.25">
      <c r="A22" t="s">
        <v>413</v>
      </c>
      <c r="B22">
        <f>'PxP Table 103'!B130/'PxP Table 103'!B$219</f>
        <v>0</v>
      </c>
      <c r="C22">
        <f>'PxP Table 103'!C130/'PxP Table 103'!C$219</f>
        <v>0</v>
      </c>
      <c r="D22">
        <f>'PxP Table 103'!D130/'PxP Table 103'!D$219</f>
        <v>8.7719298245614037E-4</v>
      </c>
      <c r="E22">
        <f>'PxP Table 103'!E130/'PxP Table 103'!E$219</f>
        <v>0</v>
      </c>
      <c r="F22">
        <f>'PxP Table 103'!F130/'PxP Table 103'!F$219</f>
        <v>0</v>
      </c>
      <c r="G22">
        <f>'PxP Table 103'!G130/'PxP Table 103'!G$219</f>
        <v>0</v>
      </c>
      <c r="H22">
        <f>'PxP Table 103'!H130/'PxP Table 103'!H$219</f>
        <v>0</v>
      </c>
      <c r="I22">
        <f>'PxP Table 103'!I130/'PxP Table 103'!I$219</f>
        <v>0</v>
      </c>
      <c r="J22">
        <f>'PxP Table 103'!J130/'PxP Table 103'!J$219</f>
        <v>0</v>
      </c>
      <c r="K22">
        <f>'PxP Table 103'!K130/'PxP Table 103'!K$219</f>
        <v>0</v>
      </c>
      <c r="L22">
        <f>'PxP Table 103'!L130/'PxP Table 103'!L$219</f>
        <v>0</v>
      </c>
      <c r="M22">
        <f>'PxP Table 103'!M130/'PxP Table 103'!M$219</f>
        <v>0</v>
      </c>
      <c r="N22">
        <f>'PxP Table 103'!N130/'PxP Table 103'!N$219</f>
        <v>0</v>
      </c>
      <c r="O22">
        <f>'PxP Table 103'!O130/'PxP Table 103'!O$219</f>
        <v>4.1105491077025528E-8</v>
      </c>
      <c r="P22">
        <f>'PxP Table 103'!P130/'PxP Table 103'!P$219</f>
        <v>0</v>
      </c>
      <c r="Q22">
        <f>'PxP Table 103'!Q130/'PxP Table 103'!Q$219</f>
        <v>0</v>
      </c>
      <c r="R22">
        <f>'PxP Table 103'!R130/'PxP Table 103'!R$219</f>
        <v>0</v>
      </c>
      <c r="S22">
        <f>'PxP Table 103'!S130/'PxP Table 103'!S$219</f>
        <v>0</v>
      </c>
      <c r="T22">
        <f>'PxP Table 103'!T130/'PxP Table 103'!T$219</f>
        <v>1.8409791878384136E-4</v>
      </c>
      <c r="U22">
        <f>'PxP Table 103'!U130/'PxP Table 103'!U$219</f>
        <v>3.306442997291142E-4</v>
      </c>
      <c r="V22">
        <f>'PxP Table 103'!V130/'PxP Table 103'!V$219</f>
        <v>8.4574314967320778E-4</v>
      </c>
      <c r="W22">
        <f>'PxP Table 103'!W130/'PxP Table 103'!W$219</f>
        <v>5.9100772757609536E-5</v>
      </c>
      <c r="X22">
        <f>'PxP Table 103'!X130/'PxP Table 103'!X$219</f>
        <v>2.7777143366576749E-6</v>
      </c>
      <c r="Y22">
        <f>'PxP Table 103'!Y130/'PxP Table 103'!Y$219</f>
        <v>1.5906964370176339E-5</v>
      </c>
      <c r="Z22">
        <f>'PxP Table 103'!Z130/'PxP Table 103'!Z$219</f>
        <v>0</v>
      </c>
      <c r="AA22">
        <f>'PxP Table 103'!AA130/'PxP Table 103'!AA$219</f>
        <v>1.2391141050318353E-7</v>
      </c>
      <c r="AB22">
        <f>'PxP Table 103'!AB130/'PxP Table 103'!AB$219</f>
        <v>1.7158329917617254E-6</v>
      </c>
      <c r="AC22">
        <f>'PxP Table 103'!AC130/'PxP Table 103'!AC$219</f>
        <v>2.3592116457579878E-5</v>
      </c>
      <c r="AD22">
        <f>'PxP Table 103'!AD130/'PxP Table 103'!AD$219</f>
        <v>8.1993531476974859E-8</v>
      </c>
      <c r="AE22">
        <f>'PxP Table 103'!AE130/'PxP Table 103'!AE$219</f>
        <v>7.0588673938947364E-7</v>
      </c>
      <c r="AF22">
        <f>'PxP Table 103'!AF130/'PxP Table 103'!AF$219</f>
        <v>5.5858871217238832E-7</v>
      </c>
      <c r="AG22">
        <f>'PxP Table 103'!AG130/'PxP Table 103'!AG$219</f>
        <v>1.1064087579113897E-6</v>
      </c>
      <c r="AH22">
        <f>'PxP Table 103'!AH130/'PxP Table 103'!AH$219</f>
        <v>2.4986995469591745E-5</v>
      </c>
      <c r="AI22">
        <f>'PxP Table 103'!AI130/'PxP Table 103'!AI$219</f>
        <v>9.6519959045930762E-8</v>
      </c>
      <c r="AJ22">
        <f>'PxP Table 103'!AJ130/'PxP Table 103'!AJ$219</f>
        <v>3.0394178429757449E-6</v>
      </c>
      <c r="AK22">
        <f>'PxP Table 103'!AK130/'PxP Table 103'!AK$219</f>
        <v>3.9238586800534036E-7</v>
      </c>
      <c r="AL22">
        <f>'PxP Table 103'!AL130/'PxP Table 103'!AL$219</f>
        <v>6.8559947496395374E-6</v>
      </c>
      <c r="AM22">
        <f>'PxP Table 103'!AM130/'PxP Table 103'!AM$219</f>
        <v>6.0757224904894006E-5</v>
      </c>
      <c r="AN22">
        <f>'PxP Table 103'!AN130/'PxP Table 103'!AN$219</f>
        <v>1.4052929481066152E-5</v>
      </c>
      <c r="AO22">
        <f>'PxP Table 103'!AO130/'PxP Table 103'!AO$219</f>
        <v>1.1345361237596369E-5</v>
      </c>
      <c r="AP22">
        <f>'PxP Table 103'!AP130/'PxP Table 103'!AP$219</f>
        <v>2.9026690904968493E-6</v>
      </c>
      <c r="AQ22">
        <f>'PxP Table 103'!AQ130/'PxP Table 103'!AQ$219</f>
        <v>1.6112111212322321E-5</v>
      </c>
      <c r="AR22">
        <f>'PxP Table 103'!AR130/'PxP Table 103'!AR$219</f>
        <v>5.7020611714413992E-5</v>
      </c>
      <c r="AS22">
        <f>'PxP Table 103'!AS130/'PxP Table 103'!AS$219</f>
        <v>1.2357429919819651E-4</v>
      </c>
      <c r="AT22">
        <f>'PxP Table 103'!AT130/'PxP Table 103'!AT$219</f>
        <v>1.4983701293695968E-3</v>
      </c>
      <c r="AU22">
        <f>'PxP Table 103'!AU130/'PxP Table 103'!AU$219</f>
        <v>1.007342799042389E-5</v>
      </c>
      <c r="AV22">
        <f>'PxP Table 103'!AV130/'PxP Table 103'!AV$219</f>
        <v>4.8544533080601016E-3</v>
      </c>
      <c r="AW22">
        <f>'PxP Table 103'!AW130/'PxP Table 103'!AW$219</f>
        <v>2.3536595557961177E-4</v>
      </c>
      <c r="AX22">
        <f>'PxP Table 103'!AX130/'PxP Table 103'!AX$219</f>
        <v>6.9741827405267289E-5</v>
      </c>
      <c r="AY22">
        <f>'PxP Table 103'!AY130/'PxP Table 103'!AY$219</f>
        <v>3.6005229479035618E-6</v>
      </c>
      <c r="AZ22">
        <f>'PxP Table 103'!AZ130/'PxP Table 103'!AZ$219</f>
        <v>1.6760328723410978E-5</v>
      </c>
      <c r="BA22">
        <f>'PxP Table 103'!BA130/'PxP Table 103'!BA$219</f>
        <v>1.3502205706107585E-6</v>
      </c>
      <c r="BB22">
        <f>'PxP Table 103'!BB130/'PxP Table 103'!BB$219</f>
        <v>3.4123213344790117E-10</v>
      </c>
      <c r="BC22">
        <f>'PxP Table 103'!BC130/'PxP Table 103'!BC$219</f>
        <v>0</v>
      </c>
      <c r="BD22">
        <f>'PxP Table 103'!BD130/'PxP Table 103'!BD$219</f>
        <v>3.0599755201958387E-4</v>
      </c>
      <c r="BE22">
        <f>'PxP Table 103'!BE130/'PxP Table 103'!BE$219</f>
        <v>0</v>
      </c>
      <c r="BF22">
        <f>'PxP Table 103'!BF130/'PxP Table 103'!BF$219</f>
        <v>0</v>
      </c>
      <c r="BG22">
        <f>'PxP Table 103'!BG130/'PxP Table 103'!BG$219</f>
        <v>6.2234543825966736E-5</v>
      </c>
      <c r="BH22">
        <f>'PxP Table 103'!BH130/'PxP Table 103'!BH$219</f>
        <v>3.1237961388203843E-3</v>
      </c>
      <c r="BI22">
        <f>'PxP Table 103'!BI130/'PxP Table 103'!BI$219</f>
        <v>1.8340351350976979E-4</v>
      </c>
      <c r="BJ22">
        <f>'PxP Table 103'!BJ130/'PxP Table 103'!BJ$219</f>
        <v>2.9362826661446612E-4</v>
      </c>
      <c r="BK22">
        <f>'PxP Table 103'!BK130/'PxP Table 103'!BK$219</f>
        <v>1.438909448346561E-4</v>
      </c>
      <c r="BL22">
        <f>'PxP Table 103'!BL130/'PxP Table 103'!BL$219</f>
        <v>3.1605503323060749E-7</v>
      </c>
      <c r="BM22">
        <f>'PxP Table 103'!BM130/'PxP Table 103'!BM$219</f>
        <v>8.5174164759340145E-5</v>
      </c>
      <c r="BN22">
        <f>'PxP Table 103'!BN130/'PxP Table 103'!BN$219</f>
        <v>0</v>
      </c>
      <c r="BO22">
        <f>'PxP Table 103'!BO130/'PxP Table 103'!BO$219</f>
        <v>1.0835592512643962E-4</v>
      </c>
      <c r="BP22">
        <f>'PxP Table 103'!BP130/'PxP Table 103'!BP$219</f>
        <v>7.326731422614153E-4</v>
      </c>
      <c r="BQ22">
        <f>'PxP Table 103'!BQ130/'PxP Table 103'!BQ$219</f>
        <v>6.0690769130321092E-4</v>
      </c>
      <c r="BR22">
        <f>'PxP Table 103'!BR130/'PxP Table 103'!BR$219</f>
        <v>3.3406789366055924E-6</v>
      </c>
      <c r="BS22">
        <f>'PxP Table 103'!BS130/'PxP Table 103'!BS$219</f>
        <v>5.340492712403045E-4</v>
      </c>
      <c r="BT22">
        <f>'PxP Table 103'!BT130/'PxP Table 103'!BT$219</f>
        <v>2.1495322039696889E-4</v>
      </c>
      <c r="BU22">
        <f>'PxP Table 103'!BU130/'PxP Table 103'!BU$219</f>
        <v>4.6212966824852881E-5</v>
      </c>
      <c r="BV22">
        <f>'PxP Table 103'!BV130/'PxP Table 103'!BV$219</f>
        <v>1.627077161895372E-4</v>
      </c>
      <c r="BW22">
        <f>'PxP Table 103'!BW130/'PxP Table 103'!BW$219</f>
        <v>0</v>
      </c>
      <c r="BX22">
        <f>'PxP Table 103'!BX130/'PxP Table 103'!BX$219</f>
        <v>1.8765085307849339E-7</v>
      </c>
      <c r="BY22">
        <f>'PxP Table 103'!BY130/'PxP Table 103'!BY$219</f>
        <v>5.8868204528277221E-5</v>
      </c>
      <c r="BZ22">
        <f>'PxP Table 103'!BZ130/'PxP Table 103'!BZ$219</f>
        <v>2.3018058306941082E-5</v>
      </c>
      <c r="CA22">
        <f>'PxP Table 103'!CA130/'PxP Table 103'!CA$219</f>
        <v>0</v>
      </c>
      <c r="CB22">
        <f>'PxP Table 103'!CB130/'PxP Table 103'!CB$219</f>
        <v>3.7520450704022402E-5</v>
      </c>
      <c r="CC22">
        <f>'PxP Table 103'!CC130/'PxP Table 103'!CC$219</f>
        <v>5.5665054605673549E-5</v>
      </c>
      <c r="CD22">
        <f>'PxP Table 103'!CD130/'PxP Table 103'!CD$219</f>
        <v>1.1980298677123233E-4</v>
      </c>
      <c r="CE22">
        <f>'PxP Table 103'!CE130/'PxP Table 103'!CE$219</f>
        <v>2.6337457361192991E-5</v>
      </c>
      <c r="CF22">
        <f>'PxP Table 103'!CF130/'PxP Table 103'!CF$219</f>
        <v>4.6702531267800055E-4</v>
      </c>
      <c r="CG22">
        <f>'PxP Table 103'!CG130/'PxP Table 103'!CG$219</f>
        <v>2.1300727629002293E-4</v>
      </c>
      <c r="CH22">
        <f>'PxP Table 103'!CH130/'PxP Table 103'!CH$219</f>
        <v>1.8151793846981048E-4</v>
      </c>
      <c r="CI22">
        <f>'PxP Table 103'!CI130/'PxP Table 103'!CI$219</f>
        <v>3.823792486583184E-4</v>
      </c>
      <c r="CJ22">
        <f>'PxP Table 103'!CJ130/'PxP Table 103'!CJ$219</f>
        <v>7.6162806599655252E-5</v>
      </c>
      <c r="CK22">
        <f>'PxP Table 103'!CK130/'PxP Table 103'!CK$219</f>
        <v>2.2988711231885229E-4</v>
      </c>
      <c r="CL22">
        <f>'PxP Table 103'!CL130/'PxP Table 103'!CL$219</f>
        <v>6.9512025580425413E-5</v>
      </c>
      <c r="CM22">
        <f>'PxP Table 103'!CM130/'PxP Table 103'!CM$219</f>
        <v>5.7348355617208903E-4</v>
      </c>
      <c r="CN22">
        <f>'PxP Table 103'!CN130/'PxP Table 103'!CN$219</f>
        <v>4.2489488318224504E-4</v>
      </c>
      <c r="CO22">
        <f>'PxP Table 103'!CO130/'PxP Table 103'!CO$219</f>
        <v>1.0493311412594344E-4</v>
      </c>
      <c r="CP22">
        <f>'PxP Table 103'!CP130/'PxP Table 103'!CP$219</f>
        <v>5.2898784701946268E-4</v>
      </c>
      <c r="CQ22">
        <f>'PxP Table 103'!CQ130/'PxP Table 103'!CQ$219</f>
        <v>2.5534839144561309E-4</v>
      </c>
      <c r="CR22">
        <f>'PxP Table 103'!CR130/'PxP Table 103'!CR$219</f>
        <v>7.2600240104275039E-6</v>
      </c>
      <c r="CS22">
        <f>'PxP Table 103'!CS130/'PxP Table 103'!CS$219</f>
        <v>4.5561183164368889E-4</v>
      </c>
      <c r="CT22">
        <f>'PxP Table 103'!CT130/'PxP Table 103'!CT$219</f>
        <v>1.5908317635494824E-4</v>
      </c>
      <c r="CU22">
        <f>'PxP Table 103'!CU130/'PxP Table 103'!CU$219</f>
        <v>5.0879073312784669E-4</v>
      </c>
      <c r="CV22">
        <f>'PxP Table 103'!CV130/'PxP Table 103'!CV$219</f>
        <v>3.6792521737414224E-4</v>
      </c>
      <c r="CW22">
        <f>'PxP Table 103'!CW130/'PxP Table 103'!CW$219</f>
        <v>4.5587152764408923E-4</v>
      </c>
      <c r="CX22">
        <f>'PxP Table 103'!CX130/'PxP Table 103'!CX$219</f>
        <v>2.4184910729918381E-4</v>
      </c>
      <c r="CY22">
        <f>'PxP Table 103'!CY130/'PxP Table 103'!CY$219</f>
        <v>2.2180322260510494E-5</v>
      </c>
      <c r="CZ22">
        <f>'PxP Table 103'!CZ130/'PxP Table 103'!CZ$219</f>
        <v>5.4866598864319058E-4</v>
      </c>
      <c r="DA22">
        <f t="shared" si="0"/>
        <v>2.255766132453154E-2</v>
      </c>
    </row>
    <row r="23" spans="1:105" x14ac:dyDescent="0.25">
      <c r="A23" t="s">
        <v>414</v>
      </c>
      <c r="B23">
        <f>'PxP Table 103'!B131/'PxP Table 103'!B$219</f>
        <v>1.0310637797232753E-3</v>
      </c>
      <c r="C23">
        <f>'PxP Table 103'!C131/'PxP Table 103'!C$219</f>
        <v>3.6297640653357522E-3</v>
      </c>
      <c r="D23">
        <f>'PxP Table 103'!D131/'PxP Table 103'!D$219</f>
        <v>0</v>
      </c>
      <c r="E23">
        <f>'PxP Table 103'!E131/'PxP Table 103'!E$219</f>
        <v>8.6013746406831196E-3</v>
      </c>
      <c r="F23">
        <f>'PxP Table 103'!F131/'PxP Table 103'!F$219</f>
        <v>1.9164430816404754E-4</v>
      </c>
      <c r="G23">
        <f>'PxP Table 103'!G131/'PxP Table 103'!G$219</f>
        <v>6.5514977247036756E-4</v>
      </c>
      <c r="H23">
        <f>'PxP Table 103'!H131/'PxP Table 103'!H$219</f>
        <v>2.1160914370522228E-4</v>
      </c>
      <c r="I23">
        <f>'PxP Table 103'!I131/'PxP Table 103'!I$219</f>
        <v>9.1903715862419921E-4</v>
      </c>
      <c r="J23">
        <f>'PxP Table 103'!J131/'PxP Table 103'!J$219</f>
        <v>5.3251324531933928E-5</v>
      </c>
      <c r="K23">
        <f>'PxP Table 103'!K131/'PxP Table 103'!K$219</f>
        <v>2.5734431679361912E-4</v>
      </c>
      <c r="L23">
        <f>'PxP Table 103'!L131/'PxP Table 103'!L$219</f>
        <v>1.0808878720274116E-3</v>
      </c>
      <c r="M23">
        <f>'PxP Table 103'!M131/'PxP Table 103'!M$219</f>
        <v>2.1521221155457304E-4</v>
      </c>
      <c r="N23">
        <f>'PxP Table 103'!N131/'PxP Table 103'!N$219</f>
        <v>2.9023723853925562E-4</v>
      </c>
      <c r="O23">
        <f>'PxP Table 103'!O131/'PxP Table 103'!O$219</f>
        <v>4.1143437681438928E-4</v>
      </c>
      <c r="P23">
        <f>'PxP Table 103'!P131/'PxP Table 103'!P$219</f>
        <v>5.2057755360908765E-4</v>
      </c>
      <c r="Q23">
        <f>'PxP Table 103'!Q131/'PxP Table 103'!Q$219</f>
        <v>2.3686093543463134E-3</v>
      </c>
      <c r="R23">
        <f>'PxP Table 103'!R131/'PxP Table 103'!R$219</f>
        <v>3.0244786305864235E-3</v>
      </c>
      <c r="S23">
        <f>'PxP Table 103'!S131/'PxP Table 103'!S$219</f>
        <v>5.7670126874279114E-4</v>
      </c>
      <c r="T23">
        <f>'PxP Table 103'!T131/'PxP Table 103'!T$219</f>
        <v>4.0462587453082724E-4</v>
      </c>
      <c r="U23">
        <f>'PxP Table 103'!U131/'PxP Table 103'!U$219</f>
        <v>1.3860920687394003E-4</v>
      </c>
      <c r="V23">
        <f>'PxP Table 103'!V131/'PxP Table 103'!V$219</f>
        <v>2.1081430709115012E-4</v>
      </c>
      <c r="W23">
        <f>'PxP Table 103'!W131/'PxP Table 103'!W$219</f>
        <v>0.13351203606971518</v>
      </c>
      <c r="X23">
        <f>'PxP Table 103'!X131/'PxP Table 103'!X$219</f>
        <v>1.2351770381077865E-3</v>
      </c>
      <c r="Y23">
        <f>'PxP Table 103'!Y131/'PxP Table 103'!Y$219</f>
        <v>1.1802183879813028E-4</v>
      </c>
      <c r="Z23">
        <f>'PxP Table 103'!Z131/'PxP Table 103'!Z$219</f>
        <v>5.0541798305317409E-5</v>
      </c>
      <c r="AA23">
        <f>'PxP Table 103'!AA131/'PxP Table 103'!AA$219</f>
        <v>1.7608941820674419E-3</v>
      </c>
      <c r="AB23">
        <f>'PxP Table 103'!AB131/'PxP Table 103'!AB$219</f>
        <v>1.6820873050930565E-4</v>
      </c>
      <c r="AC23">
        <f>'PxP Table 103'!AC131/'PxP Table 103'!AC$219</f>
        <v>5.9205179492391783E-4</v>
      </c>
      <c r="AD23">
        <f>'PxP Table 103'!AD131/'PxP Table 103'!AD$219</f>
        <v>4.7905940810186295E-4</v>
      </c>
      <c r="AE23">
        <f>'PxP Table 103'!AE131/'PxP Table 103'!AE$219</f>
        <v>1.2257613276688707E-3</v>
      </c>
      <c r="AF23">
        <f>'PxP Table 103'!AF131/'PxP Table 103'!AF$219</f>
        <v>2.9478063376143693E-5</v>
      </c>
      <c r="AG23">
        <f>'PxP Table 103'!AG131/'PxP Table 103'!AG$219</f>
        <v>1.7826182723031239E-4</v>
      </c>
      <c r="AH23">
        <f>'PxP Table 103'!AH131/'PxP Table 103'!AH$219</f>
        <v>1.3983256886807274E-3</v>
      </c>
      <c r="AI23">
        <f>'PxP Table 103'!AI131/'PxP Table 103'!AI$219</f>
        <v>7.8516435771440411E-3</v>
      </c>
      <c r="AJ23">
        <f>'PxP Table 103'!AJ131/'PxP Table 103'!AJ$219</f>
        <v>3.4533210249470994E-4</v>
      </c>
      <c r="AK23">
        <f>'PxP Table 103'!AK131/'PxP Table 103'!AK$219</f>
        <v>4.0136736042723425E-4</v>
      </c>
      <c r="AL23">
        <f>'PxP Table 103'!AL131/'PxP Table 103'!AL$219</f>
        <v>3.752941777026089E-4</v>
      </c>
      <c r="AM23">
        <f>'PxP Table 103'!AM131/'PxP Table 103'!AM$219</f>
        <v>2.1353564018367658E-3</v>
      </c>
      <c r="AN23">
        <f>'PxP Table 103'!AN131/'PxP Table 103'!AN$219</f>
        <v>3.1813241793179955E-3</v>
      </c>
      <c r="AO23">
        <f>'PxP Table 103'!AO131/'PxP Table 103'!AO$219</f>
        <v>8.2391762830013151E-4</v>
      </c>
      <c r="AP23">
        <f>'PxP Table 103'!AP131/'PxP Table 103'!AP$219</f>
        <v>1.4365328063442829E-3</v>
      </c>
      <c r="AQ23">
        <f>'PxP Table 103'!AQ131/'PxP Table 103'!AQ$219</f>
        <v>8.26922505955444E-4</v>
      </c>
      <c r="AR23">
        <f>'PxP Table 103'!AR131/'PxP Table 103'!AR$219</f>
        <v>3.6461362188258172E-3</v>
      </c>
      <c r="AS23">
        <f>'PxP Table 103'!AS131/'PxP Table 103'!AS$219</f>
        <v>1.8763728392508606E-2</v>
      </c>
      <c r="AT23">
        <f>'PxP Table 103'!AT131/'PxP Table 103'!AT$219</f>
        <v>5.5052076347775528E-4</v>
      </c>
      <c r="AU23">
        <f>'PxP Table 103'!AU131/'PxP Table 103'!AU$219</f>
        <v>2.0905057377606484E-4</v>
      </c>
      <c r="AV23">
        <f>'PxP Table 103'!AV131/'PxP Table 103'!AV$219</f>
        <v>9.1818923825085413E-2</v>
      </c>
      <c r="AW23">
        <f>'PxP Table 103'!AW131/'PxP Table 103'!AW$219</f>
        <v>6.3715077152269369E-3</v>
      </c>
      <c r="AX23">
        <f>'PxP Table 103'!AX131/'PxP Table 103'!AX$219</f>
        <v>1.3131619232079662E-2</v>
      </c>
      <c r="AY23">
        <f>'PxP Table 103'!AY131/'PxP Table 103'!AY$219</f>
        <v>3.6318808620637181E-4</v>
      </c>
      <c r="AZ23">
        <f>'PxP Table 103'!AZ131/'PxP Table 103'!AZ$219</f>
        <v>1.0934694268143314E-3</v>
      </c>
      <c r="BA23">
        <f>'PxP Table 103'!BA131/'PxP Table 103'!BA$219</f>
        <v>1.316216545158832E-4</v>
      </c>
      <c r="BB23">
        <f>'PxP Table 103'!BB131/'PxP Table 103'!BB$219</f>
        <v>4.4404885807359216E-5</v>
      </c>
      <c r="BC23">
        <f>'PxP Table 103'!BC131/'PxP Table 103'!BC$219</f>
        <v>0</v>
      </c>
      <c r="BD23">
        <f>'PxP Table 103'!BD131/'PxP Table 103'!BD$219</f>
        <v>1.5299877600979194E-4</v>
      </c>
      <c r="BE23">
        <f>'PxP Table 103'!BE131/'PxP Table 103'!BE$219</f>
        <v>2.4779117325283463E-4</v>
      </c>
      <c r="BF23">
        <f>'PxP Table 103'!BF131/'PxP Table 103'!BF$219</f>
        <v>0</v>
      </c>
      <c r="BG23">
        <f>'PxP Table 103'!BG131/'PxP Table 103'!BG$219</f>
        <v>1.2325792345297399E-2</v>
      </c>
      <c r="BH23">
        <f>'PxP Table 103'!BH131/'PxP Table 103'!BH$219</f>
        <v>4.0672802551044844E-4</v>
      </c>
      <c r="BI23">
        <f>'PxP Table 103'!BI131/'PxP Table 103'!BI$219</f>
        <v>6.5703355659568633E-4</v>
      </c>
      <c r="BJ23">
        <f>'PxP Table 103'!BJ131/'PxP Table 103'!BJ$219</f>
        <v>5.8725653322893223E-4</v>
      </c>
      <c r="BK23">
        <f>'PxP Table 103'!BK131/'PxP Table 103'!BK$219</f>
        <v>1.4066192195389581E-4</v>
      </c>
      <c r="BL23">
        <f>'PxP Table 103'!BL131/'PxP Table 103'!BL$219</f>
        <v>7.2236803185459091E-5</v>
      </c>
      <c r="BM23">
        <f>'PxP Table 103'!BM131/'PxP Table 103'!BM$219</f>
        <v>7.7247121444680559E-6</v>
      </c>
      <c r="BN23">
        <f>'PxP Table 103'!BN131/'PxP Table 103'!BN$219</f>
        <v>2.760188006567817E-4</v>
      </c>
      <c r="BO23">
        <f>'PxP Table 103'!BO131/'PxP Table 103'!BO$219</f>
        <v>2.7046077798671469E-4</v>
      </c>
      <c r="BP23">
        <f>'PxP Table 103'!BP131/'PxP Table 103'!BP$219</f>
        <v>8.8412860037169613E-4</v>
      </c>
      <c r="BQ23">
        <f>'PxP Table 103'!BQ131/'PxP Table 103'!BQ$219</f>
        <v>7.9309178090940756E-4</v>
      </c>
      <c r="BR23">
        <f>'PxP Table 103'!BR131/'PxP Table 103'!BR$219</f>
        <v>1.2976332770456436E-4</v>
      </c>
      <c r="BS23">
        <f>'PxP Table 103'!BS131/'PxP Table 103'!BS$219</f>
        <v>5.745236261579372E-4</v>
      </c>
      <c r="BT23">
        <f>'PxP Table 103'!BT131/'PxP Table 103'!BT$219</f>
        <v>2.7939729894466549E-4</v>
      </c>
      <c r="BU23">
        <f>'PxP Table 103'!BU131/'PxP Table 103'!BU$219</f>
        <v>2.9202524259871793E-4</v>
      </c>
      <c r="BV23">
        <f>'PxP Table 103'!BV131/'PxP Table 103'!BV$219</f>
        <v>2.7724803209480567E-4</v>
      </c>
      <c r="BW23">
        <f>'PxP Table 103'!BW131/'PxP Table 103'!BW$219</f>
        <v>4.7185709470845974E-5</v>
      </c>
      <c r="BX23">
        <f>'PxP Table 103'!BX131/'PxP Table 103'!BX$219</f>
        <v>5.0191098646720452E-4</v>
      </c>
      <c r="BY23">
        <f>'PxP Table 103'!BY131/'PxP Table 103'!BY$219</f>
        <v>2.9422095143642567E-4</v>
      </c>
      <c r="BZ23">
        <f>'PxP Table 103'!BZ131/'PxP Table 103'!BZ$219</f>
        <v>1.3558374933890079E-4</v>
      </c>
      <c r="CA23">
        <f>'PxP Table 103'!CA131/'PxP Table 103'!CA$219</f>
        <v>2.0053979862155844E-4</v>
      </c>
      <c r="CB23">
        <f>'PxP Table 103'!CB131/'PxP Table 103'!CB$219</f>
        <v>5.3051393806266447E-4</v>
      </c>
      <c r="CC23">
        <f>'PxP Table 103'!CC131/'PxP Table 103'!CC$219</f>
        <v>1.9585507369778446E-4</v>
      </c>
      <c r="CD23">
        <f>'PxP Table 103'!CD131/'PxP Table 103'!CD$219</f>
        <v>1.1390224357124416E-4</v>
      </c>
      <c r="CE23">
        <f>'PxP Table 103'!CE131/'PxP Table 103'!CE$219</f>
        <v>1.2953161360834562E-4</v>
      </c>
      <c r="CF23">
        <f>'PxP Table 103'!CF131/'PxP Table 103'!CF$219</f>
        <v>4.6780667520676385E-4</v>
      </c>
      <c r="CG23">
        <f>'PxP Table 103'!CG131/'PxP Table 103'!CG$219</f>
        <v>3.6268107293378586E-4</v>
      </c>
      <c r="CH23">
        <f>'PxP Table 103'!CH131/'PxP Table 103'!CH$219</f>
        <v>1.5266074161896716E-4</v>
      </c>
      <c r="CI23">
        <f>'PxP Table 103'!CI131/'PxP Table 103'!CI$219</f>
        <v>0</v>
      </c>
      <c r="CJ23">
        <f>'PxP Table 103'!CJ131/'PxP Table 103'!CJ$219</f>
        <v>4.6994279485898174E-4</v>
      </c>
      <c r="CK23">
        <f>'PxP Table 103'!CK131/'PxP Table 103'!CK$219</f>
        <v>4.4455834894406679E-4</v>
      </c>
      <c r="CL23">
        <f>'PxP Table 103'!CL131/'PxP Table 103'!CL$219</f>
        <v>1.3902405116085083E-4</v>
      </c>
      <c r="CM23">
        <f>'PxP Table 103'!CM131/'PxP Table 103'!CM$219</f>
        <v>3.9933847024541038E-4</v>
      </c>
      <c r="CN23">
        <f>'PxP Table 103'!CN131/'PxP Table 103'!CN$219</f>
        <v>4.0766816537138942E-3</v>
      </c>
      <c r="CO23">
        <f>'PxP Table 103'!CO131/'PxP Table 103'!CO$219</f>
        <v>4.012884642698143E-4</v>
      </c>
      <c r="CP23">
        <f>'PxP Table 103'!CP131/'PxP Table 103'!CP$219</f>
        <v>8.2439664470565594E-5</v>
      </c>
      <c r="CQ23">
        <f>'PxP Table 103'!CQ131/'PxP Table 103'!CQ$219</f>
        <v>1.0336829863702652E-3</v>
      </c>
      <c r="CR23">
        <f>'PxP Table 103'!CR131/'PxP Table 103'!CR$219</f>
        <v>0</v>
      </c>
      <c r="CS23">
        <f>'PxP Table 103'!CS131/'PxP Table 103'!CS$219</f>
        <v>3.6134731475189125E-4</v>
      </c>
      <c r="CT23">
        <f>'PxP Table 103'!CT131/'PxP Table 103'!CT$219</f>
        <v>3.1816635270989649E-4</v>
      </c>
      <c r="CU23">
        <f>'PxP Table 103'!CU131/'PxP Table 103'!CU$219</f>
        <v>5.5176530383462929E-4</v>
      </c>
      <c r="CV23">
        <f>'PxP Table 103'!CV131/'PxP Table 103'!CV$219</f>
        <v>1.1694648864547768E-3</v>
      </c>
      <c r="CW23">
        <f>'PxP Table 103'!CW131/'PxP Table 103'!CW$219</f>
        <v>4.682891752967103E-4</v>
      </c>
      <c r="CX23">
        <f>'PxP Table 103'!CX131/'PxP Table 103'!CX$219</f>
        <v>8.542189787015108E-4</v>
      </c>
      <c r="CY23">
        <f>'PxP Table 103'!CY131/'PxP Table 103'!CY$219</f>
        <v>5.4288179984151558E-5</v>
      </c>
      <c r="CZ23">
        <f>'PxP Table 103'!CZ131/'PxP Table 103'!CZ$219</f>
        <v>9.1391305367774341E-5</v>
      </c>
      <c r="DA23">
        <f t="shared" si="0"/>
        <v>0.35146526750585388</v>
      </c>
    </row>
    <row r="24" spans="1:105" x14ac:dyDescent="0.25">
      <c r="A24" t="s">
        <v>415</v>
      </c>
      <c r="B24">
        <f>'PxP Table 103'!B132/'PxP Table 103'!B$219</f>
        <v>1.1017159706346298E-2</v>
      </c>
      <c r="C24">
        <f>'PxP Table 103'!C132/'PxP Table 103'!C$219</f>
        <v>9.0744101633393804E-4</v>
      </c>
      <c r="D24">
        <f>'PxP Table 103'!D132/'PxP Table 103'!D$219</f>
        <v>8.7719298245614037E-4</v>
      </c>
      <c r="E24">
        <f>'PxP Table 103'!E132/'PxP Table 103'!E$219</f>
        <v>1.0751432775960928E-3</v>
      </c>
      <c r="F24">
        <f>'PxP Table 103'!F132/'PxP Table 103'!F$219</f>
        <v>0</v>
      </c>
      <c r="G24">
        <f>'PxP Table 103'!G132/'PxP Table 103'!G$219</f>
        <v>2.4115166088185165E-4</v>
      </c>
      <c r="H24">
        <f>'PxP Table 103'!H132/'PxP Table 103'!H$219</f>
        <v>0</v>
      </c>
      <c r="I24">
        <f>'PxP Table 103'!I132/'PxP Table 103'!I$219</f>
        <v>1.4570137733217383E-2</v>
      </c>
      <c r="J24">
        <f>'PxP Table 103'!J132/'PxP Table 103'!J$219</f>
        <v>2.4230047761849897E-2</v>
      </c>
      <c r="K24">
        <f>'PxP Table 103'!K132/'PxP Table 103'!K$219</f>
        <v>6.8687672634046848E-3</v>
      </c>
      <c r="L24">
        <f>'PxP Table 103'!L132/'PxP Table 103'!L$219</f>
        <v>1.0981826172489266E-2</v>
      </c>
      <c r="M24">
        <f>'PxP Table 103'!M132/'PxP Table 103'!M$219</f>
        <v>6.8459384179127419E-2</v>
      </c>
      <c r="N24">
        <f>'PxP Table 103'!N132/'PxP Table 103'!N$219</f>
        <v>2.1663546882497553E-2</v>
      </c>
      <c r="O24">
        <f>'PxP Table 103'!O132/'PxP Table 103'!O$219</f>
        <v>2.7527710893855414E-2</v>
      </c>
      <c r="P24">
        <f>'PxP Table 103'!P132/'PxP Table 103'!P$219</f>
        <v>1.2471603946919247E-2</v>
      </c>
      <c r="Q24">
        <f>'PxP Table 103'!Q132/'PxP Table 103'!Q$219</f>
        <v>1.8488210196071237E-2</v>
      </c>
      <c r="R24">
        <f>'PxP Table 103'!R132/'PxP Table 103'!R$219</f>
        <v>2.4745632591555593E-2</v>
      </c>
      <c r="S24">
        <f>'PxP Table 103'!S132/'PxP Table 103'!S$219</f>
        <v>5.4786620530565155E-2</v>
      </c>
      <c r="T24">
        <f>'PxP Table 103'!T132/'PxP Table 103'!T$219</f>
        <v>5.6395735813831432E-3</v>
      </c>
      <c r="U24">
        <f>'PxP Table 103'!U132/'PxP Table 103'!U$219</f>
        <v>6.8116168740166043E-3</v>
      </c>
      <c r="V24">
        <f>'PxP Table 103'!V132/'PxP Table 103'!V$219</f>
        <v>1.2527452790188322E-2</v>
      </c>
      <c r="W24">
        <f>'PxP Table 103'!W132/'PxP Table 103'!W$219</f>
        <v>6.3901494355878847E-3</v>
      </c>
      <c r="X24">
        <f>'PxP Table 103'!X132/'PxP Table 103'!X$219</f>
        <v>5.5078995477397898E-2</v>
      </c>
      <c r="Y24">
        <f>'PxP Table 103'!Y132/'PxP Table 103'!Y$219</f>
        <v>7.5102206047806513E-2</v>
      </c>
      <c r="Z24">
        <f>'PxP Table 103'!Z132/'PxP Table 103'!Z$219</f>
        <v>3.0046765849127969E-4</v>
      </c>
      <c r="AA24">
        <f>'PxP Table 103'!AA132/'PxP Table 103'!AA$219</f>
        <v>2.0342557713093502E-3</v>
      </c>
      <c r="AB24">
        <f>'PxP Table 103'!AB132/'PxP Table 103'!AB$219</f>
        <v>1.9458186241917089E-2</v>
      </c>
      <c r="AC24">
        <f>'PxP Table 103'!AC132/'PxP Table 103'!AC$219</f>
        <v>1.5408592410162701E-2</v>
      </c>
      <c r="AD24">
        <f>'PxP Table 103'!AD132/'PxP Table 103'!AD$219</f>
        <v>1.9443072082770854E-3</v>
      </c>
      <c r="AE24">
        <f>'PxP Table 103'!AE132/'PxP Table 103'!AE$219</f>
        <v>1.9145261720127532E-3</v>
      </c>
      <c r="AF24">
        <f>'PxP Table 103'!AF132/'PxP Table 103'!AF$219</f>
        <v>8.6195470017138755E-3</v>
      </c>
      <c r="AG24">
        <f>'PxP Table 103'!AG132/'PxP Table 103'!AG$219</f>
        <v>3.3539317550874896E-3</v>
      </c>
      <c r="AH24">
        <f>'PxP Table 103'!AH132/'PxP Table 103'!AH$219</f>
        <v>1.369071640214088E-2</v>
      </c>
      <c r="AI24">
        <f>'PxP Table 103'!AI132/'PxP Table 103'!AI$219</f>
        <v>1.0395316479060432E-2</v>
      </c>
      <c r="AJ24">
        <f>'PxP Table 103'!AJ132/'PxP Table 103'!AJ$219</f>
        <v>1.4390358262539557E-2</v>
      </c>
      <c r="AK24">
        <f>'PxP Table 103'!AK132/'PxP Table 103'!AK$219</f>
        <v>9.3956027110150343E-4</v>
      </c>
      <c r="AL24">
        <f>'PxP Table 103'!AL132/'PxP Table 103'!AL$219</f>
        <v>8.8351025203565851E-4</v>
      </c>
      <c r="AM24">
        <f>'PxP Table 103'!AM132/'PxP Table 103'!AM$219</f>
        <v>1.7955412816015738E-3</v>
      </c>
      <c r="AN24">
        <f>'PxP Table 103'!AN132/'PxP Table 103'!AN$219</f>
        <v>3.3637875077811353E-3</v>
      </c>
      <c r="AO24">
        <f>'PxP Table 103'!AO132/'PxP Table 103'!AO$219</f>
        <v>2.658041474017909E-3</v>
      </c>
      <c r="AP24">
        <f>'PxP Table 103'!AP132/'PxP Table 103'!AP$219</f>
        <v>4.7149395909813381E-3</v>
      </c>
      <c r="AQ24">
        <f>'PxP Table 103'!AQ132/'PxP Table 103'!AQ$219</f>
        <v>3.4043986994942333E-3</v>
      </c>
      <c r="AR24">
        <f>'PxP Table 103'!AR132/'PxP Table 103'!AR$219</f>
        <v>7.0871296217534061E-4</v>
      </c>
      <c r="AS24">
        <f>'PxP Table 103'!AS132/'PxP Table 103'!AS$219</f>
        <v>1.2825886235870965E-3</v>
      </c>
      <c r="AT24">
        <f>'PxP Table 103'!AT132/'PxP Table 103'!AT$219</f>
        <v>9.6240181914279102E-4</v>
      </c>
      <c r="AU24">
        <f>'PxP Table 103'!AU132/'PxP Table 103'!AU$219</f>
        <v>1.9874034102345729E-3</v>
      </c>
      <c r="AV24">
        <f>'PxP Table 103'!AV132/'PxP Table 103'!AV$219</f>
        <v>1.1305630348966041E-2</v>
      </c>
      <c r="AW24">
        <f>'PxP Table 103'!AW132/'PxP Table 103'!AW$219</f>
        <v>1.2881053325974844E-2</v>
      </c>
      <c r="AX24">
        <f>'PxP Table 103'!AX132/'PxP Table 103'!AX$219</f>
        <v>1.233297597129774E-3</v>
      </c>
      <c r="AY24">
        <f>'PxP Table 103'!AY132/'PxP Table 103'!AY$219</f>
        <v>9.4833856095434847E-4</v>
      </c>
      <c r="AZ24">
        <f>'PxP Table 103'!AZ132/'PxP Table 103'!AZ$219</f>
        <v>2.6514664024469385E-3</v>
      </c>
      <c r="BA24">
        <f>'PxP Table 103'!BA132/'PxP Table 103'!BA$219</f>
        <v>9.8061573653271329E-4</v>
      </c>
      <c r="BB24">
        <f>'PxP Table 103'!BB132/'PxP Table 103'!BB$219</f>
        <v>4.5553438180436732E-4</v>
      </c>
      <c r="BC24">
        <f>'PxP Table 103'!BC132/'PxP Table 103'!BC$219</f>
        <v>2.8603209915779434E-3</v>
      </c>
      <c r="BD24">
        <f>'PxP Table 103'!BD132/'PxP Table 103'!BD$219</f>
        <v>1.988984088127295E-3</v>
      </c>
      <c r="BE24">
        <f>'PxP Table 103'!BE132/'PxP Table 103'!BE$219</f>
        <v>1.6853166391803051E-3</v>
      </c>
      <c r="BF24">
        <f>'PxP Table 103'!BF132/'PxP Table 103'!BF$219</f>
        <v>3.3783783783783786E-3</v>
      </c>
      <c r="BG24">
        <f>'PxP Table 103'!BG132/'PxP Table 103'!BG$219</f>
        <v>1.2152163808704741E-3</v>
      </c>
      <c r="BH24">
        <f>'PxP Table 103'!BH132/'PxP Table 103'!BH$219</f>
        <v>1.097840753867415E-3</v>
      </c>
      <c r="BI24">
        <f>'PxP Table 103'!BI132/'PxP Table 103'!BI$219</f>
        <v>4.7092674208699869E-3</v>
      </c>
      <c r="BJ24">
        <f>'PxP Table 103'!BJ132/'PxP Table 103'!BJ$219</f>
        <v>4.8938044435744362E-4</v>
      </c>
      <c r="BK24">
        <f>'PxP Table 103'!BK132/'PxP Table 103'!BK$219</f>
        <v>1.5525629269713586E-3</v>
      </c>
      <c r="BL24">
        <f>'PxP Table 103'!BL132/'PxP Table 103'!BL$219</f>
        <v>3.7575722674889954E-7</v>
      </c>
      <c r="BM24">
        <f>'PxP Table 103'!BM132/'PxP Table 103'!BM$219</f>
        <v>2.0190299295649172E-4</v>
      </c>
      <c r="BN24">
        <f>'PxP Table 103'!BN132/'PxP Table 103'!BN$219</f>
        <v>1.3516401124235237E-3</v>
      </c>
      <c r="BO24">
        <f>'PxP Table 103'!BO132/'PxP Table 103'!BO$219</f>
        <v>7.5681111351988178E-4</v>
      </c>
      <c r="BP24">
        <f>'PxP Table 103'!BP132/'PxP Table 103'!BP$219</f>
        <v>1.7875943236492439E-3</v>
      </c>
      <c r="BQ24">
        <f>'PxP Table 103'!BQ132/'PxP Table 103'!BQ$219</f>
        <v>1.970464165918949E-3</v>
      </c>
      <c r="BR24">
        <f>'PxP Table 103'!BR132/'PxP Table 103'!BR$219</f>
        <v>7.8511392848004437E-3</v>
      </c>
      <c r="BS24">
        <f>'PxP Table 103'!BS132/'PxP Table 103'!BS$219</f>
        <v>1.0913921618499074E-3</v>
      </c>
      <c r="BT24">
        <f>'PxP Table 103'!BT132/'PxP Table 103'!BT$219</f>
        <v>4.944996676606386E-4</v>
      </c>
      <c r="BU24">
        <f>'PxP Table 103'!BU132/'PxP Table 103'!BU$219</f>
        <v>2.0586650560611717E-3</v>
      </c>
      <c r="BV24">
        <f>'PxP Table 103'!BV132/'PxP Table 103'!BV$219</f>
        <v>4.9586808346669298E-4</v>
      </c>
      <c r="BW24">
        <f>'PxP Table 103'!BW132/'PxP Table 103'!BW$219</f>
        <v>6.7408156386922818E-6</v>
      </c>
      <c r="BX24">
        <f>'PxP Table 103'!BX132/'PxP Table 103'!BX$219</f>
        <v>3.1954639916963929E-3</v>
      </c>
      <c r="BY24">
        <f>'PxP Table 103'!BY132/'PxP Table 103'!BY$219</f>
        <v>2.9264231089378531E-3</v>
      </c>
      <c r="BZ24">
        <f>'PxP Table 103'!BZ132/'PxP Table 103'!BZ$219</f>
        <v>9.9949625190143341E-4</v>
      </c>
      <c r="CA24">
        <f>'PxP Table 103'!CA132/'PxP Table 103'!CA$219</f>
        <v>1.5197354384298591E-4</v>
      </c>
      <c r="CB24">
        <f>'PxP Table 103'!CB132/'PxP Table 103'!CB$219</f>
        <v>1.4630466323643082E-3</v>
      </c>
      <c r="CC24">
        <f>'PxP Table 103'!CC132/'PxP Table 103'!CC$219</f>
        <v>1.2106778354365004E-3</v>
      </c>
      <c r="CD24">
        <f>'PxP Table 103'!CD132/'PxP Table 103'!CD$219</f>
        <v>1.1861117344260886E-3</v>
      </c>
      <c r="CE24">
        <f>'PxP Table 103'!CE132/'PxP Table 103'!CE$219</f>
        <v>2.1092684730651384E-3</v>
      </c>
      <c r="CF24">
        <f>'PxP Table 103'!CF132/'PxP Table 103'!CF$219</f>
        <v>1.6799190508910479E-3</v>
      </c>
      <c r="CG24">
        <f>'PxP Table 103'!CG132/'PxP Table 103'!CG$219</f>
        <v>6.5479892449518051E-3</v>
      </c>
      <c r="CH24">
        <f>'PxP Table 103'!CH132/'PxP Table 103'!CH$219</f>
        <v>9.9744686667746062E-4</v>
      </c>
      <c r="CI24">
        <f>'PxP Table 103'!CI132/'PxP Table 103'!CI$219</f>
        <v>1.5295169946332736E-3</v>
      </c>
      <c r="CJ24">
        <f>'PxP Table 103'!CJ132/'PxP Table 103'!CJ$219</f>
        <v>8.3474513775845787E-4</v>
      </c>
      <c r="CK24">
        <f>'PxP Table 103'!CK132/'PxP Table 103'!CK$219</f>
        <v>1.6522562549889511E-3</v>
      </c>
      <c r="CL24">
        <f>'PxP Table 103'!CL132/'PxP Table 103'!CL$219</f>
        <v>2.0853607674127625E-4</v>
      </c>
      <c r="CM24">
        <f>'PxP Table 103'!CM132/'PxP Table 103'!CM$219</f>
        <v>1.2358327426195467E-3</v>
      </c>
      <c r="CN24">
        <f>'PxP Table 103'!CN132/'PxP Table 103'!CN$219</f>
        <v>3.9284526552592876E-3</v>
      </c>
      <c r="CO24">
        <f>'PxP Table 103'!CO132/'PxP Table 103'!CO$219</f>
        <v>1.4389104065321158E-3</v>
      </c>
      <c r="CP24">
        <f>'PxP Table 103'!CP132/'PxP Table 103'!CP$219</f>
        <v>3.5517755442735347E-3</v>
      </c>
      <c r="CQ24">
        <f>'PxP Table 103'!CQ132/'PxP Table 103'!CQ$219</f>
        <v>1.6773493677414225E-3</v>
      </c>
      <c r="CR24">
        <f>'PxP Table 103'!CR132/'PxP Table 103'!CR$219</f>
        <v>2.4630410508388544E-3</v>
      </c>
      <c r="CS24">
        <f>'PxP Table 103'!CS132/'PxP Table 103'!CS$219</f>
        <v>1.9343570284046725E-3</v>
      </c>
      <c r="CT24">
        <f>'PxP Table 103'!CT132/'PxP Table 103'!CT$219</f>
        <v>6.3633270541979298E-4</v>
      </c>
      <c r="CU24">
        <f>'PxP Table 103'!CU132/'PxP Table 103'!CU$219</f>
        <v>2.5537749577827316E-3</v>
      </c>
      <c r="CV24">
        <f>'PxP Table 103'!CV132/'PxP Table 103'!CV$219</f>
        <v>1.7018007708720789E-3</v>
      </c>
      <c r="CW24">
        <f>'PxP Table 103'!CW132/'PxP Table 103'!CW$219</f>
        <v>2.4423440503950279E-3</v>
      </c>
      <c r="CX24">
        <f>'PxP Table 103'!CX132/'PxP Table 103'!CX$219</f>
        <v>9.3483534780123884E-4</v>
      </c>
      <c r="CY24">
        <f>'PxP Table 103'!CY132/'PxP Table 103'!CY$219</f>
        <v>1.1500568946373178E-3</v>
      </c>
      <c r="CZ24">
        <f>'PxP Table 103'!CZ132/'PxP Table 103'!CZ$219</f>
        <v>8.2225767073940722E-4</v>
      </c>
      <c r="DA24">
        <f t="shared" si="0"/>
        <v>0.69533695256122563</v>
      </c>
    </row>
    <row r="25" spans="1:105" x14ac:dyDescent="0.25">
      <c r="A25" t="s">
        <v>416</v>
      </c>
      <c r="B25">
        <f>'PxP Table 103'!B133/'PxP Table 103'!B$219</f>
        <v>4.4886973644168825E-4</v>
      </c>
      <c r="C25">
        <f>'PxP Table 103'!C133/'PxP Table 103'!C$219</f>
        <v>3.6297640653357522E-3</v>
      </c>
      <c r="D25">
        <f>'PxP Table 103'!D133/'PxP Table 103'!D$219</f>
        <v>0</v>
      </c>
      <c r="E25">
        <f>'PxP Table 103'!E133/'PxP Table 103'!E$219</f>
        <v>1.0751432775960928E-3</v>
      </c>
      <c r="F25">
        <f>'PxP Table 103'!F133/'PxP Table 103'!F$219</f>
        <v>0</v>
      </c>
      <c r="G25">
        <f>'PxP Table 103'!G133/'PxP Table 103'!G$219</f>
        <v>2.1865329727389807E-4</v>
      </c>
      <c r="H25">
        <f>'PxP Table 103'!H133/'PxP Table 103'!H$219</f>
        <v>0</v>
      </c>
      <c r="I25">
        <f>'PxP Table 103'!I133/'PxP Table 103'!I$219</f>
        <v>3.7197558404603406E-4</v>
      </c>
      <c r="J25">
        <f>'PxP Table 103'!J133/'PxP Table 103'!J$219</f>
        <v>1.6791195264501165E-4</v>
      </c>
      <c r="K25">
        <f>'PxP Table 103'!K133/'PxP Table 103'!K$219</f>
        <v>1.6835100406970261E-3</v>
      </c>
      <c r="L25">
        <f>'PxP Table 103'!L133/'PxP Table 103'!L$219</f>
        <v>1.4652674729785225E-4</v>
      </c>
      <c r="M25">
        <f>'PxP Table 103'!M133/'PxP Table 103'!M$219</f>
        <v>1.0386824938645349E-4</v>
      </c>
      <c r="N25">
        <f>'PxP Table 103'!N133/'PxP Table 103'!N$219</f>
        <v>3.5823982866583143E-4</v>
      </c>
      <c r="O25">
        <f>'PxP Table 103'!O133/'PxP Table 103'!O$219</f>
        <v>5.2372689509729876E-4</v>
      </c>
      <c r="P25">
        <f>'PxP Table 103'!P133/'PxP Table 103'!P$219</f>
        <v>2.4072336525743048E-4</v>
      </c>
      <c r="Q25">
        <f>'PxP Table 103'!Q133/'PxP Table 103'!Q$219</f>
        <v>6.2325513083738809E-4</v>
      </c>
      <c r="R25">
        <f>'PxP Table 103'!R133/'PxP Table 103'!R$219</f>
        <v>2.6052311004461727E-4</v>
      </c>
      <c r="S25">
        <f>'PxP Table 103'!S133/'PxP Table 103'!S$219</f>
        <v>1.1534025374855823E-3</v>
      </c>
      <c r="T25">
        <f>'PxP Table 103'!T133/'PxP Table 103'!T$219</f>
        <v>6.8688732351439795E-4</v>
      </c>
      <c r="U25">
        <f>'PxP Table 103'!U133/'PxP Table 103'!U$219</f>
        <v>3.4078600690470553E-4</v>
      </c>
      <c r="V25">
        <f>'PxP Table 103'!V133/'PxP Table 103'!V$219</f>
        <v>4.4970885465773063E-5</v>
      </c>
      <c r="W25">
        <f>'PxP Table 103'!W133/'PxP Table 103'!W$219</f>
        <v>3.1676079684094102E-4</v>
      </c>
      <c r="X25">
        <f>'PxP Table 103'!X133/'PxP Table 103'!X$219</f>
        <v>5.55837220066553E-3</v>
      </c>
      <c r="Y25">
        <f>'PxP Table 103'!Y133/'PxP Table 103'!Y$219</f>
        <v>5.7745772860103975E-2</v>
      </c>
      <c r="Z25">
        <f>'PxP Table 103'!Z133/'PxP Table 103'!Z$219</f>
        <v>1.7653190432468738E-4</v>
      </c>
      <c r="AA25">
        <f>'PxP Table 103'!AA133/'PxP Table 103'!AA$219</f>
        <v>8.8436096711486329E-4</v>
      </c>
      <c r="AB25">
        <f>'PxP Table 103'!AB133/'PxP Table 103'!AB$219</f>
        <v>4.8599962301850585E-4</v>
      </c>
      <c r="AC25">
        <f>'PxP Table 103'!AC133/'PxP Table 103'!AC$219</f>
        <v>8.1644213436712584E-4</v>
      </c>
      <c r="AD25">
        <f>'PxP Table 103'!AD133/'PxP Table 103'!AD$219</f>
        <v>3.5679326103810774E-4</v>
      </c>
      <c r="AE25">
        <f>'PxP Table 103'!AE133/'PxP Table 103'!AE$219</f>
        <v>6.5433335001640887E-4</v>
      </c>
      <c r="AF25">
        <f>'PxP Table 103'!AF133/'PxP Table 103'!AF$219</f>
        <v>4.5534611369152595E-4</v>
      </c>
      <c r="AG25">
        <f>'PxP Table 103'!AG133/'PxP Table 103'!AG$219</f>
        <v>1.119988402193034E-3</v>
      </c>
      <c r="AH25">
        <f>'PxP Table 103'!AH133/'PxP Table 103'!AH$219</f>
        <v>7.455793080612961E-4</v>
      </c>
      <c r="AI25">
        <f>'PxP Table 103'!AI133/'PxP Table 103'!AI$219</f>
        <v>1.0152727662335954E-5</v>
      </c>
      <c r="AJ25">
        <f>'PxP Table 103'!AJ133/'PxP Table 103'!AJ$219</f>
        <v>1.1923224529484739E-3</v>
      </c>
      <c r="AK25">
        <f>'PxP Table 103'!AK133/'PxP Table 103'!AK$219</f>
        <v>9.5401675546960684E-6</v>
      </c>
      <c r="AL25">
        <f>'PxP Table 103'!AL133/'PxP Table 103'!AL$219</f>
        <v>3.541980744945909E-4</v>
      </c>
      <c r="AM25">
        <f>'PxP Table 103'!AM133/'PxP Table 103'!AM$219</f>
        <v>9.2019987772719427E-5</v>
      </c>
      <c r="AN25">
        <f>'PxP Table 103'!AN133/'PxP Table 103'!AN$219</f>
        <v>3.1023330240000243E-4</v>
      </c>
      <c r="AO25">
        <f>'PxP Table 103'!AO133/'PxP Table 103'!AO$219</f>
        <v>1.26412408633713E-4</v>
      </c>
      <c r="AP25">
        <f>'PxP Table 103'!AP133/'PxP Table 103'!AP$219</f>
        <v>4.363140158230018E-4</v>
      </c>
      <c r="AQ25">
        <f>'PxP Table 103'!AQ133/'PxP Table 103'!AQ$219</f>
        <v>5.7729160271528248E-4</v>
      </c>
      <c r="AR25">
        <f>'PxP Table 103'!AR133/'PxP Table 103'!AR$219</f>
        <v>2.8065095429062104E-4</v>
      </c>
      <c r="AS25">
        <f>'PxP Table 103'!AS133/'PxP Table 103'!AS$219</f>
        <v>6.2787045308872939E-4</v>
      </c>
      <c r="AT25">
        <f>'PxP Table 103'!AT133/'PxP Table 103'!AT$219</f>
        <v>6.3649189693133084E-4</v>
      </c>
      <c r="AU25">
        <f>'PxP Table 103'!AU133/'PxP Table 103'!AU$219</f>
        <v>4.1866994652104409E-4</v>
      </c>
      <c r="AV25">
        <f>'PxP Table 103'!AV133/'PxP Table 103'!AV$219</f>
        <v>5.7085566853776193E-4</v>
      </c>
      <c r="AW25">
        <f>'PxP Table 103'!AW133/'PxP Table 103'!AW$219</f>
        <v>5.2661190757295299E-3</v>
      </c>
      <c r="AX25">
        <f>'PxP Table 103'!AX133/'PxP Table 103'!AX$219</f>
        <v>6.9334141683993175E-5</v>
      </c>
      <c r="AY25">
        <f>'PxP Table 103'!AY133/'PxP Table 103'!AY$219</f>
        <v>2.8483079217408888E-4</v>
      </c>
      <c r="AZ25">
        <f>'PxP Table 103'!AZ133/'PxP Table 103'!AZ$219</f>
        <v>4.0417599126972949E-4</v>
      </c>
      <c r="BA25">
        <f>'PxP Table 103'!BA133/'PxP Table 103'!BA$219</f>
        <v>2.6271624226509364E-4</v>
      </c>
      <c r="BB25">
        <f>'PxP Table 103'!BB133/'PxP Table 103'!BB$219</f>
        <v>1.825553167855235E-4</v>
      </c>
      <c r="BC25">
        <f>'PxP Table 103'!BC133/'PxP Table 103'!BC$219</f>
        <v>0</v>
      </c>
      <c r="BD25">
        <f>'PxP Table 103'!BD133/'PxP Table 103'!BD$219</f>
        <v>0</v>
      </c>
      <c r="BE25">
        <f>'PxP Table 103'!BE133/'PxP Table 103'!BE$219</f>
        <v>1.2604676448304878E-3</v>
      </c>
      <c r="BF25">
        <f>'PxP Table 103'!BF133/'PxP Table 103'!BF$219</f>
        <v>0</v>
      </c>
      <c r="BG25">
        <f>'PxP Table 103'!BG133/'PxP Table 103'!BG$219</f>
        <v>1.5939703163888715E-4</v>
      </c>
      <c r="BH25">
        <f>'PxP Table 103'!BH133/'PxP Table 103'!BH$219</f>
        <v>1.9759303554344508E-3</v>
      </c>
      <c r="BI25">
        <f>'PxP Table 103'!BI133/'PxP Table 103'!BI$219</f>
        <v>1.4684083570292461E-3</v>
      </c>
      <c r="BJ25">
        <f>'PxP Table 103'!BJ133/'PxP Table 103'!BJ$219</f>
        <v>9.787608887148871E-5</v>
      </c>
      <c r="BK25">
        <f>'PxP Table 103'!BK133/'PxP Table 103'!BK$219</f>
        <v>3.4072158196739723E-4</v>
      </c>
      <c r="BL25">
        <f>'PxP Table 103'!BL133/'PxP Table 103'!BL$219</f>
        <v>7.22268528198727E-5</v>
      </c>
      <c r="BM25">
        <f>'PxP Table 103'!BM133/'PxP Table 103'!BM$219</f>
        <v>7.2361043550744751E-5</v>
      </c>
      <c r="BN25">
        <f>'PxP Table 103'!BN133/'PxP Table 103'!BN$219</f>
        <v>2.2069332469761014E-3</v>
      </c>
      <c r="BO25">
        <f>'PxP Table 103'!BO133/'PxP Table 103'!BO$219</f>
        <v>2.2010792465325724E-4</v>
      </c>
      <c r="BP25">
        <f>'PxP Table 103'!BP133/'PxP Table 103'!BP$219</f>
        <v>1.6515850788802929E-4</v>
      </c>
      <c r="BQ25">
        <f>'PxP Table 103'!BQ133/'PxP Table 103'!BQ$219</f>
        <v>3.7884037869813261E-4</v>
      </c>
      <c r="BR25">
        <f>'PxP Table 103'!BR133/'PxP Table 103'!BR$219</f>
        <v>6.2120884660339715E-2</v>
      </c>
      <c r="BS25">
        <f>'PxP Table 103'!BS133/'PxP Table 103'!BS$219</f>
        <v>1.0092929443912063E-3</v>
      </c>
      <c r="BT25">
        <f>'PxP Table 103'!BT133/'PxP Table 103'!BT$219</f>
        <v>2.4703777820051739E-3</v>
      </c>
      <c r="BU25">
        <f>'PxP Table 103'!BU133/'PxP Table 103'!BU$219</f>
        <v>1.4630927679747867E-3</v>
      </c>
      <c r="BV25">
        <f>'PxP Table 103'!BV133/'PxP Table 103'!BV$219</f>
        <v>2.3864391710755144E-4</v>
      </c>
      <c r="BW25">
        <f>'PxP Table 103'!BW133/'PxP Table 103'!BW$219</f>
        <v>3.3636670037074487E-3</v>
      </c>
      <c r="BX25">
        <f>'PxP Table 103'!BX133/'PxP Table 103'!BX$219</f>
        <v>8.3817686022947639E-3</v>
      </c>
      <c r="BY25">
        <f>'PxP Table 103'!BY133/'PxP Table 103'!BY$219</f>
        <v>2.959644022413594E-3</v>
      </c>
      <c r="BZ25">
        <f>'PxP Table 103'!BZ133/'PxP Table 103'!BZ$219</f>
        <v>2.2771663110874572E-3</v>
      </c>
      <c r="CA25">
        <f>'PxP Table 103'!CA133/'PxP Table 103'!CA$219</f>
        <v>1.8005731787557703E-4</v>
      </c>
      <c r="CB25">
        <f>'PxP Table 103'!CB133/'PxP Table 103'!CB$219</f>
        <v>4.7705585853072899E-3</v>
      </c>
      <c r="CC25">
        <f>'PxP Table 103'!CC133/'PxP Table 103'!CC$219</f>
        <v>2.7293850600845402E-4</v>
      </c>
      <c r="CD25">
        <f>'PxP Table 103'!CD133/'PxP Table 103'!CD$219</f>
        <v>4.1581095320551427E-4</v>
      </c>
      <c r="CE25">
        <f>'PxP Table 103'!CE133/'PxP Table 103'!CE$219</f>
        <v>4.3463764424882164E-4</v>
      </c>
      <c r="CF25">
        <f>'PxP Table 103'!CF133/'PxP Table 103'!CF$219</f>
        <v>2.0742646033338928E-4</v>
      </c>
      <c r="CG25">
        <f>'PxP Table 103'!CG133/'PxP Table 103'!CG$219</f>
        <v>1.9299312550083637E-2</v>
      </c>
      <c r="CH25">
        <f>'PxP Table 103'!CH133/'PxP Table 103'!CH$219</f>
        <v>7.7607267115544474E-4</v>
      </c>
      <c r="CI25">
        <f>'PxP Table 103'!CI133/'PxP Table 103'!CI$219</f>
        <v>3.823792486583184E-4</v>
      </c>
      <c r="CJ25">
        <f>'PxP Table 103'!CJ133/'PxP Table 103'!CJ$219</f>
        <v>4.6895905647079779E-4</v>
      </c>
      <c r="CK25">
        <f>'PxP Table 103'!CK133/'PxP Table 103'!CK$219</f>
        <v>6.6106949599022721E-4</v>
      </c>
      <c r="CL25">
        <f>'PxP Table 103'!CL133/'PxP Table 103'!CL$219</f>
        <v>8.410955095231475E-3</v>
      </c>
      <c r="CM25">
        <f>'PxP Table 103'!CM133/'PxP Table 103'!CM$219</f>
        <v>1.6339487937784424E-3</v>
      </c>
      <c r="CN25">
        <f>'PxP Table 103'!CN133/'PxP Table 103'!CN$219</f>
        <v>2.8448482213002998E-3</v>
      </c>
      <c r="CO25">
        <f>'PxP Table 103'!CO133/'PxP Table 103'!CO$219</f>
        <v>4.3935180325310898E-4</v>
      </c>
      <c r="CP25">
        <f>'PxP Table 103'!CP133/'PxP Table 103'!CP$219</f>
        <v>5.8600861494493709E-3</v>
      </c>
      <c r="CQ25">
        <f>'PxP Table 103'!CQ133/'PxP Table 103'!CQ$219</f>
        <v>8.7662936078968974E-3</v>
      </c>
      <c r="CR25">
        <f>'PxP Table 103'!CR133/'PxP Table 103'!CR$219</f>
        <v>5.1088680541746751E-3</v>
      </c>
      <c r="CS25">
        <f>'PxP Table 103'!CS133/'PxP Table 103'!CS$219</f>
        <v>1.5113411790375801E-3</v>
      </c>
      <c r="CT25">
        <f>'PxP Table 103'!CT133/'PxP Table 103'!CT$219</f>
        <v>3.0577186018928347E-3</v>
      </c>
      <c r="CU25">
        <f>'PxP Table 103'!CU133/'PxP Table 103'!CU$219</f>
        <v>1.0295133001317605E-2</v>
      </c>
      <c r="CV25">
        <f>'PxP Table 103'!CV133/'PxP Table 103'!CV$219</f>
        <v>2.21966505870797E-4</v>
      </c>
      <c r="CW25">
        <f>'PxP Table 103'!CW133/'PxP Table 103'!CW$219</f>
        <v>1.4910650299741065E-2</v>
      </c>
      <c r="CX25">
        <f>'PxP Table 103'!CX133/'PxP Table 103'!CX$219</f>
        <v>9.417003889018432E-4</v>
      </c>
      <c r="CY25">
        <f>'PxP Table 103'!CY133/'PxP Table 103'!CY$219</f>
        <v>4.0486576533956692E-4</v>
      </c>
      <c r="CZ25">
        <f>'PxP Table 103'!CZ133/'PxP Table 103'!CZ$219</f>
        <v>4.607198257485564E-5</v>
      </c>
      <c r="DA25">
        <f t="shared" si="0"/>
        <v>0.2785337631394888</v>
      </c>
    </row>
    <row r="26" spans="1:105" x14ac:dyDescent="0.25">
      <c r="A26" t="s">
        <v>417</v>
      </c>
      <c r="B26">
        <f>'PxP Table 103'!B134/'PxP Table 103'!B$219</f>
        <v>1.0984970566581905E-2</v>
      </c>
      <c r="C26">
        <f>'PxP Table 103'!C134/'PxP Table 103'!C$219</f>
        <v>4.5372050816696902E-2</v>
      </c>
      <c r="D26">
        <f>'PxP Table 103'!D134/'PxP Table 103'!D$219</f>
        <v>2.456140350877193E-2</v>
      </c>
      <c r="E26">
        <f>'PxP Table 103'!E134/'PxP Table 103'!E$219</f>
        <v>8.9238164665712952E-2</v>
      </c>
      <c r="F26">
        <f>'PxP Table 103'!F134/'PxP Table 103'!F$219</f>
        <v>1.0677325740568362E-3</v>
      </c>
      <c r="G26">
        <f>'PxP Table 103'!G134/'PxP Table 103'!G$219</f>
        <v>3.2766534432081026E-3</v>
      </c>
      <c r="H26">
        <f>'PxP Table 103'!H134/'PxP Table 103'!H$219</f>
        <v>1.8271986449504591E-3</v>
      </c>
      <c r="I26">
        <f>'PxP Table 103'!I134/'PxP Table 103'!I$219</f>
        <v>1.4883831928155019E-3</v>
      </c>
      <c r="J26">
        <f>'PxP Table 103'!J134/'PxP Table 103'!J$219</f>
        <v>1.26351997660288E-3</v>
      </c>
      <c r="K26">
        <f>'PxP Table 103'!K134/'PxP Table 103'!K$219</f>
        <v>3.1884659918821317E-3</v>
      </c>
      <c r="L26">
        <f>'PxP Table 103'!L134/'PxP Table 103'!L$219</f>
        <v>3.1427062856292948E-3</v>
      </c>
      <c r="M26">
        <f>'PxP Table 103'!M134/'PxP Table 103'!M$219</f>
        <v>4.0612026326653184E-3</v>
      </c>
      <c r="N26">
        <f>'PxP Table 103'!N134/'PxP Table 103'!N$219</f>
        <v>2.9984330608761769E-3</v>
      </c>
      <c r="O26">
        <f>'PxP Table 103'!O134/'PxP Table 103'!O$219</f>
        <v>1.9338240566359245E-3</v>
      </c>
      <c r="P26">
        <f>'PxP Table 103'!P134/'PxP Table 103'!P$219</f>
        <v>3.0253889507362098E-3</v>
      </c>
      <c r="Q26">
        <f>'PxP Table 103'!Q134/'PxP Table 103'!Q$219</f>
        <v>2.1268255790493204E-3</v>
      </c>
      <c r="R26">
        <f>'PxP Table 103'!R134/'PxP Table 103'!R$219</f>
        <v>7.1226421038517555E-3</v>
      </c>
      <c r="S26">
        <f>'PxP Table 103'!S134/'PxP Table 103'!S$219</f>
        <v>5.7670126874279114E-4</v>
      </c>
      <c r="T26">
        <f>'PxP Table 103'!T134/'PxP Table 103'!T$219</f>
        <v>9.3462360404374058E-4</v>
      </c>
      <c r="U26">
        <f>'PxP Table 103'!U134/'PxP Table 103'!U$219</f>
        <v>1.6606154865677005E-3</v>
      </c>
      <c r="V26">
        <f>'PxP Table 103'!V134/'PxP Table 103'!V$219</f>
        <v>4.3102459081051543E-3</v>
      </c>
      <c r="W26">
        <f>'PxP Table 103'!W134/'PxP Table 103'!W$219</f>
        <v>4.3064650863512133E-3</v>
      </c>
      <c r="X26">
        <f>'PxP Table 103'!X134/'PxP Table 103'!X$219</f>
        <v>1.7138343211029665E-3</v>
      </c>
      <c r="Y26">
        <f>'PxP Table 103'!Y134/'PxP Table 103'!Y$219</f>
        <v>4.489661496368696E-4</v>
      </c>
      <c r="Z26">
        <f>'PxP Table 103'!Z134/'PxP Table 103'!Z$219</f>
        <v>6.9775148980545973E-2</v>
      </c>
      <c r="AA26">
        <f>'PxP Table 103'!AA134/'PxP Table 103'!AA$219</f>
        <v>3.5717652130718309E-4</v>
      </c>
      <c r="AB26">
        <f>'PxP Table 103'!AB134/'PxP Table 103'!AB$219</f>
        <v>9.227868663302573E-4</v>
      </c>
      <c r="AC26">
        <f>'PxP Table 103'!AC134/'PxP Table 103'!AC$219</f>
        <v>1.0054648945842914E-3</v>
      </c>
      <c r="AD26">
        <f>'PxP Table 103'!AD134/'PxP Table 103'!AD$219</f>
        <v>6.9829681679297768E-3</v>
      </c>
      <c r="AE26">
        <f>'PxP Table 103'!AE134/'PxP Table 103'!AE$219</f>
        <v>5.7364749181366033E-3</v>
      </c>
      <c r="AF26">
        <f>'PxP Table 103'!AF134/'PxP Table 103'!AF$219</f>
        <v>4.3400940624521286E-3</v>
      </c>
      <c r="AG26">
        <f>'PxP Table 103'!AG134/'PxP Table 103'!AG$219</f>
        <v>6.8700296182547661E-4</v>
      </c>
      <c r="AH26">
        <f>'PxP Table 103'!AH134/'PxP Table 103'!AH$219</f>
        <v>3.0217798891817824E-4</v>
      </c>
      <c r="AI26">
        <f>'PxP Table 103'!AI134/'PxP Table 103'!AI$219</f>
        <v>5.0497945432843982E-3</v>
      </c>
      <c r="AJ26">
        <f>'PxP Table 103'!AJ134/'PxP Table 103'!AJ$219</f>
        <v>1.8019506129138448E-3</v>
      </c>
      <c r="AK26">
        <f>'PxP Table 103'!AK134/'PxP Table 103'!AK$219</f>
        <v>1.3575891220579582E-2</v>
      </c>
      <c r="AL26">
        <f>'PxP Table 103'!AL134/'PxP Table 103'!AL$219</f>
        <v>1.4468095707333939E-5</v>
      </c>
      <c r="AM26">
        <f>'PxP Table 103'!AM134/'PxP Table 103'!AM$219</f>
        <v>1.2069440200609515E-3</v>
      </c>
      <c r="AN26">
        <f>'PxP Table 103'!AN134/'PxP Table 103'!AN$219</f>
        <v>1.0304567347175027E-3</v>
      </c>
      <c r="AO26">
        <f>'PxP Table 103'!AO134/'PxP Table 103'!AO$219</f>
        <v>1.3118239175365306E-3</v>
      </c>
      <c r="AP26">
        <f>'PxP Table 103'!AP134/'PxP Table 103'!AP$219</f>
        <v>2.2442422042456517E-3</v>
      </c>
      <c r="AQ26">
        <f>'PxP Table 103'!AQ134/'PxP Table 103'!AQ$219</f>
        <v>1.7891893762021168E-3</v>
      </c>
      <c r="AR26">
        <f>'PxP Table 103'!AR134/'PxP Table 103'!AR$219</f>
        <v>2.9120250069997449E-4</v>
      </c>
      <c r="AS26">
        <f>'PxP Table 103'!AS134/'PxP Table 103'!AS$219</f>
        <v>1.3847105568197825E-3</v>
      </c>
      <c r="AT26">
        <f>'PxP Table 103'!AT134/'PxP Table 103'!AT$219</f>
        <v>9.4358405573729545E-4</v>
      </c>
      <c r="AU26">
        <f>'PxP Table 103'!AU134/'PxP Table 103'!AU$219</f>
        <v>3.22976886636251E-3</v>
      </c>
      <c r="AV26">
        <f>'PxP Table 103'!AV134/'PxP Table 103'!AV$219</f>
        <v>1.0533327487589825E-2</v>
      </c>
      <c r="AW26">
        <f>'PxP Table 103'!AW134/'PxP Table 103'!AW$219</f>
        <v>4.310072102025087E-3</v>
      </c>
      <c r="AX26">
        <f>'PxP Table 103'!AX134/'PxP Table 103'!AX$219</f>
        <v>3.1505684210119365E-3</v>
      </c>
      <c r="AY26">
        <f>'PxP Table 103'!AY134/'PxP Table 103'!AY$219</f>
        <v>1.8311410208772048E-3</v>
      </c>
      <c r="AZ26">
        <f>'PxP Table 103'!AZ134/'PxP Table 103'!AZ$219</f>
        <v>2.3300592270086747E-3</v>
      </c>
      <c r="BA26">
        <f>'PxP Table 103'!BA134/'PxP Table 103'!BA$219</f>
        <v>7.1702401515087106E-3</v>
      </c>
      <c r="BB26">
        <f>'PxP Table 103'!BB134/'PxP Table 103'!BB$219</f>
        <v>5.5463629954580823E-3</v>
      </c>
      <c r="BC26">
        <f>'PxP Table 103'!BC134/'PxP Table 103'!BC$219</f>
        <v>9.2165898617511503E-3</v>
      </c>
      <c r="BD26">
        <f>'PxP Table 103'!BD134/'PxP Table 103'!BD$219</f>
        <v>7.8029375764993884E-3</v>
      </c>
      <c r="BE26">
        <f>'PxP Table 103'!BE134/'PxP Table 103'!BE$219</f>
        <v>1.8693580192099318E-3</v>
      </c>
      <c r="BF26">
        <f>'PxP Table 103'!BF134/'PxP Table 103'!BF$219</f>
        <v>1.6891891891891893E-2</v>
      </c>
      <c r="BG26">
        <f>'PxP Table 103'!BG134/'PxP Table 103'!BG$219</f>
        <v>1.0731778137475605E-3</v>
      </c>
      <c r="BH26">
        <f>'PxP Table 103'!BH134/'PxP Table 103'!BH$219</f>
        <v>2.0002393862417825E-3</v>
      </c>
      <c r="BI26">
        <f>'PxP Table 103'!BI134/'PxP Table 103'!BI$219</f>
        <v>4.6688273297965455E-3</v>
      </c>
      <c r="BJ26">
        <f>'PxP Table 103'!BJ134/'PxP Table 103'!BJ$219</f>
        <v>1.6736811197024571E-2</v>
      </c>
      <c r="BK26">
        <f>'PxP Table 103'!BK134/'PxP Table 103'!BK$219</f>
        <v>1.3796238591055133E-2</v>
      </c>
      <c r="BL26">
        <f>'PxP Table 103'!BL134/'PxP Table 103'!BL$219</f>
        <v>4.3385402660817843E-3</v>
      </c>
      <c r="BM26">
        <f>'PxP Table 103'!BM134/'PxP Table 103'!BM$219</f>
        <v>2.393336255698764E-2</v>
      </c>
      <c r="BN26">
        <f>'PxP Table 103'!BN134/'PxP Table 103'!BN$219</f>
        <v>9.2072102422041224E-4</v>
      </c>
      <c r="BO26">
        <f>'PxP Table 103'!BO134/'PxP Table 103'!BO$219</f>
        <v>2.6587602313561868E-3</v>
      </c>
      <c r="BP26">
        <f>'PxP Table 103'!BP134/'PxP Table 103'!BP$219</f>
        <v>1.3048582148351189E-2</v>
      </c>
      <c r="BQ26">
        <f>'PxP Table 103'!BQ134/'PxP Table 103'!BQ$219</f>
        <v>3.1105771047413924E-3</v>
      </c>
      <c r="BR26">
        <f>'PxP Table 103'!BR134/'PxP Table 103'!BR$219</f>
        <v>1.0355619861820715E-3</v>
      </c>
      <c r="BS26">
        <f>'PxP Table 103'!BS134/'PxP Table 103'!BS$219</f>
        <v>2.1181135278320368E-3</v>
      </c>
      <c r="BT26">
        <f>'PxP Table 103'!BT134/'PxP Table 103'!BT$219</f>
        <v>7.6952740519737354E-3</v>
      </c>
      <c r="BU26">
        <f>'PxP Table 103'!BU134/'PxP Table 103'!BU$219</f>
        <v>1.3385791547371468E-3</v>
      </c>
      <c r="BV26">
        <f>'PxP Table 103'!BV134/'PxP Table 103'!BV$219</f>
        <v>4.9248453071621661E-3</v>
      </c>
      <c r="BW26">
        <f>'PxP Table 103'!BW134/'PxP Table 103'!BW$219</f>
        <v>4.2467138523761373E-4</v>
      </c>
      <c r="BX26">
        <f>'PxP Table 103'!BX134/'PxP Table 103'!BX$219</f>
        <v>1.003909893264173E-3</v>
      </c>
      <c r="BY26">
        <f>'PxP Table 103'!BY134/'PxP Table 103'!BY$219</f>
        <v>3.8826047921398932E-3</v>
      </c>
      <c r="BZ26">
        <f>'PxP Table 103'!BZ134/'PxP Table 103'!BZ$219</f>
        <v>6.0377121136899069E-4</v>
      </c>
      <c r="CA26">
        <f>'PxP Table 103'!CA134/'PxP Table 103'!CA$219</f>
        <v>4.129658993679825E-5</v>
      </c>
      <c r="CB26">
        <f>'PxP Table 103'!CB134/'PxP Table 103'!CB$219</f>
        <v>1.6378661065176619E-3</v>
      </c>
      <c r="CC26">
        <f>'PxP Table 103'!CC134/'PxP Table 103'!CC$219</f>
        <v>4.0449499222291558E-3</v>
      </c>
      <c r="CD26">
        <f>'PxP Table 103'!CD134/'PxP Table 103'!CD$219</f>
        <v>1.1160247891295549E-3</v>
      </c>
      <c r="CE26">
        <f>'PxP Table 103'!CE134/'PxP Table 103'!CE$219</f>
        <v>1.2774145511831993E-3</v>
      </c>
      <c r="CF26">
        <f>'PxP Table 103'!CF134/'PxP Table 103'!CF$219</f>
        <v>1.1045038681368103E-2</v>
      </c>
      <c r="CG26">
        <f>'PxP Table 103'!CG134/'PxP Table 103'!CG$219</f>
        <v>1.2637218871855841E-3</v>
      </c>
      <c r="CH26">
        <f>'PxP Table 103'!CH134/'PxP Table 103'!CH$219</f>
        <v>4.0681719863451442E-3</v>
      </c>
      <c r="CI26">
        <f>'PxP Table 103'!CI134/'PxP Table 103'!CI$219</f>
        <v>2.2942754919499106E-3</v>
      </c>
      <c r="CJ26">
        <f>'PxP Table 103'!CJ134/'PxP Table 103'!CJ$219</f>
        <v>1.6746263905781655E-3</v>
      </c>
      <c r="CK26">
        <f>'PxP Table 103'!CK134/'PxP Table 103'!CK$219</f>
        <v>8.2498854155288448E-4</v>
      </c>
      <c r="CL26">
        <f>'PxP Table 103'!CL134/'PxP Table 103'!CL$219</f>
        <v>4.7268177394689283E-3</v>
      </c>
      <c r="CM26">
        <f>'PxP Table 103'!CM134/'PxP Table 103'!CM$219</f>
        <v>1.0942504217213507E-3</v>
      </c>
      <c r="CN26">
        <f>'PxP Table 103'!CN134/'PxP Table 103'!CN$219</f>
        <v>7.0845434115600564E-4</v>
      </c>
      <c r="CO26">
        <f>'PxP Table 103'!CO134/'PxP Table 103'!CO$219</f>
        <v>3.0559995640934618E-3</v>
      </c>
      <c r="CP26">
        <f>'PxP Table 103'!CP134/'PxP Table 103'!CP$219</f>
        <v>5.7020767925474532E-4</v>
      </c>
      <c r="CQ26">
        <f>'PxP Table 103'!CQ134/'PxP Table 103'!CQ$219</f>
        <v>9.7761443939497735E-4</v>
      </c>
      <c r="CR26">
        <f>'PxP Table 103'!CR134/'PxP Table 103'!CR$219</f>
        <v>5.8376811830253499E-5</v>
      </c>
      <c r="CS26">
        <f>'PxP Table 103'!CS134/'PxP Table 103'!CS$219</f>
        <v>4.1495731753619178E-3</v>
      </c>
      <c r="CT26">
        <f>'PxP Table 103'!CT134/'PxP Table 103'!CT$219</f>
        <v>3.9797823512697688E-3</v>
      </c>
      <c r="CU26">
        <f>'PxP Table 103'!CU134/'PxP Table 103'!CU$219</f>
        <v>3.216291351909917E-3</v>
      </c>
      <c r="CV26">
        <f>'PxP Table 103'!CV134/'PxP Table 103'!CV$219</f>
        <v>4.309297219229893E-3</v>
      </c>
      <c r="CW26">
        <f>'PxP Table 103'!CW134/'PxP Table 103'!CW$219</f>
        <v>1.375682330091114E-3</v>
      </c>
      <c r="CX26">
        <f>'PxP Table 103'!CX134/'PxP Table 103'!CX$219</f>
        <v>4.8097134369107578E-3</v>
      </c>
      <c r="CY26">
        <f>'PxP Table 103'!CY134/'PxP Table 103'!CY$219</f>
        <v>3.2370214113642596E-3</v>
      </c>
      <c r="CZ26">
        <f>'PxP Table 103'!CZ134/'PxP Table 103'!CZ$219</f>
        <v>9.1745295671233248E-5</v>
      </c>
      <c r="DA26">
        <f t="shared" si="0"/>
        <v>0.59022926016320987</v>
      </c>
    </row>
    <row r="27" spans="1:105" x14ac:dyDescent="0.25">
      <c r="A27" t="s">
        <v>418</v>
      </c>
      <c r="B27">
        <f>'PxP Table 103'!B135/'PxP Table 103'!B$219</f>
        <v>1.2091722437386804E-3</v>
      </c>
      <c r="C27">
        <f>'PxP Table 103'!C135/'PxP Table 103'!C$219</f>
        <v>0</v>
      </c>
      <c r="D27">
        <f>'PxP Table 103'!D135/'PxP Table 103'!D$219</f>
        <v>0</v>
      </c>
      <c r="E27">
        <f>'PxP Table 103'!E135/'PxP Table 103'!E$219</f>
        <v>0</v>
      </c>
      <c r="F27">
        <f>'PxP Table 103'!F135/'PxP Table 103'!F$219</f>
        <v>0</v>
      </c>
      <c r="G27">
        <f>'PxP Table 103'!G135/'PxP Table 103'!G$219</f>
        <v>3.7827248253043116E-7</v>
      </c>
      <c r="H27">
        <f>'PxP Table 103'!H135/'PxP Table 103'!H$219</f>
        <v>0</v>
      </c>
      <c r="I27">
        <f>'PxP Table 103'!I135/'PxP Table 103'!I$219</f>
        <v>1.1497979409865571E-13</v>
      </c>
      <c r="J27">
        <f>'PxP Table 103'!J135/'PxP Table 103'!J$219</f>
        <v>3.7493022114305867E-7</v>
      </c>
      <c r="K27">
        <f>'PxP Table 103'!K135/'PxP Table 103'!K$219</f>
        <v>2.8918125852815286E-6</v>
      </c>
      <c r="L27">
        <f>'PxP Table 103'!L135/'PxP Table 103'!L$219</f>
        <v>0</v>
      </c>
      <c r="M27">
        <f>'PxP Table 103'!M135/'PxP Table 103'!M$219</f>
        <v>9.4452307600322292E-6</v>
      </c>
      <c r="N27">
        <f>'PxP Table 103'!N135/'PxP Table 103'!N$219</f>
        <v>0</v>
      </c>
      <c r="O27">
        <f>'PxP Table 103'!O135/'PxP Table 103'!O$219</f>
        <v>3.4703988190160016E-6</v>
      </c>
      <c r="P27">
        <f>'PxP Table 103'!P135/'PxP Table 103'!P$219</f>
        <v>1.7295573009409266E-6</v>
      </c>
      <c r="Q27">
        <f>'PxP Table 103'!Q135/'PxP Table 103'!Q$219</f>
        <v>0</v>
      </c>
      <c r="R27">
        <f>'PxP Table 103'!R135/'PxP Table 103'!R$219</f>
        <v>0</v>
      </c>
      <c r="S27">
        <f>'PxP Table 103'!S135/'PxP Table 103'!S$219</f>
        <v>0</v>
      </c>
      <c r="T27">
        <f>'PxP Table 103'!T135/'PxP Table 103'!T$219</f>
        <v>1.7514962399728167E-4</v>
      </c>
      <c r="U27">
        <f>'PxP Table 103'!U135/'PxP Table 103'!U$219</f>
        <v>6.9742258850761827E-5</v>
      </c>
      <c r="V27">
        <f>'PxP Table 103'!V135/'PxP Table 103'!V$219</f>
        <v>2.1378361198900797E-4</v>
      </c>
      <c r="W27">
        <f>'PxP Table 103'!W135/'PxP Table 103'!W$219</f>
        <v>6.7743489544086904E-3</v>
      </c>
      <c r="X27">
        <f>'PxP Table 103'!X135/'PxP Table 103'!X$219</f>
        <v>1.1858223716235123E-2</v>
      </c>
      <c r="Y27">
        <f>'PxP Table 103'!Y135/'PxP Table 103'!Y$219</f>
        <v>1.9672555505682546E-2</v>
      </c>
      <c r="Z27">
        <f>'PxP Table 103'!Z135/'PxP Table 103'!Z$219</f>
        <v>3.9968119261958178E-6</v>
      </c>
      <c r="AA27">
        <f>'PxP Table 103'!AA135/'PxP Table 103'!AA$219</f>
        <v>2.0233979527747532E-2</v>
      </c>
      <c r="AB27">
        <f>'PxP Table 103'!AB135/'PxP Table 103'!AB$219</f>
        <v>3.331332193401315E-4</v>
      </c>
      <c r="AC27">
        <f>'PxP Table 103'!AC135/'PxP Table 103'!AC$219</f>
        <v>1.2403445998699133E-3</v>
      </c>
      <c r="AD27">
        <f>'PxP Table 103'!AD135/'PxP Table 103'!AD$219</f>
        <v>5.7045432654786672E-5</v>
      </c>
      <c r="AE27">
        <f>'PxP Table 103'!AE135/'PxP Table 103'!AE$219</f>
        <v>2.0505415583105304E-4</v>
      </c>
      <c r="AF27">
        <f>'PxP Table 103'!AF135/'PxP Table 103'!AF$219</f>
        <v>7.6370520166823666E-5</v>
      </c>
      <c r="AG27">
        <f>'PxP Table 103'!AG135/'PxP Table 103'!AG$219</f>
        <v>1.460368556212817E-5</v>
      </c>
      <c r="AH27">
        <f>'PxP Table 103'!AH135/'PxP Table 103'!AH$219</f>
        <v>3.4917044833929916E-4</v>
      </c>
      <c r="AI27">
        <f>'PxP Table 103'!AI135/'PxP Table 103'!AI$219</f>
        <v>8.6207530454184141E-4</v>
      </c>
      <c r="AJ27">
        <f>'PxP Table 103'!AJ135/'PxP Table 103'!AJ$219</f>
        <v>2.6392550230765468E-3</v>
      </c>
      <c r="AK27">
        <f>'PxP Table 103'!AK135/'PxP Table 103'!AK$219</f>
        <v>2.6716065299733216E-4</v>
      </c>
      <c r="AL27">
        <f>'PxP Table 103'!AL135/'PxP Table 103'!AL$219</f>
        <v>4.4234559036605755E-5</v>
      </c>
      <c r="AM27">
        <f>'PxP Table 103'!AM135/'PxP Table 103'!AM$219</f>
        <v>6.0237211486138787E-4</v>
      </c>
      <c r="AN27">
        <f>'PxP Table 103'!AN135/'PxP Table 103'!AN$219</f>
        <v>7.3526135937790104E-3</v>
      </c>
      <c r="AO27">
        <f>'PxP Table 103'!AO135/'PxP Table 103'!AO$219</f>
        <v>9.5650435165815458E-4</v>
      </c>
      <c r="AP27">
        <f>'PxP Table 103'!AP135/'PxP Table 103'!AP$219</f>
        <v>2.5320521448879956E-3</v>
      </c>
      <c r="AQ27">
        <f>'PxP Table 103'!AQ135/'PxP Table 103'!AQ$219</f>
        <v>2.3278550679942211E-3</v>
      </c>
      <c r="AR27">
        <f>'PxP Table 103'!AR135/'PxP Table 103'!AR$219</f>
        <v>3.6611271999839449E-3</v>
      </c>
      <c r="AS27">
        <f>'PxP Table 103'!AS135/'PxP Table 103'!AS$219</f>
        <v>8.3437579458317916E-3</v>
      </c>
      <c r="AT27">
        <f>'PxP Table 103'!AT135/'PxP Table 103'!AT$219</f>
        <v>1.0018320246095837E-3</v>
      </c>
      <c r="AU27">
        <f>'PxP Table 103'!AU135/'PxP Table 103'!AU$219</f>
        <v>5.9454595541127619E-3</v>
      </c>
      <c r="AV27">
        <f>'PxP Table 103'!AV135/'PxP Table 103'!AV$219</f>
        <v>6.4511843935367687E-3</v>
      </c>
      <c r="AW27">
        <f>'PxP Table 103'!AW135/'PxP Table 103'!AW$219</f>
        <v>3.8777822273346205E-3</v>
      </c>
      <c r="AX27">
        <f>'PxP Table 103'!AX135/'PxP Table 103'!AX$219</f>
        <v>1.1385847053591186E-2</v>
      </c>
      <c r="AY27">
        <f>'PxP Table 103'!AY135/'PxP Table 103'!AY$219</f>
        <v>5.8290981799531824E-4</v>
      </c>
      <c r="AZ27">
        <f>'PxP Table 103'!AZ135/'PxP Table 103'!AZ$219</f>
        <v>2.9321574955471197E-3</v>
      </c>
      <c r="BA27">
        <f>'PxP Table 103'!BA135/'PxP Table 103'!BA$219</f>
        <v>8.7183531986261811E-7</v>
      </c>
      <c r="BB27">
        <f>'PxP Table 103'!BB135/'PxP Table 103'!BB$219</f>
        <v>4.7772498682706154E-9</v>
      </c>
      <c r="BC27">
        <f>'PxP Table 103'!BC135/'PxP Table 103'!BC$219</f>
        <v>0</v>
      </c>
      <c r="BD27">
        <f>'PxP Table 103'!BD135/'PxP Table 103'!BD$219</f>
        <v>7.6499388004895976E-4</v>
      </c>
      <c r="BE27">
        <f>'PxP Table 103'!BE135/'PxP Table 103'!BE$219</f>
        <v>5.4525280150991278E-4</v>
      </c>
      <c r="BF27">
        <f>'PxP Table 103'!BF135/'PxP Table 103'!BF$219</f>
        <v>0</v>
      </c>
      <c r="BG27">
        <f>'PxP Table 103'!BG135/'PxP Table 103'!BG$219</f>
        <v>2.6063064553721958E-3</v>
      </c>
      <c r="BH27">
        <f>'PxP Table 103'!BH135/'PxP Table 103'!BH$219</f>
        <v>2.1187917951396399E-4</v>
      </c>
      <c r="BI27">
        <f>'PxP Table 103'!BI135/'PxP Table 103'!BI$219</f>
        <v>4.535011361029034E-4</v>
      </c>
      <c r="BJ27">
        <f>'PxP Table 103'!BJ135/'PxP Table 103'!BJ$219</f>
        <v>5.8725653322893223E-4</v>
      </c>
      <c r="BK27">
        <f>'PxP Table 103'!BK135/'PxP Table 103'!BK$219</f>
        <v>2.3165688138386987E-4</v>
      </c>
      <c r="BL27">
        <f>'PxP Table 103'!BL135/'PxP Table 103'!BL$219</f>
        <v>7.9602924691056069E-8</v>
      </c>
      <c r="BM27">
        <f>'PxP Table 103'!BM135/'PxP Table 103'!BM$219</f>
        <v>1.6342373565156263E-5</v>
      </c>
      <c r="BN27">
        <f>'PxP Table 103'!BN135/'PxP Table 103'!BN$219</f>
        <v>2.7584492090275994E-5</v>
      </c>
      <c r="BO27">
        <f>'PxP Table 103'!BO135/'PxP Table 103'!BO$219</f>
        <v>5.4177981257551803E-5</v>
      </c>
      <c r="BP27">
        <f>'PxP Table 103'!BP135/'PxP Table 103'!BP$219</f>
        <v>4.1955097520268941E-4</v>
      </c>
      <c r="BQ27">
        <f>'PxP Table 103'!BQ135/'PxP Table 103'!BQ$219</f>
        <v>4.3675692547969283E-4</v>
      </c>
      <c r="BR27">
        <f>'PxP Table 103'!BR135/'PxP Table 103'!BR$219</f>
        <v>9.2467518120373376E-3</v>
      </c>
      <c r="BS27">
        <f>'PxP Table 103'!BS135/'PxP Table 103'!BS$219</f>
        <v>6.278080222019782E-4</v>
      </c>
      <c r="BT27">
        <f>'PxP Table 103'!BT135/'PxP Table 103'!BT$219</f>
        <v>1.0760518015039231E-4</v>
      </c>
      <c r="BU27">
        <f>'PxP Table 103'!BU135/'PxP Table 103'!BU$219</f>
        <v>3.8447070550289773E-4</v>
      </c>
      <c r="BV27">
        <f>'PxP Table 103'!BV135/'PxP Table 103'!BV$219</f>
        <v>2.8371787647942388E-4</v>
      </c>
      <c r="BW27">
        <f>'PxP Table 103'!BW135/'PxP Table 103'!BW$219</f>
        <v>5.3926525109538254E-5</v>
      </c>
      <c r="BX27">
        <f>'PxP Table 103'!BX135/'PxP Table 103'!BX$219</f>
        <v>3.3462307123620351E-5</v>
      </c>
      <c r="BY27">
        <f>'PxP Table 103'!BY135/'PxP Table 103'!BY$219</f>
        <v>9.0509171592081131E-5</v>
      </c>
      <c r="BZ27">
        <f>'PxP Table 103'!BZ135/'PxP Table 103'!BZ$219</f>
        <v>2.1845093470543425E-4</v>
      </c>
      <c r="CA27">
        <f>'PxP Table 103'!CA135/'PxP Table 103'!CA$219</f>
        <v>2.7752145587755753E-5</v>
      </c>
      <c r="CB27">
        <f>'PxP Table 103'!CB135/'PxP Table 103'!CB$219</f>
        <v>7.8520361511520169E-5</v>
      </c>
      <c r="CC27">
        <f>'PxP Table 103'!CC135/'PxP Table 103'!CC$219</f>
        <v>2.1890777806554177E-4</v>
      </c>
      <c r="CD27">
        <f>'PxP Table 103'!CD135/'PxP Table 103'!CD$219</f>
        <v>3.7852301324043031E-5</v>
      </c>
      <c r="CE27">
        <f>'PxP Table 103'!CE135/'PxP Table 103'!CE$219</f>
        <v>2.2350943298388791E-4</v>
      </c>
      <c r="CF27">
        <f>'PxP Table 103'!CF135/'PxP Table 103'!CF$219</f>
        <v>3.3966621712689505E-4</v>
      </c>
      <c r="CG27">
        <f>'PxP Table 103'!CG135/'PxP Table 103'!CG$219</f>
        <v>4.2225588786077755E-3</v>
      </c>
      <c r="CH27">
        <f>'PxP Table 103'!CH135/'PxP Table 103'!CH$219</f>
        <v>1.1544960487248305E-4</v>
      </c>
      <c r="CI27">
        <f>'PxP Table 103'!CI135/'PxP Table 103'!CI$219</f>
        <v>0</v>
      </c>
      <c r="CJ27">
        <f>'PxP Table 103'!CJ135/'PxP Table 103'!CJ$219</f>
        <v>1.2336716184247157E-4</v>
      </c>
      <c r="CK27">
        <f>'PxP Table 103'!CK135/'PxP Table 103'!CK$219</f>
        <v>2.2044337300749828E-4</v>
      </c>
      <c r="CL27">
        <f>'PxP Table 103'!CL135/'PxP Table 103'!CL$219</f>
        <v>6.9512025580425413E-5</v>
      </c>
      <c r="CM27">
        <f>'PxP Table 103'!CM135/'PxP Table 103'!CM$219</f>
        <v>2.1489473155407709E-4</v>
      </c>
      <c r="CN27">
        <f>'PxP Table 103'!CN135/'PxP Table 103'!CN$219</f>
        <v>7.6444138875004882E-6</v>
      </c>
      <c r="CO27">
        <f>'PxP Table 103'!CO135/'PxP Table 103'!CO$219</f>
        <v>4.3180498417282703E-5</v>
      </c>
      <c r="CP27">
        <f>'PxP Table 103'!CP135/'PxP Table 103'!CP$219</f>
        <v>3.9158840623518655E-4</v>
      </c>
      <c r="CQ27">
        <f>'PxP Table 103'!CQ135/'PxP Table 103'!CQ$219</f>
        <v>7.7334030804769225E-4</v>
      </c>
      <c r="CR27">
        <f>'PxP Table 103'!CR135/'PxP Table 103'!CR$219</f>
        <v>0</v>
      </c>
      <c r="CS27">
        <f>'PxP Table 103'!CS135/'PxP Table 103'!CS$219</f>
        <v>8.4838065202617939E-4</v>
      </c>
      <c r="CT27">
        <f>'PxP Table 103'!CT135/'PxP Table 103'!CT$219</f>
        <v>3.1816635270989649E-4</v>
      </c>
      <c r="CU27">
        <f>'PxP Table 103'!CU135/'PxP Table 103'!CU$219</f>
        <v>4.9772913401534388E-4</v>
      </c>
      <c r="CV27">
        <f>'PxP Table 103'!CV135/'PxP Table 103'!CV$219</f>
        <v>1.1628587959796239E-3</v>
      </c>
      <c r="CW27">
        <f>'PxP Table 103'!CW135/'PxP Table 103'!CW$219</f>
        <v>1.0094160925546037E-3</v>
      </c>
      <c r="CX27">
        <f>'PxP Table 103'!CX135/'PxP Table 103'!CX$219</f>
        <v>8.542189787015108E-4</v>
      </c>
      <c r="CY27">
        <f>'PxP Table 103'!CY135/'PxP Table 103'!CY$219</f>
        <v>7.4927727857040938E-5</v>
      </c>
      <c r="CZ27">
        <f>'PxP Table 103'!CZ135/'PxP Table 103'!CZ$219</f>
        <v>3.6535924369944013E-4</v>
      </c>
      <c r="DA27">
        <f t="shared" si="0"/>
        <v>0.15391330802534905</v>
      </c>
    </row>
    <row r="28" spans="1:105" x14ac:dyDescent="0.25">
      <c r="A28" t="s">
        <v>419</v>
      </c>
      <c r="B28">
        <f>'PxP Table 103'!B136/'PxP Table 103'!B$219</f>
        <v>1.1654162512497951E-3</v>
      </c>
      <c r="C28">
        <f>'PxP Table 103'!C136/'PxP Table 103'!C$219</f>
        <v>3.6297640653357522E-3</v>
      </c>
      <c r="D28">
        <f>'PxP Table 103'!D136/'PxP Table 103'!D$219</f>
        <v>0</v>
      </c>
      <c r="E28">
        <f>'PxP Table 103'!E136/'PxP Table 103'!E$219</f>
        <v>0</v>
      </c>
      <c r="F28">
        <f>'PxP Table 103'!F136/'PxP Table 103'!F$219</f>
        <v>0</v>
      </c>
      <c r="G28">
        <f>'PxP Table 103'!G136/'PxP Table 103'!G$219</f>
        <v>2.3642030158151949E-7</v>
      </c>
      <c r="H28">
        <f>'PxP Table 103'!H136/'PxP Table 103'!H$219</f>
        <v>0</v>
      </c>
      <c r="I28">
        <f>'PxP Table 103'!I136/'PxP Table 103'!I$219</f>
        <v>5.2969655307926313E-4</v>
      </c>
      <c r="J28">
        <f>'PxP Table 103'!J136/'PxP Table 103'!J$219</f>
        <v>3.1539697896511477E-4</v>
      </c>
      <c r="K28">
        <f>'PxP Table 103'!K136/'PxP Table 103'!K$219</f>
        <v>5.7781078425482677E-4</v>
      </c>
      <c r="L28">
        <f>'PxP Table 103'!L136/'PxP Table 103'!L$219</f>
        <v>1.3525051246374021E-3</v>
      </c>
      <c r="M28">
        <f>'PxP Table 103'!M136/'PxP Table 103'!M$219</f>
        <v>9.8583226531073794E-5</v>
      </c>
      <c r="N28">
        <f>'PxP Table 103'!N136/'PxP Table 103'!N$219</f>
        <v>1.7042611735477724E-3</v>
      </c>
      <c r="O28">
        <f>'PxP Table 103'!O136/'PxP Table 103'!O$219</f>
        <v>8.2833526971240012E-4</v>
      </c>
      <c r="P28">
        <f>'PxP Table 103'!P136/'PxP Table 103'!P$219</f>
        <v>3.775945115543742E-5</v>
      </c>
      <c r="Q28">
        <f>'PxP Table 103'!Q136/'PxP Table 103'!Q$219</f>
        <v>4.9929198124782899E-4</v>
      </c>
      <c r="R28">
        <f>'PxP Table 103'!R136/'PxP Table 103'!R$219</f>
        <v>6.6976261496032392E-5</v>
      </c>
      <c r="S28">
        <f>'PxP Table 103'!S136/'PxP Table 103'!S$219</f>
        <v>0</v>
      </c>
      <c r="T28">
        <f>'PxP Table 103'!T136/'PxP Table 103'!T$219</f>
        <v>9.3318284860397765E-5</v>
      </c>
      <c r="U28">
        <f>'PxP Table 103'!U136/'PxP Table 103'!U$219</f>
        <v>2.5340079662215317E-7</v>
      </c>
      <c r="V28">
        <f>'PxP Table 103'!V136/'PxP Table 103'!V$219</f>
        <v>3.9144038414746834E-4</v>
      </c>
      <c r="W28">
        <f>'PxP Table 103'!W136/'PxP Table 103'!W$219</f>
        <v>3.5668289970956593E-5</v>
      </c>
      <c r="X28">
        <f>'PxP Table 103'!X136/'PxP Table 103'!X$219</f>
        <v>7.9377110736966901E-5</v>
      </c>
      <c r="Y28">
        <f>'PxP Table 103'!Y136/'PxP Table 103'!Y$219</f>
        <v>1.240667347357653E-4</v>
      </c>
      <c r="Z28">
        <f>'PxP Table 103'!Z136/'PxP Table 103'!Z$219</f>
        <v>6.5768671171634186E-6</v>
      </c>
      <c r="AA28">
        <f>'PxP Table 103'!AA136/'PxP Table 103'!AA$219</f>
        <v>1.5812885003256968E-5</v>
      </c>
      <c r="AB28">
        <f>'PxP Table 103'!AB136/'PxP Table 103'!AB$219</f>
        <v>0.10787317968108731</v>
      </c>
      <c r="AC28">
        <f>'PxP Table 103'!AC136/'PxP Table 103'!AC$219</f>
        <v>7.7095154143893771E-4</v>
      </c>
      <c r="AD28">
        <f>'PxP Table 103'!AD136/'PxP Table 103'!AD$219</f>
        <v>5.0252846778354565E-4</v>
      </c>
      <c r="AE28">
        <f>'PxP Table 103'!AE136/'PxP Table 103'!AE$219</f>
        <v>5.4259554743573482E-5</v>
      </c>
      <c r="AF28">
        <f>'PxP Table 103'!AF136/'PxP Table 103'!AF$219</f>
        <v>2.2705211525183965E-3</v>
      </c>
      <c r="AG28">
        <f>'PxP Table 103'!AG136/'PxP Table 103'!AG$219</f>
        <v>8.2662766701078094E-4</v>
      </c>
      <c r="AH28">
        <f>'PxP Table 103'!AH136/'PxP Table 103'!AH$219</f>
        <v>8.8414151456838317E-6</v>
      </c>
      <c r="AI28">
        <f>'PxP Table 103'!AI136/'PxP Table 103'!AI$219</f>
        <v>3.1446748547710534E-6</v>
      </c>
      <c r="AJ28">
        <f>'PxP Table 103'!AJ136/'PxP Table 103'!AJ$219</f>
        <v>4.8850982638836072E-6</v>
      </c>
      <c r="AK28">
        <f>'PxP Table 103'!AK136/'PxP Table 103'!AK$219</f>
        <v>0</v>
      </c>
      <c r="AL28">
        <f>'PxP Table 103'!AL136/'PxP Table 103'!AL$219</f>
        <v>1.1153482447363149E-7</v>
      </c>
      <c r="AM28">
        <f>'PxP Table 103'!AM136/'PxP Table 103'!AM$219</f>
        <v>0</v>
      </c>
      <c r="AN28">
        <f>'PxP Table 103'!AN136/'PxP Table 103'!AN$219</f>
        <v>4.1128011322350038E-8</v>
      </c>
      <c r="AO28">
        <f>'PxP Table 103'!AO136/'PxP Table 103'!AO$219</f>
        <v>1.3902116542541124E-4</v>
      </c>
      <c r="AP28">
        <f>'PxP Table 103'!AP136/'PxP Table 103'!AP$219</f>
        <v>0</v>
      </c>
      <c r="AQ28">
        <f>'PxP Table 103'!AQ136/'PxP Table 103'!AQ$219</f>
        <v>8.0655776689692405E-6</v>
      </c>
      <c r="AR28">
        <f>'PxP Table 103'!AR136/'PxP Table 103'!AR$219</f>
        <v>1.0154039446252397E-6</v>
      </c>
      <c r="AS28">
        <f>'PxP Table 103'!AS136/'PxP Table 103'!AS$219</f>
        <v>7.1718595581541269E-6</v>
      </c>
      <c r="AT28">
        <f>'PxP Table 103'!AT136/'PxP Table 103'!AT$219</f>
        <v>7.0790938168996614E-8</v>
      </c>
      <c r="AU28">
        <f>'PxP Table 103'!AU136/'PxP Table 103'!AU$219</f>
        <v>0</v>
      </c>
      <c r="AV28">
        <f>'PxP Table 103'!AV136/'PxP Table 103'!AV$219</f>
        <v>0</v>
      </c>
      <c r="AW28">
        <f>'PxP Table 103'!AW136/'PxP Table 103'!AW$219</f>
        <v>2.0635394047981969E-6</v>
      </c>
      <c r="AX28">
        <f>'PxP Table 103'!AX136/'PxP Table 103'!AX$219</f>
        <v>4.773352902696654E-5</v>
      </c>
      <c r="AY28">
        <f>'PxP Table 103'!AY136/'PxP Table 103'!AY$219</f>
        <v>0</v>
      </c>
      <c r="AZ28">
        <f>'PxP Table 103'!AZ136/'PxP Table 103'!AZ$219</f>
        <v>5.1002689641623401E-5</v>
      </c>
      <c r="BA28">
        <f>'PxP Table 103'!BA136/'PxP Table 103'!BA$219</f>
        <v>1.295571609653782E-5</v>
      </c>
      <c r="BB28">
        <f>'PxP Table 103'!BB136/'PxP Table 103'!BB$219</f>
        <v>6.8246426689580234E-10</v>
      </c>
      <c r="BC28">
        <f>'PxP Table 103'!BC136/'PxP Table 103'!BC$219</f>
        <v>0</v>
      </c>
      <c r="BD28">
        <f>'PxP Table 103'!BD136/'PxP Table 103'!BD$219</f>
        <v>3.518971848225215E-3</v>
      </c>
      <c r="BE28">
        <f>'PxP Table 103'!BE136/'PxP Table 103'!BE$219</f>
        <v>2.2518567785491795E-3</v>
      </c>
      <c r="BF28">
        <f>'PxP Table 103'!BF136/'PxP Table 103'!BF$219</f>
        <v>1.0135135135135136E-2</v>
      </c>
      <c r="BG28">
        <f>'PxP Table 103'!BG136/'PxP Table 103'!BG$219</f>
        <v>2.6849424050886823E-4</v>
      </c>
      <c r="BH28">
        <f>'PxP Table 103'!BH136/'PxP Table 103'!BH$219</f>
        <v>8.9834236931643106E-4</v>
      </c>
      <c r="BI28">
        <f>'PxP Table 103'!BI136/'PxP Table 103'!BI$219</f>
        <v>8.3389199348745573E-4</v>
      </c>
      <c r="BJ28">
        <f>'PxP Table 103'!BJ136/'PxP Table 103'!BJ$219</f>
        <v>2.9362826661446612E-4</v>
      </c>
      <c r="BK28">
        <f>'PxP Table 103'!BK136/'PxP Table 103'!BK$219</f>
        <v>3.158897440626287E-4</v>
      </c>
      <c r="BL28">
        <f>'PxP Table 103'!BL136/'PxP Table 103'!BL$219</f>
        <v>1.4557809695100657E-4</v>
      </c>
      <c r="BM28">
        <f>'PxP Table 103'!BM136/'PxP Table 103'!BM$219</f>
        <v>5.5761735219854631E-4</v>
      </c>
      <c r="BN28">
        <f>'PxP Table 103'!BN136/'PxP Table 103'!BN$219</f>
        <v>1.3827021995942344E-4</v>
      </c>
      <c r="BO28">
        <f>'PxP Table 103'!BO136/'PxP Table 103'!BO$219</f>
        <v>4.3206518753600152E-4</v>
      </c>
      <c r="BP28">
        <f>'PxP Table 103'!BP136/'PxP Table 103'!BP$219</f>
        <v>1.3886168036363513E-3</v>
      </c>
      <c r="BQ28">
        <f>'PxP Table 103'!BQ136/'PxP Table 103'!BQ$219</f>
        <v>1.272660048329E-3</v>
      </c>
      <c r="BR28">
        <f>'PxP Table 103'!BR136/'PxP Table 103'!BR$219</f>
        <v>1.4263421275784019E-5</v>
      </c>
      <c r="BS28">
        <f>'PxP Table 103'!BS136/'PxP Table 103'!BS$219</f>
        <v>1.1093908125934823E-3</v>
      </c>
      <c r="BT28">
        <f>'PxP Table 103'!BT136/'PxP Table 103'!BT$219</f>
        <v>4.3280971474252204E-5</v>
      </c>
      <c r="BU28">
        <f>'PxP Table 103'!BU136/'PxP Table 103'!BU$219</f>
        <v>2.8013909281279683E-4</v>
      </c>
      <c r="BV28">
        <f>'PxP Table 103'!BV136/'PxP Table 103'!BV$219</f>
        <v>4.0354175185435801E-4</v>
      </c>
      <c r="BW28">
        <f>'PxP Table 103'!BW136/'PxP Table 103'!BW$219</f>
        <v>3.3704078193461412E-5</v>
      </c>
      <c r="BX28">
        <f>'PxP Table 103'!BX136/'PxP Table 103'!BX$219</f>
        <v>5.0243325947087747E-5</v>
      </c>
      <c r="BY28">
        <f>'PxP Table 103'!BY136/'PxP Table 103'!BY$219</f>
        <v>3.8149137452041579E-4</v>
      </c>
      <c r="BZ28">
        <f>'PxP Table 103'!BZ136/'PxP Table 103'!BZ$219</f>
        <v>1.7130118324744267E-4</v>
      </c>
      <c r="CA28">
        <f>'PxP Table 103'!CA136/'PxP Table 103'!CA$219</f>
        <v>1.3212815904207101E-5</v>
      </c>
      <c r="CB28">
        <f>'PxP Table 103'!CB136/'PxP Table 103'!CB$219</f>
        <v>1.1299969266659167E-4</v>
      </c>
      <c r="CC28">
        <f>'PxP Table 103'!CC136/'PxP Table 103'!CC$219</f>
        <v>1.565518904310575E-4</v>
      </c>
      <c r="CD28">
        <f>'PxP Table 103'!CD136/'PxP Table 103'!CD$219</f>
        <v>1.1054523496704923E-4</v>
      </c>
      <c r="CE28">
        <f>'PxP Table 103'!CE136/'PxP Table 103'!CE$219</f>
        <v>5.3470661108042223E-6</v>
      </c>
      <c r="CF28">
        <f>'PxP Table 103'!CF136/'PxP Table 103'!CF$219</f>
        <v>6.2154369705934276E-4</v>
      </c>
      <c r="CG28">
        <f>'PxP Table 103'!CG136/'PxP Table 103'!CG$219</f>
        <v>8.0263265375090113E-4</v>
      </c>
      <c r="CH28">
        <f>'PxP Table 103'!CH136/'PxP Table 103'!CH$219</f>
        <v>3.5722100934349111E-4</v>
      </c>
      <c r="CI28">
        <f>'PxP Table 103'!CI136/'PxP Table 103'!CI$219</f>
        <v>1.5295169946332736E-3</v>
      </c>
      <c r="CJ28">
        <f>'PxP Table 103'!CJ136/'PxP Table 103'!CJ$219</f>
        <v>2.7556235137535408E-4</v>
      </c>
      <c r="CK28">
        <f>'PxP Table 103'!CK136/'PxP Table 103'!CK$219</f>
        <v>7.4716677988390014E-4</v>
      </c>
      <c r="CL28">
        <f>'PxP Table 103'!CL136/'PxP Table 103'!CL$219</f>
        <v>1.3902405116085083E-4</v>
      </c>
      <c r="CM28">
        <f>'PxP Table 103'!CM136/'PxP Table 103'!CM$219</f>
        <v>1.3697456136442117E-3</v>
      </c>
      <c r="CN28">
        <f>'PxP Table 103'!CN136/'PxP Table 103'!CN$219</f>
        <v>9.6911162748750754E-3</v>
      </c>
      <c r="CO28">
        <f>'PxP Table 103'!CO136/'PxP Table 103'!CO$219</f>
        <v>3.5550078263964934E-4</v>
      </c>
      <c r="CP28">
        <f>'PxP Table 103'!CP136/'PxP Table 103'!CP$219</f>
        <v>3.09148741764621E-4</v>
      </c>
      <c r="CQ28">
        <f>'PxP Table 103'!CQ136/'PxP Table 103'!CQ$219</f>
        <v>1.8553409873102978E-3</v>
      </c>
      <c r="CR28">
        <f>'PxP Table 103'!CR136/'PxP Table 103'!CR$219</f>
        <v>7.3094606348997503E-5</v>
      </c>
      <c r="CS28">
        <f>'PxP Table 103'!CS136/'PxP Table 103'!CS$219</f>
        <v>2.2338285479567752E-3</v>
      </c>
      <c r="CT28">
        <f>'PxP Table 103'!CT136/'PxP Table 103'!CT$219</f>
        <v>1.5908317635494824E-4</v>
      </c>
      <c r="CU28">
        <f>'PxP Table 103'!CU136/'PxP Table 103'!CU$219</f>
        <v>1.6788045353180472E-3</v>
      </c>
      <c r="CV28">
        <f>'PxP Table 103'!CV136/'PxP Table 103'!CV$219</f>
        <v>1.0976223695984514E-3</v>
      </c>
      <c r="CW28">
        <f>'PxP Table 103'!CW136/'PxP Table 103'!CW$219</f>
        <v>1.854118697646831E-3</v>
      </c>
      <c r="CX28">
        <f>'PxP Table 103'!CX136/'PxP Table 103'!CX$219</f>
        <v>9.417003889018432E-4</v>
      </c>
      <c r="CY28">
        <f>'PxP Table 103'!CY136/'PxP Table 103'!CY$219</f>
        <v>5.4917908264004374E-5</v>
      </c>
      <c r="CZ28">
        <f>'PxP Table 103'!CZ136/'PxP Table 103'!CZ$219</f>
        <v>5.3010655351032115E-3</v>
      </c>
      <c r="DA28">
        <f t="shared" si="0"/>
        <v>0.18092152686817767</v>
      </c>
    </row>
    <row r="29" spans="1:105" x14ac:dyDescent="0.25">
      <c r="A29" t="s">
        <v>420</v>
      </c>
      <c r="B29">
        <f>'PxP Table 103'!B137/'PxP Table 103'!B$219</f>
        <v>4.5041198347162037E-5</v>
      </c>
      <c r="C29">
        <f>'PxP Table 103'!C137/'PxP Table 103'!C$219</f>
        <v>9.0744101633393804E-4</v>
      </c>
      <c r="D29">
        <f>'PxP Table 103'!D137/'PxP Table 103'!D$219</f>
        <v>0</v>
      </c>
      <c r="E29">
        <f>'PxP Table 103'!E137/'PxP Table 103'!E$219</f>
        <v>0</v>
      </c>
      <c r="F29">
        <f>'PxP Table 103'!F137/'PxP Table 103'!F$219</f>
        <v>0</v>
      </c>
      <c r="G29">
        <f>'PxP Table 103'!G137/'PxP Table 103'!G$219</f>
        <v>2.1846416103263287E-4</v>
      </c>
      <c r="H29">
        <f>'PxP Table 103'!H137/'PxP Table 103'!H$219</f>
        <v>0</v>
      </c>
      <c r="I29">
        <f>'PxP Table 103'!I137/'PxP Table 103'!I$219</f>
        <v>7.2775420157452674E-5</v>
      </c>
      <c r="J29">
        <f>'PxP Table 103'!J137/'PxP Table 103'!J$219</f>
        <v>1.3603479739681895E-4</v>
      </c>
      <c r="K29">
        <f>'PxP Table 103'!K137/'PxP Table 103'!K$219</f>
        <v>5.0513769627006489E-5</v>
      </c>
      <c r="L29">
        <f>'PxP Table 103'!L137/'PxP Table 103'!L$219</f>
        <v>1.372188326093613E-4</v>
      </c>
      <c r="M29">
        <f>'PxP Table 103'!M137/'PxP Table 103'!M$219</f>
        <v>1.9911741904862855E-4</v>
      </c>
      <c r="N29">
        <f>'PxP Table 103'!N137/'PxP Table 103'!N$219</f>
        <v>6.0274746209066854E-6</v>
      </c>
      <c r="O29">
        <f>'PxP Table 103'!O137/'PxP Table 103'!O$219</f>
        <v>6.6677348059216714E-5</v>
      </c>
      <c r="P29">
        <f>'PxP Table 103'!P137/'PxP Table 103'!P$219</f>
        <v>2.1353841065461555E-4</v>
      </c>
      <c r="Q29">
        <f>'PxP Table 103'!Q137/'PxP Table 103'!Q$219</f>
        <v>2.4906653847288805E-7</v>
      </c>
      <c r="R29">
        <f>'PxP Table 103'!R137/'PxP Table 103'!R$219</f>
        <v>1.1107767837959968E-5</v>
      </c>
      <c r="S29">
        <f>'PxP Table 103'!S137/'PxP Table 103'!S$219</f>
        <v>0</v>
      </c>
      <c r="T29">
        <f>'PxP Table 103'!T137/'PxP Table 103'!T$219</f>
        <v>8.2687574825118934E-6</v>
      </c>
      <c r="U29">
        <f>'PxP Table 103'!U137/'PxP Table 103'!U$219</f>
        <v>3.4436864463326734E-6</v>
      </c>
      <c r="V29">
        <f>'PxP Table 103'!V137/'PxP Table 103'!V$219</f>
        <v>8.745384358451331E-4</v>
      </c>
      <c r="W29">
        <f>'PxP Table 103'!W137/'PxP Table 103'!W$219</f>
        <v>1.5530793063870814E-4</v>
      </c>
      <c r="X29">
        <f>'PxP Table 103'!X137/'PxP Table 103'!X$219</f>
        <v>9.4558176841197974E-5</v>
      </c>
      <c r="Y29">
        <f>'PxP Table 103'!Y137/'PxP Table 103'!Y$219</f>
        <v>8.8461482089554318E-5</v>
      </c>
      <c r="Z29">
        <f>'PxP Table 103'!Z137/'PxP Table 103'!Z$219</f>
        <v>3.8875924161258367E-5</v>
      </c>
      <c r="AA29">
        <f>'PxP Table 103'!AA137/'PxP Table 103'!AA$219</f>
        <v>2.9250858429761206E-4</v>
      </c>
      <c r="AB29">
        <f>'PxP Table 103'!AB137/'PxP Table 103'!AB$219</f>
        <v>4.2897093309032302E-3</v>
      </c>
      <c r="AC29">
        <f>'PxP Table 103'!AC137/'PxP Table 103'!AC$219</f>
        <v>2.0807328877103489E-4</v>
      </c>
      <c r="AD29">
        <f>'PxP Table 103'!AD137/'PxP Table 103'!AD$219</f>
        <v>1.3988072494676077E-5</v>
      </c>
      <c r="AE29">
        <f>'PxP Table 103'!AE137/'PxP Table 103'!AE$219</f>
        <v>5.3566697771049608E-5</v>
      </c>
      <c r="AF29">
        <f>'PxP Table 103'!AF137/'PxP Table 103'!AF$219</f>
        <v>4.2415647751070988E-5</v>
      </c>
      <c r="AG29">
        <f>'PxP Table 103'!AG137/'PxP Table 103'!AG$219</f>
        <v>3.8524189759788929E-5</v>
      </c>
      <c r="AH29">
        <f>'PxP Table 103'!AH137/'PxP Table 103'!AH$219</f>
        <v>1.0153982886652801E-3</v>
      </c>
      <c r="AI29">
        <f>'PxP Table 103'!AI137/'PxP Table 103'!AI$219</f>
        <v>1.4469800096264136E-4</v>
      </c>
      <c r="AJ29">
        <f>'PxP Table 103'!AJ137/'PxP Table 103'!AJ$219</f>
        <v>1.1519817791945151E-5</v>
      </c>
      <c r="AK29">
        <f>'PxP Table 103'!AK137/'PxP Table 103'!AK$219</f>
        <v>1.0751264356505587E-4</v>
      </c>
      <c r="AL29">
        <f>'PxP Table 103'!AL137/'PxP Table 103'!AL$219</f>
        <v>5.5913989524680246E-6</v>
      </c>
      <c r="AM29">
        <f>'PxP Table 103'!AM137/'PxP Table 103'!AM$219</f>
        <v>5.4783920486561888E-4</v>
      </c>
      <c r="AN29">
        <f>'PxP Table 103'!AN137/'PxP Table 103'!AN$219</f>
        <v>4.4377197798505255E-5</v>
      </c>
      <c r="AO29">
        <f>'PxP Table 103'!AO137/'PxP Table 103'!AO$219</f>
        <v>1.5264771751280068E-3</v>
      </c>
      <c r="AP29">
        <f>'PxP Table 103'!AP137/'PxP Table 103'!AP$219</f>
        <v>1.9176880921785558E-4</v>
      </c>
      <c r="AQ29">
        <f>'PxP Table 103'!AQ137/'PxP Table 103'!AQ$219</f>
        <v>1.296557192328757E-5</v>
      </c>
      <c r="AR29">
        <f>'PxP Table 103'!AR137/'PxP Table 103'!AR$219</f>
        <v>2.6673661982563208E-5</v>
      </c>
      <c r="AS29">
        <f>'PxP Table 103'!AS137/'PxP Table 103'!AS$219</f>
        <v>1.0035454994199731E-6</v>
      </c>
      <c r="AT29">
        <f>'PxP Table 103'!AT137/'PxP Table 103'!AT$219</f>
        <v>2.1919786694902093E-6</v>
      </c>
      <c r="AU29">
        <f>'PxP Table 103'!AU137/'PxP Table 103'!AU$219</f>
        <v>1.8922681797185369E-6</v>
      </c>
      <c r="AV29">
        <f>'PxP Table 103'!AV137/'PxP Table 103'!AV$219</f>
        <v>1.5431578160636359E-4</v>
      </c>
      <c r="AW29">
        <f>'PxP Table 103'!AW137/'PxP Table 103'!AW$219</f>
        <v>1.4461113854548433E-4</v>
      </c>
      <c r="AX29">
        <f>'PxP Table 103'!AX137/'PxP Table 103'!AX$219</f>
        <v>2.1937798815533597E-6</v>
      </c>
      <c r="AY29">
        <f>'PxP Table 103'!AY137/'PxP Table 103'!AY$219</f>
        <v>1.3633037437675203E-5</v>
      </c>
      <c r="AZ29">
        <f>'PxP Table 103'!AZ137/'PxP Table 103'!AZ$219</f>
        <v>3.0989201482485633E-4</v>
      </c>
      <c r="BA29">
        <f>'PxP Table 103'!BA137/'PxP Table 103'!BA$219</f>
        <v>2.2539065835860004E-7</v>
      </c>
      <c r="BB29">
        <f>'PxP Table 103'!BB137/'PxP Table 103'!BB$219</f>
        <v>0</v>
      </c>
      <c r="BC29">
        <f>'PxP Table 103'!BC137/'PxP Table 103'!BC$219</f>
        <v>0</v>
      </c>
      <c r="BD29">
        <f>'PxP Table 103'!BD137/'PxP Table 103'!BD$219</f>
        <v>1.5299877600979194E-4</v>
      </c>
      <c r="BE29">
        <f>'PxP Table 103'!BE137/'PxP Table 103'!BE$219</f>
        <v>4.9558234650566917E-5</v>
      </c>
      <c r="BF29">
        <f>'PxP Table 103'!BF137/'PxP Table 103'!BF$219</f>
        <v>0</v>
      </c>
      <c r="BG29">
        <f>'PxP Table 103'!BG137/'PxP Table 103'!BG$219</f>
        <v>1.6554352187996558E-5</v>
      </c>
      <c r="BH29">
        <f>'PxP Table 103'!BH137/'PxP Table 103'!BH$219</f>
        <v>2.2697153197954268E-5</v>
      </c>
      <c r="BI29">
        <f>'PxP Table 103'!BI137/'PxP Table 103'!BI$219</f>
        <v>2.3515300205788627E-4</v>
      </c>
      <c r="BJ29">
        <f>'PxP Table 103'!BJ137/'PxP Table 103'!BJ$219</f>
        <v>0</v>
      </c>
      <c r="BK29">
        <f>'PxP Table 103'!BK137/'PxP Table 103'!BK$219</f>
        <v>2.8576677685110335E-5</v>
      </c>
      <c r="BL29">
        <f>'PxP Table 103'!BL137/'PxP Table 103'!BL$219</f>
        <v>1.9900731172764017E-8</v>
      </c>
      <c r="BM29">
        <f>'PxP Table 103'!BM137/'PxP Table 103'!BM$219</f>
        <v>0</v>
      </c>
      <c r="BN29">
        <f>'PxP Table 103'!BN137/'PxP Table 103'!BN$219</f>
        <v>2.7584492090275994E-5</v>
      </c>
      <c r="BO29">
        <f>'PxP Table 103'!BO137/'PxP Table 103'!BO$219</f>
        <v>5.403495013246567E-5</v>
      </c>
      <c r="BP29">
        <f>'PxP Table 103'!BP137/'PxP Table 103'!BP$219</f>
        <v>5.2905851412970087E-6</v>
      </c>
      <c r="BQ29">
        <f>'PxP Table 103'!BQ137/'PxP Table 103'!BQ$219</f>
        <v>2.9510000137210092E-5</v>
      </c>
      <c r="BR29">
        <f>'PxP Table 103'!BR137/'PxP Table 103'!BR$219</f>
        <v>5.0721708151522825E-5</v>
      </c>
      <c r="BS29">
        <f>'PxP Table 103'!BS137/'PxP Table 103'!BS$219</f>
        <v>8.317443778288171E-5</v>
      </c>
      <c r="BT29">
        <f>'PxP Table 103'!BT137/'PxP Table 103'!BT$219</f>
        <v>2.1482112121840077E-5</v>
      </c>
      <c r="BU29">
        <f>'PxP Table 103'!BU137/'PxP Table 103'!BU$219</f>
        <v>1.7736799772427735E-5</v>
      </c>
      <c r="BV29">
        <f>'PxP Table 103'!BV137/'PxP Table 103'!BV$219</f>
        <v>9.5790602517144463E-6</v>
      </c>
      <c r="BW29">
        <f>'PxP Table 103'!BW137/'PxP Table 103'!BW$219</f>
        <v>6.7408156386922818E-6</v>
      </c>
      <c r="BX29">
        <f>'PxP Table 103'!BX137/'PxP Table 103'!BX$219</f>
        <v>1.3122437278216323E-9</v>
      </c>
      <c r="BY29">
        <f>'PxP Table 103'!BY137/'PxP Table 103'!BY$219</f>
        <v>3.480293360672884E-7</v>
      </c>
      <c r="BZ29">
        <f>'PxP Table 103'!BZ137/'PxP Table 103'!BZ$219</f>
        <v>5.8900914659596473E-6</v>
      </c>
      <c r="CA29">
        <f>'PxP Table 103'!CA137/'PxP Table 103'!CA$219</f>
        <v>0</v>
      </c>
      <c r="CB29">
        <f>'PxP Table 103'!CB137/'PxP Table 103'!CB$219</f>
        <v>9.6906804317355957E-7</v>
      </c>
      <c r="CC29">
        <f>'PxP Table 103'!CC137/'PxP Table 103'!CC$219</f>
        <v>2.8982496485412373E-6</v>
      </c>
      <c r="CD29">
        <f>'PxP Table 103'!CD137/'PxP Table 103'!CD$219</f>
        <v>7.681446020282385E-7</v>
      </c>
      <c r="CE29">
        <f>'PxP Table 103'!CE137/'PxP Table 103'!CE$219</f>
        <v>2.8527928604285046E-6</v>
      </c>
      <c r="CF29">
        <f>'PxP Table 103'!CF137/'PxP Table 103'!CF$219</f>
        <v>2.0720134437450416E-4</v>
      </c>
      <c r="CG29">
        <f>'PxP Table 103'!CG137/'PxP Table 103'!CG$219</f>
        <v>7.4479497589753028E-5</v>
      </c>
      <c r="CH29">
        <f>'PxP Table 103'!CH137/'PxP Table 103'!CH$219</f>
        <v>6.1707472801317788E-5</v>
      </c>
      <c r="CI29">
        <f>'PxP Table 103'!CI137/'PxP Table 103'!CI$219</f>
        <v>3.823792486583184E-4</v>
      </c>
      <c r="CJ29">
        <f>'PxP Table 103'!CJ137/'PxP Table 103'!CJ$219</f>
        <v>1.9491917794174488E-5</v>
      </c>
      <c r="CK29">
        <f>'PxP Table 103'!CK137/'PxP Table 103'!CK$219</f>
        <v>3.8904098754025084E-5</v>
      </c>
      <c r="CL29">
        <f>'PxP Table 103'!CL137/'PxP Table 103'!CL$219</f>
        <v>0</v>
      </c>
      <c r="CM29">
        <f>'PxP Table 103'!CM137/'PxP Table 103'!CM$219</f>
        <v>6.9541641390884708E-6</v>
      </c>
      <c r="CN29">
        <f>'PxP Table 103'!CN137/'PxP Table 103'!CN$219</f>
        <v>7.5751171593420273E-5</v>
      </c>
      <c r="CO29">
        <f>'PxP Table 103'!CO137/'PxP Table 103'!CO$219</f>
        <v>6.6216053732427556E-5</v>
      </c>
      <c r="CP29">
        <f>'PxP Table 103'!CP137/'PxP Table 103'!CP$219</f>
        <v>6.8699720392137998E-6</v>
      </c>
      <c r="CQ29">
        <f>'PxP Table 103'!CQ137/'PxP Table 103'!CQ$219</f>
        <v>3.811296488769833E-4</v>
      </c>
      <c r="CR29">
        <f>'PxP Table 103'!CR137/'PxP Table 103'!CR$219</f>
        <v>7.3094606348997491E-6</v>
      </c>
      <c r="CS29">
        <f>'PxP Table 103'!CS137/'PxP Table 103'!CS$219</f>
        <v>1.4139677533769657E-4</v>
      </c>
      <c r="CT29">
        <f>'PxP Table 103'!CT137/'PxP Table 103'!CT$219</f>
        <v>7.9541588177474117E-4</v>
      </c>
      <c r="CU29">
        <f>'PxP Table 103'!CU137/'PxP Table 103'!CU$219</f>
        <v>3.5200043109609295E-4</v>
      </c>
      <c r="CV29">
        <f>'PxP Table 103'!CV137/'PxP Table 103'!CV$219</f>
        <v>7.2795197008229903E-5</v>
      </c>
      <c r="CW29">
        <f>'PxP Table 103'!CW137/'PxP Table 103'!CW$219</f>
        <v>2.2728933389401992E-4</v>
      </c>
      <c r="CX29">
        <f>'PxP Table 103'!CX137/'PxP Table 103'!CX$219</f>
        <v>2.4871414839978831E-4</v>
      </c>
      <c r="CY29">
        <f>'PxP Table 103'!CY137/'PxP Table 103'!CY$219</f>
        <v>2.0181792292639994E-6</v>
      </c>
      <c r="CZ29">
        <f>'PxP Table 103'!CZ137/'PxP Table 103'!CZ$219</f>
        <v>9.1342050704306253E-5</v>
      </c>
      <c r="DA29">
        <f t="shared" si="0"/>
        <v>1.661573438804647E-2</v>
      </c>
    </row>
    <row r="30" spans="1:105" x14ac:dyDescent="0.25">
      <c r="A30" t="s">
        <v>421</v>
      </c>
      <c r="B30">
        <f>'PxP Table 103'!B138/'PxP Table 103'!B$219</f>
        <v>3.0458367702777653E-3</v>
      </c>
      <c r="C30">
        <f>'PxP Table 103'!C138/'PxP Table 103'!C$219</f>
        <v>1.8148820326678761E-3</v>
      </c>
      <c r="D30">
        <f>'PxP Table 103'!D138/'PxP Table 103'!D$219</f>
        <v>8.7719298245614037E-4</v>
      </c>
      <c r="E30">
        <f>'PxP Table 103'!E138/'PxP Table 103'!E$219</f>
        <v>1.0754043289268114E-3</v>
      </c>
      <c r="F30">
        <f>'PxP Table 103'!F138/'PxP Table 103'!F$219</f>
        <v>2.1902206647319718E-4</v>
      </c>
      <c r="G30">
        <f>'PxP Table 103'!G138/'PxP Table 103'!G$219</f>
        <v>1.965499746634394E-3</v>
      </c>
      <c r="H30">
        <f>'PxP Table 103'!H138/'PxP Table 103'!H$219</f>
        <v>2.5761216132180491E-5</v>
      </c>
      <c r="I30">
        <f>'PxP Table 103'!I138/'PxP Table 103'!I$219</f>
        <v>3.6133826234475959E-7</v>
      </c>
      <c r="J30">
        <f>'PxP Table 103'!J138/'PxP Table 103'!J$219</f>
        <v>5.3409820557886368E-6</v>
      </c>
      <c r="K30">
        <f>'PxP Table 103'!K138/'PxP Table 103'!K$219</f>
        <v>8.4732382195416476E-4</v>
      </c>
      <c r="L30">
        <f>'PxP Table 103'!L138/'PxP Table 103'!L$219</f>
        <v>0</v>
      </c>
      <c r="M30">
        <f>'PxP Table 103'!M138/'PxP Table 103'!M$219</f>
        <v>7.0704616517368291E-4</v>
      </c>
      <c r="N30">
        <f>'PxP Table 103'!N138/'PxP Table 103'!N$219</f>
        <v>1.104012171324561E-4</v>
      </c>
      <c r="O30">
        <f>'PxP Table 103'!O138/'PxP Table 103'!O$219</f>
        <v>2.2189927462778256E-5</v>
      </c>
      <c r="P30">
        <f>'PxP Table 103'!P138/'PxP Table 103'!P$219</f>
        <v>6.8989594548781902E-6</v>
      </c>
      <c r="Q30">
        <f>'PxP Table 103'!Q138/'PxP Table 103'!Q$219</f>
        <v>6.1806771977577499E-7</v>
      </c>
      <c r="R30">
        <f>'PxP Table 103'!R138/'PxP Table 103'!R$219</f>
        <v>4.9637636565040793E-4</v>
      </c>
      <c r="S30">
        <f>'PxP Table 103'!S138/'PxP Table 103'!S$219</f>
        <v>0</v>
      </c>
      <c r="T30">
        <f>'PxP Table 103'!T138/'PxP Table 103'!T$219</f>
        <v>4.0186979671387848E-4</v>
      </c>
      <c r="U30">
        <f>'PxP Table 103'!U138/'PxP Table 103'!U$219</f>
        <v>1.3998064072222693E-5</v>
      </c>
      <c r="V30">
        <f>'PxP Table 103'!V138/'PxP Table 103'!V$219</f>
        <v>8.6289907686265045E-4</v>
      </c>
      <c r="W30">
        <f>'PxP Table 103'!W138/'PxP Table 103'!W$219</f>
        <v>1.6661691938596034E-4</v>
      </c>
      <c r="X30">
        <f>'PxP Table 103'!X138/'PxP Table 103'!X$219</f>
        <v>5.0118796531507814E-4</v>
      </c>
      <c r="Y30">
        <f>'PxP Table 103'!Y138/'PxP Table 103'!Y$219</f>
        <v>1.4853108607201468E-6</v>
      </c>
      <c r="Z30">
        <f>'PxP Table 103'!Z138/'PxP Table 103'!Z$219</f>
        <v>4.1793546203231147E-4</v>
      </c>
      <c r="AA30">
        <f>'PxP Table 103'!AA138/'PxP Table 103'!AA$219</f>
        <v>6.9130330226469163E-3</v>
      </c>
      <c r="AB30">
        <f>'PxP Table 103'!AB138/'PxP Table 103'!AB$219</f>
        <v>8.5522660745666499E-4</v>
      </c>
      <c r="AC30">
        <f>'PxP Table 103'!AC138/'PxP Table 103'!AC$219</f>
        <v>1.9393772782095933E-3</v>
      </c>
      <c r="AD30">
        <f>'PxP Table 103'!AD138/'PxP Table 103'!AD$219</f>
        <v>5.3817596733652856E-2</v>
      </c>
      <c r="AE30">
        <f>'PxP Table 103'!AE138/'PxP Table 103'!AE$219</f>
        <v>1.3027629737085223E-2</v>
      </c>
      <c r="AF30">
        <f>'PxP Table 103'!AF138/'PxP Table 103'!AF$219</f>
        <v>6.5068163231953415E-3</v>
      </c>
      <c r="AG30">
        <f>'PxP Table 103'!AG138/'PxP Table 103'!AG$219</f>
        <v>1.5238052601012056E-3</v>
      </c>
      <c r="AH30">
        <f>'PxP Table 103'!AH138/'PxP Table 103'!AH$219</f>
        <v>4.293326083841601E-4</v>
      </c>
      <c r="AI30">
        <f>'PxP Table 103'!AI138/'PxP Table 103'!AI$219</f>
        <v>3.1677318505378307E-4</v>
      </c>
      <c r="AJ30">
        <f>'PxP Table 103'!AJ138/'PxP Table 103'!AJ$219</f>
        <v>2.8399622313764255E-5</v>
      </c>
      <c r="AK30">
        <f>'PxP Table 103'!AK138/'PxP Table 103'!AK$219</f>
        <v>3.7500480279470183E-6</v>
      </c>
      <c r="AL30">
        <f>'PxP Table 103'!AL138/'PxP Table 103'!AL$219</f>
        <v>1.0424615102069665E-3</v>
      </c>
      <c r="AM30">
        <f>'PxP Table 103'!AM138/'PxP Table 103'!AM$219</f>
        <v>2.3491786467575264E-5</v>
      </c>
      <c r="AN30">
        <f>'PxP Table 103'!AN138/'PxP Table 103'!AN$219</f>
        <v>6.0090275350788893E-6</v>
      </c>
      <c r="AO30">
        <f>'PxP Table 103'!AO138/'PxP Table 103'!AO$219</f>
        <v>6.4161885382781465E-5</v>
      </c>
      <c r="AP30">
        <f>'PxP Table 103'!AP138/'PxP Table 103'!AP$219</f>
        <v>1.45090449919108E-4</v>
      </c>
      <c r="AQ30">
        <f>'PxP Table 103'!AQ138/'PxP Table 103'!AQ$219</f>
        <v>4.4412166279556064E-4</v>
      </c>
      <c r="AR30">
        <f>'PxP Table 103'!AR138/'PxP Table 103'!AR$219</f>
        <v>2.7638828400274991E-5</v>
      </c>
      <c r="AS30">
        <f>'PxP Table 103'!AS138/'PxP Table 103'!AS$219</f>
        <v>1.6071546057372935E-6</v>
      </c>
      <c r="AT30">
        <f>'PxP Table 103'!AT138/'PxP Table 103'!AT$219</f>
        <v>6.0209169841589684E-5</v>
      </c>
      <c r="AU30">
        <f>'PxP Table 103'!AU138/'PxP Table 103'!AU$219</f>
        <v>3.8607181705131693E-5</v>
      </c>
      <c r="AV30">
        <f>'PxP Table 103'!AV138/'PxP Table 103'!AV$219</f>
        <v>7.5672770940115405E-6</v>
      </c>
      <c r="AW30">
        <f>'PxP Table 103'!AW138/'PxP Table 103'!AW$219</f>
        <v>2.2578076520229061E-4</v>
      </c>
      <c r="AX30">
        <f>'PxP Table 103'!AX138/'PxP Table 103'!AX$219</f>
        <v>1.911339995124462E-5</v>
      </c>
      <c r="AY30">
        <f>'PxP Table 103'!AY138/'PxP Table 103'!AY$219</f>
        <v>2.8204381923951894E-4</v>
      </c>
      <c r="AZ30">
        <f>'PxP Table 103'!AZ138/'PxP Table 103'!AZ$219</f>
        <v>2.2149098371272168E-4</v>
      </c>
      <c r="BA30">
        <f>'PxP Table 103'!BA138/'PxP Table 103'!BA$219</f>
        <v>1.7596119798909908E-4</v>
      </c>
      <c r="BB30">
        <f>'PxP Table 103'!BB138/'PxP Table 103'!BB$219</f>
        <v>9.0444451270610415E-5</v>
      </c>
      <c r="BC30">
        <f>'PxP Table 103'!BC138/'PxP Table 103'!BC$219</f>
        <v>3.1781344350866039E-3</v>
      </c>
      <c r="BD30">
        <f>'PxP Table 103'!BD138/'PxP Table 103'!BD$219</f>
        <v>1.5299877600979194E-4</v>
      </c>
      <c r="BE30">
        <f>'PxP Table 103'!BE138/'PxP Table 103'!BE$219</f>
        <v>4.9558234650566917E-5</v>
      </c>
      <c r="BF30">
        <f>'PxP Table 103'!BF138/'PxP Table 103'!BF$219</f>
        <v>0</v>
      </c>
      <c r="BG30">
        <f>'PxP Table 103'!BG138/'PxP Table 103'!BG$219</f>
        <v>4.9138114427611974E-5</v>
      </c>
      <c r="BH30">
        <f>'PxP Table 103'!BH138/'PxP Table 103'!BH$219</f>
        <v>1.0870693483356884E-6</v>
      </c>
      <c r="BI30">
        <f>'PxP Table 103'!BI138/'PxP Table 103'!BI$219</f>
        <v>1.5448715161406213E-4</v>
      </c>
      <c r="BJ30">
        <f>'PxP Table 103'!BJ138/'PxP Table 103'!BJ$219</f>
        <v>9.787608887148871E-5</v>
      </c>
      <c r="BK30">
        <f>'PxP Table 103'!BK138/'PxP Table 103'!BK$219</f>
        <v>4.1317022215559264E-5</v>
      </c>
      <c r="BL30">
        <f>'PxP Table 103'!BL138/'PxP Table 103'!BL$219</f>
        <v>2.1655137736678738E-7</v>
      </c>
      <c r="BM30">
        <f>'PxP Table 103'!BM138/'PxP Table 103'!BM$219</f>
        <v>6.343155078854327E-5</v>
      </c>
      <c r="BN30">
        <f>'PxP Table 103'!BN138/'PxP Table 103'!BN$219</f>
        <v>2.7584492090275994E-5</v>
      </c>
      <c r="BO30">
        <f>'PxP Table 103'!BO138/'PxP Table 103'!BO$219</f>
        <v>5.3999201724665247E-5</v>
      </c>
      <c r="BP30">
        <f>'PxP Table 103'!BP138/'PxP Table 103'!BP$219</f>
        <v>5.9478745238873015E-5</v>
      </c>
      <c r="BQ30">
        <f>'PxP Table 103'!BQ138/'PxP Table 103'!BQ$219</f>
        <v>8.7069350761320111E-5</v>
      </c>
      <c r="BR30">
        <f>'PxP Table 103'!BR138/'PxP Table 103'!BR$219</f>
        <v>5.0423714321431644E-5</v>
      </c>
      <c r="BS30">
        <f>'PxP Table 103'!BS138/'PxP Table 103'!BS$219</f>
        <v>4.1106459385836124E-4</v>
      </c>
      <c r="BT30">
        <f>'PxP Table 103'!BT138/'PxP Table 103'!BT$219</f>
        <v>2.037548381630639E-9</v>
      </c>
      <c r="BU30">
        <f>'PxP Table 103'!BU138/'PxP Table 103'!BU$219</f>
        <v>4.7281592547582246E-5</v>
      </c>
      <c r="BV30">
        <f>'PxP Table 103'!BV138/'PxP Table 103'!BV$219</f>
        <v>2.484635616879062E-5</v>
      </c>
      <c r="BW30">
        <f>'PxP Table 103'!BW138/'PxP Table 103'!BW$219</f>
        <v>6.7408156386922818E-6</v>
      </c>
      <c r="BX30">
        <f>'PxP Table 103'!BX138/'PxP Table 103'!BX$219</f>
        <v>1.6729841318082355E-5</v>
      </c>
      <c r="BY30">
        <f>'PxP Table 103'!BY138/'PxP Table 103'!BY$219</f>
        <v>3.7698623926328442E-7</v>
      </c>
      <c r="BZ30">
        <f>'PxP Table 103'!BZ138/'PxP Table 103'!BZ$219</f>
        <v>1.4568388868171979E-5</v>
      </c>
      <c r="CA30">
        <f>'PxP Table 103'!CA138/'PxP Table 103'!CA$219</f>
        <v>0</v>
      </c>
      <c r="CB30">
        <f>'PxP Table 103'!CB138/'PxP Table 103'!CB$219</f>
        <v>7.6574633761214663E-6</v>
      </c>
      <c r="CC30">
        <f>'PxP Table 103'!CC138/'PxP Table 103'!CC$219</f>
        <v>2.1222233188730205E-5</v>
      </c>
      <c r="CD30">
        <f>'PxP Table 103'!CD138/'PxP Table 103'!CD$219</f>
        <v>2.7872711707463868E-5</v>
      </c>
      <c r="CE30">
        <f>'PxP Table 103'!CE138/'PxP Table 103'!CE$219</f>
        <v>4.3987053487508148E-5</v>
      </c>
      <c r="CF30">
        <f>'PxP Table 103'!CF138/'PxP Table 103'!CF$219</f>
        <v>3.2489898036260317E-4</v>
      </c>
      <c r="CG30">
        <f>'PxP Table 103'!CG138/'PxP Table 103'!CG$219</f>
        <v>7.4301907775763771E-5</v>
      </c>
      <c r="CH30">
        <f>'PxP Table 103'!CH138/'PxP Table 103'!CH$219</f>
        <v>1.4012392847467393E-5</v>
      </c>
      <c r="CI30">
        <f>'PxP Table 103'!CI138/'PxP Table 103'!CI$219</f>
        <v>0</v>
      </c>
      <c r="CJ30">
        <f>'PxP Table 103'!CJ138/'PxP Table 103'!CJ$219</f>
        <v>5.4897820022372135E-5</v>
      </c>
      <c r="CK30">
        <f>'PxP Table 103'!CK138/'PxP Table 103'!CK$219</f>
        <v>2.2119166888159514E-5</v>
      </c>
      <c r="CL30">
        <f>'PxP Table 103'!CL138/'PxP Table 103'!CL$219</f>
        <v>0</v>
      </c>
      <c r="CM30">
        <f>'PxP Table 103'!CM138/'PxP Table 103'!CM$219</f>
        <v>2.1181173037524781E-4</v>
      </c>
      <c r="CN30">
        <f>'PxP Table 103'!CN138/'PxP Table 103'!CN$219</f>
        <v>1.4119274186207633E-4</v>
      </c>
      <c r="CO30">
        <f>'PxP Table 103'!CO138/'PxP Table 103'!CO$219</f>
        <v>7.1042291974758785E-5</v>
      </c>
      <c r="CP30">
        <f>'PxP Table 103'!CP138/'PxP Table 103'!CP$219</f>
        <v>7.5569692431351807E-5</v>
      </c>
      <c r="CQ30">
        <f>'PxP Table 103'!CQ138/'PxP Table 103'!CQ$219</f>
        <v>5.9462990007497633E-5</v>
      </c>
      <c r="CR30">
        <f>'PxP Table 103'!CR138/'PxP Table 103'!CR$219</f>
        <v>1.1690193353392376E-4</v>
      </c>
      <c r="CS30">
        <f>'PxP Table 103'!CS138/'PxP Table 103'!CS$219</f>
        <v>9.4264516891797706E-5</v>
      </c>
      <c r="CT30">
        <f>'PxP Table 103'!CT138/'PxP Table 103'!CT$219</f>
        <v>3.1816635270989649E-4</v>
      </c>
      <c r="CU30">
        <f>'PxP Table 103'!CU138/'PxP Table 103'!CU$219</f>
        <v>9.7008584088901611E-5</v>
      </c>
      <c r="CV30">
        <f>'PxP Table 103'!CV138/'PxP Table 103'!CV$219</f>
        <v>7.2787422530243778E-5</v>
      </c>
      <c r="CW30">
        <f>'PxP Table 103'!CW138/'PxP Table 103'!CW$219</f>
        <v>8.6582778903417044E-5</v>
      </c>
      <c r="CX30">
        <f>'PxP Table 103'!CX138/'PxP Table 103'!CX$219</f>
        <v>0</v>
      </c>
      <c r="CY30">
        <f>'PxP Table 103'!CY138/'PxP Table 103'!CY$219</f>
        <v>1.9498345031910704E-4</v>
      </c>
      <c r="CZ30">
        <f>'PxP Table 103'!CZ138/'PxP Table 103'!CZ$219</f>
        <v>9.1337572201496102E-5</v>
      </c>
      <c r="DA30">
        <f t="shared" si="0"/>
        <v>0.10863418245932394</v>
      </c>
    </row>
    <row r="31" spans="1:105" x14ac:dyDescent="0.25">
      <c r="A31" t="s">
        <v>422</v>
      </c>
      <c r="B31">
        <f>'PxP Table 103'!B139/'PxP Table 103'!B$219</f>
        <v>2.2469190939249944E-4</v>
      </c>
      <c r="C31">
        <f>'PxP Table 103'!C139/'PxP Table 103'!C$219</f>
        <v>2.7223230490018139E-3</v>
      </c>
      <c r="D31">
        <f>'PxP Table 103'!D139/'PxP Table 103'!D$219</f>
        <v>0</v>
      </c>
      <c r="E31">
        <f>'PxP Table 103'!E139/'PxP Table 103'!E$219</f>
        <v>5.3757163879804637E-3</v>
      </c>
      <c r="F31">
        <f>'PxP Table 103'!F139/'PxP Table 103'!F$219</f>
        <v>0</v>
      </c>
      <c r="G31">
        <f>'PxP Table 103'!G139/'PxP Table 103'!G$219</f>
        <v>4.3924524102076465E-4</v>
      </c>
      <c r="H31">
        <f>'PxP Table 103'!H139/'PxP Table 103'!H$219</f>
        <v>0</v>
      </c>
      <c r="I31">
        <f>'PxP Table 103'!I139/'PxP Table 103'!I$219</f>
        <v>7.2366866933828549E-5</v>
      </c>
      <c r="J31">
        <f>'PxP Table 103'!J139/'PxP Table 103'!J$219</f>
        <v>1.3697178725954775E-4</v>
      </c>
      <c r="K31">
        <f>'PxP Table 103'!K139/'PxP Table 103'!K$219</f>
        <v>3.4152580791307224E-4</v>
      </c>
      <c r="L31">
        <f>'PxP Table 103'!L139/'PxP Table 103'!L$219</f>
        <v>3.0583148262184493E-5</v>
      </c>
      <c r="M31">
        <f>'PxP Table 103'!M139/'PxP Table 103'!M$219</f>
        <v>5.1097760473585603E-4</v>
      </c>
      <c r="N31">
        <f>'PxP Table 103'!N139/'PxP Table 103'!N$219</f>
        <v>5.6267206377133192E-4</v>
      </c>
      <c r="O31">
        <f>'PxP Table 103'!O139/'PxP Table 103'!O$219</f>
        <v>1.5434069382255192E-3</v>
      </c>
      <c r="P31">
        <f>'PxP Table 103'!P139/'PxP Table 103'!P$219</f>
        <v>3.4236061502858981E-5</v>
      </c>
      <c r="Q31">
        <f>'PxP Table 103'!Q139/'PxP Table 103'!Q$219</f>
        <v>6.2939421575794897E-4</v>
      </c>
      <c r="R31">
        <f>'PxP Table 103'!R139/'PxP Table 103'!R$219</f>
        <v>6.4540967524909874E-3</v>
      </c>
      <c r="S31">
        <f>'PxP Table 103'!S139/'PxP Table 103'!S$219</f>
        <v>0</v>
      </c>
      <c r="T31">
        <f>'PxP Table 103'!T139/'PxP Table 103'!T$219</f>
        <v>5.5593237308409413E-3</v>
      </c>
      <c r="U31">
        <f>'PxP Table 103'!U139/'PxP Table 103'!U$219</f>
        <v>2.7324820689910367E-4</v>
      </c>
      <c r="V31">
        <f>'PxP Table 103'!V139/'PxP Table 103'!V$219</f>
        <v>1.0492729884486228E-2</v>
      </c>
      <c r="W31">
        <f>'PxP Table 103'!W139/'PxP Table 103'!W$219</f>
        <v>2.7334077118579686E-3</v>
      </c>
      <c r="X31">
        <f>'PxP Table 103'!X139/'PxP Table 103'!X$219</f>
        <v>6.7913354163389233E-3</v>
      </c>
      <c r="Y31">
        <f>'PxP Table 103'!Y139/'PxP Table 103'!Y$219</f>
        <v>8.797571644407812E-4</v>
      </c>
      <c r="Z31">
        <f>'PxP Table 103'!Z139/'PxP Table 103'!Z$219</f>
        <v>4.758779375551951E-3</v>
      </c>
      <c r="AA31">
        <f>'PxP Table 103'!AA139/'PxP Table 103'!AA$219</f>
        <v>4.0791664792876221E-2</v>
      </c>
      <c r="AB31">
        <f>'PxP Table 103'!AB139/'PxP Table 103'!AB$219</f>
        <v>2.454245994708254E-3</v>
      </c>
      <c r="AC31">
        <f>'PxP Table 103'!AC139/'PxP Table 103'!AC$219</f>
        <v>1.5425686438679137E-2</v>
      </c>
      <c r="AD31">
        <f>'PxP Table 103'!AD139/'PxP Table 103'!AD$219</f>
        <v>6.7329842957398703E-2</v>
      </c>
      <c r="AE31">
        <f>'PxP Table 103'!AE139/'PxP Table 103'!AE$219</f>
        <v>8.9618797500451181E-2</v>
      </c>
      <c r="AF31">
        <f>'PxP Table 103'!AF139/'PxP Table 103'!AF$219</f>
        <v>1.5154999631899944E-3</v>
      </c>
      <c r="AG31">
        <f>'PxP Table 103'!AG139/'PxP Table 103'!AG$219</f>
        <v>7.8718570034557421E-3</v>
      </c>
      <c r="AH31">
        <f>'PxP Table 103'!AH139/'PxP Table 103'!AH$219</f>
        <v>5.1221437850518067E-2</v>
      </c>
      <c r="AI31">
        <f>'PxP Table 103'!AI139/'PxP Table 103'!AI$219</f>
        <v>1.0097689933328357E-2</v>
      </c>
      <c r="AJ31">
        <f>'PxP Table 103'!AJ139/'PxP Table 103'!AJ$219</f>
        <v>2.773681564962744E-2</v>
      </c>
      <c r="AK31">
        <f>'PxP Table 103'!AK139/'PxP Table 103'!AK$219</f>
        <v>6.1878124677331213E-3</v>
      </c>
      <c r="AL31">
        <f>'PxP Table 103'!AL139/'PxP Table 103'!AL$219</f>
        <v>1.0710813666301533E-3</v>
      </c>
      <c r="AM31">
        <f>'PxP Table 103'!AM139/'PxP Table 103'!AM$219</f>
        <v>1.475153060119073E-3</v>
      </c>
      <c r="AN31">
        <f>'PxP Table 103'!AN139/'PxP Table 103'!AN$219</f>
        <v>1.2876866332983761E-3</v>
      </c>
      <c r="AO31">
        <f>'PxP Table 103'!AO139/'PxP Table 103'!AO$219</f>
        <v>1.8526832956004939E-3</v>
      </c>
      <c r="AP31">
        <f>'PxP Table 103'!AP139/'PxP Table 103'!AP$219</f>
        <v>1.806011481034038E-2</v>
      </c>
      <c r="AQ31">
        <f>'PxP Table 103'!AQ139/'PxP Table 103'!AQ$219</f>
        <v>1.7105579590877174E-3</v>
      </c>
      <c r="AR31">
        <f>'PxP Table 103'!AR139/'PxP Table 103'!AR$219</f>
        <v>1.2541814565324999E-2</v>
      </c>
      <c r="AS31">
        <f>'PxP Table 103'!AS139/'PxP Table 103'!AS$219</f>
        <v>2.7281993421723202E-3</v>
      </c>
      <c r="AT31">
        <f>'PxP Table 103'!AT139/'PxP Table 103'!AT$219</f>
        <v>1.592994313294731E-3</v>
      </c>
      <c r="AU31">
        <f>'PxP Table 103'!AU139/'PxP Table 103'!AU$219</f>
        <v>9.5224644212840107E-4</v>
      </c>
      <c r="AV31">
        <f>'PxP Table 103'!AV139/'PxP Table 103'!AV$219</f>
        <v>2.0359722237840321E-2</v>
      </c>
      <c r="AW31">
        <f>'PxP Table 103'!AW139/'PxP Table 103'!AW$219</f>
        <v>1.0285908588857902E-2</v>
      </c>
      <c r="AX31">
        <f>'PxP Table 103'!AX139/'PxP Table 103'!AX$219</f>
        <v>4.8759760008598215E-3</v>
      </c>
      <c r="AY31">
        <f>'PxP Table 103'!AY139/'PxP Table 103'!AY$219</f>
        <v>1.7572680171760299E-3</v>
      </c>
      <c r="AZ31">
        <f>'PxP Table 103'!AZ139/'PxP Table 103'!AZ$219</f>
        <v>1.9190893309778817E-3</v>
      </c>
      <c r="BA31">
        <f>'PxP Table 103'!BA139/'PxP Table 103'!BA$219</f>
        <v>3.3703180224226926E-4</v>
      </c>
      <c r="BB31">
        <f>'PxP Table 103'!BB139/'PxP Table 103'!BB$219</f>
        <v>1.1347828058113249E-4</v>
      </c>
      <c r="BC31">
        <f>'PxP Table 103'!BC139/'PxP Table 103'!BC$219</f>
        <v>3.9726680438582542E-3</v>
      </c>
      <c r="BD31">
        <f>'PxP Table 103'!BD139/'PxP Table 103'!BD$219</f>
        <v>3.059975520195839E-3</v>
      </c>
      <c r="BE31">
        <f>'PxP Table 103'!BE139/'PxP Table 103'!BE$219</f>
        <v>7.2929418153953949E-4</v>
      </c>
      <c r="BF31">
        <f>'PxP Table 103'!BF139/'PxP Table 103'!BF$219</f>
        <v>6.7567567567567571E-3</v>
      </c>
      <c r="BG31">
        <f>'PxP Table 103'!BG139/'PxP Table 103'!BG$219</f>
        <v>2.5154049314663981E-4</v>
      </c>
      <c r="BH31">
        <f>'PxP Table 103'!BH139/'PxP Table 103'!BH$219</f>
        <v>6.7932111067946384E-4</v>
      </c>
      <c r="BI31">
        <f>'PxP Table 103'!BI139/'PxP Table 103'!BI$219</f>
        <v>8.4777624232066067E-4</v>
      </c>
      <c r="BJ31">
        <f>'PxP Table 103'!BJ139/'PxP Table 103'!BJ$219</f>
        <v>0</v>
      </c>
      <c r="BK31">
        <f>'PxP Table 103'!BK139/'PxP Table 103'!BK$219</f>
        <v>3.6649694277909807E-4</v>
      </c>
      <c r="BL31">
        <f>'PxP Table 103'!BL139/'PxP Table 103'!BL$219</f>
        <v>4.9751827931910045E-8</v>
      </c>
      <c r="BM31">
        <f>'PxP Table 103'!BM139/'PxP Table 103'!BM$219</f>
        <v>2.612227085525819E-5</v>
      </c>
      <c r="BN31">
        <f>'PxP Table 103'!BN139/'PxP Table 103'!BN$219</f>
        <v>3.8618288926386388E-4</v>
      </c>
      <c r="BO31">
        <f>'PxP Table 103'!BO139/'PxP Table 103'!BO$219</f>
        <v>7.1495116318569426E-8</v>
      </c>
      <c r="BP31">
        <f>'PxP Table 103'!BP139/'PxP Table 103'!BP$219</f>
        <v>9.9253735129718594E-4</v>
      </c>
      <c r="BQ31">
        <f>'PxP Table 103'!BQ139/'PxP Table 103'!BQ$219</f>
        <v>1.3949881691953036E-3</v>
      </c>
      <c r="BR31">
        <f>'PxP Table 103'!BR139/'PxP Table 103'!BR$219</f>
        <v>3.2556936192455521E-4</v>
      </c>
      <c r="BS31">
        <f>'PxP Table 103'!BS139/'PxP Table 103'!BS$219</f>
        <v>4.3445072474928343E-5</v>
      </c>
      <c r="BT31">
        <f>'PxP Table 103'!BT139/'PxP Table 103'!BT$219</f>
        <v>4.2964808301073159E-5</v>
      </c>
      <c r="BU31">
        <f>'PxP Table 103'!BU139/'PxP Table 103'!BU$219</f>
        <v>2.9383870126788354E-4</v>
      </c>
      <c r="BV31">
        <f>'PxP Table 103'!BV139/'PxP Table 103'!BV$219</f>
        <v>1.0105078199720209E-4</v>
      </c>
      <c r="BW31">
        <f>'PxP Table 103'!BW139/'PxP Table 103'!BW$219</f>
        <v>6.7408156386922818E-6</v>
      </c>
      <c r="BX31">
        <f>'PxP Table 103'!BX139/'PxP Table 103'!BX$219</f>
        <v>6.5612186391081607E-9</v>
      </c>
      <c r="BY31">
        <f>'PxP Table 103'!BY139/'PxP Table 103'!BY$219</f>
        <v>4.9439170284094898E-7</v>
      </c>
      <c r="BZ31">
        <f>'PxP Table 103'!BZ139/'PxP Table 103'!BZ$219</f>
        <v>3.1785168428795198E-5</v>
      </c>
      <c r="CA31">
        <f>'PxP Table 103'!CA139/'PxP Table 103'!CA$219</f>
        <v>0</v>
      </c>
      <c r="CB31">
        <f>'PxP Table 103'!CB139/'PxP Table 103'!CB$219</f>
        <v>2.4689562420034071E-5</v>
      </c>
      <c r="CC31">
        <f>'PxP Table 103'!CC139/'PxP Table 103'!CC$219</f>
        <v>8.8282781933949074E-5</v>
      </c>
      <c r="CD31">
        <f>'PxP Table 103'!CD139/'PxP Table 103'!CD$219</f>
        <v>2.6944115791844865E-6</v>
      </c>
      <c r="CE31">
        <f>'PxP Table 103'!CE139/'PxP Table 103'!CE$219</f>
        <v>1.9170738171433942E-4</v>
      </c>
      <c r="CF31">
        <f>'PxP Table 103'!CF139/'PxP Table 103'!CF$219</f>
        <v>1.9279670423642012E-3</v>
      </c>
      <c r="CG31">
        <f>'PxP Table 103'!CG139/'PxP Table 103'!CG$219</f>
        <v>1.545362342262126E-4</v>
      </c>
      <c r="CH31">
        <f>'PxP Table 103'!CH139/'PxP Table 103'!CH$219</f>
        <v>1.7228960461063028E-4</v>
      </c>
      <c r="CI31">
        <f>'PxP Table 103'!CI139/'PxP Table 103'!CI$219</f>
        <v>0</v>
      </c>
      <c r="CJ31">
        <f>'PxP Table 103'!CJ139/'PxP Table 103'!CJ$219</f>
        <v>1.2323330816231052E-4</v>
      </c>
      <c r="CK31">
        <f>'PxP Table 103'!CK139/'PxP Table 103'!CK$219</f>
        <v>5.7217196757971319E-4</v>
      </c>
      <c r="CL31">
        <f>'PxP Table 103'!CL139/'PxP Table 103'!CL$219</f>
        <v>1.3902405116085083E-4</v>
      </c>
      <c r="CM31">
        <f>'PxP Table 103'!CM139/'PxP Table 103'!CM$219</f>
        <v>8.197803884006918E-4</v>
      </c>
      <c r="CN31">
        <f>'PxP Table 103'!CN139/'PxP Table 103'!CN$219</f>
        <v>2.1425066239025813E-4</v>
      </c>
      <c r="CO31">
        <f>'PxP Table 103'!CO139/'PxP Table 103'!CO$219</f>
        <v>5.7975329089109573E-4</v>
      </c>
      <c r="CP31">
        <f>'PxP Table 103'!CP139/'PxP Table 103'!CP$219</f>
        <v>5.4959776313710398E-5</v>
      </c>
      <c r="CQ31">
        <f>'PxP Table 103'!CQ139/'PxP Table 103'!CQ$219</f>
        <v>2.8130106301848195E-4</v>
      </c>
      <c r="CR31">
        <f>'PxP Table 103'!CR139/'PxP Table 103'!CR$219</f>
        <v>0</v>
      </c>
      <c r="CS31">
        <f>'PxP Table 103'!CS139/'PxP Table 103'!CS$219</f>
        <v>0</v>
      </c>
      <c r="CT31">
        <f>'PxP Table 103'!CT139/'PxP Table 103'!CT$219</f>
        <v>0</v>
      </c>
      <c r="CU31">
        <f>'PxP Table 103'!CU139/'PxP Table 103'!CU$219</f>
        <v>4.8712007541601536E-5</v>
      </c>
      <c r="CV31">
        <f>'PxP Table 103'!CV139/'PxP Table 103'!CV$219</f>
        <v>4.3820325859151112E-4</v>
      </c>
      <c r="CW31">
        <f>'PxP Table 103'!CW139/'PxP Table 103'!CW$219</f>
        <v>2.0664528468228427E-5</v>
      </c>
      <c r="CX31">
        <f>'PxP Table 103'!CX139/'PxP Table 103'!CX$219</f>
        <v>0</v>
      </c>
      <c r="CY31">
        <f>'PxP Table 103'!CY139/'PxP Table 103'!CY$219</f>
        <v>7.8313942790982941E-6</v>
      </c>
      <c r="CZ31">
        <f>'PxP Table 103'!CZ139/'PxP Table 103'!CZ$219</f>
        <v>2.2836633075603495E-4</v>
      </c>
      <c r="DA31">
        <f t="shared" si="0"/>
        <v>0.48013924185135154</v>
      </c>
    </row>
    <row r="32" spans="1:105" x14ac:dyDescent="0.25">
      <c r="A32" t="s">
        <v>423</v>
      </c>
      <c r="B32">
        <f>'PxP Table 103'!B140/'PxP Table 103'!B$219</f>
        <v>4.8825012968168498E-3</v>
      </c>
      <c r="C32">
        <f>'PxP Table 103'!C140/'PxP Table 103'!C$219</f>
        <v>3.6297640653357522E-3</v>
      </c>
      <c r="D32">
        <f>'PxP Table 103'!D140/'PxP Table 103'!D$219</f>
        <v>0</v>
      </c>
      <c r="E32">
        <f>'PxP Table 103'!E140/'PxP Table 103'!E$219</f>
        <v>0</v>
      </c>
      <c r="F32">
        <f>'PxP Table 103'!F140/'PxP Table 103'!F$219</f>
        <v>0</v>
      </c>
      <c r="G32">
        <f>'PxP Table 103'!G140/'PxP Table 103'!G$219</f>
        <v>6.1469278411195075E-7</v>
      </c>
      <c r="H32">
        <f>'PxP Table 103'!H140/'PxP Table 103'!H$219</f>
        <v>0</v>
      </c>
      <c r="I32">
        <f>'PxP Table 103'!I140/'PxP Table 103'!I$219</f>
        <v>6.9438187576280146E-5</v>
      </c>
      <c r="J32">
        <f>'PxP Table 103'!J140/'PxP Table 103'!J$219</f>
        <v>2.6047994030724492E-4</v>
      </c>
      <c r="K32">
        <f>'PxP Table 103'!K140/'PxP Table 103'!K$219</f>
        <v>1.47301032004174E-5</v>
      </c>
      <c r="L32">
        <f>'PxP Table 103'!L140/'PxP Table 103'!L$219</f>
        <v>0</v>
      </c>
      <c r="M32">
        <f>'PxP Table 103'!M140/'PxP Table 103'!M$219</f>
        <v>2.386556498144485E-5</v>
      </c>
      <c r="N32">
        <f>'PxP Table 103'!N140/'PxP Table 103'!N$219</f>
        <v>4.4406338492438978E-6</v>
      </c>
      <c r="O32">
        <f>'PxP Table 103'!O140/'PxP Table 103'!O$219</f>
        <v>6.6250445824681122E-6</v>
      </c>
      <c r="P32">
        <f>'PxP Table 103'!P140/'PxP Table 103'!P$219</f>
        <v>1.0141769116484903E-5</v>
      </c>
      <c r="Q32">
        <f>'PxP Table 103'!Q140/'PxP Table 103'!Q$219</f>
        <v>1.2004615927217646E-6</v>
      </c>
      <c r="R32">
        <f>'PxP Table 103'!R140/'PxP Table 103'!R$219</f>
        <v>1.0038711416655987E-3</v>
      </c>
      <c r="S32">
        <f>'PxP Table 103'!S140/'PxP Table 103'!S$219</f>
        <v>0</v>
      </c>
      <c r="T32">
        <f>'PxP Table 103'!T140/'PxP Table 103'!T$219</f>
        <v>2.5001196326740281E-3</v>
      </c>
      <c r="U32">
        <f>'PxP Table 103'!U140/'PxP Table 103'!U$219</f>
        <v>6.4200670470224955E-5</v>
      </c>
      <c r="V32">
        <f>'PxP Table 103'!V140/'PxP Table 103'!V$219</f>
        <v>3.4292293630754683E-3</v>
      </c>
      <c r="W32">
        <f>'PxP Table 103'!W140/'PxP Table 103'!W$219</f>
        <v>3.0909643908045581E-5</v>
      </c>
      <c r="X32">
        <f>'PxP Table 103'!X140/'PxP Table 103'!X$219</f>
        <v>4.375080484944144E-4</v>
      </c>
      <c r="Y32">
        <f>'PxP Table 103'!Y140/'PxP Table 103'!Y$219</f>
        <v>8.9920478286222781E-5</v>
      </c>
      <c r="Z32">
        <f>'PxP Table 103'!Z140/'PxP Table 103'!Z$219</f>
        <v>4.1068213200312846E-5</v>
      </c>
      <c r="AA32">
        <f>'PxP Table 103'!AA140/'PxP Table 103'!AA$219</f>
        <v>7.2666272771517255E-3</v>
      </c>
      <c r="AB32">
        <f>'PxP Table 103'!AB140/'PxP Table 103'!AB$219</f>
        <v>4.2758617994804565E-4</v>
      </c>
      <c r="AC32">
        <f>'PxP Table 103'!AC140/'PxP Table 103'!AC$219</f>
        <v>2.3847028935165995E-3</v>
      </c>
      <c r="AD32">
        <f>'PxP Table 103'!AD140/'PxP Table 103'!AD$219</f>
        <v>3.9478740128700918E-3</v>
      </c>
      <c r="AE32">
        <f>'PxP Table 103'!AE140/'PxP Table 103'!AE$219</f>
        <v>4.8445699557885994E-4</v>
      </c>
      <c r="AF32">
        <f>'PxP Table 103'!AF140/'PxP Table 103'!AF$219</f>
        <v>1.7768721570867309E-2</v>
      </c>
      <c r="AG32">
        <f>'PxP Table 103'!AG140/'PxP Table 103'!AG$219</f>
        <v>8.7896111083732219E-5</v>
      </c>
      <c r="AH32">
        <f>'PxP Table 103'!AH140/'PxP Table 103'!AH$219</f>
        <v>1.3927613509662648E-4</v>
      </c>
      <c r="AI32">
        <f>'PxP Table 103'!AI140/'PxP Table 103'!AI$219</f>
        <v>7.0121847891810882E-4</v>
      </c>
      <c r="AJ32">
        <f>'PxP Table 103'!AJ140/'PxP Table 103'!AJ$219</f>
        <v>6.2731762384955053E-4</v>
      </c>
      <c r="AK32">
        <f>'PxP Table 103'!AK140/'PxP Table 103'!AK$219</f>
        <v>1.6870333612781737E-3</v>
      </c>
      <c r="AL32">
        <f>'PxP Table 103'!AL140/'PxP Table 103'!AL$219</f>
        <v>1.5066578986623921E-3</v>
      </c>
      <c r="AM32">
        <f>'PxP Table 103'!AM140/'PxP Table 103'!AM$219</f>
        <v>2.6657674366886491E-4</v>
      </c>
      <c r="AN32">
        <f>'PxP Table 103'!AN140/'PxP Table 103'!AN$219</f>
        <v>7.6848824017920623E-5</v>
      </c>
      <c r="AO32">
        <f>'PxP Table 103'!AO140/'PxP Table 103'!AO$219</f>
        <v>3.0360261815025179E-5</v>
      </c>
      <c r="AP32">
        <f>'PxP Table 103'!AP140/'PxP Table 103'!AP$219</f>
        <v>8.3684375327826114E-6</v>
      </c>
      <c r="AQ32">
        <f>'PxP Table 103'!AQ140/'PxP Table 103'!AQ$219</f>
        <v>1.2851346547222402E-4</v>
      </c>
      <c r="AR32">
        <f>'PxP Table 103'!AR140/'PxP Table 103'!AR$219</f>
        <v>5.1691735499723961E-5</v>
      </c>
      <c r="AS32">
        <f>'PxP Table 103'!AS140/'PxP Table 103'!AS$219</f>
        <v>3.5510541140142183E-6</v>
      </c>
      <c r="AT32">
        <f>'PxP Table 103'!AT140/'PxP Table 103'!AT$219</f>
        <v>2.3242615578029241E-4</v>
      </c>
      <c r="AU32">
        <f>'PxP Table 103'!AU140/'PxP Table 103'!AU$219</f>
        <v>2.5273170689470942E-6</v>
      </c>
      <c r="AV32">
        <f>'PxP Table 103'!AV140/'PxP Table 103'!AV$219</f>
        <v>2.2322609992167682E-5</v>
      </c>
      <c r="AW32">
        <f>'PxP Table 103'!AW140/'PxP Table 103'!AW$219</f>
        <v>2.8019686965485158E-4</v>
      </c>
      <c r="AX32">
        <f>'PxP Table 103'!AX140/'PxP Table 103'!AX$219</f>
        <v>5.726937170245132E-5</v>
      </c>
      <c r="AY32">
        <f>'PxP Table 103'!AY140/'PxP Table 103'!AY$219</f>
        <v>3.0353637774675226E-4</v>
      </c>
      <c r="AZ32">
        <f>'PxP Table 103'!AZ140/'PxP Table 103'!AZ$219</f>
        <v>8.9143433570423769E-5</v>
      </c>
      <c r="BA32">
        <f>'PxP Table 103'!BA140/'PxP Table 103'!BA$219</f>
        <v>1.5270888986278866E-5</v>
      </c>
      <c r="BB32">
        <f>'PxP Table 103'!BB140/'PxP Table 103'!BB$219</f>
        <v>6.7410621960088351E-5</v>
      </c>
      <c r="BC32">
        <f>'PxP Table 103'!BC140/'PxP Table 103'!BC$219</f>
        <v>6.3562688701732073E-4</v>
      </c>
      <c r="BD32">
        <f>'PxP Table 103'!BD140/'PxP Table 103'!BD$219</f>
        <v>7.6499388004895976E-4</v>
      </c>
      <c r="BE32">
        <f>'PxP Table 103'!BE140/'PxP Table 103'!BE$219</f>
        <v>1.9823293860226767E-4</v>
      </c>
      <c r="BF32">
        <f>'PxP Table 103'!BF140/'PxP Table 103'!BF$219</f>
        <v>0</v>
      </c>
      <c r="BG32">
        <f>'PxP Table 103'!BG140/'PxP Table 103'!BG$219</f>
        <v>9.0587608114959883E-5</v>
      </c>
      <c r="BH32">
        <f>'PxP Table 103'!BH140/'PxP Table 103'!BH$219</f>
        <v>2.442712745196792E-5</v>
      </c>
      <c r="BI32">
        <f>'PxP Table 103'!BI140/'PxP Table 103'!BI$219</f>
        <v>2.0410176296073278E-4</v>
      </c>
      <c r="BJ32">
        <f>'PxP Table 103'!BJ140/'PxP Table 103'!BJ$219</f>
        <v>9.787608887148871E-5</v>
      </c>
      <c r="BK32">
        <f>'PxP Table 103'!BK140/'PxP Table 103'!BK$219</f>
        <v>3.3744183983284012E-5</v>
      </c>
      <c r="BL32">
        <f>'PxP Table 103'!BL140/'PxP Table 103'!BL$219</f>
        <v>4.9751827931910045E-8</v>
      </c>
      <c r="BM32">
        <f>'PxP Table 103'!BM140/'PxP Table 103'!BM$219</f>
        <v>4.1529150395874585E-6</v>
      </c>
      <c r="BN32">
        <f>'PxP Table 103'!BN140/'PxP Table 103'!BN$219</f>
        <v>5.5168984180551987E-5</v>
      </c>
      <c r="BO32">
        <f>'PxP Table 103'!BO140/'PxP Table 103'!BO$219</f>
        <v>3.5748365641797497E-8</v>
      </c>
      <c r="BP32">
        <f>'PxP Table 103'!BP140/'PxP Table 103'!BP$219</f>
        <v>7.0244329112810748E-5</v>
      </c>
      <c r="BQ32">
        <f>'PxP Table 103'!BQ140/'PxP Table 103'!BQ$219</f>
        <v>5.1749691779193047E-5</v>
      </c>
      <c r="BR32">
        <f>'PxP Table 103'!BR140/'PxP Table 103'!BR$219</f>
        <v>5.6071939350956949E-5</v>
      </c>
      <c r="BS32">
        <f>'PxP Table 103'!BS140/'PxP Table 103'!BS$219</f>
        <v>4.8730982919788137E-4</v>
      </c>
      <c r="BT32">
        <f>'PxP Table 103'!BT140/'PxP Table 103'!BT$219</f>
        <v>2.1481663899340217E-5</v>
      </c>
      <c r="BU32">
        <f>'PxP Table 103'!BU140/'PxP Table 103'!BU$219</f>
        <v>3.1976265556218E-5</v>
      </c>
      <c r="BV32">
        <f>'PxP Table 103'!BV140/'PxP Table 103'!BV$219</f>
        <v>3.7342726138302816E-5</v>
      </c>
      <c r="BW32">
        <f>'PxP Table 103'!BW140/'PxP Table 103'!BW$219</f>
        <v>6.7408156386922818E-6</v>
      </c>
      <c r="BX32">
        <f>'PxP Table 103'!BX140/'PxP Table 103'!BX$219</f>
        <v>1.0038036015222194E-4</v>
      </c>
      <c r="BY32">
        <f>'PxP Table 103'!BY140/'PxP Table 103'!BY$219</f>
        <v>2.9696335191124266E-7</v>
      </c>
      <c r="BZ32">
        <f>'PxP Table 103'!BZ140/'PxP Table 103'!BZ$219</f>
        <v>2.8197712025999015E-5</v>
      </c>
      <c r="CA32">
        <f>'PxP Table 103'!CA140/'PxP Table 103'!CA$219</f>
        <v>0</v>
      </c>
      <c r="CB32">
        <f>'PxP Table 103'!CB140/'PxP Table 103'!CB$219</f>
        <v>2.6007962573830131E-6</v>
      </c>
      <c r="CC32">
        <f>'PxP Table 103'!CC140/'PxP Table 103'!CC$219</f>
        <v>5.4428148680396911E-6</v>
      </c>
      <c r="CD32">
        <f>'PxP Table 103'!CD140/'PxP Table 103'!CD$219</f>
        <v>1.2943469840480833E-6</v>
      </c>
      <c r="CE32">
        <f>'PxP Table 103'!CE140/'PxP Table 103'!CE$219</f>
        <v>1.2800680059174904E-5</v>
      </c>
      <c r="CF32">
        <f>'PxP Table 103'!CF140/'PxP Table 103'!CF$219</f>
        <v>7.2357941192677247E-5</v>
      </c>
      <c r="CG32">
        <f>'PxP Table 103'!CG140/'PxP Table 103'!CG$219</f>
        <v>6.4603047144321261E-5</v>
      </c>
      <c r="CH32">
        <f>'PxP Table 103'!CH140/'PxP Table 103'!CH$219</f>
        <v>5.3228693090541803E-6</v>
      </c>
      <c r="CI32">
        <f>'PxP Table 103'!CI140/'PxP Table 103'!CI$219</f>
        <v>0</v>
      </c>
      <c r="CJ32">
        <f>'PxP Table 103'!CJ140/'PxP Table 103'!CJ$219</f>
        <v>7.7261463283620455E-5</v>
      </c>
      <c r="CK32">
        <f>'PxP Table 103'!CK140/'PxP Table 103'!CK$219</f>
        <v>1.488171189806694E-4</v>
      </c>
      <c r="CL32">
        <f>'PxP Table 103'!CL140/'PxP Table 103'!CL$219</f>
        <v>6.9512025580425413E-5</v>
      </c>
      <c r="CM32">
        <f>'PxP Table 103'!CM140/'PxP Table 103'!CM$219</f>
        <v>1.98274035519149E-4</v>
      </c>
      <c r="CN32">
        <f>'PxP Table 103'!CN140/'PxP Table 103'!CN$219</f>
        <v>2.1342329726552968E-4</v>
      </c>
      <c r="CO32">
        <f>'PxP Table 103'!CO140/'PxP Table 103'!CO$219</f>
        <v>1.2266751840907407E-4</v>
      </c>
      <c r="CP32">
        <f>'PxP Table 103'!CP140/'PxP Table 103'!CP$219</f>
        <v>1.9235921709798639E-4</v>
      </c>
      <c r="CQ32">
        <f>'PxP Table 103'!CQ140/'PxP Table 103'!CQ$219</f>
        <v>1.02193458828735E-4</v>
      </c>
      <c r="CR32">
        <f>'PxP Table 103'!CR140/'PxP Table 103'!CR$219</f>
        <v>5.8080192083420031E-5</v>
      </c>
      <c r="CS32">
        <f>'PxP Table 103'!CS140/'PxP Table 103'!CS$219</f>
        <v>9.4264516891797706E-5</v>
      </c>
      <c r="CT32">
        <f>'PxP Table 103'!CT140/'PxP Table 103'!CT$219</f>
        <v>0</v>
      </c>
      <c r="CU32">
        <f>'PxP Table 103'!CU140/'PxP Table 103'!CU$219</f>
        <v>4.1583911910680003E-5</v>
      </c>
      <c r="CV32">
        <f>'PxP Table 103'!CV140/'PxP Table 103'!CV$219</f>
        <v>2.1886202352849846E-4</v>
      </c>
      <c r="CW32">
        <f>'PxP Table 103'!CW140/'PxP Table 103'!CW$219</f>
        <v>9.9197547257641377E-5</v>
      </c>
      <c r="CX32">
        <f>'PxP Table 103'!CX140/'PxP Table 103'!CX$219</f>
        <v>8.7481410200332426E-5</v>
      </c>
      <c r="CY32">
        <f>'PxP Table 103'!CY140/'PxP Table 103'!CY$219</f>
        <v>2.7363046949565135E-6</v>
      </c>
      <c r="CZ32">
        <f>'PxP Table 103'!CZ140/'PxP Table 103'!CZ$219</f>
        <v>2.283484064579893E-4</v>
      </c>
      <c r="DA32">
        <f t="shared" si="0"/>
        <v>6.0286286775794812E-2</v>
      </c>
    </row>
    <row r="33" spans="1:105" x14ac:dyDescent="0.25">
      <c r="A33" t="s">
        <v>424</v>
      </c>
      <c r="B33">
        <f>'PxP Table 103'!B141/'PxP Table 103'!B$219</f>
        <v>1.8809346013712806E-3</v>
      </c>
      <c r="C33">
        <f>'PxP Table 103'!C141/'PxP Table 103'!C$219</f>
        <v>0</v>
      </c>
      <c r="D33">
        <f>'PxP Table 103'!D141/'PxP Table 103'!D$219</f>
        <v>0</v>
      </c>
      <c r="E33">
        <f>'PxP Table 103'!E141/'PxP Table 103'!E$219</f>
        <v>0</v>
      </c>
      <c r="F33">
        <f>'PxP Table 103'!F141/'PxP Table 103'!F$219</f>
        <v>0</v>
      </c>
      <c r="G33">
        <f>'PxP Table 103'!G141/'PxP Table 103'!G$219</f>
        <v>1.5128766987336015E-7</v>
      </c>
      <c r="H33">
        <f>'PxP Table 103'!H141/'PxP Table 103'!H$219</f>
        <v>0</v>
      </c>
      <c r="I33">
        <f>'PxP Table 103'!I141/'PxP Table 103'!I$219</f>
        <v>1.995340284601956E-5</v>
      </c>
      <c r="J33">
        <f>'PxP Table 103'!J141/'PxP Table 103'!J$219</f>
        <v>2.2676828015693413E-4</v>
      </c>
      <c r="K33">
        <f>'PxP Table 103'!K141/'PxP Table 103'!K$219</f>
        <v>7.4567778872001826E-4</v>
      </c>
      <c r="L33">
        <f>'PxP Table 103'!L141/'PxP Table 103'!L$219</f>
        <v>1.1599430798126449E-4</v>
      </c>
      <c r="M33">
        <f>'PxP Table 103'!M141/'PxP Table 103'!M$219</f>
        <v>6.6419811904097907E-4</v>
      </c>
      <c r="N33">
        <f>'PxP Table 103'!N141/'PxP Table 103'!N$219</f>
        <v>4.9559891820268891E-7</v>
      </c>
      <c r="O33">
        <f>'PxP Table 103'!O141/'PxP Table 103'!O$219</f>
        <v>7.8561454151941174E-5</v>
      </c>
      <c r="P33">
        <f>'PxP Table 103'!P141/'PxP Table 103'!P$219</f>
        <v>1.0427001635730007E-2</v>
      </c>
      <c r="Q33">
        <f>'PxP Table 103'!Q141/'PxP Table 103'!Q$219</f>
        <v>7.6819004898901575E-8</v>
      </c>
      <c r="R33">
        <f>'PxP Table 103'!R141/'PxP Table 103'!R$219</f>
        <v>0</v>
      </c>
      <c r="S33">
        <f>'PxP Table 103'!S141/'PxP Table 103'!S$219</f>
        <v>0</v>
      </c>
      <c r="T33">
        <f>'PxP Table 103'!T141/'PxP Table 103'!T$219</f>
        <v>1.3299218486273321E-4</v>
      </c>
      <c r="U33">
        <f>'PxP Table 103'!U141/'PxP Table 103'!U$219</f>
        <v>5.9767695928234655E-5</v>
      </c>
      <c r="V33">
        <f>'PxP Table 103'!V141/'PxP Table 103'!V$219</f>
        <v>1.1302977360089697E-4</v>
      </c>
      <c r="W33">
        <f>'PxP Table 103'!W141/'PxP Table 103'!W$219</f>
        <v>2.7472217310086498E-5</v>
      </c>
      <c r="X33">
        <f>'PxP Table 103'!X141/'PxP Table 103'!X$219</f>
        <v>7.4335405575626176E-6</v>
      </c>
      <c r="Y33">
        <f>'PxP Table 103'!Y141/'PxP Table 103'!Y$219</f>
        <v>2.0665118018075374E-5</v>
      </c>
      <c r="Z33">
        <f>'PxP Table 103'!Z141/'PxP Table 103'!Z$219</f>
        <v>2.2106644035689644E-4</v>
      </c>
      <c r="AA33">
        <f>'PxP Table 103'!AA141/'PxP Table 103'!AA$219</f>
        <v>1.1847122984817393E-7</v>
      </c>
      <c r="AB33">
        <f>'PxP Table 103'!AB141/'PxP Table 103'!AB$219</f>
        <v>3.9454496695345218E-3</v>
      </c>
      <c r="AC33">
        <f>'PxP Table 103'!AC141/'PxP Table 103'!AC$219</f>
        <v>3.7398549004874165E-5</v>
      </c>
      <c r="AD33">
        <f>'PxP Table 103'!AD141/'PxP Table 103'!AD$219</f>
        <v>6.6916593217964003E-5</v>
      </c>
      <c r="AE33">
        <f>'PxP Table 103'!AE141/'PxP Table 103'!AE$219</f>
        <v>2.8985765546920953E-6</v>
      </c>
      <c r="AF33">
        <f>'PxP Table 103'!AF141/'PxP Table 103'!AF$219</f>
        <v>1.9989693667043103E-6</v>
      </c>
      <c r="AG33">
        <f>'PxP Table 103'!AG141/'PxP Table 103'!AG$219</f>
        <v>4.0272318266365542E-2</v>
      </c>
      <c r="AH33">
        <f>'PxP Table 103'!AH141/'PxP Table 103'!AH$219</f>
        <v>1.0138823671675249E-4</v>
      </c>
      <c r="AI33">
        <f>'PxP Table 103'!AI141/'PxP Table 103'!AI$219</f>
        <v>1.475079098696264E-8</v>
      </c>
      <c r="AJ33">
        <f>'PxP Table 103'!AJ141/'PxP Table 103'!AJ$219</f>
        <v>9.3032649264262513E-7</v>
      </c>
      <c r="AK33">
        <f>'PxP Table 103'!AK141/'PxP Table 103'!AK$219</f>
        <v>4.7476332692270414E-8</v>
      </c>
      <c r="AL33">
        <f>'PxP Table 103'!AL141/'PxP Table 103'!AL$219</f>
        <v>5.7257366267032846E-8</v>
      </c>
      <c r="AM33">
        <f>'PxP Table 103'!AM141/'PxP Table 103'!AM$219</f>
        <v>1.2907657291731152E-5</v>
      </c>
      <c r="AN33">
        <f>'PxP Table 103'!AN141/'PxP Table 103'!AN$219</f>
        <v>9.6150108595839856E-7</v>
      </c>
      <c r="AO33">
        <f>'PxP Table 103'!AO141/'PxP Table 103'!AO$219</f>
        <v>1.1675205967964412E-5</v>
      </c>
      <c r="AP33">
        <f>'PxP Table 103'!AP141/'PxP Table 103'!AP$219</f>
        <v>0</v>
      </c>
      <c r="AQ33">
        <f>'PxP Table 103'!AQ141/'PxP Table 103'!AQ$219</f>
        <v>3.8643848621271533E-6</v>
      </c>
      <c r="AR33">
        <f>'PxP Table 103'!AR141/'PxP Table 103'!AR$219</f>
        <v>1.6158570609327598E-7</v>
      </c>
      <c r="AS33">
        <f>'PxP Table 103'!AS141/'PxP Table 103'!AS$219</f>
        <v>1.4165615635112015E-6</v>
      </c>
      <c r="AT33">
        <f>'PxP Table 103'!AT141/'PxP Table 103'!AT$219</f>
        <v>2.9819424101324016E-7</v>
      </c>
      <c r="AU33">
        <f>'PxP Table 103'!AU141/'PxP Table 103'!AU$219</f>
        <v>2.7718173173478921E-13</v>
      </c>
      <c r="AV33">
        <f>'PxP Table 103'!AV141/'PxP Table 103'!AV$219</f>
        <v>3.8407525643486886E-8</v>
      </c>
      <c r="AW33">
        <f>'PxP Table 103'!AW141/'PxP Table 103'!AW$219</f>
        <v>3.0152867811824267E-4</v>
      </c>
      <c r="AX33">
        <f>'PxP Table 103'!AX141/'PxP Table 103'!AX$219</f>
        <v>9.1568784005479947E-6</v>
      </c>
      <c r="AY33">
        <f>'PxP Table 103'!AY141/'PxP Table 103'!AY$219</f>
        <v>3.1051103224517123E-7</v>
      </c>
      <c r="AZ33">
        <f>'PxP Table 103'!AZ141/'PxP Table 103'!AZ$219</f>
        <v>7.4815674447141793E-5</v>
      </c>
      <c r="BA33">
        <f>'PxP Table 103'!BA141/'PxP Table 103'!BA$219</f>
        <v>2.4792972419446003E-6</v>
      </c>
      <c r="BB33">
        <f>'PxP Table 103'!BB141/'PxP Table 103'!BB$219</f>
        <v>0</v>
      </c>
      <c r="BC33">
        <f>'PxP Table 103'!BC141/'PxP Table 103'!BC$219</f>
        <v>0</v>
      </c>
      <c r="BD33">
        <f>'PxP Table 103'!BD141/'PxP Table 103'!BD$219</f>
        <v>7.6499388004895976E-4</v>
      </c>
      <c r="BE33">
        <f>'PxP Table 103'!BE141/'PxP Table 103'!BE$219</f>
        <v>9.4160645836077154E-4</v>
      </c>
      <c r="BF33">
        <f>'PxP Table 103'!BF141/'PxP Table 103'!BF$219</f>
        <v>0</v>
      </c>
      <c r="BG33">
        <f>'PxP Table 103'!BG141/'PxP Table 103'!BG$219</f>
        <v>2.2124549907434893E-5</v>
      </c>
      <c r="BH33">
        <f>'PxP Table 103'!BH141/'PxP Table 103'!BH$219</f>
        <v>6.5514167228317724E-5</v>
      </c>
      <c r="BI33">
        <f>'PxP Table 103'!BI141/'PxP Table 103'!BI$219</f>
        <v>7.8549669150198035E-4</v>
      </c>
      <c r="BJ33">
        <f>'PxP Table 103'!BJ141/'PxP Table 103'!BJ$219</f>
        <v>9.787608887148871E-5</v>
      </c>
      <c r="BK33">
        <f>'PxP Table 103'!BK141/'PxP Table 103'!BK$219</f>
        <v>1.1845932349613907E-4</v>
      </c>
      <c r="BL33">
        <f>'PxP Table 103'!BL141/'PxP Table 103'!BL$219</f>
        <v>2.1890804290040419E-7</v>
      </c>
      <c r="BM33">
        <f>'PxP Table 103'!BM141/'PxP Table 103'!BM$219</f>
        <v>0</v>
      </c>
      <c r="BN33">
        <f>'PxP Table 103'!BN141/'PxP Table 103'!BN$219</f>
        <v>0</v>
      </c>
      <c r="BO33">
        <f>'PxP Table 103'!BO141/'PxP Table 103'!BO$219</f>
        <v>3.5742968144187078E-8</v>
      </c>
      <c r="BP33">
        <f>'PxP Table 103'!BP141/'PxP Table 103'!BP$219</f>
        <v>1.4731268525803773E-4</v>
      </c>
      <c r="BQ33">
        <f>'PxP Table 103'!BQ141/'PxP Table 103'!BQ$219</f>
        <v>3.3494582236695661E-4</v>
      </c>
      <c r="BR33">
        <f>'PxP Table 103'!BR141/'PxP Table 103'!BR$219</f>
        <v>1.50981680193828E-5</v>
      </c>
      <c r="BS33">
        <f>'PxP Table 103'!BS141/'PxP Table 103'!BS$219</f>
        <v>1.6483326187459032E-4</v>
      </c>
      <c r="BT33">
        <f>'PxP Table 103'!BT141/'PxP Table 103'!BT$219</f>
        <v>2.1488162676552189E-5</v>
      </c>
      <c r="BU33">
        <f>'PxP Table 103'!BU141/'PxP Table 103'!BU$219</f>
        <v>1.124651997412994E-4</v>
      </c>
      <c r="BV33">
        <f>'PxP Table 103'!BV141/'PxP Table 103'!BV$219</f>
        <v>7.4627231795476411E-5</v>
      </c>
      <c r="BW33">
        <f>'PxP Table 103'!BW141/'PxP Table 103'!BW$219</f>
        <v>0</v>
      </c>
      <c r="BX33">
        <f>'PxP Table 103'!BX141/'PxP Table 103'!BX$219</f>
        <v>3.9367311834648972E-9</v>
      </c>
      <c r="BY33">
        <f>'PxP Table 103'!BY141/'PxP Table 103'!BY$219</f>
        <v>3.8539388858470357E-8</v>
      </c>
      <c r="BZ33">
        <f>'PxP Table 103'!BZ141/'PxP Table 103'!BZ$219</f>
        <v>2.3720124346812222E-5</v>
      </c>
      <c r="CA33">
        <f>'PxP Table 103'!CA141/'PxP Table 103'!CA$219</f>
        <v>0</v>
      </c>
      <c r="CB33">
        <f>'PxP Table 103'!CB141/'PxP Table 103'!CB$219</f>
        <v>1.2039340914755374E-5</v>
      </c>
      <c r="CC33">
        <f>'PxP Table 103'!CC141/'PxP Table 103'!CC$219</f>
        <v>1.419602989154375E-5</v>
      </c>
      <c r="CD33">
        <f>'PxP Table 103'!CD141/'PxP Table 103'!CD$219</f>
        <v>4.9489111966950004E-6</v>
      </c>
      <c r="CE33">
        <f>'PxP Table 103'!CE141/'PxP Table 103'!CE$219</f>
        <v>5.702055024553738E-6</v>
      </c>
      <c r="CF33">
        <f>'PxP Table 103'!CF141/'PxP Table 103'!CF$219</f>
        <v>2.0042726436488778E-3</v>
      </c>
      <c r="CG33">
        <f>'PxP Table 103'!CG141/'PxP Table 103'!CG$219</f>
        <v>9.2376170905691493E-5</v>
      </c>
      <c r="CH33">
        <f>'PxP Table 103'!CH141/'PxP Table 103'!CH$219</f>
        <v>5.5275429791596466E-5</v>
      </c>
      <c r="CI33">
        <f>'PxP Table 103'!CI141/'PxP Table 103'!CI$219</f>
        <v>3.823792486583184E-4</v>
      </c>
      <c r="CJ33">
        <f>'PxP Table 103'!CJ141/'PxP Table 103'!CJ$219</f>
        <v>9.1961216123629663E-5</v>
      </c>
      <c r="CK33">
        <f>'PxP Table 103'!CK141/'PxP Table 103'!CK$219</f>
        <v>4.1273875742478124E-5</v>
      </c>
      <c r="CL33">
        <f>'PxP Table 103'!CL141/'PxP Table 103'!CL$219</f>
        <v>0</v>
      </c>
      <c r="CM33">
        <f>'PxP Table 103'!CM141/'PxP Table 103'!CM$219</f>
        <v>1.7374028335076723E-6</v>
      </c>
      <c r="CN33">
        <f>'PxP Table 103'!CN141/'PxP Table 103'!CN$219</f>
        <v>5.7208986055092816E-6</v>
      </c>
      <c r="CO33">
        <f>'PxP Table 103'!CO141/'PxP Table 103'!CO$219</f>
        <v>6.2248460187483553E-4</v>
      </c>
      <c r="CP33">
        <f>'PxP Table 103'!CP141/'PxP Table 103'!CP$219</f>
        <v>1.3739944078427599E-4</v>
      </c>
      <c r="CQ33">
        <f>'PxP Table 103'!CQ141/'PxP Table 103'!CQ$219</f>
        <v>3.6423189860914469E-4</v>
      </c>
      <c r="CR33">
        <f>'PxP Table 103'!CR141/'PxP Table 103'!CR$219</f>
        <v>1.3200885906628948E-2</v>
      </c>
      <c r="CS33">
        <f>'PxP Table 103'!CS141/'PxP Table 103'!CS$219</f>
        <v>1.0056263539022343E-3</v>
      </c>
      <c r="CT33">
        <f>'PxP Table 103'!CT141/'PxP Table 103'!CT$219</f>
        <v>1.5908317635494824E-4</v>
      </c>
      <c r="CU33">
        <f>'PxP Table 103'!CU141/'PxP Table 103'!CU$219</f>
        <v>1.688328610965842E-4</v>
      </c>
      <c r="CV33">
        <f>'PxP Table 103'!CV141/'PxP Table 103'!CV$219</f>
        <v>4.497182881096287E-4</v>
      </c>
      <c r="CW33">
        <f>'PxP Table 103'!CW141/'PxP Table 103'!CW$219</f>
        <v>4.787292266422215E-6</v>
      </c>
      <c r="CX33">
        <f>'PxP Table 103'!CX141/'PxP Table 103'!CX$219</f>
        <v>3.4306059970072518E-4</v>
      </c>
      <c r="CY33">
        <f>'PxP Table 103'!CY141/'PxP Table 103'!CY$219</f>
        <v>1.1850672408094607E-5</v>
      </c>
      <c r="CZ33">
        <f>'PxP Table 103'!CZ141/'PxP Table 103'!CZ$219</f>
        <v>1.0047267071220016E-3</v>
      </c>
      <c r="DA33">
        <f t="shared" si="0"/>
        <v>8.346682191178105E-2</v>
      </c>
    </row>
    <row r="34" spans="1:105" x14ac:dyDescent="0.25">
      <c r="A34" t="s">
        <v>425</v>
      </c>
      <c r="B34">
        <f>'PxP Table 103'!B142/'PxP Table 103'!B$219</f>
        <v>4.254751972844791E-3</v>
      </c>
      <c r="C34">
        <f>'PxP Table 103'!C142/'PxP Table 103'!C$219</f>
        <v>9.0744101633393804E-4</v>
      </c>
      <c r="D34">
        <f>'PxP Table 103'!D142/'PxP Table 103'!D$219</f>
        <v>1.1403508771929825E-2</v>
      </c>
      <c r="E34">
        <f>'PxP Table 103'!E142/'PxP Table 103'!E$219</f>
        <v>3.225462464204618E-3</v>
      </c>
      <c r="F34">
        <f>'PxP Table 103'!F142/'PxP Table 103'!F$219</f>
        <v>2.7377758309149647E-5</v>
      </c>
      <c r="G34">
        <f>'PxP Table 103'!G142/'PxP Table 103'!G$219</f>
        <v>1.9734779589445617E-3</v>
      </c>
      <c r="H34">
        <f>'PxP Table 103'!H142/'PxP Table 103'!H$219</f>
        <v>3.2201520165225614E-6</v>
      </c>
      <c r="I34">
        <f>'PxP Table 103'!I142/'PxP Table 103'!I$219</f>
        <v>1.7853050599254711E-2</v>
      </c>
      <c r="J34">
        <f>'PxP Table 103'!J142/'PxP Table 103'!J$219</f>
        <v>2.459748874406183E-2</v>
      </c>
      <c r="K34">
        <f>'PxP Table 103'!K142/'PxP Table 103'!K$219</f>
        <v>7.6784167147013532E-3</v>
      </c>
      <c r="L34">
        <f>'PxP Table 103'!L142/'PxP Table 103'!L$219</f>
        <v>3.0026172677651706E-2</v>
      </c>
      <c r="M34">
        <f>'PxP Table 103'!M142/'PxP Table 103'!M$219</f>
        <v>6.0858156198802995E-3</v>
      </c>
      <c r="N34">
        <f>'PxP Table 103'!N142/'PxP Table 103'!N$219</f>
        <v>1.9756111130355414E-2</v>
      </c>
      <c r="O34">
        <f>'PxP Table 103'!O142/'PxP Table 103'!O$219</f>
        <v>1.0098115590719367E-2</v>
      </c>
      <c r="P34">
        <f>'PxP Table 103'!P142/'PxP Table 103'!P$219</f>
        <v>5.486160900507262E-3</v>
      </c>
      <c r="Q34">
        <f>'PxP Table 103'!Q142/'PxP Table 103'!Q$219</f>
        <v>1.4704463631619107E-4</v>
      </c>
      <c r="R34">
        <f>'PxP Table 103'!R142/'PxP Table 103'!R$219</f>
        <v>9.3097988107187765E-2</v>
      </c>
      <c r="S34">
        <f>'PxP Table 103'!S142/'PxP Table 103'!S$219</f>
        <v>0</v>
      </c>
      <c r="T34">
        <f>'PxP Table 103'!T142/'PxP Table 103'!T$219</f>
        <v>9.0079557342660974E-3</v>
      </c>
      <c r="U34">
        <f>'PxP Table 103'!U142/'PxP Table 103'!U$219</f>
        <v>7.0218315594900533E-4</v>
      </c>
      <c r="V34">
        <f>'PxP Table 103'!V142/'PxP Table 103'!V$219</f>
        <v>2.3900837937744007E-3</v>
      </c>
      <c r="W34">
        <f>'PxP Table 103'!W142/'PxP Table 103'!W$219</f>
        <v>7.5662022913248108E-3</v>
      </c>
      <c r="X34">
        <f>'PxP Table 103'!X142/'PxP Table 103'!X$219</f>
        <v>1.2060773203586759E-2</v>
      </c>
      <c r="Y34">
        <f>'PxP Table 103'!Y142/'PxP Table 103'!Y$219</f>
        <v>8.4296606210505793E-3</v>
      </c>
      <c r="Z34">
        <f>'PxP Table 103'!Z142/'PxP Table 103'!Z$219</f>
        <v>2.4577678250404362E-5</v>
      </c>
      <c r="AA34">
        <f>'PxP Table 103'!AA142/'PxP Table 103'!AA$219</f>
        <v>1.378725569663366E-2</v>
      </c>
      <c r="AB34">
        <f>'PxP Table 103'!AB142/'PxP Table 103'!AB$219</f>
        <v>3.2148676530878051E-2</v>
      </c>
      <c r="AC34">
        <f>'PxP Table 103'!AC142/'PxP Table 103'!AC$219</f>
        <v>2.1563194255735656E-2</v>
      </c>
      <c r="AD34">
        <f>'PxP Table 103'!AD142/'PxP Table 103'!AD$219</f>
        <v>6.0841149292078969E-4</v>
      </c>
      <c r="AE34">
        <f>'PxP Table 103'!AE142/'PxP Table 103'!AE$219</f>
        <v>2.0656179240313554E-3</v>
      </c>
      <c r="AF34">
        <f>'PxP Table 103'!AF142/'PxP Table 103'!AF$219</f>
        <v>7.0536428018340566E-4</v>
      </c>
      <c r="AG34">
        <f>'PxP Table 103'!AG142/'PxP Table 103'!AG$219</f>
        <v>1.7725781779816567E-3</v>
      </c>
      <c r="AH34">
        <f>'PxP Table 103'!AH142/'PxP Table 103'!AH$219</f>
        <v>3.3548623960849948E-2</v>
      </c>
      <c r="AI34">
        <f>'PxP Table 103'!AI142/'PxP Table 103'!AI$219</f>
        <v>6.6637777752811206E-3</v>
      </c>
      <c r="AJ34">
        <f>'PxP Table 103'!AJ142/'PxP Table 103'!AJ$219</f>
        <v>4.9720701885705614E-3</v>
      </c>
      <c r="AK34">
        <f>'PxP Table 103'!AK142/'PxP Table 103'!AK$219</f>
        <v>9.2879108098674898E-4</v>
      </c>
      <c r="AL34">
        <f>'PxP Table 103'!AL142/'PxP Table 103'!AL$219</f>
        <v>1.5564899466527426E-3</v>
      </c>
      <c r="AM34">
        <f>'PxP Table 103'!AM142/'PxP Table 103'!AM$219</f>
        <v>3.4619254687589837E-3</v>
      </c>
      <c r="AN34">
        <f>'PxP Table 103'!AN142/'PxP Table 103'!AN$219</f>
        <v>5.5957042571162258E-3</v>
      </c>
      <c r="AO34">
        <f>'PxP Table 103'!AO142/'PxP Table 103'!AO$219</f>
        <v>6.928449343576777E-3</v>
      </c>
      <c r="AP34">
        <f>'PxP Table 103'!AP142/'PxP Table 103'!AP$219</f>
        <v>9.0824955109538447E-3</v>
      </c>
      <c r="AQ34">
        <f>'PxP Table 103'!AQ142/'PxP Table 103'!AQ$219</f>
        <v>9.8124882368198722E-3</v>
      </c>
      <c r="AR34">
        <f>'PxP Table 103'!AR142/'PxP Table 103'!AR$219</f>
        <v>3.2312705385724283E-2</v>
      </c>
      <c r="AS34">
        <f>'PxP Table 103'!AS142/'PxP Table 103'!AS$219</f>
        <v>2.818457586848588E-2</v>
      </c>
      <c r="AT34">
        <f>'PxP Table 103'!AT142/'PxP Table 103'!AT$219</f>
        <v>1.5164597383258865E-4</v>
      </c>
      <c r="AU34">
        <f>'PxP Table 103'!AU142/'PxP Table 103'!AU$219</f>
        <v>8.3643694735664863E-3</v>
      </c>
      <c r="AV34">
        <f>'PxP Table 103'!AV142/'PxP Table 103'!AV$219</f>
        <v>2.5566096443118354E-2</v>
      </c>
      <c r="AW34">
        <f>'PxP Table 103'!AW142/'PxP Table 103'!AW$219</f>
        <v>1.8401216850843536E-2</v>
      </c>
      <c r="AX34">
        <f>'PxP Table 103'!AX142/'PxP Table 103'!AX$219</f>
        <v>1.5601214727665751E-2</v>
      </c>
      <c r="AY34">
        <f>'PxP Table 103'!AY142/'PxP Table 103'!AY$219</f>
        <v>1.6631405509136294E-3</v>
      </c>
      <c r="AZ34">
        <f>'PxP Table 103'!AZ142/'PxP Table 103'!AZ$219</f>
        <v>1.0803076022426292E-2</v>
      </c>
      <c r="BA34">
        <f>'PxP Table 103'!BA142/'PxP Table 103'!BA$219</f>
        <v>2.348139846076594E-4</v>
      </c>
      <c r="BB34">
        <f>'PxP Table 103'!BB142/'PxP Table 103'!BB$219</f>
        <v>1.4142536212693365E-4</v>
      </c>
      <c r="BC34">
        <f>'PxP Table 103'!BC142/'PxP Table 103'!BC$219</f>
        <v>7.9453360877165097E-4</v>
      </c>
      <c r="BD34">
        <f>'PxP Table 103'!BD142/'PxP Table 103'!BD$219</f>
        <v>1.988984088127295E-3</v>
      </c>
      <c r="BE34">
        <f>'PxP Table 103'!BE142/'PxP Table 103'!BE$219</f>
        <v>7.5058151939850104E-4</v>
      </c>
      <c r="BF34">
        <f>'PxP Table 103'!BF142/'PxP Table 103'!BF$219</f>
        <v>6.7567567567567571E-3</v>
      </c>
      <c r="BG34">
        <f>'PxP Table 103'!BG142/'PxP Table 103'!BG$219</f>
        <v>1.4798289345932912E-2</v>
      </c>
      <c r="BH34">
        <f>'PxP Table 103'!BH142/'PxP Table 103'!BH$219</f>
        <v>1.3040788923678636E-2</v>
      </c>
      <c r="BI34">
        <f>'PxP Table 103'!BI142/'PxP Table 103'!BI$219</f>
        <v>3.7022368715656606E-3</v>
      </c>
      <c r="BJ34">
        <f>'PxP Table 103'!BJ142/'PxP Table 103'!BJ$219</f>
        <v>2.5447783106587064E-3</v>
      </c>
      <c r="BK34">
        <f>'PxP Table 103'!BK142/'PxP Table 103'!BK$219</f>
        <v>1.1013393389168308E-2</v>
      </c>
      <c r="BL34">
        <f>'PxP Table 103'!BL142/'PxP Table 103'!BL$219</f>
        <v>1.3747771086878265E-3</v>
      </c>
      <c r="BM34">
        <f>'PxP Table 103'!BM142/'PxP Table 103'!BM$219</f>
        <v>6.5756022527370701E-5</v>
      </c>
      <c r="BN34">
        <f>'PxP Table 103'!BN142/'PxP Table 103'!BN$219</f>
        <v>2.2100630825484927E-3</v>
      </c>
      <c r="BO34">
        <f>'PxP Table 103'!BO142/'PxP Table 103'!BO$219</f>
        <v>1.0519027834934983E-3</v>
      </c>
      <c r="BP34">
        <f>'PxP Table 103'!BP142/'PxP Table 103'!BP$219</f>
        <v>2.132779223709914E-4</v>
      </c>
      <c r="BQ34">
        <f>'PxP Table 103'!BQ142/'PxP Table 103'!BQ$219</f>
        <v>5.6864411035880921E-4</v>
      </c>
      <c r="BR34">
        <f>'PxP Table 103'!BR142/'PxP Table 103'!BR$219</f>
        <v>6.7618490192056962E-4</v>
      </c>
      <c r="BS34">
        <f>'PxP Table 103'!BS142/'PxP Table 103'!BS$219</f>
        <v>1.7312936483826217E-4</v>
      </c>
      <c r="BT34">
        <f>'PxP Table 103'!BT142/'PxP Table 103'!BT$219</f>
        <v>1.557402098841482E-2</v>
      </c>
      <c r="BU34">
        <f>'PxP Table 103'!BU142/'PxP Table 103'!BU$219</f>
        <v>1.6650285451490778E-3</v>
      </c>
      <c r="BV34">
        <f>'PxP Table 103'!BV142/'PxP Table 103'!BV$219</f>
        <v>9.9548317597505454E-4</v>
      </c>
      <c r="BW34">
        <f>'PxP Table 103'!BW142/'PxP Table 103'!BW$219</f>
        <v>9.5045500505561175E-4</v>
      </c>
      <c r="BX34">
        <f>'PxP Table 103'!BX142/'PxP Table 103'!BX$219</f>
        <v>2.8510147933941767E-4</v>
      </c>
      <c r="BY34">
        <f>'PxP Table 103'!BY142/'PxP Table 103'!BY$219</f>
        <v>7.695436720441016E-4</v>
      </c>
      <c r="BZ34">
        <f>'PxP Table 103'!BZ142/'PxP Table 103'!BZ$219</f>
        <v>4.7060254827445468E-4</v>
      </c>
      <c r="CA34">
        <f>'PxP Table 103'!CA142/'PxP Table 103'!CA$219</f>
        <v>4.1628218381633627E-5</v>
      </c>
      <c r="CB34">
        <f>'PxP Table 103'!CB142/'PxP Table 103'!CB$219</f>
        <v>6.2130047864051045E-4</v>
      </c>
      <c r="CC34">
        <f>'PxP Table 103'!CC142/'PxP Table 103'!CC$219</f>
        <v>9.8322221838114554E-5</v>
      </c>
      <c r="CD34">
        <f>'PxP Table 103'!CD142/'PxP Table 103'!CD$219</f>
        <v>7.9922849006574108E-5</v>
      </c>
      <c r="CE34">
        <f>'PxP Table 103'!CE142/'PxP Table 103'!CE$219</f>
        <v>3.6097745032701467E-4</v>
      </c>
      <c r="CF34">
        <f>'PxP Table 103'!CF142/'PxP Table 103'!CF$219</f>
        <v>1.403824279006895E-3</v>
      </c>
      <c r="CG34">
        <f>'PxP Table 103'!CG142/'PxP Table 103'!CG$219</f>
        <v>8.7702723766661485E-4</v>
      </c>
      <c r="CH34">
        <f>'PxP Table 103'!CH142/'PxP Table 103'!CH$219</f>
        <v>3.6452578713558895E-4</v>
      </c>
      <c r="CI34">
        <f>'PxP Table 103'!CI142/'PxP Table 103'!CI$219</f>
        <v>1.1471377459749553E-3</v>
      </c>
      <c r="CJ34">
        <f>'PxP Table 103'!CJ142/'PxP Table 103'!CJ$219</f>
        <v>8.2962279744699377E-4</v>
      </c>
      <c r="CK34">
        <f>'PxP Table 103'!CK142/'PxP Table 103'!CK$219</f>
        <v>8.3259213188720239E-4</v>
      </c>
      <c r="CL34">
        <f>'PxP Table 103'!CL142/'PxP Table 103'!CL$219</f>
        <v>2.3634088697344641E-3</v>
      </c>
      <c r="CM34">
        <f>'PxP Table 103'!CM142/'PxP Table 103'!CM$219</f>
        <v>5.2035911005736196E-4</v>
      </c>
      <c r="CN34">
        <f>'PxP Table 103'!CN142/'PxP Table 103'!CN$219</f>
        <v>2.8753272193211194E-3</v>
      </c>
      <c r="CO34">
        <f>'PxP Table 103'!CO142/'PxP Table 103'!CO$219</f>
        <v>7.9824100052062639E-4</v>
      </c>
      <c r="CP34">
        <f>'PxP Table 103'!CP142/'PxP Table 103'!CP$219</f>
        <v>2.9540879768619335E-4</v>
      </c>
      <c r="CQ34">
        <f>'PxP Table 103'!CQ142/'PxP Table 103'!CQ$219</f>
        <v>9.0382968368497689E-4</v>
      </c>
      <c r="CR34">
        <f>'PxP Table 103'!CR142/'PxP Table 103'!CR$219</f>
        <v>1.5056005809159318E-3</v>
      </c>
      <c r="CS34">
        <f>'PxP Table 103'!CS142/'PxP Table 103'!CS$219</f>
        <v>8.6574948951818149E-4</v>
      </c>
      <c r="CT34">
        <f>'PxP Table 103'!CT142/'PxP Table 103'!CT$219</f>
        <v>1.5908317635494824E-4</v>
      </c>
      <c r="CU34">
        <f>'PxP Table 103'!CU142/'PxP Table 103'!CU$219</f>
        <v>3.6285167209824319E-4</v>
      </c>
      <c r="CV34">
        <f>'PxP Table 103'!CV142/'PxP Table 103'!CV$219</f>
        <v>8.6722540382698575E-4</v>
      </c>
      <c r="CW34">
        <f>'PxP Table 103'!CW142/'PxP Table 103'!CW$219</f>
        <v>3.2363381880145555E-4</v>
      </c>
      <c r="CX34">
        <f>'PxP Table 103'!CX142/'PxP Table 103'!CX$219</f>
        <v>4.0994688659924422E-4</v>
      </c>
      <c r="CY34">
        <f>'PxP Table 103'!CY142/'PxP Table 103'!CY$219</f>
        <v>2.8478525352137519E-3</v>
      </c>
      <c r="CZ34">
        <f>'PxP Table 103'!CZ142/'PxP Table 103'!CZ$219</f>
        <v>4.5905758483724137E-4</v>
      </c>
      <c r="DA34">
        <f t="shared" si="0"/>
        <v>0.67807800661620432</v>
      </c>
    </row>
    <row r="35" spans="1:105" x14ac:dyDescent="0.25">
      <c r="A35" t="s">
        <v>426</v>
      </c>
      <c r="B35">
        <f>'PxP Table 103'!B143/'PxP Table 103'!B$219</f>
        <v>3.2244593166364812E-3</v>
      </c>
      <c r="C35">
        <f>'PxP Table 103'!C143/'PxP Table 103'!C$219</f>
        <v>0</v>
      </c>
      <c r="D35">
        <f>'PxP Table 103'!D143/'PxP Table 103'!D$219</f>
        <v>0</v>
      </c>
      <c r="E35">
        <f>'PxP Table 103'!E143/'PxP Table 103'!E$219</f>
        <v>3.2255603584536376E-3</v>
      </c>
      <c r="F35">
        <f>'PxP Table 103'!F143/'PxP Table 103'!F$219</f>
        <v>1.0951103323659859E-4</v>
      </c>
      <c r="G35">
        <f>'PxP Table 103'!G143/'PxP Table 103'!G$219</f>
        <v>3.4720265192095048E-2</v>
      </c>
      <c r="H35">
        <f>'PxP Table 103'!H143/'PxP Table 103'!H$219</f>
        <v>1.2880608066090246E-5</v>
      </c>
      <c r="I35">
        <f>'PxP Table 103'!I143/'PxP Table 103'!I$219</f>
        <v>0</v>
      </c>
      <c r="J35">
        <f>'PxP Table 103'!J143/'PxP Table 103'!J$219</f>
        <v>0</v>
      </c>
      <c r="K35">
        <f>'PxP Table 103'!K143/'PxP Table 103'!K$219</f>
        <v>1.6026262309276347E-6</v>
      </c>
      <c r="L35">
        <f>'PxP Table 103'!L143/'PxP Table 103'!L$219</f>
        <v>0</v>
      </c>
      <c r="M35">
        <f>'PxP Table 103'!M143/'PxP Table 103'!M$219</f>
        <v>3.3273610898837793E-7</v>
      </c>
      <c r="N35">
        <f>'PxP Table 103'!N143/'PxP Table 103'!N$219</f>
        <v>0</v>
      </c>
      <c r="O35">
        <f>'PxP Table 103'!O143/'PxP Table 103'!O$219</f>
        <v>3.0072057010914515E-4</v>
      </c>
      <c r="P35">
        <f>'PxP Table 103'!P143/'PxP Table 103'!P$219</f>
        <v>0</v>
      </c>
      <c r="Q35">
        <f>'PxP Table 103'!Q143/'PxP Table 103'!Q$219</f>
        <v>0</v>
      </c>
      <c r="R35">
        <f>'PxP Table 103'!R143/'PxP Table 103'!R$219</f>
        <v>0</v>
      </c>
      <c r="S35">
        <f>'PxP Table 103'!S143/'PxP Table 103'!S$219</f>
        <v>0</v>
      </c>
      <c r="T35">
        <f>'PxP Table 103'!T143/'PxP Table 103'!T$219</f>
        <v>4.025083777032148E-6</v>
      </c>
      <c r="U35">
        <f>'PxP Table 103'!U143/'PxP Table 103'!U$219</f>
        <v>4.0339030893289701E-7</v>
      </c>
      <c r="V35">
        <f>'PxP Table 103'!V143/'PxP Table 103'!V$219</f>
        <v>3.1028072310566473E-6</v>
      </c>
      <c r="W35">
        <f>'PxP Table 103'!W143/'PxP Table 103'!W$219</f>
        <v>1.5340517693554763E-4</v>
      </c>
      <c r="X35">
        <f>'PxP Table 103'!X143/'PxP Table 103'!X$219</f>
        <v>6.8753501609431845E-5</v>
      </c>
      <c r="Y35">
        <f>'PxP Table 103'!Y143/'PxP Table 103'!Y$219</f>
        <v>9.2275478218695029E-7</v>
      </c>
      <c r="Z35">
        <f>'PxP Table 103'!Z143/'PxP Table 103'!Z$219</f>
        <v>5.9952178892937262E-6</v>
      </c>
      <c r="AA35">
        <f>'PxP Table 103'!AA143/'PxP Table 103'!AA$219</f>
        <v>5.5158327996150224E-4</v>
      </c>
      <c r="AB35">
        <f>'PxP Table 103'!AB143/'PxP Table 103'!AB$219</f>
        <v>4.4340639095202198E-4</v>
      </c>
      <c r="AC35">
        <f>'PxP Table 103'!AC143/'PxP Table 103'!AC$219</f>
        <v>8.455613684978866E-4</v>
      </c>
      <c r="AD35">
        <f>'PxP Table 103'!AD143/'PxP Table 103'!AD$219</f>
        <v>1.0969102913159475E-3</v>
      </c>
      <c r="AE35">
        <f>'PxP Table 103'!AE143/'PxP Table 103'!AE$219</f>
        <v>9.3541282807589404E-5</v>
      </c>
      <c r="AF35">
        <f>'PxP Table 103'!AF143/'PxP Table 103'!AF$219</f>
        <v>1.0366601932291507E-4</v>
      </c>
      <c r="AG35">
        <f>'PxP Table 103'!AG143/'PxP Table 103'!AG$219</f>
        <v>1.0519387325890598E-5</v>
      </c>
      <c r="AH35">
        <f>'PxP Table 103'!AH143/'PxP Table 103'!AH$219</f>
        <v>1.8125953553240983E-5</v>
      </c>
      <c r="AI35">
        <f>'PxP Table 103'!AI143/'PxP Table 103'!AI$219</f>
        <v>0.10223198179367701</v>
      </c>
      <c r="AJ35">
        <f>'PxP Table 103'!AJ143/'PxP Table 103'!AJ$219</f>
        <v>4.9599187360650611E-3</v>
      </c>
      <c r="AK35">
        <f>'PxP Table 103'!AK143/'PxP Table 103'!AK$219</f>
        <v>2.2285569155210084E-3</v>
      </c>
      <c r="AL35">
        <f>'PxP Table 103'!AL143/'PxP Table 103'!AL$219</f>
        <v>2.0721476171386118E-3</v>
      </c>
      <c r="AM35">
        <f>'PxP Table 103'!AM143/'PxP Table 103'!AM$219</f>
        <v>4.9056962190213661E-4</v>
      </c>
      <c r="AN35">
        <f>'PxP Table 103'!AN143/'PxP Table 103'!AN$219</f>
        <v>3.9321817152433838E-4</v>
      </c>
      <c r="AO35">
        <f>'PxP Table 103'!AO143/'PxP Table 103'!AO$219</f>
        <v>4.8106444215910734E-6</v>
      </c>
      <c r="AP35">
        <f>'PxP Table 103'!AP143/'PxP Table 103'!AP$219</f>
        <v>8.6894585920112377E-6</v>
      </c>
      <c r="AQ35">
        <f>'PxP Table 103'!AQ143/'PxP Table 103'!AQ$219</f>
        <v>5.6609662626236127E-5</v>
      </c>
      <c r="AR35">
        <f>'PxP Table 103'!AR143/'PxP Table 103'!AR$219</f>
        <v>5.1570452000567911E-5</v>
      </c>
      <c r="AS35">
        <f>'PxP Table 103'!AS143/'PxP Table 103'!AS$219</f>
        <v>8.4427797501711689E-7</v>
      </c>
      <c r="AT35">
        <f>'PxP Table 103'!AT143/'PxP Table 103'!AT$219</f>
        <v>8.7882844530186631E-6</v>
      </c>
      <c r="AU35">
        <f>'PxP Table 103'!AU143/'PxP Table 103'!AU$219</f>
        <v>5.1333159620979809E-5</v>
      </c>
      <c r="AV35">
        <f>'PxP Table 103'!AV143/'PxP Table 103'!AV$219</f>
        <v>5.494663376465628E-5</v>
      </c>
      <c r="AW35">
        <f>'PxP Table 103'!AW143/'PxP Table 103'!AW$219</f>
        <v>8.2097527567237817E-5</v>
      </c>
      <c r="AX35">
        <f>'PxP Table 103'!AX143/'PxP Table 103'!AX$219</f>
        <v>4.19176799375528E-5</v>
      </c>
      <c r="AY35">
        <f>'PxP Table 103'!AY143/'PxP Table 103'!AY$219</f>
        <v>3.7293954734047026E-5</v>
      </c>
      <c r="AZ35">
        <f>'PxP Table 103'!AZ143/'PxP Table 103'!AZ$219</f>
        <v>2.2081311084946005E-4</v>
      </c>
      <c r="BA35">
        <f>'PxP Table 103'!BA143/'PxP Table 103'!BA$219</f>
        <v>1.1712998554377107E-4</v>
      </c>
      <c r="BB35">
        <f>'PxP Table 103'!BB143/'PxP Table 103'!BB$219</f>
        <v>3.9474459842557487E-5</v>
      </c>
      <c r="BC35">
        <f>'PxP Table 103'!BC143/'PxP Table 103'!BC$219</f>
        <v>1.4301604957889717E-3</v>
      </c>
      <c r="BD35">
        <f>'PxP Table 103'!BD143/'PxP Table 103'!BD$219</f>
        <v>1.6829865361077112E-3</v>
      </c>
      <c r="BE35">
        <f>'PxP Table 103'!BE143/'PxP Table 103'!BE$219</f>
        <v>1.5720086113065303E-3</v>
      </c>
      <c r="BF35">
        <f>'PxP Table 103'!BF143/'PxP Table 103'!BF$219</f>
        <v>6.7567567567567571E-3</v>
      </c>
      <c r="BG35">
        <f>'PxP Table 103'!BG143/'PxP Table 103'!BG$219</f>
        <v>2.2006444052104581E-2</v>
      </c>
      <c r="BH35">
        <f>'PxP Table 103'!BH143/'PxP Table 103'!BH$219</f>
        <v>4.5827743059332028E-5</v>
      </c>
      <c r="BI35">
        <f>'PxP Table 103'!BI143/'PxP Table 103'!BI$219</f>
        <v>6.9752814522631372E-4</v>
      </c>
      <c r="BJ35">
        <f>'PxP Table 103'!BJ143/'PxP Table 103'!BJ$219</f>
        <v>3.8171674659880596E-3</v>
      </c>
      <c r="BK35">
        <f>'PxP Table 103'!BK143/'PxP Table 103'!BK$219</f>
        <v>3.4625509177247402E-4</v>
      </c>
      <c r="BL35">
        <f>'PxP Table 103'!BL143/'PxP Table 103'!BL$219</f>
        <v>9.9503655863820086E-9</v>
      </c>
      <c r="BM35">
        <f>'PxP Table 103'!BM143/'PxP Table 103'!BM$219</f>
        <v>6.1957483577616254E-5</v>
      </c>
      <c r="BN35">
        <f>'PxP Table 103'!BN143/'PxP Table 103'!BN$219</f>
        <v>2.4826042881248399E-4</v>
      </c>
      <c r="BO35">
        <f>'PxP Table 103'!BO143/'PxP Table 103'!BO$219</f>
        <v>1.6249808595683428E-4</v>
      </c>
      <c r="BP35">
        <f>'PxP Table 103'!BP143/'PxP Table 103'!BP$219</f>
        <v>2.3519680387104481E-4</v>
      </c>
      <c r="BQ35">
        <f>'PxP Table 103'!BQ143/'PxP Table 103'!BQ$219</f>
        <v>1.0063033403889945E-4</v>
      </c>
      <c r="BR35">
        <f>'PxP Table 103'!BR143/'PxP Table 103'!BR$219</f>
        <v>8.0885576522232957E-6</v>
      </c>
      <c r="BS35">
        <f>'PxP Table 103'!BS143/'PxP Table 103'!BS$219</f>
        <v>9.8618621274522813E-4</v>
      </c>
      <c r="BT35">
        <f>'PxP Table 103'!BT143/'PxP Table 103'!BT$219</f>
        <v>3.007227882753435E-4</v>
      </c>
      <c r="BU35">
        <f>'PxP Table 103'!BU143/'PxP Table 103'!BU$219</f>
        <v>4.0607165483090419E-5</v>
      </c>
      <c r="BV35">
        <f>'PxP Table 103'!BV143/'PxP Table 103'!BV$219</f>
        <v>2.687735026665551E-5</v>
      </c>
      <c r="BW35">
        <f>'PxP Table 103'!BW143/'PxP Table 103'!BW$219</f>
        <v>0</v>
      </c>
      <c r="BX35">
        <f>'PxP Table 103'!BX143/'PxP Table 103'!BX$219</f>
        <v>2.6244874556432647E-9</v>
      </c>
      <c r="BY35">
        <f>'PxP Table 103'!BY143/'PxP Table 103'!BY$219</f>
        <v>1.7385944104515848E-7</v>
      </c>
      <c r="BZ35">
        <f>'PxP Table 103'!BZ143/'PxP Table 103'!BZ$219</f>
        <v>1.8137053745977859E-4</v>
      </c>
      <c r="CA35">
        <f>'PxP Table 103'!CA143/'PxP Table 103'!CA$219</f>
        <v>0</v>
      </c>
      <c r="CB35">
        <f>'PxP Table 103'!CB143/'PxP Table 103'!CB$219</f>
        <v>1.9167193686858227E-5</v>
      </c>
      <c r="CC35">
        <f>'PxP Table 103'!CC143/'PxP Table 103'!CC$219</f>
        <v>7.1533768360093616E-5</v>
      </c>
      <c r="CD35">
        <f>'PxP Table 103'!CD143/'PxP Table 103'!CD$219</f>
        <v>1.5514858418727365E-6</v>
      </c>
      <c r="CE35">
        <f>'PxP Table 103'!CE143/'PxP Table 103'!CE$219</f>
        <v>8.8031079113363116E-5</v>
      </c>
      <c r="CF35">
        <f>'PxP Table 103'!CF143/'PxP Table 103'!CF$219</f>
        <v>2.7110442682207721E-5</v>
      </c>
      <c r="CG35">
        <f>'PxP Table 103'!CG143/'PxP Table 103'!CG$219</f>
        <v>2.5174248254027619E-4</v>
      </c>
      <c r="CH35">
        <f>'PxP Table 103'!CH143/'PxP Table 103'!CH$219</f>
        <v>3.4475308021546065E-5</v>
      </c>
      <c r="CI35">
        <f>'PxP Table 103'!CI143/'PxP Table 103'!CI$219</f>
        <v>0</v>
      </c>
      <c r="CJ35">
        <f>'PxP Table 103'!CJ143/'PxP Table 103'!CJ$219</f>
        <v>1.5272348274480361E-4</v>
      </c>
      <c r="CK35">
        <f>'PxP Table 103'!CK143/'PxP Table 103'!CK$219</f>
        <v>1.1427857673107878E-4</v>
      </c>
      <c r="CL35">
        <f>'PxP Table 103'!CL143/'PxP Table 103'!CL$219</f>
        <v>0</v>
      </c>
      <c r="CM35">
        <f>'PxP Table 103'!CM143/'PxP Table 103'!CM$219</f>
        <v>2.9568533142234612E-4</v>
      </c>
      <c r="CN35">
        <f>'PxP Table 103'!CN143/'PxP Table 103'!CN$219</f>
        <v>7.1683580033115007E-4</v>
      </c>
      <c r="CO35">
        <f>'PxP Table 103'!CO143/'PxP Table 103'!CO$219</f>
        <v>1.6088116893796841E-4</v>
      </c>
      <c r="CP35">
        <f>'PxP Table 103'!CP143/'PxP Table 103'!CP$219</f>
        <v>9.8240600160757335E-4</v>
      </c>
      <c r="CQ35">
        <f>'PxP Table 103'!CQ143/'PxP Table 103'!CQ$219</f>
        <v>1.9513589235206975E-3</v>
      </c>
      <c r="CR35">
        <f>'PxP Table 103'!CR143/'PxP Table 103'!CR$219</f>
        <v>2.1923438242252023E-4</v>
      </c>
      <c r="CS35">
        <f>'PxP Table 103'!CS143/'PxP Table 103'!CS$219</f>
        <v>6.284301126119847E-5</v>
      </c>
      <c r="CT35">
        <f>'PxP Table 103'!CT143/'PxP Table 103'!CT$219</f>
        <v>6.3633270541979298E-4</v>
      </c>
      <c r="CU35">
        <f>'PxP Table 103'!CU143/'PxP Table 103'!CU$219</f>
        <v>2.8939919791313665E-3</v>
      </c>
      <c r="CV35">
        <f>'PxP Table 103'!CV143/'PxP Table 103'!CV$219</f>
        <v>1.4590480069050121E-4</v>
      </c>
      <c r="CW35">
        <f>'PxP Table 103'!CW143/'PxP Table 103'!CW$219</f>
        <v>5.2672523587514626E-3</v>
      </c>
      <c r="CX35">
        <f>'PxP Table 103'!CX143/'PxP Table 103'!CX$219</f>
        <v>1.7496282040066485E-4</v>
      </c>
      <c r="CY35">
        <f>'PxP Table 103'!CY143/'PxP Table 103'!CY$219</f>
        <v>1.3756242102976484E-5</v>
      </c>
      <c r="CZ35">
        <f>'PxP Table 103'!CZ143/'PxP Table 103'!CZ$219</f>
        <v>4.5677747650749819E-5</v>
      </c>
      <c r="DA35">
        <f t="shared" si="0"/>
        <v>0.21318342066888141</v>
      </c>
    </row>
    <row r="36" spans="1:105" x14ac:dyDescent="0.25">
      <c r="A36" t="s">
        <v>427</v>
      </c>
      <c r="B36">
        <f>'PxP Table 103'!B144/'PxP Table 103'!B$219</f>
        <v>1.7017979726692541E-3</v>
      </c>
      <c r="C36">
        <f>'PxP Table 103'!C144/'PxP Table 103'!C$219</f>
        <v>0</v>
      </c>
      <c r="D36">
        <f>'PxP Table 103'!D144/'PxP Table 103'!D$219</f>
        <v>0</v>
      </c>
      <c r="E36">
        <f>'PxP Table 103'!E144/'PxP Table 103'!E$219</f>
        <v>3.225462464204618E-3</v>
      </c>
      <c r="F36">
        <f>'PxP Table 103'!F144/'PxP Table 103'!F$219</f>
        <v>2.7377758309149647E-5</v>
      </c>
      <c r="G36">
        <f>'PxP Table 103'!G144/'PxP Table 103'!G$219</f>
        <v>3.2760641249591775E-3</v>
      </c>
      <c r="H36">
        <f>'PxP Table 103'!H144/'PxP Table 103'!H$219</f>
        <v>3.2201520165225614E-6</v>
      </c>
      <c r="I36">
        <f>'PxP Table 103'!I144/'PxP Table 103'!I$219</f>
        <v>2.8963184930739014E-4</v>
      </c>
      <c r="J36">
        <f>'PxP Table 103'!J144/'PxP Table 103'!J$219</f>
        <v>4.4058519968850551E-3</v>
      </c>
      <c r="K36">
        <f>'PxP Table 103'!K144/'PxP Table 103'!K$219</f>
        <v>3.9456262479184374E-4</v>
      </c>
      <c r="L36">
        <f>'PxP Table 103'!L144/'PxP Table 103'!L$219</f>
        <v>1.7259250919776255E-3</v>
      </c>
      <c r="M36">
        <f>'PxP Table 103'!M144/'PxP Table 103'!M$219</f>
        <v>1.8775755599711834E-4</v>
      </c>
      <c r="N36">
        <f>'PxP Table 103'!N144/'PxP Table 103'!N$219</f>
        <v>5.6483510567318927E-5</v>
      </c>
      <c r="O36">
        <f>'PxP Table 103'!O144/'PxP Table 103'!O$219</f>
        <v>6.0333284237094088E-3</v>
      </c>
      <c r="P36">
        <f>'PxP Table 103'!P144/'PxP Table 103'!P$219</f>
        <v>2.8993132862988765E-6</v>
      </c>
      <c r="Q36">
        <f>'PxP Table 103'!Q144/'PxP Table 103'!Q$219</f>
        <v>3.2228653913397784E-2</v>
      </c>
      <c r="R36">
        <f>'PxP Table 103'!R144/'PxP Table 103'!R$219</f>
        <v>1.4385258307778271E-2</v>
      </c>
      <c r="S36">
        <f>'PxP Table 103'!S144/'PxP Table 103'!S$219</f>
        <v>0</v>
      </c>
      <c r="T36">
        <f>'PxP Table 103'!T144/'PxP Table 103'!T$219</f>
        <v>5.9678307281139668E-5</v>
      </c>
      <c r="U36">
        <f>'PxP Table 103'!U144/'PxP Table 103'!U$219</f>
        <v>1.4180572011093642E-5</v>
      </c>
      <c r="V36">
        <f>'PxP Table 103'!V144/'PxP Table 103'!V$219</f>
        <v>1.3745179772706862E-4</v>
      </c>
      <c r="W36">
        <f>'PxP Table 103'!W144/'PxP Table 103'!W$219</f>
        <v>5.7228738016543807E-3</v>
      </c>
      <c r="X36">
        <f>'PxP Table 103'!X144/'PxP Table 103'!X$219</f>
        <v>2.9390526017119455E-4</v>
      </c>
      <c r="Y36">
        <f>'PxP Table 103'!Y144/'PxP Table 103'!Y$219</f>
        <v>8.0584975202557382E-6</v>
      </c>
      <c r="Z36">
        <f>'PxP Table 103'!Z144/'PxP Table 103'!Z$219</f>
        <v>6.5112289274872471E-5</v>
      </c>
      <c r="AA36">
        <f>'PxP Table 103'!AA144/'PxP Table 103'!AA$219</f>
        <v>1.5079330901210525E-3</v>
      </c>
      <c r="AB36">
        <f>'PxP Table 103'!AB144/'PxP Table 103'!AB$219</f>
        <v>3.5318153225694878E-3</v>
      </c>
      <c r="AC36">
        <f>'PxP Table 103'!AC144/'PxP Table 103'!AC$219</f>
        <v>2.3762613147925763E-3</v>
      </c>
      <c r="AD36">
        <f>'PxP Table 103'!AD144/'PxP Table 103'!AD$219</f>
        <v>1.0704870038975734E-3</v>
      </c>
      <c r="AE36">
        <f>'PxP Table 103'!AE144/'PxP Table 103'!AE$219</f>
        <v>1.7170200741415832E-3</v>
      </c>
      <c r="AF36">
        <f>'PxP Table 103'!AF144/'PxP Table 103'!AF$219</f>
        <v>2.0881832097292331E-4</v>
      </c>
      <c r="AG36">
        <f>'PxP Table 103'!AG144/'PxP Table 103'!AG$219</f>
        <v>4.0132997189132888E-4</v>
      </c>
      <c r="AH36">
        <f>'PxP Table 103'!AH144/'PxP Table 103'!AH$219</f>
        <v>4.7492924171477309E-3</v>
      </c>
      <c r="AI36">
        <f>'PxP Table 103'!AI144/'PxP Table 103'!AI$219</f>
        <v>1.1294235135174446E-2</v>
      </c>
      <c r="AJ36">
        <f>'PxP Table 103'!AJ144/'PxP Table 103'!AJ$219</f>
        <v>8.4821786944170863E-3</v>
      </c>
      <c r="AK36">
        <f>'PxP Table 103'!AK144/'PxP Table 103'!AK$219</f>
        <v>9.0946586465761575E-3</v>
      </c>
      <c r="AL36">
        <f>'PxP Table 103'!AL144/'PxP Table 103'!AL$219</f>
        <v>1.0229832887625728E-2</v>
      </c>
      <c r="AM36">
        <f>'PxP Table 103'!AM144/'PxP Table 103'!AM$219</f>
        <v>1.3608963242005999E-3</v>
      </c>
      <c r="AN36">
        <f>'PxP Table 103'!AN144/'PxP Table 103'!AN$219</f>
        <v>9.5575434082678808E-4</v>
      </c>
      <c r="AO36">
        <f>'PxP Table 103'!AO144/'PxP Table 103'!AO$219</f>
        <v>5.4574222006271884E-3</v>
      </c>
      <c r="AP36">
        <f>'PxP Table 103'!AP144/'PxP Table 103'!AP$219</f>
        <v>3.4889763411237651E-3</v>
      </c>
      <c r="AQ36">
        <f>'PxP Table 103'!AQ144/'PxP Table 103'!AQ$219</f>
        <v>5.6631793548523517E-4</v>
      </c>
      <c r="AR36">
        <f>'PxP Table 103'!AR144/'PxP Table 103'!AR$219</f>
        <v>3.838349587328288E-3</v>
      </c>
      <c r="AS36">
        <f>'PxP Table 103'!AS144/'PxP Table 103'!AS$219</f>
        <v>3.7072088940967316E-3</v>
      </c>
      <c r="AT36">
        <f>'PxP Table 103'!AT144/'PxP Table 103'!AT$219</f>
        <v>2.5699359476718072E-4</v>
      </c>
      <c r="AU36">
        <f>'PxP Table 103'!AU144/'PxP Table 103'!AU$219</f>
        <v>2.1401956117278643E-4</v>
      </c>
      <c r="AV36">
        <f>'PxP Table 103'!AV144/'PxP Table 103'!AV$219</f>
        <v>4.0937745357967235E-4</v>
      </c>
      <c r="AW36">
        <f>'PxP Table 103'!AW144/'PxP Table 103'!AW$219</f>
        <v>1.9680710023514273E-3</v>
      </c>
      <c r="AX36">
        <f>'PxP Table 103'!AX144/'PxP Table 103'!AX$219</f>
        <v>4.8602300949231163E-3</v>
      </c>
      <c r="AY36">
        <f>'PxP Table 103'!AY144/'PxP Table 103'!AY$219</f>
        <v>2.4007182346094769E-4</v>
      </c>
      <c r="AZ36">
        <f>'PxP Table 103'!AZ144/'PxP Table 103'!AZ$219</f>
        <v>1.8665966185656695E-3</v>
      </c>
      <c r="BA36">
        <f>'PxP Table 103'!BA144/'PxP Table 103'!BA$219</f>
        <v>4.413754839989305E-5</v>
      </c>
      <c r="BB36">
        <f>'PxP Table 103'!BB144/'PxP Table 103'!BB$219</f>
        <v>1.4801514858408585E-5</v>
      </c>
      <c r="BC36">
        <f>'PxP Table 103'!BC144/'PxP Table 103'!BC$219</f>
        <v>0</v>
      </c>
      <c r="BD36">
        <f>'PxP Table 103'!BD144/'PxP Table 103'!BD$219</f>
        <v>3.0599755201958387E-4</v>
      </c>
      <c r="BE36">
        <f>'PxP Table 103'!BE144/'PxP Table 103'!BE$219</f>
        <v>1.6849799781192753E-3</v>
      </c>
      <c r="BF36">
        <f>'PxP Table 103'!BF144/'PxP Table 103'!BF$219</f>
        <v>0</v>
      </c>
      <c r="BG36">
        <f>'PxP Table 103'!BG144/'PxP Table 103'!BG$219</f>
        <v>1.2572688595194203E-2</v>
      </c>
      <c r="BH36">
        <f>'PxP Table 103'!BH144/'PxP Table 103'!BH$219</f>
        <v>1.8387311669059029E-3</v>
      </c>
      <c r="BI36">
        <f>'PxP Table 103'!BI144/'PxP Table 103'!BI$219</f>
        <v>1.7235028269788849E-3</v>
      </c>
      <c r="BJ36">
        <f>'PxP Table 103'!BJ144/'PxP Table 103'!BJ$219</f>
        <v>2.8384065772731728E-3</v>
      </c>
      <c r="BK36">
        <f>'PxP Table 103'!BK144/'PxP Table 103'!BK$219</f>
        <v>5.3758436636225013E-4</v>
      </c>
      <c r="BL36">
        <f>'PxP Table 103'!BL144/'PxP Table 103'!BL$219</f>
        <v>1.4446365600533179E-4</v>
      </c>
      <c r="BM36">
        <f>'PxP Table 103'!BM144/'PxP Table 103'!BM$219</f>
        <v>5.6118914930342696E-4</v>
      </c>
      <c r="BN36">
        <f>'PxP Table 103'!BN144/'PxP Table 103'!BN$219</f>
        <v>4.6928412504273543E-4</v>
      </c>
      <c r="BO36">
        <f>'PxP Table 103'!BO144/'PxP Table 103'!BO$219</f>
        <v>2.7114000140877496E-4</v>
      </c>
      <c r="BP36">
        <f>'PxP Table 103'!BP144/'PxP Table 103'!BP$219</f>
        <v>5.2582723695822104E-4</v>
      </c>
      <c r="BQ36">
        <f>'PxP Table 103'!BQ144/'PxP Table 103'!BQ$219</f>
        <v>5.8468570573454919E-4</v>
      </c>
      <c r="BR36">
        <f>'PxP Table 103'!BR144/'PxP Table 103'!BR$219</f>
        <v>3.3711989017861894E-5</v>
      </c>
      <c r="BS36">
        <f>'PxP Table 103'!BS144/'PxP Table 103'!BS$219</f>
        <v>4.5135894068532278E-4</v>
      </c>
      <c r="BT36">
        <f>'PxP Table 103'!BT144/'PxP Table 103'!BT$219</f>
        <v>6.8750759448736902E-4</v>
      </c>
      <c r="BU36">
        <f>'PxP Table 103'!BU144/'PxP Table 103'!BU$219</f>
        <v>1.5419629278239566E-4</v>
      </c>
      <c r="BV36">
        <f>'PxP Table 103'!BV144/'PxP Table 103'!BV$219</f>
        <v>2.5396391648448017E-4</v>
      </c>
      <c r="BW36">
        <f>'PxP Table 103'!BW144/'PxP Table 103'!BW$219</f>
        <v>0</v>
      </c>
      <c r="BX36">
        <f>'PxP Table 103'!BX144/'PxP Table 103'!BX$219</f>
        <v>9.9730523314444039E-8</v>
      </c>
      <c r="BY36">
        <f>'PxP Table 103'!BY144/'PxP Table 103'!BY$219</f>
        <v>3.3850735167693402E-7</v>
      </c>
      <c r="BZ36">
        <f>'PxP Table 103'!BZ144/'PxP Table 103'!BZ$219</f>
        <v>3.1022622554014635E-5</v>
      </c>
      <c r="CA36">
        <f>'PxP Table 103'!CA144/'PxP Table 103'!CA$219</f>
        <v>0</v>
      </c>
      <c r="CB36">
        <f>'PxP Table 103'!CB144/'PxP Table 103'!CB$219</f>
        <v>1.2263145126778832E-5</v>
      </c>
      <c r="CC36">
        <f>'PxP Table 103'!CC144/'PxP Table 103'!CC$219</f>
        <v>3.9888373092577085E-5</v>
      </c>
      <c r="CD36">
        <f>'PxP Table 103'!CD144/'PxP Table 103'!CD$219</f>
        <v>3.8082759753594522E-6</v>
      </c>
      <c r="CE36">
        <f>'PxP Table 103'!CE144/'PxP Table 103'!CE$219</f>
        <v>9.1172431901043007E-5</v>
      </c>
      <c r="CF36">
        <f>'PxP Table 103'!CF144/'PxP Table 103'!CF$219</f>
        <v>1.6894503354404313E-4</v>
      </c>
      <c r="CG36">
        <f>'PxP Table 103'!CG144/'PxP Table 103'!CG$219</f>
        <v>1.3056063787210472E-4</v>
      </c>
      <c r="CH36">
        <f>'PxP Table 103'!CH144/'PxP Table 103'!CH$219</f>
        <v>1.4970693353945317E-4</v>
      </c>
      <c r="CI36">
        <f>'PxP Table 103'!CI144/'PxP Table 103'!CI$219</f>
        <v>3.823792486583184E-4</v>
      </c>
      <c r="CJ36">
        <f>'PxP Table 103'!CJ144/'PxP Table 103'!CJ$219</f>
        <v>1.2515027158964309E-4</v>
      </c>
      <c r="CK36">
        <f>'PxP Table 103'!CK144/'PxP Table 103'!CK$219</f>
        <v>1.7545256279897494E-4</v>
      </c>
      <c r="CL36">
        <f>'PxP Table 103'!CL144/'PxP Table 103'!CL$219</f>
        <v>1.3902405116085083E-4</v>
      </c>
      <c r="CM36">
        <f>'PxP Table 103'!CM144/'PxP Table 103'!CM$219</f>
        <v>2.2508758471129564E-4</v>
      </c>
      <c r="CN36">
        <f>'PxP Table 103'!CN144/'PxP Table 103'!CN$219</f>
        <v>3.1118277750581593E-4</v>
      </c>
      <c r="CO36">
        <f>'PxP Table 103'!CO144/'PxP Table 103'!CO$219</f>
        <v>1.3019745332116468E-4</v>
      </c>
      <c r="CP36">
        <f>'PxP Table 103'!CP144/'PxP Table 103'!CP$219</f>
        <v>3.7097849011754518E-4</v>
      </c>
      <c r="CQ36">
        <f>'PxP Table 103'!CQ144/'PxP Table 103'!CQ$219</f>
        <v>7.9409590037476214E-4</v>
      </c>
      <c r="CR36">
        <f>'PxP Table 103'!CR144/'PxP Table 103'!CR$219</f>
        <v>1.3157029142819548E-4</v>
      </c>
      <c r="CS36">
        <f>'PxP Table 103'!CS144/'PxP Table 103'!CS$219</f>
        <v>2.5144113190632319E-4</v>
      </c>
      <c r="CT36">
        <f>'PxP Table 103'!CT144/'PxP Table 103'!CT$219</f>
        <v>0</v>
      </c>
      <c r="CU36">
        <f>'PxP Table 103'!CU144/'PxP Table 103'!CU$219</f>
        <v>8.8070351460655023E-4</v>
      </c>
      <c r="CV36">
        <f>'PxP Table 103'!CV144/'PxP Table 103'!CV$219</f>
        <v>9.5572328267183452E-4</v>
      </c>
      <c r="CW36">
        <f>'PxP Table 103'!CW144/'PxP Table 103'!CW$219</f>
        <v>2.9653772085545967E-4</v>
      </c>
      <c r="CX36">
        <f>'PxP Table 103'!CX144/'PxP Table 103'!CX$219</f>
        <v>3.3619555860012076E-4</v>
      </c>
      <c r="CY36">
        <f>'PxP Table 103'!CY144/'PxP Table 103'!CY$219</f>
        <v>2.4818702264491429E-4</v>
      </c>
      <c r="CZ36">
        <f>'PxP Table 103'!CZ144/'PxP Table 103'!CZ$219</f>
        <v>1.3734680197531805E-4</v>
      </c>
      <c r="DA36">
        <f t="shared" si="0"/>
        <v>0.19031690232776341</v>
      </c>
    </row>
    <row r="37" spans="1:105" x14ac:dyDescent="0.25">
      <c r="A37" t="s">
        <v>428</v>
      </c>
      <c r="B37">
        <f>'PxP Table 103'!B145/'PxP Table 103'!B$219</f>
        <v>8.9568314351013366E-5</v>
      </c>
      <c r="C37">
        <f>'PxP Table 103'!C145/'PxP Table 103'!C$219</f>
        <v>0</v>
      </c>
      <c r="D37">
        <f>'PxP Table 103'!D145/'PxP Table 103'!D$219</f>
        <v>0</v>
      </c>
      <c r="E37">
        <f>'PxP Table 103'!E145/'PxP Table 103'!E$219</f>
        <v>1.0753716975104716E-3</v>
      </c>
      <c r="F37">
        <f>'PxP Table 103'!F145/'PxP Table 103'!F$219</f>
        <v>1.9164430816404754E-4</v>
      </c>
      <c r="G37">
        <f>'PxP Table 103'!G145/'PxP Table 103'!G$219</f>
        <v>2.1851144509294919E-4</v>
      </c>
      <c r="H37">
        <f>'PxP Table 103'!H145/'PxP Table 103'!H$219</f>
        <v>1.7241537804217372E-3</v>
      </c>
      <c r="I37">
        <f>'PxP Table 103'!I145/'PxP Table 103'!I$219</f>
        <v>7.2229521274526652E-5</v>
      </c>
      <c r="J37">
        <f>'PxP Table 103'!J145/'PxP Table 103'!J$219</f>
        <v>4.4930861440061748E-6</v>
      </c>
      <c r="K37">
        <f>'PxP Table 103'!K145/'PxP Table 103'!K$219</f>
        <v>2.8031096767238824E-5</v>
      </c>
      <c r="L37">
        <f>'PxP Table 103'!L145/'PxP Table 103'!L$219</f>
        <v>1.3485160183423345E-4</v>
      </c>
      <c r="M37">
        <f>'PxP Table 103'!M145/'PxP Table 103'!M$219</f>
        <v>1.9398174980793815E-4</v>
      </c>
      <c r="N37">
        <f>'PxP Table 103'!N145/'PxP Table 103'!N$219</f>
        <v>6.0173603572698955E-6</v>
      </c>
      <c r="O37">
        <f>'PxP Table 103'!O145/'PxP Table 103'!O$219</f>
        <v>7.3709377768233316E-5</v>
      </c>
      <c r="P37">
        <f>'PxP Table 103'!P145/'PxP Table 103'!P$219</f>
        <v>5.3587885870200353E-6</v>
      </c>
      <c r="Q37">
        <f>'PxP Table 103'!Q145/'PxP Table 103'!Q$219</f>
        <v>2.4906653847288805E-7</v>
      </c>
      <c r="R37">
        <f>'PxP Table 103'!R145/'PxP Table 103'!R$219</f>
        <v>5.6561532671101271E-6</v>
      </c>
      <c r="S37">
        <f>'PxP Table 103'!S145/'PxP Table 103'!S$219</f>
        <v>0</v>
      </c>
      <c r="T37">
        <f>'PxP Table 103'!T145/'PxP Table 103'!T$219</f>
        <v>9.3294908311278627E-4</v>
      </c>
      <c r="U37">
        <f>'PxP Table 103'!U145/'PxP Table 103'!U$219</f>
        <v>8.744945106618219E-5</v>
      </c>
      <c r="V37">
        <f>'PxP Table 103'!V145/'PxP Table 103'!V$219</f>
        <v>1.1358579485770031E-3</v>
      </c>
      <c r="W37">
        <f>'PxP Table 103'!W145/'PxP Table 103'!W$219</f>
        <v>1.2013504491133714E-3</v>
      </c>
      <c r="X37">
        <f>'PxP Table 103'!X145/'PxP Table 103'!X$219</f>
        <v>9.5378457292895994E-5</v>
      </c>
      <c r="Y37">
        <f>'PxP Table 103'!Y145/'PxP Table 103'!Y$219</f>
        <v>3.5577312516577286E-4</v>
      </c>
      <c r="Z37">
        <f>'PxP Table 103'!Z145/'PxP Table 103'!Z$219</f>
        <v>2.5814262738712326E-4</v>
      </c>
      <c r="AA37">
        <f>'PxP Table 103'!AA145/'PxP Table 103'!AA$219</f>
        <v>4.7209495592994696E-4</v>
      </c>
      <c r="AB37">
        <f>'PxP Table 103'!AB145/'PxP Table 103'!AB$219</f>
        <v>1.5253030416922912E-4</v>
      </c>
      <c r="AC37">
        <f>'PxP Table 103'!AC145/'PxP Table 103'!AC$219</f>
        <v>8.1736773081957364E-4</v>
      </c>
      <c r="AD37">
        <f>'PxP Table 103'!AD145/'PxP Table 103'!AD$219</f>
        <v>2.684679641215886E-4</v>
      </c>
      <c r="AE37">
        <f>'PxP Table 103'!AE145/'PxP Table 103'!AE$219</f>
        <v>5.8817463043210304E-5</v>
      </c>
      <c r="AF37">
        <f>'PxP Table 103'!AF145/'PxP Table 103'!AF$219</f>
        <v>5.9816456411442053E-4</v>
      </c>
      <c r="AG37">
        <f>'PxP Table 103'!AG145/'PxP Table 103'!AG$219</f>
        <v>1.9727344110207146E-4</v>
      </c>
      <c r="AH37">
        <f>'PxP Table 103'!AH145/'PxP Table 103'!AH$219</f>
        <v>1.106997878356248E-3</v>
      </c>
      <c r="AI37">
        <f>'PxP Table 103'!AI145/'PxP Table 103'!AI$219</f>
        <v>2.2971275897460553E-3</v>
      </c>
      <c r="AJ37">
        <f>'PxP Table 103'!AJ145/'PxP Table 103'!AJ$219</f>
        <v>9.3929985580003109E-4</v>
      </c>
      <c r="AK37">
        <f>'PxP Table 103'!AK145/'PxP Table 103'!AK$219</f>
        <v>0.17840060582003661</v>
      </c>
      <c r="AL37">
        <f>'PxP Table 103'!AL145/'PxP Table 103'!AL$219</f>
        <v>8.5452770700102602E-3</v>
      </c>
      <c r="AM37">
        <f>'PxP Table 103'!AM145/'PxP Table 103'!AM$219</f>
        <v>4.5038650316389347E-3</v>
      </c>
      <c r="AN37">
        <f>'PxP Table 103'!AN145/'PxP Table 103'!AN$219</f>
        <v>4.9920467309630574E-2</v>
      </c>
      <c r="AO37">
        <f>'PxP Table 103'!AO145/'PxP Table 103'!AO$219</f>
        <v>5.069111055734897E-3</v>
      </c>
      <c r="AP37">
        <f>'PxP Table 103'!AP145/'PxP Table 103'!AP$219</f>
        <v>6.6594469503205743E-3</v>
      </c>
      <c r="AQ37">
        <f>'PxP Table 103'!AQ145/'PxP Table 103'!AQ$219</f>
        <v>2.1618236412161724E-2</v>
      </c>
      <c r="AR37">
        <f>'PxP Table 103'!AR145/'PxP Table 103'!AR$219</f>
        <v>1.5763763492872358E-2</v>
      </c>
      <c r="AS37">
        <f>'PxP Table 103'!AS145/'PxP Table 103'!AS$219</f>
        <v>1.1054856698171458E-2</v>
      </c>
      <c r="AT37">
        <f>'PxP Table 103'!AT145/'PxP Table 103'!AT$219</f>
        <v>7.5708471279278757E-4</v>
      </c>
      <c r="AU37">
        <f>'PxP Table 103'!AU145/'PxP Table 103'!AU$219</f>
        <v>2.5030030344609714E-2</v>
      </c>
      <c r="AV37">
        <f>'PxP Table 103'!AV145/'PxP Table 103'!AV$219</f>
        <v>4.6637361941374154E-2</v>
      </c>
      <c r="AW37">
        <f>'PxP Table 103'!AW145/'PxP Table 103'!AW$219</f>
        <v>6.9332425762630347E-3</v>
      </c>
      <c r="AX37">
        <f>'PxP Table 103'!AX145/'PxP Table 103'!AX$219</f>
        <v>1.2170824515436997E-2</v>
      </c>
      <c r="AY37">
        <f>'PxP Table 103'!AY145/'PxP Table 103'!AY$219</f>
        <v>2.8965055348538033E-3</v>
      </c>
      <c r="AZ37">
        <f>'PxP Table 103'!AZ145/'PxP Table 103'!AZ$219</f>
        <v>1.758577315657301E-2</v>
      </c>
      <c r="BA37">
        <f>'PxP Table 103'!BA145/'PxP Table 103'!BA$219</f>
        <v>1.6092080345409416E-4</v>
      </c>
      <c r="BB37">
        <f>'PxP Table 103'!BB145/'PxP Table 103'!BB$219</f>
        <v>1.167490048214503E-4</v>
      </c>
      <c r="BC37">
        <f>'PxP Table 103'!BC145/'PxP Table 103'!BC$219</f>
        <v>1.9068806610519622E-3</v>
      </c>
      <c r="BD37">
        <f>'PxP Table 103'!BD145/'PxP Table 103'!BD$219</f>
        <v>0</v>
      </c>
      <c r="BE37">
        <f>'PxP Table 103'!BE145/'PxP Table 103'!BE$219</f>
        <v>3.9646587720453533E-4</v>
      </c>
      <c r="BF37">
        <f>'PxP Table 103'!BF145/'PxP Table 103'!BF$219</f>
        <v>0</v>
      </c>
      <c r="BG37">
        <f>'PxP Table 103'!BG145/'PxP Table 103'!BG$219</f>
        <v>2.780854547146164E-4</v>
      </c>
      <c r="BH37">
        <f>'PxP Table 103'!BH145/'PxP Table 103'!BH$219</f>
        <v>8.0806696958342947E-4</v>
      </c>
      <c r="BI37">
        <f>'PxP Table 103'!BI145/'PxP Table 103'!BI$219</f>
        <v>4.0421874085435369E-4</v>
      </c>
      <c r="BJ37">
        <f>'PxP Table 103'!BJ145/'PxP Table 103'!BJ$219</f>
        <v>4.8938044435744362E-4</v>
      </c>
      <c r="BK37">
        <f>'PxP Table 103'!BK145/'PxP Table 103'!BK$219</f>
        <v>5.8095115321787959E-4</v>
      </c>
      <c r="BL37">
        <f>'PxP Table 103'!BL145/'PxP Table 103'!BL$219</f>
        <v>0</v>
      </c>
      <c r="BM37">
        <f>'PxP Table 103'!BM145/'PxP Table 103'!BM$219</f>
        <v>1.1565795842542226E-5</v>
      </c>
      <c r="BN37">
        <f>'PxP Table 103'!BN145/'PxP Table 103'!BN$219</f>
        <v>0</v>
      </c>
      <c r="BO37">
        <f>'PxP Table 103'!BO145/'PxP Table 103'!BO$219</f>
        <v>1.0724557475251418E-7</v>
      </c>
      <c r="BP37">
        <f>'PxP Table 103'!BP145/'PxP Table 103'!BP$219</f>
        <v>2.7431740400036364E-6</v>
      </c>
      <c r="BQ37">
        <f>'PxP Table 103'!BQ145/'PxP Table 103'!BQ$219</f>
        <v>1.1316196832087749E-3</v>
      </c>
      <c r="BR37">
        <f>'PxP Table 103'!BR145/'PxP Table 103'!BR$219</f>
        <v>4.6209159552108712E-5</v>
      </c>
      <c r="BS37">
        <f>'PxP Table 103'!BS145/'PxP Table 103'!BS$219</f>
        <v>2.7479590698844999E-7</v>
      </c>
      <c r="BT37">
        <f>'PxP Table 103'!BT145/'PxP Table 103'!BT$219</f>
        <v>6.4439901622752828E-5</v>
      </c>
      <c r="BU37">
        <f>'PxP Table 103'!BU145/'PxP Table 103'!BU$219</f>
        <v>3.5032121579721122E-4</v>
      </c>
      <c r="BV37">
        <f>'PxP Table 103'!BV145/'PxP Table 103'!BV$219</f>
        <v>2.0290266346477653E-5</v>
      </c>
      <c r="BW37">
        <f>'PxP Table 103'!BW145/'PxP Table 103'!BW$219</f>
        <v>0</v>
      </c>
      <c r="BX37">
        <f>'PxP Table 103'!BX145/'PxP Table 103'!BX$219</f>
        <v>1.1711413820148776E-4</v>
      </c>
      <c r="BY37">
        <f>'PxP Table 103'!BY145/'PxP Table 103'!BY$219</f>
        <v>2.9198345681481819E-5</v>
      </c>
      <c r="BZ37">
        <f>'PxP Table 103'!BZ145/'PxP Table 103'!BZ$219</f>
        <v>1.078739747516868E-4</v>
      </c>
      <c r="CA37">
        <f>'PxP Table 103'!CA145/'PxP Table 103'!CA$219</f>
        <v>0</v>
      </c>
      <c r="CB37">
        <f>'PxP Table 103'!CB145/'PxP Table 103'!CB$219</f>
        <v>4.2429690221526787E-5</v>
      </c>
      <c r="CC37">
        <f>'PxP Table 103'!CC145/'PxP Table 103'!CC$219</f>
        <v>9.980526494465882E-5</v>
      </c>
      <c r="CD37">
        <f>'PxP Table 103'!CD145/'PxP Table 103'!CD$219</f>
        <v>1.9513009830714231E-7</v>
      </c>
      <c r="CE37">
        <f>'PxP Table 103'!CE145/'PxP Table 103'!CE$219</f>
        <v>3.9003228500456222E-4</v>
      </c>
      <c r="CF37">
        <f>'PxP Table 103'!CF145/'PxP Table 103'!CF$219</f>
        <v>5.3650791109943773E-4</v>
      </c>
      <c r="CG37">
        <f>'PxP Table 103'!CG145/'PxP Table 103'!CG$219</f>
        <v>1.3259636630529879E-6</v>
      </c>
      <c r="CH37">
        <f>'PxP Table 103'!CH145/'PxP Table 103'!CH$219</f>
        <v>1.0272867261821419E-4</v>
      </c>
      <c r="CI37">
        <f>'PxP Table 103'!CI145/'PxP Table 103'!CI$219</f>
        <v>0</v>
      </c>
      <c r="CJ37">
        <f>'PxP Table 103'!CJ145/'PxP Table 103'!CJ$219</f>
        <v>2.6865515873136179E-4</v>
      </c>
      <c r="CK37">
        <f>'PxP Table 103'!CK145/'PxP Table 103'!CK$219</f>
        <v>6.3571511497022341E-5</v>
      </c>
      <c r="CL37">
        <f>'PxP Table 103'!CL145/'PxP Table 103'!CL$219</f>
        <v>0</v>
      </c>
      <c r="CM37">
        <f>'PxP Table 103'!CM145/'PxP Table 103'!CM$219</f>
        <v>2.7374290791500365E-5</v>
      </c>
      <c r="CN37">
        <f>'PxP Table 103'!CN145/'PxP Table 103'!CN$219</f>
        <v>7.322812545021577E-7</v>
      </c>
      <c r="CO37">
        <f>'PxP Table 103'!CO145/'PxP Table 103'!CO$219</f>
        <v>1.1136453904624601E-4</v>
      </c>
      <c r="CP37">
        <f>'PxP Table 103'!CP145/'PxP Table 103'!CP$219</f>
        <v>0</v>
      </c>
      <c r="CQ37">
        <f>'PxP Table 103'!CQ145/'PxP Table 103'!CQ$219</f>
        <v>8.6421460176991149E-6</v>
      </c>
      <c r="CR37">
        <f>'PxP Table 103'!CR145/'PxP Table 103'!CR$219</f>
        <v>0</v>
      </c>
      <c r="CS37">
        <f>'PxP Table 103'!CS145/'PxP Table 103'!CS$219</f>
        <v>0</v>
      </c>
      <c r="CT37">
        <f>'PxP Table 103'!CT145/'PxP Table 103'!CT$219</f>
        <v>0</v>
      </c>
      <c r="CU37">
        <f>'PxP Table 103'!CU145/'PxP Table 103'!CU$219</f>
        <v>1.2719221071532635E-6</v>
      </c>
      <c r="CV37">
        <f>'PxP Table 103'!CV145/'PxP Table 103'!CV$219</f>
        <v>7.2686000261249384E-5</v>
      </c>
      <c r="CW37">
        <f>'PxP Table 103'!CW145/'PxP Table 103'!CW$219</f>
        <v>6.6231873478799452E-8</v>
      </c>
      <c r="CX37">
        <f>'PxP Table 103'!CX145/'PxP Table 103'!CX$219</f>
        <v>0</v>
      </c>
      <c r="CY37">
        <f>'PxP Table 103'!CY145/'PxP Table 103'!CY$219</f>
        <v>2.2599911547631897E-4</v>
      </c>
      <c r="CZ37">
        <f>'PxP Table 103'!CZ145/'PxP Table 103'!CZ$219</f>
        <v>1.7918273735320905E-8</v>
      </c>
      <c r="DA37">
        <f t="shared" si="0"/>
        <v>0.43732220569805064</v>
      </c>
    </row>
    <row r="38" spans="1:105" x14ac:dyDescent="0.25">
      <c r="A38" t="s">
        <v>429</v>
      </c>
      <c r="B38">
        <f>'PxP Table 103'!B146/'PxP Table 103'!B$219</f>
        <v>2.2839920159508408E-3</v>
      </c>
      <c r="C38">
        <f>'PxP Table 103'!C146/'PxP Table 103'!C$219</f>
        <v>0</v>
      </c>
      <c r="D38">
        <f>'PxP Table 103'!D146/'PxP Table 103'!D$219</f>
        <v>0</v>
      </c>
      <c r="E38">
        <f>'PxP Table 103'!E146/'PxP Table 103'!E$219</f>
        <v>9.7894249019605431E-8</v>
      </c>
      <c r="F38">
        <f>'PxP Table 103'!F146/'PxP Table 103'!F$219</f>
        <v>8.2133274927448938E-5</v>
      </c>
      <c r="G38">
        <f>'PxP Table 103'!G146/'PxP Table 103'!G$219</f>
        <v>2.2304756972033954E-4</v>
      </c>
      <c r="H38">
        <f>'PxP Table 103'!H146/'PxP Table 103'!H$219</f>
        <v>3.8779661522869637E-4</v>
      </c>
      <c r="I38">
        <f>'PxP Table 103'!I146/'PxP Table 103'!I$219</f>
        <v>4.1611109397488239E-7</v>
      </c>
      <c r="J38">
        <f>'PxP Table 103'!J146/'PxP Table 103'!J$219</f>
        <v>3.8560096865776174E-4</v>
      </c>
      <c r="K38">
        <f>'PxP Table 103'!K146/'PxP Table 103'!K$219</f>
        <v>4.6227877414194505E-5</v>
      </c>
      <c r="L38">
        <f>'PxP Table 103'!L146/'PxP Table 103'!L$219</f>
        <v>0</v>
      </c>
      <c r="M38">
        <f>'PxP Table 103'!M146/'PxP Table 103'!M$219</f>
        <v>1.1701459767204071E-4</v>
      </c>
      <c r="N38">
        <f>'PxP Table 103'!N146/'PxP Table 103'!N$219</f>
        <v>0</v>
      </c>
      <c r="O38">
        <f>'PxP Table 103'!O146/'PxP Table 103'!O$219</f>
        <v>1.7975355749531308E-5</v>
      </c>
      <c r="P38">
        <f>'PxP Table 103'!P146/'PxP Table 103'!P$219</f>
        <v>2.3426745136892182E-6</v>
      </c>
      <c r="Q38">
        <f>'PxP Table 103'!Q146/'PxP Table 103'!Q$219</f>
        <v>0</v>
      </c>
      <c r="R38">
        <f>'PxP Table 103'!R146/'PxP Table 103'!R$219</f>
        <v>1.6354843712549522E-5</v>
      </c>
      <c r="S38">
        <f>'PxP Table 103'!S146/'PxP Table 103'!S$219</f>
        <v>5.7670126874279114E-4</v>
      </c>
      <c r="T38">
        <f>'PxP Table 103'!T146/'PxP Table 103'!T$219</f>
        <v>7.8012417039639642E-4</v>
      </c>
      <c r="U38">
        <f>'PxP Table 103'!U146/'PxP Table 103'!U$219</f>
        <v>1.0430000112655209E-4</v>
      </c>
      <c r="V38">
        <f>'PxP Table 103'!V146/'PxP Table 103'!V$219</f>
        <v>4.0334227786450013E-4</v>
      </c>
      <c r="W38">
        <f>'PxP Table 103'!W146/'PxP Table 103'!W$219</f>
        <v>3.6787804610143802E-4</v>
      </c>
      <c r="X38">
        <f>'PxP Table 103'!X146/'PxP Table 103'!X$219</f>
        <v>8.8800041964408189E-5</v>
      </c>
      <c r="Y38">
        <f>'PxP Table 103'!Y146/'PxP Table 103'!Y$219</f>
        <v>4.0668914610844556E-4</v>
      </c>
      <c r="Z38">
        <f>'PxP Table 103'!Z146/'PxP Table 103'!Z$219</f>
        <v>4.3905355984621725E-5</v>
      </c>
      <c r="AA38">
        <f>'PxP Table 103'!AA146/'PxP Table 103'!AA$219</f>
        <v>3.862504550378964E-4</v>
      </c>
      <c r="AB38">
        <f>'PxP Table 103'!AB146/'PxP Table 103'!AB$219</f>
        <v>3.0668597385350528E-4</v>
      </c>
      <c r="AC38">
        <f>'PxP Table 103'!AC146/'PxP Table 103'!AC$219</f>
        <v>1.4479293037133453E-2</v>
      </c>
      <c r="AD38">
        <f>'PxP Table 103'!AD146/'PxP Table 103'!AD$219</f>
        <v>2.1340809717376799E-3</v>
      </c>
      <c r="AE38">
        <f>'PxP Table 103'!AE146/'PxP Table 103'!AE$219</f>
        <v>2.2816645385098058E-3</v>
      </c>
      <c r="AF38">
        <f>'PxP Table 103'!AF146/'PxP Table 103'!AF$219</f>
        <v>4.8722709291055486E-4</v>
      </c>
      <c r="AG38">
        <f>'PxP Table 103'!AG146/'PxP Table 103'!AG$219</f>
        <v>6.0475006614093402E-4</v>
      </c>
      <c r="AH38">
        <f>'PxP Table 103'!AH146/'PxP Table 103'!AH$219</f>
        <v>7.7517925115271362E-4</v>
      </c>
      <c r="AI38">
        <f>'PxP Table 103'!AI146/'PxP Table 103'!AI$219</f>
        <v>1.5529374383991316E-3</v>
      </c>
      <c r="AJ38">
        <f>'PxP Table 103'!AJ146/'PxP Table 103'!AJ$219</f>
        <v>1.8818213889687004E-3</v>
      </c>
      <c r="AK38">
        <f>'PxP Table 103'!AK146/'PxP Table 103'!AK$219</f>
        <v>7.7945630764602262E-3</v>
      </c>
      <c r="AL38">
        <f>'PxP Table 103'!AL146/'PxP Table 103'!AL$219</f>
        <v>1.1012088385483501E-2</v>
      </c>
      <c r="AM38">
        <f>'PxP Table 103'!AM146/'PxP Table 103'!AM$219</f>
        <v>4.5893748392881201E-3</v>
      </c>
      <c r="AN38">
        <f>'PxP Table 103'!AN146/'PxP Table 103'!AN$219</f>
        <v>7.9056266961037777E-3</v>
      </c>
      <c r="AO38">
        <f>'PxP Table 103'!AO146/'PxP Table 103'!AO$219</f>
        <v>5.6454582287855295E-3</v>
      </c>
      <c r="AP38">
        <f>'PxP Table 103'!AP146/'PxP Table 103'!AP$219</f>
        <v>1.5071151234081603E-2</v>
      </c>
      <c r="AQ38">
        <f>'PxP Table 103'!AQ146/'PxP Table 103'!AQ$219</f>
        <v>8.7794337616936158E-3</v>
      </c>
      <c r="AR38">
        <f>'PxP Table 103'!AR146/'PxP Table 103'!AR$219</f>
        <v>1.1990107702020093E-2</v>
      </c>
      <c r="AS38">
        <f>'PxP Table 103'!AS146/'PxP Table 103'!AS$219</f>
        <v>1.7191228033894095E-3</v>
      </c>
      <c r="AT38">
        <f>'PxP Table 103'!AT146/'PxP Table 103'!AT$219</f>
        <v>6.1468029409212947E-3</v>
      </c>
      <c r="AU38">
        <f>'PxP Table 103'!AU146/'PxP Table 103'!AU$219</f>
        <v>1.0980907842267766E-2</v>
      </c>
      <c r="AV38">
        <f>'PxP Table 103'!AV146/'PxP Table 103'!AV$219</f>
        <v>9.7738253578197529E-3</v>
      </c>
      <c r="AW38">
        <f>'PxP Table 103'!AW146/'PxP Table 103'!AW$219</f>
        <v>2.1377280334728355E-2</v>
      </c>
      <c r="AX38">
        <f>'PxP Table 103'!AX146/'PxP Table 103'!AX$219</f>
        <v>6.7402733916863654E-3</v>
      </c>
      <c r="AY38">
        <f>'PxP Table 103'!AY146/'PxP Table 103'!AY$219</f>
        <v>1.0501977728300003E-2</v>
      </c>
      <c r="AZ38">
        <f>'PxP Table 103'!AZ146/'PxP Table 103'!AZ$219</f>
        <v>9.4057396116490437E-3</v>
      </c>
      <c r="BA38">
        <f>'PxP Table 103'!BA146/'PxP Table 103'!BA$219</f>
        <v>5.8547753272009811E-3</v>
      </c>
      <c r="BB38">
        <f>'PxP Table 103'!BB146/'PxP Table 103'!BB$219</f>
        <v>1.9784691527406141E-3</v>
      </c>
      <c r="BC38">
        <f>'PxP Table 103'!BC146/'PxP Table 103'!BC$219</f>
        <v>7.9453360877165097E-4</v>
      </c>
      <c r="BD38">
        <f>'PxP Table 103'!BD146/'PxP Table 103'!BD$219</f>
        <v>3.0599755201958387E-4</v>
      </c>
      <c r="BE38">
        <f>'PxP Table 103'!BE146/'PxP Table 103'!BE$219</f>
        <v>1.9823293860226767E-4</v>
      </c>
      <c r="BF38">
        <f>'PxP Table 103'!BF146/'PxP Table 103'!BF$219</f>
        <v>0</v>
      </c>
      <c r="BG38">
        <f>'PxP Table 103'!BG146/'PxP Table 103'!BG$219</f>
        <v>8.2782776480141973E-4</v>
      </c>
      <c r="BH38">
        <f>'PxP Table 103'!BH146/'PxP Table 103'!BH$219</f>
        <v>6.8024461333911906E-4</v>
      </c>
      <c r="BI38">
        <f>'PxP Table 103'!BI146/'PxP Table 103'!BI$219</f>
        <v>5.8246447453479523E-4</v>
      </c>
      <c r="BJ38">
        <f>'PxP Table 103'!BJ146/'PxP Table 103'!BJ$219</f>
        <v>9.787608887148871E-5</v>
      </c>
      <c r="BK38">
        <f>'PxP Table 103'!BK146/'PxP Table 103'!BK$219</f>
        <v>1.949507049260657E-4</v>
      </c>
      <c r="BL38">
        <f>'PxP Table 103'!BL146/'PxP Table 103'!BL$219</f>
        <v>7.22268528198727E-5</v>
      </c>
      <c r="BM38">
        <f>'PxP Table 103'!BM146/'PxP Table 103'!BM$219</f>
        <v>1.7721852116488578E-4</v>
      </c>
      <c r="BN38">
        <f>'PxP Table 103'!BN146/'PxP Table 103'!BN$219</f>
        <v>2.7758371844297728E-5</v>
      </c>
      <c r="BO38">
        <f>'PxP Table 103'!BO146/'PxP Table 103'!BO$219</f>
        <v>1.6274840039157921E-4</v>
      </c>
      <c r="BP38">
        <f>'PxP Table 103'!BP146/'PxP Table 103'!BP$219</f>
        <v>1.3446832737272182E-5</v>
      </c>
      <c r="BQ38">
        <f>'PxP Table 103'!BQ146/'PxP Table 103'!BQ$219</f>
        <v>2.5077516188917823E-4</v>
      </c>
      <c r="BR38">
        <f>'PxP Table 103'!BR146/'PxP Table 103'!BR$219</f>
        <v>8.8336531548515831E-5</v>
      </c>
      <c r="BS38">
        <f>'PxP Table 103'!BS146/'PxP Table 103'!BS$219</f>
        <v>4.5568101788109225E-7</v>
      </c>
      <c r="BT38">
        <f>'PxP Table 103'!BT146/'PxP Table 103'!BT$219</f>
        <v>4.5137200590153248E-4</v>
      </c>
      <c r="BU38">
        <f>'PxP Table 103'!BU146/'PxP Table 103'!BU$219</f>
        <v>2.7679604720932987E-4</v>
      </c>
      <c r="BV38">
        <f>'PxP Table 103'!BV146/'PxP Table 103'!BV$219</f>
        <v>2.7260220806761857E-4</v>
      </c>
      <c r="BW38">
        <f>'PxP Table 103'!BW146/'PxP Table 103'!BW$219</f>
        <v>6.7408156386922818E-6</v>
      </c>
      <c r="BX38">
        <f>'PxP Table 103'!BX146/'PxP Table 103'!BX$219</f>
        <v>2.3422565191551985E-4</v>
      </c>
      <c r="BY38">
        <f>'PxP Table 103'!BY146/'PxP Table 103'!BY$219</f>
        <v>4.3539577762315259E-7</v>
      </c>
      <c r="BZ38">
        <f>'PxP Table 103'!BZ146/'PxP Table 103'!BZ$219</f>
        <v>5.633056363792994E-5</v>
      </c>
      <c r="CA38">
        <f>'PxP Table 103'!CA146/'PxP Table 103'!CA$219</f>
        <v>0</v>
      </c>
      <c r="CB38">
        <f>'PxP Table 103'!CB146/'PxP Table 103'!CB$219</f>
        <v>4.1338747896418491E-5</v>
      </c>
      <c r="CC38">
        <f>'PxP Table 103'!CC146/'PxP Table 103'!CC$219</f>
        <v>1.7458008290350952E-4</v>
      </c>
      <c r="CD38">
        <f>'PxP Table 103'!CD146/'PxP Table 103'!CD$219</f>
        <v>1.2833573901162028E-5</v>
      </c>
      <c r="CE38">
        <f>'PxP Table 103'!CE146/'PxP Table 103'!CE$219</f>
        <v>4.042443059378457E-4</v>
      </c>
      <c r="CF38">
        <f>'PxP Table 103'!CF146/'PxP Table 103'!CF$219</f>
        <v>1.3069038987654426E-3</v>
      </c>
      <c r="CG38">
        <f>'PxP Table 103'!CG146/'PxP Table 103'!CG$219</f>
        <v>6.0179565820240096E-5</v>
      </c>
      <c r="CH38">
        <f>'PxP Table 103'!CH146/'PxP Table 103'!CH$219</f>
        <v>7.0457454989878245E-5</v>
      </c>
      <c r="CI38">
        <f>'PxP Table 103'!CI146/'PxP Table 103'!CI$219</f>
        <v>0</v>
      </c>
      <c r="CJ38">
        <f>'PxP Table 103'!CJ146/'PxP Table 103'!CJ$219</f>
        <v>1.5720015908351155E-4</v>
      </c>
      <c r="CK38">
        <f>'PxP Table 103'!CK146/'PxP Table 103'!CK$219</f>
        <v>1.1671869000654398E-4</v>
      </c>
      <c r="CL38">
        <f>'PxP Table 103'!CL146/'PxP Table 103'!CL$219</f>
        <v>0</v>
      </c>
      <c r="CM38">
        <f>'PxP Table 103'!CM146/'PxP Table 103'!CM$219</f>
        <v>8.8120540682010777E-5</v>
      </c>
      <c r="CN38">
        <f>'PxP Table 103'!CN146/'PxP Table 103'!CN$219</f>
        <v>4.311431255860396E-4</v>
      </c>
      <c r="CO38">
        <f>'PxP Table 103'!CO146/'PxP Table 103'!CO$219</f>
        <v>1.2971124524904475E-4</v>
      </c>
      <c r="CP38">
        <f>'PxP Table 103'!CP146/'PxP Table 103'!CP$219</f>
        <v>0</v>
      </c>
      <c r="CQ38">
        <f>'PxP Table 103'!CQ146/'PxP Table 103'!CQ$219</f>
        <v>2.5687531269820833E-5</v>
      </c>
      <c r="CR38">
        <f>'PxP Table 103'!CR146/'PxP Table 103'!CR$219</f>
        <v>0</v>
      </c>
      <c r="CS38">
        <f>'PxP Table 103'!CS146/'PxP Table 103'!CS$219</f>
        <v>0</v>
      </c>
      <c r="CT38">
        <f>'PxP Table 103'!CT146/'PxP Table 103'!CT$219</f>
        <v>0</v>
      </c>
      <c r="CU38">
        <f>'PxP Table 103'!CU146/'PxP Table 103'!CU$219</f>
        <v>2.1289450564896542E-5</v>
      </c>
      <c r="CV38">
        <f>'PxP Table 103'!CV146/'PxP Table 103'!CV$219</f>
        <v>7.504346909073817E-5</v>
      </c>
      <c r="CW38">
        <f>'PxP Table 103'!CW146/'PxP Table 103'!CW$219</f>
        <v>8.5919428751536417E-7</v>
      </c>
      <c r="CX38">
        <f>'PxP Table 103'!CX146/'PxP Table 103'!CX$219</f>
        <v>0</v>
      </c>
      <c r="CY38">
        <f>'PxP Table 103'!CY146/'PxP Table 103'!CY$219</f>
        <v>7.3191540912058184E-5</v>
      </c>
      <c r="CZ38">
        <f>'PxP Table 103'!CZ146/'PxP Table 103'!CZ$219</f>
        <v>4.5695665632645413E-5</v>
      </c>
      <c r="DA38">
        <f t="shared" si="0"/>
        <v>0.19750040376565123</v>
      </c>
    </row>
    <row r="39" spans="1:105" x14ac:dyDescent="0.25">
      <c r="A39" t="s">
        <v>430</v>
      </c>
      <c r="B39">
        <f>'PxP Table 103'!B147/'PxP Table 103'!B$219</f>
        <v>0</v>
      </c>
      <c r="C39">
        <f>'PxP Table 103'!C147/'PxP Table 103'!C$219</f>
        <v>0</v>
      </c>
      <c r="D39">
        <f>'PxP Table 103'!D147/'PxP Table 103'!D$219</f>
        <v>0</v>
      </c>
      <c r="E39">
        <f>'PxP Table 103'!E147/'PxP Table 103'!E$219</f>
        <v>1.6315708169934242E-7</v>
      </c>
      <c r="F39">
        <f>'PxP Table 103'!F147/'PxP Table 103'!F$219</f>
        <v>1.3688879154574824E-4</v>
      </c>
      <c r="G39">
        <f>'PxP Table 103'!G147/'PxP Table 103'!G$219</f>
        <v>2.1836644774902547E-4</v>
      </c>
      <c r="H39">
        <f>'PxP Table 103'!H147/'PxP Table 103'!H$219</f>
        <v>1.6100760082612808E-5</v>
      </c>
      <c r="I39">
        <f>'PxP Table 103'!I147/'PxP Table 103'!I$219</f>
        <v>0</v>
      </c>
      <c r="J39">
        <f>'PxP Table 103'!J147/'PxP Table 103'!J$219</f>
        <v>0</v>
      </c>
      <c r="K39">
        <f>'PxP Table 103'!K147/'PxP Table 103'!K$219</f>
        <v>0</v>
      </c>
      <c r="L39">
        <f>'PxP Table 103'!L147/'PxP Table 103'!L$219</f>
        <v>0</v>
      </c>
      <c r="M39">
        <f>'PxP Table 103'!M147/'PxP Table 103'!M$219</f>
        <v>1.6032624809601892E-7</v>
      </c>
      <c r="N39">
        <f>'PxP Table 103'!N147/'PxP Table 103'!N$219</f>
        <v>0</v>
      </c>
      <c r="O39">
        <f>'PxP Table 103'!O147/'PxP Table 103'!O$219</f>
        <v>1.2653348793572406E-6</v>
      </c>
      <c r="P39">
        <f>'PxP Table 103'!P147/'PxP Table 103'!P$219</f>
        <v>0</v>
      </c>
      <c r="Q39">
        <f>'PxP Table 103'!Q147/'PxP Table 103'!Q$219</f>
        <v>0</v>
      </c>
      <c r="R39">
        <f>'PxP Table 103'!R147/'PxP Table 103'!R$219</f>
        <v>0</v>
      </c>
      <c r="S39">
        <f>'PxP Table 103'!S147/'PxP Table 103'!S$219</f>
        <v>0</v>
      </c>
      <c r="T39">
        <f>'PxP Table 103'!T147/'PxP Table 103'!T$219</f>
        <v>5.919126366119994E-6</v>
      </c>
      <c r="U39">
        <f>'PxP Table 103'!U147/'PxP Table 103'!U$219</f>
        <v>5.5408791309619595E-7</v>
      </c>
      <c r="V39">
        <f>'PxP Table 103'!V147/'PxP Table 103'!V$219</f>
        <v>1.3423745949412081E-5</v>
      </c>
      <c r="W39">
        <f>'PxP Table 103'!W147/'PxP Table 103'!W$219</f>
        <v>6.6998056453602141E-6</v>
      </c>
      <c r="X39">
        <f>'PxP Table 103'!X147/'PxP Table 103'!X$219</f>
        <v>2.2997242459377442E-6</v>
      </c>
      <c r="Y39">
        <f>'PxP Table 103'!Y147/'PxP Table 103'!Y$219</f>
        <v>2.4501492354664196E-6</v>
      </c>
      <c r="Z39">
        <f>'PxP Table 103'!Z147/'PxP Table 103'!Z$219</f>
        <v>0</v>
      </c>
      <c r="AA39">
        <f>'PxP Table 103'!AA147/'PxP Table 103'!AA$219</f>
        <v>4.744113624289423E-6</v>
      </c>
      <c r="AB39">
        <f>'PxP Table 103'!AB147/'PxP Table 103'!AB$219</f>
        <v>2.205521961256827E-6</v>
      </c>
      <c r="AC39">
        <f>'PxP Table 103'!AC147/'PxP Table 103'!AC$219</f>
        <v>3.0041884129832885E-4</v>
      </c>
      <c r="AD39">
        <f>'PxP Table 103'!AD147/'PxP Table 103'!AD$219</f>
        <v>5.8816128982276695E-6</v>
      </c>
      <c r="AE39">
        <f>'PxP Table 103'!AE147/'PxP Table 103'!AE$219</f>
        <v>6.2852019020334357E-7</v>
      </c>
      <c r="AF39">
        <f>'PxP Table 103'!AF147/'PxP Table 103'!AF$219</f>
        <v>1.7711968609415837E-7</v>
      </c>
      <c r="AG39">
        <f>'PxP Table 103'!AG147/'PxP Table 103'!AG$219</f>
        <v>6.7701064803514233E-8</v>
      </c>
      <c r="AH39">
        <f>'PxP Table 103'!AH147/'PxP Table 103'!AH$219</f>
        <v>5.0166473483401677E-5</v>
      </c>
      <c r="AI39">
        <f>'PxP Table 103'!AI147/'PxP Table 103'!AI$219</f>
        <v>4.0279516314254687E-6</v>
      </c>
      <c r="AJ39">
        <f>'PxP Table 103'!AJ147/'PxP Table 103'!AJ$219</f>
        <v>4.9456835339535543E-6</v>
      </c>
      <c r="AK39">
        <f>'PxP Table 103'!AK147/'PxP Table 103'!AK$219</f>
        <v>1.1792821615447413E-5</v>
      </c>
      <c r="AL39">
        <f>'PxP Table 103'!AL147/'PxP Table 103'!AL$219</f>
        <v>3.2184137952987537E-6</v>
      </c>
      <c r="AM39">
        <f>'PxP Table 103'!AM147/'PxP Table 103'!AM$219</f>
        <v>0.20910909878837639</v>
      </c>
      <c r="AN39">
        <f>'PxP Table 103'!AN147/'PxP Table 103'!AN$219</f>
        <v>2.737980532156288E-4</v>
      </c>
      <c r="AO39">
        <f>'PxP Table 103'!AO147/'PxP Table 103'!AO$219</f>
        <v>5.2921464093273814E-6</v>
      </c>
      <c r="AP39">
        <f>'PxP Table 103'!AP147/'PxP Table 103'!AP$219</f>
        <v>3.8986182216251969E-6</v>
      </c>
      <c r="AQ39">
        <f>'PxP Table 103'!AQ147/'PxP Table 103'!AQ$219</f>
        <v>4.1062140045685047E-4</v>
      </c>
      <c r="AR39">
        <f>'PxP Table 103'!AR147/'PxP Table 103'!AR$219</f>
        <v>1.7749902028708616E-7</v>
      </c>
      <c r="AS39">
        <f>'PxP Table 103'!AS147/'PxP Table 103'!AS$219</f>
        <v>5.3841234941385074E-6</v>
      </c>
      <c r="AT39">
        <f>'PxP Table 103'!AT147/'PxP Table 103'!AT$219</f>
        <v>6.9788219609590925E-7</v>
      </c>
      <c r="AU39">
        <f>'PxP Table 103'!AU147/'PxP Table 103'!AU$219</f>
        <v>3.3793179730578805E-3</v>
      </c>
      <c r="AV39">
        <f>'PxP Table 103'!AV147/'PxP Table 103'!AV$219</f>
        <v>8.1061225998763095E-6</v>
      </c>
      <c r="AW39">
        <f>'PxP Table 103'!AW147/'PxP Table 103'!AW$219</f>
        <v>4.8208470365672737E-6</v>
      </c>
      <c r="AX39">
        <f>'PxP Table 103'!AX147/'PxP Table 103'!AX$219</f>
        <v>2.8745166257907286E-5</v>
      </c>
      <c r="AY39">
        <f>'PxP Table 103'!AY147/'PxP Table 103'!AY$219</f>
        <v>2.1082918769093614E-6</v>
      </c>
      <c r="AZ39">
        <f>'PxP Table 103'!AZ147/'PxP Table 103'!AZ$219</f>
        <v>1.0810318240415629E-2</v>
      </c>
      <c r="BA39">
        <f>'PxP Table 103'!BA147/'PxP Table 103'!BA$219</f>
        <v>0</v>
      </c>
      <c r="BB39">
        <f>'PxP Table 103'!BB147/'PxP Table 103'!BB$219</f>
        <v>0</v>
      </c>
      <c r="BC39">
        <f>'PxP Table 103'!BC147/'PxP Table 103'!BC$219</f>
        <v>0</v>
      </c>
      <c r="BD39">
        <f>'PxP Table 103'!BD147/'PxP Table 103'!BD$219</f>
        <v>0</v>
      </c>
      <c r="BE39">
        <f>'PxP Table 103'!BE147/'PxP Table 103'!BE$219</f>
        <v>0</v>
      </c>
      <c r="BF39">
        <f>'PxP Table 103'!BF147/'PxP Table 103'!BF$219</f>
        <v>0</v>
      </c>
      <c r="BG39">
        <f>'PxP Table 103'!BG147/'PxP Table 103'!BG$219</f>
        <v>5.9053601721490517E-7</v>
      </c>
      <c r="BH39">
        <f>'PxP Table 103'!BH147/'PxP Table 103'!BH$219</f>
        <v>7.9941311701765904E-13</v>
      </c>
      <c r="BI39">
        <f>'PxP Table 103'!BI147/'PxP Table 103'!BI$219</f>
        <v>7.8060249498477462E-6</v>
      </c>
      <c r="BJ39">
        <f>'PxP Table 103'!BJ147/'PxP Table 103'!BJ$219</f>
        <v>0</v>
      </c>
      <c r="BK39">
        <f>'PxP Table 103'!BK147/'PxP Table 103'!BK$219</f>
        <v>4.3437061681117507E-6</v>
      </c>
      <c r="BL39">
        <f>'PxP Table 103'!BL147/'PxP Table 103'!BL$219</f>
        <v>0</v>
      </c>
      <c r="BM39">
        <f>'PxP Table 103'!BM147/'PxP Table 103'!BM$219</f>
        <v>0</v>
      </c>
      <c r="BN39">
        <f>'PxP Table 103'!BN147/'PxP Table 103'!BN$219</f>
        <v>0</v>
      </c>
      <c r="BO39">
        <f>'PxP Table 103'!BO147/'PxP Table 103'!BO$219</f>
        <v>0</v>
      </c>
      <c r="BP39">
        <f>'PxP Table 103'!BP147/'PxP Table 103'!BP$219</f>
        <v>1.7873617597427107E-18</v>
      </c>
      <c r="BQ39">
        <f>'PxP Table 103'!BQ147/'PxP Table 103'!BQ$219</f>
        <v>6.3866897336933631E-4</v>
      </c>
      <c r="BR39">
        <f>'PxP Table 103'!BR147/'PxP Table 103'!BR$219</f>
        <v>2.997457492888493E-7</v>
      </c>
      <c r="BS39">
        <f>'PxP Table 103'!BS147/'PxP Table 103'!BS$219</f>
        <v>0</v>
      </c>
      <c r="BT39">
        <f>'PxP Table 103'!BT147/'PxP Table 103'!BT$219</f>
        <v>0</v>
      </c>
      <c r="BU39">
        <f>'PxP Table 103'!BU147/'PxP Table 103'!BU$219</f>
        <v>1.3938708029842349E-4</v>
      </c>
      <c r="BV39">
        <f>'PxP Table 103'!BV147/'PxP Table 103'!BV$219</f>
        <v>1.083276734334963E-7</v>
      </c>
      <c r="BW39">
        <f>'PxP Table 103'!BW147/'PxP Table 103'!BW$219</f>
        <v>0</v>
      </c>
      <c r="BX39">
        <f>'PxP Table 103'!BX147/'PxP Table 103'!BX$219</f>
        <v>0</v>
      </c>
      <c r="BY39">
        <f>'PxP Table 103'!BY147/'PxP Table 103'!BY$219</f>
        <v>0</v>
      </c>
      <c r="BZ39">
        <f>'PxP Table 103'!BZ147/'PxP Table 103'!BZ$219</f>
        <v>9.2913151581272392E-6</v>
      </c>
      <c r="CA39">
        <f>'PxP Table 103'!CA147/'PxP Table 103'!CA$219</f>
        <v>0</v>
      </c>
      <c r="CB39">
        <f>'PxP Table 103'!CB147/'PxP Table 103'!CB$219</f>
        <v>3.3427857202500098E-7</v>
      </c>
      <c r="CC39">
        <f>'PxP Table 103'!CC147/'PxP Table 103'!CC$219</f>
        <v>9.4867576490389647E-7</v>
      </c>
      <c r="CD39">
        <f>'PxP Table 103'!CD147/'PxP Table 103'!CD$219</f>
        <v>0</v>
      </c>
      <c r="CE39">
        <f>'PxP Table 103'!CE147/'PxP Table 103'!CE$219</f>
        <v>2.940955510065401E-5</v>
      </c>
      <c r="CF39">
        <f>'PxP Table 103'!CF147/'PxP Table 103'!CF$219</f>
        <v>6.192631980909351E-6</v>
      </c>
      <c r="CG39">
        <f>'PxP Table 103'!CG147/'PxP Table 103'!CG$219</f>
        <v>0</v>
      </c>
      <c r="CH39">
        <f>'PxP Table 103'!CH147/'PxP Table 103'!CH$219</f>
        <v>1.0804076482309411E-6</v>
      </c>
      <c r="CI39">
        <f>'PxP Table 103'!CI147/'PxP Table 103'!CI$219</f>
        <v>0</v>
      </c>
      <c r="CJ39">
        <f>'PxP Table 103'!CJ147/'PxP Table 103'!CJ$219</f>
        <v>6.2040336865143591E-5</v>
      </c>
      <c r="CK39">
        <f>'PxP Table 103'!CK147/'PxP Table 103'!CK$219</f>
        <v>3.3263455078633478E-5</v>
      </c>
      <c r="CL39">
        <f>'PxP Table 103'!CL147/'PxP Table 103'!CL$219</f>
        <v>0</v>
      </c>
      <c r="CM39">
        <f>'PxP Table 103'!CM147/'PxP Table 103'!CM$219</f>
        <v>4.0501230412840637E-7</v>
      </c>
      <c r="CN39">
        <f>'PxP Table 103'!CN147/'PxP Table 103'!CN$219</f>
        <v>0</v>
      </c>
      <c r="CO39">
        <f>'PxP Table 103'!CO147/'PxP Table 103'!CO$219</f>
        <v>1.9590398249410097E-5</v>
      </c>
      <c r="CP39">
        <f>'PxP Table 103'!CP147/'PxP Table 103'!CP$219</f>
        <v>1.5100198542191932E-2</v>
      </c>
      <c r="CQ39">
        <f>'PxP Table 103'!CQ147/'PxP Table 103'!CQ$219</f>
        <v>0</v>
      </c>
      <c r="CR39">
        <f>'PxP Table 103'!CR147/'PxP Table 103'!CR$219</f>
        <v>0</v>
      </c>
      <c r="CS39">
        <f>'PxP Table 103'!CS147/'PxP Table 103'!CS$219</f>
        <v>0</v>
      </c>
      <c r="CT39">
        <f>'PxP Table 103'!CT147/'PxP Table 103'!CT$219</f>
        <v>0</v>
      </c>
      <c r="CU39">
        <f>'PxP Table 103'!CU147/'PxP Table 103'!CU$219</f>
        <v>0</v>
      </c>
      <c r="CV39">
        <f>'PxP Table 103'!CV147/'PxP Table 103'!CV$219</f>
        <v>0</v>
      </c>
      <c r="CW39">
        <f>'PxP Table 103'!CW147/'PxP Table 103'!CW$219</f>
        <v>0</v>
      </c>
      <c r="CX39">
        <f>'PxP Table 103'!CX147/'PxP Table 103'!CX$219</f>
        <v>0</v>
      </c>
      <c r="CY39">
        <f>'PxP Table 103'!CY147/'PxP Table 103'!CY$219</f>
        <v>5.5159306512460424E-7</v>
      </c>
      <c r="CZ39">
        <f>'PxP Table 103'!CZ147/'PxP Table 103'!CZ$219</f>
        <v>0</v>
      </c>
      <c r="DA39">
        <f t="shared" si="0"/>
        <v>0.24088946198136404</v>
      </c>
    </row>
    <row r="40" spans="1:105" x14ac:dyDescent="0.25">
      <c r="A40" t="s">
        <v>431</v>
      </c>
      <c r="B40">
        <f>'PxP Table 103'!B148/'PxP Table 103'!B$219</f>
        <v>7.8827827864041428E-3</v>
      </c>
      <c r="C40">
        <f>'PxP Table 103'!C148/'PxP Table 103'!C$219</f>
        <v>2.7223230490018139E-3</v>
      </c>
      <c r="D40">
        <f>'PxP Table 103'!D148/'PxP Table 103'!D$219</f>
        <v>5.263157894736842E-3</v>
      </c>
      <c r="E40">
        <f>'PxP Table 103'!E148/'PxP Table 103'!E$219</f>
        <v>4.3020349978363966E-2</v>
      </c>
      <c r="F40">
        <f>'PxP Table 103'!F148/'PxP Table 103'!F$219</f>
        <v>1.2265235722499043E-2</v>
      </c>
      <c r="G40">
        <f>'PxP Table 103'!G148/'PxP Table 103'!G$219</f>
        <v>4.1505354618738208E-3</v>
      </c>
      <c r="H40">
        <f>'PxP Table 103'!H148/'PxP Table 103'!H$219</f>
        <v>2.9046567723478505E-2</v>
      </c>
      <c r="I40">
        <f>'PxP Table 103'!I148/'PxP Table 103'!I$219</f>
        <v>4.1708933712354601E-3</v>
      </c>
      <c r="J40">
        <f>'PxP Table 103'!J148/'PxP Table 103'!J$219</f>
        <v>1.2051995205973071E-2</v>
      </c>
      <c r="K40">
        <f>'PxP Table 103'!K148/'PxP Table 103'!K$219</f>
        <v>2.7245897879984277E-3</v>
      </c>
      <c r="L40">
        <f>'PxP Table 103'!L148/'PxP Table 103'!L$219</f>
        <v>6.9890879448301114E-3</v>
      </c>
      <c r="M40">
        <f>'PxP Table 103'!M148/'PxP Table 103'!M$219</f>
        <v>1.3614452118357824E-3</v>
      </c>
      <c r="N40">
        <f>'PxP Table 103'!N148/'PxP Table 103'!N$219</f>
        <v>8.2094053674796798E-3</v>
      </c>
      <c r="O40">
        <f>'PxP Table 103'!O148/'PxP Table 103'!O$219</f>
        <v>1.3472310939035399E-2</v>
      </c>
      <c r="P40">
        <f>'PxP Table 103'!P148/'PxP Table 103'!P$219</f>
        <v>2.7573044271027185E-2</v>
      </c>
      <c r="Q40">
        <f>'PxP Table 103'!Q148/'PxP Table 103'!Q$219</f>
        <v>4.5357831548652555E-2</v>
      </c>
      <c r="R40">
        <f>'PxP Table 103'!R148/'PxP Table 103'!R$219</f>
        <v>7.0457048165362593E-2</v>
      </c>
      <c r="S40">
        <f>'PxP Table 103'!S148/'PxP Table 103'!S$219</f>
        <v>1.7301038062283735E-3</v>
      </c>
      <c r="T40">
        <f>'PxP Table 103'!T148/'PxP Table 103'!T$219</f>
        <v>4.8830250003556426E-3</v>
      </c>
      <c r="U40">
        <f>'PxP Table 103'!U148/'PxP Table 103'!U$219</f>
        <v>4.4543325591029793E-3</v>
      </c>
      <c r="V40">
        <f>'PxP Table 103'!V148/'PxP Table 103'!V$219</f>
        <v>1.4742039524851421E-2</v>
      </c>
      <c r="W40">
        <f>'PxP Table 103'!W148/'PxP Table 103'!W$219</f>
        <v>2.5527814297581039E-2</v>
      </c>
      <c r="X40">
        <f>'PxP Table 103'!X148/'PxP Table 103'!X$219</f>
        <v>2.9649313823499226E-3</v>
      </c>
      <c r="Y40">
        <f>'PxP Table 103'!Y148/'PxP Table 103'!Y$219</f>
        <v>6.6757960155081212E-3</v>
      </c>
      <c r="Z40">
        <f>'PxP Table 103'!Z148/'PxP Table 103'!Z$219</f>
        <v>5.0093848306189516E-3</v>
      </c>
      <c r="AA40">
        <f>'PxP Table 103'!AA148/'PxP Table 103'!AA$219</f>
        <v>1.7558523504189506E-2</v>
      </c>
      <c r="AB40">
        <f>'PxP Table 103'!AB148/'PxP Table 103'!AB$219</f>
        <v>1.9369080812099617E-2</v>
      </c>
      <c r="AC40">
        <f>'PxP Table 103'!AC148/'PxP Table 103'!AC$219</f>
        <v>7.2995727538263614E-3</v>
      </c>
      <c r="AD40">
        <f>'PxP Table 103'!AD148/'PxP Table 103'!AD$219</f>
        <v>3.3655110509881558E-3</v>
      </c>
      <c r="AE40">
        <f>'PxP Table 103'!AE148/'PxP Table 103'!AE$219</f>
        <v>1.7973774111914856E-3</v>
      </c>
      <c r="AF40">
        <f>'PxP Table 103'!AF148/'PxP Table 103'!AF$219</f>
        <v>6.6686500835278339E-3</v>
      </c>
      <c r="AG40">
        <f>'PxP Table 103'!AG148/'PxP Table 103'!AG$219</f>
        <v>4.4070204865043084E-3</v>
      </c>
      <c r="AH40">
        <f>'PxP Table 103'!AH148/'PxP Table 103'!AH$219</f>
        <v>2.9070291555628618E-2</v>
      </c>
      <c r="AI40">
        <f>'PxP Table 103'!AI148/'PxP Table 103'!AI$219</f>
        <v>1.9008330248292356E-2</v>
      </c>
      <c r="AJ40">
        <f>'PxP Table 103'!AJ148/'PxP Table 103'!AJ$219</f>
        <v>1.6511357208720791E-2</v>
      </c>
      <c r="AK40">
        <f>'PxP Table 103'!AK148/'PxP Table 103'!AK$219</f>
        <v>1.032431968483636E-2</v>
      </c>
      <c r="AL40">
        <f>'PxP Table 103'!AL148/'PxP Table 103'!AL$219</f>
        <v>1.405410470675922E-2</v>
      </c>
      <c r="AM40">
        <f>'PxP Table 103'!AM148/'PxP Table 103'!AM$219</f>
        <v>2.9466640856090714E-2</v>
      </c>
      <c r="AN40">
        <f>'PxP Table 103'!AN148/'PxP Table 103'!AN$219</f>
        <v>7.9168653471979974E-2</v>
      </c>
      <c r="AO40">
        <f>'PxP Table 103'!AO148/'PxP Table 103'!AO$219</f>
        <v>2.5011517726469597E-2</v>
      </c>
      <c r="AP40">
        <f>'PxP Table 103'!AP148/'PxP Table 103'!AP$219</f>
        <v>4.3530089871423233E-2</v>
      </c>
      <c r="AQ40">
        <f>'PxP Table 103'!AQ148/'PxP Table 103'!AQ$219</f>
        <v>6.5755499014784682E-2</v>
      </c>
      <c r="AR40">
        <f>'PxP Table 103'!AR148/'PxP Table 103'!AR$219</f>
        <v>4.5443616645368806E-2</v>
      </c>
      <c r="AS40">
        <f>'PxP Table 103'!AS148/'PxP Table 103'!AS$219</f>
        <v>5.0467518862174106E-2</v>
      </c>
      <c r="AT40">
        <f>'PxP Table 103'!AT148/'PxP Table 103'!AT$219</f>
        <v>1.3660732824443798E-2</v>
      </c>
      <c r="AU40">
        <f>'PxP Table 103'!AU148/'PxP Table 103'!AU$219</f>
        <v>3.7908557786976313E-2</v>
      </c>
      <c r="AV40">
        <f>'PxP Table 103'!AV148/'PxP Table 103'!AV$219</f>
        <v>1.9967735115831428E-2</v>
      </c>
      <c r="AW40">
        <f>'PxP Table 103'!AW148/'PxP Table 103'!AW$219</f>
        <v>3.1091283348623447E-2</v>
      </c>
      <c r="AX40">
        <f>'PxP Table 103'!AX148/'PxP Table 103'!AX$219</f>
        <v>2.341383373870843E-2</v>
      </c>
      <c r="AY40">
        <f>'PxP Table 103'!AY148/'PxP Table 103'!AY$219</f>
        <v>3.0035317386473488E-2</v>
      </c>
      <c r="AZ40">
        <f>'PxP Table 103'!AZ148/'PxP Table 103'!AZ$219</f>
        <v>4.0092958264247476E-2</v>
      </c>
      <c r="BA40">
        <f>'PxP Table 103'!BA148/'PxP Table 103'!BA$219</f>
        <v>4.4096685727860584E-3</v>
      </c>
      <c r="BB40">
        <f>'PxP Table 103'!BB148/'PxP Table 103'!BB$219</f>
        <v>2.5833799383139658E-3</v>
      </c>
      <c r="BC40">
        <f>'PxP Table 103'!BC148/'PxP Table 103'!BC$219</f>
        <v>2.3836008263149527E-3</v>
      </c>
      <c r="BD40">
        <f>'PxP Table 103'!BD148/'PxP Table 103'!BD$219</f>
        <v>7.6499388004895976E-4</v>
      </c>
      <c r="BE40">
        <f>'PxP Table 103'!BE148/'PxP Table 103'!BE$219</f>
        <v>3.915100537394787E-3</v>
      </c>
      <c r="BF40">
        <f>'PxP Table 103'!BF148/'PxP Table 103'!BF$219</f>
        <v>0</v>
      </c>
      <c r="BG40">
        <f>'PxP Table 103'!BG148/'PxP Table 103'!BG$219</f>
        <v>1.9717181429909771E-2</v>
      </c>
      <c r="BH40">
        <f>'PxP Table 103'!BH148/'PxP Table 103'!BH$219</f>
        <v>4.8059823876385683E-3</v>
      </c>
      <c r="BI40">
        <f>'PxP Table 103'!BI148/'PxP Table 103'!BI$219</f>
        <v>2.6178621180419416E-3</v>
      </c>
      <c r="BJ40">
        <f>'PxP Table 103'!BJ148/'PxP Table 103'!BJ$219</f>
        <v>4.9916805324459242E-3</v>
      </c>
      <c r="BK40">
        <f>'PxP Table 103'!BK148/'PxP Table 103'!BK$219</f>
        <v>1.3317972901143668E-3</v>
      </c>
      <c r="BL40">
        <f>'PxP Table 103'!BL148/'PxP Table 103'!BL$219</f>
        <v>2.1677068782369265E-3</v>
      </c>
      <c r="BM40">
        <f>'PxP Table 103'!BM148/'PxP Table 103'!BM$219</f>
        <v>4.5374223461863044E-4</v>
      </c>
      <c r="BN40">
        <f>'PxP Table 103'!BN148/'PxP Table 103'!BN$219</f>
        <v>5.5690623442617208E-4</v>
      </c>
      <c r="BO40">
        <f>'PxP Table 103'!BO148/'PxP Table 103'!BO$219</f>
        <v>4.3320914208570159E-4</v>
      </c>
      <c r="BP40">
        <f>'PxP Table 103'!BP148/'PxP Table 103'!BP$219</f>
        <v>4.3325366168650819E-4</v>
      </c>
      <c r="BQ40">
        <f>'PxP Table 103'!BQ148/'PxP Table 103'!BQ$219</f>
        <v>1.5204953091160812E-3</v>
      </c>
      <c r="BR40">
        <f>'PxP Table 103'!BR148/'PxP Table 103'!BR$219</f>
        <v>6.6466744577142831E-4</v>
      </c>
      <c r="BS40">
        <f>'PxP Table 103'!BS148/'PxP Table 103'!BS$219</f>
        <v>1.7925288323659188E-4</v>
      </c>
      <c r="BT40">
        <f>'PxP Table 103'!BT148/'PxP Table 103'!BT$219</f>
        <v>7.3063521432266865E-4</v>
      </c>
      <c r="BU40">
        <f>'PxP Table 103'!BU148/'PxP Table 103'!BU$219</f>
        <v>1.0780822052210836E-3</v>
      </c>
      <c r="BV40">
        <f>'PxP Table 103'!BV148/'PxP Table 103'!BV$219</f>
        <v>3.4915903044139098E-4</v>
      </c>
      <c r="BW40">
        <f>'PxP Table 103'!BW148/'PxP Table 103'!BW$219</f>
        <v>1.7526120660599933E-4</v>
      </c>
      <c r="BX40">
        <f>'PxP Table 103'!BX148/'PxP Table 103'!BX$219</f>
        <v>2.8457002062964995E-4</v>
      </c>
      <c r="BY40">
        <f>'PxP Table 103'!BY148/'PxP Table 103'!BY$219</f>
        <v>6.4921889580779667E-4</v>
      </c>
      <c r="BZ40">
        <f>'PxP Table 103'!BZ148/'PxP Table 103'!BZ$219</f>
        <v>8.9115252833664102E-4</v>
      </c>
      <c r="CA40">
        <f>'PxP Table 103'!CA148/'PxP Table 103'!CA$219</f>
        <v>6.6064079521035506E-6</v>
      </c>
      <c r="CB40">
        <f>'PxP Table 103'!CB148/'PxP Table 103'!CB$219</f>
        <v>1.2251770598319852E-4</v>
      </c>
      <c r="CC40">
        <f>'PxP Table 103'!CC148/'PxP Table 103'!CC$219</f>
        <v>2.5321219771791274E-4</v>
      </c>
      <c r="CD40">
        <f>'PxP Table 103'!CD148/'PxP Table 103'!CD$219</f>
        <v>3.7588833551702068E-5</v>
      </c>
      <c r="CE40">
        <f>'PxP Table 103'!CE148/'PxP Table 103'!CE$219</f>
        <v>1.8264931709437466E-3</v>
      </c>
      <c r="CF40">
        <f>'PxP Table 103'!CF148/'PxP Table 103'!CF$219</f>
        <v>2.4171224875467467E-3</v>
      </c>
      <c r="CG40">
        <f>'PxP Table 103'!CG148/'PxP Table 103'!CG$219</f>
        <v>8.4282511431303501E-4</v>
      </c>
      <c r="CH40">
        <f>'PxP Table 103'!CH148/'PxP Table 103'!CH$219</f>
        <v>4.8654615940585324E-4</v>
      </c>
      <c r="CI40">
        <f>'PxP Table 103'!CI148/'PxP Table 103'!CI$219</f>
        <v>3.823792486583184E-4</v>
      </c>
      <c r="CJ40">
        <f>'PxP Table 103'!CJ148/'PxP Table 103'!CJ$219</f>
        <v>9.5604579590069126E-4</v>
      </c>
      <c r="CK40">
        <f>'PxP Table 103'!CK148/'PxP Table 103'!CK$219</f>
        <v>6.4083660537879461E-4</v>
      </c>
      <c r="CL40">
        <f>'PxP Table 103'!CL148/'PxP Table 103'!CL$219</f>
        <v>6.9512025580425413E-5</v>
      </c>
      <c r="CM40">
        <f>'PxP Table 103'!CM148/'PxP Table 103'!CM$219</f>
        <v>3.7528695375819179E-4</v>
      </c>
      <c r="CN40">
        <f>'PxP Table 103'!CN148/'PxP Table 103'!CN$219</f>
        <v>7.2473923728524252E-4</v>
      </c>
      <c r="CO40">
        <f>'PxP Table 103'!CO148/'PxP Table 103'!CO$219</f>
        <v>3.8274500187311829E-4</v>
      </c>
      <c r="CP40">
        <f>'PxP Table 103'!CP148/'PxP Table 103'!CP$219</f>
        <v>1.0991955262742081E-4</v>
      </c>
      <c r="CQ40">
        <f>'PxP Table 103'!CQ148/'PxP Table 103'!CQ$219</f>
        <v>9.1111658149939064E-4</v>
      </c>
      <c r="CR40">
        <f>'PxP Table 103'!CR148/'PxP Table 103'!CR$219</f>
        <v>4.4582766210441246E-4</v>
      </c>
      <c r="CS40">
        <f>'PxP Table 103'!CS148/'PxP Table 103'!CS$219</f>
        <v>1.6811196380985883E-3</v>
      </c>
      <c r="CT40">
        <f>'PxP Table 103'!CT148/'PxP Table 103'!CT$219</f>
        <v>0</v>
      </c>
      <c r="CU40">
        <f>'PxP Table 103'!CU148/'PxP Table 103'!CU$219</f>
        <v>2.7017429142427808E-4</v>
      </c>
      <c r="CV40">
        <f>'PxP Table 103'!CV148/'PxP Table 103'!CV$219</f>
        <v>3.8169939517646918E-4</v>
      </c>
      <c r="CW40">
        <f>'PxP Table 103'!CW148/'PxP Table 103'!CW$219</f>
        <v>1.0780627659200083E-3</v>
      </c>
      <c r="CX40">
        <f>'PxP Table 103'!CX148/'PxP Table 103'!CX$219</f>
        <v>0</v>
      </c>
      <c r="CY40">
        <f>'PxP Table 103'!CY148/'PxP Table 103'!CY$219</f>
        <v>3.3296171393311252E-3</v>
      </c>
      <c r="CZ40">
        <f>'PxP Table 103'!CZ148/'PxP Table 103'!CZ$219</f>
        <v>9.1893021263005539E-5</v>
      </c>
      <c r="DA40">
        <f t="shared" si="0"/>
        <v>1.1230665736633911</v>
      </c>
    </row>
    <row r="41" spans="1:105" x14ac:dyDescent="0.25">
      <c r="A41" t="s">
        <v>432</v>
      </c>
      <c r="B41">
        <f>'PxP Table 103'!B149/'PxP Table 103'!B$219</f>
        <v>4.5041198347162037E-5</v>
      </c>
      <c r="C41">
        <f>'PxP Table 103'!C149/'PxP Table 103'!C$219</f>
        <v>9.0744101633393804E-4</v>
      </c>
      <c r="D41">
        <f>'PxP Table 103'!D149/'PxP Table 103'!D$219</f>
        <v>0</v>
      </c>
      <c r="E41">
        <f>'PxP Table 103'!E149/'PxP Table 103'!E$219</f>
        <v>1.2901751962569451E-2</v>
      </c>
      <c r="F41">
        <f>'PxP Table 103'!F149/'PxP Table 103'!F$219</f>
        <v>2.7377758309149647E-5</v>
      </c>
      <c r="G41">
        <f>'PxP Table 103'!G149/'PxP Table 103'!G$219</f>
        <v>2.1865015211092325E-4</v>
      </c>
      <c r="H41">
        <f>'PxP Table 103'!H149/'PxP Table 103'!H$219</f>
        <v>3.8135631119565124E-4</v>
      </c>
      <c r="I41">
        <f>'PxP Table 103'!I149/'PxP Table 103'!I$219</f>
        <v>7.258913784899843E-5</v>
      </c>
      <c r="J41">
        <f>'PxP Table 103'!J149/'PxP Table 103'!J$219</f>
        <v>1.0849655901802766E-5</v>
      </c>
      <c r="K41">
        <f>'PxP Table 103'!K149/'PxP Table 103'!K$219</f>
        <v>8.5700640448333211E-6</v>
      </c>
      <c r="L41">
        <f>'PxP Table 103'!L149/'PxP Table 103'!L$219</f>
        <v>1.3297020983558476E-6</v>
      </c>
      <c r="M41">
        <f>'PxP Table 103'!M149/'PxP Table 103'!M$219</f>
        <v>8.5297750546326637E-6</v>
      </c>
      <c r="N41">
        <f>'PxP Table 103'!N149/'PxP Table 103'!N$219</f>
        <v>1.1530558916035442E-4</v>
      </c>
      <c r="O41">
        <f>'PxP Table 103'!O149/'PxP Table 103'!O$219</f>
        <v>8.2952524753719727E-5</v>
      </c>
      <c r="P41">
        <f>'PxP Table 103'!P149/'PxP Table 103'!P$219</f>
        <v>5.866631610233809E-6</v>
      </c>
      <c r="Q41">
        <f>'PxP Table 103'!Q149/'PxP Table 103'!Q$219</f>
        <v>1.256005658388977E-4</v>
      </c>
      <c r="R41">
        <f>'PxP Table 103'!R149/'PxP Table 103'!R$219</f>
        <v>9.9302026030805902E-4</v>
      </c>
      <c r="S41">
        <f>'PxP Table 103'!S149/'PxP Table 103'!S$219</f>
        <v>5.7670126874279114E-4</v>
      </c>
      <c r="T41">
        <f>'PxP Table 103'!T149/'PxP Table 103'!T$219</f>
        <v>5.231122650728957E-5</v>
      </c>
      <c r="U41">
        <f>'PxP Table 103'!U149/'PxP Table 103'!U$219</f>
        <v>2.846315220371116E-4</v>
      </c>
      <c r="V41">
        <f>'PxP Table 103'!V149/'PxP Table 103'!V$219</f>
        <v>1.4459525629183839E-3</v>
      </c>
      <c r="W41">
        <f>'PxP Table 103'!W149/'PxP Table 103'!W$219</f>
        <v>4.5091016647877028E-4</v>
      </c>
      <c r="X41">
        <f>'PxP Table 103'!X149/'PxP Table 103'!X$219</f>
        <v>4.1438019007518546E-4</v>
      </c>
      <c r="Y41">
        <f>'PxP Table 103'!Y149/'PxP Table 103'!Y$219</f>
        <v>1.0880338726011341E-3</v>
      </c>
      <c r="Z41">
        <f>'PxP Table 103'!Z149/'PxP Table 103'!Z$219</f>
        <v>1.4376607893598488E-5</v>
      </c>
      <c r="AA41">
        <f>'PxP Table 103'!AA149/'PxP Table 103'!AA$219</f>
        <v>1.9228156100201344E-4</v>
      </c>
      <c r="AB41">
        <f>'PxP Table 103'!AB149/'PxP Table 103'!AB$219</f>
        <v>7.3941264135262588E-5</v>
      </c>
      <c r="AC41">
        <f>'PxP Table 103'!AC149/'PxP Table 103'!AC$219</f>
        <v>5.5608014863466121E-3</v>
      </c>
      <c r="AD41">
        <f>'PxP Table 103'!AD149/'PxP Table 103'!AD$219</f>
        <v>2.5976909277621962E-4</v>
      </c>
      <c r="AE41">
        <f>'PxP Table 103'!AE149/'PxP Table 103'!AE$219</f>
        <v>5.4564018715849943E-4</v>
      </c>
      <c r="AF41">
        <f>'PxP Table 103'!AF149/'PxP Table 103'!AF$219</f>
        <v>8.2339663689198653E-4</v>
      </c>
      <c r="AG41">
        <f>'PxP Table 103'!AG149/'PxP Table 103'!AG$219</f>
        <v>1.2399683827144913E-3</v>
      </c>
      <c r="AH41">
        <f>'PxP Table 103'!AH149/'PxP Table 103'!AH$219</f>
        <v>8.2514053698877162E-4</v>
      </c>
      <c r="AI41">
        <f>'PxP Table 103'!AI149/'PxP Table 103'!AI$219</f>
        <v>1.4651844370909621E-4</v>
      </c>
      <c r="AJ41">
        <f>'PxP Table 103'!AJ149/'PxP Table 103'!AJ$219</f>
        <v>6.6602530442363896E-4</v>
      </c>
      <c r="AK41">
        <f>'PxP Table 103'!AK149/'PxP Table 103'!AK$219</f>
        <v>8.2687937537424469E-4</v>
      </c>
      <c r="AL41">
        <f>'PxP Table 103'!AL149/'PxP Table 103'!AL$219</f>
        <v>9.1387050168109012E-4</v>
      </c>
      <c r="AM41">
        <f>'PxP Table 103'!AM149/'PxP Table 103'!AM$219</f>
        <v>2.916866349052006E-2</v>
      </c>
      <c r="AN41">
        <f>'PxP Table 103'!AN149/'PxP Table 103'!AN$219</f>
        <v>1.8118822705472104E-3</v>
      </c>
      <c r="AO41">
        <f>'PxP Table 103'!AO149/'PxP Table 103'!AO$219</f>
        <v>0.1370661633067573</v>
      </c>
      <c r="AP41">
        <f>'PxP Table 103'!AP149/'PxP Table 103'!AP$219</f>
        <v>1.8114249929233592E-2</v>
      </c>
      <c r="AQ41">
        <f>'PxP Table 103'!AQ149/'PxP Table 103'!AQ$219</f>
        <v>9.3765770242131561E-4</v>
      </c>
      <c r="AR41">
        <f>'PxP Table 103'!AR149/'PxP Table 103'!AR$219</f>
        <v>1.3629288390451775E-3</v>
      </c>
      <c r="AS41">
        <f>'PxP Table 103'!AS149/'PxP Table 103'!AS$219</f>
        <v>2.4715020211828307E-3</v>
      </c>
      <c r="AT41">
        <f>'PxP Table 103'!AT149/'PxP Table 103'!AT$219</f>
        <v>1.3753641282200431E-3</v>
      </c>
      <c r="AU41">
        <f>'PxP Table 103'!AU149/'PxP Table 103'!AU$219</f>
        <v>1.192821803935981E-2</v>
      </c>
      <c r="AV41">
        <f>'PxP Table 103'!AV149/'PxP Table 103'!AV$219</f>
        <v>2.2752122674012621E-3</v>
      </c>
      <c r="AW41">
        <f>'PxP Table 103'!AW149/'PxP Table 103'!AW$219</f>
        <v>6.7465633642404113E-2</v>
      </c>
      <c r="AX41">
        <f>'PxP Table 103'!AX149/'PxP Table 103'!AX$219</f>
        <v>1.5138588453499554E-2</v>
      </c>
      <c r="AY41">
        <f>'PxP Table 103'!AY149/'PxP Table 103'!AY$219</f>
        <v>7.5755222181983686E-3</v>
      </c>
      <c r="AZ41">
        <f>'PxP Table 103'!AZ149/'PxP Table 103'!AZ$219</f>
        <v>4.51114442026559E-2</v>
      </c>
      <c r="BA41">
        <f>'PxP Table 103'!BA149/'PxP Table 103'!BA$219</f>
        <v>3.2740200189981701E-3</v>
      </c>
      <c r="BB41">
        <f>'PxP Table 103'!BB149/'PxP Table 103'!BB$219</f>
        <v>3.854159281444803E-3</v>
      </c>
      <c r="BC41">
        <f>'PxP Table 103'!BC149/'PxP Table 103'!BC$219</f>
        <v>3.0192277133322737E-3</v>
      </c>
      <c r="BD41">
        <f>'PxP Table 103'!BD149/'PxP Table 103'!BD$219</f>
        <v>2.1419828641370871E-3</v>
      </c>
      <c r="BE41">
        <f>'PxP Table 103'!BE149/'PxP Table 103'!BE$219</f>
        <v>5.6643914105056533E-3</v>
      </c>
      <c r="BF41">
        <f>'PxP Table 103'!BF149/'PxP Table 103'!BF$219</f>
        <v>6.7567567567567571E-3</v>
      </c>
      <c r="BG41">
        <f>'PxP Table 103'!BG149/'PxP Table 103'!BG$219</f>
        <v>3.246137970097108E-4</v>
      </c>
      <c r="BH41">
        <f>'PxP Table 103'!BH149/'PxP Table 103'!BH$219</f>
        <v>2.5786398264399628E-4</v>
      </c>
      <c r="BI41">
        <f>'PxP Table 103'!BI149/'PxP Table 103'!BI$219</f>
        <v>1.827713842339462E-3</v>
      </c>
      <c r="BJ41">
        <f>'PxP Table 103'!BJ149/'PxP Table 103'!BJ$219</f>
        <v>0</v>
      </c>
      <c r="BK41">
        <f>'PxP Table 103'!BK149/'PxP Table 103'!BK$219</f>
        <v>3.967060888509601E-4</v>
      </c>
      <c r="BL41">
        <f>'PxP Table 103'!BL149/'PxP Table 103'!BL$219</f>
        <v>2.7861023641869626E-7</v>
      </c>
      <c r="BM41">
        <f>'PxP Table 103'!BM149/'PxP Table 103'!BM$219</f>
        <v>1.5572078311260014E-4</v>
      </c>
      <c r="BN41">
        <f>'PxP Table 103'!BN149/'PxP Table 103'!BN$219</f>
        <v>1.3792246045137997E-4</v>
      </c>
      <c r="BO41">
        <f>'PxP Table 103'!BO149/'PxP Table 103'!BO$219</f>
        <v>6.2829236661361966E-5</v>
      </c>
      <c r="BP41">
        <f>'PxP Table 103'!BP149/'PxP Table 103'!BP$219</f>
        <v>1.0574934357240489E-4</v>
      </c>
      <c r="BQ41">
        <f>'PxP Table 103'!BQ149/'PxP Table 103'!BQ$219</f>
        <v>4.1975284370928073E-4</v>
      </c>
      <c r="BR41">
        <f>'PxP Table 103'!BR149/'PxP Table 103'!BR$219</f>
        <v>2.3124941596955919E-4</v>
      </c>
      <c r="BS41">
        <f>'PxP Table 103'!BS149/'PxP Table 103'!BS$219</f>
        <v>3.7455466735267137E-4</v>
      </c>
      <c r="BT41">
        <f>'PxP Table 103'!BT149/'PxP Table 103'!BT$219</f>
        <v>5.3061733684887065E-3</v>
      </c>
      <c r="BU41">
        <f>'PxP Table 103'!BU149/'PxP Table 103'!BU$219</f>
        <v>1.1238517024058075E-3</v>
      </c>
      <c r="BV41">
        <f>'PxP Table 103'!BV149/'PxP Table 103'!BV$219</f>
        <v>5.4920336430509234E-4</v>
      </c>
      <c r="BW41">
        <f>'PxP Table 103'!BW149/'PxP Table 103'!BW$219</f>
        <v>7.7519379844961239E-4</v>
      </c>
      <c r="BX41">
        <f>'PxP Table 103'!BX149/'PxP Table 103'!BX$219</f>
        <v>1.181019355039469E-8</v>
      </c>
      <c r="BY41">
        <f>'PxP Table 103'!BY149/'PxP Table 103'!BY$219</f>
        <v>6.0383855061728698E-5</v>
      </c>
      <c r="BZ41">
        <f>'PxP Table 103'!BZ149/'PxP Table 103'!BZ$219</f>
        <v>2.386073040445303E-4</v>
      </c>
      <c r="CA41">
        <f>'PxP Table 103'!CA149/'PxP Table 103'!CA$219</f>
        <v>1.1794661874796195E-4</v>
      </c>
      <c r="CB41">
        <f>'PxP Table 103'!CB149/'PxP Table 103'!CB$219</f>
        <v>1.0340890381115147E-4</v>
      </c>
      <c r="CC41">
        <f>'PxP Table 103'!CC149/'PxP Table 103'!CC$219</f>
        <v>1.8191820846004574E-4</v>
      </c>
      <c r="CD41">
        <f>'PxP Table 103'!CD149/'PxP Table 103'!CD$219</f>
        <v>2.5643010836108945E-4</v>
      </c>
      <c r="CE41">
        <f>'PxP Table 103'!CE149/'PxP Table 103'!CE$219</f>
        <v>5.5791840547043622E-4</v>
      </c>
      <c r="CF41">
        <f>'PxP Table 103'!CF149/'PxP Table 103'!CF$219</f>
        <v>1.9627589877723936E-3</v>
      </c>
      <c r="CG41">
        <f>'PxP Table 103'!CG149/'PxP Table 103'!CG$219</f>
        <v>1.0592460458899034E-3</v>
      </c>
      <c r="CH41">
        <f>'PxP Table 103'!CH149/'PxP Table 103'!CH$219</f>
        <v>4.8617772498725558E-4</v>
      </c>
      <c r="CI41">
        <f>'PxP Table 103'!CI149/'PxP Table 103'!CI$219</f>
        <v>7.647584973166368E-4</v>
      </c>
      <c r="CJ41">
        <f>'PxP Table 103'!CJ149/'PxP Table 103'!CJ$219</f>
        <v>4.8779002132261456E-4</v>
      </c>
      <c r="CK41">
        <f>'PxP Table 103'!CK149/'PxP Table 103'!CK$219</f>
        <v>1.6480036985382622E-4</v>
      </c>
      <c r="CL41">
        <f>'PxP Table 103'!CL149/'PxP Table 103'!CL$219</f>
        <v>1.3902405116085083E-4</v>
      </c>
      <c r="CM41">
        <f>'PxP Table 103'!CM149/'PxP Table 103'!CM$219</f>
        <v>2.4582210174675217E-4</v>
      </c>
      <c r="CN41">
        <f>'PxP Table 103'!CN149/'PxP Table 103'!CN$219</f>
        <v>1.096422222558242E-4</v>
      </c>
      <c r="CO41">
        <f>'PxP Table 103'!CO149/'PxP Table 103'!CO$219</f>
        <v>7.3668234447796081E-4</v>
      </c>
      <c r="CP41">
        <f>'PxP Table 103'!CP149/'PxP Table 103'!CP$219</f>
        <v>9.6179608548993187E-4</v>
      </c>
      <c r="CQ41">
        <f>'PxP Table 103'!CQ149/'PxP Table 103'!CQ$219</f>
        <v>2.114067958448998E-3</v>
      </c>
      <c r="CR41">
        <f>'PxP Table 103'!CR149/'PxP Table 103'!CR$219</f>
        <v>2.4121220095169176E-4</v>
      </c>
      <c r="CS41">
        <f>'PxP Table 103'!CS149/'PxP Table 103'!CS$219</f>
        <v>3.3116937262881872E-4</v>
      </c>
      <c r="CT41">
        <f>'PxP Table 103'!CT149/'PxP Table 103'!CT$219</f>
        <v>4.7724952906484473E-4</v>
      </c>
      <c r="CU41">
        <f>'PxP Table 103'!CU149/'PxP Table 103'!CU$219</f>
        <v>1.175074201479131E-3</v>
      </c>
      <c r="CV41">
        <f>'PxP Table 103'!CV149/'PxP Table 103'!CV$219</f>
        <v>8.4636990358194142E-5</v>
      </c>
      <c r="CW41">
        <f>'PxP Table 103'!CW149/'PxP Table 103'!CW$219</f>
        <v>1.3125412721269759E-3</v>
      </c>
      <c r="CX41">
        <f>'PxP Table 103'!CX149/'PxP Table 103'!CX$219</f>
        <v>2.4184910729918381E-4</v>
      </c>
      <c r="CY41">
        <f>'PxP Table 103'!CY149/'PxP Table 103'!CY$219</f>
        <v>1.8636078708160787E-3</v>
      </c>
      <c r="CZ41">
        <f>'PxP Table 103'!CZ149/'PxP Table 103'!CZ$219</f>
        <v>1.2787663376696507E-3</v>
      </c>
      <c r="DA41">
        <f t="shared" si="0"/>
        <v>0.42862600686539054</v>
      </c>
    </row>
    <row r="42" spans="1:105" x14ac:dyDescent="0.25">
      <c r="A42" t="s">
        <v>433</v>
      </c>
      <c r="B42">
        <f>'PxP Table 103'!B150/'PxP Table 103'!B$219</f>
        <v>1.2539564009141871E-3</v>
      </c>
      <c r="C42">
        <f>'PxP Table 103'!C150/'PxP Table 103'!C$219</f>
        <v>0</v>
      </c>
      <c r="D42">
        <f>'PxP Table 103'!D150/'PxP Table 103'!D$219</f>
        <v>0</v>
      </c>
      <c r="E42">
        <f>'PxP Table 103'!E150/'PxP Table 103'!E$219</f>
        <v>7.1789115947710661E-7</v>
      </c>
      <c r="F42">
        <f>'PxP Table 103'!F150/'PxP Table 103'!F$219</f>
        <v>6.0231068280129228E-4</v>
      </c>
      <c r="G42">
        <f>'PxP Table 103'!G150/'PxP Table 103'!G$219</f>
        <v>4.7284060316303895E-8</v>
      </c>
      <c r="H42">
        <f>'PxP Table 103'!H150/'PxP Table 103'!H$219</f>
        <v>2.1505922198487041E-3</v>
      </c>
      <c r="I42">
        <f>'PxP Table 103'!I150/'PxP Table 103'!I$219</f>
        <v>6.9928742265335214E-5</v>
      </c>
      <c r="J42">
        <f>'PxP Table 103'!J150/'PxP Table 103'!J$219</f>
        <v>9.6572552848506428E-6</v>
      </c>
      <c r="K42">
        <f>'PxP Table 103'!K150/'PxP Table 103'!K$219</f>
        <v>3.5404317031622737E-5</v>
      </c>
      <c r="L42">
        <f>'PxP Table 103'!L150/'PxP Table 103'!L$219</f>
        <v>1.3588913051100544E-4</v>
      </c>
      <c r="M42">
        <f>'PxP Table 103'!M150/'PxP Table 103'!M$219</f>
        <v>2.9508151972335695E-6</v>
      </c>
      <c r="N42">
        <f>'PxP Table 103'!N150/'PxP Table 103'!N$219</f>
        <v>1.1596495357470842E-4</v>
      </c>
      <c r="O42">
        <f>'PxP Table 103'!O150/'PxP Table 103'!O$219</f>
        <v>1.0325836413650615E-5</v>
      </c>
      <c r="P42">
        <f>'PxP Table 103'!P150/'PxP Table 103'!P$219</f>
        <v>2.1349910253413965E-4</v>
      </c>
      <c r="Q42">
        <f>'PxP Table 103'!Q150/'PxP Table 103'!Q$219</f>
        <v>9.6141650013361113E-7</v>
      </c>
      <c r="R42">
        <f>'PxP Table 103'!R150/'PxP Table 103'!R$219</f>
        <v>7.5016835395856174E-4</v>
      </c>
      <c r="S42">
        <f>'PxP Table 103'!S150/'PxP Table 103'!S$219</f>
        <v>5.7670126874279114E-4</v>
      </c>
      <c r="T42">
        <f>'PxP Table 103'!T150/'PxP Table 103'!T$219</f>
        <v>1.1106843324352462E-4</v>
      </c>
      <c r="U42">
        <f>'PxP Table 103'!U150/'PxP Table 103'!U$219</f>
        <v>1.1842178390993415E-4</v>
      </c>
      <c r="V42">
        <f>'PxP Table 103'!V150/'PxP Table 103'!V$219</f>
        <v>2.7861225536188438E-4</v>
      </c>
      <c r="W42">
        <f>'PxP Table 103'!W150/'PxP Table 103'!W$219</f>
        <v>1.1798973743332973E-4</v>
      </c>
      <c r="X42">
        <f>'PxP Table 103'!X150/'PxP Table 103'!X$219</f>
        <v>4.7008755661595432E-5</v>
      </c>
      <c r="Y42">
        <f>'PxP Table 103'!Y150/'PxP Table 103'!Y$219</f>
        <v>1.4968255223276158E-4</v>
      </c>
      <c r="Z42">
        <f>'PxP Table 103'!Z150/'PxP Table 103'!Z$219</f>
        <v>1.9984059630979089E-6</v>
      </c>
      <c r="AA42">
        <f>'PxP Table 103'!AA150/'PxP Table 103'!AA$219</f>
        <v>1.3671886343501107E-4</v>
      </c>
      <c r="AB42">
        <f>'PxP Table 103'!AB150/'PxP Table 103'!AB$219</f>
        <v>1.6724019688790228E-5</v>
      </c>
      <c r="AC42">
        <f>'PxP Table 103'!AC150/'PxP Table 103'!AC$219</f>
        <v>1.1855450811511087E-3</v>
      </c>
      <c r="AD42">
        <f>'PxP Table 103'!AD150/'PxP Table 103'!AD$219</f>
        <v>1.761672365853526E-4</v>
      </c>
      <c r="AE42">
        <f>'PxP Table 103'!AE150/'PxP Table 103'!AE$219</f>
        <v>1.3619995142594287E-4</v>
      </c>
      <c r="AF42">
        <f>'PxP Table 103'!AF150/'PxP Table 103'!AF$219</f>
        <v>1.4639362048269038E-4</v>
      </c>
      <c r="AG42">
        <f>'PxP Table 103'!AG150/'PxP Table 103'!AG$219</f>
        <v>2.8340567944793355E-4</v>
      </c>
      <c r="AH42">
        <f>'PxP Table 103'!AH150/'PxP Table 103'!AH$219</f>
        <v>8.2752909079971608E-4</v>
      </c>
      <c r="AI42">
        <f>'PxP Table 103'!AI150/'PxP Table 103'!AI$219</f>
        <v>1.3845085021905063E-4</v>
      </c>
      <c r="AJ42">
        <f>'PxP Table 103'!AJ150/'PxP Table 103'!AJ$219</f>
        <v>7.9499875920582028E-4</v>
      </c>
      <c r="AK42">
        <f>'PxP Table 103'!AK150/'PxP Table 103'!AK$219</f>
        <v>8.6407807861702964E-5</v>
      </c>
      <c r="AL42">
        <f>'PxP Table 103'!AL150/'PxP Table 103'!AL$219</f>
        <v>1.081060181066107E-3</v>
      </c>
      <c r="AM42">
        <f>'PxP Table 103'!AM150/'PxP Table 103'!AM$219</f>
        <v>9.8152782978746834E-3</v>
      </c>
      <c r="AN42">
        <f>'PxP Table 103'!AN150/'PxP Table 103'!AN$219</f>
        <v>2.2384823213060434E-3</v>
      </c>
      <c r="AO42">
        <f>'PxP Table 103'!AO150/'PxP Table 103'!AO$219</f>
        <v>3.1490497635525541E-2</v>
      </c>
      <c r="AP42">
        <f>'PxP Table 103'!AP150/'PxP Table 103'!AP$219</f>
        <v>4.6359681822381107E-2</v>
      </c>
      <c r="AQ42">
        <f>'PxP Table 103'!AQ150/'PxP Table 103'!AQ$219</f>
        <v>3.3966764081231121E-3</v>
      </c>
      <c r="AR42">
        <f>'PxP Table 103'!AR150/'PxP Table 103'!AR$219</f>
        <v>1.1584433364658999E-3</v>
      </c>
      <c r="AS42">
        <f>'PxP Table 103'!AS150/'PxP Table 103'!AS$219</f>
        <v>7.2646343111470099E-3</v>
      </c>
      <c r="AT42">
        <f>'PxP Table 103'!AT150/'PxP Table 103'!AT$219</f>
        <v>2.1494483426367414E-3</v>
      </c>
      <c r="AU42">
        <f>'PxP Table 103'!AU150/'PxP Table 103'!AU$219</f>
        <v>1.5668169190972678E-2</v>
      </c>
      <c r="AV42">
        <f>'PxP Table 103'!AV150/'PxP Table 103'!AV$219</f>
        <v>5.336262743981053E-4</v>
      </c>
      <c r="AW42">
        <f>'PxP Table 103'!AW150/'PxP Table 103'!AW$219</f>
        <v>2.6553243600728419E-2</v>
      </c>
      <c r="AX42">
        <f>'PxP Table 103'!AX150/'PxP Table 103'!AX$219</f>
        <v>1.1533521846006501E-2</v>
      </c>
      <c r="AY42">
        <f>'PxP Table 103'!AY150/'PxP Table 103'!AY$219</f>
        <v>1.7380901121608384E-3</v>
      </c>
      <c r="AZ42">
        <f>'PxP Table 103'!AZ150/'PxP Table 103'!AZ$219</f>
        <v>2.4740339697062741E-2</v>
      </c>
      <c r="BA42">
        <f>'PxP Table 103'!BA150/'PxP Table 103'!BA$219</f>
        <v>1.9539140809507347E-2</v>
      </c>
      <c r="BB42">
        <f>'PxP Table 103'!BB150/'PxP Table 103'!BB$219</f>
        <v>7.5073937673724046E-3</v>
      </c>
      <c r="BC42">
        <f>'PxP Table 103'!BC150/'PxP Table 103'!BC$219</f>
        <v>1.2712537740346415E-3</v>
      </c>
      <c r="BD42">
        <f>'PxP Table 103'!BD150/'PxP Table 103'!BD$219</f>
        <v>0</v>
      </c>
      <c r="BE42">
        <f>'PxP Table 103'!BE150/'PxP Table 103'!BE$219</f>
        <v>1.3876305702158738E-3</v>
      </c>
      <c r="BF42">
        <f>'PxP Table 103'!BF150/'PxP Table 103'!BF$219</f>
        <v>0</v>
      </c>
      <c r="BG42">
        <f>'PxP Table 103'!BG150/'PxP Table 103'!BG$219</f>
        <v>2.9047698527305439E-3</v>
      </c>
      <c r="BH42">
        <f>'PxP Table 103'!BH150/'PxP Table 103'!BH$219</f>
        <v>1.8017361900228184E-3</v>
      </c>
      <c r="BI42">
        <f>'PxP Table 103'!BI150/'PxP Table 103'!BI$219</f>
        <v>1.8722663187826592E-3</v>
      </c>
      <c r="BJ42">
        <f>'PxP Table 103'!BJ150/'PxP Table 103'!BJ$219</f>
        <v>3.9150435548595484E-4</v>
      </c>
      <c r="BK42">
        <f>'PxP Table 103'!BK150/'PxP Table 103'!BK$219</f>
        <v>3.160356122610852E-3</v>
      </c>
      <c r="BL42">
        <f>'PxP Table 103'!BL150/'PxP Table 103'!BL$219</f>
        <v>2.1703877162072783E-4</v>
      </c>
      <c r="BM42">
        <f>'PxP Table 103'!BM150/'PxP Table 103'!BM$219</f>
        <v>1.0868549172260091E-3</v>
      </c>
      <c r="BN42">
        <f>'PxP Table 103'!BN150/'PxP Table 103'!BN$219</f>
        <v>6.9013394151896501E-4</v>
      </c>
      <c r="BO42">
        <f>'PxP Table 103'!BO150/'PxP Table 103'!BO$219</f>
        <v>6.1041920412426343E-5</v>
      </c>
      <c r="BP42">
        <f>'PxP Table 103'!BP150/'PxP Table 103'!BP$219</f>
        <v>2.9261088563323182E-5</v>
      </c>
      <c r="BQ42">
        <f>'PxP Table 103'!BQ150/'PxP Table 103'!BQ$219</f>
        <v>5.2039942525131827E-4</v>
      </c>
      <c r="BR42">
        <f>'PxP Table 103'!BR150/'PxP Table 103'!BR$219</f>
        <v>1.0047036081329594E-4</v>
      </c>
      <c r="BS42">
        <f>'PxP Table 103'!BS150/'PxP Table 103'!BS$219</f>
        <v>1.0235125200625372E-3</v>
      </c>
      <c r="BT42">
        <f>'PxP Table 103'!BT150/'PxP Table 103'!BT$219</f>
        <v>4.2325762536991347E-3</v>
      </c>
      <c r="BU42">
        <f>'PxP Table 103'!BU150/'PxP Table 103'!BU$219</f>
        <v>7.1602017875253875E-4</v>
      </c>
      <c r="BV42">
        <f>'PxP Table 103'!BV150/'PxP Table 103'!BV$219</f>
        <v>9.1428503746525652E-4</v>
      </c>
      <c r="BW42">
        <f>'PxP Table 103'!BW150/'PxP Table 103'!BW$219</f>
        <v>5.3926525109538259E-4</v>
      </c>
      <c r="BX42">
        <f>'PxP Table 103'!BX150/'PxP Table 103'!BX$219</f>
        <v>1.3394502228661239E-4</v>
      </c>
      <c r="BY42">
        <f>'PxP Table 103'!BY150/'PxP Table 103'!BY$219</f>
        <v>2.8489637528015263E-4</v>
      </c>
      <c r="BZ42">
        <f>'PxP Table 103'!BZ150/'PxP Table 103'!BZ$219</f>
        <v>2.9069009562846063E-4</v>
      </c>
      <c r="CA42">
        <f>'PxP Table 103'!CA150/'PxP Table 103'!CA$219</f>
        <v>8.9862844715370813E-5</v>
      </c>
      <c r="CB42">
        <f>'PxP Table 103'!CB150/'PxP Table 103'!CB$219</f>
        <v>3.1665340231737214E-4</v>
      </c>
      <c r="CC42">
        <f>'PxP Table 103'!CC150/'PxP Table 103'!CC$219</f>
        <v>2.9534837966594838E-4</v>
      </c>
      <c r="CD42">
        <f>'PxP Table 103'!CD150/'PxP Table 103'!CD$219</f>
        <v>1.6972050367975835E-4</v>
      </c>
      <c r="CE42">
        <f>'PxP Table 103'!CE150/'PxP Table 103'!CE$219</f>
        <v>9.6411082050480463E-4</v>
      </c>
      <c r="CF42">
        <f>'PxP Table 103'!CF150/'PxP Table 103'!CF$219</f>
        <v>2.9787301305627348E-3</v>
      </c>
      <c r="CG42">
        <f>'PxP Table 103'!CG150/'PxP Table 103'!CG$219</f>
        <v>1.3469660628819547E-4</v>
      </c>
      <c r="CH42">
        <f>'PxP Table 103'!CH150/'PxP Table 103'!CH$219</f>
        <v>4.9717385876707325E-4</v>
      </c>
      <c r="CI42">
        <f>'PxP Table 103'!CI150/'PxP Table 103'!CI$219</f>
        <v>0</v>
      </c>
      <c r="CJ42">
        <f>'PxP Table 103'!CJ150/'PxP Table 103'!CJ$219</f>
        <v>3.1084399493912416E-3</v>
      </c>
      <c r="CK42">
        <f>'PxP Table 103'!CK150/'PxP Table 103'!CK$219</f>
        <v>4.8976496137438088E-4</v>
      </c>
      <c r="CL42">
        <f>'PxP Table 103'!CL150/'PxP Table 103'!CL$219</f>
        <v>1.3902405116085083E-4</v>
      </c>
      <c r="CM42">
        <f>'PxP Table 103'!CM150/'PxP Table 103'!CM$219</f>
        <v>5.2110599494114857E-4</v>
      </c>
      <c r="CN42">
        <f>'PxP Table 103'!CN150/'PxP Table 103'!CN$219</f>
        <v>2.1733364502958674E-4</v>
      </c>
      <c r="CO42">
        <f>'PxP Table 103'!CO150/'PxP Table 103'!CO$219</f>
        <v>5.7269281671121089E-4</v>
      </c>
      <c r="CP42">
        <f>'PxP Table 103'!CP150/'PxP Table 103'!CP$219</f>
        <v>1.1060654983134218E-3</v>
      </c>
      <c r="CQ42">
        <f>'PxP Table 103'!CQ150/'PxP Table 103'!CQ$219</f>
        <v>5.607777380699045E-4</v>
      </c>
      <c r="CR42">
        <f>'PxP Table 103'!CR150/'PxP Table 103'!CR$219</f>
        <v>0</v>
      </c>
      <c r="CS42">
        <f>'PxP Table 103'!CS150/'PxP Table 103'!CS$219</f>
        <v>7.2407636673436785E-4</v>
      </c>
      <c r="CT42">
        <f>'PxP Table 103'!CT150/'PxP Table 103'!CT$219</f>
        <v>6.3633270541979298E-4</v>
      </c>
      <c r="CU42">
        <f>'PxP Table 103'!CU150/'PxP Table 103'!CU$219</f>
        <v>1.2146035957048523E-3</v>
      </c>
      <c r="CV42">
        <f>'PxP Table 103'!CV150/'PxP Table 103'!CV$219</f>
        <v>2.3961968625735809E-4</v>
      </c>
      <c r="CW42">
        <f>'PxP Table 103'!CW150/'PxP Table 103'!CW$219</f>
        <v>1.9971523952343347E-3</v>
      </c>
      <c r="CX42">
        <f>'PxP Table 103'!CX150/'PxP Table 103'!CX$219</f>
        <v>2.4871414839978831E-4</v>
      </c>
      <c r="CY42">
        <f>'PxP Table 103'!CY150/'PxP Table 103'!CY$219</f>
        <v>8.5955209842293011E-3</v>
      </c>
      <c r="CZ42">
        <f>'PxP Table 103'!CZ150/'PxP Table 103'!CZ$219</f>
        <v>1.7814453271534215E-3</v>
      </c>
      <c r="DA42">
        <f t="shared" si="0"/>
        <v>0.2746790012638281</v>
      </c>
    </row>
    <row r="43" spans="1:105" x14ac:dyDescent="0.25">
      <c r="A43" t="s">
        <v>434</v>
      </c>
      <c r="B43">
        <f>'PxP Table 103'!B151/'PxP Table 103'!B$219</f>
        <v>4.5041198347162037E-5</v>
      </c>
      <c r="C43">
        <f>'PxP Table 103'!C151/'PxP Table 103'!C$219</f>
        <v>9.0744101633393804E-4</v>
      </c>
      <c r="D43">
        <f>'PxP Table 103'!D151/'PxP Table 103'!D$219</f>
        <v>0</v>
      </c>
      <c r="E43">
        <f>'PxP Table 103'!E151/'PxP Table 103'!E$219</f>
        <v>1.0751759090124324E-3</v>
      </c>
      <c r="F43">
        <f>'PxP Table 103'!F151/'PxP Table 103'!F$219</f>
        <v>2.7377758309149647E-5</v>
      </c>
      <c r="G43">
        <f>'PxP Table 103'!G151/'PxP Table 103'!G$219</f>
        <v>2.1846416103263287E-4</v>
      </c>
      <c r="H43">
        <f>'PxP Table 103'!H151/'PxP Table 103'!H$219</f>
        <v>4.9189902213451963E-3</v>
      </c>
      <c r="I43">
        <f>'PxP Table 103'!I151/'PxP Table 103'!I$219</f>
        <v>7.3135521817634699E-5</v>
      </c>
      <c r="J43">
        <f>'PxP Table 103'!J151/'PxP Table 103'!J$219</f>
        <v>1.7664632634541716E-4</v>
      </c>
      <c r="K43">
        <f>'PxP Table 103'!K151/'PxP Table 103'!K$219</f>
        <v>2.4609688858179702E-3</v>
      </c>
      <c r="L43">
        <f>'PxP Table 103'!L151/'PxP Table 103'!L$219</f>
        <v>1.372188326093613E-4</v>
      </c>
      <c r="M43">
        <f>'PxP Table 103'!M151/'PxP Table 103'!M$219</f>
        <v>3.8852542573547065E-5</v>
      </c>
      <c r="N43">
        <f>'PxP Table 103'!N151/'PxP Table 103'!N$219</f>
        <v>1.1642869175336281E-4</v>
      </c>
      <c r="O43">
        <f>'PxP Table 103'!O151/'PxP Table 103'!O$219</f>
        <v>1.1587763493365734E-4</v>
      </c>
      <c r="P43">
        <f>'PxP Table 103'!P151/'PxP Table 103'!P$219</f>
        <v>2.138863959329369E-4</v>
      </c>
      <c r="Q43">
        <f>'PxP Table 103'!Q151/'PxP Table 103'!Q$219</f>
        <v>1.3157483564020273E-4</v>
      </c>
      <c r="R43">
        <f>'PxP Table 103'!R151/'PxP Table 103'!R$219</f>
        <v>6.7121887041184675E-3</v>
      </c>
      <c r="S43">
        <f>'PxP Table 103'!S151/'PxP Table 103'!S$219</f>
        <v>0</v>
      </c>
      <c r="T43">
        <f>'PxP Table 103'!T151/'PxP Table 103'!T$219</f>
        <v>6.9277866378344762E-3</v>
      </c>
      <c r="U43">
        <f>'PxP Table 103'!U151/'PxP Table 103'!U$219</f>
        <v>4.8658065027430074E-4</v>
      </c>
      <c r="V43">
        <f>'PxP Table 103'!V151/'PxP Table 103'!V$219</f>
        <v>5.5889900491180855E-4</v>
      </c>
      <c r="W43">
        <f>'PxP Table 103'!W151/'PxP Table 103'!W$219</f>
        <v>3.4057773500648705E-4</v>
      </c>
      <c r="X43">
        <f>'PxP Table 103'!X151/'PxP Table 103'!X$219</f>
        <v>2.0388154318511976E-4</v>
      </c>
      <c r="Y43">
        <f>'PxP Table 103'!Y151/'PxP Table 103'!Y$219</f>
        <v>1.1034016617119255E-4</v>
      </c>
      <c r="Z43">
        <f>'PxP Table 103'!Z151/'PxP Table 103'!Z$219</f>
        <v>3.9069807237214934E-5</v>
      </c>
      <c r="AA43">
        <f>'PxP Table 103'!AA151/'PxP Table 103'!AA$219</f>
        <v>9.6754407593096798E-4</v>
      </c>
      <c r="AB43">
        <f>'PxP Table 103'!AB151/'PxP Table 103'!AB$219</f>
        <v>9.4697239749899327E-4</v>
      </c>
      <c r="AC43">
        <f>'PxP Table 103'!AC151/'PxP Table 103'!AC$219</f>
        <v>8.8066793416013273E-4</v>
      </c>
      <c r="AD43">
        <f>'PxP Table 103'!AD151/'PxP Table 103'!AD$219</f>
        <v>2.2700965515344044E-4</v>
      </c>
      <c r="AE43">
        <f>'PxP Table 103'!AE151/'PxP Table 103'!AE$219</f>
        <v>1.3974963323290003E-4</v>
      </c>
      <c r="AF43">
        <f>'PxP Table 103'!AF151/'PxP Table 103'!AF$219</f>
        <v>5.1931662764934268E-4</v>
      </c>
      <c r="AG43">
        <f>'PxP Table 103'!AG151/'PxP Table 103'!AG$219</f>
        <v>1.2142833163750578E-4</v>
      </c>
      <c r="AH43">
        <f>'PxP Table 103'!AH151/'PxP Table 103'!AH$219</f>
        <v>2.0836312380745365E-3</v>
      </c>
      <c r="AI43">
        <f>'PxP Table 103'!AI151/'PxP Table 103'!AI$219</f>
        <v>1.2597088059661198E-4</v>
      </c>
      <c r="AJ43">
        <f>'PxP Table 103'!AJ151/'PxP Table 103'!AJ$219</f>
        <v>4.069194391270785E-4</v>
      </c>
      <c r="AK43">
        <f>'PxP Table 103'!AK151/'PxP Table 103'!AK$219</f>
        <v>2.7586278701674532E-4</v>
      </c>
      <c r="AL43">
        <f>'PxP Table 103'!AL151/'PxP Table 103'!AL$219</f>
        <v>2.0012269019279021E-4</v>
      </c>
      <c r="AM43">
        <f>'PxP Table 103'!AM151/'PxP Table 103'!AM$219</f>
        <v>4.831027755505808E-3</v>
      </c>
      <c r="AN43">
        <f>'PxP Table 103'!AN151/'PxP Table 103'!AN$219</f>
        <v>1.7952681058910004E-3</v>
      </c>
      <c r="AO43">
        <f>'PxP Table 103'!AO151/'PxP Table 103'!AO$219</f>
        <v>1.0152946251486227E-2</v>
      </c>
      <c r="AP43">
        <f>'PxP Table 103'!AP151/'PxP Table 103'!AP$219</f>
        <v>1.221345567099187E-3</v>
      </c>
      <c r="AQ43">
        <f>'PxP Table 103'!AQ151/'PxP Table 103'!AQ$219</f>
        <v>5.2084700942065201E-2</v>
      </c>
      <c r="AR43">
        <f>'PxP Table 103'!AR151/'PxP Table 103'!AR$219</f>
        <v>4.4030214130095233E-3</v>
      </c>
      <c r="AS43">
        <f>'PxP Table 103'!AS151/'PxP Table 103'!AS$219</f>
        <v>1.9652570245724515E-3</v>
      </c>
      <c r="AT43">
        <f>'PxP Table 103'!AT151/'PxP Table 103'!AT$219</f>
        <v>1.1394421651624825E-2</v>
      </c>
      <c r="AU43">
        <f>'PxP Table 103'!AU151/'PxP Table 103'!AU$219</f>
        <v>8.6105209683017547E-3</v>
      </c>
      <c r="AV43">
        <f>'PxP Table 103'!AV151/'PxP Table 103'!AV$219</f>
        <v>6.1650136869535977E-3</v>
      </c>
      <c r="AW43">
        <f>'PxP Table 103'!AW151/'PxP Table 103'!AW$219</f>
        <v>1.2730732074225843E-3</v>
      </c>
      <c r="AX43">
        <f>'PxP Table 103'!AX151/'PxP Table 103'!AX$219</f>
        <v>1.7279336861124442E-2</v>
      </c>
      <c r="AY43">
        <f>'PxP Table 103'!AY151/'PxP Table 103'!AY$219</f>
        <v>4.4703000315344339E-3</v>
      </c>
      <c r="AZ43">
        <f>'PxP Table 103'!AZ151/'PxP Table 103'!AZ$219</f>
        <v>1.841927352318478E-2</v>
      </c>
      <c r="BA43">
        <f>'PxP Table 103'!BA151/'PxP Table 103'!BA$219</f>
        <v>9.7877624502635337E-4</v>
      </c>
      <c r="BB43">
        <f>'PxP Table 103'!BB151/'PxP Table 103'!BB$219</f>
        <v>1.2052424778385888E-3</v>
      </c>
      <c r="BC43">
        <f>'PxP Table 103'!BC151/'PxP Table 103'!BC$219</f>
        <v>1.5890672175433018E-4</v>
      </c>
      <c r="BD43">
        <f>'PxP Table 103'!BD151/'PxP Table 103'!BD$219</f>
        <v>7.6499388004895976E-4</v>
      </c>
      <c r="BE43">
        <f>'PxP Table 103'!BE151/'PxP Table 103'!BE$219</f>
        <v>1.9823293860226771E-3</v>
      </c>
      <c r="BF43">
        <f>'PxP Table 103'!BF151/'PxP Table 103'!BF$219</f>
        <v>0</v>
      </c>
      <c r="BG43">
        <f>'PxP Table 103'!BG151/'PxP Table 103'!BG$219</f>
        <v>7.885418721936203E-5</v>
      </c>
      <c r="BH43">
        <f>'PxP Table 103'!BH151/'PxP Table 103'!BH$219</f>
        <v>2.253422517112004E-4</v>
      </c>
      <c r="BI43">
        <f>'PxP Table 103'!BI151/'PxP Table 103'!BI$219</f>
        <v>9.2720881238596482E-4</v>
      </c>
      <c r="BJ43">
        <f>'PxP Table 103'!BJ151/'PxP Table 103'!BJ$219</f>
        <v>9.787608887148871E-5</v>
      </c>
      <c r="BK43">
        <f>'PxP Table 103'!BK151/'PxP Table 103'!BK$219</f>
        <v>2.9772693732518242E-4</v>
      </c>
      <c r="BL43">
        <f>'PxP Table 103'!BL151/'PxP Table 103'!BL$219</f>
        <v>7.2266654282218237E-5</v>
      </c>
      <c r="BM43">
        <f>'PxP Table 103'!BM151/'PxP Table 103'!BM$219</f>
        <v>3.7050022716882114E-4</v>
      </c>
      <c r="BN43">
        <f>'PxP Table 103'!BN151/'PxP Table 103'!BN$219</f>
        <v>3.0360329274705772E-4</v>
      </c>
      <c r="BO43">
        <f>'PxP Table 103'!BO151/'PxP Table 103'!BO$219</f>
        <v>5.403498680023896E-5</v>
      </c>
      <c r="BP43">
        <f>'PxP Table 103'!BP151/'PxP Table 103'!BP$219</f>
        <v>4.4943425512559617E-6</v>
      </c>
      <c r="BQ43">
        <f>'PxP Table 103'!BQ151/'PxP Table 103'!BQ$219</f>
        <v>5.7992075176285926E-4</v>
      </c>
      <c r="BR43">
        <f>'PxP Table 103'!BR151/'PxP Table 103'!BR$219</f>
        <v>9.4626916191036325E-5</v>
      </c>
      <c r="BS43">
        <f>'PxP Table 103'!BS151/'PxP Table 103'!BS$219</f>
        <v>3.4775882143299778E-5</v>
      </c>
      <c r="BT43">
        <f>'PxP Table 103'!BT151/'PxP Table 103'!BT$219</f>
        <v>2.1646872250199541E-5</v>
      </c>
      <c r="BU43">
        <f>'PxP Table 103'!BU151/'PxP Table 103'!BU$219</f>
        <v>6.851623363363777E-4</v>
      </c>
      <c r="BV43">
        <f>'PxP Table 103'!BV151/'PxP Table 103'!BV$219</f>
        <v>1.3417258590450097E-4</v>
      </c>
      <c r="BW43">
        <f>'PxP Table 103'!BW151/'PxP Table 103'!BW$219</f>
        <v>3.370407819346141E-4</v>
      </c>
      <c r="BX43">
        <f>'PxP Table 103'!BX151/'PxP Table 103'!BX$219</f>
        <v>1.6731153561810176E-5</v>
      </c>
      <c r="BY43">
        <f>'PxP Table 103'!BY151/'PxP Table 103'!BY$219</f>
        <v>4.2524603252945401E-5</v>
      </c>
      <c r="BZ43">
        <f>'PxP Table 103'!BZ151/'PxP Table 103'!BZ$219</f>
        <v>7.8545491371739441E-5</v>
      </c>
      <c r="CA43">
        <f>'PxP Table 103'!CA151/'PxP Table 103'!CA$219</f>
        <v>6.9380363969389383E-6</v>
      </c>
      <c r="CB43">
        <f>'PxP Table 103'!CB151/'PxP Table 103'!CB$219</f>
        <v>5.630815681433281E-5</v>
      </c>
      <c r="CC43">
        <f>'PxP Table 103'!CC151/'PxP Table 103'!CC$219</f>
        <v>6.6567609670788953E-5</v>
      </c>
      <c r="CD43">
        <f>'PxP Table 103'!CD151/'PxP Table 103'!CD$219</f>
        <v>1.3997954713906323E-4</v>
      </c>
      <c r="CE43">
        <f>'PxP Table 103'!CE151/'PxP Table 103'!CE$219</f>
        <v>6.7623721409403926E-4</v>
      </c>
      <c r="CF43">
        <f>'PxP Table 103'!CF151/'PxP Table 103'!CF$219</f>
        <v>8.6800684400599427E-4</v>
      </c>
      <c r="CG43">
        <f>'PxP Table 103'!CG151/'PxP Table 103'!CG$219</f>
        <v>5.4158333666262594E-4</v>
      </c>
      <c r="CH43">
        <f>'PxP Table 103'!CH151/'PxP Table 103'!CH$219</f>
        <v>1.3363030177923919E-4</v>
      </c>
      <c r="CI43">
        <f>'PxP Table 103'!CI151/'PxP Table 103'!CI$219</f>
        <v>0</v>
      </c>
      <c r="CJ43">
        <f>'PxP Table 103'!CJ151/'PxP Table 103'!CJ$219</f>
        <v>1.0167391988874066E-3</v>
      </c>
      <c r="CK43">
        <f>'PxP Table 103'!CK151/'PxP Table 103'!CK$219</f>
        <v>1.098704832963788E-4</v>
      </c>
      <c r="CL43">
        <f>'PxP Table 103'!CL151/'PxP Table 103'!CL$219</f>
        <v>0</v>
      </c>
      <c r="CM43">
        <f>'PxP Table 103'!CM151/'PxP Table 103'!CM$219</f>
        <v>2.1585179476710803E-4</v>
      </c>
      <c r="CN43">
        <f>'PxP Table 103'!CN151/'PxP Table 103'!CN$219</f>
        <v>7.0947327378680002E-5</v>
      </c>
      <c r="CO43">
        <f>'PxP Table 103'!CO151/'PxP Table 103'!CO$219</f>
        <v>3.5456724403323673E-4</v>
      </c>
      <c r="CP43">
        <f>'PxP Table 103'!CP151/'PxP Table 103'!CP$219</f>
        <v>7.5569692431351793E-5</v>
      </c>
      <c r="CQ43">
        <f>'PxP Table 103'!CQ151/'PxP Table 103'!CQ$219</f>
        <v>8.560150705069384E-5</v>
      </c>
      <c r="CR43">
        <f>'PxP Table 103'!CR151/'PxP Table 103'!CR$219</f>
        <v>7.2600240104275039E-6</v>
      </c>
      <c r="CS43">
        <f>'PxP Table 103'!CS151/'PxP Table 103'!CS$219</f>
        <v>2.0423978659889504E-4</v>
      </c>
      <c r="CT43">
        <f>'PxP Table 103'!CT151/'PxP Table 103'!CT$219</f>
        <v>0</v>
      </c>
      <c r="CU43">
        <f>'PxP Table 103'!CU151/'PxP Table 103'!CU$219</f>
        <v>6.6798933165447495E-5</v>
      </c>
      <c r="CV43">
        <f>'PxP Table 103'!CV151/'PxP Table 103'!CV$219</f>
        <v>2.6521848747258253E-6</v>
      </c>
      <c r="CW43">
        <f>'PxP Table 103'!CW151/'PxP Table 103'!CW$219</f>
        <v>1.5436175871687778E-4</v>
      </c>
      <c r="CX43">
        <f>'PxP Table 103'!CX151/'PxP Table 103'!CX$219</f>
        <v>0</v>
      </c>
      <c r="CY43">
        <f>'PxP Table 103'!CY151/'PxP Table 103'!CY$219</f>
        <v>4.4513172178994772E-4</v>
      </c>
      <c r="CZ43">
        <f>'PxP Table 103'!CZ151/'PxP Table 103'!CZ$219</f>
        <v>2.2834835641263057E-4</v>
      </c>
      <c r="DA43">
        <f t="shared" si="0"/>
        <v>0.19207160178703042</v>
      </c>
    </row>
    <row r="44" spans="1:105" x14ac:dyDescent="0.25">
      <c r="A44" t="s">
        <v>435</v>
      </c>
      <c r="B44">
        <f>'PxP Table 103'!B152/'PxP Table 103'!B$219</f>
        <v>4.5041198347162037E-5</v>
      </c>
      <c r="C44">
        <f>'PxP Table 103'!C152/'PxP Table 103'!C$219</f>
        <v>9.0744101633393804E-4</v>
      </c>
      <c r="D44">
        <f>'PxP Table 103'!D152/'PxP Table 103'!D$219</f>
        <v>0</v>
      </c>
      <c r="E44">
        <f>'PxP Table 103'!E152/'PxP Table 103'!E$219</f>
        <v>1.182657605355702E-2</v>
      </c>
      <c r="F44">
        <f>'PxP Table 103'!F152/'PxP Table 103'!F$219</f>
        <v>0</v>
      </c>
      <c r="G44">
        <f>'PxP Table 103'!G152/'PxP Table 103'!G$219</f>
        <v>2.18514590255924E-4</v>
      </c>
      <c r="H44">
        <f>'PxP Table 103'!H152/'PxP Table 103'!H$219</f>
        <v>0</v>
      </c>
      <c r="I44">
        <f>'PxP Table 103'!I152/'PxP Table 103'!I$219</f>
        <v>7.3135943579728048E-5</v>
      </c>
      <c r="J44">
        <f>'PxP Table 103'!J152/'PxP Table 103'!J$219</f>
        <v>1.5045020452852947E-4</v>
      </c>
      <c r="K44">
        <f>'PxP Table 103'!K152/'PxP Table 103'!K$219</f>
        <v>8.4524784034419194E-4</v>
      </c>
      <c r="L44">
        <f>'PxP Table 103'!L152/'PxP Table 103'!L$219</f>
        <v>1.372188326093613E-4</v>
      </c>
      <c r="M44">
        <f>'PxP Table 103'!M152/'PxP Table 103'!M$219</f>
        <v>3.3077937667259135E-4</v>
      </c>
      <c r="N44">
        <f>'PxP Table 103'!N152/'PxP Table 103'!N$219</f>
        <v>1.1642869175336281E-4</v>
      </c>
      <c r="O44">
        <f>'PxP Table 103'!O152/'PxP Table 103'!O$219</f>
        <v>8.271288825557954E-5</v>
      </c>
      <c r="P44">
        <f>'PxP Table 103'!P152/'PxP Table 103'!P$219</f>
        <v>2.138863959329369E-4</v>
      </c>
      <c r="Q44">
        <f>'PxP Table 103'!Q152/'PxP Table 103'!Q$219</f>
        <v>1.2695966055597388E-4</v>
      </c>
      <c r="R44">
        <f>'PxP Table 103'!R152/'PxP Table 103'!R$219</f>
        <v>2.2448014132647959E-3</v>
      </c>
      <c r="S44">
        <f>'PxP Table 103'!S152/'PxP Table 103'!S$219</f>
        <v>5.7670126874279114E-4</v>
      </c>
      <c r="T44">
        <f>'PxP Table 103'!T152/'PxP Table 103'!T$219</f>
        <v>6.1149729994744244E-4</v>
      </c>
      <c r="U44">
        <f>'PxP Table 103'!U152/'PxP Table 103'!U$219</f>
        <v>2.3593356092191684E-4</v>
      </c>
      <c r="V44">
        <f>'PxP Table 103'!V152/'PxP Table 103'!V$219</f>
        <v>2.7966147611944878E-4</v>
      </c>
      <c r="W44">
        <f>'PxP Table 103'!W152/'PxP Table 103'!W$219</f>
        <v>1.2949438455846952E-3</v>
      </c>
      <c r="X44">
        <f>'PxP Table 103'!X152/'PxP Table 103'!X$219</f>
        <v>9.9929620443199162E-5</v>
      </c>
      <c r="Y44">
        <f>'PxP Table 103'!Y152/'PxP Table 103'!Y$219</f>
        <v>9.3331540904502264E-5</v>
      </c>
      <c r="Z44">
        <f>'PxP Table 103'!Z152/'PxP Table 103'!Z$219</f>
        <v>2.192289039054473E-6</v>
      </c>
      <c r="AA44">
        <f>'PxP Table 103'!AA152/'PxP Table 103'!AA$219</f>
        <v>4.9611874437581656E-4</v>
      </c>
      <c r="AB44">
        <f>'PxP Table 103'!AB152/'PxP Table 103'!AB$219</f>
        <v>4.3707671846477445E-5</v>
      </c>
      <c r="AC44">
        <f>'PxP Table 103'!AC152/'PxP Table 103'!AC$219</f>
        <v>5.7366639555951355E-4</v>
      </c>
      <c r="AD44">
        <f>'PxP Table 103'!AD152/'PxP Table 103'!AD$219</f>
        <v>2.3147980169120608E-4</v>
      </c>
      <c r="AE44">
        <f>'PxP Table 103'!AE152/'PxP Table 103'!AE$219</f>
        <v>8.217067087569493E-5</v>
      </c>
      <c r="AF44">
        <f>'PxP Table 103'!AF152/'PxP Table 103'!AF$219</f>
        <v>4.5930429961868382E-4</v>
      </c>
      <c r="AG44">
        <f>'PxP Table 103'!AG152/'PxP Table 103'!AG$219</f>
        <v>6.6189214829007962E-5</v>
      </c>
      <c r="AH44">
        <f>'PxP Table 103'!AH152/'PxP Table 103'!AH$219</f>
        <v>1.5136107585222937E-3</v>
      </c>
      <c r="AI44">
        <f>'PxP Table 103'!AI152/'PxP Table 103'!AI$219</f>
        <v>1.7751059724010183E-4</v>
      </c>
      <c r="AJ44">
        <f>'PxP Table 103'!AJ152/'PxP Table 103'!AJ$219</f>
        <v>1.1530836430679646E-4</v>
      </c>
      <c r="AK44">
        <f>'PxP Table 103'!AK152/'PxP Table 103'!AK$219</f>
        <v>2.248098125441933E-4</v>
      </c>
      <c r="AL44">
        <f>'PxP Table 103'!AL152/'PxP Table 103'!AL$219</f>
        <v>6.8686759067749885E-4</v>
      </c>
      <c r="AM44">
        <f>'PxP Table 103'!AM152/'PxP Table 103'!AM$219</f>
        <v>8.069599109641442E-3</v>
      </c>
      <c r="AN44">
        <f>'PxP Table 103'!AN152/'PxP Table 103'!AN$219</f>
        <v>2.8935902386522301E-3</v>
      </c>
      <c r="AO44">
        <f>'PxP Table 103'!AO152/'PxP Table 103'!AO$219</f>
        <v>3.4388012798522503E-3</v>
      </c>
      <c r="AP44">
        <f>'PxP Table 103'!AP152/'PxP Table 103'!AP$219</f>
        <v>7.9325594658086258E-5</v>
      </c>
      <c r="AQ44">
        <f>'PxP Table 103'!AQ152/'PxP Table 103'!AQ$219</f>
        <v>1.7155816718971567E-2</v>
      </c>
      <c r="AR44">
        <f>'PxP Table 103'!AR152/'PxP Table 103'!AR$219</f>
        <v>0.14919579527760449</v>
      </c>
      <c r="AS44">
        <f>'PxP Table 103'!AS152/'PxP Table 103'!AS$219</f>
        <v>4.8476036356419284E-4</v>
      </c>
      <c r="AT44">
        <f>'PxP Table 103'!AT152/'PxP Table 103'!AT$219</f>
        <v>2.4569766832342608E-4</v>
      </c>
      <c r="AU44">
        <f>'PxP Table 103'!AU152/'PxP Table 103'!AU$219</f>
        <v>6.3973247896953753E-3</v>
      </c>
      <c r="AV44">
        <f>'PxP Table 103'!AV152/'PxP Table 103'!AV$219</f>
        <v>8.396523390815494E-3</v>
      </c>
      <c r="AW44">
        <f>'PxP Table 103'!AW152/'PxP Table 103'!AW$219</f>
        <v>4.2480164352087591E-3</v>
      </c>
      <c r="AX44">
        <f>'PxP Table 103'!AX152/'PxP Table 103'!AX$219</f>
        <v>2.9077323424512745E-3</v>
      </c>
      <c r="AY44">
        <f>'PxP Table 103'!AY152/'PxP Table 103'!AY$219</f>
        <v>5.4600780202480187E-4</v>
      </c>
      <c r="AZ44">
        <f>'PxP Table 103'!AZ152/'PxP Table 103'!AZ$219</f>
        <v>1.2401922770805181E-2</v>
      </c>
      <c r="BA44">
        <f>'PxP Table 103'!BA152/'PxP Table 103'!BA$219</f>
        <v>5.5734085048526959E-4</v>
      </c>
      <c r="BB44">
        <f>'PxP Table 103'!BB152/'PxP Table 103'!BB$219</f>
        <v>2.4996297977926104E-4</v>
      </c>
      <c r="BC44">
        <f>'PxP Table 103'!BC152/'PxP Table 103'!BC$219</f>
        <v>1.747973939297632E-3</v>
      </c>
      <c r="BD44">
        <f>'PxP Table 103'!BD152/'PxP Table 103'!BD$219</f>
        <v>1.8359853121175031E-3</v>
      </c>
      <c r="BE44">
        <f>'PxP Table 103'!BE152/'PxP Table 103'!BE$219</f>
        <v>2.3438774685639926E-3</v>
      </c>
      <c r="BF44">
        <f>'PxP Table 103'!BF152/'PxP Table 103'!BF$219</f>
        <v>0</v>
      </c>
      <c r="BG44">
        <f>'PxP Table 103'!BG152/'PxP Table 103'!BG$219</f>
        <v>5.1906140713013426E-5</v>
      </c>
      <c r="BH44">
        <f>'PxP Table 103'!BH152/'PxP Table 103'!BH$219</f>
        <v>1.1634404601133481E-2</v>
      </c>
      <c r="BI44">
        <f>'PxP Table 103'!BI152/'PxP Table 103'!BI$219</f>
        <v>2.38412401431806E-4</v>
      </c>
      <c r="BJ44">
        <f>'PxP Table 103'!BJ152/'PxP Table 103'!BJ$219</f>
        <v>9.787608887148871E-5</v>
      </c>
      <c r="BK44">
        <f>'PxP Table 103'!BK152/'PxP Table 103'!BK$219</f>
        <v>2.4196974003377767E-4</v>
      </c>
      <c r="BL44">
        <f>'PxP Table 103'!BL152/'PxP Table 103'!BL$219</f>
        <v>7.2415909766013965E-5</v>
      </c>
      <c r="BM44">
        <f>'PxP Table 103'!BM152/'PxP Table 103'!BM$219</f>
        <v>3.2599657633673088E-6</v>
      </c>
      <c r="BN44">
        <f>'PxP Table 103'!BN152/'PxP Table 103'!BN$219</f>
        <v>2.7758371844297728E-5</v>
      </c>
      <c r="BO44">
        <f>'PxP Table 103'!BO152/'PxP Table 103'!BO$219</f>
        <v>5.4034988040527634E-5</v>
      </c>
      <c r="BP44">
        <f>'PxP Table 103'!BP152/'PxP Table 103'!BP$219</f>
        <v>5.4698573477212228E-5</v>
      </c>
      <c r="BQ44">
        <f>'PxP Table 103'!BQ152/'PxP Table 103'!BQ$219</f>
        <v>5.4803925768710793E-4</v>
      </c>
      <c r="BR44">
        <f>'PxP Table 103'!BR152/'PxP Table 103'!BR$219</f>
        <v>6.710534860948827E-5</v>
      </c>
      <c r="BS44">
        <f>'PxP Table 103'!BS152/'PxP Table 103'!BS$219</f>
        <v>1.1504146748676184E-3</v>
      </c>
      <c r="BT44">
        <f>'PxP Table 103'!BT152/'PxP Table 103'!BT$219</f>
        <v>2.1678299454022795E-5</v>
      </c>
      <c r="BU44">
        <f>'PxP Table 103'!BU152/'PxP Table 103'!BU$219</f>
        <v>7.215371935615024E-4</v>
      </c>
      <c r="BV44">
        <f>'PxP Table 103'!BV152/'PxP Table 103'!BV$219</f>
        <v>1.8134365550794744E-4</v>
      </c>
      <c r="BW44">
        <f>'PxP Table 103'!BW152/'PxP Table 103'!BW$219</f>
        <v>6.2689585439838216E-4</v>
      </c>
      <c r="BX44">
        <f>'PxP Table 103'!BX152/'PxP Table 103'!BX$219</f>
        <v>1.7009349232108363E-5</v>
      </c>
      <c r="BY44">
        <f>'PxP Table 103'!BY152/'PxP Table 103'!BY$219</f>
        <v>5.3024740908610335E-5</v>
      </c>
      <c r="BZ44">
        <f>'PxP Table 103'!BZ152/'PxP Table 103'!BZ$219</f>
        <v>7.7981074683400778E-5</v>
      </c>
      <c r="CA44">
        <f>'PxP Table 103'!CA152/'PxP Table 103'!CA$219</f>
        <v>1.0407054595408408E-4</v>
      </c>
      <c r="CB44">
        <f>'PxP Table 103'!CB152/'PxP Table 103'!CB$219</f>
        <v>8.5397820169991439E-4</v>
      </c>
      <c r="CC44">
        <f>'PxP Table 103'!CC152/'PxP Table 103'!CC$219</f>
        <v>1.812008834661224E-4</v>
      </c>
      <c r="CD44">
        <f>'PxP Table 103'!CD152/'PxP Table 103'!CD$219</f>
        <v>4.2758896091615548E-5</v>
      </c>
      <c r="CE44">
        <f>'PxP Table 103'!CE152/'PxP Table 103'!CE$219</f>
        <v>1.0402068776447111E-3</v>
      </c>
      <c r="CF44">
        <f>'PxP Table 103'!CF152/'PxP Table 103'!CF$219</f>
        <v>6.354275477206653E-4</v>
      </c>
      <c r="CG44">
        <f>'PxP Table 103'!CG152/'PxP Table 103'!CG$219</f>
        <v>1.3935144663799151E-3</v>
      </c>
      <c r="CH44">
        <f>'PxP Table 103'!CH152/'PxP Table 103'!CH$219</f>
        <v>1.5705330210598949E-4</v>
      </c>
      <c r="CI44">
        <f>'PxP Table 103'!CI152/'PxP Table 103'!CI$219</f>
        <v>0</v>
      </c>
      <c r="CJ44">
        <f>'PxP Table 103'!CJ152/'PxP Table 103'!CJ$219</f>
        <v>3.2826662864551348E-4</v>
      </c>
      <c r="CK44">
        <f>'PxP Table 103'!CK152/'PxP Table 103'!CK$219</f>
        <v>1.6416578310373987E-4</v>
      </c>
      <c r="CL44">
        <f>'PxP Table 103'!CL152/'PxP Table 103'!CL$219</f>
        <v>6.9512025580425413E-5</v>
      </c>
      <c r="CM44">
        <f>'PxP Table 103'!CM152/'PxP Table 103'!CM$219</f>
        <v>2.2811777575679312E-4</v>
      </c>
      <c r="CN44">
        <f>'PxP Table 103'!CN152/'PxP Table 103'!CN$219</f>
        <v>7.4772785918370051E-5</v>
      </c>
      <c r="CO44">
        <f>'PxP Table 103'!CO152/'PxP Table 103'!CO$219</f>
        <v>2.0305356098837849E-4</v>
      </c>
      <c r="CP44">
        <f>'PxP Table 103'!CP152/'PxP Table 103'!CP$219</f>
        <v>3.4349860196068996E-5</v>
      </c>
      <c r="CQ44">
        <f>'PxP Table 103'!CQ152/'PxP Table 103'!CQ$219</f>
        <v>3.8985943055985805E-4</v>
      </c>
      <c r="CR44">
        <f>'PxP Table 103'!CR152/'PxP Table 103'!CR$219</f>
        <v>2.1780072031282514E-5</v>
      </c>
      <c r="CS44">
        <f>'PxP Table 103'!CS152/'PxP Table 103'!CS$219</f>
        <v>3.544246109748865E-3</v>
      </c>
      <c r="CT44">
        <f>'PxP Table 103'!CT152/'PxP Table 103'!CT$219</f>
        <v>1.5908317635494824E-4</v>
      </c>
      <c r="CU44">
        <f>'PxP Table 103'!CU152/'PxP Table 103'!CU$219</f>
        <v>7.5702508883147054E-4</v>
      </c>
      <c r="CV44">
        <f>'PxP Table 103'!CV152/'PxP Table 103'!CV$219</f>
        <v>7.2127249130028966E-5</v>
      </c>
      <c r="CW44">
        <f>'PxP Table 103'!CW152/'PxP Table 103'!CW$219</f>
        <v>2.5547074364892628E-4</v>
      </c>
      <c r="CX44">
        <f>'PxP Table 103'!CX152/'PxP Table 103'!CX$219</f>
        <v>8.0616369099727943E-5</v>
      </c>
      <c r="CY44">
        <f>'PxP Table 103'!CY152/'PxP Table 103'!CY$219</f>
        <v>2.3773700329197581E-4</v>
      </c>
      <c r="CZ44">
        <f>'PxP Table 103'!CZ152/'PxP Table 103'!CZ$219</f>
        <v>9.1432982514997522E-4</v>
      </c>
      <c r="DA44">
        <f t="shared" si="0"/>
        <v>0.27626467370137814</v>
      </c>
    </row>
    <row r="45" spans="1:105" x14ac:dyDescent="0.25">
      <c r="A45" t="s">
        <v>436</v>
      </c>
      <c r="B45">
        <f>'PxP Table 103'!B153/'PxP Table 103'!B$219</f>
        <v>0</v>
      </c>
      <c r="C45">
        <f>'PxP Table 103'!C153/'PxP Table 103'!C$219</f>
        <v>0</v>
      </c>
      <c r="D45">
        <f>'PxP Table 103'!D153/'PxP Table 103'!D$219</f>
        <v>3.5087719298245615E-3</v>
      </c>
      <c r="E45">
        <f>'PxP Table 103'!E153/'PxP Table 103'!E$219</f>
        <v>0</v>
      </c>
      <c r="F45">
        <f>'PxP Table 103'!F153/'PxP Table 103'!F$219</f>
        <v>0</v>
      </c>
      <c r="G45">
        <f>'PxP Table 103'!G153/'PxP Table 103'!G$219</f>
        <v>0</v>
      </c>
      <c r="H45">
        <f>'PxP Table 103'!H153/'PxP Table 103'!H$219</f>
        <v>0</v>
      </c>
      <c r="I45">
        <f>'PxP Table 103'!I153/'PxP Table 103'!I$219</f>
        <v>0</v>
      </c>
      <c r="J45">
        <f>'PxP Table 103'!J153/'PxP Table 103'!J$219</f>
        <v>0</v>
      </c>
      <c r="K45">
        <f>'PxP Table 103'!K153/'PxP Table 103'!K$219</f>
        <v>0</v>
      </c>
      <c r="L45">
        <f>'PxP Table 103'!L153/'PxP Table 103'!L$219</f>
        <v>0</v>
      </c>
      <c r="M45">
        <f>'PxP Table 103'!M153/'PxP Table 103'!M$219</f>
        <v>0</v>
      </c>
      <c r="N45">
        <f>'PxP Table 103'!N153/'PxP Table 103'!N$219</f>
        <v>0</v>
      </c>
      <c r="O45">
        <f>'PxP Table 103'!O153/'PxP Table 103'!O$219</f>
        <v>0</v>
      </c>
      <c r="P45">
        <f>'PxP Table 103'!P153/'PxP Table 103'!P$219</f>
        <v>0</v>
      </c>
      <c r="Q45">
        <f>'PxP Table 103'!Q153/'PxP Table 103'!Q$219</f>
        <v>0</v>
      </c>
      <c r="R45">
        <f>'PxP Table 103'!R153/'PxP Table 103'!R$219</f>
        <v>0</v>
      </c>
      <c r="S45">
        <f>'PxP Table 103'!S153/'PxP Table 103'!S$219</f>
        <v>0</v>
      </c>
      <c r="T45">
        <f>'PxP Table 103'!T153/'PxP Table 103'!T$219</f>
        <v>4.0582307412601934E-7</v>
      </c>
      <c r="U45">
        <f>'PxP Table 103'!U153/'PxP Table 103'!U$219</f>
        <v>7.0937816855581957E-7</v>
      </c>
      <c r="V45">
        <f>'PxP Table 103'!V153/'PxP Table 103'!V$219</f>
        <v>0</v>
      </c>
      <c r="W45">
        <f>'PxP Table 103'!W153/'PxP Table 103'!W$219</f>
        <v>6.4059200951151026E-7</v>
      </c>
      <c r="X45">
        <f>'PxP Table 103'!X153/'PxP Table 103'!X$219</f>
        <v>0</v>
      </c>
      <c r="Y45">
        <f>'PxP Table 103'!Y153/'PxP Table 103'!Y$219</f>
        <v>0</v>
      </c>
      <c r="Z45">
        <f>'PxP Table 103'!Z153/'PxP Table 103'!Z$219</f>
        <v>0</v>
      </c>
      <c r="AA45">
        <f>'PxP Table 103'!AA153/'PxP Table 103'!AA$219</f>
        <v>0</v>
      </c>
      <c r="AB45">
        <f>'PxP Table 103'!AB153/'PxP Table 103'!AB$219</f>
        <v>0</v>
      </c>
      <c r="AC45">
        <f>'PxP Table 103'!AC153/'PxP Table 103'!AC$219</f>
        <v>0</v>
      </c>
      <c r="AD45">
        <f>'PxP Table 103'!AD153/'PxP Table 103'!AD$219</f>
        <v>0</v>
      </c>
      <c r="AE45">
        <f>'PxP Table 103'!AE153/'PxP Table 103'!AE$219</f>
        <v>0</v>
      </c>
      <c r="AF45">
        <f>'PxP Table 103'!AF153/'PxP Table 103'!AF$219</f>
        <v>0</v>
      </c>
      <c r="AG45">
        <f>'PxP Table 103'!AG153/'PxP Table 103'!AG$219</f>
        <v>0</v>
      </c>
      <c r="AH45">
        <f>'PxP Table 103'!AH153/'PxP Table 103'!AH$219</f>
        <v>0</v>
      </c>
      <c r="AI45">
        <f>'PxP Table 103'!AI153/'PxP Table 103'!AI$219</f>
        <v>0</v>
      </c>
      <c r="AJ45">
        <f>'PxP Table 103'!AJ153/'PxP Table 103'!AJ$219</f>
        <v>3.0546215201751644E-7</v>
      </c>
      <c r="AK45">
        <f>'PxP Table 103'!AK153/'PxP Table 103'!AK$219</f>
        <v>0</v>
      </c>
      <c r="AL45">
        <f>'PxP Table 103'!AL153/'PxP Table 103'!AL$219</f>
        <v>0</v>
      </c>
      <c r="AM45">
        <f>'PxP Table 103'!AM153/'PxP Table 103'!AM$219</f>
        <v>0</v>
      </c>
      <c r="AN45">
        <f>'PxP Table 103'!AN153/'PxP Table 103'!AN$219</f>
        <v>0</v>
      </c>
      <c r="AO45">
        <f>'PxP Table 103'!AO153/'PxP Table 103'!AO$219</f>
        <v>0</v>
      </c>
      <c r="AP45">
        <f>'PxP Table 103'!AP153/'PxP Table 103'!AP$219</f>
        <v>1.7807282466237392E-7</v>
      </c>
      <c r="AQ45">
        <f>'PxP Table 103'!AQ153/'PxP Table 103'!AQ$219</f>
        <v>0</v>
      </c>
      <c r="AR45">
        <f>'PxP Table 103'!AR153/'PxP Table 103'!AR$219</f>
        <v>0</v>
      </c>
      <c r="AS45">
        <f>'PxP Table 103'!AS153/'PxP Table 103'!AS$219</f>
        <v>9.068974035709419E-4</v>
      </c>
      <c r="AT45">
        <f>'PxP Table 103'!AT153/'PxP Table 103'!AT$219</f>
        <v>0</v>
      </c>
      <c r="AU45">
        <f>'PxP Table 103'!AU153/'PxP Table 103'!AU$219</f>
        <v>0</v>
      </c>
      <c r="AV45">
        <f>'PxP Table 103'!AV153/'PxP Table 103'!AV$219</f>
        <v>0</v>
      </c>
      <c r="AW45">
        <f>'PxP Table 103'!AW153/'PxP Table 103'!AW$219</f>
        <v>1.0609284113799425E-6</v>
      </c>
      <c r="AX45">
        <f>'PxP Table 103'!AX153/'PxP Table 103'!AX$219</f>
        <v>0</v>
      </c>
      <c r="AY45">
        <f>'PxP Table 103'!AY153/'PxP Table 103'!AY$219</f>
        <v>0</v>
      </c>
      <c r="AZ45">
        <f>'PxP Table 103'!AZ153/'PxP Table 103'!AZ$219</f>
        <v>3.7871290128419027E-7</v>
      </c>
      <c r="BA45">
        <f>'PxP Table 103'!BA153/'PxP Table 103'!BA$219</f>
        <v>0</v>
      </c>
      <c r="BB45">
        <f>'PxP Table 103'!BB153/'PxP Table 103'!BB$219</f>
        <v>0</v>
      </c>
      <c r="BC45">
        <f>'PxP Table 103'!BC153/'PxP Table 103'!BC$219</f>
        <v>0</v>
      </c>
      <c r="BD45">
        <f>'PxP Table 103'!BD153/'PxP Table 103'!BD$219</f>
        <v>0</v>
      </c>
      <c r="BE45">
        <f>'PxP Table 103'!BE153/'PxP Table 103'!BE$219</f>
        <v>0</v>
      </c>
      <c r="BF45">
        <f>'PxP Table 103'!BF153/'PxP Table 103'!BF$219</f>
        <v>0</v>
      </c>
      <c r="BG45">
        <f>'PxP Table 103'!BG153/'PxP Table 103'!BG$219</f>
        <v>6.9257604218227298E-7</v>
      </c>
      <c r="BH45">
        <f>'PxP Table 103'!BH153/'PxP Table 103'!BH$219</f>
        <v>4.0896180857675382E-9</v>
      </c>
      <c r="BI45">
        <f>'PxP Table 103'!BI153/'PxP Table 103'!BI$219</f>
        <v>3.7939622235053625E-7</v>
      </c>
      <c r="BJ45">
        <f>'PxP Table 103'!BJ153/'PxP Table 103'!BJ$219</f>
        <v>0</v>
      </c>
      <c r="BK45">
        <f>'PxP Table 103'!BK153/'PxP Table 103'!BK$219</f>
        <v>4.8454442743517355E-9</v>
      </c>
      <c r="BL45">
        <f>'PxP Table 103'!BL153/'PxP Table 103'!BL$219</f>
        <v>7.3003505039062415E-5</v>
      </c>
      <c r="BM45">
        <f>'PxP Table 103'!BM153/'PxP Table 103'!BM$219</f>
        <v>0</v>
      </c>
      <c r="BN45">
        <f>'PxP Table 103'!BN153/'PxP Table 103'!BN$219</f>
        <v>1.7387975402173921E-7</v>
      </c>
      <c r="BO45">
        <f>'PxP Table 103'!BO153/'PxP Table 103'!BO$219</f>
        <v>0</v>
      </c>
      <c r="BP45">
        <f>'PxP Table 103'!BP153/'PxP Table 103'!BP$219</f>
        <v>1.4121911528898535E-6</v>
      </c>
      <c r="BQ45">
        <f>'PxP Table 103'!BQ153/'PxP Table 103'!BQ$219</f>
        <v>3.1013105924087967E-7</v>
      </c>
      <c r="BR45">
        <f>'PxP Table 103'!BR153/'PxP Table 103'!BR$219</f>
        <v>7.4231211434182004E-11</v>
      </c>
      <c r="BS45">
        <f>'PxP Table 103'!BS153/'PxP Table 103'!BS$219</f>
        <v>1.8201323922791325E-8</v>
      </c>
      <c r="BT45">
        <f>'PxP Table 103'!BT153/'PxP Table 103'!BT$219</f>
        <v>0</v>
      </c>
      <c r="BU45">
        <f>'PxP Table 103'!BU153/'PxP Table 103'!BU$219</f>
        <v>4.0683224674937327E-7</v>
      </c>
      <c r="BV45">
        <f>'PxP Table 103'!BV153/'PxP Table 103'!BV$219</f>
        <v>1.9017300037844425E-7</v>
      </c>
      <c r="BW45">
        <f>'PxP Table 103'!BW153/'PxP Table 103'!BW$219</f>
        <v>0</v>
      </c>
      <c r="BX45">
        <f>'PxP Table 103'!BX153/'PxP Table 103'!BX$219</f>
        <v>3.345968263616471E-5</v>
      </c>
      <c r="BY45">
        <f>'PxP Table 103'!BY153/'PxP Table 103'!BY$219</f>
        <v>1.7138954694064794E-11</v>
      </c>
      <c r="BZ45">
        <f>'PxP Table 103'!BZ153/'PxP Table 103'!BZ$219</f>
        <v>6.6261144176860959E-6</v>
      </c>
      <c r="CA45">
        <f>'PxP Table 103'!CA153/'PxP Table 103'!CA$219</f>
        <v>0</v>
      </c>
      <c r="CB45">
        <f>'PxP Table 103'!CB153/'PxP Table 103'!CB$219</f>
        <v>2.1923769948141982E-12</v>
      </c>
      <c r="CC45">
        <f>'PxP Table 103'!CC153/'PxP Table 103'!CC$219</f>
        <v>1.0047829004151758E-10</v>
      </c>
      <c r="CD45">
        <f>'PxP Table 103'!CD153/'PxP Table 103'!CD$219</f>
        <v>3.3393142023179569E-7</v>
      </c>
      <c r="CE45">
        <f>'PxP Table 103'!CE153/'PxP Table 103'!CE$219</f>
        <v>0</v>
      </c>
      <c r="CF45">
        <f>'PxP Table 103'!CF153/'PxP Table 103'!CF$219</f>
        <v>6.5566139023162873E-7</v>
      </c>
      <c r="CG45">
        <f>'PxP Table 103'!CG153/'PxP Table 103'!CG$219</f>
        <v>3.117123091130955E-10</v>
      </c>
      <c r="CH45">
        <f>'PxP Table 103'!CH153/'PxP Table 103'!CH$219</f>
        <v>0</v>
      </c>
      <c r="CI45">
        <f>'PxP Table 103'!CI153/'PxP Table 103'!CI$219</f>
        <v>0</v>
      </c>
      <c r="CJ45">
        <f>'PxP Table 103'!CJ153/'PxP Table 103'!CJ$219</f>
        <v>5.6156283834218303E-7</v>
      </c>
      <c r="CK45">
        <f>'PxP Table 103'!CK153/'PxP Table 103'!CK$219</f>
        <v>3.2517906256915753E-7</v>
      </c>
      <c r="CL45">
        <f>'PxP Table 103'!CL153/'PxP Table 103'!CL$219</f>
        <v>0</v>
      </c>
      <c r="CM45">
        <f>'PxP Table 103'!CM153/'PxP Table 103'!CM$219</f>
        <v>2.3920383513638556E-5</v>
      </c>
      <c r="CN45">
        <f>'PxP Table 103'!CN153/'PxP Table 103'!CN$219</f>
        <v>2.8078597946854E-4</v>
      </c>
      <c r="CO45">
        <f>'PxP Table 103'!CO153/'PxP Table 103'!CO$219</f>
        <v>3.1362867318488158E-11</v>
      </c>
      <c r="CP45">
        <f>'PxP Table 103'!CP153/'PxP Table 103'!CP$219</f>
        <v>5.5234575195278945E-3</v>
      </c>
      <c r="CQ45">
        <f>'PxP Table 103'!CQ153/'PxP Table 103'!CQ$219</f>
        <v>0</v>
      </c>
      <c r="CR45">
        <f>'PxP Table 103'!CR153/'PxP Table 103'!CR$219</f>
        <v>0</v>
      </c>
      <c r="CS45">
        <f>'PxP Table 103'!CS153/'PxP Table 103'!CS$219</f>
        <v>0</v>
      </c>
      <c r="CT45">
        <f>'PxP Table 103'!CT153/'PxP Table 103'!CT$219</f>
        <v>0</v>
      </c>
      <c r="CU45">
        <f>'PxP Table 103'!CU153/'PxP Table 103'!CU$219</f>
        <v>9.41800163902735E-9</v>
      </c>
      <c r="CV45">
        <f>'PxP Table 103'!CV153/'PxP Table 103'!CV$219</f>
        <v>0</v>
      </c>
      <c r="CW45">
        <f>'PxP Table 103'!CW153/'PxP Table 103'!CW$219</f>
        <v>6.1406579100884861E-7</v>
      </c>
      <c r="CX45">
        <f>'PxP Table 103'!CX153/'PxP Table 103'!CX$219</f>
        <v>0</v>
      </c>
      <c r="CY45">
        <f>'PxP Table 103'!CY153/'PxP Table 103'!CY$219</f>
        <v>0</v>
      </c>
      <c r="CZ45">
        <f>'PxP Table 103'!CZ153/'PxP Table 103'!CZ$219</f>
        <v>0</v>
      </c>
      <c r="DA45">
        <f t="shared" si="0"/>
        <v>1.0366694159024154E-2</v>
      </c>
    </row>
    <row r="46" spans="1:105" x14ac:dyDescent="0.25">
      <c r="A46" t="s">
        <v>437</v>
      </c>
      <c r="B46">
        <f>'PxP Table 103'!B154/'PxP Table 103'!B$219</f>
        <v>0</v>
      </c>
      <c r="C46">
        <f>'PxP Table 103'!C154/'PxP Table 103'!C$219</f>
        <v>0</v>
      </c>
      <c r="D46">
        <f>'PxP Table 103'!D154/'PxP Table 103'!D$219</f>
        <v>0</v>
      </c>
      <c r="E46">
        <f>'PxP Table 103'!E154/'PxP Table 103'!E$219</f>
        <v>1.9578849803921086E-7</v>
      </c>
      <c r="F46">
        <f>'PxP Table 103'!F154/'PxP Table 103'!F$219</f>
        <v>1.6426654985489788E-4</v>
      </c>
      <c r="G46">
        <f>'PxP Table 103'!G154/'PxP Table 103'!G$219</f>
        <v>0</v>
      </c>
      <c r="H46">
        <f>'PxP Table 103'!H154/'PxP Table 103'!H$219</f>
        <v>3.9745707127826404E-4</v>
      </c>
      <c r="I46">
        <f>'PxP Table 103'!I154/'PxP Table 103'!I$219</f>
        <v>0</v>
      </c>
      <c r="J46">
        <f>'PxP Table 103'!J154/'PxP Table 103'!J$219</f>
        <v>0</v>
      </c>
      <c r="K46">
        <f>'PxP Table 103'!K154/'PxP Table 103'!K$219</f>
        <v>0</v>
      </c>
      <c r="L46">
        <f>'PxP Table 103'!L154/'PxP Table 103'!L$219</f>
        <v>0</v>
      </c>
      <c r="M46">
        <f>'PxP Table 103'!M154/'PxP Table 103'!M$219</f>
        <v>0</v>
      </c>
      <c r="N46">
        <f>'PxP Table 103'!N154/'PxP Table 103'!N$219</f>
        <v>0</v>
      </c>
      <c r="O46">
        <f>'PxP Table 103'!O154/'PxP Table 103'!O$219</f>
        <v>0</v>
      </c>
      <c r="P46">
        <f>'PxP Table 103'!P154/'PxP Table 103'!P$219</f>
        <v>0</v>
      </c>
      <c r="Q46">
        <f>'PxP Table 103'!Q154/'PxP Table 103'!Q$219</f>
        <v>0</v>
      </c>
      <c r="R46">
        <f>'PxP Table 103'!R154/'PxP Table 103'!R$219</f>
        <v>0</v>
      </c>
      <c r="S46">
        <f>'PxP Table 103'!S154/'PxP Table 103'!S$219</f>
        <v>0</v>
      </c>
      <c r="T46">
        <f>'PxP Table 103'!T154/'PxP Table 103'!T$219</f>
        <v>9.3863023140701346E-8</v>
      </c>
      <c r="U46">
        <f>'PxP Table 103'!U154/'PxP Table 103'!U$219</f>
        <v>1.2632368520307167E-6</v>
      </c>
      <c r="V46">
        <f>'PxP Table 103'!V154/'PxP Table 103'!V$219</f>
        <v>1.2163746913026659E-6</v>
      </c>
      <c r="W46">
        <f>'PxP Table 103'!W154/'PxP Table 103'!W$219</f>
        <v>1.6495624295089823E-5</v>
      </c>
      <c r="X46">
        <f>'PxP Table 103'!X154/'PxP Table 103'!X$219</f>
        <v>4.6112637317784582E-7</v>
      </c>
      <c r="Y46">
        <f>'PxP Table 103'!Y154/'PxP Table 103'!Y$219</f>
        <v>7.3139321712878213E-6</v>
      </c>
      <c r="Z46">
        <f>'PxP Table 103'!Z154/'PxP Table 103'!Z$219</f>
        <v>0</v>
      </c>
      <c r="AA46">
        <f>'PxP Table 103'!AA154/'PxP Table 103'!AA$219</f>
        <v>2.0379291342292274E-7</v>
      </c>
      <c r="AB46">
        <f>'PxP Table 103'!AB154/'PxP Table 103'!AB$219</f>
        <v>2.1324460523194838E-7</v>
      </c>
      <c r="AC46">
        <f>'PxP Table 103'!AC154/'PxP Table 103'!AC$219</f>
        <v>6.9284924584696276E-5</v>
      </c>
      <c r="AD46">
        <f>'PxP Table 103'!AD154/'PxP Table 103'!AD$219</f>
        <v>1.5696375949459454E-8</v>
      </c>
      <c r="AE46">
        <f>'PxP Table 103'!AE154/'PxP Table 103'!AE$219</f>
        <v>9.8877193758560939E-9</v>
      </c>
      <c r="AF46">
        <f>'PxP Table 103'!AF154/'PxP Table 103'!AF$219</f>
        <v>5.9880562756060609E-9</v>
      </c>
      <c r="AG46">
        <f>'PxP Table 103'!AG154/'PxP Table 103'!AG$219</f>
        <v>6.5382680395786085E-8</v>
      </c>
      <c r="AH46">
        <f>'PxP Table 103'!AH154/'PxP Table 103'!AH$219</f>
        <v>1.6591205907721674E-5</v>
      </c>
      <c r="AI46">
        <f>'PxP Table 103'!AI154/'PxP Table 103'!AI$219</f>
        <v>6.4094481136452113E-8</v>
      </c>
      <c r="AJ46">
        <f>'PxP Table 103'!AJ154/'PxP Table 103'!AJ$219</f>
        <v>2.1247359396558162E-7</v>
      </c>
      <c r="AK46">
        <f>'PxP Table 103'!AK154/'PxP Table 103'!AK$219</f>
        <v>5.3664642896950284E-6</v>
      </c>
      <c r="AL46">
        <f>'PxP Table 103'!AL154/'PxP Table 103'!AL$219</f>
        <v>9.8384484712535434E-5</v>
      </c>
      <c r="AM46">
        <f>'PxP Table 103'!AM154/'PxP Table 103'!AM$219</f>
        <v>7.6571980380289663E-4</v>
      </c>
      <c r="AN46">
        <f>'PxP Table 103'!AN154/'PxP Table 103'!AN$219</f>
        <v>8.0445796563111431E-5</v>
      </c>
      <c r="AO46">
        <f>'PxP Table 103'!AO154/'PxP Table 103'!AO$219</f>
        <v>9.2157728742358063E-5</v>
      </c>
      <c r="AP46">
        <f>'PxP Table 103'!AP154/'PxP Table 103'!AP$219</f>
        <v>4.2311984049934849E-5</v>
      </c>
      <c r="AQ46">
        <f>'PxP Table 103'!AQ154/'PxP Table 103'!AQ$219</f>
        <v>3.3784168661550953E-4</v>
      </c>
      <c r="AR46">
        <f>'PxP Table 103'!AR154/'PxP Table 103'!AR$219</f>
        <v>2.2053162184566336E-4</v>
      </c>
      <c r="AS46">
        <f>'PxP Table 103'!AS154/'PxP Table 103'!AS$219</f>
        <v>2.6216204039406285E-4</v>
      </c>
      <c r="AT46">
        <f>'PxP Table 103'!AT154/'PxP Table 103'!AT$219</f>
        <v>2.1812413676866468E-2</v>
      </c>
      <c r="AU46">
        <f>'PxP Table 103'!AU154/'PxP Table 103'!AU$219</f>
        <v>9.4171114755434298E-5</v>
      </c>
      <c r="AV46">
        <f>'PxP Table 103'!AV154/'PxP Table 103'!AV$219</f>
        <v>1.5272481739821012E-3</v>
      </c>
      <c r="AW46">
        <f>'PxP Table 103'!AW154/'PxP Table 103'!AW$219</f>
        <v>7.405817761309444E-5</v>
      </c>
      <c r="AX46">
        <f>'PxP Table 103'!AX154/'PxP Table 103'!AX$219</f>
        <v>1.0351556860034566E-3</v>
      </c>
      <c r="AY46">
        <f>'PxP Table 103'!AY154/'PxP Table 103'!AY$219</f>
        <v>7.1113860899256164E-3</v>
      </c>
      <c r="AZ46">
        <f>'PxP Table 103'!AZ154/'PxP Table 103'!AZ$219</f>
        <v>2.1983281042013643E-4</v>
      </c>
      <c r="BA46">
        <f>'PxP Table 103'!BA154/'PxP Table 103'!BA$219</f>
        <v>1.1269532917930002E-7</v>
      </c>
      <c r="BB46">
        <f>'PxP Table 103'!BB154/'PxP Table 103'!BB$219</f>
        <v>0</v>
      </c>
      <c r="BC46">
        <f>'PxP Table 103'!BC154/'PxP Table 103'!BC$219</f>
        <v>0</v>
      </c>
      <c r="BD46">
        <f>'PxP Table 103'!BD154/'PxP Table 103'!BD$219</f>
        <v>0</v>
      </c>
      <c r="BE46">
        <f>'PxP Table 103'!BE154/'PxP Table 103'!BE$219</f>
        <v>0</v>
      </c>
      <c r="BF46">
        <f>'PxP Table 103'!BF154/'PxP Table 103'!BF$219</f>
        <v>0</v>
      </c>
      <c r="BG46">
        <f>'PxP Table 103'!BG154/'PxP Table 103'!BG$219</f>
        <v>1.8779159416601465E-5</v>
      </c>
      <c r="BH46">
        <f>'PxP Table 103'!BH154/'PxP Table 103'!BH$219</f>
        <v>7.4824858631472902E-5</v>
      </c>
      <c r="BI46">
        <f>'PxP Table 103'!BI154/'PxP Table 103'!BI$219</f>
        <v>6.5320157170163323E-5</v>
      </c>
      <c r="BJ46">
        <f>'PxP Table 103'!BJ154/'PxP Table 103'!BJ$219</f>
        <v>0</v>
      </c>
      <c r="BK46">
        <f>'PxP Table 103'!BK154/'PxP Table 103'!BK$219</f>
        <v>1.2426177621208666E-5</v>
      </c>
      <c r="BL46">
        <f>'PxP Table 103'!BL154/'PxP Table 103'!BL$219</f>
        <v>9.9503655863820086E-9</v>
      </c>
      <c r="BM46">
        <f>'PxP Table 103'!BM154/'PxP Table 103'!BM$219</f>
        <v>5.0003481103110346E-3</v>
      </c>
      <c r="BN46">
        <f>'PxP Table 103'!BN154/'PxP Table 103'!BN$219</f>
        <v>3.0342941299303595E-4</v>
      </c>
      <c r="BO46">
        <f>'PxP Table 103'!BO154/'PxP Table 103'!BO$219</f>
        <v>5.4034950734333191E-5</v>
      </c>
      <c r="BP46">
        <f>'PxP Table 103'!BP154/'PxP Table 103'!BP$219</f>
        <v>3.7511805627742095E-6</v>
      </c>
      <c r="BQ46">
        <f>'PxP Table 103'!BQ154/'PxP Table 103'!BQ$219</f>
        <v>5.5218122870001919E-5</v>
      </c>
      <c r="BR46">
        <f>'PxP Table 103'!BR154/'PxP Table 103'!BR$219</f>
        <v>7.1746498045716227E-8</v>
      </c>
      <c r="BS46">
        <f>'PxP Table 103'!BS154/'PxP Table 103'!BS$219</f>
        <v>2.4657266974334002E-4</v>
      </c>
      <c r="BT46">
        <f>'PxP Table 103'!BT154/'PxP Table 103'!BT$219</f>
        <v>2.1483111043449735E-5</v>
      </c>
      <c r="BU46">
        <f>'PxP Table 103'!BU154/'PxP Table 103'!BU$219</f>
        <v>5.1147232657007893E-5</v>
      </c>
      <c r="BV46">
        <f>'PxP Table 103'!BV154/'PxP Table 103'!BV$219</f>
        <v>3.9440670062065737E-5</v>
      </c>
      <c r="BW46">
        <f>'PxP Table 103'!BW154/'PxP Table 103'!BW$219</f>
        <v>6.7408156386922818E-6</v>
      </c>
      <c r="BX46">
        <f>'PxP Table 103'!BX154/'PxP Table 103'!BX$219</f>
        <v>3.3463619367348175E-5</v>
      </c>
      <c r="BY46">
        <f>'PxP Table 103'!BY154/'PxP Table 103'!BY$219</f>
        <v>2.9525419594773788E-5</v>
      </c>
      <c r="BZ46">
        <f>'PxP Table 103'!BZ154/'PxP Table 103'!BZ$219</f>
        <v>6.0871176982078112E-6</v>
      </c>
      <c r="CA46">
        <f>'PxP Table 103'!CA154/'PxP Table 103'!CA$219</f>
        <v>0</v>
      </c>
      <c r="CB46">
        <f>'PxP Table 103'!CB154/'PxP Table 103'!CB$219</f>
        <v>3.9565386074763845E-5</v>
      </c>
      <c r="CC46">
        <f>'PxP Table 103'!CC154/'PxP Table 103'!CC$219</f>
        <v>4.2820439783534956E-6</v>
      </c>
      <c r="CD46">
        <f>'PxP Table 103'!CD154/'PxP Table 103'!CD$219</f>
        <v>2.7398967825748113E-5</v>
      </c>
      <c r="CE46">
        <f>'PxP Table 103'!CE154/'PxP Table 103'!CE$219</f>
        <v>4.8065038927105864E-4</v>
      </c>
      <c r="CF46">
        <f>'PxP Table 103'!CF154/'PxP Table 103'!CF$219</f>
        <v>1.2300492756665948E-4</v>
      </c>
      <c r="CG46">
        <f>'PxP Table 103'!CG154/'PxP Table 103'!CG$219</f>
        <v>8.8370627229903876E-5</v>
      </c>
      <c r="CH46">
        <f>'PxP Table 103'!CH154/'PxP Table 103'!CH$219</f>
        <v>1.7034988834784864E-5</v>
      </c>
      <c r="CI46">
        <f>'PxP Table 103'!CI154/'PxP Table 103'!CI$219</f>
        <v>0</v>
      </c>
      <c r="CJ46">
        <f>'PxP Table 103'!CJ154/'PxP Table 103'!CJ$219</f>
        <v>2.789152076772774E-5</v>
      </c>
      <c r="CK46">
        <f>'PxP Table 103'!CK154/'PxP Table 103'!CK$219</f>
        <v>4.8556011187123799E-6</v>
      </c>
      <c r="CL46">
        <f>'PxP Table 103'!CL154/'PxP Table 103'!CL$219</f>
        <v>0</v>
      </c>
      <c r="CM46">
        <f>'PxP Table 103'!CM154/'PxP Table 103'!CM$219</f>
        <v>1.0384530630721731E-6</v>
      </c>
      <c r="CN46">
        <f>'PxP Table 103'!CN154/'PxP Table 103'!CN$219</f>
        <v>5.1499815087540781E-7</v>
      </c>
      <c r="CO46">
        <f>'PxP Table 103'!CO154/'PxP Table 103'!CO$219</f>
        <v>3.3904485639069682E-5</v>
      </c>
      <c r="CP46">
        <f>'PxP Table 103'!CP154/'PxP Table 103'!CP$219</f>
        <v>3.4899457959206097E-3</v>
      </c>
      <c r="CQ46">
        <f>'PxP Table 103'!CQ154/'PxP Table 103'!CQ$219</f>
        <v>1.7218464033266185E-5</v>
      </c>
      <c r="CR46">
        <f>'PxP Table 103'!CR154/'PxP Table 103'!CR$219</f>
        <v>0</v>
      </c>
      <c r="CS46">
        <f>'PxP Table 103'!CS154/'PxP Table 103'!CS$219</f>
        <v>3.1421505630599235E-5</v>
      </c>
      <c r="CT46">
        <f>'PxP Table 103'!CT154/'PxP Table 103'!CT$219</f>
        <v>0</v>
      </c>
      <c r="CU46">
        <f>'PxP Table 103'!CU154/'PxP Table 103'!CU$219</f>
        <v>6.0232524349964187E-5</v>
      </c>
      <c r="CV46">
        <f>'PxP Table 103'!CV154/'PxP Table 103'!CV$219</f>
        <v>2.907439180706238E-4</v>
      </c>
      <c r="CW46">
        <f>'PxP Table 103'!CW154/'PxP Table 103'!CW$219</f>
        <v>2.2154542242264931E-7</v>
      </c>
      <c r="CX46">
        <f>'PxP Table 103'!CX154/'PxP Table 103'!CX$219</f>
        <v>0</v>
      </c>
      <c r="CY46">
        <f>'PxP Table 103'!CY154/'PxP Table 103'!CY$219</f>
        <v>3.1764014379629749E-7</v>
      </c>
      <c r="CZ46">
        <f>'PxP Table 103'!CZ154/'PxP Table 103'!CZ$219</f>
        <v>4.5682224181614225E-5</v>
      </c>
      <c r="DA46">
        <f t="shared" si="0"/>
        <v>4.5261700784119431E-2</v>
      </c>
    </row>
    <row r="47" spans="1:105" x14ac:dyDescent="0.25">
      <c r="A47" t="s">
        <v>438</v>
      </c>
      <c r="B47">
        <f>'PxP Table 103'!B155/'PxP Table 103'!B$219</f>
        <v>7.7112351496605079E-7</v>
      </c>
      <c r="C47">
        <f>'PxP Table 103'!C155/'PxP Table 103'!C$219</f>
        <v>2.7223230490018139E-3</v>
      </c>
      <c r="D47">
        <f>'PxP Table 103'!D155/'PxP Table 103'!D$219</f>
        <v>0</v>
      </c>
      <c r="E47">
        <f>'PxP Table 103'!E155/'PxP Table 103'!E$219</f>
        <v>0</v>
      </c>
      <c r="F47">
        <f>'PxP Table 103'!F155/'PxP Table 103'!F$219</f>
        <v>0</v>
      </c>
      <c r="G47">
        <f>'PxP Table 103'!G155/'PxP Table 103'!G$219</f>
        <v>0</v>
      </c>
      <c r="H47">
        <f>'PxP Table 103'!H155/'PxP Table 103'!H$219</f>
        <v>0</v>
      </c>
      <c r="I47">
        <f>'PxP Table 103'!I155/'PxP Table 103'!I$219</f>
        <v>0</v>
      </c>
      <c r="J47">
        <f>'PxP Table 103'!J155/'PxP Table 103'!J$219</f>
        <v>0</v>
      </c>
      <c r="K47">
        <f>'PxP Table 103'!K155/'PxP Table 103'!K$219</f>
        <v>0</v>
      </c>
      <c r="L47">
        <f>'PxP Table 103'!L155/'PxP Table 103'!L$219</f>
        <v>0</v>
      </c>
      <c r="M47">
        <f>'PxP Table 103'!M155/'PxP Table 103'!M$219</f>
        <v>0</v>
      </c>
      <c r="N47">
        <f>'PxP Table 103'!N155/'PxP Table 103'!N$219</f>
        <v>0</v>
      </c>
      <c r="O47">
        <f>'PxP Table 103'!O155/'PxP Table 103'!O$219</f>
        <v>0</v>
      </c>
      <c r="P47">
        <f>'PxP Table 103'!P155/'PxP Table 103'!P$219</f>
        <v>0</v>
      </c>
      <c r="Q47">
        <f>'PxP Table 103'!Q155/'PxP Table 103'!Q$219</f>
        <v>0</v>
      </c>
      <c r="R47">
        <f>'PxP Table 103'!R155/'PxP Table 103'!R$219</f>
        <v>0</v>
      </c>
      <c r="S47">
        <f>'PxP Table 103'!S155/'PxP Table 103'!S$219</f>
        <v>0</v>
      </c>
      <c r="T47">
        <f>'PxP Table 103'!T155/'PxP Table 103'!T$219</f>
        <v>1.0280244456459549E-5</v>
      </c>
      <c r="U47">
        <f>'PxP Table 103'!U155/'PxP Table 103'!U$219</f>
        <v>9.4878375516629464E-9</v>
      </c>
      <c r="V47">
        <f>'PxP Table 103'!V155/'PxP Table 103'!V$219</f>
        <v>7.972979199052592E-7</v>
      </c>
      <c r="W47">
        <f>'PxP Table 103'!W155/'PxP Table 103'!W$219</f>
        <v>3.3229593925546564E-5</v>
      </c>
      <c r="X47">
        <f>'PxP Table 103'!X155/'PxP Table 103'!X$219</f>
        <v>2.4748501723001693E-8</v>
      </c>
      <c r="Y47">
        <f>'PxP Table 103'!Y155/'PxP Table 103'!Y$219</f>
        <v>6.6553297345481729E-7</v>
      </c>
      <c r="Z47">
        <f>'PxP Table 103'!Z155/'PxP Table 103'!Z$219</f>
        <v>0</v>
      </c>
      <c r="AA47">
        <f>'PxP Table 103'!AA155/'PxP Table 103'!AA$219</f>
        <v>2.8517450207256307E-6</v>
      </c>
      <c r="AB47">
        <f>'PxP Table 103'!AB155/'PxP Table 103'!AB$219</f>
        <v>2.0248090876442778E-5</v>
      </c>
      <c r="AC47">
        <f>'PxP Table 103'!AC155/'PxP Table 103'!AC$219</f>
        <v>1.2946772209948603E-6</v>
      </c>
      <c r="AD47">
        <f>'PxP Table 103'!AD155/'PxP Table 103'!AD$219</f>
        <v>3.6396528061557583E-8</v>
      </c>
      <c r="AE47">
        <f>'PxP Table 103'!AE155/'PxP Table 103'!AE$219</f>
        <v>2.8599228401522472E-6</v>
      </c>
      <c r="AF47">
        <f>'PxP Table 103'!AF155/'PxP Table 103'!AF$219</f>
        <v>3.9639464741837183E-8</v>
      </c>
      <c r="AG47">
        <f>'PxP Table 103'!AG155/'PxP Table 103'!AG$219</f>
        <v>7.7001939859530947E-7</v>
      </c>
      <c r="AH47">
        <f>'PxP Table 103'!AH155/'PxP Table 103'!AH$219</f>
        <v>6.6080204017443521E-6</v>
      </c>
      <c r="AI47">
        <f>'PxP Table 103'!AI155/'PxP Table 103'!AI$219</f>
        <v>6.4318623507927255E-8</v>
      </c>
      <c r="AJ47">
        <f>'PxP Table 103'!AJ155/'PxP Table 103'!AJ$219</f>
        <v>6.4351352609018254E-7</v>
      </c>
      <c r="AK47">
        <f>'PxP Table 103'!AK155/'PxP Table 103'!AK$219</f>
        <v>2.6211386451453018E-6</v>
      </c>
      <c r="AL47">
        <f>'PxP Table 103'!AL155/'PxP Table 103'!AL$219</f>
        <v>2.2666512636464168E-6</v>
      </c>
      <c r="AM47">
        <f>'PxP Table 103'!AM155/'PxP Table 103'!AM$219</f>
        <v>1.514714024904299E-3</v>
      </c>
      <c r="AN47">
        <f>'PxP Table 103'!AN155/'PxP Table 103'!AN$219</f>
        <v>7.1463029043491777E-5</v>
      </c>
      <c r="AO47">
        <f>'PxP Table 103'!AO155/'PxP Table 103'!AO$219</f>
        <v>3.0585067067009523E-4</v>
      </c>
      <c r="AP47">
        <f>'PxP Table 103'!AP155/'PxP Table 103'!AP$219</f>
        <v>1.8530784965799338E-5</v>
      </c>
      <c r="AQ47">
        <f>'PxP Table 103'!AQ155/'PxP Table 103'!AQ$219</f>
        <v>2.9510479287222812E-5</v>
      </c>
      <c r="AR47">
        <f>'PxP Table 103'!AR155/'PxP Table 103'!AR$219</f>
        <v>1.9540963996865159E-8</v>
      </c>
      <c r="AS47">
        <f>'PxP Table 103'!AS155/'PxP Table 103'!AS$219</f>
        <v>4.4565239578071421E-7</v>
      </c>
      <c r="AT47">
        <f>'PxP Table 103'!AT155/'PxP Table 103'!AT$219</f>
        <v>1.5784853253863407E-7</v>
      </c>
      <c r="AU47">
        <f>'PxP Table 103'!AU155/'PxP Table 103'!AU$219</f>
        <v>3.60995344676917E-2</v>
      </c>
      <c r="AV47">
        <f>'PxP Table 103'!AV155/'PxP Table 103'!AV$219</f>
        <v>2.9471432820071761E-5</v>
      </c>
      <c r="AW47">
        <f>'PxP Table 103'!AW155/'PxP Table 103'!AW$219</f>
        <v>2.0936264925316031E-6</v>
      </c>
      <c r="AX47">
        <f>'PxP Table 103'!AX155/'PxP Table 103'!AX$219</f>
        <v>5.2516562276397913E-7</v>
      </c>
      <c r="AY47">
        <f>'PxP Table 103'!AY155/'PxP Table 103'!AY$219</f>
        <v>1.6455291909139639E-7</v>
      </c>
      <c r="AZ47">
        <f>'PxP Table 103'!AZ155/'PxP Table 103'!AZ$219</f>
        <v>2.5343434427378478E-3</v>
      </c>
      <c r="BA47">
        <f>'PxP Table 103'!BA155/'PxP Table 103'!BA$219</f>
        <v>1.1269532917930002E-7</v>
      </c>
      <c r="BB47">
        <f>'PxP Table 103'!BB155/'PxP Table 103'!BB$219</f>
        <v>0</v>
      </c>
      <c r="BC47">
        <f>'PxP Table 103'!BC155/'PxP Table 103'!BC$219</f>
        <v>0</v>
      </c>
      <c r="BD47">
        <f>'PxP Table 103'!BD155/'PxP Table 103'!BD$219</f>
        <v>0</v>
      </c>
      <c r="BE47">
        <f>'PxP Table 103'!BE155/'PxP Table 103'!BE$219</f>
        <v>0</v>
      </c>
      <c r="BF47">
        <f>'PxP Table 103'!BF155/'PxP Table 103'!BF$219</f>
        <v>0</v>
      </c>
      <c r="BG47">
        <f>'PxP Table 103'!BG155/'PxP Table 103'!BG$219</f>
        <v>1.483914508435257E-6</v>
      </c>
      <c r="BH47">
        <f>'PxP Table 103'!BH155/'PxP Table 103'!BH$219</f>
        <v>2.1898195763223831E-5</v>
      </c>
      <c r="BI47">
        <f>'PxP Table 103'!BI155/'PxP Table 103'!BI$219</f>
        <v>2.6142490285031281E-5</v>
      </c>
      <c r="BJ47">
        <f>'PxP Table 103'!BJ155/'PxP Table 103'!BJ$219</f>
        <v>9.787608887148871E-5</v>
      </c>
      <c r="BK47">
        <f>'PxP Table 103'!BK155/'PxP Table 103'!BK$219</f>
        <v>2.6681089240826752E-6</v>
      </c>
      <c r="BL47">
        <f>'PxP Table 103'!BL155/'PxP Table 103'!BL$219</f>
        <v>9.9503655863820086E-9</v>
      </c>
      <c r="BM47">
        <f>'PxP Table 103'!BM155/'PxP Table 103'!BM$219</f>
        <v>0</v>
      </c>
      <c r="BN47">
        <f>'PxP Table 103'!BN155/'PxP Table 103'!BN$219</f>
        <v>5.5168984180551987E-5</v>
      </c>
      <c r="BO47">
        <f>'PxP Table 103'!BO155/'PxP Table 103'!BO$219</f>
        <v>5.3999239672143178E-5</v>
      </c>
      <c r="BP47">
        <f>'PxP Table 103'!BP155/'PxP Table 103'!BP$219</f>
        <v>6.4128701663372593E-5</v>
      </c>
      <c r="BQ47">
        <f>'PxP Table 103'!BQ155/'PxP Table 103'!BQ$219</f>
        <v>1.9321494930582818E-5</v>
      </c>
      <c r="BR47">
        <f>'PxP Table 103'!BR155/'PxP Table 103'!BR$219</f>
        <v>1.4726559192819641E-6</v>
      </c>
      <c r="BS47">
        <f>'PxP Table 103'!BS155/'PxP Table 103'!BS$219</f>
        <v>8.4546320632415105E-8</v>
      </c>
      <c r="BT47">
        <f>'PxP Table 103'!BT155/'PxP Table 103'!BT$219</f>
        <v>1.4701639193965818E-7</v>
      </c>
      <c r="BU47">
        <f>'PxP Table 103'!BU155/'PxP Table 103'!BU$219</f>
        <v>2.9102814260461825E-5</v>
      </c>
      <c r="BV47">
        <f>'PxP Table 103'!BV155/'PxP Table 103'!BV$219</f>
        <v>1.2957479069079409E-4</v>
      </c>
      <c r="BW47">
        <f>'PxP Table 103'!BW155/'PxP Table 103'!BW$219</f>
        <v>6.7408156386922818E-6</v>
      </c>
      <c r="BX47">
        <f>'PxP Table 103'!BX155/'PxP Table 103'!BX$219</f>
        <v>1.3122437278216323E-9</v>
      </c>
      <c r="BY47">
        <f>'PxP Table 103'!BY155/'PxP Table 103'!BY$219</f>
        <v>2.411875735617605E-7</v>
      </c>
      <c r="BZ47">
        <f>'PxP Table 103'!BZ155/'PxP Table 103'!BZ$219</f>
        <v>3.0222520397888808E-6</v>
      </c>
      <c r="CA47">
        <f>'PxP Table 103'!CA155/'PxP Table 103'!CA$219</f>
        <v>0</v>
      </c>
      <c r="CB47">
        <f>'PxP Table 103'!CB155/'PxP Table 103'!CB$219</f>
        <v>1.5535172358208062E-6</v>
      </c>
      <c r="CC47">
        <f>'PxP Table 103'!CC155/'PxP Table 103'!CC$219</f>
        <v>2.9305998490251384E-6</v>
      </c>
      <c r="CD47">
        <f>'PxP Table 103'!CD155/'PxP Table 103'!CD$219</f>
        <v>2.5077436324299861E-6</v>
      </c>
      <c r="CE47">
        <f>'PxP Table 103'!CE155/'PxP Table 103'!CE$219</f>
        <v>2.792905997325543E-5</v>
      </c>
      <c r="CF47">
        <f>'PxP Table 103'!CF155/'PxP Table 103'!CF$219</f>
        <v>1.1165161175139343E-5</v>
      </c>
      <c r="CG47">
        <f>'PxP Table 103'!CG155/'PxP Table 103'!CG$219</f>
        <v>3.9719118725513026E-5</v>
      </c>
      <c r="CH47">
        <f>'PxP Table 103'!CH155/'PxP Table 103'!CH$219</f>
        <v>5.543821964307981E-6</v>
      </c>
      <c r="CI47">
        <f>'PxP Table 103'!CI155/'PxP Table 103'!CI$219</f>
        <v>3.823792486583184E-4</v>
      </c>
      <c r="CJ47">
        <f>'PxP Table 103'!CJ155/'PxP Table 103'!CJ$219</f>
        <v>4.7513492794432482E-5</v>
      </c>
      <c r="CK47">
        <f>'PxP Table 103'!CK155/'PxP Table 103'!CK$219</f>
        <v>2.4369268734206453E-6</v>
      </c>
      <c r="CL47">
        <f>'PxP Table 103'!CL155/'PxP Table 103'!CL$219</f>
        <v>6.9512025580425413E-5</v>
      </c>
      <c r="CM47">
        <f>'PxP Table 103'!CM155/'PxP Table 103'!CM$219</f>
        <v>7.8753626915296985E-7</v>
      </c>
      <c r="CN47">
        <f>'PxP Table 103'!CN155/'PxP Table 103'!CN$219</f>
        <v>5.0488421062306211E-7</v>
      </c>
      <c r="CO47">
        <f>'PxP Table 103'!CO155/'PxP Table 103'!CO$219</f>
        <v>3.2024195679630333E-5</v>
      </c>
      <c r="CP47">
        <f>'PxP Table 103'!CP155/'PxP Table 103'!CP$219</f>
        <v>6.8699720392137998E-6</v>
      </c>
      <c r="CQ47">
        <f>'PxP Table 103'!CQ155/'PxP Table 103'!CQ$219</f>
        <v>8.9611956394678477E-8</v>
      </c>
      <c r="CR47">
        <f>'PxP Table 103'!CR155/'PxP Table 103'!CR$219</f>
        <v>8.1120182060045553E-4</v>
      </c>
      <c r="CS47">
        <f>'PxP Table 103'!CS155/'PxP Table 103'!CS$219</f>
        <v>0</v>
      </c>
      <c r="CT47">
        <f>'PxP Table 103'!CT155/'PxP Table 103'!CT$219</f>
        <v>0</v>
      </c>
      <c r="CU47">
        <f>'PxP Table 103'!CU155/'PxP Table 103'!CU$219</f>
        <v>1.3031297648612883E-6</v>
      </c>
      <c r="CV47">
        <f>'PxP Table 103'!CV155/'PxP Table 103'!CV$219</f>
        <v>7.2570266940095562E-5</v>
      </c>
      <c r="CW47">
        <f>'PxP Table 103'!CW155/'PxP Table 103'!CW$219</f>
        <v>1.9337345706105488E-5</v>
      </c>
      <c r="CX47">
        <f>'PxP Table 103'!CX155/'PxP Table 103'!CX$219</f>
        <v>0</v>
      </c>
      <c r="CY47">
        <f>'PxP Table 103'!CY155/'PxP Table 103'!CY$219</f>
        <v>9.4318457981293491E-6</v>
      </c>
      <c r="CZ47">
        <f>'PxP Table 103'!CZ155/'PxP Table 103'!CZ$219</f>
        <v>4.5673262526455315E-5</v>
      </c>
      <c r="DA47">
        <f t="shared" si="0"/>
        <v>4.5521411774514263E-2</v>
      </c>
    </row>
    <row r="48" spans="1:105" x14ac:dyDescent="0.25">
      <c r="A48" t="s">
        <v>439</v>
      </c>
      <c r="B48">
        <f>'PxP Table 103'!B156/'PxP Table 103'!B$219</f>
        <v>2.5704117165535023E-6</v>
      </c>
      <c r="C48">
        <f>'PxP Table 103'!C156/'PxP Table 103'!C$219</f>
        <v>9.0744101633393782E-3</v>
      </c>
      <c r="D48">
        <f>'PxP Table 103'!D156/'PxP Table 103'!D$219</f>
        <v>8.7719298245614037E-4</v>
      </c>
      <c r="E48">
        <f>'PxP Table 103'!E156/'PxP Table 103'!E$219</f>
        <v>0</v>
      </c>
      <c r="F48">
        <f>'PxP Table 103'!F156/'PxP Table 103'!F$219</f>
        <v>0</v>
      </c>
      <c r="G48">
        <f>'PxP Table 103'!G156/'PxP Table 103'!G$219</f>
        <v>2.3956546455633566E-7</v>
      </c>
      <c r="H48">
        <f>'PxP Table 103'!H156/'PxP Table 103'!H$219</f>
        <v>0</v>
      </c>
      <c r="I48">
        <f>'PxP Table 103'!I156/'PxP Table 103'!I$219</f>
        <v>2.9049596469870101E-4</v>
      </c>
      <c r="J48">
        <f>'PxP Table 103'!J156/'PxP Table 103'!J$219</f>
        <v>1.4763425493328371E-4</v>
      </c>
      <c r="K48">
        <f>'PxP Table 103'!K156/'PxP Table 103'!K$219</f>
        <v>4.6982646886978593E-5</v>
      </c>
      <c r="L48">
        <f>'PxP Table 103'!L156/'PxP Table 103'!L$219</f>
        <v>1.3884070812930098E-4</v>
      </c>
      <c r="M48">
        <f>'PxP Table 103'!M156/'PxP Table 103'!M$219</f>
        <v>1.9849434860368556E-4</v>
      </c>
      <c r="N48">
        <f>'PxP Table 103'!N156/'PxP Table 103'!N$219</f>
        <v>4.6233534497078921E-4</v>
      </c>
      <c r="O48">
        <f>'PxP Table 103'!O156/'PxP Table 103'!O$219</f>
        <v>2.5733415018787962E-4</v>
      </c>
      <c r="P48">
        <f>'PxP Table 103'!P156/'PxP Table 103'!P$219</f>
        <v>2.2645799725400679E-5</v>
      </c>
      <c r="Q48">
        <f>'PxP Table 103'!Q156/'PxP Table 103'!Q$219</f>
        <v>2.4985013399272076E-4</v>
      </c>
      <c r="R48">
        <f>'PxP Table 103'!R156/'PxP Table 103'!R$219</f>
        <v>2.6009853768489357E-4</v>
      </c>
      <c r="S48">
        <f>'PxP Table 103'!S156/'PxP Table 103'!S$219</f>
        <v>0</v>
      </c>
      <c r="T48">
        <f>'PxP Table 103'!T156/'PxP Table 103'!T$219</f>
        <v>4.1132609191247573E-4</v>
      </c>
      <c r="U48">
        <f>'PxP Table 103'!U156/'PxP Table 103'!U$219</f>
        <v>7.1447061072767366E-4</v>
      </c>
      <c r="V48">
        <f>'PxP Table 103'!V156/'PxP Table 103'!V$219</f>
        <v>7.3218635426527682E-5</v>
      </c>
      <c r="W48">
        <f>'PxP Table 103'!W156/'PxP Table 103'!W$219</f>
        <v>1.0074409267309989E-3</v>
      </c>
      <c r="X48">
        <f>'PxP Table 103'!X156/'PxP Table 103'!X$219</f>
        <v>1.9310362275935263E-4</v>
      </c>
      <c r="Y48">
        <f>'PxP Table 103'!Y156/'PxP Table 103'!Y$219</f>
        <v>1.5502231691790784E-4</v>
      </c>
      <c r="Z48">
        <f>'PxP Table 103'!Z156/'PxP Table 103'!Z$219</f>
        <v>8.963039232174457E-6</v>
      </c>
      <c r="AA48">
        <f>'PxP Table 103'!AA156/'PxP Table 103'!AA$219</f>
        <v>5.9638020109222369E-4</v>
      </c>
      <c r="AB48">
        <f>'PxP Table 103'!AB156/'PxP Table 103'!AB$219</f>
        <v>2.2844880610687398E-4</v>
      </c>
      <c r="AC48">
        <f>'PxP Table 103'!AC156/'PxP Table 103'!AC$219</f>
        <v>8.7822229700039705E-4</v>
      </c>
      <c r="AD48">
        <f>'PxP Table 103'!AD156/'PxP Table 103'!AD$219</f>
        <v>8.858048448332535E-4</v>
      </c>
      <c r="AE48">
        <f>'PxP Table 103'!AE156/'PxP Table 103'!AE$219</f>
        <v>2.8971134721961494E-4</v>
      </c>
      <c r="AF48">
        <f>'PxP Table 103'!AF156/'PxP Table 103'!AF$219</f>
        <v>1.7418008465659137E-3</v>
      </c>
      <c r="AG48">
        <f>'PxP Table 103'!AG156/'PxP Table 103'!AG$219</f>
        <v>2.2847724115106124E-4</v>
      </c>
      <c r="AH48">
        <f>'PxP Table 103'!AH156/'PxP Table 103'!AH$219</f>
        <v>4.1617669186247853E-4</v>
      </c>
      <c r="AI48">
        <f>'PxP Table 103'!AI156/'PxP Table 103'!AI$219</f>
        <v>9.5095718869787145E-4</v>
      </c>
      <c r="AJ48">
        <f>'PxP Table 103'!AJ156/'PxP Table 103'!AJ$219</f>
        <v>8.9364403088787968E-4</v>
      </c>
      <c r="AK48">
        <f>'PxP Table 103'!AK156/'PxP Table 103'!AK$219</f>
        <v>2.0694481495830476E-6</v>
      </c>
      <c r="AL48">
        <f>'PxP Table 103'!AL156/'PxP Table 103'!AL$219</f>
        <v>1.6655453626484607E-5</v>
      </c>
      <c r="AM48">
        <f>'PxP Table 103'!AM156/'PxP Table 103'!AM$219</f>
        <v>7.9050450305008079E-4</v>
      </c>
      <c r="AN48">
        <f>'PxP Table 103'!AN156/'PxP Table 103'!AN$219</f>
        <v>1.4848022739428324E-4</v>
      </c>
      <c r="AO48">
        <f>'PxP Table 103'!AO156/'PxP Table 103'!AO$219</f>
        <v>3.7092822708622994E-4</v>
      </c>
      <c r="AP48">
        <f>'PxP Table 103'!AP156/'PxP Table 103'!AP$219</f>
        <v>2.4481570968451076E-4</v>
      </c>
      <c r="AQ48">
        <f>'PxP Table 103'!AQ156/'PxP Table 103'!AQ$219</f>
        <v>1.6879745965426836E-4</v>
      </c>
      <c r="AR48">
        <f>'PxP Table 103'!AR156/'PxP Table 103'!AR$219</f>
        <v>3.9107522168775584E-3</v>
      </c>
      <c r="AS48">
        <f>'PxP Table 103'!AS156/'PxP Table 103'!AS$219</f>
        <v>1.9453776400075041E-3</v>
      </c>
      <c r="AT48">
        <f>'PxP Table 103'!AT156/'PxP Table 103'!AT$219</f>
        <v>3.8770960944370484E-4</v>
      </c>
      <c r="AU48">
        <f>'PxP Table 103'!AU156/'PxP Table 103'!AU$219</f>
        <v>2.2223867850588545E-3</v>
      </c>
      <c r="AV48">
        <f>'PxP Table 103'!AV156/'PxP Table 103'!AV$219</f>
        <v>6.0517448121628445E-2</v>
      </c>
      <c r="AW48">
        <f>'PxP Table 103'!AW156/'PxP Table 103'!AW$219</f>
        <v>5.5789474169140249E-4</v>
      </c>
      <c r="AX48">
        <f>'PxP Table 103'!AX156/'PxP Table 103'!AX$219</f>
        <v>3.3117708953378874E-5</v>
      </c>
      <c r="AY48">
        <f>'PxP Table 103'!AY156/'PxP Table 103'!AY$219</f>
        <v>3.2380234924669378E-4</v>
      </c>
      <c r="AZ48">
        <f>'PxP Table 103'!AZ156/'PxP Table 103'!AZ$219</f>
        <v>5.6554609139019673E-4</v>
      </c>
      <c r="BA48">
        <f>'PxP Table 103'!BA156/'PxP Table 103'!BA$219</f>
        <v>3.9463588642595163E-4</v>
      </c>
      <c r="BB48">
        <f>'PxP Table 103'!BB156/'PxP Table 103'!BB$219</f>
        <v>1.644571440446551E-4</v>
      </c>
      <c r="BC48">
        <f>'PxP Table 103'!BC156/'PxP Table 103'!BC$219</f>
        <v>7.9453360877165097E-4</v>
      </c>
      <c r="BD48">
        <f>'PxP Table 103'!BD156/'PxP Table 103'!BD$219</f>
        <v>0</v>
      </c>
      <c r="BE48">
        <f>'PxP Table 103'!BE156/'PxP Table 103'!BE$219</f>
        <v>4.9558234650566917E-5</v>
      </c>
      <c r="BF48">
        <f>'PxP Table 103'!BF156/'PxP Table 103'!BF$219</f>
        <v>0</v>
      </c>
      <c r="BG48">
        <f>'PxP Table 103'!BG156/'PxP Table 103'!BG$219</f>
        <v>3.4862780641473935E-4</v>
      </c>
      <c r="BH48">
        <f>'PxP Table 103'!BH156/'PxP Table 103'!BH$219</f>
        <v>4.050204446758483E-4</v>
      </c>
      <c r="BI48">
        <f>'PxP Table 103'!BI156/'PxP Table 103'!BI$219</f>
        <v>3.0416576852336508E-4</v>
      </c>
      <c r="BJ48">
        <f>'PxP Table 103'!BJ156/'PxP Table 103'!BJ$219</f>
        <v>1.9575217774297742E-4</v>
      </c>
      <c r="BK48">
        <f>'PxP Table 103'!BK156/'PxP Table 103'!BK$219</f>
        <v>1.7601554646645465E-4</v>
      </c>
      <c r="BL48">
        <f>'PxP Table 103'!BL156/'PxP Table 103'!BL$219</f>
        <v>7.2443404197239492E-5</v>
      </c>
      <c r="BM48">
        <f>'PxP Table 103'!BM156/'PxP Table 103'!BM$219</f>
        <v>6.789629716964401E-5</v>
      </c>
      <c r="BN48">
        <f>'PxP Table 103'!BN156/'PxP Table 103'!BN$219</f>
        <v>1.932653243859537E-4</v>
      </c>
      <c r="BO48">
        <f>'PxP Table 103'!BO156/'PxP Table 103'!BO$219</f>
        <v>3.7835197333989981E-4</v>
      </c>
      <c r="BP48">
        <f>'PxP Table 103'!BP156/'PxP Table 103'!BP$219</f>
        <v>5.4145578832228401E-4</v>
      </c>
      <c r="BQ48">
        <f>'PxP Table 103'!BQ156/'PxP Table 103'!BQ$219</f>
        <v>5.1964119967988444E-4</v>
      </c>
      <c r="BR48">
        <f>'PxP Table 103'!BR156/'PxP Table 103'!BR$219</f>
        <v>1.0027841724106009E-4</v>
      </c>
      <c r="BS48">
        <f>'PxP Table 103'!BS156/'PxP Table 103'!BS$219</f>
        <v>4.5048545091060609E-4</v>
      </c>
      <c r="BT48">
        <f>'PxP Table 103'!BT156/'PxP Table 103'!BT$219</f>
        <v>2.1509912770769458E-4</v>
      </c>
      <c r="BU48">
        <f>'PxP Table 103'!BU156/'PxP Table 103'!BU$219</f>
        <v>2.6470991584388783E-4</v>
      </c>
      <c r="BV48">
        <f>'PxP Table 103'!BV156/'PxP Table 103'!BV$219</f>
        <v>3.0635106259651191E-4</v>
      </c>
      <c r="BW48">
        <f>'PxP Table 103'!BW156/'PxP Table 103'!BW$219</f>
        <v>1.4155712841253793E-4</v>
      </c>
      <c r="BX48">
        <f>'PxP Table 103'!BX156/'PxP Table 103'!BX$219</f>
        <v>2.5096205445224135E-4</v>
      </c>
      <c r="BY48">
        <f>'PxP Table 103'!BY156/'PxP Table 103'!BY$219</f>
        <v>1.8207639005682428E-4</v>
      </c>
      <c r="BZ48">
        <f>'PxP Table 103'!BZ156/'PxP Table 103'!BZ$219</f>
        <v>2.569052620441103E-4</v>
      </c>
      <c r="CA48">
        <f>'PxP Table 103'!CA156/'PxP Table 103'!CA$219</f>
        <v>2.0482480745981426E-5</v>
      </c>
      <c r="CB48">
        <f>'PxP Table 103'!CB156/'PxP Table 103'!CB$219</f>
        <v>1.0399355355991001E-3</v>
      </c>
      <c r="CC48">
        <f>'PxP Table 103'!CC156/'PxP Table 103'!CC$219</f>
        <v>3.8098756648798196E-4</v>
      </c>
      <c r="CD48">
        <f>'PxP Table 103'!CD156/'PxP Table 103'!CD$219</f>
        <v>2.2958330162048727E-4</v>
      </c>
      <c r="CE48">
        <f>'PxP Table 103'!CE156/'PxP Table 103'!CE$219</f>
        <v>3.1154022095173663E-4</v>
      </c>
      <c r="CF48">
        <f>'PxP Table 103'!CF156/'PxP Table 103'!CF$219</f>
        <v>5.6214102346785727E-4</v>
      </c>
      <c r="CG48">
        <f>'PxP Table 103'!CG156/'PxP Table 103'!CG$219</f>
        <v>2.4230142758926111E-4</v>
      </c>
      <c r="CH48">
        <f>'PxP Table 103'!CH156/'PxP Table 103'!CH$219</f>
        <v>4.4850382986308949E-4</v>
      </c>
      <c r="CI48">
        <f>'PxP Table 103'!CI156/'PxP Table 103'!CI$219</f>
        <v>3.823792486583184E-4</v>
      </c>
      <c r="CJ48">
        <f>'PxP Table 103'!CJ156/'PxP Table 103'!CJ$219</f>
        <v>3.8876617956321334E-4</v>
      </c>
      <c r="CK48">
        <f>'PxP Table 103'!CK156/'PxP Table 103'!CK$219</f>
        <v>7.171147032408123E-4</v>
      </c>
      <c r="CL48">
        <f>'PxP Table 103'!CL156/'PxP Table 103'!CL$219</f>
        <v>6.9512025580425413E-5</v>
      </c>
      <c r="CM48">
        <f>'PxP Table 103'!CM156/'PxP Table 103'!CM$219</f>
        <v>4.1876898010225931E-4</v>
      </c>
      <c r="CN48">
        <f>'PxP Table 103'!CN156/'PxP Table 103'!CN$219</f>
        <v>4.9418194187737406E-4</v>
      </c>
      <c r="CO48">
        <f>'PxP Table 103'!CO156/'PxP Table 103'!CO$219</f>
        <v>5.97577405833993E-4</v>
      </c>
      <c r="CP48">
        <f>'PxP Table 103'!CP156/'PxP Table 103'!CP$219</f>
        <v>2.6724191232541683E-3</v>
      </c>
      <c r="CQ48">
        <f>'PxP Table 103'!CQ156/'PxP Table 103'!CQ$219</f>
        <v>3.4153757500006779E-3</v>
      </c>
      <c r="CR48">
        <f>'PxP Table 103'!CR156/'PxP Table 103'!CR$219</f>
        <v>8.4048909976452675E-4</v>
      </c>
      <c r="CS48">
        <f>'PxP Table 103'!CS156/'PxP Table 103'!CS$219</f>
        <v>2.2188086637567679E-3</v>
      </c>
      <c r="CT48">
        <f>'PxP Table 103'!CT156/'PxP Table 103'!CT$219</f>
        <v>1.5908317635494824E-4</v>
      </c>
      <c r="CU48">
        <f>'PxP Table 103'!CU156/'PxP Table 103'!CU$219</f>
        <v>1.3152458253199047E-3</v>
      </c>
      <c r="CV48">
        <f>'PxP Table 103'!CV156/'PxP Table 103'!CV$219</f>
        <v>5.0999025792091877E-4</v>
      </c>
      <c r="CW48">
        <f>'PxP Table 103'!CW156/'PxP Table 103'!CW$219</f>
        <v>2.5175532125561624E-3</v>
      </c>
      <c r="CX48">
        <f>'PxP Table 103'!CX156/'PxP Table 103'!CX$219</f>
        <v>3.4306059970072518E-4</v>
      </c>
      <c r="CY48">
        <f>'PxP Table 103'!CY156/'PxP Table 103'!CY$219</f>
        <v>2.717982847735928E-4</v>
      </c>
      <c r="CZ48">
        <f>'PxP Table 103'!CZ156/'PxP Table 103'!CZ$219</f>
        <v>1.3705562701649246E-4</v>
      </c>
      <c r="DA48">
        <f t="shared" si="0"/>
        <v>0.12138748095053548</v>
      </c>
    </row>
    <row r="49" spans="1:105" x14ac:dyDescent="0.25">
      <c r="A49" t="s">
        <v>440</v>
      </c>
      <c r="B49">
        <f>'PxP Table 103'!B157/'PxP Table 103'!B$219</f>
        <v>1.3013109698062474E-3</v>
      </c>
      <c r="C49">
        <f>'PxP Table 103'!C157/'PxP Table 103'!C$219</f>
        <v>9.0744101633393782E-3</v>
      </c>
      <c r="D49">
        <f>'PxP Table 103'!D157/'PxP Table 103'!D$219</f>
        <v>1.7543859649122807E-3</v>
      </c>
      <c r="E49">
        <f>'PxP Table 103'!E157/'PxP Table 103'!E$219</f>
        <v>6.4508596655765572E-3</v>
      </c>
      <c r="F49">
        <f>'PxP Table 103'!F157/'PxP Table 103'!F$219</f>
        <v>0</v>
      </c>
      <c r="G49">
        <f>'PxP Table 103'!G157/'PxP Table 103'!G$219</f>
        <v>2.1923643181256784E-4</v>
      </c>
      <c r="H49">
        <f>'PxP Table 103'!H157/'PxP Table 103'!H$219</f>
        <v>0</v>
      </c>
      <c r="I49">
        <f>'PxP Table 103'!I157/'PxP Table 103'!I$219</f>
        <v>3.2019177751183405E-4</v>
      </c>
      <c r="J49">
        <f>'PxP Table 103'!J157/'PxP Table 103'!J$219</f>
        <v>3.4237363168238092E-4</v>
      </c>
      <c r="K49">
        <f>'PxP Table 103'!K157/'PxP Table 103'!K$219</f>
        <v>9.6125447986014558E-4</v>
      </c>
      <c r="L49">
        <f>'PxP Table 103'!L157/'PxP Table 103'!L$219</f>
        <v>5.5847541854752E-4</v>
      </c>
      <c r="M49">
        <f>'PxP Table 103'!M157/'PxP Table 103'!M$219</f>
        <v>1.1202092847398808E-3</v>
      </c>
      <c r="N49">
        <f>'PxP Table 103'!N157/'PxP Table 103'!N$219</f>
        <v>6.9068073062261617E-4</v>
      </c>
      <c r="O49">
        <f>'PxP Table 103'!O157/'PxP Table 103'!O$219</f>
        <v>8.6028214387632326E-4</v>
      </c>
      <c r="P49">
        <f>'PxP Table 103'!P157/'PxP Table 103'!P$219</f>
        <v>6.4885438914779291E-4</v>
      </c>
      <c r="Q49">
        <f>'PxP Table 103'!Q157/'PxP Table 103'!Q$219</f>
        <v>2.6156017926142069E-3</v>
      </c>
      <c r="R49">
        <f>'PxP Table 103'!R157/'PxP Table 103'!R$219</f>
        <v>2.5158808005196218E-3</v>
      </c>
      <c r="S49">
        <f>'PxP Table 103'!S157/'PxP Table 103'!S$219</f>
        <v>0</v>
      </c>
      <c r="T49">
        <f>'PxP Table 103'!T157/'PxP Table 103'!T$219</f>
        <v>1.6577128689215285E-4</v>
      </c>
      <c r="U49">
        <f>'PxP Table 103'!U157/'PxP Table 103'!U$219</f>
        <v>3.6498614391911183E-3</v>
      </c>
      <c r="V49">
        <f>'PxP Table 103'!V157/'PxP Table 103'!V$219</f>
        <v>1.1842437755567232E-3</v>
      </c>
      <c r="W49">
        <f>'PxP Table 103'!W157/'PxP Table 103'!W$219</f>
        <v>1.5073769921991902E-3</v>
      </c>
      <c r="X49">
        <f>'PxP Table 103'!X157/'PxP Table 103'!X$219</f>
        <v>2.1124936510165376E-3</v>
      </c>
      <c r="Y49">
        <f>'PxP Table 103'!Y157/'PxP Table 103'!Y$219</f>
        <v>1.9664640487807427E-2</v>
      </c>
      <c r="Z49">
        <f>'PxP Table 103'!Z157/'PxP Table 103'!Z$219</f>
        <v>1.9450602984106129E-4</v>
      </c>
      <c r="AA49">
        <f>'PxP Table 103'!AA157/'PxP Table 103'!AA$219</f>
        <v>4.9544199297178715E-4</v>
      </c>
      <c r="AB49">
        <f>'PxP Table 103'!AB157/'PxP Table 103'!AB$219</f>
        <v>3.1714770800537448E-4</v>
      </c>
      <c r="AC49">
        <f>'PxP Table 103'!AC157/'PxP Table 103'!AC$219</f>
        <v>2.4359901380284917E-3</v>
      </c>
      <c r="AD49">
        <f>'PxP Table 103'!AD157/'PxP Table 103'!AD$219</f>
        <v>1.5034308813414959E-3</v>
      </c>
      <c r="AE49">
        <f>'PxP Table 103'!AE157/'PxP Table 103'!AE$219</f>
        <v>2.2281164383958583E-3</v>
      </c>
      <c r="AF49">
        <f>'PxP Table 103'!AF157/'PxP Table 103'!AF$219</f>
        <v>1.8545789713203861E-3</v>
      </c>
      <c r="AG49">
        <f>'PxP Table 103'!AG157/'PxP Table 103'!AG$219</f>
        <v>6.3210618804624211E-4</v>
      </c>
      <c r="AH49">
        <f>'PxP Table 103'!AH157/'PxP Table 103'!AH$219</f>
        <v>7.3943898054105019E-4</v>
      </c>
      <c r="AI49">
        <f>'PxP Table 103'!AI157/'PxP Table 103'!AI$219</f>
        <v>5.5000712728550151E-4</v>
      </c>
      <c r="AJ49">
        <f>'PxP Table 103'!AJ157/'PxP Table 103'!AJ$219</f>
        <v>2.4332863905866049E-3</v>
      </c>
      <c r="AK49">
        <f>'PxP Table 103'!AK157/'PxP Table 103'!AK$219</f>
        <v>5.8186276976277696E-5</v>
      </c>
      <c r="AL49">
        <f>'PxP Table 103'!AL157/'PxP Table 103'!AL$219</f>
        <v>4.7973569094381608E-5</v>
      </c>
      <c r="AM49">
        <f>'PxP Table 103'!AM157/'PxP Table 103'!AM$219</f>
        <v>2.1102808624079497E-3</v>
      </c>
      <c r="AN49">
        <f>'PxP Table 103'!AN157/'PxP Table 103'!AN$219</f>
        <v>1.1514900854814206E-3</v>
      </c>
      <c r="AO49">
        <f>'PxP Table 103'!AO157/'PxP Table 103'!AO$219</f>
        <v>5.8041032793394436E-3</v>
      </c>
      <c r="AP49">
        <f>'PxP Table 103'!AP157/'PxP Table 103'!AP$219</f>
        <v>1.3393598538802619E-3</v>
      </c>
      <c r="AQ49">
        <f>'PxP Table 103'!AQ157/'PxP Table 103'!AQ$219</f>
        <v>9.7148842435463272E-3</v>
      </c>
      <c r="AR49">
        <f>'PxP Table 103'!AR157/'PxP Table 103'!AR$219</f>
        <v>2.7661389719809007E-3</v>
      </c>
      <c r="AS49">
        <f>'PxP Table 103'!AS157/'PxP Table 103'!AS$219</f>
        <v>5.518003299565844E-3</v>
      </c>
      <c r="AT49">
        <f>'PxP Table 103'!AT157/'PxP Table 103'!AT$219</f>
        <v>1.6594523871177641E-3</v>
      </c>
      <c r="AU49">
        <f>'PxP Table 103'!AU157/'PxP Table 103'!AU$219</f>
        <v>4.9766815696672753E-3</v>
      </c>
      <c r="AV49">
        <f>'PxP Table 103'!AV157/'PxP Table 103'!AV$219</f>
        <v>2.9951003138471662E-3</v>
      </c>
      <c r="AW49">
        <f>'PxP Table 103'!AW157/'PxP Table 103'!AW$219</f>
        <v>3.2239006164773744E-2</v>
      </c>
      <c r="AX49">
        <f>'PxP Table 103'!AX157/'PxP Table 103'!AX$219</f>
        <v>1.1012934397093332E-2</v>
      </c>
      <c r="AY49">
        <f>'PxP Table 103'!AY157/'PxP Table 103'!AY$219</f>
        <v>1.1991412554586394E-3</v>
      </c>
      <c r="AZ49">
        <f>'PxP Table 103'!AZ157/'PxP Table 103'!AZ$219</f>
        <v>1.3293485527792222E-2</v>
      </c>
      <c r="BA49">
        <f>'PxP Table 103'!BA157/'PxP Table 103'!BA$219</f>
        <v>1.2124230394750801E-3</v>
      </c>
      <c r="BB49">
        <f>'PxP Table 103'!BB157/'PxP Table 103'!BB$219</f>
        <v>1.0967552455555787E-3</v>
      </c>
      <c r="BC49">
        <f>'PxP Table 103'!BC157/'PxP Table 103'!BC$219</f>
        <v>3.1781344350866039E-3</v>
      </c>
      <c r="BD49">
        <f>'PxP Table 103'!BD157/'PxP Table 103'!BD$219</f>
        <v>8.5679314565483486E-3</v>
      </c>
      <c r="BE49">
        <f>'PxP Table 103'!BE157/'PxP Table 103'!BE$219</f>
        <v>0</v>
      </c>
      <c r="BF49">
        <f>'PxP Table 103'!BF157/'PxP Table 103'!BF$219</f>
        <v>3.3783783783783786E-3</v>
      </c>
      <c r="BG49">
        <f>'PxP Table 103'!BG157/'PxP Table 103'!BG$219</f>
        <v>7.8815385314975612E-4</v>
      </c>
      <c r="BH49">
        <f>'PxP Table 103'!BH157/'PxP Table 103'!BH$219</f>
        <v>1.1112009460961599E-3</v>
      </c>
      <c r="BI49">
        <f>'PxP Table 103'!BI157/'PxP Table 103'!BI$219</f>
        <v>1.697537999770598E-3</v>
      </c>
      <c r="BJ49">
        <f>'PxP Table 103'!BJ157/'PxP Table 103'!BJ$219</f>
        <v>1.076636977586376E-3</v>
      </c>
      <c r="BK49">
        <f>'PxP Table 103'!BK157/'PxP Table 103'!BK$219</f>
        <v>7.2354689831359413E-4</v>
      </c>
      <c r="BL49">
        <f>'PxP Table 103'!BL157/'PxP Table 103'!BL$219</f>
        <v>2.8927086147511976E-4</v>
      </c>
      <c r="BM49">
        <f>'PxP Table 103'!BM157/'PxP Table 103'!BM$219</f>
        <v>4.6102943651630542E-4</v>
      </c>
      <c r="BN49">
        <f>'PxP Table 103'!BN157/'PxP Table 103'!BN$219</f>
        <v>1.959194457425682E-3</v>
      </c>
      <c r="BO49">
        <f>'PxP Table 103'!BO157/'PxP Table 103'!BO$219</f>
        <v>4.8896031924059618E-4</v>
      </c>
      <c r="BP49">
        <f>'PxP Table 103'!BP157/'PxP Table 103'!BP$219</f>
        <v>5.504367842907792E-4</v>
      </c>
      <c r="BQ49">
        <f>'PxP Table 103'!BQ157/'PxP Table 103'!BQ$219</f>
        <v>6.408775313746153E-4</v>
      </c>
      <c r="BR49">
        <f>'PxP Table 103'!BR157/'PxP Table 103'!BR$219</f>
        <v>2.00541886017102E-3</v>
      </c>
      <c r="BS49">
        <f>'PxP Table 103'!BS157/'PxP Table 103'!BS$219</f>
        <v>2.9572912415706684E-4</v>
      </c>
      <c r="BT49">
        <f>'PxP Table 103'!BT157/'PxP Table 103'!BT$219</f>
        <v>1.7843317123003135E-3</v>
      </c>
      <c r="BU49">
        <f>'PxP Table 103'!BU157/'PxP Table 103'!BU$219</f>
        <v>7.7825371920193988E-4</v>
      </c>
      <c r="BV49">
        <f>'PxP Table 103'!BV157/'PxP Table 103'!BV$219</f>
        <v>1.4461747461123598E-3</v>
      </c>
      <c r="BW49">
        <f>'PxP Table 103'!BW157/'PxP Table 103'!BW$219</f>
        <v>2.6963262554769129E-4</v>
      </c>
      <c r="BX49">
        <f>'PxP Table 103'!BX157/'PxP Table 103'!BX$219</f>
        <v>3.6811555996556379E-4</v>
      </c>
      <c r="BY49">
        <f>'PxP Table 103'!BY157/'PxP Table 103'!BY$219</f>
        <v>1.0628422929281017E-3</v>
      </c>
      <c r="BZ49">
        <f>'PxP Table 103'!BZ157/'PxP Table 103'!BZ$219</f>
        <v>1.6930556365699542E-4</v>
      </c>
      <c r="CA49">
        <f>'PxP Table 103'!CA157/'PxP Table 103'!CA$219</f>
        <v>1.3544444349042488E-5</v>
      </c>
      <c r="CB49">
        <f>'PxP Table 103'!CB157/'PxP Table 103'!CB$219</f>
        <v>7.4933088572400346E-4</v>
      </c>
      <c r="CC49">
        <f>'PxP Table 103'!CC157/'PxP Table 103'!CC$219</f>
        <v>2.4724905538525064E-4</v>
      </c>
      <c r="CD49">
        <f>'PxP Table 103'!CD157/'PxP Table 103'!CD$219</f>
        <v>3.6042891266023817E-4</v>
      </c>
      <c r="CE49">
        <f>'PxP Table 103'!CE157/'PxP Table 103'!CE$219</f>
        <v>7.3742371146083303E-4</v>
      </c>
      <c r="CF49">
        <f>'PxP Table 103'!CF157/'PxP Table 103'!CF$219</f>
        <v>6.9845410661212813E-4</v>
      </c>
      <c r="CG49">
        <f>'PxP Table 103'!CG157/'PxP Table 103'!CG$219</f>
        <v>1.6095514909514439E-3</v>
      </c>
      <c r="CH49">
        <f>'PxP Table 103'!CH157/'PxP Table 103'!CH$219</f>
        <v>4.1750132388062916E-4</v>
      </c>
      <c r="CI49">
        <f>'PxP Table 103'!CI157/'PxP Table 103'!CI$219</f>
        <v>3.0590339892665472E-3</v>
      </c>
      <c r="CJ49">
        <f>'PxP Table 103'!CJ157/'PxP Table 103'!CJ$219</f>
        <v>4.0916232326819988E-4</v>
      </c>
      <c r="CK49">
        <f>'PxP Table 103'!CK157/'PxP Table 103'!CK$219</f>
        <v>2.8240908041658437E-4</v>
      </c>
      <c r="CL49">
        <f>'PxP Table 103'!CL157/'PxP Table 103'!CL$219</f>
        <v>4.1707215348255251E-4</v>
      </c>
      <c r="CM49">
        <f>'PxP Table 103'!CM157/'PxP Table 103'!CM$219</f>
        <v>1.3658143233088965E-3</v>
      </c>
      <c r="CN49">
        <f>'PxP Table 103'!CN157/'PxP Table 103'!CN$219</f>
        <v>5.2628028516158842E-4</v>
      </c>
      <c r="CO49">
        <f>'PxP Table 103'!CO157/'PxP Table 103'!CO$219</f>
        <v>1.7383525917129264E-4</v>
      </c>
      <c r="CP49">
        <f>'PxP Table 103'!CP157/'PxP Table 103'!CP$219</f>
        <v>9.6179608548993209E-5</v>
      </c>
      <c r="CQ49">
        <f>'PxP Table 103'!CQ157/'PxP Table 103'!CQ$219</f>
        <v>1.0212555410397861E-3</v>
      </c>
      <c r="CR49">
        <f>'PxP Table 103'!CR157/'PxP Table 103'!CR$219</f>
        <v>7.2600240104275039E-6</v>
      </c>
      <c r="CS49">
        <f>'PxP Table 103'!CS157/'PxP Table 103'!CS$219</f>
        <v>1.4298857667768533E-3</v>
      </c>
      <c r="CT49">
        <f>'PxP Table 103'!CT157/'PxP Table 103'!CT$219</f>
        <v>1.5908317635494824E-4</v>
      </c>
      <c r="CU49">
        <f>'PxP Table 103'!CU157/'PxP Table 103'!CU$219</f>
        <v>6.8872471468998692E-4</v>
      </c>
      <c r="CV49">
        <f>'PxP Table 103'!CV157/'PxP Table 103'!CV$219</f>
        <v>1.7529435324603211E-3</v>
      </c>
      <c r="CW49">
        <f>'PxP Table 103'!CW157/'PxP Table 103'!CW$219</f>
        <v>2.1642331777909276E-4</v>
      </c>
      <c r="CX49">
        <f>'PxP Table 103'!CX157/'PxP Table 103'!CX$219</f>
        <v>4.3054200990105769E-4</v>
      </c>
      <c r="CY49">
        <f>'PxP Table 103'!CY157/'PxP Table 103'!CY$219</f>
        <v>6.7173479817053943E-4</v>
      </c>
      <c r="CZ49">
        <f>'PxP Table 103'!CZ157/'PxP Table 103'!CZ$219</f>
        <v>4.5870392391849061E-5</v>
      </c>
      <c r="DA49">
        <f t="shared" si="0"/>
        <v>0.21997593523316691</v>
      </c>
    </row>
    <row r="50" spans="1:105" x14ac:dyDescent="0.25">
      <c r="A50" t="s">
        <v>441</v>
      </c>
      <c r="B50">
        <f>'PxP Table 103'!B158/'PxP Table 103'!B$219</f>
        <v>0</v>
      </c>
      <c r="C50">
        <f>'PxP Table 103'!C158/'PxP Table 103'!C$219</f>
        <v>0</v>
      </c>
      <c r="D50">
        <f>'PxP Table 103'!D158/'PxP Table 103'!D$219</f>
        <v>3.2456140350877197E-2</v>
      </c>
      <c r="E50">
        <f>'PxP Table 103'!E158/'PxP Table 103'!E$219</f>
        <v>5.9389177738560632E-6</v>
      </c>
      <c r="F50">
        <f>'PxP Table 103'!F158/'PxP Table 103'!F$219</f>
        <v>4.9827520122652357E-3</v>
      </c>
      <c r="G50">
        <f>'PxP Table 103'!G158/'PxP Table 103'!G$219</f>
        <v>0</v>
      </c>
      <c r="H50">
        <f>'PxP Table 103'!H158/'PxP Table 103'!H$219</f>
        <v>1.193015244238097E-2</v>
      </c>
      <c r="I50">
        <f>'PxP Table 103'!I158/'PxP Table 103'!I$219</f>
        <v>0</v>
      </c>
      <c r="J50">
        <f>'PxP Table 103'!J158/'PxP Table 103'!J$219</f>
        <v>0</v>
      </c>
      <c r="K50">
        <f>'PxP Table 103'!K158/'PxP Table 103'!K$219</f>
        <v>0</v>
      </c>
      <c r="L50">
        <f>'PxP Table 103'!L158/'PxP Table 103'!L$219</f>
        <v>0</v>
      </c>
      <c r="M50">
        <f>'PxP Table 103'!M158/'PxP Table 103'!M$219</f>
        <v>5.3442082698672965E-8</v>
      </c>
      <c r="N50">
        <f>'PxP Table 103'!N158/'PxP Table 103'!N$219</f>
        <v>0</v>
      </c>
      <c r="O50">
        <f>'PxP Table 103'!O158/'PxP Table 103'!O$219</f>
        <v>1.8912216880764261E-8</v>
      </c>
      <c r="P50">
        <f>'PxP Table 103'!P158/'PxP Table 103'!P$219</f>
        <v>0</v>
      </c>
      <c r="Q50">
        <f>'PxP Table 103'!Q158/'PxP Table 103'!Q$219</f>
        <v>0</v>
      </c>
      <c r="R50">
        <f>'PxP Table 103'!R158/'PxP Table 103'!R$219</f>
        <v>0</v>
      </c>
      <c r="S50">
        <f>'PxP Table 103'!S158/'PxP Table 103'!S$219</f>
        <v>0</v>
      </c>
      <c r="T50">
        <f>'PxP Table 103'!T158/'PxP Table 103'!T$219</f>
        <v>1.2313259209568845E-5</v>
      </c>
      <c r="U50">
        <f>'PxP Table 103'!U158/'PxP Table 103'!U$219</f>
        <v>2.003521334266417E-5</v>
      </c>
      <c r="V50">
        <f>'PxP Table 103'!V158/'PxP Table 103'!V$219</f>
        <v>1.8429353537471034E-6</v>
      </c>
      <c r="W50">
        <f>'PxP Table 103'!W158/'PxP Table 103'!W$219</f>
        <v>3.2043649134745879E-5</v>
      </c>
      <c r="X50">
        <f>'PxP Table 103'!X158/'PxP Table 103'!X$219</f>
        <v>6.1005821429736048E-7</v>
      </c>
      <c r="Y50">
        <f>'PxP Table 103'!Y158/'PxP Table 103'!Y$219</f>
        <v>2.0106681347468962E-7</v>
      </c>
      <c r="Z50">
        <f>'PxP Table 103'!Z158/'PxP Table 103'!Z$219</f>
        <v>0</v>
      </c>
      <c r="AA50">
        <f>'PxP Table 103'!AA158/'PxP Table 103'!AA$219</f>
        <v>1.0359343844380915E-6</v>
      </c>
      <c r="AB50">
        <f>'PxP Table 103'!AB158/'PxP Table 103'!AB$219</f>
        <v>2.3278306282946245E-7</v>
      </c>
      <c r="AC50">
        <f>'PxP Table 103'!AC158/'PxP Table 103'!AC$219</f>
        <v>1.1452350353690224E-6</v>
      </c>
      <c r="AD50">
        <f>'PxP Table 103'!AD158/'PxP Table 103'!AD$219</f>
        <v>4.9297677714048049E-8</v>
      </c>
      <c r="AE50">
        <f>'PxP Table 103'!AE158/'PxP Table 103'!AE$219</f>
        <v>7.436513194842654E-8</v>
      </c>
      <c r="AF50">
        <f>'PxP Table 103'!AF158/'PxP Table 103'!AF$219</f>
        <v>9.5654069742648051E-8</v>
      </c>
      <c r="AG50">
        <f>'PxP Table 103'!AG158/'PxP Table 103'!AG$219</f>
        <v>2.2126415644867454E-7</v>
      </c>
      <c r="AH50">
        <f>'PxP Table 103'!AH158/'PxP Table 103'!AH$219</f>
        <v>2.4223965901423563E-5</v>
      </c>
      <c r="AI50">
        <f>'PxP Table 103'!AI158/'PxP Table 103'!AI$219</f>
        <v>2.0863297229373945E-7</v>
      </c>
      <c r="AJ50">
        <f>'PxP Table 103'!AJ158/'PxP Table 103'!AJ$219</f>
        <v>8.8086304574970462E-6</v>
      </c>
      <c r="AK50">
        <f>'PxP Table 103'!AK158/'PxP Table 103'!AK$219</f>
        <v>3.9691393690555229E-7</v>
      </c>
      <c r="AL50">
        <f>'PxP Table 103'!AL158/'PxP Table 103'!AL$219</f>
        <v>2.6473298807444874E-7</v>
      </c>
      <c r="AM50">
        <f>'PxP Table 103'!AM158/'PxP Table 103'!AM$219</f>
        <v>2.5131091606020735E-6</v>
      </c>
      <c r="AN50">
        <f>'PxP Table 103'!AN158/'PxP Table 103'!AN$219</f>
        <v>3.5304246513042181E-6</v>
      </c>
      <c r="AO50">
        <f>'PxP Table 103'!AO158/'PxP Table 103'!AO$219</f>
        <v>3.9635259256122799E-7</v>
      </c>
      <c r="AP50">
        <f>'PxP Table 103'!AP158/'PxP Table 103'!AP$219</f>
        <v>5.7028494107800455E-6</v>
      </c>
      <c r="AQ50">
        <f>'PxP Table 103'!AQ158/'PxP Table 103'!AQ$219</f>
        <v>7.4706134613186062E-5</v>
      </c>
      <c r="AR50">
        <f>'PxP Table 103'!AR158/'PxP Table 103'!AR$219</f>
        <v>5.8356025121130577E-8</v>
      </c>
      <c r="AS50">
        <f>'PxP Table 103'!AS158/'PxP Table 103'!AS$219</f>
        <v>2.8390238850423952E-2</v>
      </c>
      <c r="AT50">
        <f>'PxP Table 103'!AT158/'PxP Table 103'!AT$219</f>
        <v>6.6206899908647867E-8</v>
      </c>
      <c r="AU50">
        <f>'PxP Table 103'!AU158/'PxP Table 103'!AU$219</f>
        <v>7.7870217543919654E-8</v>
      </c>
      <c r="AV50">
        <f>'PxP Table 103'!AV158/'PxP Table 103'!AV$219</f>
        <v>2.580590578460688E-7</v>
      </c>
      <c r="AW50">
        <f>'PxP Table 103'!AW158/'PxP Table 103'!AW$219</f>
        <v>2.8527634413320779E-5</v>
      </c>
      <c r="AX50">
        <f>'PxP Table 103'!AX158/'PxP Table 103'!AX$219</f>
        <v>3.7258721877631094E-2</v>
      </c>
      <c r="AY50">
        <f>'PxP Table 103'!AY158/'PxP Table 103'!AY$219</f>
        <v>5.8453975420324574E-7</v>
      </c>
      <c r="AZ50">
        <f>'PxP Table 103'!AZ158/'PxP Table 103'!AZ$219</f>
        <v>4.0182078121925496E-5</v>
      </c>
      <c r="BA50">
        <f>'PxP Table 103'!BA158/'PxP Table 103'!BA$219</f>
        <v>0</v>
      </c>
      <c r="BB50">
        <f>'PxP Table 103'!BB158/'PxP Table 103'!BB$219</f>
        <v>0</v>
      </c>
      <c r="BC50">
        <f>'PxP Table 103'!BC158/'PxP Table 103'!BC$219</f>
        <v>0</v>
      </c>
      <c r="BD50">
        <f>'PxP Table 103'!BD158/'PxP Table 103'!BD$219</f>
        <v>3.0599755201958387E-4</v>
      </c>
      <c r="BE50">
        <f>'PxP Table 103'!BE158/'PxP Table 103'!BE$219</f>
        <v>3.9646587720453533E-4</v>
      </c>
      <c r="BF50">
        <f>'PxP Table 103'!BF158/'PxP Table 103'!BF$219</f>
        <v>0</v>
      </c>
      <c r="BG50">
        <f>'PxP Table 103'!BG158/'PxP Table 103'!BG$219</f>
        <v>3.1186898599251821E-5</v>
      </c>
      <c r="BH50">
        <f>'PxP Table 103'!BH158/'PxP Table 103'!BH$219</f>
        <v>1.3097191842257071E-4</v>
      </c>
      <c r="BI50">
        <f>'PxP Table 103'!BI158/'PxP Table 103'!BI$219</f>
        <v>3.1401246390663013E-5</v>
      </c>
      <c r="BJ50">
        <f>'PxP Table 103'!BJ158/'PxP Table 103'!BJ$219</f>
        <v>0</v>
      </c>
      <c r="BK50">
        <f>'PxP Table 103'!BK158/'PxP Table 103'!BK$219</f>
        <v>6.3112480057779459E-5</v>
      </c>
      <c r="BL50">
        <f>'PxP Table 103'!BL158/'PxP Table 103'!BL$219</f>
        <v>2.138347920037793E-2</v>
      </c>
      <c r="BM50">
        <f>'PxP Table 103'!BM158/'PxP Table 103'!BM$219</f>
        <v>0</v>
      </c>
      <c r="BN50">
        <f>'PxP Table 103'!BN158/'PxP Table 103'!BN$219</f>
        <v>1.1548480908014746E-3</v>
      </c>
      <c r="BO50">
        <f>'PxP Table 103'!BO158/'PxP Table 103'!BO$219</f>
        <v>0</v>
      </c>
      <c r="BP50">
        <f>'PxP Table 103'!BP158/'PxP Table 103'!BP$219</f>
        <v>1.3228220128093102E-5</v>
      </c>
      <c r="BQ50">
        <f>'PxP Table 103'!BQ158/'PxP Table 103'!BQ$219</f>
        <v>6.0323179411420025E-5</v>
      </c>
      <c r="BR50">
        <f>'PxP Table 103'!BR158/'PxP Table 103'!BR$219</f>
        <v>5.3289105260805666E-6</v>
      </c>
      <c r="BS50">
        <f>'PxP Table 103'!BS158/'PxP Table 103'!BS$219</f>
        <v>3.5500737157061018E-8</v>
      </c>
      <c r="BT50">
        <f>'PxP Table 103'!BT158/'PxP Table 103'!BT$219</f>
        <v>0</v>
      </c>
      <c r="BU50">
        <f>'PxP Table 103'!BU158/'PxP Table 103'!BU$219</f>
        <v>7.1243872530261403E-5</v>
      </c>
      <c r="BV50">
        <f>'PxP Table 103'!BV158/'PxP Table 103'!BV$219</f>
        <v>1.1372032304714615E-6</v>
      </c>
      <c r="BW50">
        <f>'PxP Table 103'!BW158/'PxP Table 103'!BW$219</f>
        <v>6.7408156386922818E-6</v>
      </c>
      <c r="BX50">
        <f>'PxP Table 103'!BX158/'PxP Table 103'!BX$219</f>
        <v>1.5057644532510812E-4</v>
      </c>
      <c r="BY50">
        <f>'PxP Table 103'!BY158/'PxP Table 103'!BY$219</f>
        <v>4.3798432568585972E-4</v>
      </c>
      <c r="BZ50">
        <f>'PxP Table 103'!BZ158/'PxP Table 103'!BZ$219</f>
        <v>2.9421604217461683E-5</v>
      </c>
      <c r="CA50">
        <f>'PxP Table 103'!CA158/'PxP Table 103'!CA$219</f>
        <v>0</v>
      </c>
      <c r="CB50">
        <f>'PxP Table 103'!CB158/'PxP Table 103'!CB$219</f>
        <v>7.1877508446614027E-7</v>
      </c>
      <c r="CC50">
        <f>'PxP Table 103'!CC158/'PxP Table 103'!CC$219</f>
        <v>1.6473290439561506E-6</v>
      </c>
      <c r="CD50">
        <f>'PxP Table 103'!CD158/'PxP Table 103'!CD$219</f>
        <v>5.8821222236046663E-7</v>
      </c>
      <c r="CE50">
        <f>'PxP Table 103'!CE158/'PxP Table 103'!CE$219</f>
        <v>2.1836327022382231E-4</v>
      </c>
      <c r="CF50">
        <f>'PxP Table 103'!CF158/'PxP Table 103'!CF$219</f>
        <v>1.2023290627781118E-5</v>
      </c>
      <c r="CG50">
        <f>'PxP Table 103'!CG158/'PxP Table 103'!CG$219</f>
        <v>5.9943646789274707E-8</v>
      </c>
      <c r="CH50">
        <f>'PxP Table 103'!CH158/'PxP Table 103'!CH$219</f>
        <v>1.6857496919429861E-5</v>
      </c>
      <c r="CI50">
        <f>'PxP Table 103'!CI158/'PxP Table 103'!CI$219</f>
        <v>0</v>
      </c>
      <c r="CJ50">
        <f>'PxP Table 103'!CJ158/'PxP Table 103'!CJ$219</f>
        <v>8.6936054256434736E-5</v>
      </c>
      <c r="CK50">
        <f>'PxP Table 103'!CK158/'PxP Table 103'!CK$219</f>
        <v>7.6447782878893325E-7</v>
      </c>
      <c r="CL50">
        <f>'PxP Table 103'!CL158/'PxP Table 103'!CL$219</f>
        <v>6.9512025580425411E-4</v>
      </c>
      <c r="CM50">
        <f>'PxP Table 103'!CM158/'PxP Table 103'!CM$219</f>
        <v>5.0284344352542725E-5</v>
      </c>
      <c r="CN50">
        <f>'PxP Table 103'!CN158/'PxP Table 103'!CN$219</f>
        <v>4.9143025863052558E-4</v>
      </c>
      <c r="CO50">
        <f>'PxP Table 103'!CO158/'PxP Table 103'!CO$219</f>
        <v>9.294958713089686E-6</v>
      </c>
      <c r="CP50">
        <f>'PxP Table 103'!CP158/'PxP Table 103'!CP$219</f>
        <v>0</v>
      </c>
      <c r="CQ50">
        <f>'PxP Table 103'!CQ158/'PxP Table 103'!CQ$219</f>
        <v>0</v>
      </c>
      <c r="CR50">
        <f>'PxP Table 103'!CR158/'PxP Table 103'!CR$219</f>
        <v>0</v>
      </c>
      <c r="CS50">
        <f>'PxP Table 103'!CS158/'PxP Table 103'!CS$219</f>
        <v>0</v>
      </c>
      <c r="CT50">
        <f>'PxP Table 103'!CT158/'PxP Table 103'!CT$219</f>
        <v>0</v>
      </c>
      <c r="CU50">
        <f>'PxP Table 103'!CU158/'PxP Table 103'!CU$219</f>
        <v>1.8370864384660018E-8</v>
      </c>
      <c r="CV50">
        <f>'PxP Table 103'!CV158/'PxP Table 103'!CV$219</f>
        <v>1.7269842325005606E-10</v>
      </c>
      <c r="CW50">
        <f>'PxP Table 103'!CW158/'PxP Table 103'!CW$219</f>
        <v>5.6190911975688269E-6</v>
      </c>
      <c r="CX50">
        <f>'PxP Table 103'!CX158/'PxP Table 103'!CX$219</f>
        <v>0</v>
      </c>
      <c r="CY50">
        <f>'PxP Table 103'!CY158/'PxP Table 103'!CY$219</f>
        <v>4.5873969389781918E-6</v>
      </c>
      <c r="CZ50">
        <f>'PxP Table 103'!CZ158/'PxP Table 103'!CZ$219</f>
        <v>2.687670513096459E-8</v>
      </c>
      <c r="DA50">
        <f t="shared" si="0"/>
        <v>0.14115224792947645</v>
      </c>
    </row>
    <row r="51" spans="1:105" x14ac:dyDescent="0.25">
      <c r="A51" t="s">
        <v>442</v>
      </c>
      <c r="B51">
        <f>'PxP Table 103'!B159/'PxP Table 103'!B$219</f>
        <v>1.3435247152652005E-4</v>
      </c>
      <c r="C51">
        <f>'PxP Table 103'!C159/'PxP Table 103'!C$219</f>
        <v>0</v>
      </c>
      <c r="D51">
        <f>'PxP Table 103'!D159/'PxP Table 103'!D$219</f>
        <v>0</v>
      </c>
      <c r="E51">
        <f>'PxP Table 103'!E159/'PxP Table 103'!E$219</f>
        <v>2.1210420620914512E-6</v>
      </c>
      <c r="F51">
        <f>'PxP Table 103'!F159/'PxP Table 103'!F$219</f>
        <v>1.7795542900947271E-3</v>
      </c>
      <c r="G51">
        <f>'PxP Table 103'!G159/'PxP Table 103'!G$219</f>
        <v>0</v>
      </c>
      <c r="H51">
        <f>'PxP Table 103'!H159/'PxP Table 103'!H$219</f>
        <v>2.4781268361487386E-3</v>
      </c>
      <c r="I51">
        <f>'PxP Table 103'!I159/'PxP Table 103'!I$219</f>
        <v>0</v>
      </c>
      <c r="J51">
        <f>'PxP Table 103'!J159/'PxP Table 103'!J$219</f>
        <v>0</v>
      </c>
      <c r="K51">
        <f>'PxP Table 103'!K159/'PxP Table 103'!K$219</f>
        <v>0</v>
      </c>
      <c r="L51">
        <f>'PxP Table 103'!L159/'PxP Table 103'!L$219</f>
        <v>0</v>
      </c>
      <c r="M51">
        <f>'PxP Table 103'!M159/'PxP Table 103'!M$219</f>
        <v>0</v>
      </c>
      <c r="N51">
        <f>'PxP Table 103'!N159/'PxP Table 103'!N$219</f>
        <v>0</v>
      </c>
      <c r="O51">
        <f>'PxP Table 103'!O159/'PxP Table 103'!O$219</f>
        <v>0</v>
      </c>
      <c r="P51">
        <f>'PxP Table 103'!P159/'PxP Table 103'!P$219</f>
        <v>0</v>
      </c>
      <c r="Q51">
        <f>'PxP Table 103'!Q159/'PxP Table 103'!Q$219</f>
        <v>0</v>
      </c>
      <c r="R51">
        <f>'PxP Table 103'!R159/'PxP Table 103'!R$219</f>
        <v>0</v>
      </c>
      <c r="S51">
        <f>'PxP Table 103'!S159/'PxP Table 103'!S$219</f>
        <v>0</v>
      </c>
      <c r="T51">
        <f>'PxP Table 103'!T159/'PxP Table 103'!T$219</f>
        <v>6.9546093475776744E-6</v>
      </c>
      <c r="U51">
        <f>'PxP Table 103'!U159/'PxP Table 103'!U$219</f>
        <v>0</v>
      </c>
      <c r="V51">
        <f>'PxP Table 103'!V159/'PxP Table 103'!V$219</f>
        <v>0</v>
      </c>
      <c r="W51">
        <f>'PxP Table 103'!W159/'PxP Table 103'!W$219</f>
        <v>0</v>
      </c>
      <c r="X51">
        <f>'PxP Table 103'!X159/'PxP Table 103'!X$219</f>
        <v>0</v>
      </c>
      <c r="Y51">
        <f>'PxP Table 103'!Y159/'PxP Table 103'!Y$219</f>
        <v>1.9955922255453438E-5</v>
      </c>
      <c r="Z51">
        <f>'PxP Table 103'!Z159/'PxP Table 103'!Z$219</f>
        <v>0</v>
      </c>
      <c r="AA51">
        <f>'PxP Table 103'!AA159/'PxP Table 103'!AA$219</f>
        <v>0</v>
      </c>
      <c r="AB51">
        <f>'PxP Table 103'!AB159/'PxP Table 103'!AB$219</f>
        <v>0</v>
      </c>
      <c r="AC51">
        <f>'PxP Table 103'!AC159/'PxP Table 103'!AC$219</f>
        <v>4.216910394997994E-4</v>
      </c>
      <c r="AD51">
        <f>'PxP Table 103'!AD159/'PxP Table 103'!AD$219</f>
        <v>0</v>
      </c>
      <c r="AE51">
        <f>'PxP Table 103'!AE159/'PxP Table 103'!AE$219</f>
        <v>0</v>
      </c>
      <c r="AF51">
        <f>'PxP Table 103'!AF159/'PxP Table 103'!AF$219</f>
        <v>0</v>
      </c>
      <c r="AG51">
        <f>'PxP Table 103'!AG159/'PxP Table 103'!AG$219</f>
        <v>0</v>
      </c>
      <c r="AH51">
        <f>'PxP Table 103'!AH159/'PxP Table 103'!AH$219</f>
        <v>7.6477436426387277E-5</v>
      </c>
      <c r="AI51">
        <f>'PxP Table 103'!AI159/'PxP Table 103'!AI$219</f>
        <v>0</v>
      </c>
      <c r="AJ51">
        <f>'PxP Table 103'!AJ159/'PxP Table 103'!AJ$219</f>
        <v>0</v>
      </c>
      <c r="AK51">
        <f>'PxP Table 103'!AK159/'PxP Table 103'!AK$219</f>
        <v>2.0513896422949686E-5</v>
      </c>
      <c r="AL51">
        <f>'PxP Table 103'!AL159/'PxP Table 103'!AL$219</f>
        <v>3.8040187203901678E-4</v>
      </c>
      <c r="AM51">
        <f>'PxP Table 103'!AM159/'PxP Table 103'!AM$219</f>
        <v>3.5916624501745992E-3</v>
      </c>
      <c r="AN51">
        <f>'PxP Table 103'!AN159/'PxP Table 103'!AN$219</f>
        <v>2.9268523968476904E-4</v>
      </c>
      <c r="AO51">
        <f>'PxP Table 103'!AO159/'PxP Table 103'!AO$219</f>
        <v>2.7901828970209187E-4</v>
      </c>
      <c r="AP51">
        <f>'PxP Table 103'!AP159/'PxP Table 103'!AP$219</f>
        <v>1.6500557368285938E-4</v>
      </c>
      <c r="AQ51">
        <f>'PxP Table 103'!AQ159/'PxP Table 103'!AQ$219</f>
        <v>2.1490596056087338E-3</v>
      </c>
      <c r="AR51">
        <f>'PxP Table 103'!AR159/'PxP Table 103'!AR$219</f>
        <v>1.2232988162218933E-4</v>
      </c>
      <c r="AS51">
        <f>'PxP Table 103'!AS159/'PxP Table 103'!AS$219</f>
        <v>9.1491334977502226E-4</v>
      </c>
      <c r="AT51">
        <f>'PxP Table 103'!AT159/'PxP Table 103'!AT$219</f>
        <v>8.5985762517052977E-2</v>
      </c>
      <c r="AU51">
        <f>'PxP Table 103'!AU159/'PxP Table 103'!AU$219</f>
        <v>2.8518405176688685E-4</v>
      </c>
      <c r="AV51">
        <f>'PxP Table 103'!AV159/'PxP Table 103'!AV$219</f>
        <v>1.3381352451057923E-3</v>
      </c>
      <c r="AW51">
        <f>'PxP Table 103'!AW159/'PxP Table 103'!AW$219</f>
        <v>2.5694029026316478E-4</v>
      </c>
      <c r="AX51">
        <f>'PxP Table 103'!AX159/'PxP Table 103'!AX$219</f>
        <v>9.0621542524464849E-3</v>
      </c>
      <c r="AY51">
        <f>'PxP Table 103'!AY159/'PxP Table 103'!AY$219</f>
        <v>0.37985485501354266</v>
      </c>
      <c r="AZ51">
        <f>'PxP Table 103'!AZ159/'PxP Table 103'!AZ$219</f>
        <v>1.1443803542275091E-3</v>
      </c>
      <c r="BA51">
        <f>'PxP Table 103'!BA159/'PxP Table 103'!BA$219</f>
        <v>0</v>
      </c>
      <c r="BB51">
        <f>'PxP Table 103'!BB159/'PxP Table 103'!BB$219</f>
        <v>0</v>
      </c>
      <c r="BC51">
        <f>'PxP Table 103'!BC159/'PxP Table 103'!BC$219</f>
        <v>0</v>
      </c>
      <c r="BD51">
        <f>'PxP Table 103'!BD159/'PxP Table 103'!BD$219</f>
        <v>0</v>
      </c>
      <c r="BE51">
        <f>'PxP Table 103'!BE159/'PxP Table 103'!BE$219</f>
        <v>0</v>
      </c>
      <c r="BF51">
        <f>'PxP Table 103'!BF159/'PxP Table 103'!BF$219</f>
        <v>0</v>
      </c>
      <c r="BG51">
        <f>'PxP Table 103'!BG159/'PxP Table 103'!BG$219</f>
        <v>5.4178058312534877E-5</v>
      </c>
      <c r="BH51">
        <f>'PxP Table 103'!BH159/'PxP Table 103'!BH$219</f>
        <v>4.3611268601975371E-5</v>
      </c>
      <c r="BI51">
        <f>'PxP Table 103'!BI159/'PxP Table 103'!BI$219</f>
        <v>2.3445041293547044E-4</v>
      </c>
      <c r="BJ51">
        <f>'PxP Table 103'!BJ159/'PxP Table 103'!BJ$219</f>
        <v>0</v>
      </c>
      <c r="BK51">
        <f>'PxP Table 103'!BK159/'PxP Table 103'!BK$219</f>
        <v>1.1810603355462499E-4</v>
      </c>
      <c r="BL51">
        <f>'PxP Table 103'!BL159/'PxP Table 103'!BL$219</f>
        <v>0</v>
      </c>
      <c r="BM51">
        <f>'PxP Table 103'!BM159/'PxP Table 103'!BM$219</f>
        <v>1.7058705383766724E-2</v>
      </c>
      <c r="BN51">
        <f>'PxP Table 103'!BN159/'PxP Table 103'!BN$219</f>
        <v>1.2964711282429716E-3</v>
      </c>
      <c r="BO51">
        <f>'PxP Table 103'!BO159/'PxP Table 103'!BO$219</f>
        <v>4.6473082392756146E-7</v>
      </c>
      <c r="BP51">
        <f>'PxP Table 103'!BP159/'PxP Table 103'!BP$219</f>
        <v>1.606928771751939E-4</v>
      </c>
      <c r="BQ51">
        <f>'PxP Table 103'!BQ159/'PxP Table 103'!BQ$219</f>
        <v>1.7049664841974917E-4</v>
      </c>
      <c r="BR51">
        <f>'PxP Table 103'!BR159/'PxP Table 103'!BR$219</f>
        <v>1.3160105359985219E-7</v>
      </c>
      <c r="BS51">
        <f>'PxP Table 103'!BS159/'PxP Table 103'!BS$219</f>
        <v>8.2004084491621215E-5</v>
      </c>
      <c r="BT51">
        <f>'PxP Table 103'!BT159/'PxP Table 103'!BT$219</f>
        <v>2.7923957369859555E-4</v>
      </c>
      <c r="BU51">
        <f>'PxP Table 103'!BU159/'PxP Table 103'!BU$219</f>
        <v>3.6328228423388804E-4</v>
      </c>
      <c r="BV51">
        <f>'PxP Table 103'!BV159/'PxP Table 103'!BV$219</f>
        <v>2.9321548631834793E-5</v>
      </c>
      <c r="BW51">
        <f>'PxP Table 103'!BW159/'PxP Table 103'!BW$219</f>
        <v>0</v>
      </c>
      <c r="BX51">
        <f>'PxP Table 103'!BX159/'PxP Table 103'!BX$219</f>
        <v>2.6244874556432647E-9</v>
      </c>
      <c r="BY51">
        <f>'PxP Table 103'!BY159/'PxP Table 103'!BY$219</f>
        <v>7.0776193665772578E-8</v>
      </c>
      <c r="BZ51">
        <f>'PxP Table 103'!BZ159/'PxP Table 103'!BZ$219</f>
        <v>8.8459064574305387E-6</v>
      </c>
      <c r="CA51">
        <f>'PxP Table 103'!CA159/'PxP Table 103'!CA$219</f>
        <v>0</v>
      </c>
      <c r="CB51">
        <f>'PxP Table 103'!CB159/'PxP Table 103'!CB$219</f>
        <v>9.6472087542910252E-6</v>
      </c>
      <c r="CC51">
        <f>'PxP Table 103'!CC159/'PxP Table 103'!CC$219</f>
        <v>9.0192778681366545E-5</v>
      </c>
      <c r="CD51">
        <f>'PxP Table 103'!CD159/'PxP Table 103'!CD$219</f>
        <v>1.1219721982162634E-7</v>
      </c>
      <c r="CE51">
        <f>'PxP Table 103'!CE159/'PxP Table 103'!CE$219</f>
        <v>2.7045414045901869E-3</v>
      </c>
      <c r="CF51">
        <f>'PxP Table 103'!CF159/'PxP Table 103'!CF$219</f>
        <v>8.2053577341590744E-4</v>
      </c>
      <c r="CG51">
        <f>'PxP Table 103'!CG159/'PxP Table 103'!CG$219</f>
        <v>2.089203715135791E-5</v>
      </c>
      <c r="CH51">
        <f>'PxP Table 103'!CH159/'PxP Table 103'!CH$219</f>
        <v>1.0158121871347097E-4</v>
      </c>
      <c r="CI51">
        <f>'PxP Table 103'!CI159/'PxP Table 103'!CI$219</f>
        <v>0</v>
      </c>
      <c r="CJ51">
        <f>'PxP Table 103'!CJ159/'PxP Table 103'!CJ$219</f>
        <v>1.1545431264803715E-4</v>
      </c>
      <c r="CK51">
        <f>'PxP Table 103'!CK159/'PxP Table 103'!CK$219</f>
        <v>1.4019425311499963E-5</v>
      </c>
      <c r="CL51">
        <f>'PxP Table 103'!CL159/'PxP Table 103'!CL$219</f>
        <v>1.3902405116085083E-4</v>
      </c>
      <c r="CM51">
        <f>'PxP Table 103'!CM159/'PxP Table 103'!CM$219</f>
        <v>6.7480413827471286E-7</v>
      </c>
      <c r="CN51">
        <f>'PxP Table 103'!CN159/'PxP Table 103'!CN$219</f>
        <v>1.1575038205868566E-6</v>
      </c>
      <c r="CO51">
        <f>'PxP Table 103'!CO159/'PxP Table 103'!CO$219</f>
        <v>2.2960297469458819E-5</v>
      </c>
      <c r="CP51">
        <f>'PxP Table 103'!CP159/'PxP Table 103'!CP$219</f>
        <v>0</v>
      </c>
      <c r="CQ51">
        <f>'PxP Table 103'!CQ159/'PxP Table 103'!CQ$219</f>
        <v>3.257499441273696E-9</v>
      </c>
      <c r="CR51">
        <f>'PxP Table 103'!CR159/'PxP Table 103'!CR$219</f>
        <v>0</v>
      </c>
      <c r="CS51">
        <f>'PxP Table 103'!CS159/'PxP Table 103'!CS$219</f>
        <v>0</v>
      </c>
      <c r="CT51">
        <f>'PxP Table 103'!CT159/'PxP Table 103'!CT$219</f>
        <v>0</v>
      </c>
      <c r="CU51">
        <f>'PxP Table 103'!CU159/'PxP Table 103'!CU$219</f>
        <v>1.8266434131493827E-5</v>
      </c>
      <c r="CV51">
        <f>'PxP Table 103'!CV159/'PxP Table 103'!CV$219</f>
        <v>2.1774557184402044E-4</v>
      </c>
      <c r="CW51">
        <f>'PxP Table 103'!CW159/'PxP Table 103'!CW$219</f>
        <v>2.1899662689673816E-4</v>
      </c>
      <c r="CX51">
        <f>'PxP Table 103'!CX159/'PxP Table 103'!CX$219</f>
        <v>1.7496282040066485E-4</v>
      </c>
      <c r="CY51">
        <f>'PxP Table 103'!CY159/'PxP Table 103'!CY$219</f>
        <v>6.6575003691968032E-6</v>
      </c>
      <c r="CZ51">
        <f>'PxP Table 103'!CZ159/'PxP Table 103'!CZ$219</f>
        <v>8.9609397405921885E-9</v>
      </c>
      <c r="DA51">
        <f t="shared" si="0"/>
        <v>0.51533974465671695</v>
      </c>
    </row>
    <row r="52" spans="1:105" x14ac:dyDescent="0.25">
      <c r="A52" t="s">
        <v>443</v>
      </c>
      <c r="B52">
        <f>'PxP Table 103'!B160/'PxP Table 103'!B$219</f>
        <v>1.9282891702633407E-3</v>
      </c>
      <c r="C52">
        <f>'PxP Table 103'!C160/'PxP Table 103'!C$219</f>
        <v>9.0744101633393782E-3</v>
      </c>
      <c r="D52">
        <f>'PxP Table 103'!D160/'PxP Table 103'!D$219</f>
        <v>5.263157894736842E-3</v>
      </c>
      <c r="E52">
        <f>'PxP Table 103'!E160/'PxP Table 103'!E$219</f>
        <v>3.3334988946256659E-2</v>
      </c>
      <c r="F52">
        <f>'PxP Table 103'!F160/'PxP Table 103'!F$219</f>
        <v>4.65421891255544E-3</v>
      </c>
      <c r="G52">
        <f>'PxP Table 103'!G160/'PxP Table 103'!G$219</f>
        <v>5.0258610570371341E-3</v>
      </c>
      <c r="H52">
        <f>'PxP Table 103'!H160/'PxP Table 103'!H$219</f>
        <v>5.08505975295838E-3</v>
      </c>
      <c r="I52">
        <f>'PxP Table 103'!I160/'PxP Table 103'!I$219</f>
        <v>3.8089986148803672E-3</v>
      </c>
      <c r="J52">
        <f>'PxP Table 103'!J160/'PxP Table 103'!J$219</f>
        <v>3.5381921758897523E-3</v>
      </c>
      <c r="K52">
        <f>'PxP Table 103'!K160/'PxP Table 103'!K$219</f>
        <v>1.888248957851659E-3</v>
      </c>
      <c r="L52">
        <f>'PxP Table 103'!L160/'PxP Table 103'!L$219</f>
        <v>4.1083660704737696E-3</v>
      </c>
      <c r="M52">
        <f>'PxP Table 103'!M160/'PxP Table 103'!M$219</f>
        <v>1.8419243576831424E-3</v>
      </c>
      <c r="N52">
        <f>'PxP Table 103'!N160/'PxP Table 103'!N$219</f>
        <v>4.1576416290421163E-3</v>
      </c>
      <c r="O52">
        <f>'PxP Table 103'!O160/'PxP Table 103'!O$219</f>
        <v>4.1115338059270626E-3</v>
      </c>
      <c r="P52">
        <f>'PxP Table 103'!P160/'PxP Table 103'!P$219</f>
        <v>1.9483850655008063E-3</v>
      </c>
      <c r="Q52">
        <f>'PxP Table 103'!Q160/'PxP Table 103'!Q$219</f>
        <v>6.983979959643726E-3</v>
      </c>
      <c r="R52">
        <f>'PxP Table 103'!R160/'PxP Table 103'!R$219</f>
        <v>7.758081910825782E-3</v>
      </c>
      <c r="S52">
        <f>'PxP Table 103'!S160/'PxP Table 103'!S$219</f>
        <v>1.7301038062283735E-3</v>
      </c>
      <c r="T52">
        <f>'PxP Table 103'!T160/'PxP Table 103'!T$219</f>
        <v>3.3497461182262793E-3</v>
      </c>
      <c r="U52">
        <f>'PxP Table 103'!U160/'PxP Table 103'!U$219</f>
        <v>3.3565068798245613E-3</v>
      </c>
      <c r="V52">
        <f>'PxP Table 103'!V160/'PxP Table 103'!V$219</f>
        <v>1.6372621539110551E-3</v>
      </c>
      <c r="W52">
        <f>'PxP Table 103'!W160/'PxP Table 103'!W$219</f>
        <v>1.3613693910578794E-2</v>
      </c>
      <c r="X52">
        <f>'PxP Table 103'!X160/'PxP Table 103'!X$219</f>
        <v>2.5127049764941327E-3</v>
      </c>
      <c r="Y52">
        <f>'PxP Table 103'!Y160/'PxP Table 103'!Y$219</f>
        <v>1.0188479922388738E-3</v>
      </c>
      <c r="Z52">
        <f>'PxP Table 103'!Z160/'PxP Table 103'!Z$219</f>
        <v>1.4909530275488271E-3</v>
      </c>
      <c r="AA52">
        <f>'PxP Table 103'!AA160/'PxP Table 103'!AA$219</f>
        <v>4.0885395884215922E-3</v>
      </c>
      <c r="AB52">
        <f>'PxP Table 103'!AB160/'PxP Table 103'!AB$219</f>
        <v>2.2344012891988294E-3</v>
      </c>
      <c r="AC52">
        <f>'PxP Table 103'!AC160/'PxP Table 103'!AC$219</f>
        <v>1.0556542139187981E-2</v>
      </c>
      <c r="AD52">
        <f>'PxP Table 103'!AD160/'PxP Table 103'!AD$219</f>
        <v>4.9243126082811409E-3</v>
      </c>
      <c r="AE52">
        <f>'PxP Table 103'!AE160/'PxP Table 103'!AE$219</f>
        <v>4.8993691025365042E-3</v>
      </c>
      <c r="AF52">
        <f>'PxP Table 103'!AF160/'PxP Table 103'!AF$219</f>
        <v>7.7345569045292016E-3</v>
      </c>
      <c r="AG52">
        <f>'PxP Table 103'!AG160/'PxP Table 103'!AG$219</f>
        <v>1.0497254155139575E-3</v>
      </c>
      <c r="AH52">
        <f>'PxP Table 103'!AH160/'PxP Table 103'!AH$219</f>
        <v>1.0462057669626688E-2</v>
      </c>
      <c r="AI52">
        <f>'PxP Table 103'!AI160/'PxP Table 103'!AI$219</f>
        <v>7.0549878603886505E-3</v>
      </c>
      <c r="AJ52">
        <f>'PxP Table 103'!AJ160/'PxP Table 103'!AJ$219</f>
        <v>6.4197145723091185E-3</v>
      </c>
      <c r="AK52">
        <f>'PxP Table 103'!AK160/'PxP Table 103'!AK$219</f>
        <v>9.1491303014166313E-3</v>
      </c>
      <c r="AL52">
        <f>'PxP Table 103'!AL160/'PxP Table 103'!AL$219</f>
        <v>8.8755696622617297E-3</v>
      </c>
      <c r="AM52">
        <f>'PxP Table 103'!AM160/'PxP Table 103'!AM$219</f>
        <v>2.7274793395020955E-2</v>
      </c>
      <c r="AN52">
        <f>'PxP Table 103'!AN160/'PxP Table 103'!AN$219</f>
        <v>8.702727423417312E-3</v>
      </c>
      <c r="AO52">
        <f>'PxP Table 103'!AO160/'PxP Table 103'!AO$219</f>
        <v>1.51522832797879E-2</v>
      </c>
      <c r="AP52">
        <f>'PxP Table 103'!AP160/'PxP Table 103'!AP$219</f>
        <v>3.1673894552132889E-2</v>
      </c>
      <c r="AQ52">
        <f>'PxP Table 103'!AQ160/'PxP Table 103'!AQ$219</f>
        <v>3.3355332148395124E-2</v>
      </c>
      <c r="AR52">
        <f>'PxP Table 103'!AR160/'PxP Table 103'!AR$219</f>
        <v>2.617067038289788E-2</v>
      </c>
      <c r="AS52">
        <f>'PxP Table 103'!AS160/'PxP Table 103'!AS$219</f>
        <v>3.5600143489350262E-2</v>
      </c>
      <c r="AT52">
        <f>'PxP Table 103'!AT160/'PxP Table 103'!AT$219</f>
        <v>1.8867564061369684E-2</v>
      </c>
      <c r="AU52">
        <f>'PxP Table 103'!AU160/'PxP Table 103'!AU$219</f>
        <v>0.2006949968979789</v>
      </c>
      <c r="AV52">
        <f>'PxP Table 103'!AV160/'PxP Table 103'!AV$219</f>
        <v>8.7174871975394027E-3</v>
      </c>
      <c r="AW52">
        <f>'PxP Table 103'!AW160/'PxP Table 103'!AW$219</f>
        <v>1.5503244222430329E-2</v>
      </c>
      <c r="AX52">
        <f>'PxP Table 103'!AX160/'PxP Table 103'!AX$219</f>
        <v>3.6068240597129653E-2</v>
      </c>
      <c r="AY52">
        <f>'PxP Table 103'!AY160/'PxP Table 103'!AY$219</f>
        <v>1.6347103449264037E-2</v>
      </c>
      <c r="AZ52">
        <f>'PxP Table 103'!AZ160/'PxP Table 103'!AZ$219</f>
        <v>2.9703171440243883E-2</v>
      </c>
      <c r="BA52">
        <f>'PxP Table 103'!BA160/'PxP Table 103'!BA$219</f>
        <v>5.5216013605580783E-3</v>
      </c>
      <c r="BB52">
        <f>'PxP Table 103'!BB160/'PxP Table 103'!BB$219</f>
        <v>2.9271023367950706E-3</v>
      </c>
      <c r="BC52">
        <f>'PxP Table 103'!BC160/'PxP Table 103'!BC$219</f>
        <v>9.8522167487684713E-3</v>
      </c>
      <c r="BD52">
        <f>'PxP Table 103'!BD160/'PxP Table 103'!BD$219</f>
        <v>9.1799265605875156E-4</v>
      </c>
      <c r="BE52">
        <f>'PxP Table 103'!BE160/'PxP Table 103'!BE$219</f>
        <v>2.1310040899743779E-3</v>
      </c>
      <c r="BF52">
        <f>'PxP Table 103'!BF160/'PxP Table 103'!BF$219</f>
        <v>0</v>
      </c>
      <c r="BG52">
        <f>'PxP Table 103'!BG160/'PxP Table 103'!BG$219</f>
        <v>1.2974854516897668E-2</v>
      </c>
      <c r="BH52">
        <f>'PxP Table 103'!BH160/'PxP Table 103'!BH$219</f>
        <v>6.047314041269799E-3</v>
      </c>
      <c r="BI52">
        <f>'PxP Table 103'!BI160/'PxP Table 103'!BI$219</f>
        <v>1.6481715633304974E-3</v>
      </c>
      <c r="BJ52">
        <f>'PxP Table 103'!BJ160/'PxP Table 103'!BJ$219</f>
        <v>1.1353626309092691E-2</v>
      </c>
      <c r="BK52">
        <f>'PxP Table 103'!BK160/'PxP Table 103'!BK$219</f>
        <v>2.814435388407358E-3</v>
      </c>
      <c r="BL52">
        <f>'PxP Table 103'!BL160/'PxP Table 103'!BL$219</f>
        <v>1.9511457241643451E-3</v>
      </c>
      <c r="BM52">
        <f>'PxP Table 103'!BM160/'PxP Table 103'!BM$219</f>
        <v>9.4290707282600216E-4</v>
      </c>
      <c r="BN52">
        <f>'PxP Table 103'!BN160/'PxP Table 103'!BN$219</f>
        <v>3.3148338041917064E-3</v>
      </c>
      <c r="BO52">
        <f>'PxP Table 103'!BO160/'PxP Table 103'!BO$219</f>
        <v>1.0947128455984028E-3</v>
      </c>
      <c r="BP52">
        <f>'PxP Table 103'!BP160/'PxP Table 103'!BP$219</f>
        <v>4.3626679976158881E-4</v>
      </c>
      <c r="BQ52">
        <f>'PxP Table 103'!BQ160/'PxP Table 103'!BQ$219</f>
        <v>1.0981170894383539E-3</v>
      </c>
      <c r="BR52">
        <f>'PxP Table 103'!BR160/'PxP Table 103'!BR$219</f>
        <v>8.8607989576733131E-4</v>
      </c>
      <c r="BS52">
        <f>'PxP Table 103'!BS160/'PxP Table 103'!BS$219</f>
        <v>9.2852346603964275E-4</v>
      </c>
      <c r="BT52">
        <f>'PxP Table 103'!BT160/'PxP Table 103'!BT$219</f>
        <v>8.8513760568762912E-3</v>
      </c>
      <c r="BU52">
        <f>'PxP Table 103'!BU160/'PxP Table 103'!BU$219</f>
        <v>2.067119665598487E-3</v>
      </c>
      <c r="BV52">
        <f>'PxP Table 103'!BV160/'PxP Table 103'!BV$219</f>
        <v>1.449577779776634E-3</v>
      </c>
      <c r="BW52">
        <f>'PxP Table 103'!BW160/'PxP Table 103'!BW$219</f>
        <v>2.0896528479946074E-4</v>
      </c>
      <c r="BX52">
        <f>'PxP Table 103'!BX160/'PxP Table 103'!BX$219</f>
        <v>2.3450909656072934E-4</v>
      </c>
      <c r="BY52">
        <f>'PxP Table 103'!BY160/'PxP Table 103'!BY$219</f>
        <v>3.6189255992282094E-4</v>
      </c>
      <c r="BZ52">
        <f>'PxP Table 103'!BZ160/'PxP Table 103'!BZ$219</f>
        <v>3.9428457755510482E-4</v>
      </c>
      <c r="CA52">
        <f>'PxP Table 103'!CA160/'PxP Table 103'!CA$219</f>
        <v>0</v>
      </c>
      <c r="CB52">
        <f>'PxP Table 103'!CB160/'PxP Table 103'!CB$219</f>
        <v>2.4791351029232711E-4</v>
      </c>
      <c r="CC52">
        <f>'PxP Table 103'!CC160/'PxP Table 103'!CC$219</f>
        <v>4.4430609090979201E-4</v>
      </c>
      <c r="CD52">
        <f>'PxP Table 103'!CD160/'PxP Table 103'!CD$219</f>
        <v>1.6227485414664389E-4</v>
      </c>
      <c r="CE52">
        <f>'PxP Table 103'!CE160/'PxP Table 103'!CE$219</f>
        <v>1.5911801715384093E-3</v>
      </c>
      <c r="CF52">
        <f>'PxP Table 103'!CF160/'PxP Table 103'!CF$219</f>
        <v>2.2606039071907768E-3</v>
      </c>
      <c r="CG52">
        <f>'PxP Table 103'!CG160/'PxP Table 103'!CG$219</f>
        <v>1.2186577973613191E-3</v>
      </c>
      <c r="CH52">
        <f>'PxP Table 103'!CH160/'PxP Table 103'!CH$219</f>
        <v>4.5795588418155936E-4</v>
      </c>
      <c r="CI52">
        <f>'PxP Table 103'!CI160/'PxP Table 103'!CI$219</f>
        <v>8.0322003577817519E-3</v>
      </c>
      <c r="CJ52">
        <f>'PxP Table 103'!CJ160/'PxP Table 103'!CJ$219</f>
        <v>1.7868011837089792E-3</v>
      </c>
      <c r="CK52">
        <f>'PxP Table 103'!CK160/'PxP Table 103'!CK$219</f>
        <v>6.8604636176709268E-4</v>
      </c>
      <c r="CL52">
        <f>'PxP Table 103'!CL160/'PxP Table 103'!CL$219</f>
        <v>5.5609620464340331E-4</v>
      </c>
      <c r="CM52">
        <f>'PxP Table 103'!CM160/'PxP Table 103'!CM$219</f>
        <v>4.2784145233924482E-4</v>
      </c>
      <c r="CN52">
        <f>'PxP Table 103'!CN160/'PxP Table 103'!CN$219</f>
        <v>1.6636024774013777E-3</v>
      </c>
      <c r="CO52">
        <f>'PxP Table 103'!CO160/'PxP Table 103'!CO$219</f>
        <v>5.0036050237366409E-4</v>
      </c>
      <c r="CP52">
        <f>'PxP Table 103'!CP160/'PxP Table 103'!CP$219</f>
        <v>0</v>
      </c>
      <c r="CQ52">
        <f>'PxP Table 103'!CQ160/'PxP Table 103'!CQ$219</f>
        <v>1.9946748640399734E-4</v>
      </c>
      <c r="CR52">
        <f>'PxP Table 103'!CR160/'PxP Table 103'!CR$219</f>
        <v>7.2600240104275039E-6</v>
      </c>
      <c r="CS52">
        <f>'PxP Table 103'!CS160/'PxP Table 103'!CS$219</f>
        <v>5.6558710135078626E-4</v>
      </c>
      <c r="CT52">
        <f>'PxP Table 103'!CT160/'PxP Table 103'!CT$219</f>
        <v>6.3633270541979298E-4</v>
      </c>
      <c r="CU52">
        <f>'PxP Table 103'!CU160/'PxP Table 103'!CU$219</f>
        <v>4.6339941264920874E-3</v>
      </c>
      <c r="CV52">
        <f>'PxP Table 103'!CV160/'PxP Table 103'!CV$219</f>
        <v>7.3236048573617734E-4</v>
      </c>
      <c r="CW52">
        <f>'PxP Table 103'!CW160/'PxP Table 103'!CW$219</f>
        <v>3.5316630423111407E-3</v>
      </c>
      <c r="CX52">
        <f>'PxP Table 103'!CX160/'PxP Table 103'!CX$219</f>
        <v>1.7496282040066485E-4</v>
      </c>
      <c r="CY52">
        <f>'PxP Table 103'!CY160/'PxP Table 103'!CY$219</f>
        <v>5.3378817874570042E-3</v>
      </c>
      <c r="CZ52">
        <f>'PxP Table 103'!CZ160/'PxP Table 103'!CZ$219</f>
        <v>5.0335108019214966E-4</v>
      </c>
      <c r="DA52">
        <f t="shared" si="0"/>
        <v>0.83126904910598598</v>
      </c>
    </row>
    <row r="53" spans="1:105" x14ac:dyDescent="0.25">
      <c r="A53" t="s">
        <v>444</v>
      </c>
      <c r="B53">
        <f>'PxP Table 103'!B161/'PxP Table 103'!B$219</f>
        <v>1.5946501489711898E-2</v>
      </c>
      <c r="C53">
        <f>'PxP Table 103'!C161/'PxP Table 103'!C$219</f>
        <v>1.1796733212341193E-2</v>
      </c>
      <c r="D53">
        <f>'PxP Table 103'!D161/'PxP Table 103'!D$219</f>
        <v>3.2456140350877197E-2</v>
      </c>
      <c r="E53">
        <f>'PxP Table 103'!E161/'PxP Table 103'!E$219</f>
        <v>5.1610238360495456E-2</v>
      </c>
      <c r="F53">
        <f>'PxP Table 103'!F161/'PxP Table 103'!F$219</f>
        <v>2.8199091058424136E-3</v>
      </c>
      <c r="G53">
        <f>'PxP Table 103'!G161/'PxP Table 103'!G$219</f>
        <v>2.5774603927448285E-2</v>
      </c>
      <c r="H53">
        <f>'PxP Table 103'!H161/'PxP Table 103'!H$219</f>
        <v>3.1676968515452894E-3</v>
      </c>
      <c r="I53">
        <f>'PxP Table 103'!I161/'PxP Table 103'!I$219</f>
        <v>1.3845868301106613E-2</v>
      </c>
      <c r="J53">
        <f>'PxP Table 103'!J161/'PxP Table 103'!J$219</f>
        <v>1.4103073682560327E-2</v>
      </c>
      <c r="K53">
        <f>'PxP Table 103'!K161/'PxP Table 103'!K$219</f>
        <v>9.3990092941346332E-3</v>
      </c>
      <c r="L53">
        <f>'PxP Table 103'!L161/'PxP Table 103'!L$219</f>
        <v>1.266095271178379E-2</v>
      </c>
      <c r="M53">
        <f>'PxP Table 103'!M161/'PxP Table 103'!M$219</f>
        <v>1.643813374334336E-2</v>
      </c>
      <c r="N53">
        <f>'PxP Table 103'!N161/'PxP Table 103'!N$219</f>
        <v>1.3400469171885254E-2</v>
      </c>
      <c r="O53">
        <f>'PxP Table 103'!O161/'PxP Table 103'!O$219</f>
        <v>1.1960856264060819E-2</v>
      </c>
      <c r="P53">
        <f>'PxP Table 103'!P161/'PxP Table 103'!P$219</f>
        <v>1.292048135305736E-2</v>
      </c>
      <c r="Q53">
        <f>'PxP Table 103'!Q161/'PxP Table 103'!Q$219</f>
        <v>2.1938608347513953E-2</v>
      </c>
      <c r="R53">
        <f>'PxP Table 103'!R161/'PxP Table 103'!R$219</f>
        <v>8.5480905132165712E-3</v>
      </c>
      <c r="S53">
        <f>'PxP Table 103'!S161/'PxP Table 103'!S$219</f>
        <v>6.9204152249134942E-3</v>
      </c>
      <c r="T53">
        <f>'PxP Table 103'!T161/'PxP Table 103'!T$219</f>
        <v>1.3360151720169142E-2</v>
      </c>
      <c r="U53">
        <f>'PxP Table 103'!U161/'PxP Table 103'!U$219</f>
        <v>6.6723386135240596E-3</v>
      </c>
      <c r="V53">
        <f>'PxP Table 103'!V161/'PxP Table 103'!V$219</f>
        <v>4.6539084770944568E-3</v>
      </c>
      <c r="W53">
        <f>'PxP Table 103'!W161/'PxP Table 103'!W$219</f>
        <v>1.3421448679527792E-2</v>
      </c>
      <c r="X53">
        <f>'PxP Table 103'!X161/'PxP Table 103'!X$219</f>
        <v>4.7668192230343701E-2</v>
      </c>
      <c r="Y53">
        <f>'PxP Table 103'!Y161/'PxP Table 103'!Y$219</f>
        <v>9.6043462320493985E-3</v>
      </c>
      <c r="Z53">
        <f>'PxP Table 103'!Z161/'PxP Table 103'!Z$219</f>
        <v>1.4241617263087978E-2</v>
      </c>
      <c r="AA53">
        <f>'PxP Table 103'!AA161/'PxP Table 103'!AA$219</f>
        <v>6.57792698878127E-3</v>
      </c>
      <c r="AB53">
        <f>'PxP Table 103'!AB161/'PxP Table 103'!AB$219</f>
        <v>7.0881875831732312E-3</v>
      </c>
      <c r="AC53">
        <f>'PxP Table 103'!AC161/'PxP Table 103'!AC$219</f>
        <v>1.3928605716512939E-2</v>
      </c>
      <c r="AD53">
        <f>'PxP Table 103'!AD161/'PxP Table 103'!AD$219</f>
        <v>3.2245826147422003E-2</v>
      </c>
      <c r="AE53">
        <f>'PxP Table 103'!AE161/'PxP Table 103'!AE$219</f>
        <v>1.4662549365803187E-2</v>
      </c>
      <c r="AF53">
        <f>'PxP Table 103'!AF161/'PxP Table 103'!AF$219</f>
        <v>8.0958584584517435E-2</v>
      </c>
      <c r="AG53">
        <f>'PxP Table 103'!AG161/'PxP Table 103'!AG$219</f>
        <v>4.9216033918036729E-3</v>
      </c>
      <c r="AH53">
        <f>'PxP Table 103'!AH161/'PxP Table 103'!AH$219</f>
        <v>1.7658550968253691E-2</v>
      </c>
      <c r="AI53">
        <f>'PxP Table 103'!AI161/'PxP Table 103'!AI$219</f>
        <v>3.8761302448859038E-2</v>
      </c>
      <c r="AJ53">
        <f>'PxP Table 103'!AJ161/'PxP Table 103'!AJ$219</f>
        <v>3.3107640190607031E-2</v>
      </c>
      <c r="AK53">
        <f>'PxP Table 103'!AK161/'PxP Table 103'!AK$219</f>
        <v>2.8756296660359882E-2</v>
      </c>
      <c r="AL53">
        <f>'PxP Table 103'!AL161/'PxP Table 103'!AL$219</f>
        <v>3.2471662384127076E-2</v>
      </c>
      <c r="AM53">
        <f>'PxP Table 103'!AM161/'PxP Table 103'!AM$219</f>
        <v>1.1440073815609209E-2</v>
      </c>
      <c r="AN53">
        <f>'PxP Table 103'!AN161/'PxP Table 103'!AN$219</f>
        <v>1.1352153781424E-2</v>
      </c>
      <c r="AO53">
        <f>'PxP Table 103'!AO161/'PxP Table 103'!AO$219</f>
        <v>6.6905802424072347E-3</v>
      </c>
      <c r="AP53">
        <f>'PxP Table 103'!AP161/'PxP Table 103'!AP$219</f>
        <v>9.624184854123077E-3</v>
      </c>
      <c r="AQ53">
        <f>'PxP Table 103'!AQ161/'PxP Table 103'!AQ$219</f>
        <v>1.3231310224309449E-2</v>
      </c>
      <c r="AR53">
        <f>'PxP Table 103'!AR161/'PxP Table 103'!AR$219</f>
        <v>8.6630749994728549E-3</v>
      </c>
      <c r="AS53">
        <f>'PxP Table 103'!AS161/'PxP Table 103'!AS$219</f>
        <v>3.6324573024159389E-2</v>
      </c>
      <c r="AT53">
        <f>'PxP Table 103'!AT161/'PxP Table 103'!AT$219</f>
        <v>8.5050553124385864E-3</v>
      </c>
      <c r="AU53">
        <f>'PxP Table 103'!AU161/'PxP Table 103'!AU$219</f>
        <v>9.8150195419016116E-3</v>
      </c>
      <c r="AV53">
        <f>'PxP Table 103'!AV161/'PxP Table 103'!AV$219</f>
        <v>1.0280618207610314E-2</v>
      </c>
      <c r="AW53">
        <f>'PxP Table 103'!AW161/'PxP Table 103'!AW$219</f>
        <v>9.5898833029066446E-3</v>
      </c>
      <c r="AX53">
        <f>'PxP Table 103'!AX161/'PxP Table 103'!AX$219</f>
        <v>1.9552949778951865E-2</v>
      </c>
      <c r="AY53">
        <f>'PxP Table 103'!AY161/'PxP Table 103'!AY$219</f>
        <v>4.8428853264142748E-3</v>
      </c>
      <c r="AZ53">
        <f>'PxP Table 103'!AZ161/'PxP Table 103'!AZ$219</f>
        <v>9.5253305438952468E-3</v>
      </c>
      <c r="BA53">
        <f>'PxP Table 103'!BA161/'PxP Table 103'!BA$219</f>
        <v>0.30615795707400351</v>
      </c>
      <c r="BB53">
        <f>'PxP Table 103'!BB161/'PxP Table 103'!BB$219</f>
        <v>0.18392776979687908</v>
      </c>
      <c r="BC53">
        <f>'PxP Table 103'!BC161/'PxP Table 103'!BC$219</f>
        <v>5.9907834101382486E-2</v>
      </c>
      <c r="BD53">
        <f>'PxP Table 103'!BD161/'PxP Table 103'!BD$219</f>
        <v>3.8249694002447984E-3</v>
      </c>
      <c r="BE53">
        <f>'PxP Table 103'!BE161/'PxP Table 103'!BE$219</f>
        <v>2.817948036503347E-3</v>
      </c>
      <c r="BF53">
        <f>'PxP Table 103'!BF161/'PxP Table 103'!BF$219</f>
        <v>1.0135135135135136E-2</v>
      </c>
      <c r="BG53">
        <f>'PxP Table 103'!BG161/'PxP Table 103'!BG$219</f>
        <v>4.2322494344003668E-3</v>
      </c>
      <c r="BH53">
        <f>'PxP Table 103'!BH161/'PxP Table 103'!BH$219</f>
        <v>4.9583111860510417E-3</v>
      </c>
      <c r="BI53">
        <f>'PxP Table 103'!BI161/'PxP Table 103'!BI$219</f>
        <v>8.685148696578918E-3</v>
      </c>
      <c r="BJ53">
        <f>'PxP Table 103'!BJ161/'PxP Table 103'!BJ$219</f>
        <v>1.8792209063325831E-2</v>
      </c>
      <c r="BK53">
        <f>'PxP Table 103'!BK161/'PxP Table 103'!BK$219</f>
        <v>9.1449553018548672E-3</v>
      </c>
      <c r="BL53">
        <f>'PxP Table 103'!BL161/'PxP Table 103'!BL$219</f>
        <v>3.0407640908814869E-3</v>
      </c>
      <c r="BM53">
        <f>'PxP Table 103'!BM161/'PxP Table 103'!BM$219</f>
        <v>4.785898631669964E-3</v>
      </c>
      <c r="BN53">
        <f>'PxP Table 103'!BN161/'PxP Table 103'!BN$219</f>
        <v>4.08980777902976E-3</v>
      </c>
      <c r="BO53">
        <f>'PxP Table 103'!BO161/'PxP Table 103'!BO$219</f>
        <v>7.5704353067191739E-3</v>
      </c>
      <c r="BP53">
        <f>'PxP Table 103'!BP161/'PxP Table 103'!BP$219</f>
        <v>6.2419318692763662E-3</v>
      </c>
      <c r="BQ53">
        <f>'PxP Table 103'!BQ161/'PxP Table 103'!BQ$219</f>
        <v>8.3293262287222527E-3</v>
      </c>
      <c r="BR53">
        <f>'PxP Table 103'!BR161/'PxP Table 103'!BR$219</f>
        <v>4.8776443525668138E-3</v>
      </c>
      <c r="BS53">
        <f>'PxP Table 103'!BS161/'PxP Table 103'!BS$219</f>
        <v>2.1394088534825934E-3</v>
      </c>
      <c r="BT53">
        <f>'PxP Table 103'!BT161/'PxP Table 103'!BT$219</f>
        <v>6.341370166524413E-3</v>
      </c>
      <c r="BU53">
        <f>'PxP Table 103'!BU161/'PxP Table 103'!BU$219</f>
        <v>5.8246278549253542E-3</v>
      </c>
      <c r="BV53">
        <f>'PxP Table 103'!BV161/'PxP Table 103'!BV$219</f>
        <v>4.792745606867297E-3</v>
      </c>
      <c r="BW53">
        <f>'PxP Table 103'!BW161/'PxP Table 103'!BW$219</f>
        <v>2.6491405460060667E-3</v>
      </c>
      <c r="BX53">
        <f>'PxP Table 103'!BX161/'PxP Table 103'!BX$219</f>
        <v>1.8572853330025279E-3</v>
      </c>
      <c r="BY53">
        <f>'PxP Table 103'!BY161/'PxP Table 103'!BY$219</f>
        <v>6.5949184173267859E-3</v>
      </c>
      <c r="BZ53">
        <f>'PxP Table 103'!BZ161/'PxP Table 103'!BZ$219</f>
        <v>1.2421318252667814E-3</v>
      </c>
      <c r="CA53">
        <f>'PxP Table 103'!CA161/'PxP Table 103'!CA$219</f>
        <v>5.7367612149339959E-3</v>
      </c>
      <c r="CB53">
        <f>'PxP Table 103'!CB161/'PxP Table 103'!CB$219</f>
        <v>2.5622010805680107E-3</v>
      </c>
      <c r="CC53">
        <f>'PxP Table 103'!CC161/'PxP Table 103'!CC$219</f>
        <v>6.936730258021195E-3</v>
      </c>
      <c r="CD53">
        <f>'PxP Table 103'!CD161/'PxP Table 103'!CD$219</f>
        <v>2.0290284295778746E-3</v>
      </c>
      <c r="CE53">
        <f>'PxP Table 103'!CE161/'PxP Table 103'!CE$219</f>
        <v>7.816027428477125E-3</v>
      </c>
      <c r="CF53">
        <f>'PxP Table 103'!CF161/'PxP Table 103'!CF$219</f>
        <v>4.1767476118622526E-2</v>
      </c>
      <c r="CG53">
        <f>'PxP Table 103'!CG161/'PxP Table 103'!CG$219</f>
        <v>4.3833449868727649E-3</v>
      </c>
      <c r="CH53">
        <f>'PxP Table 103'!CH161/'PxP Table 103'!CH$219</f>
        <v>3.7234456745910216E-3</v>
      </c>
      <c r="CI53">
        <f>'PxP Table 103'!CI161/'PxP Table 103'!CI$219</f>
        <v>4.9731663685152055E-3</v>
      </c>
      <c r="CJ53">
        <f>'PxP Table 103'!CJ161/'PxP Table 103'!CJ$219</f>
        <v>8.6654545418665789E-3</v>
      </c>
      <c r="CK53">
        <f>'PxP Table 103'!CK161/'PxP Table 103'!CK$219</f>
        <v>6.2548415119344034E-3</v>
      </c>
      <c r="CL53">
        <f>'PxP Table 103'!CL161/'PxP Table 103'!CL$219</f>
        <v>2.4329208953148894E-3</v>
      </c>
      <c r="CM53">
        <f>'PxP Table 103'!CM161/'PxP Table 103'!CM$219</f>
        <v>4.4920056654557819E-3</v>
      </c>
      <c r="CN53">
        <f>'PxP Table 103'!CN161/'PxP Table 103'!CN$219</f>
        <v>5.4094245205731622E-3</v>
      </c>
      <c r="CO53">
        <f>'PxP Table 103'!CO161/'PxP Table 103'!CO$219</f>
        <v>5.0719507478960198E-3</v>
      </c>
      <c r="CP53">
        <f>'PxP Table 103'!CP161/'PxP Table 103'!CP$219</f>
        <v>4.2044228879988457E-3</v>
      </c>
      <c r="CQ53">
        <f>'PxP Table 103'!CQ161/'PxP Table 103'!CQ$219</f>
        <v>3.7394344070140438E-3</v>
      </c>
      <c r="CR53">
        <f>'PxP Table 103'!CR161/'PxP Table 103'!CR$219</f>
        <v>4.711883095164366E-3</v>
      </c>
      <c r="CS53">
        <f>'PxP Table 103'!CS161/'PxP Table 103'!CS$219</f>
        <v>2.6146173060465462E-3</v>
      </c>
      <c r="CT53">
        <f>'PxP Table 103'!CT161/'PxP Table 103'!CT$219</f>
        <v>1.149723577589328E-2</v>
      </c>
      <c r="CU53">
        <f>'PxP Table 103'!CU161/'PxP Table 103'!CU$219</f>
        <v>1.0073943935221848E-2</v>
      </c>
      <c r="CV53">
        <f>'PxP Table 103'!CV161/'PxP Table 103'!CV$219</f>
        <v>1.7581375709725951E-3</v>
      </c>
      <c r="CW53">
        <f>'PxP Table 103'!CW161/'PxP Table 103'!CW$219</f>
        <v>8.136362158919103E-3</v>
      </c>
      <c r="CX53">
        <f>'PxP Table 103'!CX161/'PxP Table 103'!CX$219</f>
        <v>1.6278215883032937E-3</v>
      </c>
      <c r="CY53">
        <f>'PxP Table 103'!CY161/'PxP Table 103'!CY$219</f>
        <v>5.5060078126403537E-3</v>
      </c>
      <c r="CZ53">
        <f>'PxP Table 103'!CZ161/'PxP Table 103'!CZ$219</f>
        <v>1.736345413104883E-3</v>
      </c>
      <c r="DA53">
        <f t="shared" si="0"/>
        <v>1.7267291299906051</v>
      </c>
    </row>
    <row r="54" spans="1:105" x14ac:dyDescent="0.25">
      <c r="A54" t="s">
        <v>445</v>
      </c>
      <c r="B54">
        <f>'PxP Table 103'!B162/'PxP Table 103'!B$219</f>
        <v>1.6588131036953347E-3</v>
      </c>
      <c r="C54">
        <f>'PxP Table 103'!C162/'PxP Table 103'!C$219</f>
        <v>6.3520871143375665E-3</v>
      </c>
      <c r="D54">
        <f>'PxP Table 103'!D162/'PxP Table 103'!D$219</f>
        <v>1.7543859649122806E-2</v>
      </c>
      <c r="E54">
        <f>'PxP Table 103'!E162/'PxP Table 103'!E$219</f>
        <v>1.8285430416136842E-2</v>
      </c>
      <c r="F54">
        <f>'PxP Table 103'!F162/'PxP Table 103'!F$219</f>
        <v>6.7075507857416632E-3</v>
      </c>
      <c r="G54">
        <f>'PxP Table 103'!G162/'PxP Table 103'!G$219</f>
        <v>1.3981075780873825E-2</v>
      </c>
      <c r="H54">
        <f>'PxP Table 103'!H162/'PxP Table 103'!H$219</f>
        <v>2.4611515272333136E-2</v>
      </c>
      <c r="I54">
        <f>'PxP Table 103'!I162/'PxP Table 103'!I$219</f>
        <v>1.2083598418718722E-2</v>
      </c>
      <c r="J54">
        <f>'PxP Table 103'!J162/'PxP Table 103'!J$219</f>
        <v>2.149477137699194E-2</v>
      </c>
      <c r="K54">
        <f>'PxP Table 103'!K162/'PxP Table 103'!K$219</f>
        <v>1.0204722784133174E-2</v>
      </c>
      <c r="L54">
        <f>'PxP Table 103'!L162/'PxP Table 103'!L$219</f>
        <v>1.4244966144403992E-2</v>
      </c>
      <c r="M54">
        <f>'PxP Table 103'!M162/'PxP Table 103'!M$219</f>
        <v>1.4146671257186834E-2</v>
      </c>
      <c r="N54">
        <f>'PxP Table 103'!N162/'PxP Table 103'!N$219</f>
        <v>1.3449755966857211E-2</v>
      </c>
      <c r="O54">
        <f>'PxP Table 103'!O162/'PxP Table 103'!O$219</f>
        <v>2.132758936505609E-2</v>
      </c>
      <c r="P54">
        <f>'PxP Table 103'!P162/'PxP Table 103'!P$219</f>
        <v>5.4644804980955169E-3</v>
      </c>
      <c r="Q54">
        <f>'PxP Table 103'!Q162/'PxP Table 103'!Q$219</f>
        <v>2.6411384885611618E-2</v>
      </c>
      <c r="R54">
        <f>'PxP Table 103'!R162/'PxP Table 103'!R$219</f>
        <v>4.9371072769697931E-3</v>
      </c>
      <c r="S54">
        <f>'PxP Table 103'!S162/'PxP Table 103'!S$219</f>
        <v>5.19031141868512E-3</v>
      </c>
      <c r="T54">
        <f>'PxP Table 103'!T162/'PxP Table 103'!T$219</f>
        <v>1.5201647253723997E-2</v>
      </c>
      <c r="U54">
        <f>'PxP Table 103'!U162/'PxP Table 103'!U$219</f>
        <v>6.3052837695736393E-3</v>
      </c>
      <c r="V54">
        <f>'PxP Table 103'!V162/'PxP Table 103'!V$219</f>
        <v>1.0390795776159293E-2</v>
      </c>
      <c r="W54">
        <f>'PxP Table 103'!W162/'PxP Table 103'!W$219</f>
        <v>9.2695663948810045E-3</v>
      </c>
      <c r="X54">
        <f>'PxP Table 103'!X162/'PxP Table 103'!X$219</f>
        <v>3.494307972635563E-2</v>
      </c>
      <c r="Y54">
        <f>'PxP Table 103'!Y162/'PxP Table 103'!Y$219</f>
        <v>3.2435729164821364E-3</v>
      </c>
      <c r="Z54">
        <f>'PxP Table 103'!Z162/'PxP Table 103'!Z$219</f>
        <v>6.6154461752106685E-3</v>
      </c>
      <c r="AA54">
        <f>'PxP Table 103'!AA162/'PxP Table 103'!AA$219</f>
        <v>8.1144294094221102E-3</v>
      </c>
      <c r="AB54">
        <f>'PxP Table 103'!AB162/'PxP Table 103'!AB$219</f>
        <v>5.8142393236835449E-3</v>
      </c>
      <c r="AC54">
        <f>'PxP Table 103'!AC162/'PxP Table 103'!AC$219</f>
        <v>1.0620532739129107E-2</v>
      </c>
      <c r="AD54">
        <f>'PxP Table 103'!AD162/'PxP Table 103'!AD$219</f>
        <v>2.9546807249139422E-2</v>
      </c>
      <c r="AE54">
        <f>'PxP Table 103'!AE162/'PxP Table 103'!AE$219</f>
        <v>1.5313333097746178E-2</v>
      </c>
      <c r="AF54">
        <f>'PxP Table 103'!AF162/'PxP Table 103'!AF$219</f>
        <v>8.5775385475427859E-2</v>
      </c>
      <c r="AG54">
        <f>'PxP Table 103'!AG162/'PxP Table 103'!AG$219</f>
        <v>4.9457026370698966E-3</v>
      </c>
      <c r="AH54">
        <f>'PxP Table 103'!AH162/'PxP Table 103'!AH$219</f>
        <v>1.3363532285042454E-2</v>
      </c>
      <c r="AI54">
        <f>'PxP Table 103'!AI162/'PxP Table 103'!AI$219</f>
        <v>4.8806871335134436E-2</v>
      </c>
      <c r="AJ54">
        <f>'PxP Table 103'!AJ162/'PxP Table 103'!AJ$219</f>
        <v>6.89669486556658E-2</v>
      </c>
      <c r="AK54">
        <f>'PxP Table 103'!AK162/'PxP Table 103'!AK$219</f>
        <v>2.4328900547976078E-2</v>
      </c>
      <c r="AL54">
        <f>'PxP Table 103'!AL162/'PxP Table 103'!AL$219</f>
        <v>1.0421888036759256E-2</v>
      </c>
      <c r="AM54">
        <f>'PxP Table 103'!AM162/'PxP Table 103'!AM$219</f>
        <v>5.0399658399663174E-3</v>
      </c>
      <c r="AN54">
        <f>'PxP Table 103'!AN162/'PxP Table 103'!AN$219</f>
        <v>1.4766297181696151E-2</v>
      </c>
      <c r="AO54">
        <f>'PxP Table 103'!AO162/'PxP Table 103'!AO$219</f>
        <v>3.9648750219666512E-3</v>
      </c>
      <c r="AP54">
        <f>'PxP Table 103'!AP162/'PxP Table 103'!AP$219</f>
        <v>6.3909390725345946E-3</v>
      </c>
      <c r="AQ54">
        <f>'PxP Table 103'!AQ162/'PxP Table 103'!AQ$219</f>
        <v>8.6243397366256146E-3</v>
      </c>
      <c r="AR54">
        <f>'PxP Table 103'!AR162/'PxP Table 103'!AR$219</f>
        <v>4.1222336043589009E-3</v>
      </c>
      <c r="AS54">
        <f>'PxP Table 103'!AS162/'PxP Table 103'!AS$219</f>
        <v>1.311404647338067E-2</v>
      </c>
      <c r="AT54">
        <f>'PxP Table 103'!AT162/'PxP Table 103'!AT$219</f>
        <v>2.4418083305865436E-3</v>
      </c>
      <c r="AU54">
        <f>'PxP Table 103'!AU162/'PxP Table 103'!AU$219</f>
        <v>6.1077866477749583E-3</v>
      </c>
      <c r="AV54">
        <f>'PxP Table 103'!AV162/'PxP Table 103'!AV$219</f>
        <v>2.9737276488942597E-3</v>
      </c>
      <c r="AW54">
        <f>'PxP Table 103'!AW162/'PxP Table 103'!AW$219</f>
        <v>5.0922760198974142E-3</v>
      </c>
      <c r="AX54">
        <f>'PxP Table 103'!AX162/'PxP Table 103'!AX$219</f>
        <v>1.1322322335629921E-2</v>
      </c>
      <c r="AY54">
        <f>'PxP Table 103'!AY162/'PxP Table 103'!AY$219</f>
        <v>1.8610962808431023E-3</v>
      </c>
      <c r="AZ54">
        <f>'PxP Table 103'!AZ162/'PxP Table 103'!AZ$219</f>
        <v>6.7828681994031095E-3</v>
      </c>
      <c r="BA54">
        <f>'PxP Table 103'!BA162/'PxP Table 103'!BA$219</f>
        <v>9.8624072572240665E-2</v>
      </c>
      <c r="BB54">
        <f>'PxP Table 103'!BB162/'PxP Table 103'!BB$219</f>
        <v>0.10708192143241479</v>
      </c>
      <c r="BC54">
        <f>'PxP Table 103'!BC162/'PxP Table 103'!BC$219</f>
        <v>2.8603209915779434E-3</v>
      </c>
      <c r="BD54">
        <f>'PxP Table 103'!BD162/'PxP Table 103'!BD$219</f>
        <v>1.0709914320685436E-3</v>
      </c>
      <c r="BE54">
        <f>'PxP Table 103'!BE162/'PxP Table 103'!BE$219</f>
        <v>7.4348574011218042E-4</v>
      </c>
      <c r="BF54">
        <f>'PxP Table 103'!BF162/'PxP Table 103'!BF$219</f>
        <v>0</v>
      </c>
      <c r="BG54">
        <f>'PxP Table 103'!BG162/'PxP Table 103'!BG$219</f>
        <v>9.0475130763065996E-4</v>
      </c>
      <c r="BH54">
        <f>'PxP Table 103'!BH162/'PxP Table 103'!BH$219</f>
        <v>1.4780388943859168E-3</v>
      </c>
      <c r="BI54">
        <f>'PxP Table 103'!BI162/'PxP Table 103'!BI$219</f>
        <v>1.747748215947685E-3</v>
      </c>
      <c r="BJ54">
        <f>'PxP Table 103'!BJ162/'PxP Table 103'!BJ$219</f>
        <v>2.2511500440442404E-3</v>
      </c>
      <c r="BK54">
        <f>'PxP Table 103'!BK162/'PxP Table 103'!BK$219</f>
        <v>2.6239660265497001E-3</v>
      </c>
      <c r="BL54">
        <f>'PxP Table 103'!BL162/'PxP Table 103'!BL$219</f>
        <v>6.5404434086183951E-4</v>
      </c>
      <c r="BM54">
        <f>'PxP Table 103'!BM162/'PxP Table 103'!BM$219</f>
        <v>1.154751214395653E-3</v>
      </c>
      <c r="BN54">
        <f>'PxP Table 103'!BN162/'PxP Table 103'!BN$219</f>
        <v>7.4634620422364749E-4</v>
      </c>
      <c r="BO54">
        <f>'PxP Table 103'!BO162/'PxP Table 103'!BO$219</f>
        <v>1.189269462681597E-3</v>
      </c>
      <c r="BP54">
        <f>'PxP Table 103'!BP162/'PxP Table 103'!BP$219</f>
        <v>1.7059651253124946E-3</v>
      </c>
      <c r="BQ54">
        <f>'PxP Table 103'!BQ162/'PxP Table 103'!BQ$219</f>
        <v>2.5396024345835451E-3</v>
      </c>
      <c r="BR54">
        <f>'PxP Table 103'!BR162/'PxP Table 103'!BR$219</f>
        <v>3.0091466482185516E-3</v>
      </c>
      <c r="BS54">
        <f>'PxP Table 103'!BS162/'PxP Table 103'!BS$219</f>
        <v>4.5646307735503947E-4</v>
      </c>
      <c r="BT54">
        <f>'PxP Table 103'!BT162/'PxP Table 103'!BT$219</f>
        <v>7.7360561564538029E-4</v>
      </c>
      <c r="BU54">
        <f>'PxP Table 103'!BU162/'PxP Table 103'!BU$219</f>
        <v>1.0336288815520861E-3</v>
      </c>
      <c r="BV54">
        <f>'PxP Table 103'!BV162/'PxP Table 103'!BV$219</f>
        <v>6.4881413596751746E-4</v>
      </c>
      <c r="BW54">
        <f>'PxP Table 103'!BW162/'PxP Table 103'!BW$219</f>
        <v>5.5274688237276709E-4</v>
      </c>
      <c r="BX54">
        <f>'PxP Table 103'!BX162/'PxP Table 103'!BX$219</f>
        <v>4.5178313796816508E-4</v>
      </c>
      <c r="BY54">
        <f>'PxP Table 103'!BY162/'PxP Table 103'!BY$219</f>
        <v>7.8318078797586508E-4</v>
      </c>
      <c r="BZ54">
        <f>'PxP Table 103'!BZ162/'PxP Table 103'!BZ$219</f>
        <v>1.7546442482200503E-4</v>
      </c>
      <c r="CA54">
        <f>'PxP Table 103'!CA162/'PxP Table 103'!CA$219</f>
        <v>0</v>
      </c>
      <c r="CB54">
        <f>'PxP Table 103'!CB162/'PxP Table 103'!CB$219</f>
        <v>9.7233257453169632E-4</v>
      </c>
      <c r="CC54">
        <f>'PxP Table 103'!CC162/'PxP Table 103'!CC$219</f>
        <v>1.8122301413262688E-3</v>
      </c>
      <c r="CD54">
        <f>'PxP Table 103'!CD162/'PxP Table 103'!CD$219</f>
        <v>4.0335681084224269E-4</v>
      </c>
      <c r="CE54">
        <f>'PxP Table 103'!CE162/'PxP Table 103'!CE$219</f>
        <v>2.9643873281193062E-3</v>
      </c>
      <c r="CF54">
        <f>'PxP Table 103'!CF162/'PxP Table 103'!CF$219</f>
        <v>1.4342373991827456E-2</v>
      </c>
      <c r="CG54">
        <f>'PxP Table 103'!CG162/'PxP Table 103'!CG$219</f>
        <v>1.5996484443871052E-3</v>
      </c>
      <c r="CH54">
        <f>'PxP Table 103'!CH162/'PxP Table 103'!CH$219</f>
        <v>1.1133591702671469E-3</v>
      </c>
      <c r="CI54">
        <f>'PxP Table 103'!CI162/'PxP Table 103'!CI$219</f>
        <v>3.0590339892665472E-3</v>
      </c>
      <c r="CJ54">
        <f>'PxP Table 103'!CJ162/'PxP Table 103'!CJ$219</f>
        <v>2.6062734908420563E-3</v>
      </c>
      <c r="CK54">
        <f>'PxP Table 103'!CK162/'PxP Table 103'!CK$219</f>
        <v>1.932857470696615E-3</v>
      </c>
      <c r="CL54">
        <f>'PxP Table 103'!CL162/'PxP Table 103'!CL$219</f>
        <v>2.0853607674127625E-4</v>
      </c>
      <c r="CM54">
        <f>'PxP Table 103'!CM162/'PxP Table 103'!CM$219</f>
        <v>8.6607212289855967E-4</v>
      </c>
      <c r="CN54">
        <f>'PxP Table 103'!CN162/'PxP Table 103'!CN$219</f>
        <v>7.0911950470477973E-4</v>
      </c>
      <c r="CO54">
        <f>'PxP Table 103'!CO162/'PxP Table 103'!CO$219</f>
        <v>1.3362759257652128E-3</v>
      </c>
      <c r="CP54">
        <f>'PxP Table 103'!CP162/'PxP Table 103'!CP$219</f>
        <v>1.7243629818426639E-3</v>
      </c>
      <c r="CQ54">
        <f>'PxP Table 103'!CQ162/'PxP Table 103'!CQ$219</f>
        <v>3.5203604929410067E-3</v>
      </c>
      <c r="CR54">
        <f>'PxP Table 103'!CR162/'PxP Table 103'!CR$219</f>
        <v>3.0539208832784004E-3</v>
      </c>
      <c r="CS54">
        <f>'PxP Table 103'!CS162/'PxP Table 103'!CS$219</f>
        <v>2.8648148744453423E-3</v>
      </c>
      <c r="CT54">
        <f>'PxP Table 103'!CT162/'PxP Table 103'!CT$219</f>
        <v>6.3633270541979298E-4</v>
      </c>
      <c r="CU54">
        <f>'PxP Table 103'!CU162/'PxP Table 103'!CU$219</f>
        <v>5.2897568169056981E-3</v>
      </c>
      <c r="CV54">
        <f>'PxP Table 103'!CV162/'PxP Table 103'!CV$219</f>
        <v>9.6149719500552937E-4</v>
      </c>
      <c r="CW54">
        <f>'PxP Table 103'!CW162/'PxP Table 103'!CW$219</f>
        <v>4.2862425603967264E-3</v>
      </c>
      <c r="CX54">
        <f>'PxP Table 103'!CX162/'PxP Table 103'!CX$219</f>
        <v>5.1802342010139014E-4</v>
      </c>
      <c r="CY54">
        <f>'PxP Table 103'!CY162/'PxP Table 103'!CY$219</f>
        <v>1.3125973940754363E-3</v>
      </c>
      <c r="CZ54">
        <f>'PxP Table 103'!CZ162/'PxP Table 103'!CZ$219</f>
        <v>7.3096481739170929E-4</v>
      </c>
      <c r="DA54">
        <f t="shared" si="0"/>
        <v>1.0367742269280205</v>
      </c>
    </row>
    <row r="55" spans="1:105" x14ac:dyDescent="0.25">
      <c r="A55" t="s">
        <v>446</v>
      </c>
      <c r="B55">
        <f>'PxP Table 103'!B163/'PxP Table 103'!B$219</f>
        <v>2.6425223145265498E-3</v>
      </c>
      <c r="C55">
        <f>'PxP Table 103'!C163/'PxP Table 103'!C$219</f>
        <v>9.0744101633393804E-4</v>
      </c>
      <c r="D55">
        <f>'PxP Table 103'!D163/'PxP Table 103'!D$219</f>
        <v>8.7719298245614037E-4</v>
      </c>
      <c r="E55">
        <f>'PxP Table 103'!E163/'PxP Table 103'!E$219</f>
        <v>3.225690884118997E-3</v>
      </c>
      <c r="F55">
        <f>'PxP Table 103'!F163/'PxP Table 103'!F$219</f>
        <v>2.1902206647319718E-4</v>
      </c>
      <c r="G55">
        <f>'PxP Table 103'!G163/'PxP Table 103'!G$219</f>
        <v>1.0926202353399362E-3</v>
      </c>
      <c r="H55">
        <f>'PxP Table 103'!H163/'PxP Table 103'!H$219</f>
        <v>4.0389737531130917E-4</v>
      </c>
      <c r="I55">
        <f>'PxP Table 103'!I163/'PxP Table 103'!I$219</f>
        <v>4.9542211288860528E-4</v>
      </c>
      <c r="J55">
        <f>'PxP Table 103'!J163/'PxP Table 103'!J$219</f>
        <v>3.6580570369064151E-3</v>
      </c>
      <c r="K55">
        <f>'PxP Table 103'!K163/'PxP Table 103'!K$219</f>
        <v>9.4833124263189444E-3</v>
      </c>
      <c r="L55">
        <f>'PxP Table 103'!L163/'PxP Table 103'!L$219</f>
        <v>2.7421107430192046E-3</v>
      </c>
      <c r="M55">
        <f>'PxP Table 103'!M163/'PxP Table 103'!M$219</f>
        <v>1.3807368361197577E-3</v>
      </c>
      <c r="N55">
        <f>'PxP Table 103'!N163/'PxP Table 103'!N$219</f>
        <v>1.8318011993105816E-3</v>
      </c>
      <c r="O55">
        <f>'PxP Table 103'!O163/'PxP Table 103'!O$219</f>
        <v>2.94361229394152E-3</v>
      </c>
      <c r="P55">
        <f>'PxP Table 103'!P163/'PxP Table 103'!P$219</f>
        <v>1.07415495414823E-3</v>
      </c>
      <c r="Q55">
        <f>'PxP Table 103'!Q163/'PxP Table 103'!Q$219</f>
        <v>4.1089117451938682E-3</v>
      </c>
      <c r="R55">
        <f>'PxP Table 103'!R163/'PxP Table 103'!R$219</f>
        <v>1.995714914789335E-3</v>
      </c>
      <c r="S55">
        <f>'PxP Table 103'!S163/'PxP Table 103'!S$219</f>
        <v>5.7670126874279114E-4</v>
      </c>
      <c r="T55">
        <f>'PxP Table 103'!T163/'PxP Table 103'!T$219</f>
        <v>1.659095323059589E-3</v>
      </c>
      <c r="U55">
        <f>'PxP Table 103'!U163/'PxP Table 103'!U$219</f>
        <v>1.3382342152081829E-3</v>
      </c>
      <c r="V55">
        <f>'PxP Table 103'!V163/'PxP Table 103'!V$219</f>
        <v>3.4506771844735342E-3</v>
      </c>
      <c r="W55">
        <f>'PxP Table 103'!W163/'PxP Table 103'!W$219</f>
        <v>1.100255125053269E-3</v>
      </c>
      <c r="X55">
        <f>'PxP Table 103'!X163/'PxP Table 103'!X$219</f>
        <v>2.3529776889931161E-3</v>
      </c>
      <c r="Y55">
        <f>'PxP Table 103'!Y163/'PxP Table 103'!Y$219</f>
        <v>6.1533822682052579E-4</v>
      </c>
      <c r="Z55">
        <f>'PxP Table 103'!Z163/'PxP Table 103'!Z$219</f>
        <v>7.6830561502735668E-4</v>
      </c>
      <c r="AA55">
        <f>'PxP Table 103'!AA163/'PxP Table 103'!AA$219</f>
        <v>1.7644084487008398E-3</v>
      </c>
      <c r="AB55">
        <f>'PxP Table 103'!AB163/'PxP Table 103'!AB$219</f>
        <v>1.4170207809137206E-3</v>
      </c>
      <c r="AC55">
        <f>'PxP Table 103'!AC163/'PxP Table 103'!AC$219</f>
        <v>1.3397251068005154E-3</v>
      </c>
      <c r="AD55">
        <f>'PxP Table 103'!AD163/'PxP Table 103'!AD$219</f>
        <v>2.7701368739268878E-3</v>
      </c>
      <c r="AE55">
        <f>'PxP Table 103'!AE163/'PxP Table 103'!AE$219</f>
        <v>1.7648655685943823E-3</v>
      </c>
      <c r="AF55">
        <f>'PxP Table 103'!AF163/'PxP Table 103'!AF$219</f>
        <v>7.4056752500769873E-3</v>
      </c>
      <c r="AG55">
        <f>'PxP Table 103'!AG163/'PxP Table 103'!AG$219</f>
        <v>8.7618939060309575E-4</v>
      </c>
      <c r="AH55">
        <f>'PxP Table 103'!AH163/'PxP Table 103'!AH$219</f>
        <v>1.1950756442441045E-3</v>
      </c>
      <c r="AI55">
        <f>'PxP Table 103'!AI163/'PxP Table 103'!AI$219</f>
        <v>1.7864993270759221E-3</v>
      </c>
      <c r="AJ55">
        <f>'PxP Table 103'!AJ163/'PxP Table 103'!AJ$219</f>
        <v>2.6323575233620135E-3</v>
      </c>
      <c r="AK55">
        <f>'PxP Table 103'!AK163/'PxP Table 103'!AK$219</f>
        <v>1.0775234827675357E-3</v>
      </c>
      <c r="AL55">
        <f>'PxP Table 103'!AL163/'PxP Table 103'!AL$219</f>
        <v>2.9054191933038354E-3</v>
      </c>
      <c r="AM55">
        <f>'PxP Table 103'!AM163/'PxP Table 103'!AM$219</f>
        <v>7.0435982352314692E-4</v>
      </c>
      <c r="AN55">
        <f>'PxP Table 103'!AN163/'PxP Table 103'!AN$219</f>
        <v>7.2113244135017633E-4</v>
      </c>
      <c r="AO55">
        <f>'PxP Table 103'!AO163/'PxP Table 103'!AO$219</f>
        <v>5.8691772206351136E-4</v>
      </c>
      <c r="AP55">
        <f>'PxP Table 103'!AP163/'PxP Table 103'!AP$219</f>
        <v>1.1567414409090287E-3</v>
      </c>
      <c r="AQ55">
        <f>'PxP Table 103'!AQ163/'PxP Table 103'!AQ$219</f>
        <v>4.5416848526564333E-4</v>
      </c>
      <c r="AR55">
        <f>'PxP Table 103'!AR163/'PxP Table 103'!AR$219</f>
        <v>5.2516902760978016E-4</v>
      </c>
      <c r="AS55">
        <f>'PxP Table 103'!AS163/'PxP Table 103'!AS$219</f>
        <v>1.2716060299305082E-3</v>
      </c>
      <c r="AT55">
        <f>'PxP Table 103'!AT163/'PxP Table 103'!AT$219</f>
        <v>4.127083729759261E-4</v>
      </c>
      <c r="AU55">
        <f>'PxP Table 103'!AU163/'PxP Table 103'!AU$219</f>
        <v>6.8853115059505621E-4</v>
      </c>
      <c r="AV55">
        <f>'PxP Table 103'!AV163/'PxP Table 103'!AV$219</f>
        <v>2.4177624113249307E-3</v>
      </c>
      <c r="AW55">
        <f>'PxP Table 103'!AW163/'PxP Table 103'!AW$219</f>
        <v>1.0616231900569496E-3</v>
      </c>
      <c r="AX55">
        <f>'PxP Table 103'!AX163/'PxP Table 103'!AX$219</f>
        <v>8.3143877532385123E-5</v>
      </c>
      <c r="AY55">
        <f>'PxP Table 103'!AY163/'PxP Table 103'!AY$219</f>
        <v>3.2466438515878194E-4</v>
      </c>
      <c r="AZ55">
        <f>'PxP Table 103'!AZ163/'PxP Table 103'!AZ$219</f>
        <v>4.2701891782166934E-4</v>
      </c>
      <c r="BA55">
        <f>'PxP Table 103'!BA163/'PxP Table 103'!BA$219</f>
        <v>5.2644269473305354E-4</v>
      </c>
      <c r="BB55">
        <f>'PxP Table 103'!BB163/'PxP Table 103'!BB$219</f>
        <v>7.711476232034485E-4</v>
      </c>
      <c r="BC55">
        <f>'PxP Table 103'!BC163/'PxP Table 103'!BC$219</f>
        <v>3.0192277133322737E-3</v>
      </c>
      <c r="BD55">
        <f>'PxP Table 103'!BD163/'PxP Table 103'!BD$219</f>
        <v>3.0599755201958387E-4</v>
      </c>
      <c r="BE55">
        <f>'PxP Table 103'!BE163/'PxP Table 103'!BE$219</f>
        <v>3.1577598997709951E-3</v>
      </c>
      <c r="BF55">
        <f>'PxP Table 103'!BF163/'PxP Table 103'!BF$219</f>
        <v>0</v>
      </c>
      <c r="BG55">
        <f>'PxP Table 103'!BG163/'PxP Table 103'!BG$219</f>
        <v>1.9879429656274603E-5</v>
      </c>
      <c r="BH55">
        <f>'PxP Table 103'!BH163/'PxP Table 103'!BH$219</f>
        <v>2.2688129596845954E-5</v>
      </c>
      <c r="BI55">
        <f>'PxP Table 103'!BI163/'PxP Table 103'!BI$219</f>
        <v>1.9409496740281233E-4</v>
      </c>
      <c r="BJ55">
        <f>'PxP Table 103'!BJ163/'PxP Table 103'!BJ$219</f>
        <v>0</v>
      </c>
      <c r="BK55">
        <f>'PxP Table 103'!BK163/'PxP Table 103'!BK$219</f>
        <v>2.7790012092823973E-4</v>
      </c>
      <c r="BL55">
        <f>'PxP Table 103'!BL163/'PxP Table 103'!BL$219</f>
        <v>2.2650174295316939E-7</v>
      </c>
      <c r="BM55">
        <f>'PxP Table 103'!BM163/'PxP Table 103'!BM$219</f>
        <v>6.8789246445864158E-5</v>
      </c>
      <c r="BN55">
        <f>'PxP Table 103'!BN163/'PxP Table 103'!BN$219</f>
        <v>0</v>
      </c>
      <c r="BO55">
        <f>'PxP Table 103'!BO163/'PxP Table 103'!BO$219</f>
        <v>2.1613980087657649E-4</v>
      </c>
      <c r="BP55">
        <f>'PxP Table 103'!BP163/'PxP Table 103'!BP$219</f>
        <v>1.5213334999273782E-4</v>
      </c>
      <c r="BQ55">
        <f>'PxP Table 103'!BQ163/'PxP Table 103'!BQ$219</f>
        <v>9.5803699595606927E-5</v>
      </c>
      <c r="BR55">
        <f>'PxP Table 103'!BR163/'PxP Table 103'!BR$219</f>
        <v>7.8836651376699326E-5</v>
      </c>
      <c r="BS55">
        <f>'PxP Table 103'!BS163/'PxP Table 103'!BS$219</f>
        <v>1.6535305686520973E-4</v>
      </c>
      <c r="BT55">
        <f>'PxP Table 103'!BT163/'PxP Table 103'!BT$219</f>
        <v>8.5929681318471513E-5</v>
      </c>
      <c r="BU55">
        <f>'PxP Table 103'!BU163/'PxP Table 103'!BU$219</f>
        <v>1.409532335096859E-4</v>
      </c>
      <c r="BV55">
        <f>'PxP Table 103'!BV163/'PxP Table 103'!BV$219</f>
        <v>7.2351141447982002E-5</v>
      </c>
      <c r="BW55">
        <f>'PxP Table 103'!BW163/'PxP Table 103'!BW$219</f>
        <v>4.0444893832153693E-5</v>
      </c>
      <c r="BX55">
        <f>'PxP Table 103'!BX163/'PxP Table 103'!BX$219</f>
        <v>3.9147828684312708E-3</v>
      </c>
      <c r="BY55">
        <f>'PxP Table 103'!BY163/'PxP Table 103'!BY$219</f>
        <v>1.9209140590085033E-6</v>
      </c>
      <c r="BZ55">
        <f>'PxP Table 103'!BZ163/'PxP Table 103'!BZ$219</f>
        <v>4.1328316522131489E-4</v>
      </c>
      <c r="CA55">
        <f>'PxP Table 103'!CA163/'PxP Table 103'!CA$219</f>
        <v>0</v>
      </c>
      <c r="CB55">
        <f>'PxP Table 103'!CB163/'PxP Table 103'!CB$219</f>
        <v>1.5771523302827466E-4</v>
      </c>
      <c r="CC55">
        <f>'PxP Table 103'!CC163/'PxP Table 103'!CC$219</f>
        <v>8.014895215864157E-5</v>
      </c>
      <c r="CD55">
        <f>'PxP Table 103'!CD163/'PxP Table 103'!CD$219</f>
        <v>3.8449706897835444E-5</v>
      </c>
      <c r="CE55">
        <f>'PxP Table 103'!CE163/'PxP Table 103'!CE$219</f>
        <v>6.229066441449574E-5</v>
      </c>
      <c r="CF55">
        <f>'PxP Table 103'!CF163/'PxP Table 103'!CF$219</f>
        <v>7.0927528939972141E-4</v>
      </c>
      <c r="CG55">
        <f>'PxP Table 103'!CG163/'PxP Table 103'!CG$219</f>
        <v>2.6313760654296964E-4</v>
      </c>
      <c r="CH55">
        <f>'PxP Table 103'!CH163/'PxP Table 103'!CH$219</f>
        <v>1.9334447264581365E-4</v>
      </c>
      <c r="CI55">
        <f>'PxP Table 103'!CI163/'PxP Table 103'!CI$219</f>
        <v>3.823792486583184E-4</v>
      </c>
      <c r="CJ55">
        <f>'PxP Table 103'!CJ163/'PxP Table 103'!CJ$219</f>
        <v>3.3515028270554082E-4</v>
      </c>
      <c r="CK55">
        <f>'PxP Table 103'!CK163/'PxP Table 103'!CK$219</f>
        <v>2.0166070177289695E-4</v>
      </c>
      <c r="CL55">
        <f>'PxP Table 103'!CL163/'PxP Table 103'!CL$219</f>
        <v>6.9512025580425413E-5</v>
      </c>
      <c r="CM55">
        <f>'PxP Table 103'!CM163/'PxP Table 103'!CM$219</f>
        <v>3.2456034195814496E-4</v>
      </c>
      <c r="CN55">
        <f>'PxP Table 103'!CN163/'PxP Table 103'!CN$219</f>
        <v>1.5427252284451794E-3</v>
      </c>
      <c r="CO55">
        <f>'PxP Table 103'!CO163/'PxP Table 103'!CO$219</f>
        <v>4.4622428914998022E-5</v>
      </c>
      <c r="CP55">
        <f>'PxP Table 103'!CP163/'PxP Table 103'!CP$219</f>
        <v>1.8480224785485124E-3</v>
      </c>
      <c r="CQ55">
        <f>'PxP Table 103'!CQ163/'PxP Table 103'!CQ$219</f>
        <v>1.2406042595102726E-3</v>
      </c>
      <c r="CR55">
        <f>'PxP Table 103'!CR163/'PxP Table 103'!CR$219</f>
        <v>3.2887629194601643E-4</v>
      </c>
      <c r="CS55">
        <f>'PxP Table 103'!CS163/'PxP Table 103'!CS$219</f>
        <v>7.4047798816496014E-4</v>
      </c>
      <c r="CT55">
        <f>'PxP Table 103'!CT163/'PxP Table 103'!CT$219</f>
        <v>0</v>
      </c>
      <c r="CU55">
        <f>'PxP Table 103'!CU163/'PxP Table 103'!CU$219</f>
        <v>3.5634234503298394E-3</v>
      </c>
      <c r="CV55">
        <f>'PxP Table 103'!CV163/'PxP Table 103'!CV$219</f>
        <v>3.658939474489021E-4</v>
      </c>
      <c r="CW55">
        <f>'PxP Table 103'!CW163/'PxP Table 103'!CW$219</f>
        <v>3.0271547995797381E-3</v>
      </c>
      <c r="CX55">
        <f>'PxP Table 103'!CX163/'PxP Table 103'!CX$219</f>
        <v>1.7496282040066485E-4</v>
      </c>
      <c r="CY55">
        <f>'PxP Table 103'!CY163/'PxP Table 103'!CY$219</f>
        <v>2.4709974626895757E-4</v>
      </c>
      <c r="CZ55">
        <f>'PxP Table 103'!CZ163/'PxP Table 103'!CZ$219</f>
        <v>1.3700634463101557E-4</v>
      </c>
      <c r="DA55">
        <f t="shared" si="0"/>
        <v>0.11853483029637342</v>
      </c>
    </row>
    <row r="56" spans="1:105" x14ac:dyDescent="0.25">
      <c r="A56" t="s">
        <v>447</v>
      </c>
      <c r="B56">
        <f>'PxP Table 103'!B164/'PxP Table 103'!B$219</f>
        <v>1.7913662870202673E-4</v>
      </c>
      <c r="C56">
        <f>'PxP Table 103'!C164/'PxP Table 103'!C$219</f>
        <v>0</v>
      </c>
      <c r="D56">
        <f>'PxP Table 103'!D164/'PxP Table 103'!D$219</f>
        <v>1.7543859649122807E-3</v>
      </c>
      <c r="E56">
        <f>'PxP Table 103'!E164/'PxP Table 103'!E$219</f>
        <v>1.9578849803921086E-7</v>
      </c>
      <c r="F56">
        <f>'PxP Table 103'!F164/'PxP Table 103'!F$219</f>
        <v>1.6426654985489788E-4</v>
      </c>
      <c r="G56">
        <f>'PxP Table 103'!G164/'PxP Table 103'!G$219</f>
        <v>2.1855872915326548E-4</v>
      </c>
      <c r="H56">
        <f>'PxP Table 103'!H164/'PxP Table 103'!H$219</f>
        <v>1.9320912099135367E-5</v>
      </c>
      <c r="I56">
        <f>'PxP Table 103'!I164/'PxP Table 103'!I$219</f>
        <v>9.2406386605260163E-4</v>
      </c>
      <c r="J56">
        <f>'PxP Table 103'!J164/'PxP Table 103'!J$219</f>
        <v>8.0844299239360255E-4</v>
      </c>
      <c r="K56">
        <f>'PxP Table 103'!K164/'PxP Table 103'!K$219</f>
        <v>1.0229037389434014E-3</v>
      </c>
      <c r="L56">
        <f>'PxP Table 103'!L164/'PxP Table 103'!L$219</f>
        <v>6.8401910569326253E-4</v>
      </c>
      <c r="M56">
        <f>'PxP Table 103'!M164/'PxP Table 103'!M$219</f>
        <v>1.6384381797706948E-4</v>
      </c>
      <c r="N56">
        <f>'PxP Table 103'!N164/'PxP Table 103'!N$219</f>
        <v>5.0817456025834429E-4</v>
      </c>
      <c r="O56">
        <f>'PxP Table 103'!O164/'PxP Table 103'!O$219</f>
        <v>4.5960830607079178E-4</v>
      </c>
      <c r="P56">
        <f>'PxP Table 103'!P164/'PxP Table 103'!P$219</f>
        <v>6.9524192453585573E-4</v>
      </c>
      <c r="Q56">
        <f>'PxP Table 103'!Q164/'PxP Table 103'!Q$219</f>
        <v>7.4901273958975984E-4</v>
      </c>
      <c r="R56">
        <f>'PxP Table 103'!R164/'PxP Table 103'!R$219</f>
        <v>3.110047819388382E-4</v>
      </c>
      <c r="S56">
        <f>'PxP Table 103'!S164/'PxP Table 103'!S$219</f>
        <v>0</v>
      </c>
      <c r="T56">
        <f>'PxP Table 103'!T164/'PxP Table 103'!T$219</f>
        <v>9.0475147859221336E-4</v>
      </c>
      <c r="U56">
        <f>'PxP Table 103'!U164/'PxP Table 103'!U$219</f>
        <v>6.6498550882713775E-4</v>
      </c>
      <c r="V56">
        <f>'PxP Table 103'!V164/'PxP Table 103'!V$219</f>
        <v>5.5568353768367242E-5</v>
      </c>
      <c r="W56">
        <f>'PxP Table 103'!W164/'PxP Table 103'!W$219</f>
        <v>3.0837395813626919E-4</v>
      </c>
      <c r="X56">
        <f>'PxP Table 103'!X164/'PxP Table 103'!X$219</f>
        <v>8.0408352261605778E-4</v>
      </c>
      <c r="Y56">
        <f>'PxP Table 103'!Y164/'PxP Table 103'!Y$219</f>
        <v>1.1726052041819736E-4</v>
      </c>
      <c r="Z56">
        <f>'PxP Table 103'!Z164/'PxP Table 103'!Z$219</f>
        <v>1.5015333250099414E-4</v>
      </c>
      <c r="AA56">
        <f>'PxP Table 103'!AA164/'PxP Table 103'!AA$219</f>
        <v>5.941480312847908E-4</v>
      </c>
      <c r="AB56">
        <f>'PxP Table 103'!AB164/'PxP Table 103'!AB$219</f>
        <v>5.3144599676998889E-4</v>
      </c>
      <c r="AC56">
        <f>'PxP Table 103'!AC164/'PxP Table 103'!AC$219</f>
        <v>5.7344069266341885E-4</v>
      </c>
      <c r="AD56">
        <f>'PxP Table 103'!AD164/'PxP Table 103'!AD$219</f>
        <v>1.2304521945183733E-3</v>
      </c>
      <c r="AE56">
        <f>'PxP Table 103'!AE164/'PxP Table 103'!AE$219</f>
        <v>1.0170065366944564E-3</v>
      </c>
      <c r="AF56">
        <f>'PxP Table 103'!AF164/'PxP Table 103'!AF$219</f>
        <v>1.3118425877170063E-3</v>
      </c>
      <c r="AG56">
        <f>'PxP Table 103'!AG164/'PxP Table 103'!AG$219</f>
        <v>3.6897780959039032E-4</v>
      </c>
      <c r="AH56">
        <f>'PxP Table 103'!AH164/'PxP Table 103'!AH$219</f>
        <v>3.3614401829717874E-4</v>
      </c>
      <c r="AI56">
        <f>'PxP Table 103'!AI164/'PxP Table 103'!AI$219</f>
        <v>8.1858680794210856E-4</v>
      </c>
      <c r="AJ56">
        <f>'PxP Table 103'!AJ164/'PxP Table 103'!AJ$219</f>
        <v>3.2738411140841343E-4</v>
      </c>
      <c r="AK56">
        <f>'PxP Table 103'!AK164/'PxP Table 103'!AK$219</f>
        <v>3.2173234747374132E-4</v>
      </c>
      <c r="AL56">
        <f>'PxP Table 103'!AL164/'PxP Table 103'!AL$219</f>
        <v>2.354149197704134E-4</v>
      </c>
      <c r="AM56">
        <f>'PxP Table 103'!AM164/'PxP Table 103'!AM$219</f>
        <v>4.9778250076059744E-5</v>
      </c>
      <c r="AN56">
        <f>'PxP Table 103'!AN164/'PxP Table 103'!AN$219</f>
        <v>2.3222002366576558E-4</v>
      </c>
      <c r="AO56">
        <f>'PxP Table 103'!AO164/'PxP Table 103'!AO$219</f>
        <v>1.3686836176406126E-4</v>
      </c>
      <c r="AP56">
        <f>'PxP Table 103'!AP164/'PxP Table 103'!AP$219</f>
        <v>1.5828416895998309E-4</v>
      </c>
      <c r="AQ56">
        <f>'PxP Table 103'!AQ164/'PxP Table 103'!AQ$219</f>
        <v>2.1045876718835699E-4</v>
      </c>
      <c r="AR56">
        <f>'PxP Table 103'!AR164/'PxP Table 103'!AR$219</f>
        <v>1.2852898111766063E-4</v>
      </c>
      <c r="AS56">
        <f>'PxP Table 103'!AS164/'PxP Table 103'!AS$219</f>
        <v>6.2112347045255572E-4</v>
      </c>
      <c r="AT56">
        <f>'PxP Table 103'!AT164/'PxP Table 103'!AT$219</f>
        <v>2.9000566510577799E-4</v>
      </c>
      <c r="AU56">
        <f>'PxP Table 103'!AU164/'PxP Table 103'!AU$219</f>
        <v>4.079730578989158E-5</v>
      </c>
      <c r="AV56">
        <f>'PxP Table 103'!AV164/'PxP Table 103'!AV$219</f>
        <v>4.3359730338131993E-4</v>
      </c>
      <c r="AW56">
        <f>'PxP Table 103'!AW164/'PxP Table 103'!AW$219</f>
        <v>2.7568918665545208E-4</v>
      </c>
      <c r="AX56">
        <f>'PxP Table 103'!AX164/'PxP Table 103'!AX$219</f>
        <v>5.0438117187228705E-5</v>
      </c>
      <c r="AY56">
        <f>'PxP Table 103'!AY164/'PxP Table 103'!AY$219</f>
        <v>2.8289167473783148E-4</v>
      </c>
      <c r="AZ56">
        <f>'PxP Table 103'!AZ164/'PxP Table 103'!AZ$219</f>
        <v>2.0284648666367015E-4</v>
      </c>
      <c r="BA56">
        <f>'PxP Table 103'!BA164/'PxP Table 103'!BA$219</f>
        <v>6.1955688003069459E-5</v>
      </c>
      <c r="BB56">
        <f>'PxP Table 103'!BB164/'PxP Table 103'!BB$219</f>
        <v>5.0975792374321544E-5</v>
      </c>
      <c r="BC56">
        <f>'PxP Table 103'!BC164/'PxP Table 103'!BC$219</f>
        <v>1.1123470522803112E-3</v>
      </c>
      <c r="BD56">
        <f>'PxP Table 103'!BD164/'PxP Table 103'!BD$219</f>
        <v>0.13264993880048959</v>
      </c>
      <c r="BE56">
        <f>'PxP Table 103'!BE164/'PxP Table 103'!BE$219</f>
        <v>8.276225186644677E-3</v>
      </c>
      <c r="BF56">
        <f>'PxP Table 103'!BF164/'PxP Table 103'!BF$219</f>
        <v>3.3783783783783786E-2</v>
      </c>
      <c r="BG56">
        <f>'PxP Table 103'!BG164/'PxP Table 103'!BG$219</f>
        <v>1.7032315417403132E-4</v>
      </c>
      <c r="BH56">
        <f>'PxP Table 103'!BH164/'PxP Table 103'!BH$219</f>
        <v>3.3303219364047879E-4</v>
      </c>
      <c r="BI56">
        <f>'PxP Table 103'!BI164/'PxP Table 103'!BI$219</f>
        <v>2.4225265155591944E-4</v>
      </c>
      <c r="BJ56">
        <f>'PxP Table 103'!BJ164/'PxP Table 103'!BJ$219</f>
        <v>4.8938044435744362E-4</v>
      </c>
      <c r="BK56">
        <f>'PxP Table 103'!BK164/'PxP Table 103'!BK$219</f>
        <v>3.0613762435869745E-4</v>
      </c>
      <c r="BL56">
        <f>'PxP Table 103'!BL164/'PxP Table 103'!BL$219</f>
        <v>4.3399322698569736E-4</v>
      </c>
      <c r="BM56">
        <f>'PxP Table 103'!BM164/'PxP Table 103'!BM$219</f>
        <v>3.1483328220388882E-4</v>
      </c>
      <c r="BN56">
        <f>'PxP Table 103'!BN164/'PxP Table 103'!BN$219</f>
        <v>3.8722616778799439E-4</v>
      </c>
      <c r="BO56">
        <f>'PxP Table 103'!BO164/'PxP Table 103'!BO$219</f>
        <v>7.0231143826321874E-4</v>
      </c>
      <c r="BP56">
        <f>'PxP Table 103'!BP164/'PxP Table 103'!BP$219</f>
        <v>4.9339019932684303E-4</v>
      </c>
      <c r="BQ56">
        <f>'PxP Table 103'!BQ164/'PxP Table 103'!BQ$219</f>
        <v>4.7856950997421214E-4</v>
      </c>
      <c r="BR56">
        <f>'PxP Table 103'!BR164/'PxP Table 103'!BR$219</f>
        <v>2.5840114324722897E-4</v>
      </c>
      <c r="BS56">
        <f>'PxP Table 103'!BS164/'PxP Table 103'!BS$219</f>
        <v>8.3756846311354015E-4</v>
      </c>
      <c r="BT56">
        <f>'PxP Table 103'!BT164/'PxP Table 103'!BT$219</f>
        <v>1.9364715180187936E-4</v>
      </c>
      <c r="BU56">
        <f>'PxP Table 103'!BU164/'PxP Table 103'!BU$219</f>
        <v>2.2851196152859295E-4</v>
      </c>
      <c r="BV56">
        <f>'PxP Table 103'!BV164/'PxP Table 103'!BV$219</f>
        <v>4.0120395983818613E-4</v>
      </c>
      <c r="BW56">
        <f>'PxP Table 103'!BW164/'PxP Table 103'!BW$219</f>
        <v>1.0111223458038423E-4</v>
      </c>
      <c r="BX56">
        <f>'PxP Table 103'!BX164/'PxP Table 103'!BX$219</f>
        <v>5.0209207610164384E-5</v>
      </c>
      <c r="BY56">
        <f>'PxP Table 103'!BY164/'PxP Table 103'!BY$219</f>
        <v>4.1377020002123036E-4</v>
      </c>
      <c r="BZ56">
        <f>'PxP Table 103'!BZ164/'PxP Table 103'!BZ$219</f>
        <v>1.4269324740113864E-4</v>
      </c>
      <c r="CA56">
        <f>'PxP Table 103'!CA164/'PxP Table 103'!CA$219</f>
        <v>4.129658993679825E-5</v>
      </c>
      <c r="CB56">
        <f>'PxP Table 103'!CB164/'PxP Table 103'!CB$219</f>
        <v>1.9887496344998584E-4</v>
      </c>
      <c r="CC56">
        <f>'PxP Table 103'!CC164/'PxP Table 103'!CC$219</f>
        <v>3.4242250043319884E-4</v>
      </c>
      <c r="CD56">
        <f>'PxP Table 103'!CD164/'PxP Table 103'!CD$219</f>
        <v>1.3941369611977637E-4</v>
      </c>
      <c r="CE56">
        <f>'PxP Table 103'!CE164/'PxP Table 103'!CE$219</f>
        <v>2.2418049229230204E-4</v>
      </c>
      <c r="CF56">
        <f>'PxP Table 103'!CF164/'PxP Table 103'!CF$219</f>
        <v>7.6245542662530116E-4</v>
      </c>
      <c r="CG56">
        <f>'PxP Table 103'!CG164/'PxP Table 103'!CG$219</f>
        <v>9.712652363096174E-4</v>
      </c>
      <c r="CH56">
        <f>'PxP Table 103'!CH164/'PxP Table 103'!CH$219</f>
        <v>2.7622104552791444E-4</v>
      </c>
      <c r="CI56">
        <f>'PxP Table 103'!CI164/'PxP Table 103'!CI$219</f>
        <v>1.1471377459749553E-3</v>
      </c>
      <c r="CJ56">
        <f>'PxP Table 103'!CJ164/'PxP Table 103'!CJ$219</f>
        <v>4.4732590711637181E-4</v>
      </c>
      <c r="CK56">
        <f>'PxP Table 103'!CK164/'PxP Table 103'!CK$219</f>
        <v>2.6736478670023758E-4</v>
      </c>
      <c r="CL56">
        <f>'PxP Table 103'!CL164/'PxP Table 103'!CL$219</f>
        <v>1.3902405116085083E-4</v>
      </c>
      <c r="CM56">
        <f>'PxP Table 103'!CM164/'PxP Table 103'!CM$219</f>
        <v>5.7137999622443623E-5</v>
      </c>
      <c r="CN56">
        <f>'PxP Table 103'!CN164/'PxP Table 103'!CN$219</f>
        <v>3.5393172399607087E-4</v>
      </c>
      <c r="CO56">
        <f>'PxP Table 103'!CO164/'PxP Table 103'!CO$219</f>
        <v>2.3792325191450932E-4</v>
      </c>
      <c r="CP56">
        <f>'PxP Table 103'!CP164/'PxP Table 103'!CP$219</f>
        <v>8.2439664470565594E-5</v>
      </c>
      <c r="CQ56">
        <f>'PxP Table 103'!CQ164/'PxP Table 103'!CQ$219</f>
        <v>6.5640334470172253E-4</v>
      </c>
      <c r="CR56">
        <f>'PxP Table 103'!CR164/'PxP Table 103'!CR$219</f>
        <v>2.970649492075113E-3</v>
      </c>
      <c r="CS56">
        <f>'PxP Table 103'!CS164/'PxP Table 103'!CS$219</f>
        <v>3.4563656193659163E-4</v>
      </c>
      <c r="CT56">
        <f>'PxP Table 103'!CT164/'PxP Table 103'!CT$219</f>
        <v>3.1816635270989649E-4</v>
      </c>
      <c r="CU56">
        <f>'PxP Table 103'!CU164/'PxP Table 103'!CU$219</f>
        <v>8.4736828749060482E-4</v>
      </c>
      <c r="CV56">
        <f>'PxP Table 103'!CV164/'PxP Table 103'!CV$219</f>
        <v>5.8253464624694322E-4</v>
      </c>
      <c r="CW56">
        <f>'PxP Table 103'!CW164/'PxP Table 103'!CW$219</f>
        <v>7.7573652537039016E-4</v>
      </c>
      <c r="CX56">
        <f>'PxP Table 103'!CX164/'PxP Table 103'!CX$219</f>
        <v>4.3054200990105769E-4</v>
      </c>
      <c r="CY56">
        <f>'PxP Table 103'!CY164/'PxP Table 103'!CY$219</f>
        <v>3.6350871447986889E-4</v>
      </c>
      <c r="CZ56">
        <f>'PxP Table 103'!CZ164/'PxP Table 103'!CZ$219</f>
        <v>1.3701307294753913E-3</v>
      </c>
      <c r="DA56">
        <f t="shared" si="0"/>
        <v>0.21971034640979331</v>
      </c>
    </row>
    <row r="57" spans="1:105" x14ac:dyDescent="0.25">
      <c r="A57" t="s">
        <v>448</v>
      </c>
      <c r="B57">
        <f>'PxP Table 103'!B165/'PxP Table 103'!B$219</f>
        <v>3.1348910022854678E-4</v>
      </c>
      <c r="C57">
        <f>'PxP Table 103'!C165/'PxP Table 103'!C$219</f>
        <v>0</v>
      </c>
      <c r="D57">
        <f>'PxP Table 103'!D165/'PxP Table 103'!D$219</f>
        <v>5.263157894736842E-3</v>
      </c>
      <c r="E57">
        <f>'PxP Table 103'!E165/'PxP Table 103'!E$219</f>
        <v>1.9578849803921086E-7</v>
      </c>
      <c r="F57">
        <f>'PxP Table 103'!F165/'PxP Table 103'!F$219</f>
        <v>1.6426654985489788E-4</v>
      </c>
      <c r="G57">
        <f>'PxP Table 103'!G165/'PxP Table 103'!G$219</f>
        <v>8.7385035380458189E-4</v>
      </c>
      <c r="H57">
        <f>'PxP Table 103'!H165/'PxP Table 103'!H$219</f>
        <v>1.9320912099135367E-5</v>
      </c>
      <c r="I57">
        <f>'PxP Table 103'!I165/'PxP Table 103'!I$219</f>
        <v>2.1040778461605359E-3</v>
      </c>
      <c r="J57">
        <f>'PxP Table 103'!J165/'PxP Table 103'!J$219</f>
        <v>2.1803348949776093E-3</v>
      </c>
      <c r="K57">
        <f>'PxP Table 103'!K165/'PxP Table 103'!K$219</f>
        <v>1.1989733933066855E-3</v>
      </c>
      <c r="L57">
        <f>'PxP Table 103'!L165/'PxP Table 103'!L$219</f>
        <v>1.1175351839382076E-3</v>
      </c>
      <c r="M57">
        <f>'PxP Table 103'!M165/'PxP Table 103'!M$219</f>
        <v>3.9478461028571874E-4</v>
      </c>
      <c r="N57">
        <f>'PxP Table 103'!N165/'PxP Table 103'!N$219</f>
        <v>9.2444341060441792E-4</v>
      </c>
      <c r="O57">
        <f>'PxP Table 103'!O165/'PxP Table 103'!O$219</f>
        <v>1.9298731524123186E-3</v>
      </c>
      <c r="P57">
        <f>'PxP Table 103'!P165/'PxP Table 103'!P$219</f>
        <v>9.8842331745698474E-4</v>
      </c>
      <c r="Q57">
        <f>'PxP Table 103'!Q165/'PxP Table 103'!Q$219</f>
        <v>1.0018630071535154E-3</v>
      </c>
      <c r="R57">
        <f>'PxP Table 103'!R165/'PxP Table 103'!R$219</f>
        <v>8.8271006468235787E-4</v>
      </c>
      <c r="S57">
        <f>'PxP Table 103'!S165/'PxP Table 103'!S$219</f>
        <v>0</v>
      </c>
      <c r="T57">
        <f>'PxP Table 103'!T165/'PxP Table 103'!T$219</f>
        <v>6.2343459459789931E-4</v>
      </c>
      <c r="U57">
        <f>'PxP Table 103'!U165/'PxP Table 103'!U$219</f>
        <v>7.0480747403578953E-3</v>
      </c>
      <c r="V57">
        <f>'PxP Table 103'!V165/'PxP Table 103'!V$219</f>
        <v>1.7269429123722632E-3</v>
      </c>
      <c r="W57">
        <f>'PxP Table 103'!W165/'PxP Table 103'!W$219</f>
        <v>1.0654946115674295E-3</v>
      </c>
      <c r="X57">
        <f>'PxP Table 103'!X165/'PxP Table 103'!X$219</f>
        <v>1.3819540491332857E-3</v>
      </c>
      <c r="Y57">
        <f>'PxP Table 103'!Y165/'PxP Table 103'!Y$219</f>
        <v>3.7357193493753961E-4</v>
      </c>
      <c r="Z57">
        <f>'PxP Table 103'!Z165/'PxP Table 103'!Z$219</f>
        <v>1.9341383474036149E-4</v>
      </c>
      <c r="AA57">
        <f>'PxP Table 103'!AA165/'PxP Table 103'!AA$219</f>
        <v>1.1855131040867568E-3</v>
      </c>
      <c r="AB57">
        <f>'PxP Table 103'!AB165/'PxP Table 103'!AB$219</f>
        <v>6.6770658987805342E-4</v>
      </c>
      <c r="AC57">
        <f>'PxP Table 103'!AC165/'PxP Table 103'!AC$219</f>
        <v>1.1084872116656577E-3</v>
      </c>
      <c r="AD57">
        <f>'PxP Table 103'!AD165/'PxP Table 103'!AD$219</f>
        <v>2.8922144487425615E-3</v>
      </c>
      <c r="AE57">
        <f>'PxP Table 103'!AE165/'PxP Table 103'!AE$219</f>
        <v>1.2892180837204938E-3</v>
      </c>
      <c r="AF57">
        <f>'PxP Table 103'!AF165/'PxP Table 103'!AF$219</f>
        <v>2.6508822451196414E-3</v>
      </c>
      <c r="AG57">
        <f>'PxP Table 103'!AG165/'PxP Table 103'!AG$219</f>
        <v>4.7841001270379848E-4</v>
      </c>
      <c r="AH57">
        <f>'PxP Table 103'!AH165/'PxP Table 103'!AH$219</f>
        <v>2.0039917537808792E-4</v>
      </c>
      <c r="AI57">
        <f>'PxP Table 103'!AI165/'PxP Table 103'!AI$219</f>
        <v>2.9130171441168416E-4</v>
      </c>
      <c r="AJ57">
        <f>'PxP Table 103'!AJ165/'PxP Table 103'!AJ$219</f>
        <v>1.8638045798755282E-3</v>
      </c>
      <c r="AK57">
        <f>'PxP Table 103'!AK165/'PxP Table 103'!AK$219</f>
        <v>6.1041912466153888E-3</v>
      </c>
      <c r="AL57">
        <f>'PxP Table 103'!AL165/'PxP Table 103'!AL$219</f>
        <v>3.0120506251616113E-3</v>
      </c>
      <c r="AM57">
        <f>'PxP Table 103'!AM165/'PxP Table 103'!AM$219</f>
        <v>8.0574004699932587E-5</v>
      </c>
      <c r="AN57">
        <f>'PxP Table 103'!AN165/'PxP Table 103'!AN$219</f>
        <v>1.226250831519057E-4</v>
      </c>
      <c r="AO57">
        <f>'PxP Table 103'!AO165/'PxP Table 103'!AO$219</f>
        <v>1.808210026823283E-4</v>
      </c>
      <c r="AP57">
        <f>'PxP Table 103'!AP165/'PxP Table 103'!AP$219</f>
        <v>1.7462369823580945E-4</v>
      </c>
      <c r="AQ57">
        <f>'PxP Table 103'!AQ165/'PxP Table 103'!AQ$219</f>
        <v>2.6564497348673886E-4</v>
      </c>
      <c r="AR57">
        <f>'PxP Table 103'!AR165/'PxP Table 103'!AR$219</f>
        <v>1.8611324086739071E-4</v>
      </c>
      <c r="AS57">
        <f>'PxP Table 103'!AS165/'PxP Table 103'!AS$219</f>
        <v>1.5438355225526528E-3</v>
      </c>
      <c r="AT57">
        <f>'PxP Table 103'!AT165/'PxP Table 103'!AT$219</f>
        <v>1.211223550915588E-4</v>
      </c>
      <c r="AU57">
        <f>'PxP Table 103'!AU165/'PxP Table 103'!AU$219</f>
        <v>3.9961312089103839E-4</v>
      </c>
      <c r="AV57">
        <f>'PxP Table 103'!AV165/'PxP Table 103'!AV$219</f>
        <v>1.3211201353798376E-3</v>
      </c>
      <c r="AW57">
        <f>'PxP Table 103'!AW165/'PxP Table 103'!AW$219</f>
        <v>5.9766937314919503E-4</v>
      </c>
      <c r="AX57">
        <f>'PxP Table 103'!AX165/'PxP Table 103'!AX$219</f>
        <v>1.3301715971125798E-4</v>
      </c>
      <c r="AY57">
        <f>'PxP Table 103'!AY165/'PxP Table 103'!AY$219</f>
        <v>6.3596308154268636E-4</v>
      </c>
      <c r="AZ57">
        <f>'PxP Table 103'!AZ165/'PxP Table 103'!AZ$219</f>
        <v>3.2124706540424911E-4</v>
      </c>
      <c r="BA57">
        <f>'PxP Table 103'!BA165/'PxP Table 103'!BA$219</f>
        <v>1.348886652901579E-4</v>
      </c>
      <c r="BB57">
        <f>'PxP Table 103'!BB165/'PxP Table 103'!BB$219</f>
        <v>2.0059889238504031E-4</v>
      </c>
      <c r="BC57">
        <f>'PxP Table 103'!BC165/'PxP Table 103'!BC$219</f>
        <v>2.0657873828062922E-3</v>
      </c>
      <c r="BD57">
        <f>'PxP Table 103'!BD165/'PxP Table 103'!BD$219</f>
        <v>5.2478580171358626E-2</v>
      </c>
      <c r="BE57">
        <f>'PxP Table 103'!BE165/'PxP Table 103'!BE$219</f>
        <v>0.17219255082500823</v>
      </c>
      <c r="BF57">
        <f>'PxP Table 103'!BF165/'PxP Table 103'!BF$219</f>
        <v>0</v>
      </c>
      <c r="BG57">
        <f>'PxP Table 103'!BG165/'PxP Table 103'!BG$219</f>
        <v>5.6361616877158912E-4</v>
      </c>
      <c r="BH57">
        <f>'PxP Table 103'!BH165/'PxP Table 103'!BH$219</f>
        <v>7.2908124530801947E-4</v>
      </c>
      <c r="BI57">
        <f>'PxP Table 103'!BI165/'PxP Table 103'!BI$219</f>
        <v>8.8952187922775733E-4</v>
      </c>
      <c r="BJ57">
        <f>'PxP Table 103'!BJ165/'PxP Table 103'!BJ$219</f>
        <v>1.2723891553293532E-3</v>
      </c>
      <c r="BK57">
        <f>'PxP Table 103'!BK165/'PxP Table 103'!BK$219</f>
        <v>1.3306946630695488E-3</v>
      </c>
      <c r="BL57">
        <f>'PxP Table 103'!BL165/'PxP Table 103'!BL$219</f>
        <v>1.6624472705621682E-3</v>
      </c>
      <c r="BM57">
        <f>'PxP Table 103'!BM165/'PxP Table 103'!BM$219</f>
        <v>3.0388648297250504E-3</v>
      </c>
      <c r="BN57">
        <f>'PxP Table 103'!BN165/'PxP Table 103'!BN$219</f>
        <v>2.2467517106470794E-4</v>
      </c>
      <c r="BO57">
        <f>'PxP Table 103'!BO165/'PxP Table 103'!BO$219</f>
        <v>7.5698985791064857E-4</v>
      </c>
      <c r="BP57">
        <f>'PxP Table 103'!BP165/'PxP Table 103'!BP$219</f>
        <v>1.9648177770069429E-3</v>
      </c>
      <c r="BQ57">
        <f>'PxP Table 103'!BQ165/'PxP Table 103'!BQ$219</f>
        <v>1.7987934332435345E-3</v>
      </c>
      <c r="BR57">
        <f>'PxP Table 103'!BR165/'PxP Table 103'!BR$219</f>
        <v>1.0185763251300336E-3</v>
      </c>
      <c r="BS57">
        <f>'PxP Table 103'!BS165/'PxP Table 103'!BS$219</f>
        <v>3.0231858667823896E-3</v>
      </c>
      <c r="BT57">
        <f>'PxP Table 103'!BT165/'PxP Table 103'!BT$219</f>
        <v>6.0179864121817888E-4</v>
      </c>
      <c r="BU57">
        <f>'PxP Table 103'!BU165/'PxP Table 103'!BU$219</f>
        <v>4.8978984009621441E-4</v>
      </c>
      <c r="BV57">
        <f>'PxP Table 103'!BV165/'PxP Table 103'!BV$219</f>
        <v>4.5529451216529365E-4</v>
      </c>
      <c r="BW57">
        <f>'PxP Table 103'!BW165/'PxP Table 103'!BW$219</f>
        <v>6.0667340748230535E-5</v>
      </c>
      <c r="BX57">
        <f>'PxP Table 103'!BX165/'PxP Table 103'!BX$219</f>
        <v>2.6772076513233579E-4</v>
      </c>
      <c r="BY57">
        <f>'PxP Table 103'!BY165/'PxP Table 103'!BY$219</f>
        <v>2.6836737096839331E-4</v>
      </c>
      <c r="BZ57">
        <f>'PxP Table 103'!BZ165/'PxP Table 103'!BZ$219</f>
        <v>3.626903935656326E-4</v>
      </c>
      <c r="CA57">
        <f>'PxP Table 103'!CA165/'PxP Table 103'!CA$219</f>
        <v>1.3677095726976642E-4</v>
      </c>
      <c r="CB57">
        <f>'PxP Table 103'!CB165/'PxP Table 103'!CB$219</f>
        <v>6.4246819351697359E-4</v>
      </c>
      <c r="CC57">
        <f>'PxP Table 103'!CC165/'PxP Table 103'!CC$219</f>
        <v>1.0266727291145486E-3</v>
      </c>
      <c r="CD57">
        <f>'PxP Table 103'!CD165/'PxP Table 103'!CD$219</f>
        <v>3.3609145007476837E-4</v>
      </c>
      <c r="CE57">
        <f>'PxP Table 103'!CE165/'PxP Table 103'!CE$219</f>
        <v>7.9421303466880959E-4</v>
      </c>
      <c r="CF57">
        <f>'PxP Table 103'!CF165/'PxP Table 103'!CF$219</f>
        <v>2.1152333945284678E-3</v>
      </c>
      <c r="CG57">
        <f>'PxP Table 103'!CG165/'PxP Table 103'!CG$219</f>
        <v>2.0803380634376316E-3</v>
      </c>
      <c r="CH57">
        <f>'PxP Table 103'!CH165/'PxP Table 103'!CH$219</f>
        <v>6.9166780924370002E-4</v>
      </c>
      <c r="CI57">
        <f>'PxP Table 103'!CI165/'PxP Table 103'!CI$219</f>
        <v>3.0612701252236132E-3</v>
      </c>
      <c r="CJ57">
        <f>'PxP Table 103'!CJ165/'PxP Table 103'!CJ$219</f>
        <v>1.2844038227174993E-3</v>
      </c>
      <c r="CK57">
        <f>'PxP Table 103'!CK165/'PxP Table 103'!CK$219</f>
        <v>6.1208882436565755E-4</v>
      </c>
      <c r="CL57">
        <f>'PxP Table 103'!CL165/'PxP Table 103'!CL$219</f>
        <v>6.9512025580425411E-4</v>
      </c>
      <c r="CM57">
        <f>'PxP Table 103'!CM165/'PxP Table 103'!CM$219</f>
        <v>1.2921005516378398E-3</v>
      </c>
      <c r="CN57">
        <f>'PxP Table 103'!CN165/'PxP Table 103'!CN$219</f>
        <v>5.5539901561960561E-3</v>
      </c>
      <c r="CO57">
        <f>'PxP Table 103'!CO165/'PxP Table 103'!CO$219</f>
        <v>6.4049972061511174E-4</v>
      </c>
      <c r="CP57">
        <f>'PxP Table 103'!CP165/'PxP Table 103'!CP$219</f>
        <v>7.50200946682147E-3</v>
      </c>
      <c r="CQ57">
        <f>'PxP Table 103'!CQ165/'PxP Table 103'!CQ$219</f>
        <v>2.2642672342411237E-4</v>
      </c>
      <c r="CR57">
        <f>'PxP Table 103'!CR165/'PxP Table 103'!CR$219</f>
        <v>1.8681496920300641E-3</v>
      </c>
      <c r="CS57">
        <f>'PxP Table 103'!CS165/'PxP Table 103'!CS$219</f>
        <v>8.6416049170300827E-4</v>
      </c>
      <c r="CT57">
        <f>'PxP Table 103'!CT165/'PxP Table 103'!CT$219</f>
        <v>2.5480337640752348E-3</v>
      </c>
      <c r="CU57">
        <f>'PxP Table 103'!CU165/'PxP Table 103'!CU$219</f>
        <v>1.1930716563747195E-3</v>
      </c>
      <c r="CV57">
        <f>'PxP Table 103'!CV165/'PxP Table 103'!CV$219</f>
        <v>1.4554022851474475E-3</v>
      </c>
      <c r="CW57">
        <f>'PxP Table 103'!CW165/'PxP Table 103'!CW$219</f>
        <v>4.1370344727176484E-3</v>
      </c>
      <c r="CX57">
        <f>'PxP Table 103'!CX165/'PxP Table 103'!CX$219</f>
        <v>2.4871414839978831E-4</v>
      </c>
      <c r="CY57">
        <f>'PxP Table 103'!CY165/'PxP Table 103'!CY$219</f>
        <v>1.4978268642553022E-3</v>
      </c>
      <c r="CZ57">
        <f>'PxP Table 103'!CZ165/'PxP Table 103'!CZ$219</f>
        <v>1.2788737658217557E-3</v>
      </c>
      <c r="DA57">
        <f t="shared" si="0"/>
        <v>0.35123337587517267</v>
      </c>
    </row>
    <row r="58" spans="1:105" x14ac:dyDescent="0.25">
      <c r="A58" t="s">
        <v>449</v>
      </c>
      <c r="B58">
        <f>'PxP Table 103'!B166/'PxP Table 103'!B$219</f>
        <v>0</v>
      </c>
      <c r="C58">
        <f>'PxP Table 103'!C166/'PxP Table 103'!C$219</f>
        <v>0</v>
      </c>
      <c r="D58">
        <f>'PxP Table 103'!D166/'PxP Table 103'!D$219</f>
        <v>0</v>
      </c>
      <c r="E58">
        <f>'PxP Table 103'!E166/'PxP Table 103'!E$219</f>
        <v>0</v>
      </c>
      <c r="F58">
        <f>'PxP Table 103'!F166/'PxP Table 103'!F$219</f>
        <v>0</v>
      </c>
      <c r="G58">
        <f>'PxP Table 103'!G166/'PxP Table 103'!G$219</f>
        <v>0</v>
      </c>
      <c r="H58">
        <f>'PxP Table 103'!H166/'PxP Table 103'!H$219</f>
        <v>0</v>
      </c>
      <c r="I58">
        <f>'PxP Table 103'!I166/'PxP Table 103'!I$219</f>
        <v>0</v>
      </c>
      <c r="J58">
        <f>'PxP Table 103'!J166/'PxP Table 103'!J$219</f>
        <v>0</v>
      </c>
      <c r="K58">
        <f>'PxP Table 103'!K166/'PxP Table 103'!K$219</f>
        <v>0</v>
      </c>
      <c r="L58">
        <f>'PxP Table 103'!L166/'PxP Table 103'!L$219</f>
        <v>0</v>
      </c>
      <c r="M58">
        <f>'PxP Table 103'!M166/'PxP Table 103'!M$219</f>
        <v>0</v>
      </c>
      <c r="N58">
        <f>'PxP Table 103'!N166/'PxP Table 103'!N$219</f>
        <v>0</v>
      </c>
      <c r="O58">
        <f>'PxP Table 103'!O166/'PxP Table 103'!O$219</f>
        <v>6.9535978419370038E-9</v>
      </c>
      <c r="P58">
        <f>'PxP Table 103'!P166/'PxP Table 103'!P$219</f>
        <v>0</v>
      </c>
      <c r="Q58">
        <f>'PxP Table 103'!Q166/'PxP Table 103'!Q$219</f>
        <v>0</v>
      </c>
      <c r="R58">
        <f>'PxP Table 103'!R166/'PxP Table 103'!R$219</f>
        <v>0</v>
      </c>
      <c r="S58">
        <f>'PxP Table 103'!S166/'PxP Table 103'!S$219</f>
        <v>0</v>
      </c>
      <c r="T58">
        <f>'PxP Table 103'!T166/'PxP Table 103'!T$219</f>
        <v>7.8557915671183329E-7</v>
      </c>
      <c r="U58">
        <f>'PxP Table 103'!U166/'PxP Table 103'!U$219</f>
        <v>3.9365729836956597E-7</v>
      </c>
      <c r="V58">
        <f>'PxP Table 103'!V166/'PxP Table 103'!V$219</f>
        <v>6.5486727494355148E-8</v>
      </c>
      <c r="W58">
        <f>'PxP Table 103'!W166/'PxP Table 103'!W$219</f>
        <v>1.6125479296842286E-7</v>
      </c>
      <c r="X58">
        <f>'PxP Table 103'!X166/'PxP Table 103'!X$219</f>
        <v>7.8683044703491321E-5</v>
      </c>
      <c r="Y58">
        <f>'PxP Table 103'!Y166/'PxP Table 103'!Y$219</f>
        <v>1.8963434951133795E-10</v>
      </c>
      <c r="Z58">
        <f>'PxP Table 103'!Z166/'PxP Table 103'!Z$219</f>
        <v>0</v>
      </c>
      <c r="AA58">
        <f>'PxP Table 103'!AA166/'PxP Table 103'!AA$219</f>
        <v>0</v>
      </c>
      <c r="AB58">
        <f>'PxP Table 103'!AB166/'PxP Table 103'!AB$219</f>
        <v>2.9175021663495553E-7</v>
      </c>
      <c r="AC58">
        <f>'PxP Table 103'!AC166/'PxP Table 103'!AC$219</f>
        <v>1.2179263658770157E-7</v>
      </c>
      <c r="AD58">
        <f>'PxP Table 103'!AD166/'PxP Table 103'!AD$219</f>
        <v>0</v>
      </c>
      <c r="AE58">
        <f>'PxP Table 103'!AE166/'PxP Table 103'!AE$219</f>
        <v>0</v>
      </c>
      <c r="AF58">
        <f>'PxP Table 103'!AF166/'PxP Table 103'!AF$219</f>
        <v>0</v>
      </c>
      <c r="AG58">
        <f>'PxP Table 103'!AG166/'PxP Table 103'!AG$219</f>
        <v>0</v>
      </c>
      <c r="AH58">
        <f>'PxP Table 103'!AH166/'PxP Table 103'!AH$219</f>
        <v>0</v>
      </c>
      <c r="AI58">
        <f>'PxP Table 103'!AI166/'PxP Table 103'!AI$219</f>
        <v>0</v>
      </c>
      <c r="AJ58">
        <f>'PxP Table 103'!AJ166/'PxP Table 103'!AJ$219</f>
        <v>0</v>
      </c>
      <c r="AK58">
        <f>'PxP Table 103'!AK166/'PxP Table 103'!AK$219</f>
        <v>0</v>
      </c>
      <c r="AL58">
        <f>'PxP Table 103'!AL166/'PxP Table 103'!AL$219</f>
        <v>0</v>
      </c>
      <c r="AM58">
        <f>'PxP Table 103'!AM166/'PxP Table 103'!AM$219</f>
        <v>0</v>
      </c>
      <c r="AN58">
        <f>'PxP Table 103'!AN166/'PxP Table 103'!AN$219</f>
        <v>0</v>
      </c>
      <c r="AO58">
        <f>'PxP Table 103'!AO166/'PxP Table 103'!AO$219</f>
        <v>0</v>
      </c>
      <c r="AP58">
        <f>'PxP Table 103'!AP166/'PxP Table 103'!AP$219</f>
        <v>0</v>
      </c>
      <c r="AQ58">
        <f>'PxP Table 103'!AQ166/'PxP Table 103'!AQ$219</f>
        <v>1.5940958314872235E-7</v>
      </c>
      <c r="AR58">
        <f>'PxP Table 103'!AR166/'PxP Table 103'!AR$219</f>
        <v>0</v>
      </c>
      <c r="AS58">
        <f>'PxP Table 103'!AS166/'PxP Table 103'!AS$219</f>
        <v>0</v>
      </c>
      <c r="AT58">
        <f>'PxP Table 103'!AT166/'PxP Table 103'!AT$219</f>
        <v>0</v>
      </c>
      <c r="AU58">
        <f>'PxP Table 103'!AU166/'PxP Table 103'!AU$219</f>
        <v>0</v>
      </c>
      <c r="AV58">
        <f>'PxP Table 103'!AV166/'PxP Table 103'!AV$219</f>
        <v>1.0994054662604689E-7</v>
      </c>
      <c r="AW58">
        <f>'PxP Table 103'!AW166/'PxP Table 103'!AW$219</f>
        <v>1.9163478571056056E-6</v>
      </c>
      <c r="AX58">
        <f>'PxP Table 103'!AX166/'PxP Table 103'!AX$219</f>
        <v>0</v>
      </c>
      <c r="AY58">
        <f>'PxP Table 103'!AY166/'PxP Table 103'!AY$219</f>
        <v>0</v>
      </c>
      <c r="AZ58">
        <f>'PxP Table 103'!AZ166/'PxP Table 103'!AZ$219</f>
        <v>8.9580145756180917E-8</v>
      </c>
      <c r="BA58">
        <f>'PxP Table 103'!BA166/'PxP Table 103'!BA$219</f>
        <v>0</v>
      </c>
      <c r="BB58">
        <f>'PxP Table 103'!BB166/'PxP Table 103'!BB$219</f>
        <v>0</v>
      </c>
      <c r="BC58">
        <f>'PxP Table 103'!BC166/'PxP Table 103'!BC$219</f>
        <v>0</v>
      </c>
      <c r="BD58">
        <f>'PxP Table 103'!BD166/'PxP Table 103'!BD$219</f>
        <v>0</v>
      </c>
      <c r="BE58">
        <f>'PxP Table 103'!BE166/'PxP Table 103'!BE$219</f>
        <v>0</v>
      </c>
      <c r="BF58">
        <f>'PxP Table 103'!BF166/'PxP Table 103'!BF$219</f>
        <v>0.10135135135135136</v>
      </c>
      <c r="BG58">
        <f>'PxP Table 103'!BG166/'PxP Table 103'!BG$219</f>
        <v>1.4704923822648287E-6</v>
      </c>
      <c r="BH58">
        <f>'PxP Table 103'!BH166/'PxP Table 103'!BH$219</f>
        <v>7.9360199584176435E-10</v>
      </c>
      <c r="BI58">
        <f>'PxP Table 103'!BI166/'PxP Table 103'!BI$219</f>
        <v>1.5659195364217799E-7</v>
      </c>
      <c r="BJ58">
        <f>'PxP Table 103'!BJ166/'PxP Table 103'!BJ$219</f>
        <v>0</v>
      </c>
      <c r="BK58">
        <f>'PxP Table 103'!BK166/'PxP Table 103'!BK$219</f>
        <v>4.0600246244563292E-8</v>
      </c>
      <c r="BL58">
        <f>'PxP Table 103'!BL166/'PxP Table 103'!BL$219</f>
        <v>0</v>
      </c>
      <c r="BM58">
        <f>'PxP Table 103'!BM166/'PxP Table 103'!BM$219</f>
        <v>0</v>
      </c>
      <c r="BN58">
        <f>'PxP Table 103'!BN166/'PxP Table 103'!BN$219</f>
        <v>0</v>
      </c>
      <c r="BO58">
        <f>'PxP Table 103'!BO166/'PxP Table 103'!BO$219</f>
        <v>0</v>
      </c>
      <c r="BP58">
        <f>'PxP Table 103'!BP166/'PxP Table 103'!BP$219</f>
        <v>1.43951869823725E-7</v>
      </c>
      <c r="BQ58">
        <f>'PxP Table 103'!BQ166/'PxP Table 103'!BQ$219</f>
        <v>2.6084715847160775E-7</v>
      </c>
      <c r="BR58">
        <f>'PxP Table 103'!BR166/'PxP Table 103'!BR$219</f>
        <v>9.1161114774680203E-7</v>
      </c>
      <c r="BS58">
        <f>'PxP Table 103'!BS166/'PxP Table 103'!BS$219</f>
        <v>9.0925499885058546E-5</v>
      </c>
      <c r="BT58">
        <f>'PxP Table 103'!BT166/'PxP Table 103'!BT$219</f>
        <v>0</v>
      </c>
      <c r="BU58">
        <f>'PxP Table 103'!BU166/'PxP Table 103'!BU$219</f>
        <v>1.097474924653005E-6</v>
      </c>
      <c r="BV58">
        <f>'PxP Table 103'!BV166/'PxP Table 103'!BV$219</f>
        <v>0</v>
      </c>
      <c r="BW58">
        <f>'PxP Table 103'!BW166/'PxP Table 103'!BW$219</f>
        <v>0</v>
      </c>
      <c r="BX58">
        <f>'PxP Table 103'!BX166/'PxP Table 103'!BX$219</f>
        <v>0</v>
      </c>
      <c r="BY58">
        <f>'PxP Table 103'!BY166/'PxP Table 103'!BY$219</f>
        <v>2.5116018671551832E-12</v>
      </c>
      <c r="BZ58">
        <f>'PxP Table 103'!BZ166/'PxP Table 103'!BZ$219</f>
        <v>1.5187108811481958E-7</v>
      </c>
      <c r="CA58">
        <f>'PxP Table 103'!CA166/'PxP Table 103'!CA$219</f>
        <v>0</v>
      </c>
      <c r="CB58">
        <f>'PxP Table 103'!CB166/'PxP Table 103'!CB$219</f>
        <v>4.4816406084583052E-9</v>
      </c>
      <c r="CC58">
        <f>'PxP Table 103'!CC166/'PxP Table 103'!CC$219</f>
        <v>1.2407998414777225E-8</v>
      </c>
      <c r="CD58">
        <f>'PxP Table 103'!CD166/'PxP Table 103'!CD$219</f>
        <v>3.4759472612435076E-9</v>
      </c>
      <c r="CE58">
        <f>'PxP Table 103'!CE166/'PxP Table 103'!CE$219</f>
        <v>1.3857723446263386E-8</v>
      </c>
      <c r="CF58">
        <f>'PxP Table 103'!CF166/'PxP Table 103'!CF$219</f>
        <v>8.7160546768046175E-8</v>
      </c>
      <c r="CG58">
        <f>'PxP Table 103'!CG166/'PxP Table 103'!CG$219</f>
        <v>5.7658429381240535E-6</v>
      </c>
      <c r="CH58">
        <f>'PxP Table 103'!CH166/'PxP Table 103'!CH$219</f>
        <v>1.243344438046909E-8</v>
      </c>
      <c r="CI58">
        <f>'PxP Table 103'!CI166/'PxP Table 103'!CI$219</f>
        <v>0</v>
      </c>
      <c r="CJ58">
        <f>'PxP Table 103'!CJ166/'PxP Table 103'!CJ$219</f>
        <v>1.1437920752024025E-6</v>
      </c>
      <c r="CK58">
        <f>'PxP Table 103'!CK166/'PxP Table 103'!CK$219</f>
        <v>5.9919401701814557E-9</v>
      </c>
      <c r="CL58">
        <f>'PxP Table 103'!CL166/'PxP Table 103'!CL$219</f>
        <v>0</v>
      </c>
      <c r="CM58">
        <f>'PxP Table 103'!CM166/'PxP Table 103'!CM$219</f>
        <v>0</v>
      </c>
      <c r="CN58">
        <f>'PxP Table 103'!CN166/'PxP Table 103'!CN$219</f>
        <v>2.9817896147859655E-8</v>
      </c>
      <c r="CO58">
        <f>'PxP Table 103'!CO166/'PxP Table 103'!CO$219</f>
        <v>1.3241954783114328E-8</v>
      </c>
      <c r="CP58">
        <f>'PxP Table 103'!CP166/'PxP Table 103'!CP$219</f>
        <v>8.9309636509779395E-5</v>
      </c>
      <c r="CQ58">
        <f>'PxP Table 103'!CQ166/'PxP Table 103'!CQ$219</f>
        <v>2.6750553788870484E-4</v>
      </c>
      <c r="CR58">
        <f>'PxP Table 103'!CR166/'PxP Table 103'!CR$219</f>
        <v>1.4909322230216599E-3</v>
      </c>
      <c r="CS58">
        <f>'PxP Table 103'!CS166/'PxP Table 103'!CS$219</f>
        <v>1.5710752815299619E-4</v>
      </c>
      <c r="CT58">
        <f>'PxP Table 103'!CT166/'PxP Table 103'!CT$219</f>
        <v>0</v>
      </c>
      <c r="CU58">
        <f>'PxP Table 103'!CU166/'PxP Table 103'!CU$219</f>
        <v>2.076914337491073E-9</v>
      </c>
      <c r="CV58">
        <f>'PxP Table 103'!CV166/'PxP Table 103'!CV$219</f>
        <v>3.6366744516554581E-8</v>
      </c>
      <c r="CW58">
        <f>'PxP Table 103'!CW166/'PxP Table 103'!CW$219</f>
        <v>1.604707780859737E-4</v>
      </c>
      <c r="CX58">
        <f>'PxP Table 103'!CX166/'PxP Table 103'!CX$219</f>
        <v>0</v>
      </c>
      <c r="CY58">
        <f>'PxP Table 103'!CY166/'PxP Table 103'!CY$219</f>
        <v>5.8443315080628862E-8</v>
      </c>
      <c r="CZ58">
        <f>'PxP Table 103'!CZ166/'PxP Table 103'!CZ$219</f>
        <v>0</v>
      </c>
      <c r="DA58">
        <f t="shared" si="0"/>
        <v>0.10370181116975642</v>
      </c>
    </row>
    <row r="59" spans="1:105" x14ac:dyDescent="0.25">
      <c r="A59" t="s">
        <v>450</v>
      </c>
      <c r="B59">
        <f>'PxP Table 103'!B167/'PxP Table 103'!B$219</f>
        <v>2.374023004410834E-2</v>
      </c>
      <c r="C59">
        <f>'PxP Table 103'!C167/'PxP Table 103'!C$219</f>
        <v>1.6333938294010884E-2</v>
      </c>
      <c r="D59">
        <f>'PxP Table 103'!D167/'PxP Table 103'!D$219</f>
        <v>3.1578947368421054E-2</v>
      </c>
      <c r="E59">
        <f>'PxP Table 103'!E167/'PxP Table 103'!E$219</f>
        <v>1.5078013125168172E-2</v>
      </c>
      <c r="F59">
        <f>'PxP Table 103'!F167/'PxP Table 103'!F$219</f>
        <v>2.1820073372392269E-2</v>
      </c>
      <c r="G59">
        <f>'PxP Table 103'!G167/'PxP Table 103'!G$219</f>
        <v>5.0241020047008108E-3</v>
      </c>
      <c r="H59">
        <f>'PxP Table 103'!H167/'PxP Table 103'!H$219</f>
        <v>3.1682945413961397E-2</v>
      </c>
      <c r="I59">
        <f>'PxP Table 103'!I167/'PxP Table 103'!I$219</f>
        <v>3.5122232732590151E-4</v>
      </c>
      <c r="J59">
        <f>'PxP Table 103'!J167/'PxP Table 103'!J$219</f>
        <v>5.233103969232134E-4</v>
      </c>
      <c r="K59">
        <f>'PxP Table 103'!K167/'PxP Table 103'!K$219</f>
        <v>1.8842389271179296E-3</v>
      </c>
      <c r="L59">
        <f>'PxP Table 103'!L167/'PxP Table 103'!L$219</f>
        <v>9.5524567681498076E-4</v>
      </c>
      <c r="M59">
        <f>'PxP Table 103'!M167/'PxP Table 103'!M$219</f>
        <v>3.959660060642663E-3</v>
      </c>
      <c r="N59">
        <f>'PxP Table 103'!N167/'PxP Table 103'!N$219</f>
        <v>6.4596190800928904E-3</v>
      </c>
      <c r="O59">
        <f>'PxP Table 103'!O167/'PxP Table 103'!O$219</f>
        <v>6.8919745136996691E-3</v>
      </c>
      <c r="P59">
        <f>'PxP Table 103'!P167/'PxP Table 103'!P$219</f>
        <v>1.060305555119756E-3</v>
      </c>
      <c r="Q59">
        <f>'PxP Table 103'!Q167/'PxP Table 103'!Q$219</f>
        <v>7.4704506252705628E-3</v>
      </c>
      <c r="R59">
        <f>'PxP Table 103'!R167/'PxP Table 103'!R$219</f>
        <v>4.0089438836676036E-3</v>
      </c>
      <c r="S59">
        <f>'PxP Table 103'!S167/'PxP Table 103'!S$219</f>
        <v>2.8835063437139554E-3</v>
      </c>
      <c r="T59">
        <f>'PxP Table 103'!T167/'PxP Table 103'!T$219</f>
        <v>6.0574693995095507E-3</v>
      </c>
      <c r="U59">
        <f>'PxP Table 103'!U167/'PxP Table 103'!U$219</f>
        <v>5.3642652152044914E-3</v>
      </c>
      <c r="V59">
        <f>'PxP Table 103'!V167/'PxP Table 103'!V$219</f>
        <v>1.2946245522240876E-2</v>
      </c>
      <c r="W59">
        <f>'PxP Table 103'!W167/'PxP Table 103'!W$219</f>
        <v>7.3967690366388379E-3</v>
      </c>
      <c r="X59">
        <f>'PxP Table 103'!X167/'PxP Table 103'!X$219</f>
        <v>7.3241757981975519E-3</v>
      </c>
      <c r="Y59">
        <f>'PxP Table 103'!Y167/'PxP Table 103'!Y$219</f>
        <v>1.0686594318531351E-2</v>
      </c>
      <c r="Z59">
        <f>'PxP Table 103'!Z167/'PxP Table 103'!Z$219</f>
        <v>6.425000802023139E-3</v>
      </c>
      <c r="AA59">
        <f>'PxP Table 103'!AA167/'PxP Table 103'!AA$219</f>
        <v>7.0589323982324561E-3</v>
      </c>
      <c r="AB59">
        <f>'PxP Table 103'!AB167/'PxP Table 103'!AB$219</f>
        <v>2.8070517995543104E-3</v>
      </c>
      <c r="AC59">
        <f>'PxP Table 103'!AC167/'PxP Table 103'!AC$219</f>
        <v>3.1738554766776146E-3</v>
      </c>
      <c r="AD59">
        <f>'PxP Table 103'!AD167/'PxP Table 103'!AD$219</f>
        <v>6.0977051979654246E-3</v>
      </c>
      <c r="AE59">
        <f>'PxP Table 103'!AE167/'PxP Table 103'!AE$219</f>
        <v>9.2364363629282003E-3</v>
      </c>
      <c r="AF59">
        <f>'PxP Table 103'!AF167/'PxP Table 103'!AF$219</f>
        <v>4.0121229879515729E-3</v>
      </c>
      <c r="AG59">
        <f>'PxP Table 103'!AG167/'PxP Table 103'!AG$219</f>
        <v>3.1753280934138672E-3</v>
      </c>
      <c r="AH59">
        <f>'PxP Table 103'!AH167/'PxP Table 103'!AH$219</f>
        <v>5.1524276026365815E-3</v>
      </c>
      <c r="AI59">
        <f>'PxP Table 103'!AI167/'PxP Table 103'!AI$219</f>
        <v>8.364605725424263E-3</v>
      </c>
      <c r="AJ59">
        <f>'PxP Table 103'!AJ167/'PxP Table 103'!AJ$219</f>
        <v>6.9318980276627199E-3</v>
      </c>
      <c r="AK59">
        <f>'PxP Table 103'!AK167/'PxP Table 103'!AK$219</f>
        <v>4.6868987807992006E-3</v>
      </c>
      <c r="AL59">
        <f>'PxP Table 103'!AL167/'PxP Table 103'!AL$219</f>
        <v>3.2158816518087835E-3</v>
      </c>
      <c r="AM59">
        <f>'PxP Table 103'!AM167/'PxP Table 103'!AM$219</f>
        <v>3.4644485661663974E-3</v>
      </c>
      <c r="AN59">
        <f>'PxP Table 103'!AN167/'PxP Table 103'!AN$219</f>
        <v>1.59115427319947E-3</v>
      </c>
      <c r="AO59">
        <f>'PxP Table 103'!AO167/'PxP Table 103'!AO$219</f>
        <v>1.2705186729331018E-3</v>
      </c>
      <c r="AP59">
        <f>'PxP Table 103'!AP167/'PxP Table 103'!AP$219</f>
        <v>2.1881431084379891E-3</v>
      </c>
      <c r="AQ59">
        <f>'PxP Table 103'!AQ167/'PxP Table 103'!AQ$219</f>
        <v>4.9060078905818856E-3</v>
      </c>
      <c r="AR59">
        <f>'PxP Table 103'!AR167/'PxP Table 103'!AR$219</f>
        <v>2.9804499853821149E-3</v>
      </c>
      <c r="AS59">
        <f>'PxP Table 103'!AS167/'PxP Table 103'!AS$219</f>
        <v>1.1535531329244291E-2</v>
      </c>
      <c r="AT59">
        <f>'PxP Table 103'!AT167/'PxP Table 103'!AT$219</f>
        <v>1.166415839774884E-2</v>
      </c>
      <c r="AU59">
        <f>'PxP Table 103'!AU167/'PxP Table 103'!AU$219</f>
        <v>7.2367775525443087E-3</v>
      </c>
      <c r="AV59">
        <f>'PxP Table 103'!AV167/'PxP Table 103'!AV$219</f>
        <v>1.3370701884259617E-2</v>
      </c>
      <c r="AW59">
        <f>'PxP Table 103'!AW167/'PxP Table 103'!AW$219</f>
        <v>9.7929911153992102E-3</v>
      </c>
      <c r="AX59">
        <f>'PxP Table 103'!AX167/'PxP Table 103'!AX$219</f>
        <v>8.5103277687481049E-3</v>
      </c>
      <c r="AY59">
        <f>'PxP Table 103'!AY167/'PxP Table 103'!AY$219</f>
        <v>5.6181746324890881E-3</v>
      </c>
      <c r="AZ59">
        <f>'PxP Table 103'!AZ167/'PxP Table 103'!AZ$219</f>
        <v>4.1522448255840077E-3</v>
      </c>
      <c r="BA59">
        <f>'PxP Table 103'!BA167/'PxP Table 103'!BA$219</f>
        <v>7.5677848627876609E-3</v>
      </c>
      <c r="BB59">
        <f>'PxP Table 103'!BB167/'PxP Table 103'!BB$219</f>
        <v>1.2493139224009752E-2</v>
      </c>
      <c r="BC59">
        <f>'PxP Table 103'!BC167/'PxP Table 103'!BC$219</f>
        <v>5.6570792944541544E-2</v>
      </c>
      <c r="BD59">
        <f>'PxP Table 103'!BD167/'PxP Table 103'!BD$219</f>
        <v>6.7319461444308448E-3</v>
      </c>
      <c r="BE59">
        <f>'PxP Table 103'!BE167/'PxP Table 103'!BE$219</f>
        <v>2.3514134969301215E-2</v>
      </c>
      <c r="BF59">
        <f>'PxP Table 103'!BF167/'PxP Table 103'!BF$219</f>
        <v>2.364864864864865E-2</v>
      </c>
      <c r="BG59">
        <f>'PxP Table 103'!BG167/'PxP Table 103'!BG$219</f>
        <v>0.21170824026178398</v>
      </c>
      <c r="BH59">
        <f>'PxP Table 103'!BH167/'PxP Table 103'!BH$219</f>
        <v>9.8298054945929834E-3</v>
      </c>
      <c r="BI59">
        <f>'PxP Table 103'!BI167/'PxP Table 103'!BI$219</f>
        <v>5.8150719073527514E-2</v>
      </c>
      <c r="BJ59">
        <f>'PxP Table 103'!BJ167/'PxP Table 103'!BJ$219</f>
        <v>4.9916805324459242E-3</v>
      </c>
      <c r="BK59">
        <f>'PxP Table 103'!BK167/'PxP Table 103'!BK$219</f>
        <v>1.1081640236126556E-2</v>
      </c>
      <c r="BL59">
        <f>'PxP Table 103'!BL167/'PxP Table 103'!BL$219</f>
        <v>3.135079719655149E-2</v>
      </c>
      <c r="BM59">
        <f>'PxP Table 103'!BM167/'PxP Table 103'!BM$219</f>
        <v>1.915098808724118E-2</v>
      </c>
      <c r="BN59">
        <f>'PxP Table 103'!BN167/'PxP Table 103'!BN$219</f>
        <v>2.8652997618771367E-2</v>
      </c>
      <c r="BO59">
        <f>'PxP Table 103'!BO167/'PxP Table 103'!BO$219</f>
        <v>1.4943997978109896E-2</v>
      </c>
      <c r="BP59">
        <f>'PxP Table 103'!BP167/'PxP Table 103'!BP$219</f>
        <v>1.5841523416943285E-2</v>
      </c>
      <c r="BQ59">
        <f>'PxP Table 103'!BQ167/'PxP Table 103'!BQ$219</f>
        <v>2.1553977265707572E-2</v>
      </c>
      <c r="BR59">
        <f>'PxP Table 103'!BR167/'PxP Table 103'!BR$219</f>
        <v>6.8597870499584107E-3</v>
      </c>
      <c r="BS59">
        <f>'PxP Table 103'!BS167/'PxP Table 103'!BS$219</f>
        <v>4.0243417091042353E-3</v>
      </c>
      <c r="BT59">
        <f>'PxP Table 103'!BT167/'PxP Table 103'!BT$219</f>
        <v>2.4169407818591199E-2</v>
      </c>
      <c r="BU59">
        <f>'PxP Table 103'!BU167/'PxP Table 103'!BU$219</f>
        <v>6.3032637696572164E-3</v>
      </c>
      <c r="BV59">
        <f>'PxP Table 103'!BV167/'PxP Table 103'!BV$219</f>
        <v>4.213860842576707E-3</v>
      </c>
      <c r="BW59">
        <f>'PxP Table 103'!BW167/'PxP Table 103'!BW$219</f>
        <v>9.3023255813953487E-3</v>
      </c>
      <c r="BX59">
        <f>'PxP Table 103'!BX167/'PxP Table 103'!BX$219</f>
        <v>2.7872498272140351E-2</v>
      </c>
      <c r="BY59">
        <f>'PxP Table 103'!BY167/'PxP Table 103'!BY$219</f>
        <v>2.606373392481777E-3</v>
      </c>
      <c r="BZ59">
        <f>'PxP Table 103'!BZ167/'PxP Table 103'!BZ$219</f>
        <v>0.15257302248914151</v>
      </c>
      <c r="CA59">
        <f>'PxP Table 103'!CA167/'PxP Table 103'!CA$219</f>
        <v>4.2285979164618882E-2</v>
      </c>
      <c r="CB59">
        <f>'PxP Table 103'!CB167/'PxP Table 103'!CB$219</f>
        <v>1.2857110383505309E-2</v>
      </c>
      <c r="CC59">
        <f>'PxP Table 103'!CC167/'PxP Table 103'!CC$219</f>
        <v>5.2326033455266088E-3</v>
      </c>
      <c r="CD59">
        <f>'PxP Table 103'!CD167/'PxP Table 103'!CD$219</f>
        <v>6.3354997000244764E-3</v>
      </c>
      <c r="CE59">
        <f>'PxP Table 103'!CE167/'PxP Table 103'!CE$219</f>
        <v>6.4012782363384148E-3</v>
      </c>
      <c r="CF59">
        <f>'PxP Table 103'!CF167/'PxP Table 103'!CF$219</f>
        <v>2.9601613810928923E-3</v>
      </c>
      <c r="CG59">
        <f>'PxP Table 103'!CG167/'PxP Table 103'!CG$219</f>
        <v>8.1623602148513958E-3</v>
      </c>
      <c r="CH59">
        <f>'PxP Table 103'!CH167/'PxP Table 103'!CH$219</f>
        <v>5.0729110920635038E-3</v>
      </c>
      <c r="CI59">
        <f>'PxP Table 103'!CI167/'PxP Table 103'!CI$219</f>
        <v>6.8850626118067979E-3</v>
      </c>
      <c r="CJ59">
        <f>'PxP Table 103'!CJ167/'PxP Table 103'!CJ$219</f>
        <v>6.873484701597923E-3</v>
      </c>
      <c r="CK59">
        <f>'PxP Table 103'!CK167/'PxP Table 103'!CK$219</f>
        <v>4.1285696400666901E-3</v>
      </c>
      <c r="CL59">
        <f>'PxP Table 103'!CL167/'PxP Table 103'!CL$219</f>
        <v>1.3624357013763381E-2</v>
      </c>
      <c r="CM59">
        <f>'PxP Table 103'!CM167/'PxP Table 103'!CM$219</f>
        <v>6.4049355459105967E-3</v>
      </c>
      <c r="CN59">
        <f>'PxP Table 103'!CN167/'PxP Table 103'!CN$219</f>
        <v>4.4890629439418477E-3</v>
      </c>
      <c r="CO59">
        <f>'PxP Table 103'!CO167/'PxP Table 103'!CO$219</f>
        <v>2.4440996864639412E-3</v>
      </c>
      <c r="CP59">
        <f>'PxP Table 103'!CP167/'PxP Table 103'!CP$219</f>
        <v>3.3559813411559405E-2</v>
      </c>
      <c r="CQ59">
        <f>'PxP Table 103'!CQ167/'PxP Table 103'!CQ$219</f>
        <v>5.5628254993740339E-3</v>
      </c>
      <c r="CR59">
        <f>'PxP Table 103'!CR167/'PxP Table 103'!CR$219</f>
        <v>4.4041936357559651E-3</v>
      </c>
      <c r="CS59">
        <f>'PxP Table 103'!CS167/'PxP Table 103'!CS$219</f>
        <v>3.8287668319624897E-3</v>
      </c>
      <c r="CT59">
        <f>'PxP Table 103'!CT167/'PxP Table 103'!CT$219</f>
        <v>1.325796248538196E-2</v>
      </c>
      <c r="CU59">
        <f>'PxP Table 103'!CU167/'PxP Table 103'!CU$219</f>
        <v>3.1184477472928681E-2</v>
      </c>
      <c r="CV59">
        <f>'PxP Table 103'!CV167/'PxP Table 103'!CV$219</f>
        <v>3.8923885769925376E-3</v>
      </c>
      <c r="CW59">
        <f>'PxP Table 103'!CW167/'PxP Table 103'!CW$219</f>
        <v>1.0163850624628901E-2</v>
      </c>
      <c r="CX59">
        <f>'PxP Table 103'!CX167/'PxP Table 103'!CX$219</f>
        <v>5.4889695952116029E-3</v>
      </c>
      <c r="CY59">
        <f>'PxP Table 103'!CY167/'PxP Table 103'!CY$219</f>
        <v>4.8788346661916508E-3</v>
      </c>
      <c r="CZ59">
        <f>'PxP Table 103'!CZ167/'PxP Table 103'!CZ$219</f>
        <v>7.3122974417091386E-3</v>
      </c>
      <c r="DA59">
        <f t="shared" si="0"/>
        <v>1.4435015719971083</v>
      </c>
    </row>
    <row r="60" spans="1:105" x14ac:dyDescent="0.25">
      <c r="A60" t="s">
        <v>451</v>
      </c>
      <c r="B60">
        <f>'PxP Table 103'!B168/'PxP Table 103'!B$219</f>
        <v>3.4766129150290918E-2</v>
      </c>
      <c r="C60">
        <f>'PxP Table 103'!C168/'PxP Table 103'!C$219</f>
        <v>4.8094373865698717E-2</v>
      </c>
      <c r="D60">
        <f>'PxP Table 103'!D168/'PxP Table 103'!D$219</f>
        <v>5.263157894736842E-3</v>
      </c>
      <c r="E60">
        <f>'PxP Table 103'!E168/'PxP Table 103'!E$219</f>
        <v>5.3770869074667386E-3</v>
      </c>
      <c r="F60">
        <f>'PxP Table 103'!F168/'PxP Table 103'!F$219</f>
        <v>1.1498658489842851E-3</v>
      </c>
      <c r="G60">
        <f>'PxP Table 103'!G168/'PxP Table 103'!G$219</f>
        <v>2.4033137785780759E-3</v>
      </c>
      <c r="H60">
        <f>'PxP Table 103'!H168/'PxP Table 103'!H$219</f>
        <v>1.4587229418208982E-3</v>
      </c>
      <c r="I60">
        <f>'PxP Table 103'!I168/'PxP Table 103'!I$219</f>
        <v>8.8715303547205176E-3</v>
      </c>
      <c r="J60">
        <f>'PxP Table 103'!J168/'PxP Table 103'!J$219</f>
        <v>1.0467296853345841E-2</v>
      </c>
      <c r="K60">
        <f>'PxP Table 103'!K168/'PxP Table 103'!K$219</f>
        <v>5.7641245313890506E-3</v>
      </c>
      <c r="L60">
        <f>'PxP Table 103'!L168/'PxP Table 103'!L$219</f>
        <v>1.3553064520646866E-2</v>
      </c>
      <c r="M60">
        <f>'PxP Table 103'!M168/'PxP Table 103'!M$219</f>
        <v>3.2828008252835613E-3</v>
      </c>
      <c r="N60">
        <f>'PxP Table 103'!N168/'PxP Table 103'!N$219</f>
        <v>8.9856261988479642E-3</v>
      </c>
      <c r="O60">
        <f>'PxP Table 103'!O168/'PxP Table 103'!O$219</f>
        <v>6.7034586370820761E-3</v>
      </c>
      <c r="P60">
        <f>'PxP Table 103'!P168/'PxP Table 103'!P$219</f>
        <v>6.292290314528313E-3</v>
      </c>
      <c r="Q60">
        <f>'PxP Table 103'!Q168/'PxP Table 103'!Q$219</f>
        <v>4.023977861072464E-3</v>
      </c>
      <c r="R60">
        <f>'PxP Table 103'!R168/'PxP Table 103'!R$219</f>
        <v>1.7867292292263713E-2</v>
      </c>
      <c r="S60">
        <f>'PxP Table 103'!S168/'PxP Table 103'!S$219</f>
        <v>5.7670126874279114E-4</v>
      </c>
      <c r="T60">
        <f>'PxP Table 103'!T168/'PxP Table 103'!T$219</f>
        <v>4.7678697091751614E-3</v>
      </c>
      <c r="U60">
        <f>'PxP Table 103'!U168/'PxP Table 103'!U$219</f>
        <v>1.733608238139358E-3</v>
      </c>
      <c r="V60">
        <f>'PxP Table 103'!V168/'PxP Table 103'!V$219</f>
        <v>1.9308382488913585E-3</v>
      </c>
      <c r="W60">
        <f>'PxP Table 103'!W168/'PxP Table 103'!W$219</f>
        <v>7.3783337765431891E-3</v>
      </c>
      <c r="X60">
        <f>'PxP Table 103'!X168/'PxP Table 103'!X$219</f>
        <v>4.3092293988510211E-3</v>
      </c>
      <c r="Y60">
        <f>'PxP Table 103'!Y168/'PxP Table 103'!Y$219</f>
        <v>4.505780915228237E-3</v>
      </c>
      <c r="Z60">
        <f>'PxP Table 103'!Z168/'PxP Table 103'!Z$219</f>
        <v>2.2752288260019034E-3</v>
      </c>
      <c r="AA60">
        <f>'PxP Table 103'!AA168/'PxP Table 103'!AA$219</f>
        <v>1.3134588061362153E-3</v>
      </c>
      <c r="AB60">
        <f>'PxP Table 103'!AB168/'PxP Table 103'!AB$219</f>
        <v>2.6584397034637767E-3</v>
      </c>
      <c r="AC60">
        <f>'PxP Table 103'!AC168/'PxP Table 103'!AC$219</f>
        <v>4.7054849316875572E-3</v>
      </c>
      <c r="AD60">
        <f>'PxP Table 103'!AD168/'PxP Table 103'!AD$219</f>
        <v>1.3560012445333959E-2</v>
      </c>
      <c r="AE60">
        <f>'PxP Table 103'!AE168/'PxP Table 103'!AE$219</f>
        <v>3.2041062335320905E-2</v>
      </c>
      <c r="AF60">
        <f>'PxP Table 103'!AF168/'PxP Table 103'!AF$219</f>
        <v>6.1279621372073859E-3</v>
      </c>
      <c r="AG60">
        <f>'PxP Table 103'!AG168/'PxP Table 103'!AG$219</f>
        <v>4.4635861304982557E-3</v>
      </c>
      <c r="AH60">
        <f>'PxP Table 103'!AH168/'PxP Table 103'!AH$219</f>
        <v>1.4776745596780948E-2</v>
      </c>
      <c r="AI60">
        <f>'PxP Table 103'!AI168/'PxP Table 103'!AI$219</f>
        <v>1.7493563961339289E-3</v>
      </c>
      <c r="AJ60">
        <f>'PxP Table 103'!AJ168/'PxP Table 103'!AJ$219</f>
        <v>3.1490210287017551E-3</v>
      </c>
      <c r="AK60">
        <f>'PxP Table 103'!AK168/'PxP Table 103'!AK$219</f>
        <v>3.5761352479243952E-3</v>
      </c>
      <c r="AL60">
        <f>'PxP Table 103'!AL168/'PxP Table 103'!AL$219</f>
        <v>2.7212303125663845E-3</v>
      </c>
      <c r="AM60">
        <f>'PxP Table 103'!AM168/'PxP Table 103'!AM$219</f>
        <v>7.5214239868752067E-3</v>
      </c>
      <c r="AN60">
        <f>'PxP Table 103'!AN168/'PxP Table 103'!AN$219</f>
        <v>2.2338285347955959E-2</v>
      </c>
      <c r="AO60">
        <f>'PxP Table 103'!AO168/'PxP Table 103'!AO$219</f>
        <v>7.3552986854060138E-3</v>
      </c>
      <c r="AP60">
        <f>'PxP Table 103'!AP168/'PxP Table 103'!AP$219</f>
        <v>7.5943725600258844E-3</v>
      </c>
      <c r="AQ60">
        <f>'PxP Table 103'!AQ168/'PxP Table 103'!AQ$219</f>
        <v>1.0810895253046824E-2</v>
      </c>
      <c r="AR60">
        <f>'PxP Table 103'!AR168/'PxP Table 103'!AR$219</f>
        <v>7.1635285637112966E-2</v>
      </c>
      <c r="AS60">
        <f>'PxP Table 103'!AS168/'PxP Table 103'!AS$219</f>
        <v>7.6096008798444484E-3</v>
      </c>
      <c r="AT60">
        <f>'PxP Table 103'!AT168/'PxP Table 103'!AT$219</f>
        <v>1.64788350568677E-3</v>
      </c>
      <c r="AU60">
        <f>'PxP Table 103'!AU168/'PxP Table 103'!AU$219</f>
        <v>5.2229336547935656E-2</v>
      </c>
      <c r="AV60">
        <f>'PxP Table 103'!AV168/'PxP Table 103'!AV$219</f>
        <v>1.1382184619680883E-2</v>
      </c>
      <c r="AW60">
        <f>'PxP Table 103'!AW168/'PxP Table 103'!AW$219</f>
        <v>8.0976491995006106E-3</v>
      </c>
      <c r="AX60">
        <f>'PxP Table 103'!AX168/'PxP Table 103'!AX$219</f>
        <v>3.6430699703450266E-3</v>
      </c>
      <c r="AY60">
        <f>'PxP Table 103'!AY168/'PxP Table 103'!AY$219</f>
        <v>8.2263070505716497E-4</v>
      </c>
      <c r="AZ60">
        <f>'PxP Table 103'!AZ168/'PxP Table 103'!AZ$219</f>
        <v>1.5253624505280602E-2</v>
      </c>
      <c r="BA60">
        <f>'PxP Table 103'!BA168/'PxP Table 103'!BA$219</f>
        <v>7.8909398945829876E-4</v>
      </c>
      <c r="BB60">
        <f>'PxP Table 103'!BB168/'PxP Table 103'!BB$219</f>
        <v>9.487868457737752E-4</v>
      </c>
      <c r="BC60">
        <f>'PxP Table 103'!BC168/'PxP Table 103'!BC$219</f>
        <v>3.6548546003495942E-3</v>
      </c>
      <c r="BD60">
        <f>'PxP Table 103'!BD168/'PxP Table 103'!BD$219</f>
        <v>3.8249694002447984E-3</v>
      </c>
      <c r="BE60">
        <f>'PxP Table 103'!BE168/'PxP Table 103'!BE$219</f>
        <v>7.0805173182204853E-3</v>
      </c>
      <c r="BF60">
        <f>'PxP Table 103'!BF168/'PxP Table 103'!BF$219</f>
        <v>0</v>
      </c>
      <c r="BG60">
        <f>'PxP Table 103'!BG168/'PxP Table 103'!BG$219</f>
        <v>1.0860386265480316E-2</v>
      </c>
      <c r="BH60">
        <f>'PxP Table 103'!BH168/'PxP Table 103'!BH$219</f>
        <v>5.9484138462779994E-2</v>
      </c>
      <c r="BI60">
        <f>'PxP Table 103'!BI168/'PxP Table 103'!BI$219</f>
        <v>1.2769228945611392E-2</v>
      </c>
      <c r="BJ60">
        <f>'PxP Table 103'!BJ168/'PxP Table 103'!BJ$219</f>
        <v>2.5741411373201531E-2</v>
      </c>
      <c r="BK60">
        <f>'PxP Table 103'!BK168/'PxP Table 103'!BK$219</f>
        <v>3.689170182541273E-2</v>
      </c>
      <c r="BL60">
        <f>'PxP Table 103'!BL168/'PxP Table 103'!BL$219</f>
        <v>9.1740499141945153E-3</v>
      </c>
      <c r="BM60">
        <f>'PxP Table 103'!BM168/'PxP Table 103'!BM$219</f>
        <v>9.814554271590727E-3</v>
      </c>
      <c r="BN60">
        <f>'PxP Table 103'!BN168/'PxP Table 103'!BN$219</f>
        <v>8.1870923874824558E-3</v>
      </c>
      <c r="BO60">
        <f>'PxP Table 103'!BO168/'PxP Table 103'!BO$219</f>
        <v>1.4107951527164091E-2</v>
      </c>
      <c r="BP60">
        <f>'PxP Table 103'!BP168/'PxP Table 103'!BP$219</f>
        <v>5.6132861133314357E-3</v>
      </c>
      <c r="BQ60">
        <f>'PxP Table 103'!BQ168/'PxP Table 103'!BQ$219</f>
        <v>6.2258671457560213E-3</v>
      </c>
      <c r="BR60">
        <f>'PxP Table 103'!BR168/'PxP Table 103'!BR$219</f>
        <v>3.0904876235207046E-2</v>
      </c>
      <c r="BS60">
        <f>'PxP Table 103'!BS168/'PxP Table 103'!BS$219</f>
        <v>2.9364946606546607E-3</v>
      </c>
      <c r="BT60">
        <f>'PxP Table 103'!BT168/'PxP Table 103'!BT$219</f>
        <v>8.5193272733761569E-3</v>
      </c>
      <c r="BU60">
        <f>'PxP Table 103'!BU168/'PxP Table 103'!BU$219</f>
        <v>9.6135695156720439E-3</v>
      </c>
      <c r="BV60">
        <f>'PxP Table 103'!BV168/'PxP Table 103'!BV$219</f>
        <v>1.1362166075675219E-2</v>
      </c>
      <c r="BW60">
        <f>'PxP Table 103'!BW168/'PxP Table 103'!BW$219</f>
        <v>3.6939669700033705E-3</v>
      </c>
      <c r="BX60">
        <f>'PxP Table 103'!BX168/'PxP Table 103'!BX$219</f>
        <v>7.3979649534603575E-3</v>
      </c>
      <c r="BY60">
        <f>'PxP Table 103'!BY168/'PxP Table 103'!BY$219</f>
        <v>2.2243622487114105E-3</v>
      </c>
      <c r="BZ60">
        <f>'PxP Table 103'!BZ168/'PxP Table 103'!BZ$219</f>
        <v>3.1713140873391205E-3</v>
      </c>
      <c r="CA60">
        <f>'PxP Table 103'!CA168/'PxP Table 103'!CA$219</f>
        <v>5.450940584100535E-5</v>
      </c>
      <c r="CB60">
        <f>'PxP Table 103'!CB168/'PxP Table 103'!CB$219</f>
        <v>6.0012410387841556E-3</v>
      </c>
      <c r="CC60">
        <f>'PxP Table 103'!CC168/'PxP Table 103'!CC$219</f>
        <v>2.940737372271832E-3</v>
      </c>
      <c r="CD60">
        <f>'PxP Table 103'!CD168/'PxP Table 103'!CD$219</f>
        <v>1.2392183497010928E-3</v>
      </c>
      <c r="CE60">
        <f>'PxP Table 103'!CE168/'PxP Table 103'!CE$219</f>
        <v>1.394770027939588E-3</v>
      </c>
      <c r="CF60">
        <f>'PxP Table 103'!CF168/'PxP Table 103'!CF$219</f>
        <v>5.4584414184195591E-3</v>
      </c>
      <c r="CG60">
        <f>'PxP Table 103'!CG168/'PxP Table 103'!CG$219</f>
        <v>1.259835633960607E-2</v>
      </c>
      <c r="CH60">
        <f>'PxP Table 103'!CH168/'PxP Table 103'!CH$219</f>
        <v>2.7304608409604559E-3</v>
      </c>
      <c r="CI60">
        <f>'PxP Table 103'!CI168/'PxP Table 103'!CI$219</f>
        <v>2.2942754919499106E-3</v>
      </c>
      <c r="CJ60">
        <f>'PxP Table 103'!CJ168/'PxP Table 103'!CJ$219</f>
        <v>3.4953824040275999E-2</v>
      </c>
      <c r="CK60">
        <f>'PxP Table 103'!CK168/'PxP Table 103'!CK$219</f>
        <v>4.178297178002369E-3</v>
      </c>
      <c r="CL60">
        <f>'PxP Table 103'!CL168/'PxP Table 103'!CL$219</f>
        <v>4.6573057138885026E-3</v>
      </c>
      <c r="CM60">
        <f>'PxP Table 103'!CM168/'PxP Table 103'!CM$219</f>
        <v>1.7386877162617012E-2</v>
      </c>
      <c r="CN60">
        <f>'PxP Table 103'!CN168/'PxP Table 103'!CN$219</f>
        <v>3.7031216065853945E-3</v>
      </c>
      <c r="CO60">
        <f>'PxP Table 103'!CO168/'PxP Table 103'!CO$219</f>
        <v>3.2005115170949837E-3</v>
      </c>
      <c r="CP60">
        <f>'PxP Table 103'!CP168/'PxP Table 103'!CP$219</f>
        <v>3.4762058518421827E-3</v>
      </c>
      <c r="CQ60">
        <f>'PxP Table 103'!CQ168/'PxP Table 103'!CQ$219</f>
        <v>2.7768369952730866E-3</v>
      </c>
      <c r="CR60">
        <f>'PxP Table 103'!CR168/'PxP Table 103'!CR$219</f>
        <v>2.7325023618407006E-3</v>
      </c>
      <c r="CS60">
        <f>'PxP Table 103'!CS168/'PxP Table 103'!CS$219</f>
        <v>3.8071836959172023E-3</v>
      </c>
      <c r="CT60">
        <f>'PxP Table 103'!CT168/'PxP Table 103'!CT$219</f>
        <v>1.4317485871945344E-3</v>
      </c>
      <c r="CU60">
        <f>'PxP Table 103'!CU168/'PxP Table 103'!CU$219</f>
        <v>2.4794066052622843E-3</v>
      </c>
      <c r="CV60">
        <f>'PxP Table 103'!CV168/'PxP Table 103'!CV$219</f>
        <v>4.3850660098769464E-3</v>
      </c>
      <c r="CW60">
        <f>'PxP Table 103'!CW168/'PxP Table 103'!CW$219</f>
        <v>4.3756313873663756E-3</v>
      </c>
      <c r="CX60">
        <f>'PxP Table 103'!CX168/'PxP Table 103'!CX$219</f>
        <v>2.1389799673040789E-3</v>
      </c>
      <c r="CY60">
        <f>'PxP Table 103'!CY168/'PxP Table 103'!CY$219</f>
        <v>1.2151709225788791E-2</v>
      </c>
      <c r="CZ60">
        <f>'PxP Table 103'!CZ168/'PxP Table 103'!CZ$219</f>
        <v>6.0854676764567758E-3</v>
      </c>
      <c r="DA60">
        <f t="shared" si="0"/>
        <v>0.97421035790805188</v>
      </c>
    </row>
    <row r="61" spans="1:105" x14ac:dyDescent="0.25">
      <c r="A61" t="s">
        <v>452</v>
      </c>
      <c r="B61">
        <f>'PxP Table 103'!B169/'PxP Table 103'!B$219</f>
        <v>3.5210372145642814E-2</v>
      </c>
      <c r="C61">
        <f>'PxP Table 103'!C169/'PxP Table 103'!C$219</f>
        <v>3.5390199637023577E-2</v>
      </c>
      <c r="D61">
        <f>'PxP Table 103'!D169/'PxP Table 103'!D$219</f>
        <v>1.7543859649122806E-2</v>
      </c>
      <c r="E61">
        <f>'PxP Table 103'!E169/'PxP Table 103'!E$219</f>
        <v>2.3657557348319924E-2</v>
      </c>
      <c r="F61">
        <f>'PxP Table 103'!F169/'PxP Table 103'!F$219</f>
        <v>3.6959973717352024E-3</v>
      </c>
      <c r="G61">
        <f>'PxP Table 103'!G169/'PxP Table 103'!G$219</f>
        <v>1.2258264080580557E-2</v>
      </c>
      <c r="H61">
        <f>'PxP Table 103'!H169/'PxP Table 103'!H$219</f>
        <v>7.4302394670444274E-3</v>
      </c>
      <c r="I61">
        <f>'PxP Table 103'!I169/'PxP Table 103'!I$219</f>
        <v>3.1495150310689023E-2</v>
      </c>
      <c r="J61">
        <f>'PxP Table 103'!J169/'PxP Table 103'!J$219</f>
        <v>3.4951911461581518E-2</v>
      </c>
      <c r="K61">
        <f>'PxP Table 103'!K169/'PxP Table 103'!K$219</f>
        <v>3.2237983218122407E-2</v>
      </c>
      <c r="L61">
        <f>'PxP Table 103'!L169/'PxP Table 103'!L$219</f>
        <v>3.151777768222723E-2</v>
      </c>
      <c r="M61">
        <f>'PxP Table 103'!M169/'PxP Table 103'!M$219</f>
        <v>4.8857017090833975E-2</v>
      </c>
      <c r="N61">
        <f>'PxP Table 103'!N169/'PxP Table 103'!N$219</f>
        <v>2.3038909354953705E-2</v>
      </c>
      <c r="O61">
        <f>'PxP Table 103'!O169/'PxP Table 103'!O$219</f>
        <v>3.1700735686606835E-2</v>
      </c>
      <c r="P61">
        <f>'PxP Table 103'!P169/'PxP Table 103'!P$219</f>
        <v>5.1990200929644272E-2</v>
      </c>
      <c r="Q61">
        <f>'PxP Table 103'!Q169/'PxP Table 103'!Q$219</f>
        <v>3.8559521361027096E-2</v>
      </c>
      <c r="R61">
        <f>'PxP Table 103'!R169/'PxP Table 103'!R$219</f>
        <v>3.1483179110750686E-2</v>
      </c>
      <c r="S61">
        <f>'PxP Table 103'!S169/'PxP Table 103'!S$219</f>
        <v>3.0565167243367931E-2</v>
      </c>
      <c r="T61">
        <f>'PxP Table 103'!T169/'PxP Table 103'!T$219</f>
        <v>4.7415131554103637E-2</v>
      </c>
      <c r="U61">
        <f>'PxP Table 103'!U169/'PxP Table 103'!U$219</f>
        <v>4.9534012971760612E-2</v>
      </c>
      <c r="V61">
        <f>'PxP Table 103'!V169/'PxP Table 103'!V$219</f>
        <v>2.9801866684284205E-2</v>
      </c>
      <c r="W61">
        <f>'PxP Table 103'!W169/'PxP Table 103'!W$219</f>
        <v>2.2181080558492952E-2</v>
      </c>
      <c r="X61">
        <f>'PxP Table 103'!X169/'PxP Table 103'!X$219</f>
        <v>6.8212332538047774E-2</v>
      </c>
      <c r="Y61">
        <f>'PxP Table 103'!Y169/'PxP Table 103'!Y$219</f>
        <v>6.6069976934427066E-2</v>
      </c>
      <c r="Z61">
        <f>'PxP Table 103'!Z169/'PxP Table 103'!Z$219</f>
        <v>7.4398542642048612E-3</v>
      </c>
      <c r="AA61">
        <f>'PxP Table 103'!AA169/'PxP Table 103'!AA$219</f>
        <v>5.8803664459326353E-2</v>
      </c>
      <c r="AB61">
        <f>'PxP Table 103'!AB169/'PxP Table 103'!AB$219</f>
        <v>0.11970210871130511</v>
      </c>
      <c r="AC61">
        <f>'PxP Table 103'!AC169/'PxP Table 103'!AC$219</f>
        <v>6.0140990249657439E-2</v>
      </c>
      <c r="AD61">
        <f>'PxP Table 103'!AD169/'PxP Table 103'!AD$219</f>
        <v>5.5135996360847005E-2</v>
      </c>
      <c r="AE61">
        <f>'PxP Table 103'!AE169/'PxP Table 103'!AE$219</f>
        <v>6.0673227207154963E-2</v>
      </c>
      <c r="AF61">
        <f>'PxP Table 103'!AF169/'PxP Table 103'!AF$219</f>
        <v>4.7770910139190513E-2</v>
      </c>
      <c r="AG61">
        <f>'PxP Table 103'!AG169/'PxP Table 103'!AG$219</f>
        <v>2.9444452840470998E-2</v>
      </c>
      <c r="AH61">
        <f>'PxP Table 103'!AH169/'PxP Table 103'!AH$219</f>
        <v>3.7272053851646177E-2</v>
      </c>
      <c r="AI61">
        <f>'PxP Table 103'!AI169/'PxP Table 103'!AI$219</f>
        <v>3.8926464763183448E-2</v>
      </c>
      <c r="AJ61">
        <f>'PxP Table 103'!AJ169/'PxP Table 103'!AJ$219</f>
        <v>4.1950606915802512E-2</v>
      </c>
      <c r="AK61">
        <f>'PxP Table 103'!AK169/'PxP Table 103'!AK$219</f>
        <v>9.1780147142215968E-2</v>
      </c>
      <c r="AL61">
        <f>'PxP Table 103'!AL169/'PxP Table 103'!AL$219</f>
        <v>7.6965469545295054E-2</v>
      </c>
      <c r="AM61">
        <f>'PxP Table 103'!AM169/'PxP Table 103'!AM$219</f>
        <v>3.0999425009088231E-2</v>
      </c>
      <c r="AN61">
        <f>'PxP Table 103'!AN169/'PxP Table 103'!AN$219</f>
        <v>4.7273928075807159E-2</v>
      </c>
      <c r="AO61">
        <f>'PxP Table 103'!AO169/'PxP Table 103'!AO$219</f>
        <v>4.844509693794475E-2</v>
      </c>
      <c r="AP61">
        <f>'PxP Table 103'!AP169/'PxP Table 103'!AP$219</f>
        <v>5.4149079038100366E-2</v>
      </c>
      <c r="AQ61">
        <f>'PxP Table 103'!AQ169/'PxP Table 103'!AQ$219</f>
        <v>6.2124271162908182E-2</v>
      </c>
      <c r="AR61">
        <f>'PxP Table 103'!AR169/'PxP Table 103'!AR$219</f>
        <v>4.1791645175630152E-2</v>
      </c>
      <c r="AS61">
        <f>'PxP Table 103'!AS169/'PxP Table 103'!AS$219</f>
        <v>3.5285475323900833E-2</v>
      </c>
      <c r="AT61">
        <f>'PxP Table 103'!AT169/'PxP Table 103'!AT$219</f>
        <v>3.2489778580007601E-2</v>
      </c>
      <c r="AU61">
        <f>'PxP Table 103'!AU169/'PxP Table 103'!AU$219</f>
        <v>1.901533657737569E-2</v>
      </c>
      <c r="AV61">
        <f>'PxP Table 103'!AV169/'PxP Table 103'!AV$219</f>
        <v>3.3457940967641681E-2</v>
      </c>
      <c r="AW61">
        <f>'PxP Table 103'!AW169/'PxP Table 103'!AW$219</f>
        <v>5.2852483058512097E-2</v>
      </c>
      <c r="AX61">
        <f>'PxP Table 103'!AX169/'PxP Table 103'!AX$219</f>
        <v>2.7972504224784655E-2</v>
      </c>
      <c r="AY61">
        <f>'PxP Table 103'!AY169/'PxP Table 103'!AY$219</f>
        <v>1.2211575610629971E-2</v>
      </c>
      <c r="AZ61">
        <f>'PxP Table 103'!AZ169/'PxP Table 103'!AZ$219</f>
        <v>4.5967739682990574E-2</v>
      </c>
      <c r="BA61">
        <f>'PxP Table 103'!BA169/'PxP Table 103'!BA$219</f>
        <v>9.1142066896001215E-3</v>
      </c>
      <c r="BB61">
        <f>'PxP Table 103'!BB169/'PxP Table 103'!BB$219</f>
        <v>5.2292483743172713E-3</v>
      </c>
      <c r="BC61">
        <f>'PxP Table 103'!BC169/'PxP Table 103'!BC$219</f>
        <v>9.5344033052598108E-3</v>
      </c>
      <c r="BD61">
        <f>'PxP Table 103'!BD169/'PxP Table 103'!BD$219</f>
        <v>8.7209302325581411E-3</v>
      </c>
      <c r="BE61">
        <f>'PxP Table 103'!BE169/'PxP Table 103'!BE$219</f>
        <v>5.1400892857936722E-3</v>
      </c>
      <c r="BF61">
        <f>'PxP Table 103'!BF169/'PxP Table 103'!BF$219</f>
        <v>3.3783783783783786E-2</v>
      </c>
      <c r="BG61">
        <f>'PxP Table 103'!BG169/'PxP Table 103'!BG$219</f>
        <v>1.4612521607549712E-2</v>
      </c>
      <c r="BH61">
        <f>'PxP Table 103'!BH169/'PxP Table 103'!BH$219</f>
        <v>9.7950427666428919E-3</v>
      </c>
      <c r="BI61">
        <f>'PxP Table 103'!BI169/'PxP Table 103'!BI$219</f>
        <v>7.2155393853836425E-3</v>
      </c>
      <c r="BJ61">
        <f>'PxP Table 103'!BJ169/'PxP Table 103'!BJ$219</f>
        <v>1.6638935108153081E-3</v>
      </c>
      <c r="BK61">
        <f>'PxP Table 103'!BK169/'PxP Table 103'!BK$219</f>
        <v>4.624461367202618E-3</v>
      </c>
      <c r="BL61">
        <f>'PxP Table 103'!BL169/'PxP Table 103'!BL$219</f>
        <v>1.8108580794845824E-3</v>
      </c>
      <c r="BM61">
        <f>'PxP Table 103'!BM169/'PxP Table 103'!BM$219</f>
        <v>4.0501813877697104E-3</v>
      </c>
      <c r="BN61">
        <f>'PxP Table 103'!BN169/'PxP Table 103'!BN$219</f>
        <v>1.9628459322601388E-3</v>
      </c>
      <c r="BO61">
        <f>'PxP Table 103'!BO169/'PxP Table 103'!BO$219</f>
        <v>2.2934557721533484E-3</v>
      </c>
      <c r="BP61">
        <f>'PxP Table 103'!BP169/'PxP Table 103'!BP$219</f>
        <v>2.7839737934481443E-2</v>
      </c>
      <c r="BQ61">
        <f>'PxP Table 103'!BQ169/'PxP Table 103'!BQ$219</f>
        <v>2.6053222537054149E-2</v>
      </c>
      <c r="BR61">
        <f>'PxP Table 103'!BR169/'PxP Table 103'!BR$219</f>
        <v>3.0208525336298097E-2</v>
      </c>
      <c r="BS61">
        <f>'PxP Table 103'!BS169/'PxP Table 103'!BS$219</f>
        <v>4.8327239073274316E-3</v>
      </c>
      <c r="BT61">
        <f>'PxP Table 103'!BT169/'PxP Table 103'!BT$219</f>
        <v>1.5317730986057173E-2</v>
      </c>
      <c r="BU61">
        <f>'PxP Table 103'!BU169/'PxP Table 103'!BU$219</f>
        <v>4.6473304938800123E-3</v>
      </c>
      <c r="BV61">
        <f>'PxP Table 103'!BV169/'PxP Table 103'!BV$219</f>
        <v>2.7283892817252776E-3</v>
      </c>
      <c r="BW61">
        <f>'PxP Table 103'!BW169/'PxP Table 103'!BW$219</f>
        <v>1.0178631614425346E-3</v>
      </c>
      <c r="BX61">
        <f>'PxP Table 103'!BX169/'PxP Table 103'!BX$219</f>
        <v>1.9913222123500878E-3</v>
      </c>
      <c r="BY61">
        <f>'PxP Table 103'!BY169/'PxP Table 103'!BY$219</f>
        <v>3.2320843086704304E-3</v>
      </c>
      <c r="BZ61">
        <f>'PxP Table 103'!BZ169/'PxP Table 103'!BZ$219</f>
        <v>1.4567428642848269E-3</v>
      </c>
      <c r="CA61">
        <f>'PxP Table 103'!CA169/'PxP Table 103'!CA$219</f>
        <v>1.1662010496862042E-4</v>
      </c>
      <c r="CB61">
        <f>'PxP Table 103'!CB169/'PxP Table 103'!CB$219</f>
        <v>2.0744884355364908E-3</v>
      </c>
      <c r="CC61">
        <f>'PxP Table 103'!CC169/'PxP Table 103'!CC$219</f>
        <v>1.4926796184232265E-3</v>
      </c>
      <c r="CD61">
        <f>'PxP Table 103'!CD169/'PxP Table 103'!CD$219</f>
        <v>1.2415876269128467E-3</v>
      </c>
      <c r="CE61">
        <f>'PxP Table 103'!CE169/'PxP Table 103'!CE$219</f>
        <v>3.850244748678496E-3</v>
      </c>
      <c r="CF61">
        <f>'PxP Table 103'!CF169/'PxP Table 103'!CF$219</f>
        <v>7.9855571760895742E-3</v>
      </c>
      <c r="CG61">
        <f>'PxP Table 103'!CG169/'PxP Table 103'!CG$219</f>
        <v>1.3710531055429883E-2</v>
      </c>
      <c r="CH61">
        <f>'PxP Table 103'!CH169/'PxP Table 103'!CH$219</f>
        <v>2.7596331105529371E-3</v>
      </c>
      <c r="CI61">
        <f>'PxP Table 103'!CI169/'PxP Table 103'!CI$219</f>
        <v>8.0299642218246859E-3</v>
      </c>
      <c r="CJ61">
        <f>'PxP Table 103'!CJ169/'PxP Table 103'!CJ$219</f>
        <v>3.9993830261394357E-3</v>
      </c>
      <c r="CK61">
        <f>'PxP Table 103'!CK169/'PxP Table 103'!CK$219</f>
        <v>2.4918224864107523E-3</v>
      </c>
      <c r="CL61">
        <f>'PxP Table 103'!CL169/'PxP Table 103'!CL$219</f>
        <v>8.3414430696510502E-4</v>
      </c>
      <c r="CM61">
        <f>'PxP Table 103'!CM169/'PxP Table 103'!CM$219</f>
        <v>5.8101628369347236E-3</v>
      </c>
      <c r="CN61">
        <f>'PxP Table 103'!CN169/'PxP Table 103'!CN$219</f>
        <v>1.1266135393774589E-2</v>
      </c>
      <c r="CO61">
        <f>'PxP Table 103'!CO169/'PxP Table 103'!CO$219</f>
        <v>2.7742694714597118E-3</v>
      </c>
      <c r="CP61">
        <f>'PxP Table 103'!CP169/'PxP Table 103'!CP$219</f>
        <v>5.3379682744691221E-3</v>
      </c>
      <c r="CQ61">
        <f>'PxP Table 103'!CQ169/'PxP Table 103'!CQ$219</f>
        <v>4.9559979429018583E-3</v>
      </c>
      <c r="CR61">
        <f>'PxP Table 103'!CR169/'PxP Table 103'!CR$219</f>
        <v>1.7922748040149716E-2</v>
      </c>
      <c r="CS61">
        <f>'PxP Table 103'!CS169/'PxP Table 103'!CS$219</f>
        <v>5.6403675212771519E-3</v>
      </c>
      <c r="CT61">
        <f>'PxP Table 103'!CT169/'PxP Table 103'!CT$219</f>
        <v>2.3862476453242239E-3</v>
      </c>
      <c r="CU61">
        <f>'PxP Table 103'!CU169/'PxP Table 103'!CU$219</f>
        <v>3.9251492869810485E-3</v>
      </c>
      <c r="CV61">
        <f>'PxP Table 103'!CV169/'PxP Table 103'!CV$219</f>
        <v>4.9928693007790601E-3</v>
      </c>
      <c r="CW61">
        <f>'PxP Table 103'!CW169/'PxP Table 103'!CW$219</f>
        <v>6.3427405259293109E-3</v>
      </c>
      <c r="CX61">
        <f>'PxP Table 103'!CX169/'PxP Table 103'!CX$219</f>
        <v>1.6123273819945589E-4</v>
      </c>
      <c r="CY61">
        <f>'PxP Table 103'!CY169/'PxP Table 103'!CY$219</f>
        <v>7.4669230732265224E-3</v>
      </c>
      <c r="CZ61">
        <f>'PxP Table 103'!CZ169/'PxP Table 103'!CZ$219</f>
        <v>6.8975947514221059E-3</v>
      </c>
      <c r="DA61">
        <f t="shared" si="0"/>
        <v>2.4481848674909186</v>
      </c>
    </row>
    <row r="62" spans="1:105" x14ac:dyDescent="0.25">
      <c r="A62" t="s">
        <v>453</v>
      </c>
      <c r="B62">
        <f>'PxP Table 103'!B170/'PxP Table 103'!B$219</f>
        <v>9.0082396694324073E-5</v>
      </c>
      <c r="C62">
        <f>'PxP Table 103'!C170/'PxP Table 103'!C$219</f>
        <v>1.8148820326678761E-3</v>
      </c>
      <c r="D62">
        <f>'PxP Table 103'!D170/'PxP Table 103'!D$219</f>
        <v>2.631578947368421E-3</v>
      </c>
      <c r="E62">
        <f>'PxP Table 103'!E170/'PxP Table 103'!E$219</f>
        <v>1.0776232652379225E-3</v>
      </c>
      <c r="F62">
        <f>'PxP Table 103'!F170/'PxP Table 103'!F$219</f>
        <v>2.0807096314953734E-3</v>
      </c>
      <c r="G62">
        <f>'PxP Table 103'!G170/'PxP Table 103'!G$219</f>
        <v>4.3697560612558205E-4</v>
      </c>
      <c r="H62">
        <f>'PxP Table 103'!H170/'PxP Table 103'!H$219</f>
        <v>6.2286771243484336E-4</v>
      </c>
      <c r="I62">
        <f>'PxP Table 103'!I170/'PxP Table 103'!I$219</f>
        <v>7.2590044711348672E-5</v>
      </c>
      <c r="J62">
        <f>'PxP Table 103'!J170/'PxP Table 103'!J$219</f>
        <v>5.7878086963068547E-6</v>
      </c>
      <c r="K62">
        <f>'PxP Table 103'!K170/'PxP Table 103'!K$219</f>
        <v>8.3587132903094991E-4</v>
      </c>
      <c r="L62">
        <f>'PxP Table 103'!L170/'PxP Table 103'!L$219</f>
        <v>1.3485160183423345E-4</v>
      </c>
      <c r="M62">
        <f>'PxP Table 103'!M170/'PxP Table 103'!M$219</f>
        <v>3.3185709526637597E-4</v>
      </c>
      <c r="N62">
        <f>'PxP Table 103'!N170/'PxP Table 103'!N$219</f>
        <v>1.1641857748972601E-4</v>
      </c>
      <c r="O62">
        <f>'PxP Table 103'!O170/'PxP Table 103'!O$219</f>
        <v>7.2196076196665742E-5</v>
      </c>
      <c r="P62">
        <f>'PxP Table 103'!P170/'PxP Table 103'!P$219</f>
        <v>5.5930560383889574E-6</v>
      </c>
      <c r="Q62">
        <f>'PxP Table 103'!Q170/'PxP Table 103'!Q$219</f>
        <v>3.7336846379225054E-4</v>
      </c>
      <c r="R62">
        <f>'PxP Table 103'!R170/'PxP Table 103'!R$219</f>
        <v>5.6561532671101271E-6</v>
      </c>
      <c r="S62">
        <f>'PxP Table 103'!S170/'PxP Table 103'!S$219</f>
        <v>5.7670126874279114E-4</v>
      </c>
      <c r="T62">
        <f>'PxP Table 103'!T170/'PxP Table 103'!T$219</f>
        <v>1.8477750523182844E-4</v>
      </c>
      <c r="U62">
        <f>'PxP Table 103'!U170/'PxP Table 103'!U$219</f>
        <v>3.2576870604708304E-4</v>
      </c>
      <c r="V62">
        <f>'PxP Table 103'!V170/'PxP Table 103'!V$219</f>
        <v>1.5806653436626071E-5</v>
      </c>
      <c r="W62">
        <f>'PxP Table 103'!W170/'PxP Table 103'!W$219</f>
        <v>2.6528087532905794E-5</v>
      </c>
      <c r="X62">
        <f>'PxP Table 103'!X170/'PxP Table 103'!X$219</f>
        <v>9.1394541056841988E-5</v>
      </c>
      <c r="Y62">
        <f>'PxP Table 103'!Y170/'PxP Table 103'!Y$219</f>
        <v>9.0624346059287961E-5</v>
      </c>
      <c r="Z62">
        <f>'PxP Table 103'!Z170/'PxP Table 103'!Z$219</f>
        <v>4.3066619163410752E-5</v>
      </c>
      <c r="AA62">
        <f>'PxP Table 103'!AA170/'PxP Table 103'!AA$219</f>
        <v>2.9961415516762058E-4</v>
      </c>
      <c r="AB62">
        <f>'PxP Table 103'!AB170/'PxP Table 103'!AB$219</f>
        <v>1.6116658640892895E-4</v>
      </c>
      <c r="AC62">
        <f>'PxP Table 103'!AC170/'PxP Table 103'!AC$219</f>
        <v>4.6039735882193969E-4</v>
      </c>
      <c r="AD62">
        <f>'PxP Table 103'!AD170/'PxP Table 103'!AD$219</f>
        <v>2.5995660298466035E-4</v>
      </c>
      <c r="AE62">
        <f>'PxP Table 103'!AE170/'PxP Table 103'!AE$219</f>
        <v>1.928995101038994E-4</v>
      </c>
      <c r="AF62">
        <f>'PxP Table 103'!AF170/'PxP Table 103'!AF$219</f>
        <v>4.4256504612128693E-4</v>
      </c>
      <c r="AG62">
        <f>'PxP Table 103'!AG170/'PxP Table 103'!AG$219</f>
        <v>5.0398361111577606E-5</v>
      </c>
      <c r="AH62">
        <f>'PxP Table 103'!AH170/'PxP Table 103'!AH$219</f>
        <v>1.1399989872894701E-4</v>
      </c>
      <c r="AI62">
        <f>'PxP Table 103'!AI170/'PxP Table 103'!AI$219</f>
        <v>5.501861042264398E-4</v>
      </c>
      <c r="AJ62">
        <f>'PxP Table 103'!AJ170/'PxP Table 103'!AJ$219</f>
        <v>3.1075564445752913E-4</v>
      </c>
      <c r="AK62">
        <f>'PxP Table 103'!AK170/'PxP Table 103'!AK$219</f>
        <v>3.8082382694253825E-6</v>
      </c>
      <c r="AL62">
        <f>'PxP Table 103'!AL170/'PxP Table 103'!AL$219</f>
        <v>2.034916879533586E-6</v>
      </c>
      <c r="AM62">
        <f>'PxP Table 103'!AM170/'PxP Table 103'!AM$219</f>
        <v>3.0520942843595698E-4</v>
      </c>
      <c r="AN62">
        <f>'PxP Table 103'!AN170/'PxP Table 103'!AN$219</f>
        <v>1.5264780229063335E-4</v>
      </c>
      <c r="AO62">
        <f>'PxP Table 103'!AO170/'PxP Table 103'!AO$219</f>
        <v>4.3172316888386489E-5</v>
      </c>
      <c r="AP62">
        <f>'PxP Table 103'!AP170/'PxP Table 103'!AP$219</f>
        <v>7.3896710049346006E-5</v>
      </c>
      <c r="AQ62">
        <f>'PxP Table 103'!AQ170/'PxP Table 103'!AQ$219</f>
        <v>1.2137193378168087E-4</v>
      </c>
      <c r="AR62">
        <f>'PxP Table 103'!AR170/'PxP Table 103'!AR$219</f>
        <v>1.2504118926466199E-4</v>
      </c>
      <c r="AS62">
        <f>'PxP Table 103'!AS170/'PxP Table 103'!AS$219</f>
        <v>3.8318893807430104E-4</v>
      </c>
      <c r="AT62">
        <f>'PxP Table 103'!AT170/'PxP Table 103'!AT$219</f>
        <v>1.1684147645539868E-4</v>
      </c>
      <c r="AU62">
        <f>'PxP Table 103'!AU170/'PxP Table 103'!AU$219</f>
        <v>1.0342815088582966E-3</v>
      </c>
      <c r="AV62">
        <f>'PxP Table 103'!AV170/'PxP Table 103'!AV$219</f>
        <v>1.4376311800186594E-4</v>
      </c>
      <c r="AW62">
        <f>'PxP Table 103'!AW170/'PxP Table 103'!AW$219</f>
        <v>4.2768406008631516E-4</v>
      </c>
      <c r="AX62">
        <f>'PxP Table 103'!AX170/'PxP Table 103'!AX$219</f>
        <v>9.4959361198209693E-4</v>
      </c>
      <c r="AY62">
        <f>'PxP Table 103'!AY170/'PxP Table 103'!AY$219</f>
        <v>2.7567747052043527E-4</v>
      </c>
      <c r="AZ62">
        <f>'PxP Table 103'!AZ170/'PxP Table 103'!AZ$219</f>
        <v>1.7225120353283466E-4</v>
      </c>
      <c r="BA62">
        <f>'PxP Table 103'!BA170/'PxP Table 103'!BA$219</f>
        <v>1.4823088082936143E-5</v>
      </c>
      <c r="BB62">
        <f>'PxP Table 103'!BB170/'PxP Table 103'!BB$219</f>
        <v>3.617257135524572E-5</v>
      </c>
      <c r="BC62">
        <f>'PxP Table 103'!BC170/'PxP Table 103'!BC$219</f>
        <v>0</v>
      </c>
      <c r="BD62">
        <f>'PxP Table 103'!BD170/'PxP Table 103'!BD$219</f>
        <v>1.5299877600979194E-4</v>
      </c>
      <c r="BE62">
        <f>'PxP Table 103'!BE170/'PxP Table 103'!BE$219</f>
        <v>2.4779117325283463E-4</v>
      </c>
      <c r="BF62">
        <f>'PxP Table 103'!BF170/'PxP Table 103'!BF$219</f>
        <v>0</v>
      </c>
      <c r="BG62">
        <f>'PxP Table 103'!BG170/'PxP Table 103'!BG$219</f>
        <v>2.1456527007345162E-5</v>
      </c>
      <c r="BH62">
        <f>'PxP Table 103'!BH170/'PxP Table 103'!BH$219</f>
        <v>9.2892762808003358E-5</v>
      </c>
      <c r="BI62">
        <f>'PxP Table 103'!BI170/'PxP Table 103'!BI$219</f>
        <v>9.6770271548188866E-5</v>
      </c>
      <c r="BJ62">
        <f>'PxP Table 103'!BJ170/'PxP Table 103'!BJ$219</f>
        <v>7.8300871097190968E-4</v>
      </c>
      <c r="BK62">
        <f>'PxP Table 103'!BK170/'PxP Table 103'!BK$219</f>
        <v>4.2462549665900314E-5</v>
      </c>
      <c r="BL62">
        <f>'PxP Table 103'!BL170/'PxP Table 103'!BL$219</f>
        <v>7.2826755124041161E-5</v>
      </c>
      <c r="BM62">
        <f>'PxP Table 103'!BM170/'PxP Table 103'!BM$219</f>
        <v>6.4324500064763418E-5</v>
      </c>
      <c r="BN62">
        <f>'PxP Table 103'!BN170/'PxP Table 103'!BN$219</f>
        <v>4.9669473737898968E-4</v>
      </c>
      <c r="BO62">
        <f>'PxP Table 103'!BO170/'PxP Table 103'!BO$219</f>
        <v>2.2140745745985037E-3</v>
      </c>
      <c r="BP62">
        <f>'PxP Table 103'!BP170/'PxP Table 103'!BP$219</f>
        <v>1.092165922363997E-4</v>
      </c>
      <c r="BQ62">
        <f>'PxP Table 103'!BQ170/'PxP Table 103'!BQ$219</f>
        <v>6.699329923923406E-5</v>
      </c>
      <c r="BR62">
        <f>'PxP Table 103'!BR170/'PxP Table 103'!BR$219</f>
        <v>2.2948077853160797E-4</v>
      </c>
      <c r="BS62">
        <f>'PxP Table 103'!BS170/'PxP Table 103'!BS$219</f>
        <v>2.0562190071189565E-4</v>
      </c>
      <c r="BT62">
        <f>'PxP Table 103'!BT170/'PxP Table 103'!BT$219</f>
        <v>6.4587723453990545E-5</v>
      </c>
      <c r="BU62">
        <f>'PxP Table 103'!BU170/'PxP Table 103'!BU$219</f>
        <v>4.9485071272281369E-5</v>
      </c>
      <c r="BV62">
        <f>'PxP Table 103'!BV170/'PxP Table 103'!BV$219</f>
        <v>1.3358658016402825E-4</v>
      </c>
      <c r="BW62">
        <f>'PxP Table 103'!BW170/'PxP Table 103'!BW$219</f>
        <v>6.7408156386922823E-5</v>
      </c>
      <c r="BX62">
        <f>'PxP Table 103'!BX170/'PxP Table 103'!BX$219</f>
        <v>5.0190048851738193E-4</v>
      </c>
      <c r="BY62">
        <f>'PxP Table 103'!BY170/'PxP Table 103'!BY$219</f>
        <v>1.2024504858804592E-4</v>
      </c>
      <c r="BZ62">
        <f>'PxP Table 103'!BZ170/'PxP Table 103'!BZ$219</f>
        <v>7.0463418986847583E-5</v>
      </c>
      <c r="CA62">
        <f>'PxP Table 103'!CA170/'PxP Table 103'!CA$219</f>
        <v>6.6064079521035506E-6</v>
      </c>
      <c r="CB62">
        <f>'PxP Table 103'!CB170/'PxP Table 103'!CB$219</f>
        <v>3.7492771032741444E-5</v>
      </c>
      <c r="CC62">
        <f>'PxP Table 103'!CC170/'PxP Table 103'!CC$219</f>
        <v>5.4270974074172437E-5</v>
      </c>
      <c r="CD62">
        <f>'PxP Table 103'!CD170/'PxP Table 103'!CD$219</f>
        <v>3.794523330707905E-5</v>
      </c>
      <c r="CE62">
        <f>'PxP Table 103'!CE170/'PxP Table 103'!CE$219</f>
        <v>6.0796285870841232E-5</v>
      </c>
      <c r="CF62">
        <f>'PxP Table 103'!CF170/'PxP Table 103'!CF$219</f>
        <v>2.1711410492291803E-4</v>
      </c>
      <c r="CG62">
        <f>'PxP Table 103'!CG170/'PxP Table 103'!CG$219</f>
        <v>1.6283342962192753E-4</v>
      </c>
      <c r="CH62">
        <f>'PxP Table 103'!CH170/'PxP Table 103'!CH$219</f>
        <v>7.035796804798245E-5</v>
      </c>
      <c r="CI62">
        <f>'PxP Table 103'!CI170/'PxP Table 103'!CI$219</f>
        <v>3.823792486583184E-4</v>
      </c>
      <c r="CJ62">
        <f>'PxP Table 103'!CJ170/'PxP Table 103'!CJ$219</f>
        <v>2.1801417865610867E-4</v>
      </c>
      <c r="CK62">
        <f>'PxP Table 103'!CK170/'PxP Table 103'!CK$219</f>
        <v>5.2648472352556532E-5</v>
      </c>
      <c r="CL62">
        <f>'PxP Table 103'!CL170/'PxP Table 103'!CL$219</f>
        <v>9.0365633254553036E-4</v>
      </c>
      <c r="CM62">
        <f>'PxP Table 103'!CM170/'PxP Table 103'!CM$219</f>
        <v>1.9485516110226477E-4</v>
      </c>
      <c r="CN62">
        <f>'PxP Table 103'!CN170/'PxP Table 103'!CN$219</f>
        <v>7.8219558807244216E-5</v>
      </c>
      <c r="CO62">
        <f>'PxP Table 103'!CO170/'PxP Table 103'!CO$219</f>
        <v>4.5817158621309418E-5</v>
      </c>
      <c r="CP62">
        <f>'PxP Table 103'!CP170/'PxP Table 103'!CP$219</f>
        <v>5.1456090573711363E-3</v>
      </c>
      <c r="CQ62">
        <f>'PxP Table 103'!CQ170/'PxP Table 103'!CQ$219</f>
        <v>1.2514868091296875E-3</v>
      </c>
      <c r="CR62">
        <f>'PxP Table 103'!CR170/'PxP Table 103'!CR$219</f>
        <v>2.0465995411474576E-3</v>
      </c>
      <c r="CS62">
        <f>'PxP Table 103'!CS170/'PxP Table 103'!CS$219</f>
        <v>9.4264516891797706E-5</v>
      </c>
      <c r="CT62">
        <f>'PxP Table 103'!CT170/'PxP Table 103'!CT$219</f>
        <v>1.5908317635494824E-4</v>
      </c>
      <c r="CU62">
        <f>'PxP Table 103'!CU170/'PxP Table 103'!CU$219</f>
        <v>2.2120759011384581E-3</v>
      </c>
      <c r="CV62">
        <f>'PxP Table 103'!CV170/'PxP Table 103'!CV$219</f>
        <v>7.2433960750686326E-5</v>
      </c>
      <c r="CW62">
        <f>'PxP Table 103'!CW170/'PxP Table 103'!CW$219</f>
        <v>3.0475158873925694E-3</v>
      </c>
      <c r="CX62">
        <f>'PxP Table 103'!CX170/'PxP Table 103'!CX$219</f>
        <v>8.7481410200332426E-5</v>
      </c>
      <c r="CY62">
        <f>'PxP Table 103'!CY170/'PxP Table 103'!CY$219</f>
        <v>2.1934522292478846E-4</v>
      </c>
      <c r="CZ62">
        <f>'PxP Table 103'!CZ170/'PxP Table 103'!CZ$219</f>
        <v>9.1355481080079211E-5</v>
      </c>
      <c r="DA62">
        <f t="shared" si="0"/>
        <v>4.2141525023034601E-2</v>
      </c>
    </row>
    <row r="63" spans="1:105" x14ac:dyDescent="0.25">
      <c r="A63" t="s">
        <v>454</v>
      </c>
      <c r="B63">
        <f>'PxP Table 103'!B171/'PxP Table 103'!B$219</f>
        <v>3.1436304021217501E-3</v>
      </c>
      <c r="C63">
        <f>'PxP Table 103'!C171/'PxP Table 103'!C$219</f>
        <v>3.085299455535389E-2</v>
      </c>
      <c r="D63">
        <f>'PxP Table 103'!D171/'PxP Table 103'!D$219</f>
        <v>0</v>
      </c>
      <c r="E63">
        <f>'PxP Table 103'!E171/'PxP Table 103'!E$219</f>
        <v>1.5052332200508698E-2</v>
      </c>
      <c r="F63">
        <f>'PxP Table 103'!F171/'PxP Table 103'!F$219</f>
        <v>2.7377758309149648E-4</v>
      </c>
      <c r="G63">
        <f>'PxP Table 103'!G171/'PxP Table 103'!G$219</f>
        <v>8.4086463936172764E-2</v>
      </c>
      <c r="H63">
        <f>'PxP Table 103'!H171/'PxP Table 103'!H$219</f>
        <v>4.103376793443543E-4</v>
      </c>
      <c r="I63">
        <f>'PxP Table 103'!I171/'PxP Table 103'!I$219</f>
        <v>2.0958008121056037E-2</v>
      </c>
      <c r="J63">
        <f>'PxP Table 103'!J171/'PxP Table 103'!J$219</f>
        <v>2.1360863567292058E-2</v>
      </c>
      <c r="K63">
        <f>'PxP Table 103'!K171/'PxP Table 103'!K$219</f>
        <v>1.7636970564993363E-2</v>
      </c>
      <c r="L63">
        <f>'PxP Table 103'!L171/'PxP Table 103'!L$219</f>
        <v>3.5889008035017184E-2</v>
      </c>
      <c r="M63">
        <f>'PxP Table 103'!M171/'PxP Table 103'!M$219</f>
        <v>4.074875905494741E-2</v>
      </c>
      <c r="N63">
        <f>'PxP Table 103'!N171/'PxP Table 103'!N$219</f>
        <v>2.4085552889938088E-2</v>
      </c>
      <c r="O63">
        <f>'PxP Table 103'!O171/'PxP Table 103'!O$219</f>
        <v>1.0873613200302895E-2</v>
      </c>
      <c r="P63">
        <f>'PxP Table 103'!P171/'PxP Table 103'!P$219</f>
        <v>2.7802728815188534E-2</v>
      </c>
      <c r="Q63">
        <f>'PxP Table 103'!Q171/'PxP Table 103'!Q$219</f>
        <v>2.1251569239009796E-2</v>
      </c>
      <c r="R63">
        <f>'PxP Table 103'!R171/'PxP Table 103'!R$219</f>
        <v>4.4536406301546538E-2</v>
      </c>
      <c r="S63">
        <f>'PxP Table 103'!S171/'PxP Table 103'!S$219</f>
        <v>7.4971164936562841E-3</v>
      </c>
      <c r="T63">
        <f>'PxP Table 103'!T171/'PxP Table 103'!T$219</f>
        <v>5.9109817228765642E-3</v>
      </c>
      <c r="U63">
        <f>'PxP Table 103'!U171/'PxP Table 103'!U$219</f>
        <v>6.2667297691625286E-4</v>
      </c>
      <c r="V63">
        <f>'PxP Table 103'!V171/'PxP Table 103'!V$219</f>
        <v>1.2612387714696926E-2</v>
      </c>
      <c r="W63">
        <f>'PxP Table 103'!W171/'PxP Table 103'!W$219</f>
        <v>2.7142455489308267E-2</v>
      </c>
      <c r="X63">
        <f>'PxP Table 103'!X171/'PxP Table 103'!X$219</f>
        <v>2.2714609478383409E-2</v>
      </c>
      <c r="Y63">
        <f>'PxP Table 103'!Y171/'PxP Table 103'!Y$219</f>
        <v>1.5032711081561212E-2</v>
      </c>
      <c r="Z63">
        <f>'PxP Table 103'!Z171/'PxP Table 103'!Z$219</f>
        <v>1.9430710717050696E-3</v>
      </c>
      <c r="AA63">
        <f>'PxP Table 103'!AA171/'PxP Table 103'!AA$219</f>
        <v>2.7560652698279033E-2</v>
      </c>
      <c r="AB63">
        <f>'PxP Table 103'!AB171/'PxP Table 103'!AB$219</f>
        <v>1.0018345639531436E-2</v>
      </c>
      <c r="AC63">
        <f>'PxP Table 103'!AC171/'PxP Table 103'!AC$219</f>
        <v>1.6242902875592064E-2</v>
      </c>
      <c r="AD63">
        <f>'PxP Table 103'!AD171/'PxP Table 103'!AD$219</f>
        <v>1.9754695838860123E-2</v>
      </c>
      <c r="AE63">
        <f>'PxP Table 103'!AE171/'PxP Table 103'!AE$219</f>
        <v>1.3124985052404699E-2</v>
      </c>
      <c r="AF63">
        <f>'PxP Table 103'!AF171/'PxP Table 103'!AF$219</f>
        <v>1.4192921959999159E-2</v>
      </c>
      <c r="AG63">
        <f>'PxP Table 103'!AG171/'PxP Table 103'!AG$219</f>
        <v>2.2612358226746523E-3</v>
      </c>
      <c r="AH63">
        <f>'PxP Table 103'!AH171/'PxP Table 103'!AH$219</f>
        <v>4.436301282807459E-3</v>
      </c>
      <c r="AI63">
        <f>'PxP Table 103'!AI171/'PxP Table 103'!AI$219</f>
        <v>6.3056882656451999E-2</v>
      </c>
      <c r="AJ63">
        <f>'PxP Table 103'!AJ171/'PxP Table 103'!AJ$219</f>
        <v>4.0512967224087461E-2</v>
      </c>
      <c r="AK63">
        <f>'PxP Table 103'!AK171/'PxP Table 103'!AK$219</f>
        <v>1.2816674596778793E-2</v>
      </c>
      <c r="AL63">
        <f>'PxP Table 103'!AL171/'PxP Table 103'!AL$219</f>
        <v>2.1393143911344419E-3</v>
      </c>
      <c r="AM63">
        <f>'PxP Table 103'!AM171/'PxP Table 103'!AM$219</f>
        <v>1.6060185907470789E-3</v>
      </c>
      <c r="AN63">
        <f>'PxP Table 103'!AN171/'PxP Table 103'!AN$219</f>
        <v>8.9384154513147285E-3</v>
      </c>
      <c r="AO63">
        <f>'PxP Table 103'!AO171/'PxP Table 103'!AO$219</f>
        <v>5.0316982550720878E-3</v>
      </c>
      <c r="AP63">
        <f>'PxP Table 103'!AP171/'PxP Table 103'!AP$219</f>
        <v>5.6909987009802253E-3</v>
      </c>
      <c r="AQ63">
        <f>'PxP Table 103'!AQ171/'PxP Table 103'!AQ$219</f>
        <v>2.5765495201192021E-3</v>
      </c>
      <c r="AR63">
        <f>'PxP Table 103'!AR171/'PxP Table 103'!AR$219</f>
        <v>1.4546260639888761E-3</v>
      </c>
      <c r="AS63">
        <f>'PxP Table 103'!AS171/'PxP Table 103'!AS$219</f>
        <v>1.6086536475271992E-3</v>
      </c>
      <c r="AT63">
        <f>'PxP Table 103'!AT171/'PxP Table 103'!AT$219</f>
        <v>5.2444144365964077E-4</v>
      </c>
      <c r="AU63">
        <f>'PxP Table 103'!AU171/'PxP Table 103'!AU$219</f>
        <v>5.3038427785469669E-3</v>
      </c>
      <c r="AV63">
        <f>'PxP Table 103'!AV171/'PxP Table 103'!AV$219</f>
        <v>1.6514042466606451E-2</v>
      </c>
      <c r="AW63">
        <f>'PxP Table 103'!AW171/'PxP Table 103'!AW$219</f>
        <v>2.7492505528938357E-3</v>
      </c>
      <c r="AX63">
        <f>'PxP Table 103'!AX171/'PxP Table 103'!AX$219</f>
        <v>4.0128385878312702E-4</v>
      </c>
      <c r="AY63">
        <f>'PxP Table 103'!AY171/'PxP Table 103'!AY$219</f>
        <v>1.6351697795909256E-3</v>
      </c>
      <c r="AZ63">
        <f>'PxP Table 103'!AZ171/'PxP Table 103'!AZ$219</f>
        <v>4.8514754644402936E-3</v>
      </c>
      <c r="BA63">
        <f>'PxP Table 103'!BA171/'PxP Table 103'!BA$219</f>
        <v>9.2831607171820776E-5</v>
      </c>
      <c r="BB63">
        <f>'PxP Table 103'!BB171/'PxP Table 103'!BB$219</f>
        <v>2.1704634755974467E-4</v>
      </c>
      <c r="BC63">
        <f>'PxP Table 103'!BC171/'PxP Table 103'!BC$219</f>
        <v>1.4301604957889717E-3</v>
      </c>
      <c r="BD63">
        <f>'PxP Table 103'!BD171/'PxP Table 103'!BD$219</f>
        <v>4.8959608323133419E-3</v>
      </c>
      <c r="BE63">
        <f>'PxP Table 103'!BE171/'PxP Table 103'!BE$219</f>
        <v>5.8317085049035072E-2</v>
      </c>
      <c r="BF63">
        <f>'PxP Table 103'!BF171/'PxP Table 103'!BF$219</f>
        <v>1.3513513513513514E-2</v>
      </c>
      <c r="BG63">
        <f>'PxP Table 103'!BG171/'PxP Table 103'!BG$219</f>
        <v>5.480544630854246E-3</v>
      </c>
      <c r="BH63">
        <f>'PxP Table 103'!BH171/'PxP Table 103'!BH$219</f>
        <v>2.3429488638269966E-2</v>
      </c>
      <c r="BI63">
        <f>'PxP Table 103'!BI171/'PxP Table 103'!BI$219</f>
        <v>4.8295782335763406E-2</v>
      </c>
      <c r="BJ63">
        <f>'PxP Table 103'!BJ171/'PxP Table 103'!BJ$219</f>
        <v>4.5023000880884808E-3</v>
      </c>
      <c r="BK63">
        <f>'PxP Table 103'!BK171/'PxP Table 103'!BK$219</f>
        <v>2.5703888745192024E-2</v>
      </c>
      <c r="BL63">
        <f>'PxP Table 103'!BL171/'PxP Table 103'!BL$219</f>
        <v>1.4447858155371136E-3</v>
      </c>
      <c r="BM63">
        <f>'PxP Table 103'!BM171/'PxP Table 103'!BM$219</f>
        <v>1.9307311747893995E-3</v>
      </c>
      <c r="BN63">
        <f>'PxP Table 103'!BN171/'PxP Table 103'!BN$219</f>
        <v>1.5974898515350236E-2</v>
      </c>
      <c r="BO63">
        <f>'PxP Table 103'!BO171/'PxP Table 103'!BO$219</f>
        <v>1.712432548928846E-2</v>
      </c>
      <c r="BP63">
        <f>'PxP Table 103'!BP171/'PxP Table 103'!BP$219</f>
        <v>6.5989961840963946E-3</v>
      </c>
      <c r="BQ63">
        <f>'PxP Table 103'!BQ171/'PxP Table 103'!BQ$219</f>
        <v>8.4490015353404588E-3</v>
      </c>
      <c r="BR63">
        <f>'PxP Table 103'!BR171/'PxP Table 103'!BR$219</f>
        <v>1.3944356204548085E-2</v>
      </c>
      <c r="BS63">
        <f>'PxP Table 103'!BS171/'PxP Table 103'!BS$219</f>
        <v>1.7046516264330629E-3</v>
      </c>
      <c r="BT63">
        <f>'PxP Table 103'!BT171/'PxP Table 103'!BT$219</f>
        <v>3.955167236080471E-3</v>
      </c>
      <c r="BU63">
        <f>'PxP Table 103'!BU171/'PxP Table 103'!BU$219</f>
        <v>3.1525754128714565E-3</v>
      </c>
      <c r="BV63">
        <f>'PxP Table 103'!BV171/'PxP Table 103'!BV$219</f>
        <v>2.3653254783272968E-3</v>
      </c>
      <c r="BW63">
        <f>'PxP Table 103'!BW171/'PxP Table 103'!BW$219</f>
        <v>3.8827098078867543E-3</v>
      </c>
      <c r="BX63">
        <f>'PxP Table 103'!BX171/'PxP Table 103'!BX$219</f>
        <v>4.5017301031091937E-3</v>
      </c>
      <c r="BY63">
        <f>'PxP Table 103'!BY171/'PxP Table 103'!BY$219</f>
        <v>1.6949374776932952E-3</v>
      </c>
      <c r="BZ63">
        <f>'PxP Table 103'!BZ171/'PxP Table 103'!BZ$219</f>
        <v>1.4440073266712952E-3</v>
      </c>
      <c r="CA63">
        <f>'PxP Table 103'!CA171/'PxP Table 103'!CA$219</f>
        <v>3.9638447712621306E-5</v>
      </c>
      <c r="CB63">
        <f>'PxP Table 103'!CB171/'PxP Table 103'!CB$219</f>
        <v>4.1166643404157936E-3</v>
      </c>
      <c r="CC63">
        <f>'PxP Table 103'!CC171/'PxP Table 103'!CC$219</f>
        <v>6.6690395364635913E-3</v>
      </c>
      <c r="CD63">
        <f>'PxP Table 103'!CD171/'PxP Table 103'!CD$219</f>
        <v>2.5936907559099501E-3</v>
      </c>
      <c r="CE63">
        <f>'PxP Table 103'!CE171/'PxP Table 103'!CE$219</f>
        <v>4.9233458184276459E-3</v>
      </c>
      <c r="CF63">
        <f>'PxP Table 103'!CF171/'PxP Table 103'!CF$219</f>
        <v>4.8749794006438685E-3</v>
      </c>
      <c r="CG63">
        <f>'PxP Table 103'!CG171/'PxP Table 103'!CG$219</f>
        <v>9.5846573053977382E-3</v>
      </c>
      <c r="CH63">
        <f>'PxP Table 103'!CH171/'PxP Table 103'!CH$219</f>
        <v>2.7107547427428773E-3</v>
      </c>
      <c r="CI63">
        <f>'PxP Table 103'!CI171/'PxP Table 103'!CI$219</f>
        <v>6.5026833631484796E-3</v>
      </c>
      <c r="CJ63">
        <f>'PxP Table 103'!CJ171/'PxP Table 103'!CJ$219</f>
        <v>1.1490958934962698E-2</v>
      </c>
      <c r="CK63">
        <f>'PxP Table 103'!CK171/'PxP Table 103'!CK$219</f>
        <v>3.3789419191088644E-3</v>
      </c>
      <c r="CL63">
        <f>'PxP Table 103'!CL171/'PxP Table 103'!CL$219</f>
        <v>1.5292645627693589E-2</v>
      </c>
      <c r="CM63">
        <f>'PxP Table 103'!CM171/'PxP Table 103'!CM$219</f>
        <v>2.696917012434589E-3</v>
      </c>
      <c r="CN63">
        <f>'PxP Table 103'!CN171/'PxP Table 103'!CN$219</f>
        <v>3.5098178384975125E-3</v>
      </c>
      <c r="CO63">
        <f>'PxP Table 103'!CO171/'PxP Table 103'!CO$219</f>
        <v>2.8553345779421522E-3</v>
      </c>
      <c r="CP63">
        <f>'PxP Table 103'!CP171/'PxP Table 103'!CP$219</f>
        <v>3.0090477531756442E-3</v>
      </c>
      <c r="CQ63">
        <f>'PxP Table 103'!CQ171/'PxP Table 103'!CQ$219</f>
        <v>8.3868556409481196E-3</v>
      </c>
      <c r="CR63">
        <f>'PxP Table 103'!CR171/'PxP Table 103'!CR$219</f>
        <v>7.2059417070238193E-3</v>
      </c>
      <c r="CS63">
        <f>'PxP Table 103'!CS171/'PxP Table 103'!CS$219</f>
        <v>6.7283193813918356E-3</v>
      </c>
      <c r="CT63">
        <f>'PxP Table 103'!CT171/'PxP Table 103'!CT$219</f>
        <v>4.7724952906484473E-4</v>
      </c>
      <c r="CU63">
        <f>'PxP Table 103'!CU171/'PxP Table 103'!CU$219</f>
        <v>2.9463116140274865E-3</v>
      </c>
      <c r="CV63">
        <f>'PxP Table 103'!CV171/'PxP Table 103'!CV$219</f>
        <v>1.5187770130625786E-3</v>
      </c>
      <c r="CW63">
        <f>'PxP Table 103'!CW171/'PxP Table 103'!CW$219</f>
        <v>3.4734015877893776E-3</v>
      </c>
      <c r="CX63">
        <f>'PxP Table 103'!CX171/'PxP Table 103'!CX$219</f>
        <v>4.3054200990105769E-4</v>
      </c>
      <c r="CY63">
        <f>'PxP Table 103'!CY171/'PxP Table 103'!CY$219</f>
        <v>2.02035136322896E-3</v>
      </c>
      <c r="CZ63">
        <f>'PxP Table 103'!CZ171/'PxP Table 103'!CZ$219</f>
        <v>2.0598834023803918E-3</v>
      </c>
      <c r="DA63">
        <f t="shared" si="0"/>
        <v>1.1709909210829306</v>
      </c>
    </row>
    <row r="64" spans="1:105" x14ac:dyDescent="0.25">
      <c r="A64" t="s">
        <v>455</v>
      </c>
      <c r="B64">
        <f>'PxP Table 103'!B172/'PxP Table 103'!B$219</f>
        <v>8.9568314351013366E-5</v>
      </c>
      <c r="C64">
        <f>'PxP Table 103'!C172/'PxP Table 103'!C$219</f>
        <v>0</v>
      </c>
      <c r="D64">
        <f>'PxP Table 103'!D172/'PxP Table 103'!D$219</f>
        <v>4.3859649122807015E-3</v>
      </c>
      <c r="E64">
        <f>'PxP Table 103'!E172/'PxP Table 103'!E$219</f>
        <v>3.6873500464051374E-6</v>
      </c>
      <c r="F64">
        <f>'PxP Table 103'!F172/'PxP Table 103'!F$219</f>
        <v>3.0936866889339099E-3</v>
      </c>
      <c r="G64">
        <f>'PxP Table 103'!G172/'PxP Table 103'!G$219</f>
        <v>4.3706702908323985E-4</v>
      </c>
      <c r="H64">
        <f>'PxP Table 103'!H172/'PxP Table 103'!H$219</f>
        <v>2.8217622125313864E-3</v>
      </c>
      <c r="I64">
        <f>'PxP Table 103'!I172/'PxP Table 103'!I$219</f>
        <v>1.4139074102749178E-4</v>
      </c>
      <c r="J64">
        <f>'PxP Table 103'!J172/'PxP Table 103'!J$219</f>
        <v>4.9457183551959701E-6</v>
      </c>
      <c r="K64">
        <f>'PxP Table 103'!K172/'PxP Table 103'!K$219</f>
        <v>5.7372905274541194E-5</v>
      </c>
      <c r="L64">
        <f>'PxP Table 103'!L172/'PxP Table 103'!L$219</f>
        <v>2.6837350157011105E-4</v>
      </c>
      <c r="M64">
        <f>'PxP Table 103'!M172/'PxP Table 103'!M$219</f>
        <v>2.0130578748493979E-4</v>
      </c>
      <c r="N64">
        <f>'PxP Table 103'!N172/'PxP Table 103'!N$219</f>
        <v>1.1570982535885381E-5</v>
      </c>
      <c r="O64">
        <f>'PxP Table 103'!O172/'PxP Table 103'!O$219</f>
        <v>6.8440182772005012E-5</v>
      </c>
      <c r="P64">
        <f>'PxP Table 103'!P172/'PxP Table 103'!P$219</f>
        <v>1.1072394249825516E-5</v>
      </c>
      <c r="Q64">
        <f>'PxP Table 103'!Q172/'PxP Table 103'!Q$219</f>
        <v>7.4662460130636341E-4</v>
      </c>
      <c r="R64">
        <f>'PxP Table 103'!R172/'PxP Table 103'!R$219</f>
        <v>1.1259958750060079E-5</v>
      </c>
      <c r="S64">
        <f>'PxP Table 103'!S172/'PxP Table 103'!S$219</f>
        <v>0</v>
      </c>
      <c r="T64">
        <f>'PxP Table 103'!T172/'PxP Table 103'!T$219</f>
        <v>3.6584039247875548E-4</v>
      </c>
      <c r="U64">
        <f>'PxP Table 103'!U172/'PxP Table 103'!U$219</f>
        <v>3.306717031224222E-4</v>
      </c>
      <c r="V64">
        <f>'PxP Table 103'!V172/'PxP Table 103'!V$219</f>
        <v>2.4026162397562598E-5</v>
      </c>
      <c r="W64">
        <f>'PxP Table 103'!W172/'PxP Table 103'!W$219</f>
        <v>1.4472975668588747E-5</v>
      </c>
      <c r="X64">
        <f>'PxP Table 103'!X172/'PxP Table 103'!X$219</f>
        <v>2.0693340238092764E-4</v>
      </c>
      <c r="Y64">
        <f>'PxP Table 103'!Y172/'PxP Table 103'!Y$219</f>
        <v>1.4790469510118144E-3</v>
      </c>
      <c r="Z64">
        <f>'PxP Table 103'!Z172/'PxP Table 103'!Z$219</f>
        <v>2.7251923528072176E-4</v>
      </c>
      <c r="AA64">
        <f>'PxP Table 103'!AA172/'PxP Table 103'!AA$219</f>
        <v>2.1391073886409881E-5</v>
      </c>
      <c r="AB64">
        <f>'PxP Table 103'!AB172/'PxP Table 103'!AB$219</f>
        <v>3.701098319884531E-5</v>
      </c>
      <c r="AC64">
        <f>'PxP Table 103'!AC172/'PxP Table 103'!AC$219</f>
        <v>9.1259071064455971E-4</v>
      </c>
      <c r="AD64">
        <f>'PxP Table 103'!AD172/'PxP Table 103'!AD$219</f>
        <v>6.9987542329794593E-4</v>
      </c>
      <c r="AE64">
        <f>'PxP Table 103'!AE172/'PxP Table 103'!AE$219</f>
        <v>4.4442782973244573E-4</v>
      </c>
      <c r="AF64">
        <f>'PxP Table 103'!AF172/'PxP Table 103'!AF$219</f>
        <v>4.5250563126053448E-4</v>
      </c>
      <c r="AG64">
        <f>'PxP Table 103'!AG172/'PxP Table 103'!AG$219</f>
        <v>1.0166322662199708E-4</v>
      </c>
      <c r="AH64">
        <f>'PxP Table 103'!AH172/'PxP Table 103'!AH$219</f>
        <v>1.8473263620897307E-4</v>
      </c>
      <c r="AI64">
        <f>'PxP Table 103'!AI172/'PxP Table 103'!AI$219</f>
        <v>6.868134874215301E-4</v>
      </c>
      <c r="AJ64">
        <f>'PxP Table 103'!AJ172/'PxP Table 103'!AJ$219</f>
        <v>4.6431944103185002E-4</v>
      </c>
      <c r="AK64">
        <f>'PxP Table 103'!AK172/'PxP Table 103'!AK$219</f>
        <v>7.4161499992726992E-4</v>
      </c>
      <c r="AL64">
        <f>'PxP Table 103'!AL172/'PxP Table 103'!AL$219</f>
        <v>2.3569283827126782E-4</v>
      </c>
      <c r="AM64">
        <f>'PxP Table 103'!AM172/'PxP Table 103'!AM$219</f>
        <v>3.5144856251032497E-4</v>
      </c>
      <c r="AN64">
        <f>'PxP Table 103'!AN172/'PxP Table 103'!AN$219</f>
        <v>2.3378968839467645E-4</v>
      </c>
      <c r="AO64">
        <f>'PxP Table 103'!AO172/'PxP Table 103'!AO$219</f>
        <v>2.875329569126637E-4</v>
      </c>
      <c r="AP64">
        <f>'PxP Table 103'!AP172/'PxP Table 103'!AP$219</f>
        <v>2.4216520144071423E-4</v>
      </c>
      <c r="AQ64">
        <f>'PxP Table 103'!AQ172/'PxP Table 103'!AQ$219</f>
        <v>1.3683462563646517E-4</v>
      </c>
      <c r="AR64">
        <f>'PxP Table 103'!AR172/'PxP Table 103'!AR$219</f>
        <v>3.4844609514193028E-4</v>
      </c>
      <c r="AS64">
        <f>'PxP Table 103'!AS172/'PxP Table 103'!AS$219</f>
        <v>3.0878939410673972E-4</v>
      </c>
      <c r="AT64">
        <f>'PxP Table 103'!AT172/'PxP Table 103'!AT$219</f>
        <v>1.7461449652311835E-4</v>
      </c>
      <c r="AU64">
        <f>'PxP Table 103'!AU172/'PxP Table 103'!AU$219</f>
        <v>7.3569839496733847E-4</v>
      </c>
      <c r="AV64">
        <f>'PxP Table 103'!AV172/'PxP Table 103'!AV$219</f>
        <v>1.5082049971521341E-4</v>
      </c>
      <c r="AW64">
        <f>'PxP Table 103'!AW172/'PxP Table 103'!AW$219</f>
        <v>6.6023671596444422E-4</v>
      </c>
      <c r="AX64">
        <f>'PxP Table 103'!AX172/'PxP Table 103'!AX$219</f>
        <v>2.7770853021548013E-5</v>
      </c>
      <c r="AY64">
        <f>'PxP Table 103'!AY172/'PxP Table 103'!AY$219</f>
        <v>1.4792354466093801E-5</v>
      </c>
      <c r="AZ64">
        <f>'PxP Table 103'!AZ172/'PxP Table 103'!AZ$219</f>
        <v>3.0416548951336952E-4</v>
      </c>
      <c r="BA64">
        <f>'PxP Table 103'!BA172/'PxP Table 103'!BA$219</f>
        <v>1.1269532917930002E-7</v>
      </c>
      <c r="BB64">
        <f>'PxP Table 103'!BB172/'PxP Table 103'!BB$219</f>
        <v>3.1238391836976075E-5</v>
      </c>
      <c r="BC64">
        <f>'PxP Table 103'!BC172/'PxP Table 103'!BC$219</f>
        <v>0</v>
      </c>
      <c r="BD64">
        <f>'PxP Table 103'!BD172/'PxP Table 103'!BD$219</f>
        <v>1.5299877600979194E-4</v>
      </c>
      <c r="BE64">
        <f>'PxP Table 103'!BE172/'PxP Table 103'!BE$219</f>
        <v>4.9558234650566926E-4</v>
      </c>
      <c r="BF64">
        <f>'PxP Table 103'!BF172/'PxP Table 103'!BF$219</f>
        <v>0</v>
      </c>
      <c r="BG64">
        <f>'PxP Table 103'!BG172/'PxP Table 103'!BG$219</f>
        <v>1.2431887039660708E-4</v>
      </c>
      <c r="BH64">
        <f>'PxP Table 103'!BH172/'PxP Table 103'!BH$219</f>
        <v>5.4034871022282333E-4</v>
      </c>
      <c r="BI64">
        <f>'PxP Table 103'!BI172/'PxP Table 103'!BI$219</f>
        <v>7.7212604456270979E-4</v>
      </c>
      <c r="BJ64">
        <f>'PxP Table 103'!BJ172/'PxP Table 103'!BJ$219</f>
        <v>5.8725653322893223E-4</v>
      </c>
      <c r="BK64">
        <f>'PxP Table 103'!BK172/'PxP Table 103'!BK$219</f>
        <v>2.2286423666345595E-4</v>
      </c>
      <c r="BL64">
        <f>'PxP Table 103'!BL172/'PxP Table 103'!BL$219</f>
        <v>0.14053508537963774</v>
      </c>
      <c r="BM64">
        <f>'PxP Table 103'!BM172/'PxP Table 103'!BM$219</f>
        <v>6.8421116718243933E-4</v>
      </c>
      <c r="BN64">
        <f>'PxP Table 103'!BN172/'PxP Table 103'!BN$219</f>
        <v>5.2208251013051554E-3</v>
      </c>
      <c r="BO64">
        <f>'PxP Table 103'!BO172/'PxP Table 103'!BO$219</f>
        <v>1.350337541577426E-3</v>
      </c>
      <c r="BP64">
        <f>'PxP Table 103'!BP172/'PxP Table 103'!BP$219</f>
        <v>1.4879947243696246E-4</v>
      </c>
      <c r="BQ64">
        <f>'PxP Table 103'!BQ172/'PxP Table 103'!BQ$219</f>
        <v>3.803613721852117E-4</v>
      </c>
      <c r="BR64">
        <f>'PxP Table 103'!BR172/'PxP Table 103'!BR$219</f>
        <v>1.1981284765906442E-3</v>
      </c>
      <c r="BS64">
        <f>'PxP Table 103'!BS172/'PxP Table 103'!BS$219</f>
        <v>1.2754514973864294E-4</v>
      </c>
      <c r="BT64">
        <f>'PxP Table 103'!BT172/'PxP Table 103'!BT$219</f>
        <v>2.1480283359015366E-4</v>
      </c>
      <c r="BU64">
        <f>'PxP Table 103'!BU172/'PxP Table 103'!BU$219</f>
        <v>1.9309396526891268E-4</v>
      </c>
      <c r="BV64">
        <f>'PxP Table 103'!BV172/'PxP Table 103'!BV$219</f>
        <v>3.6032864405595933E-5</v>
      </c>
      <c r="BW64">
        <f>'PxP Table 103'!BW172/'PxP Table 103'!BW$219</f>
        <v>1.3481631277384565E-4</v>
      </c>
      <c r="BX64">
        <f>'PxP Table 103'!BX172/'PxP Table 103'!BX$219</f>
        <v>4.8519689207385594E-4</v>
      </c>
      <c r="BY64">
        <f>'PxP Table 103'!BY172/'PxP Table 103'!BY$219</f>
        <v>2.9761360532793915E-4</v>
      </c>
      <c r="BZ64">
        <f>'PxP Table 103'!BZ172/'PxP Table 103'!BZ$219</f>
        <v>9.2503345477033285E-5</v>
      </c>
      <c r="CA64">
        <f>'PxP Table 103'!CA172/'PxP Table 103'!CA$219</f>
        <v>0</v>
      </c>
      <c r="CB64">
        <f>'PxP Table 103'!CB172/'PxP Table 103'!CB$219</f>
        <v>2.045007991122673E-6</v>
      </c>
      <c r="CC64">
        <f>'PxP Table 103'!CC172/'PxP Table 103'!CC$219</f>
        <v>7.0429618295732809E-6</v>
      </c>
      <c r="CD64">
        <f>'PxP Table 103'!CD172/'PxP Table 103'!CD$219</f>
        <v>8.0720761984894005E-5</v>
      </c>
      <c r="CE64">
        <f>'PxP Table 103'!CE172/'PxP Table 103'!CE$219</f>
        <v>8.6981953580894761E-5</v>
      </c>
      <c r="CF64">
        <f>'PxP Table 103'!CF172/'PxP Table 103'!CF$219</f>
        <v>4.0103487119682588E-5</v>
      </c>
      <c r="CG64">
        <f>'PxP Table 103'!CG172/'PxP Table 103'!CG$219</f>
        <v>4.4439896732167657E-4</v>
      </c>
      <c r="CH64">
        <f>'PxP Table 103'!CH172/'PxP Table 103'!CH$219</f>
        <v>1.3251848698979713E-4</v>
      </c>
      <c r="CI64">
        <f>'PxP Table 103'!CI172/'PxP Table 103'!CI$219</f>
        <v>0</v>
      </c>
      <c r="CJ64">
        <f>'PxP Table 103'!CJ172/'PxP Table 103'!CJ$219</f>
        <v>4.7476625276310965E-4</v>
      </c>
      <c r="CK64">
        <f>'PxP Table 103'!CK172/'PxP Table 103'!CK$219</f>
        <v>1.2736410859749789E-4</v>
      </c>
      <c r="CL64">
        <f>'PxP Table 103'!CL172/'PxP Table 103'!CL$219</f>
        <v>2.2243848185736132E-3</v>
      </c>
      <c r="CM64">
        <f>'PxP Table 103'!CM172/'PxP Table 103'!CM$219</f>
        <v>3.8072035605667873E-5</v>
      </c>
      <c r="CN64">
        <f>'PxP Table 103'!CN172/'PxP Table 103'!CN$219</f>
        <v>2.9894736972238892E-4</v>
      </c>
      <c r="CO64">
        <f>'PxP Table 103'!CO172/'PxP Table 103'!CO$219</f>
        <v>1.0830149825281022E-4</v>
      </c>
      <c r="CP64">
        <f>'PxP Table 103'!CP172/'PxP Table 103'!CP$219</f>
        <v>6.1829748352924192E-5</v>
      </c>
      <c r="CQ64">
        <f>'PxP Table 103'!CQ172/'PxP Table 103'!CQ$219</f>
        <v>1.3658058373320372E-4</v>
      </c>
      <c r="CR64">
        <f>'PxP Table 103'!CR172/'PxP Table 103'!CR$219</f>
        <v>3.6547303174498751E-5</v>
      </c>
      <c r="CS64">
        <f>'PxP Table 103'!CS172/'PxP Table 103'!CS$219</f>
        <v>4.0847957319779007E-4</v>
      </c>
      <c r="CT64">
        <f>'PxP Table 103'!CT172/'PxP Table 103'!CT$219</f>
        <v>0</v>
      </c>
      <c r="CU64">
        <f>'PxP Table 103'!CU172/'PxP Table 103'!CU$219</f>
        <v>3.6547421818053171E-5</v>
      </c>
      <c r="CV64">
        <f>'PxP Table 103'!CV172/'PxP Table 103'!CV$219</f>
        <v>2.1814709606776138E-4</v>
      </c>
      <c r="CW64">
        <f>'PxP Table 103'!CW172/'PxP Table 103'!CW$219</f>
        <v>7.4012482275211204E-5</v>
      </c>
      <c r="CX64">
        <f>'PxP Table 103'!CX172/'PxP Table 103'!CX$219</f>
        <v>8.7481410200332426E-5</v>
      </c>
      <c r="CY64">
        <f>'PxP Table 103'!CY172/'PxP Table 103'!CY$219</f>
        <v>1.1772883421655605E-5</v>
      </c>
      <c r="CZ64">
        <f>'PxP Table 103'!CZ172/'PxP Table 103'!CZ$219</f>
        <v>4.5776287687468828E-5</v>
      </c>
      <c r="DA64">
        <f t="shared" si="0"/>
        <v>0.18321637029730153</v>
      </c>
    </row>
    <row r="65" spans="1:105" x14ac:dyDescent="0.25">
      <c r="A65" t="s">
        <v>456</v>
      </c>
      <c r="B65">
        <f>'PxP Table 103'!B173/'PxP Table 103'!B$219</f>
        <v>0</v>
      </c>
      <c r="C65">
        <f>'PxP Table 103'!C173/'PxP Table 103'!C$219</f>
        <v>0</v>
      </c>
      <c r="D65">
        <f>'PxP Table 103'!D173/'PxP Table 103'!D$219</f>
        <v>0</v>
      </c>
      <c r="E65">
        <f>'PxP Table 103'!E173/'PxP Table 103'!E$219</f>
        <v>6.5262832679736958E-8</v>
      </c>
      <c r="F65">
        <f>'PxP Table 103'!F173/'PxP Table 103'!F$219</f>
        <v>5.4755516618299294E-5</v>
      </c>
      <c r="G65">
        <f>'PxP Table 103'!G173/'PxP Table 103'!G$219</f>
        <v>9.7713283607423953E-8</v>
      </c>
      <c r="H65">
        <f>'PxP Table 103'!H173/'PxP Table 103'!H$219</f>
        <v>6.4403040330451228E-6</v>
      </c>
      <c r="I65">
        <f>'PxP Table 103'!I173/'PxP Table 103'!I$219</f>
        <v>3.0683015650300341E-6</v>
      </c>
      <c r="J65">
        <f>'PxP Table 103'!J173/'PxP Table 103'!J$219</f>
        <v>4.5299121492453401E-6</v>
      </c>
      <c r="K65">
        <f>'PxP Table 103'!K173/'PxP Table 103'!K$219</f>
        <v>7.9574806119277085E-7</v>
      </c>
      <c r="L65">
        <f>'PxP Table 103'!L173/'PxP Table 103'!L$219</f>
        <v>1.3297020983558476E-6</v>
      </c>
      <c r="M65">
        <f>'PxP Table 103'!M173/'PxP Table 103'!M$219</f>
        <v>1.920175264124592E-4</v>
      </c>
      <c r="N65">
        <f>'PxP Table 103'!N173/'PxP Table 103'!N$219</f>
        <v>4.6373817865440686E-7</v>
      </c>
      <c r="O65">
        <f>'PxP Table 103'!O173/'PxP Table 103'!O$219</f>
        <v>6.4070760853666083E-5</v>
      </c>
      <c r="P65">
        <f>'PxP Table 103'!P173/'PxP Table 103'!P$219</f>
        <v>1.1371782695239866E-7</v>
      </c>
      <c r="Q65">
        <f>'PxP Table 103'!Q173/'PxP Table 103'!Q$219</f>
        <v>1.2442571058114224E-4</v>
      </c>
      <c r="R65">
        <f>'PxP Table 103'!R173/'PxP Table 103'!R$219</f>
        <v>5.2347784160174728E-8</v>
      </c>
      <c r="S65">
        <f>'PxP Table 103'!S173/'PxP Table 103'!S$219</f>
        <v>0</v>
      </c>
      <c r="T65">
        <f>'PxP Table 103'!T173/'PxP Table 103'!T$219</f>
        <v>1.7831214765444531E-4</v>
      </c>
      <c r="U65">
        <f>'PxP Table 103'!U173/'PxP Table 103'!U$219</f>
        <v>4.0300776580977711E-6</v>
      </c>
      <c r="V65">
        <f>'PxP Table 103'!V173/'PxP Table 103'!V$219</f>
        <v>5.6932372612998915E-6</v>
      </c>
      <c r="W65">
        <f>'PxP Table 103'!W173/'PxP Table 103'!W$219</f>
        <v>1.5034491667662541E-6</v>
      </c>
      <c r="X65">
        <f>'PxP Table 103'!X173/'PxP Table 103'!X$219</f>
        <v>2.1998288365289137E-6</v>
      </c>
      <c r="Y65">
        <f>'PxP Table 103'!Y173/'PxP Table 103'!Y$219</f>
        <v>1.1236427924269263E-6</v>
      </c>
      <c r="Z65">
        <f>'PxP Table 103'!Z173/'PxP Table 103'!Z$219</f>
        <v>3.8875924161258367E-5</v>
      </c>
      <c r="AA65">
        <f>'PxP Table 103'!AA173/'PxP Table 103'!AA$219</f>
        <v>2.5904203219535936E-6</v>
      </c>
      <c r="AB65">
        <f>'PxP Table 103'!AB173/'PxP Table 103'!AB$219</f>
        <v>1.4265471550334536E-5</v>
      </c>
      <c r="AC65">
        <f>'PxP Table 103'!AC173/'PxP Table 103'!AC$219</f>
        <v>1.5890727270245246E-4</v>
      </c>
      <c r="AD65">
        <f>'PxP Table 103'!AD173/'PxP Table 103'!AD$219</f>
        <v>2.7559654845081716E-5</v>
      </c>
      <c r="AE65">
        <f>'PxP Table 103'!AE173/'PxP Table 103'!AE$219</f>
        <v>6.1393478883941887E-5</v>
      </c>
      <c r="AF65">
        <f>'PxP Table 103'!AF173/'PxP Table 103'!AF$219</f>
        <v>4.3444603279912979E-4</v>
      </c>
      <c r="AG65">
        <f>'PxP Table 103'!AG173/'PxP Table 103'!AG$219</f>
        <v>1.6996613605981118E-6</v>
      </c>
      <c r="AH65">
        <f>'PxP Table 103'!AH173/'PxP Table 103'!AH$219</f>
        <v>1.0479603322514846E-6</v>
      </c>
      <c r="AI65">
        <f>'PxP Table 103'!AI173/'PxP Table 103'!AI$219</f>
        <v>1.3572918795102227E-4</v>
      </c>
      <c r="AJ65">
        <f>'PxP Table 103'!AJ173/'PxP Table 103'!AJ$219</f>
        <v>1.4834812606205332E-4</v>
      </c>
      <c r="AK65">
        <f>'PxP Table 103'!AK173/'PxP Table 103'!AK$219</f>
        <v>1.0588883633797026E-4</v>
      </c>
      <c r="AL65">
        <f>'PxP Table 103'!AL173/'PxP Table 103'!AL$219</f>
        <v>1.109902553548789E-6</v>
      </c>
      <c r="AM65">
        <f>'PxP Table 103'!AM173/'PxP Table 103'!AM$219</f>
        <v>2.7701054667878454E-5</v>
      </c>
      <c r="AN65">
        <f>'PxP Table 103'!AN173/'PxP Table 103'!AN$219</f>
        <v>3.8413632365247378E-5</v>
      </c>
      <c r="AO65">
        <f>'PxP Table 103'!AO173/'PxP Table 103'!AO$219</f>
        <v>4.0231427364552473E-5</v>
      </c>
      <c r="AP65">
        <f>'PxP Table 103'!AP173/'PxP Table 103'!AP$219</f>
        <v>5.1942199704879956E-6</v>
      </c>
      <c r="AQ65">
        <f>'PxP Table 103'!AQ173/'PxP Table 103'!AQ$219</f>
        <v>6.1730639132996744E-6</v>
      </c>
      <c r="AR65">
        <f>'PxP Table 103'!AR173/'PxP Table 103'!AR$219</f>
        <v>4.9320944500330582E-5</v>
      </c>
      <c r="AS65">
        <f>'PxP Table 103'!AS173/'PxP Table 103'!AS$219</f>
        <v>1.9645311683114917E-6</v>
      </c>
      <c r="AT65">
        <f>'PxP Table 103'!AT173/'PxP Table 103'!AT$219</f>
        <v>1.7267168571843337E-4</v>
      </c>
      <c r="AU65">
        <f>'PxP Table 103'!AU173/'PxP Table 103'!AU$219</f>
        <v>3.3888139910931349E-4</v>
      </c>
      <c r="AV65">
        <f>'PxP Table 103'!AV173/'PxP Table 103'!AV$219</f>
        <v>3.7471008720473304E-6</v>
      </c>
      <c r="AW65">
        <f>'PxP Table 103'!AW173/'PxP Table 103'!AW$219</f>
        <v>4.8719523972191877E-6</v>
      </c>
      <c r="AX65">
        <f>'PxP Table 103'!AX173/'PxP Table 103'!AX$219</f>
        <v>9.8485929351095497E-6</v>
      </c>
      <c r="AY65">
        <f>'PxP Table 103'!AY173/'PxP Table 103'!AY$219</f>
        <v>1.6374708295060342E-6</v>
      </c>
      <c r="AZ65">
        <f>'PxP Table 103'!AZ173/'PxP Table 103'!AZ$219</f>
        <v>3.1903947040828452E-5</v>
      </c>
      <c r="BA65">
        <f>'PxP Table 103'!BA173/'PxP Table 103'!BA$219</f>
        <v>1.1057194963845844E-7</v>
      </c>
      <c r="BB65">
        <f>'PxP Table 103'!BB173/'PxP Table 103'!BB$219</f>
        <v>3.4123213344790117E-10</v>
      </c>
      <c r="BC65">
        <f>'PxP Table 103'!BC173/'PxP Table 103'!BC$219</f>
        <v>0</v>
      </c>
      <c r="BD65">
        <f>'PxP Table 103'!BD173/'PxP Table 103'!BD$219</f>
        <v>0</v>
      </c>
      <c r="BE65">
        <f>'PxP Table 103'!BE173/'PxP Table 103'!BE$219</f>
        <v>9.9116469301133834E-5</v>
      </c>
      <c r="BF65">
        <f>'PxP Table 103'!BF173/'PxP Table 103'!BF$219</f>
        <v>0</v>
      </c>
      <c r="BG65">
        <f>'PxP Table 103'!BG173/'PxP Table 103'!BG$219</f>
        <v>1.510573592696187E-5</v>
      </c>
      <c r="BH65">
        <f>'PxP Table 103'!BH173/'PxP Table 103'!BH$219</f>
        <v>8.9357502328548351E-5</v>
      </c>
      <c r="BI65">
        <f>'PxP Table 103'!BI173/'PxP Table 103'!BI$219</f>
        <v>6.1126869849068816E-5</v>
      </c>
      <c r="BJ65">
        <f>'PxP Table 103'!BJ173/'PxP Table 103'!BJ$219</f>
        <v>0</v>
      </c>
      <c r="BK65">
        <f>'PxP Table 103'!BK173/'PxP Table 103'!BK$219</f>
        <v>4.8225098731330484E-5</v>
      </c>
      <c r="BL65">
        <f>'PxP Table 103'!BL173/'PxP Table 103'!BL$219</f>
        <v>1.4444375527415904E-4</v>
      </c>
      <c r="BM65">
        <f>'PxP Table 103'!BM173/'PxP Table 103'!BM$219</f>
        <v>4.1538302475289503E-3</v>
      </c>
      <c r="BN65">
        <f>'PxP Table 103'!BN173/'PxP Table 103'!BN$219</f>
        <v>3.3136166459135543E-4</v>
      </c>
      <c r="BO65">
        <f>'PxP Table 103'!BO173/'PxP Table 103'!BO$219</f>
        <v>7.5606036521835005E-4</v>
      </c>
      <c r="BP65">
        <f>'PxP Table 103'!BP173/'PxP Table 103'!BP$219</f>
        <v>4.9164925654898406E-5</v>
      </c>
      <c r="BQ65">
        <f>'PxP Table 103'!BQ173/'PxP Table 103'!BQ$219</f>
        <v>5.7631557800402816E-5</v>
      </c>
      <c r="BR65">
        <f>'PxP Table 103'!BR173/'PxP Table 103'!BR$219</f>
        <v>9.2207706406250979E-5</v>
      </c>
      <c r="BS65">
        <f>'PxP Table 103'!BS173/'PxP Table 103'!BS$219</f>
        <v>8.24096908589137E-5</v>
      </c>
      <c r="BT65">
        <f>'PxP Table 103'!BT173/'PxP Table 103'!BT$219</f>
        <v>4.311081162818408E-5</v>
      </c>
      <c r="BU65">
        <f>'PxP Table 103'!BU173/'PxP Table 103'!BU$219</f>
        <v>6.8650556556925751E-5</v>
      </c>
      <c r="BV65">
        <f>'PxP Table 103'!BV173/'PxP Table 103'!BV$219</f>
        <v>1.3129841252968182E-4</v>
      </c>
      <c r="BW65">
        <f>'PxP Table 103'!BW173/'PxP Table 103'!BW$219</f>
        <v>2.6289180990899898E-4</v>
      </c>
      <c r="BX65">
        <f>'PxP Table 103'!BX173/'PxP Table 103'!BX$219</f>
        <v>1.6730366215573483E-4</v>
      </c>
      <c r="BY65">
        <f>'PxP Table 103'!BY173/'PxP Table 103'!BY$219</f>
        <v>6.8914928379080112E-5</v>
      </c>
      <c r="BZ65">
        <f>'PxP Table 103'!BZ173/'PxP Table 103'!BZ$219</f>
        <v>4.5260868379123983E-5</v>
      </c>
      <c r="CA65">
        <f>'PxP Table 103'!CA173/'PxP Table 103'!CA$219</f>
        <v>0</v>
      </c>
      <c r="CB65">
        <f>'PxP Table 103'!CB173/'PxP Table 103'!CB$219</f>
        <v>7.4127589106257093E-5</v>
      </c>
      <c r="CC65">
        <f>'PxP Table 103'!CC173/'PxP Table 103'!CC$219</f>
        <v>5.4370233005394692E-5</v>
      </c>
      <c r="CD65">
        <f>'PxP Table 103'!CD173/'PxP Table 103'!CD$219</f>
        <v>1.1753637462852531E-4</v>
      </c>
      <c r="CE65">
        <f>'PxP Table 103'!CE173/'PxP Table 103'!CE$219</f>
        <v>2.689107741691491E-5</v>
      </c>
      <c r="CF65">
        <f>'PxP Table 103'!CF173/'PxP Table 103'!CF$219</f>
        <v>1.9197029313761202E-4</v>
      </c>
      <c r="CG65">
        <f>'PxP Table 103'!CG173/'PxP Table 103'!CG$219</f>
        <v>1.6759186772307447E-4</v>
      </c>
      <c r="CH65">
        <f>'PxP Table 103'!CH173/'PxP Table 103'!CH$219</f>
        <v>1.2424975902572974E-4</v>
      </c>
      <c r="CI65">
        <f>'PxP Table 103'!CI173/'PxP Table 103'!CI$219</f>
        <v>0</v>
      </c>
      <c r="CJ65">
        <f>'PxP Table 103'!CJ173/'PxP Table 103'!CJ$219</f>
        <v>1.1816697982094037E-4</v>
      </c>
      <c r="CK65">
        <f>'PxP Table 103'!CK173/'PxP Table 103'!CK$219</f>
        <v>1.1963080423653336E-4</v>
      </c>
      <c r="CL65">
        <f>'PxP Table 103'!CL173/'PxP Table 103'!CL$219</f>
        <v>2.0853607674127625E-4</v>
      </c>
      <c r="CM65">
        <f>'PxP Table 103'!CM173/'PxP Table 103'!CM$219</f>
        <v>1.8795611034289441E-4</v>
      </c>
      <c r="CN65">
        <f>'PxP Table 103'!CN173/'PxP Table 103'!CN$219</f>
        <v>7.5381284179862207E-5</v>
      </c>
      <c r="CO65">
        <f>'PxP Table 103'!CO173/'PxP Table 103'!CO$219</f>
        <v>1.878610291008988E-4</v>
      </c>
      <c r="CP65">
        <f>'PxP Table 103'!CP173/'PxP Table 103'!CP$219</f>
        <v>4.1219832235282804E-5</v>
      </c>
      <c r="CQ65">
        <f>'PxP Table 103'!CQ173/'PxP Table 103'!CQ$219</f>
        <v>9.4043538986153852E-5</v>
      </c>
      <c r="CR65">
        <f>'PxP Table 103'!CR173/'PxP Table 103'!CR$219</f>
        <v>7.3094606348997491E-6</v>
      </c>
      <c r="CS65">
        <f>'PxP Table 103'!CS173/'PxP Table 103'!CS$219</f>
        <v>6.284301126119847E-5</v>
      </c>
      <c r="CT65">
        <f>'PxP Table 103'!CT173/'PxP Table 103'!CT$219</f>
        <v>6.3633270541979298E-4</v>
      </c>
      <c r="CU65">
        <f>'PxP Table 103'!CU173/'PxP Table 103'!CU$219</f>
        <v>1.8821065279573144E-4</v>
      </c>
      <c r="CV65">
        <f>'PxP Table 103'!CV173/'PxP Table 103'!CV$219</f>
        <v>7.2311145332644959E-5</v>
      </c>
      <c r="CW65">
        <f>'PxP Table 103'!CW173/'PxP Table 103'!CW$219</f>
        <v>2.2143560653607744E-4</v>
      </c>
      <c r="CX65">
        <f>'PxP Table 103'!CX173/'PxP Table 103'!CX$219</f>
        <v>3.2246547639891177E-4</v>
      </c>
      <c r="CY65">
        <f>'PxP Table 103'!CY173/'PxP Table 103'!CY$219</f>
        <v>2.4354782910152182E-5</v>
      </c>
      <c r="CZ65">
        <f>'PxP Table 103'!CZ173/'PxP Table 103'!CZ$219</f>
        <v>4.5686702029338317E-5</v>
      </c>
      <c r="DA65">
        <f t="shared" si="0"/>
        <v>1.2647577543558147E-2</v>
      </c>
    </row>
    <row r="66" spans="1:105" x14ac:dyDescent="0.25">
      <c r="A66" t="s">
        <v>457</v>
      </c>
      <c r="B66">
        <f>'PxP Table 103'!B174/'PxP Table 103'!B$219</f>
        <v>6.7253348114756624E-4</v>
      </c>
      <c r="C66">
        <f>'PxP Table 103'!C174/'PxP Table 103'!C$219</f>
        <v>2.7223230490018139E-3</v>
      </c>
      <c r="D66">
        <f>'PxP Table 103'!D174/'PxP Table 103'!D$219</f>
        <v>8.771929824561403E-3</v>
      </c>
      <c r="E66">
        <f>'PxP Table 103'!E174/'PxP Table 103'!E$219</f>
        <v>1.0756653802575305E-3</v>
      </c>
      <c r="F66">
        <f>'PxP Table 103'!F174/'PxP Table 103'!F$219</f>
        <v>4.3804413294639435E-4</v>
      </c>
      <c r="G66">
        <f>'PxP Table 103'!G174/'PxP Table 103'!G$219</f>
        <v>4.386619998664009E-4</v>
      </c>
      <c r="H66">
        <f>'PxP Table 103'!H174/'PxP Table 103'!H$219</f>
        <v>9.9686283021218269E-4</v>
      </c>
      <c r="I66">
        <f>'PxP Table 103'!I174/'PxP Table 103'!I$219</f>
        <v>8.4607465089056718E-4</v>
      </c>
      <c r="J66">
        <f>'PxP Table 103'!J174/'PxP Table 103'!J$219</f>
        <v>1.165437419452264E-3</v>
      </c>
      <c r="K66">
        <f>'PxP Table 103'!K174/'PxP Table 103'!K$219</f>
        <v>2.0361041481149096E-3</v>
      </c>
      <c r="L66">
        <f>'PxP Table 103'!L174/'PxP Table 103'!L$219</f>
        <v>1.516186834204317E-3</v>
      </c>
      <c r="M66">
        <f>'PxP Table 103'!M174/'PxP Table 103'!M$219</f>
        <v>2.2399389370376813E-3</v>
      </c>
      <c r="N66">
        <f>'PxP Table 103'!N174/'PxP Table 103'!N$219</f>
        <v>1.6183610238673369E-3</v>
      </c>
      <c r="O66">
        <f>'PxP Table 103'!O174/'PxP Table 103'!O$219</f>
        <v>1.6237799122562923E-3</v>
      </c>
      <c r="P66">
        <f>'PxP Table 103'!P174/'PxP Table 103'!P$219</f>
        <v>1.333049090775804E-3</v>
      </c>
      <c r="Q66">
        <f>'PxP Table 103'!Q174/'PxP Table 103'!Q$219</f>
        <v>2.740314858247949E-3</v>
      </c>
      <c r="R66">
        <f>'PxP Table 103'!R174/'PxP Table 103'!R$219</f>
        <v>1.0993162027840685E-3</v>
      </c>
      <c r="S66">
        <f>'PxP Table 103'!S174/'PxP Table 103'!S$219</f>
        <v>4.6136101499423291E-3</v>
      </c>
      <c r="T66">
        <f>'PxP Table 103'!T174/'PxP Table 103'!T$219</f>
        <v>1.8309202529108756E-3</v>
      </c>
      <c r="U66">
        <f>'PxP Table 103'!U174/'PxP Table 103'!U$219</f>
        <v>2.0093920247907333E-3</v>
      </c>
      <c r="V66">
        <f>'PxP Table 103'!V174/'PxP Table 103'!V$219</f>
        <v>3.4839250990354774E-3</v>
      </c>
      <c r="W66">
        <f>'PxP Table 103'!W174/'PxP Table 103'!W$219</f>
        <v>1.2796021156881636E-3</v>
      </c>
      <c r="X66">
        <f>'PxP Table 103'!X174/'PxP Table 103'!X$219</f>
        <v>1.0940638172105231E-3</v>
      </c>
      <c r="Y66">
        <f>'PxP Table 103'!Y174/'PxP Table 103'!Y$219</f>
        <v>4.9277815188518491E-4</v>
      </c>
      <c r="Z66">
        <f>'PxP Table 103'!Z174/'PxP Table 103'!Z$219</f>
        <v>7.7009240579319245E-4</v>
      </c>
      <c r="AA66">
        <f>'PxP Table 103'!AA174/'PxP Table 103'!AA$219</f>
        <v>3.5674078877265332E-3</v>
      </c>
      <c r="AB66">
        <f>'PxP Table 103'!AB174/'PxP Table 103'!AB$219</f>
        <v>2.1582214816011618E-3</v>
      </c>
      <c r="AC66">
        <f>'PxP Table 103'!AC174/'PxP Table 103'!AC$219</f>
        <v>4.1942547557462856E-3</v>
      </c>
      <c r="AD66">
        <f>'PxP Table 103'!AD174/'PxP Table 103'!AD$219</f>
        <v>1.8082187649468234E-3</v>
      </c>
      <c r="AE66">
        <f>'PxP Table 103'!AE174/'PxP Table 103'!AE$219</f>
        <v>7.1705384475127636E-4</v>
      </c>
      <c r="AF66">
        <f>'PxP Table 103'!AF174/'PxP Table 103'!AF$219</f>
        <v>2.7043806131195618E-3</v>
      </c>
      <c r="AG66">
        <f>'PxP Table 103'!AG174/'PxP Table 103'!AG$219</f>
        <v>4.5488933608581758E-3</v>
      </c>
      <c r="AH66">
        <f>'PxP Table 103'!AH174/'PxP Table 103'!AH$219</f>
        <v>4.1791307261211994E-4</v>
      </c>
      <c r="AI66">
        <f>'PxP Table 103'!AI174/'PxP Table 103'!AI$219</f>
        <v>1.5197424748101933E-3</v>
      </c>
      <c r="AJ66">
        <f>'PxP Table 103'!AJ174/'PxP Table 103'!AJ$219</f>
        <v>2.3734115375310468E-3</v>
      </c>
      <c r="AK66">
        <f>'PxP Table 103'!AK174/'PxP Table 103'!AK$219</f>
        <v>8.8240388207868259E-4</v>
      </c>
      <c r="AL66">
        <f>'PxP Table 103'!AL174/'PxP Table 103'!AL$219</f>
        <v>8.4379861935276329E-4</v>
      </c>
      <c r="AM66">
        <f>'PxP Table 103'!AM174/'PxP Table 103'!AM$219</f>
        <v>1.4267249898322575E-3</v>
      </c>
      <c r="AN66">
        <f>'PxP Table 103'!AN174/'PxP Table 103'!AN$219</f>
        <v>1.5594824512676073E-3</v>
      </c>
      <c r="AO66">
        <f>'PxP Table 103'!AO174/'PxP Table 103'!AO$219</f>
        <v>1.856470342986777E-3</v>
      </c>
      <c r="AP66">
        <f>'PxP Table 103'!AP174/'PxP Table 103'!AP$219</f>
        <v>1.170035693381486E-3</v>
      </c>
      <c r="AQ66">
        <f>'PxP Table 103'!AQ174/'PxP Table 103'!AQ$219</f>
        <v>1.9070094082571487E-3</v>
      </c>
      <c r="AR66">
        <f>'PxP Table 103'!AR174/'PxP Table 103'!AR$219</f>
        <v>1.7973853838411694E-3</v>
      </c>
      <c r="AS66">
        <f>'PxP Table 103'!AS174/'PxP Table 103'!AS$219</f>
        <v>1.9047514899372259E-3</v>
      </c>
      <c r="AT66">
        <f>'PxP Table 103'!AT174/'PxP Table 103'!AT$219</f>
        <v>3.6376593039356888E-3</v>
      </c>
      <c r="AU66">
        <f>'PxP Table 103'!AU174/'PxP Table 103'!AU$219</f>
        <v>2.7670817815068642E-3</v>
      </c>
      <c r="AV66">
        <f>'PxP Table 103'!AV174/'PxP Table 103'!AV$219</f>
        <v>1.6130319225649004E-3</v>
      </c>
      <c r="AW66">
        <f>'PxP Table 103'!AW174/'PxP Table 103'!AW$219</f>
        <v>2.0344482164942482E-3</v>
      </c>
      <c r="AX66">
        <f>'PxP Table 103'!AX174/'PxP Table 103'!AX$219</f>
        <v>3.4572677899827065E-4</v>
      </c>
      <c r="AY66">
        <f>'PxP Table 103'!AY174/'PxP Table 103'!AY$219</f>
        <v>1.4156548065203415E-3</v>
      </c>
      <c r="AZ66">
        <f>'PxP Table 103'!AZ174/'PxP Table 103'!AZ$219</f>
        <v>2.1041505558146026E-3</v>
      </c>
      <c r="BA66">
        <f>'PxP Table 103'!BA174/'PxP Table 103'!BA$219</f>
        <v>1.2326682925052461E-3</v>
      </c>
      <c r="BB66">
        <f>'PxP Table 103'!BB174/'PxP Table 103'!BB$219</f>
        <v>1.2891477571306475E-3</v>
      </c>
      <c r="BC66">
        <f>'PxP Table 103'!BC174/'PxP Table 103'!BC$219</f>
        <v>9.534403305259811E-4</v>
      </c>
      <c r="BD66">
        <f>'PxP Table 103'!BD174/'PxP Table 103'!BD$219</f>
        <v>1.988984088127295E-3</v>
      </c>
      <c r="BE66">
        <f>'PxP Table 103'!BE174/'PxP Table 103'!BE$219</f>
        <v>3.5612093359081742E-3</v>
      </c>
      <c r="BF66">
        <f>'PxP Table 103'!BF174/'PxP Table 103'!BF$219</f>
        <v>6.7567567567567571E-3</v>
      </c>
      <c r="BG66">
        <f>'PxP Table 103'!BG174/'PxP Table 103'!BG$219</f>
        <v>1.730001705172833E-3</v>
      </c>
      <c r="BH66">
        <f>'PxP Table 103'!BH174/'PxP Table 103'!BH$219</f>
        <v>1.3159193282008326E-2</v>
      </c>
      <c r="BI66">
        <f>'PxP Table 103'!BI174/'PxP Table 103'!BI$219</f>
        <v>3.9064259252439421E-2</v>
      </c>
      <c r="BJ66">
        <f>'PxP Table 103'!BJ174/'PxP Table 103'!BJ$219</f>
        <v>0.22981305667025548</v>
      </c>
      <c r="BK66">
        <f>'PxP Table 103'!BK174/'PxP Table 103'!BK$219</f>
        <v>3.8878311375698055E-2</v>
      </c>
      <c r="BL66">
        <f>'PxP Table 103'!BL174/'PxP Table 103'!BL$219</f>
        <v>9.4967750454321279E-2</v>
      </c>
      <c r="BM66">
        <f>'PxP Table 103'!BM174/'PxP Table 103'!BM$219</f>
        <v>3.3020542657367251E-2</v>
      </c>
      <c r="BN66">
        <f>'PxP Table 103'!BN174/'PxP Table 103'!BN$219</f>
        <v>0.23784146674217599</v>
      </c>
      <c r="BO66">
        <f>'PxP Table 103'!BO174/'PxP Table 103'!BO$219</f>
        <v>8.8184933064424775E-3</v>
      </c>
      <c r="BP66">
        <f>'PxP Table 103'!BP174/'PxP Table 103'!BP$219</f>
        <v>1.9997859560325067E-3</v>
      </c>
      <c r="BQ66">
        <f>'PxP Table 103'!BQ174/'PxP Table 103'!BQ$219</f>
        <v>7.4972212596897281E-3</v>
      </c>
      <c r="BR66">
        <f>'PxP Table 103'!BR174/'PxP Table 103'!BR$219</f>
        <v>6.6653993607631104E-4</v>
      </c>
      <c r="BS66">
        <f>'PxP Table 103'!BS174/'PxP Table 103'!BS$219</f>
        <v>4.4538735615181875E-3</v>
      </c>
      <c r="BT66">
        <f>'PxP Table 103'!BT174/'PxP Table 103'!BT$219</f>
        <v>9.9894222594461134E-3</v>
      </c>
      <c r="BU66">
        <f>'PxP Table 103'!BU174/'PxP Table 103'!BU$219</f>
        <v>7.8880196324961627E-3</v>
      </c>
      <c r="BV66">
        <f>'PxP Table 103'!BV174/'PxP Table 103'!BV$219</f>
        <v>1.4860068721045696E-3</v>
      </c>
      <c r="BW66">
        <f>'PxP Table 103'!BW174/'PxP Table 103'!BW$219</f>
        <v>8.9046174587125038E-3</v>
      </c>
      <c r="BX66">
        <f>'PxP Table 103'!BX174/'PxP Table 103'!BX$219</f>
        <v>5.6220127168686365E-3</v>
      </c>
      <c r="BY66">
        <f>'PxP Table 103'!BY174/'PxP Table 103'!BY$219</f>
        <v>4.9693706719175961E-3</v>
      </c>
      <c r="BZ66">
        <f>'PxP Table 103'!BZ174/'PxP Table 103'!BZ$219</f>
        <v>2.7669638690312835E-3</v>
      </c>
      <c r="CA66">
        <f>'PxP Table 103'!CA174/'PxP Table 103'!CA$219</f>
        <v>2.5104350217993495E-4</v>
      </c>
      <c r="CB66">
        <f>'PxP Table 103'!CB174/'PxP Table 103'!CB$219</f>
        <v>1.7938433876540942E-3</v>
      </c>
      <c r="CC66">
        <f>'PxP Table 103'!CC174/'PxP Table 103'!CC$219</f>
        <v>1.8504033352437174E-3</v>
      </c>
      <c r="CD66">
        <f>'PxP Table 103'!CD174/'PxP Table 103'!CD$219</f>
        <v>2.1525627406923996E-3</v>
      </c>
      <c r="CE66">
        <f>'PxP Table 103'!CE174/'PxP Table 103'!CE$219</f>
        <v>4.9798564688892759E-3</v>
      </c>
      <c r="CF66">
        <f>'PxP Table 103'!CF174/'PxP Table 103'!CF$219</f>
        <v>2.5603111859333247E-3</v>
      </c>
      <c r="CG66">
        <f>'PxP Table 103'!CG174/'PxP Table 103'!CG$219</f>
        <v>2.0382580556817785E-3</v>
      </c>
      <c r="CH66">
        <f>'PxP Table 103'!CH174/'PxP Table 103'!CH$219</f>
        <v>3.0461375629125716E-3</v>
      </c>
      <c r="CI66">
        <f>'PxP Table 103'!CI174/'PxP Table 103'!CI$219</f>
        <v>3.823792486583184E-4</v>
      </c>
      <c r="CJ66">
        <f>'PxP Table 103'!CJ174/'PxP Table 103'!CJ$219</f>
        <v>1.0900268415312912E-2</v>
      </c>
      <c r="CK66">
        <f>'PxP Table 103'!CK174/'PxP Table 103'!CK$219</f>
        <v>7.1604010730706835E-3</v>
      </c>
      <c r="CL66">
        <f>'PxP Table 103'!CL174/'PxP Table 103'!CL$219</f>
        <v>6.9512025580425413E-5</v>
      </c>
      <c r="CM66">
        <f>'PxP Table 103'!CM174/'PxP Table 103'!CM$219</f>
        <v>6.167399631622608E-3</v>
      </c>
      <c r="CN66">
        <f>'PxP Table 103'!CN174/'PxP Table 103'!CN$219</f>
        <v>1.0749002398072572E-2</v>
      </c>
      <c r="CO66">
        <f>'PxP Table 103'!CO174/'PxP Table 103'!CO$219</f>
        <v>8.5048683069206838E-3</v>
      </c>
      <c r="CP66">
        <f>'PxP Table 103'!CP174/'PxP Table 103'!CP$219</f>
        <v>3.4349860196068998E-4</v>
      </c>
      <c r="CQ66">
        <f>'PxP Table 103'!CQ174/'PxP Table 103'!CQ$219</f>
        <v>1.0810677887894973E-3</v>
      </c>
      <c r="CR66">
        <f>'PxP Table 103'!CR174/'PxP Table 103'!CR$219</f>
        <v>1.6702998886430483E-4</v>
      </c>
      <c r="CS66">
        <f>'PxP Table 103'!CS174/'PxP Table 103'!CS$219</f>
        <v>1.2727091517623279E-3</v>
      </c>
      <c r="CT66">
        <f>'PxP Table 103'!CT174/'PxP Table 103'!CT$219</f>
        <v>2.8662001167851308E-3</v>
      </c>
      <c r="CU66">
        <f>'PxP Table 103'!CU174/'PxP Table 103'!CU$219</f>
        <v>2.9176848479328826E-3</v>
      </c>
      <c r="CV66">
        <f>'PxP Table 103'!CV174/'PxP Table 103'!CV$219</f>
        <v>3.5699109393477089E-3</v>
      </c>
      <c r="CW66">
        <f>'PxP Table 103'!CW174/'PxP Table 103'!CW$219</f>
        <v>1.9799479137213643E-3</v>
      </c>
      <c r="CX66">
        <f>'PxP Table 103'!CX174/'PxP Table 103'!CX$219</f>
        <v>1.2847609886025685E-3</v>
      </c>
      <c r="CY66">
        <f>'PxP Table 103'!CY174/'PxP Table 103'!CY$219</f>
        <v>3.2051895551991529E-3</v>
      </c>
      <c r="CZ66">
        <f>'PxP Table 103'!CZ174/'PxP Table 103'!CZ$219</f>
        <v>2.5601350834587983E-3</v>
      </c>
      <c r="DA66">
        <f t="shared" si="0"/>
        <v>0.95135777972893276</v>
      </c>
    </row>
    <row r="67" spans="1:105" x14ac:dyDescent="0.25">
      <c r="A67" t="s">
        <v>458</v>
      </c>
      <c r="B67">
        <f>'PxP Table 103'!B175/'PxP Table 103'!B$219</f>
        <v>1.3890799959556733E-3</v>
      </c>
      <c r="C67">
        <f>'PxP Table 103'!C175/'PxP Table 103'!C$219</f>
        <v>2.7223230490018139E-3</v>
      </c>
      <c r="D67">
        <f>'PxP Table 103'!D175/'PxP Table 103'!D$219</f>
        <v>0</v>
      </c>
      <c r="E67">
        <f>'PxP Table 103'!E175/'PxP Table 103'!E$219</f>
        <v>1.076513797082367E-3</v>
      </c>
      <c r="F67">
        <f>'PxP Table 103'!F175/'PxP Table 103'!F$219</f>
        <v>1.1498658489842851E-3</v>
      </c>
      <c r="G67">
        <f>'PxP Table 103'!G175/'PxP Table 103'!G$219</f>
        <v>6.569180470642255E-4</v>
      </c>
      <c r="H67">
        <f>'PxP Table 103'!H175/'PxP Table 103'!H$219</f>
        <v>2.2149952601791555E-3</v>
      </c>
      <c r="I67">
        <f>'PxP Table 103'!I175/'PxP Table 103'!I$219</f>
        <v>1.3127512977368979E-3</v>
      </c>
      <c r="J67">
        <f>'PxP Table 103'!J175/'PxP Table 103'!J$219</f>
        <v>2.1926498114142635E-3</v>
      </c>
      <c r="K67">
        <f>'PxP Table 103'!K175/'PxP Table 103'!K$219</f>
        <v>1.346856894149308E-3</v>
      </c>
      <c r="L67">
        <f>'PxP Table 103'!L175/'PxP Table 103'!L$219</f>
        <v>1.6200972632309681E-3</v>
      </c>
      <c r="M67">
        <f>'PxP Table 103'!M175/'PxP Table 103'!M$219</f>
        <v>4.3763260700327251E-3</v>
      </c>
      <c r="N67">
        <f>'PxP Table 103'!N175/'PxP Table 103'!N$219</f>
        <v>1.0315745086857794E-3</v>
      </c>
      <c r="O67">
        <f>'PxP Table 103'!O175/'PxP Table 103'!O$219</f>
        <v>1.2803572986407108E-2</v>
      </c>
      <c r="P67">
        <f>'PxP Table 103'!P175/'PxP Table 103'!P$219</f>
        <v>1.7724027397370782E-3</v>
      </c>
      <c r="Q67">
        <f>'PxP Table 103'!Q175/'PxP Table 103'!Q$219</f>
        <v>7.3589153194609375E-3</v>
      </c>
      <c r="R67">
        <f>'PxP Table 103'!R175/'PxP Table 103'!R$219</f>
        <v>1.1537680167329416E-2</v>
      </c>
      <c r="S67">
        <f>'PxP Table 103'!S175/'PxP Table 103'!S$219</f>
        <v>1.7301038062283735E-3</v>
      </c>
      <c r="T67">
        <f>'PxP Table 103'!T175/'PxP Table 103'!T$219</f>
        <v>1.1666889876834486E-3</v>
      </c>
      <c r="U67">
        <f>'PxP Table 103'!U175/'PxP Table 103'!U$219</f>
        <v>7.0685640848713513E-4</v>
      </c>
      <c r="V67">
        <f>'PxP Table 103'!V175/'PxP Table 103'!V$219</f>
        <v>2.6456718811078608E-3</v>
      </c>
      <c r="W67">
        <f>'PxP Table 103'!W175/'PxP Table 103'!W$219</f>
        <v>1.5760396937494654E-3</v>
      </c>
      <c r="X67">
        <f>'PxP Table 103'!X175/'PxP Table 103'!X$219</f>
        <v>3.7771471538602091E-3</v>
      </c>
      <c r="Y67">
        <f>'PxP Table 103'!Y175/'PxP Table 103'!Y$219</f>
        <v>5.0083901436297586E-4</v>
      </c>
      <c r="Z67">
        <f>'PxP Table 103'!Z175/'PxP Table 103'!Z$219</f>
        <v>1.1509028557395141E-3</v>
      </c>
      <c r="AA67">
        <f>'PxP Table 103'!AA175/'PxP Table 103'!AA$219</f>
        <v>2.6678075833022658E-3</v>
      </c>
      <c r="AB67">
        <f>'PxP Table 103'!AB175/'PxP Table 103'!AB$219</f>
        <v>1.0193972802286962E-2</v>
      </c>
      <c r="AC67">
        <f>'PxP Table 103'!AC175/'PxP Table 103'!AC$219</f>
        <v>2.8229342801202092E-3</v>
      </c>
      <c r="AD67">
        <f>'PxP Table 103'!AD175/'PxP Table 103'!AD$219</f>
        <v>2.6190909363251681E-3</v>
      </c>
      <c r="AE67">
        <f>'PxP Table 103'!AE175/'PxP Table 103'!AE$219</f>
        <v>3.8529194561348098E-3</v>
      </c>
      <c r="AF67">
        <f>'PxP Table 103'!AF175/'PxP Table 103'!AF$219</f>
        <v>5.8630841929094226E-4</v>
      </c>
      <c r="AG67">
        <f>'PxP Table 103'!AG175/'PxP Table 103'!AG$219</f>
        <v>9.812045008845631E-3</v>
      </c>
      <c r="AH67">
        <f>'PxP Table 103'!AH175/'PxP Table 103'!AH$219</f>
        <v>8.5013333271468121E-4</v>
      </c>
      <c r="AI67">
        <f>'PxP Table 103'!AI175/'PxP Table 103'!AI$219</f>
        <v>7.4563352060761931E-3</v>
      </c>
      <c r="AJ67">
        <f>'PxP Table 103'!AJ175/'PxP Table 103'!AJ$219</f>
        <v>2.1426189267510051E-3</v>
      </c>
      <c r="AK67">
        <f>'PxP Table 103'!AK175/'PxP Table 103'!AK$219</f>
        <v>1.5155689366511506E-3</v>
      </c>
      <c r="AL67">
        <f>'PxP Table 103'!AL175/'PxP Table 103'!AL$219</f>
        <v>2.7960988386378565E-3</v>
      </c>
      <c r="AM67">
        <f>'PxP Table 103'!AM175/'PxP Table 103'!AM$219</f>
        <v>6.6813463238718301E-4</v>
      </c>
      <c r="AN67">
        <f>'PxP Table 103'!AN175/'PxP Table 103'!AN$219</f>
        <v>1.5619981632959004E-3</v>
      </c>
      <c r="AO67">
        <f>'PxP Table 103'!AO175/'PxP Table 103'!AO$219</f>
        <v>2.1084310723717931E-4</v>
      </c>
      <c r="AP67">
        <f>'PxP Table 103'!AP175/'PxP Table 103'!AP$219</f>
        <v>8.1871985568184155E-4</v>
      </c>
      <c r="AQ67">
        <f>'PxP Table 103'!AQ175/'PxP Table 103'!AQ$219</f>
        <v>7.2108352715991031E-4</v>
      </c>
      <c r="AR67">
        <f>'PxP Table 103'!AR175/'PxP Table 103'!AR$219</f>
        <v>9.5797950088697228E-4</v>
      </c>
      <c r="AS67">
        <f>'PxP Table 103'!AS175/'PxP Table 103'!AS$219</f>
        <v>6.6408295414915875E-4</v>
      </c>
      <c r="AT67">
        <f>'PxP Table 103'!AT175/'PxP Table 103'!AT$219</f>
        <v>1.6202167943989584E-3</v>
      </c>
      <c r="AU67">
        <f>'PxP Table 103'!AU175/'PxP Table 103'!AU$219</f>
        <v>7.3268317763208464E-4</v>
      </c>
      <c r="AV67">
        <f>'PxP Table 103'!AV175/'PxP Table 103'!AV$219</f>
        <v>1.3460731056329099E-3</v>
      </c>
      <c r="AW67">
        <f>'PxP Table 103'!AW175/'PxP Table 103'!AW$219</f>
        <v>5.6405932054747507E-4</v>
      </c>
      <c r="AX67">
        <f>'PxP Table 103'!AX175/'PxP Table 103'!AX$219</f>
        <v>1.8431433878322018E-4</v>
      </c>
      <c r="AY67">
        <f>'PxP Table 103'!AY175/'PxP Table 103'!AY$219</f>
        <v>5.9345248122161947E-4</v>
      </c>
      <c r="AZ67">
        <f>'PxP Table 103'!AZ175/'PxP Table 103'!AZ$219</f>
        <v>5.9891329281230713E-4</v>
      </c>
      <c r="BA67">
        <f>'PxP Table 103'!BA175/'PxP Table 103'!BA$219</f>
        <v>3.2819591360661211E-4</v>
      </c>
      <c r="BB67">
        <f>'PxP Table 103'!BB175/'PxP Table 103'!BB$219</f>
        <v>1.397937535602427E-4</v>
      </c>
      <c r="BC67">
        <f>'PxP Table 103'!BC175/'PxP Table 103'!BC$219</f>
        <v>4.7672016526299055E-4</v>
      </c>
      <c r="BD67">
        <f>'PxP Table 103'!BD175/'PxP Table 103'!BD$219</f>
        <v>1.5299877600979195E-3</v>
      </c>
      <c r="BE67">
        <f>'PxP Table 103'!BE175/'PxP Table 103'!BE$219</f>
        <v>2.6265864364800463E-3</v>
      </c>
      <c r="BF67">
        <f>'PxP Table 103'!BF175/'PxP Table 103'!BF$219</f>
        <v>6.7567567567567571E-3</v>
      </c>
      <c r="BG67">
        <f>'PxP Table 103'!BG175/'PxP Table 103'!BG$219</f>
        <v>9.6240967924794273E-4</v>
      </c>
      <c r="BH67">
        <f>'PxP Table 103'!BH175/'PxP Table 103'!BH$219</f>
        <v>4.3911260337327002E-3</v>
      </c>
      <c r="BI67">
        <f>'PxP Table 103'!BI175/'PxP Table 103'!BI$219</f>
        <v>8.2554164068931821E-3</v>
      </c>
      <c r="BJ67">
        <f>'PxP Table 103'!BJ175/'PxP Table 103'!BJ$219</f>
        <v>1.5660174219438194E-3</v>
      </c>
      <c r="BK67">
        <f>'PxP Table 103'!BK175/'PxP Table 103'!BK$219</f>
        <v>3.360692000772215E-3</v>
      </c>
      <c r="BL67">
        <f>'PxP Table 103'!BL175/'PxP Table 103'!BL$219</f>
        <v>2.2393408987492315E-3</v>
      </c>
      <c r="BM67">
        <f>'PxP Table 103'!BM175/'PxP Table 103'!BM$219</f>
        <v>2.6903366094410768E-3</v>
      </c>
      <c r="BN67">
        <f>'PxP Table 103'!BN175/'PxP Table 103'!BN$219</f>
        <v>3.4810362757494496E-3</v>
      </c>
      <c r="BO67">
        <f>'PxP Table 103'!BO175/'PxP Table 103'!BO$219</f>
        <v>2.6201589273608456E-2</v>
      </c>
      <c r="BP67">
        <f>'PxP Table 103'!BP175/'PxP Table 103'!BP$219</f>
        <v>4.4518526780782299E-3</v>
      </c>
      <c r="BQ67">
        <f>'PxP Table 103'!BQ175/'PxP Table 103'!BQ$219</f>
        <v>4.2977238486609339E-3</v>
      </c>
      <c r="BR67">
        <f>'PxP Table 103'!BR175/'PxP Table 103'!BR$219</f>
        <v>9.6486125762889903E-4</v>
      </c>
      <c r="BS67">
        <f>'PxP Table 103'!BS175/'PxP Table 103'!BS$219</f>
        <v>3.9442715945925012E-3</v>
      </c>
      <c r="BT67">
        <f>'PxP Table 103'!BT175/'PxP Table 103'!BT$219</f>
        <v>7.197788826223071E-3</v>
      </c>
      <c r="BU67">
        <f>'PxP Table 103'!BU175/'PxP Table 103'!BU$219</f>
        <v>5.6162978990588154E-3</v>
      </c>
      <c r="BV67">
        <f>'PxP Table 103'!BV175/'PxP Table 103'!BV$219</f>
        <v>2.1232893737274088E-3</v>
      </c>
      <c r="BW67">
        <f>'PxP Table 103'!BW175/'PxP Table 103'!BW$219</f>
        <v>2.250758341759353E-2</v>
      </c>
      <c r="BX67">
        <f>'PxP Table 103'!BX175/'PxP Table 103'!BX$219</f>
        <v>2.5329240892078518E-2</v>
      </c>
      <c r="BY67">
        <f>'PxP Table 103'!BY175/'PxP Table 103'!BY$219</f>
        <v>4.2799346467904363E-2</v>
      </c>
      <c r="BZ67">
        <f>'PxP Table 103'!BZ175/'PxP Table 103'!BZ$219</f>
        <v>3.9278109306865429E-3</v>
      </c>
      <c r="CA67">
        <f>'PxP Table 103'!CA175/'PxP Table 103'!CA$219</f>
        <v>9.2489711329449717E-5</v>
      </c>
      <c r="CB67">
        <f>'PxP Table 103'!CB175/'PxP Table 103'!CB$219</f>
        <v>1.2807720587282542E-2</v>
      </c>
      <c r="CC67">
        <f>'PxP Table 103'!CC175/'PxP Table 103'!CC$219</f>
        <v>9.3220898222267749E-3</v>
      </c>
      <c r="CD67">
        <f>'PxP Table 103'!CD175/'PxP Table 103'!CD$219</f>
        <v>4.5083721194659121E-3</v>
      </c>
      <c r="CE67">
        <f>'PxP Table 103'!CE175/'PxP Table 103'!CE$219</f>
        <v>5.4733898570962615E-3</v>
      </c>
      <c r="CF67">
        <f>'PxP Table 103'!CF175/'PxP Table 103'!CF$219</f>
        <v>3.938276578557956E-3</v>
      </c>
      <c r="CG67">
        <f>'PxP Table 103'!CG175/'PxP Table 103'!CG$219</f>
        <v>6.5490467432409048E-3</v>
      </c>
      <c r="CH67">
        <f>'PxP Table 103'!CH175/'PxP Table 103'!CH$219</f>
        <v>2.7383508993999361E-3</v>
      </c>
      <c r="CI67">
        <f>'PxP Table 103'!CI175/'PxP Table 103'!CI$219</f>
        <v>1.1471377459749553E-3</v>
      </c>
      <c r="CJ67">
        <f>'PxP Table 103'!CJ175/'PxP Table 103'!CJ$219</f>
        <v>4.5446552138306848E-3</v>
      </c>
      <c r="CK67">
        <f>'PxP Table 103'!CK175/'PxP Table 103'!CK$219</f>
        <v>3.5543223571310014E-3</v>
      </c>
      <c r="CL67">
        <f>'PxP Table 103'!CL175/'PxP Table 103'!CL$219</f>
        <v>7.6463228138467956E-4</v>
      </c>
      <c r="CM67">
        <f>'PxP Table 103'!CM175/'PxP Table 103'!CM$219</f>
        <v>3.3921522138513904E-3</v>
      </c>
      <c r="CN67">
        <f>'PxP Table 103'!CN175/'PxP Table 103'!CN$219</f>
        <v>5.0030916630211973E-3</v>
      </c>
      <c r="CO67">
        <f>'PxP Table 103'!CO175/'PxP Table 103'!CO$219</f>
        <v>3.3795598047017031E-3</v>
      </c>
      <c r="CP67">
        <f>'PxP Table 103'!CP175/'PxP Table 103'!CP$219</f>
        <v>9.5836109947032497E-3</v>
      </c>
      <c r="CQ67">
        <f>'PxP Table 103'!CQ175/'PxP Table 103'!CQ$219</f>
        <v>1.7571769340818388E-3</v>
      </c>
      <c r="CR67">
        <f>'PxP Table 103'!CR175/'PxP Table 103'!CR$219</f>
        <v>1.7243900337182017E-3</v>
      </c>
      <c r="CS67">
        <f>'PxP Table 103'!CS175/'PxP Table 103'!CS$219</f>
        <v>2.7199637560311827E-3</v>
      </c>
      <c r="CT67">
        <f>'PxP Table 103'!CT175/'PxP Table 103'!CT$219</f>
        <v>2.5480337640752348E-3</v>
      </c>
      <c r="CU67">
        <f>'PxP Table 103'!CU175/'PxP Table 103'!CU$219</f>
        <v>1.9953596282415325E-3</v>
      </c>
      <c r="CV67">
        <f>'PxP Table 103'!CV175/'PxP Table 103'!CV$219</f>
        <v>2.810992923612339E-3</v>
      </c>
      <c r="CW67">
        <f>'PxP Table 103'!CW175/'PxP Table 103'!CW$219</f>
        <v>2.7774198978242418E-3</v>
      </c>
      <c r="CX67">
        <f>'PxP Table 103'!CX175/'PxP Table 103'!CX$219</f>
        <v>2.4014241979050765E-3</v>
      </c>
      <c r="CY67">
        <f>'PxP Table 103'!CY175/'PxP Table 103'!CY$219</f>
        <v>2.2376843499364468E-3</v>
      </c>
      <c r="CZ67">
        <f>'PxP Table 103'!CZ175/'PxP Table 103'!CZ$219</f>
        <v>2.8323561633461403E-3</v>
      </c>
      <c r="DA67">
        <f t="shared" ref="DA67:DA104" si="1">SUM(B67:CZ67)</f>
        <v>0.4151449336507409</v>
      </c>
    </row>
    <row r="68" spans="1:105" x14ac:dyDescent="0.25">
      <c r="A68" t="s">
        <v>459</v>
      </c>
      <c r="B68">
        <f>'PxP Table 103'!B176/'PxP Table 103'!B$219</f>
        <v>4.4784157175506683E-5</v>
      </c>
      <c r="C68">
        <f>'PxP Table 103'!C176/'PxP Table 103'!C$219</f>
        <v>0</v>
      </c>
      <c r="D68">
        <f>'PxP Table 103'!D176/'PxP Table 103'!D$219</f>
        <v>0</v>
      </c>
      <c r="E68">
        <f>'PxP Table 103'!E176/'PxP Table 103'!E$219</f>
        <v>0</v>
      </c>
      <c r="F68">
        <f>'PxP Table 103'!F176/'PxP Table 103'!F$219</f>
        <v>0</v>
      </c>
      <c r="G68">
        <f>'PxP Table 103'!G176/'PxP Table 103'!G$219</f>
        <v>0</v>
      </c>
      <c r="H68">
        <f>'PxP Table 103'!H176/'PxP Table 103'!H$219</f>
        <v>0</v>
      </c>
      <c r="I68">
        <f>'PxP Table 103'!I176/'PxP Table 103'!I$219</f>
        <v>1.3870322355077813E-7</v>
      </c>
      <c r="J68">
        <f>'PxP Table 103'!J176/'PxP Table 103'!J$219</f>
        <v>1.269870691495764E-4</v>
      </c>
      <c r="K68">
        <f>'PxP Table 103'!K176/'PxP Table 103'!K$219</f>
        <v>2.6180198299072608E-6</v>
      </c>
      <c r="L68">
        <f>'PxP Table 103'!L176/'PxP Table 103'!L$219</f>
        <v>0</v>
      </c>
      <c r="M68">
        <f>'PxP Table 103'!M176/'PxP Table 103'!M$219</f>
        <v>7.8813045484302943E-8</v>
      </c>
      <c r="N68">
        <f>'PxP Table 103'!N176/'PxP Table 103'!N$219</f>
        <v>0</v>
      </c>
      <c r="O68">
        <f>'PxP Table 103'!O176/'PxP Table 103'!O$219</f>
        <v>3.1155670196032917E-8</v>
      </c>
      <c r="P68">
        <f>'PxP Table 103'!P176/'PxP Table 103'!P$219</f>
        <v>0</v>
      </c>
      <c r="Q68">
        <f>'PxP Table 103'!Q176/'PxP Table 103'!Q$219</f>
        <v>0</v>
      </c>
      <c r="R68">
        <f>'PxP Table 103'!R176/'PxP Table 103'!R$219</f>
        <v>5.4516145708498406E-6</v>
      </c>
      <c r="S68">
        <f>'PxP Table 103'!S176/'PxP Table 103'!S$219</f>
        <v>0</v>
      </c>
      <c r="T68">
        <f>'PxP Table 103'!T176/'PxP Table 103'!T$219</f>
        <v>2.5456787510120212E-7</v>
      </c>
      <c r="U68">
        <f>'PxP Table 103'!U176/'PxP Table 103'!U$219</f>
        <v>5.2264030895894678E-8</v>
      </c>
      <c r="V68">
        <f>'PxP Table 103'!V176/'PxP Table 103'!V$219</f>
        <v>1.2122369009789006E-6</v>
      </c>
      <c r="W68">
        <f>'PxP Table 103'!W176/'PxP Table 103'!W$219</f>
        <v>1.1960193350985806E-8</v>
      </c>
      <c r="X68">
        <f>'PxP Table 103'!X176/'PxP Table 103'!X$219</f>
        <v>1.1144474893898072E-6</v>
      </c>
      <c r="Y68">
        <f>'PxP Table 103'!Y176/'PxP Table 103'!Y$219</f>
        <v>9.8492090735600225E-7</v>
      </c>
      <c r="Z68">
        <f>'PxP Table 103'!Z176/'PxP Table 103'!Z$219</f>
        <v>3.8875924161258367E-5</v>
      </c>
      <c r="AA68">
        <f>'PxP Table 103'!AA176/'PxP Table 103'!AA$219</f>
        <v>5.9484737312623598E-7</v>
      </c>
      <c r="AB68">
        <f>'PxP Table 103'!AB176/'PxP Table 103'!AB$219</f>
        <v>4.3448176402233965E-7</v>
      </c>
      <c r="AC68">
        <f>'PxP Table 103'!AC176/'PxP Table 103'!AC$219</f>
        <v>6.1518156436426585E-6</v>
      </c>
      <c r="AD68">
        <f>'PxP Table 103'!AD176/'PxP Table 103'!AD$219</f>
        <v>1.0962223422475756E-5</v>
      </c>
      <c r="AE68">
        <f>'PxP Table 103'!AE176/'PxP Table 103'!AE$219</f>
        <v>4.8528014745426126E-5</v>
      </c>
      <c r="AF68">
        <f>'PxP Table 103'!AF176/'PxP Table 103'!AF$219</f>
        <v>1.5761992732202659E-6</v>
      </c>
      <c r="AG68">
        <f>'PxP Table 103'!AG176/'PxP Table 103'!AG$219</f>
        <v>1.2100550679563726E-6</v>
      </c>
      <c r="AH68">
        <f>'PxP Table 103'!AH176/'PxP Table 103'!AH$219</f>
        <v>5.221976104512048E-5</v>
      </c>
      <c r="AI68">
        <f>'PxP Table 103'!AI176/'PxP Table 103'!AI$219</f>
        <v>2.3403296973267599E-7</v>
      </c>
      <c r="AJ68">
        <f>'PxP Table 103'!AJ176/'PxP Table 103'!AJ$219</f>
        <v>3.8573337667300713E-7</v>
      </c>
      <c r="AK68">
        <f>'PxP Table 103'!AK176/'PxP Table 103'!AK$219</f>
        <v>1.0556602144364668E-4</v>
      </c>
      <c r="AL68">
        <f>'PxP Table 103'!AL176/'PxP Table 103'!AL$219</f>
        <v>1.1631059182016068E-4</v>
      </c>
      <c r="AM68">
        <f>'PxP Table 103'!AM176/'PxP Table 103'!AM$219</f>
        <v>1.2686128101690436E-5</v>
      </c>
      <c r="AN68">
        <f>'PxP Table 103'!AN176/'PxP Table 103'!AN$219</f>
        <v>4.8793655828031176E-7</v>
      </c>
      <c r="AO68">
        <f>'PxP Table 103'!AO176/'PxP Table 103'!AO$219</f>
        <v>3.8778713236236151E-5</v>
      </c>
      <c r="AP68">
        <f>'PxP Table 103'!AP176/'PxP Table 103'!AP$219</f>
        <v>5.6981317747810863E-6</v>
      </c>
      <c r="AQ68">
        <f>'PxP Table 103'!AQ176/'PxP Table 103'!AQ$219</f>
        <v>3.9567068759110414E-5</v>
      </c>
      <c r="AR68">
        <f>'PxP Table 103'!AR176/'PxP Table 103'!AR$219</f>
        <v>2.4818996380333216E-5</v>
      </c>
      <c r="AS68">
        <f>'PxP Table 103'!AS176/'PxP Table 103'!AS$219</f>
        <v>9.2323362707265437E-7</v>
      </c>
      <c r="AT68">
        <f>'PxP Table 103'!AT176/'PxP Table 103'!AT$219</f>
        <v>5.7668433618802822E-5</v>
      </c>
      <c r="AU68">
        <f>'PxP Table 103'!AU176/'PxP Table 103'!AU$219</f>
        <v>4.5488587625779907E-7</v>
      </c>
      <c r="AV68">
        <f>'PxP Table 103'!AV176/'PxP Table 103'!AV$219</f>
        <v>2.2815990543336629E-6</v>
      </c>
      <c r="AW68">
        <f>'PxP Table 103'!AW176/'PxP Table 103'!AW$219</f>
        <v>3.4924910461740491E-6</v>
      </c>
      <c r="AX68">
        <f>'PxP Table 103'!AX176/'PxP Table 103'!AX$219</f>
        <v>7.4310358346831133E-6</v>
      </c>
      <c r="AY68">
        <f>'PxP Table 103'!AY176/'PxP Table 103'!AY$219</f>
        <v>2.3901885025837988E-6</v>
      </c>
      <c r="AZ68">
        <f>'PxP Table 103'!AZ176/'PxP Table 103'!AZ$219</f>
        <v>1.9948100889957365E-5</v>
      </c>
      <c r="BA68">
        <f>'PxP Table 103'!BA176/'PxP Table 103'!BA$219</f>
        <v>1.4710392753756841E-5</v>
      </c>
      <c r="BB68">
        <f>'PxP Table 103'!BB176/'PxP Table 103'!BB$219</f>
        <v>3.617257135524572E-5</v>
      </c>
      <c r="BC68">
        <f>'PxP Table 103'!BC176/'PxP Table 103'!BC$219</f>
        <v>0</v>
      </c>
      <c r="BD68">
        <f>'PxP Table 103'!BD176/'PxP Table 103'!BD$219</f>
        <v>0</v>
      </c>
      <c r="BE68">
        <f>'PxP Table 103'!BE176/'PxP Table 103'!BE$219</f>
        <v>0</v>
      </c>
      <c r="BF68">
        <f>'PxP Table 103'!BF176/'PxP Table 103'!BF$219</f>
        <v>0</v>
      </c>
      <c r="BG68">
        <f>'PxP Table 103'!BG176/'PxP Table 103'!BG$219</f>
        <v>2.7867760436266042E-5</v>
      </c>
      <c r="BH68">
        <f>'PxP Table 103'!BH176/'PxP Table 103'!BH$219</f>
        <v>2.3852479337328335E-5</v>
      </c>
      <c r="BI68">
        <f>'PxP Table 103'!BI176/'PxP Table 103'!BI$219</f>
        <v>1.600930420299125E-4</v>
      </c>
      <c r="BJ68">
        <f>'PxP Table 103'!BJ176/'PxP Table 103'!BJ$219</f>
        <v>0</v>
      </c>
      <c r="BK68">
        <f>'PxP Table 103'!BK176/'PxP Table 103'!BK$219</f>
        <v>9.4712669314509873E-5</v>
      </c>
      <c r="BL68">
        <f>'PxP Table 103'!BL176/'PxP Table 103'!BL$219</f>
        <v>7.22268528198727E-5</v>
      </c>
      <c r="BM68">
        <f>'PxP Table 103'!BM176/'PxP Table 103'!BM$219</f>
        <v>1.8676540000906892E-4</v>
      </c>
      <c r="BN68">
        <f>'PxP Table 103'!BN176/'PxP Table 103'!BN$219</f>
        <v>5.5342863934573728E-5</v>
      </c>
      <c r="BO68">
        <f>'PxP Table 103'!BO176/'PxP Table 103'!BO$219</f>
        <v>7.1496777284664619E-8</v>
      </c>
      <c r="BP68">
        <f>'PxP Table 103'!BP176/'PxP Table 103'!BP$219</f>
        <v>2.9251968795108307E-4</v>
      </c>
      <c r="BQ68">
        <f>'PxP Table 103'!BQ176/'PxP Table 103'!BQ$219</f>
        <v>7.8421800909611242E-5</v>
      </c>
      <c r="BR68">
        <f>'PxP Table 103'!BR176/'PxP Table 103'!BR$219</f>
        <v>4.6676728763663028E-5</v>
      </c>
      <c r="BS68">
        <f>'PxP Table 103'!BS176/'PxP Table 103'!BS$219</f>
        <v>8.1618452491983597E-5</v>
      </c>
      <c r="BT68">
        <f>'PxP Table 103'!BT176/'PxP Table 103'!BT$219</f>
        <v>4.2964836305085924E-5</v>
      </c>
      <c r="BU68">
        <f>'PxP Table 103'!BU176/'PxP Table 103'!BU$219</f>
        <v>6.686585746447104E-5</v>
      </c>
      <c r="BV68">
        <f>'PxP Table 103'!BV176/'PxP Table 103'!BV$219</f>
        <v>1.2887798493060604E-5</v>
      </c>
      <c r="BW68">
        <f>'PxP Table 103'!BW176/'PxP Table 103'!BW$219</f>
        <v>1.3481631277384564E-5</v>
      </c>
      <c r="BX68">
        <f>'PxP Table 103'!BX176/'PxP Table 103'!BX$219</f>
        <v>6.524651236489398E-4</v>
      </c>
      <c r="BY68">
        <f>'PxP Table 103'!BY176/'PxP Table 103'!BY$219</f>
        <v>1.7614870889190193E-4</v>
      </c>
      <c r="BZ68">
        <f>'PxP Table 103'!BZ176/'PxP Table 103'!BZ$219</f>
        <v>8.1733705899919326E-5</v>
      </c>
      <c r="CA68">
        <f>'PxP Table 103'!CA176/'PxP Table 103'!CA$219</f>
        <v>0</v>
      </c>
      <c r="CB68">
        <f>'PxP Table 103'!CB176/'PxP Table 103'!CB$219</f>
        <v>7.3834959709880046E-5</v>
      </c>
      <c r="CC68">
        <f>'PxP Table 103'!CC176/'PxP Table 103'!CC$219</f>
        <v>5.2918845911608573E-5</v>
      </c>
      <c r="CD68">
        <f>'PxP Table 103'!CD176/'PxP Table 103'!CD$219</f>
        <v>9.0966805817120153E-5</v>
      </c>
      <c r="CE68">
        <f>'PxP Table 103'!CE176/'PxP Table 103'!CE$219</f>
        <v>1.3658752599026377E-4</v>
      </c>
      <c r="CF68">
        <f>'PxP Table 103'!CF176/'PxP Table 103'!CF$219</f>
        <v>4.1849493248046128E-6</v>
      </c>
      <c r="CG68">
        <f>'PxP Table 103'!CG176/'PxP Table 103'!CG$219</f>
        <v>1.362236534765914E-4</v>
      </c>
      <c r="CH68">
        <f>'PxP Table 103'!CH176/'PxP Table 103'!CH$219</f>
        <v>1.3316838923309318E-4</v>
      </c>
      <c r="CI68">
        <f>'PxP Table 103'!CI176/'PxP Table 103'!CI$219</f>
        <v>0</v>
      </c>
      <c r="CJ68">
        <f>'PxP Table 103'!CJ176/'PxP Table 103'!CJ$219</f>
        <v>2.5092427707231682E-5</v>
      </c>
      <c r="CK68">
        <f>'PxP Table 103'!CK176/'PxP Table 103'!CK$219</f>
        <v>7.6448827578340001E-5</v>
      </c>
      <c r="CL68">
        <f>'PxP Table 103'!CL176/'PxP Table 103'!CL$219</f>
        <v>3.4756012790212705E-4</v>
      </c>
      <c r="CM68">
        <f>'PxP Table 103'!CM176/'PxP Table 103'!CM$219</f>
        <v>1.5281582100246302E-5</v>
      </c>
      <c r="CN68">
        <f>'PxP Table 103'!CN176/'PxP Table 103'!CN$219</f>
        <v>1.4171409012709712E-4</v>
      </c>
      <c r="CO68">
        <f>'PxP Table 103'!CO176/'PxP Table 103'!CO$219</f>
        <v>9.4996865375242951E-5</v>
      </c>
      <c r="CP68">
        <f>'PxP Table 103'!CP176/'PxP Table 103'!CP$219</f>
        <v>5.4959776313710398E-5</v>
      </c>
      <c r="CQ68">
        <f>'PxP Table 103'!CQ176/'PxP Table 103'!CQ$219</f>
        <v>4.5146708677756673E-4</v>
      </c>
      <c r="CR68">
        <f>'PxP Table 103'!CR176/'PxP Table 103'!CR$219</f>
        <v>7.3094606348997491E-6</v>
      </c>
      <c r="CS68">
        <f>'PxP Table 103'!CS176/'PxP Table 103'!CS$219</f>
        <v>1.3047524391466903E-3</v>
      </c>
      <c r="CT68">
        <f>'PxP Table 103'!CT176/'PxP Table 103'!CT$219</f>
        <v>0</v>
      </c>
      <c r="CU68">
        <f>'PxP Table 103'!CU176/'PxP Table 103'!CU$219</f>
        <v>6.377215844112983E-5</v>
      </c>
      <c r="CV68">
        <f>'PxP Table 103'!CV176/'PxP Table 103'!CV$219</f>
        <v>7.7482410991814909E-5</v>
      </c>
      <c r="CW68">
        <f>'PxP Table 103'!CW176/'PxP Table 103'!CW$219</f>
        <v>2.6490611426341603E-4</v>
      </c>
      <c r="CX68">
        <f>'PxP Table 103'!CX176/'PxP Table 103'!CX$219</f>
        <v>2.4871414839978831E-4</v>
      </c>
      <c r="CY68">
        <f>'PxP Table 103'!CY176/'PxP Table 103'!CY$219</f>
        <v>1.7615508175831429E-5</v>
      </c>
      <c r="CZ68">
        <f>'PxP Table 103'!CZ176/'PxP Table 103'!CZ$219</f>
        <v>4.5673270425214341E-5</v>
      </c>
      <c r="DA68">
        <f t="shared" si="1"/>
        <v>6.8666278601175346E-3</v>
      </c>
    </row>
    <row r="69" spans="1:105" x14ac:dyDescent="0.25">
      <c r="A69" t="s">
        <v>460</v>
      </c>
      <c r="B69">
        <f>'PxP Table 103'!B177/'PxP Table 103'!B$219</f>
        <v>4.0305741457956015E-4</v>
      </c>
      <c r="C69">
        <f>'PxP Table 103'!C177/'PxP Table 103'!C$219</f>
        <v>0</v>
      </c>
      <c r="D69">
        <f>'PxP Table 103'!D177/'PxP Table 103'!D$219</f>
        <v>0</v>
      </c>
      <c r="E69">
        <f>'PxP Table 103'!E177/'PxP Table 103'!E$219</f>
        <v>5.5473407777776409E-7</v>
      </c>
      <c r="F69">
        <f>'PxP Table 103'!F177/'PxP Table 103'!F$219</f>
        <v>4.6542189125554396E-4</v>
      </c>
      <c r="G69">
        <f>'PxP Table 103'!G177/'PxP Table 103'!G$219</f>
        <v>2.187635912094048E-4</v>
      </c>
      <c r="H69">
        <f>'PxP Table 103'!H177/'PxP Table 103'!H$219</f>
        <v>2.4381066387044791E-4</v>
      </c>
      <c r="I69">
        <f>'PxP Table 103'!I177/'PxP Table 103'!I$219</f>
        <v>2.5576949962506559E-3</v>
      </c>
      <c r="J69">
        <f>'PxP Table 103'!J177/'PxP Table 103'!J$219</f>
        <v>2.2887001900952962E-4</v>
      </c>
      <c r="K69">
        <f>'PxP Table 103'!K177/'PxP Table 103'!K$219</f>
        <v>1.053650190968716E-3</v>
      </c>
      <c r="L69">
        <f>'PxP Table 103'!L177/'PxP Table 103'!L$219</f>
        <v>4.3322390482336141E-4</v>
      </c>
      <c r="M69">
        <f>'PxP Table 103'!M177/'PxP Table 103'!M$219</f>
        <v>1.1382780888965795E-3</v>
      </c>
      <c r="N69">
        <f>'PxP Table 103'!N177/'PxP Table 103'!N$219</f>
        <v>9.4576903376710397E-4</v>
      </c>
      <c r="O69">
        <f>'PxP Table 103'!O177/'PxP Table 103'!O$219</f>
        <v>1.347676574960772E-3</v>
      </c>
      <c r="P69">
        <f>'PxP Table 103'!P177/'PxP Table 103'!P$219</f>
        <v>6.0634629695700641E-4</v>
      </c>
      <c r="Q69">
        <f>'PxP Table 103'!Q177/'PxP Table 103'!Q$219</f>
        <v>5.0476219410604077E-4</v>
      </c>
      <c r="R69">
        <f>'PxP Table 103'!R177/'PxP Table 103'!R$219</f>
        <v>2.786514976740073E-4</v>
      </c>
      <c r="S69">
        <f>'PxP Table 103'!S177/'PxP Table 103'!S$219</f>
        <v>5.7670126874279114E-4</v>
      </c>
      <c r="T69">
        <f>'PxP Table 103'!T177/'PxP Table 103'!T$219</f>
        <v>3.6763192242394435E-4</v>
      </c>
      <c r="U69">
        <f>'PxP Table 103'!U177/'PxP Table 103'!U$219</f>
        <v>3.3065569007005498E-4</v>
      </c>
      <c r="V69">
        <f>'PxP Table 103'!V177/'PxP Table 103'!V$219</f>
        <v>5.0670019755095354E-5</v>
      </c>
      <c r="W69">
        <f>'PxP Table 103'!W177/'PxP Table 103'!W$219</f>
        <v>3.0323187769945288E-4</v>
      </c>
      <c r="X69">
        <f>'PxP Table 103'!X177/'PxP Table 103'!X$219</f>
        <v>3.3073443728039712E-4</v>
      </c>
      <c r="Y69">
        <f>'PxP Table 103'!Y177/'PxP Table 103'!Y$219</f>
        <v>7.6259107651880401E-5</v>
      </c>
      <c r="Z69">
        <f>'PxP Table 103'!Z177/'PxP Table 103'!Z$219</f>
        <v>3.1977654944628483E-4</v>
      </c>
      <c r="AA69">
        <f>'PxP Table 103'!AA177/'PxP Table 103'!AA$219</f>
        <v>1.4329261708531551E-5</v>
      </c>
      <c r="AB69">
        <f>'PxP Table 103'!AB177/'PxP Table 103'!AB$219</f>
        <v>3.7793668378289239E-4</v>
      </c>
      <c r="AC69">
        <f>'PxP Table 103'!AC177/'PxP Table 103'!AC$219</f>
        <v>5.2558669664983762E-4</v>
      </c>
      <c r="AD69">
        <f>'PxP Table 103'!AD177/'PxP Table 103'!AD$219</f>
        <v>3.3326013372826744E-4</v>
      </c>
      <c r="AE69">
        <f>'PxP Table 103'!AE177/'PxP Table 103'!AE$219</f>
        <v>6.1977018476088363E-4</v>
      </c>
      <c r="AF69">
        <f>'PxP Table 103'!AF177/'PxP Table 103'!AF$219</f>
        <v>1.9569801739699303E-5</v>
      </c>
      <c r="AG69">
        <f>'PxP Table 103'!AG177/'PxP Table 103'!AG$219</f>
        <v>2.1875488490128312E-4</v>
      </c>
      <c r="AH69">
        <f>'PxP Table 103'!AH177/'PxP Table 103'!AH$219</f>
        <v>3.1825329568951595E-4</v>
      </c>
      <c r="AI69">
        <f>'PxP Table 103'!AI177/'PxP Table 103'!AI$219</f>
        <v>4.1136335684472373E-4</v>
      </c>
      <c r="AJ69">
        <f>'PxP Table 103'!AJ177/'PxP Table 103'!AJ$219</f>
        <v>3.1739430618624544E-4</v>
      </c>
      <c r="AK69">
        <f>'PxP Table 103'!AK177/'PxP Table 103'!AK$219</f>
        <v>7.3963948786043808E-4</v>
      </c>
      <c r="AL69">
        <f>'PxP Table 103'!AL177/'PxP Table 103'!AL$219</f>
        <v>3.5926041971472567E-4</v>
      </c>
      <c r="AM69">
        <f>'PxP Table 103'!AM177/'PxP Table 103'!AM$219</f>
        <v>1.3661448857098671E-3</v>
      </c>
      <c r="AN69">
        <f>'PxP Table 103'!AN177/'PxP Table 103'!AN$219</f>
        <v>3.4112550196970897E-5</v>
      </c>
      <c r="AO69">
        <f>'PxP Table 103'!AO177/'PxP Table 103'!AO$219</f>
        <v>5.2935931296356148E-3</v>
      </c>
      <c r="AP69">
        <f>'PxP Table 103'!AP177/'PxP Table 103'!AP$219</f>
        <v>8.3444618657955939E-4</v>
      </c>
      <c r="AQ69">
        <f>'PxP Table 103'!AQ177/'PxP Table 103'!AQ$219</f>
        <v>3.6204775357777109E-4</v>
      </c>
      <c r="AR69">
        <f>'PxP Table 103'!AR177/'PxP Table 103'!AR$219</f>
        <v>3.2442880814799056E-4</v>
      </c>
      <c r="AS69">
        <f>'PxP Table 103'!AS177/'PxP Table 103'!AS$219</f>
        <v>3.0239977004266832E-4</v>
      </c>
      <c r="AT69">
        <f>'PxP Table 103'!AT177/'PxP Table 103'!AT$219</f>
        <v>6.9765222043229958E-4</v>
      </c>
      <c r="AU69">
        <f>'PxP Table 103'!AU177/'PxP Table 103'!AU$219</f>
        <v>3.8073492965702631E-4</v>
      </c>
      <c r="AV69">
        <f>'PxP Table 103'!AV177/'PxP Table 103'!AV$219</f>
        <v>1.6132133086050519E-4</v>
      </c>
      <c r="AW69">
        <f>'PxP Table 103'!AW177/'PxP Table 103'!AW$219</f>
        <v>2.5942761631612011E-4</v>
      </c>
      <c r="AX69">
        <f>'PxP Table 103'!AX177/'PxP Table 103'!AX$219</f>
        <v>7.006317256436488E-5</v>
      </c>
      <c r="AY69">
        <f>'PxP Table 103'!AY177/'PxP Table 103'!AY$219</f>
        <v>3.2599592879642875E-4</v>
      </c>
      <c r="AZ69">
        <f>'PxP Table 103'!AZ177/'PxP Table 103'!AZ$219</f>
        <v>1.2377187091057993E-3</v>
      </c>
      <c r="BA69">
        <f>'PxP Table 103'!BA177/'PxP Table 103'!BA$219</f>
        <v>2.9217069464787743E-4</v>
      </c>
      <c r="BB69">
        <f>'PxP Table 103'!BB177/'PxP Table 103'!BB$219</f>
        <v>3.1734857967075748E-4</v>
      </c>
      <c r="BC69">
        <f>'PxP Table 103'!BC177/'PxP Table 103'!BC$219</f>
        <v>4.7672016526299055E-4</v>
      </c>
      <c r="BD69">
        <f>'PxP Table 103'!BD177/'PxP Table 103'!BD$219</f>
        <v>0</v>
      </c>
      <c r="BE69">
        <f>'PxP Table 103'!BE177/'PxP Table 103'!BE$219</f>
        <v>7.9293175440907067E-4</v>
      </c>
      <c r="BF69">
        <f>'PxP Table 103'!BF177/'PxP Table 103'!BF$219</f>
        <v>0</v>
      </c>
      <c r="BG69">
        <f>'PxP Table 103'!BG177/'PxP Table 103'!BG$219</f>
        <v>2.5491268732693906E-4</v>
      </c>
      <c r="BH69">
        <f>'PxP Table 103'!BH177/'PxP Table 103'!BH$219</f>
        <v>3.2964898530044929E-4</v>
      </c>
      <c r="BI69">
        <f>'PxP Table 103'!BI177/'PxP Table 103'!BI$219</f>
        <v>1.6979573855363664E-3</v>
      </c>
      <c r="BJ69">
        <f>'PxP Table 103'!BJ177/'PxP Table 103'!BJ$219</f>
        <v>1.1745130664578645E-3</v>
      </c>
      <c r="BK69">
        <f>'PxP Table 103'!BK177/'PxP Table 103'!BK$219</f>
        <v>1.9331606983846508E-4</v>
      </c>
      <c r="BL69">
        <f>'PxP Table 103'!BL177/'PxP Table 103'!BL$219</f>
        <v>4.3331136509130433E-4</v>
      </c>
      <c r="BM69">
        <f>'PxP Table 103'!BM177/'PxP Table 103'!BM$219</f>
        <v>2.737425786664464E-3</v>
      </c>
      <c r="BN69">
        <f>'PxP Table 103'!BN177/'PxP Table 103'!BN$219</f>
        <v>8.561625333226863E-4</v>
      </c>
      <c r="BO69">
        <f>'PxP Table 103'!BO177/'PxP Table 103'!BO$219</f>
        <v>5.507176901456677E-5</v>
      </c>
      <c r="BP69">
        <f>'PxP Table 103'!BP177/'PxP Table 103'!BP$219</f>
        <v>5.8692317761339257E-4</v>
      </c>
      <c r="BQ69">
        <f>'PxP Table 103'!BQ177/'PxP Table 103'!BQ$219</f>
        <v>1.2897158827686946E-3</v>
      </c>
      <c r="BR69">
        <f>'PxP Table 103'!BR177/'PxP Table 103'!BR$219</f>
        <v>2.4726251428063581E-4</v>
      </c>
      <c r="BS69">
        <f>'PxP Table 103'!BS177/'PxP Table 103'!BS$219</f>
        <v>7.4074753171464664E-4</v>
      </c>
      <c r="BT69">
        <f>'PxP Table 103'!BT177/'PxP Table 103'!BT$219</f>
        <v>6.4484895360212191E-4</v>
      </c>
      <c r="BU69">
        <f>'PxP Table 103'!BU177/'PxP Table 103'!BU$219</f>
        <v>3.9876607844981169E-4</v>
      </c>
      <c r="BV69">
        <f>'PxP Table 103'!BV177/'PxP Table 103'!BV$219</f>
        <v>3.6910289834051542E-4</v>
      </c>
      <c r="BW69">
        <f>'PxP Table 103'!BW177/'PxP Table 103'!BW$219</f>
        <v>0</v>
      </c>
      <c r="BX69">
        <f>'PxP Table 103'!BX177/'PxP Table 103'!BX$219</f>
        <v>1.6748212730271857E-5</v>
      </c>
      <c r="BY69">
        <f>'PxP Table 103'!BY177/'PxP Table 103'!BY$219</f>
        <v>2.3907837863198281E-6</v>
      </c>
      <c r="BZ69">
        <f>'PxP Table 103'!BZ177/'PxP Table 103'!BZ$219</f>
        <v>1.536620261959172E-4</v>
      </c>
      <c r="CA69">
        <f>'PxP Table 103'!CA177/'PxP Table 103'!CA$219</f>
        <v>6.6064079521035506E-6</v>
      </c>
      <c r="CB69">
        <f>'PxP Table 103'!CB177/'PxP Table 103'!CB$219</f>
        <v>3.6993581780739028E-4</v>
      </c>
      <c r="CC69">
        <f>'PxP Table 103'!CC177/'PxP Table 103'!CC$219</f>
        <v>6.2535120093118847E-4</v>
      </c>
      <c r="CD69">
        <f>'PxP Table 103'!CD177/'PxP Table 103'!CD$219</f>
        <v>3.4668161962031247E-4</v>
      </c>
      <c r="CE69">
        <f>'PxP Table 103'!CE177/'PxP Table 103'!CE$219</f>
        <v>3.6205256939413982E-4</v>
      </c>
      <c r="CF69">
        <f>'PxP Table 103'!CF177/'PxP Table 103'!CF$219</f>
        <v>2.9648430921885529E-4</v>
      </c>
      <c r="CG69">
        <f>'PxP Table 103'!CG177/'PxP Table 103'!CG$219</f>
        <v>4.9562922014001573E-4</v>
      </c>
      <c r="CH69">
        <f>'PxP Table 103'!CH177/'PxP Table 103'!CH$219</f>
        <v>2.8496507684147961E-4</v>
      </c>
      <c r="CI69">
        <f>'PxP Table 103'!CI177/'PxP Table 103'!CI$219</f>
        <v>3.823792486583184E-4</v>
      </c>
      <c r="CJ69">
        <f>'PxP Table 103'!CJ177/'PxP Table 103'!CJ$219</f>
        <v>1.0377034358427509E-4</v>
      </c>
      <c r="CK69">
        <f>'PxP Table 103'!CK177/'PxP Table 103'!CK$219</f>
        <v>2.5961564937698436E-5</v>
      </c>
      <c r="CL69">
        <f>'PxP Table 103'!CL177/'PxP Table 103'!CL$219</f>
        <v>2.0853607674127625E-4</v>
      </c>
      <c r="CM69">
        <f>'PxP Table 103'!CM177/'PxP Table 103'!CM$219</f>
        <v>2.2724154965042664E-4</v>
      </c>
      <c r="CN69">
        <f>'PxP Table 103'!CN177/'PxP Table 103'!CN$219</f>
        <v>5.0554501320671603E-4</v>
      </c>
      <c r="CO69">
        <f>'PxP Table 103'!CO177/'PxP Table 103'!CO$219</f>
        <v>7.9826457568644245E-4</v>
      </c>
      <c r="CP69">
        <f>'PxP Table 103'!CP177/'PxP Table 103'!CP$219</f>
        <v>3.5723854603911761E-3</v>
      </c>
      <c r="CQ69">
        <f>'PxP Table 103'!CQ177/'PxP Table 103'!CQ$219</f>
        <v>3.708746123108648E-3</v>
      </c>
      <c r="CR69">
        <f>'PxP Table 103'!CR177/'PxP Table 103'!CR$219</f>
        <v>3.3038762069746873E-3</v>
      </c>
      <c r="CS69">
        <f>'PxP Table 103'!CS177/'PxP Table 103'!CS$219</f>
        <v>1.3608620846818286E-2</v>
      </c>
      <c r="CT69">
        <f>'PxP Table 103'!CT177/'PxP Table 103'!CT$219</f>
        <v>1.272665410839586E-3</v>
      </c>
      <c r="CU69">
        <f>'PxP Table 103'!CU177/'PxP Table 103'!CU$219</f>
        <v>7.7055512456302008E-4</v>
      </c>
      <c r="CV69">
        <f>'PxP Table 103'!CV177/'PxP Table 103'!CV$219</f>
        <v>1.2157361100089878E-4</v>
      </c>
      <c r="CW69">
        <f>'PxP Table 103'!CW177/'PxP Table 103'!CW$219</f>
        <v>8.9444341780958204E-4</v>
      </c>
      <c r="CX69">
        <f>'PxP Table 103'!CX177/'PxP Table 103'!CX$219</f>
        <v>6.4493095279782354E-4</v>
      </c>
      <c r="CY69">
        <f>'PxP Table 103'!CY177/'PxP Table 103'!CY$219</f>
        <v>3.4455861688327441E-4</v>
      </c>
      <c r="CZ69">
        <f>'PxP Table 103'!CZ177/'PxP Table 103'!CZ$219</f>
        <v>4.5731515871460647E-5</v>
      </c>
      <c r="DA69">
        <f t="shared" si="1"/>
        <v>7.6076548254121676E-2</v>
      </c>
    </row>
    <row r="70" spans="1:105" x14ac:dyDescent="0.25">
      <c r="A70" t="s">
        <v>461</v>
      </c>
      <c r="B70">
        <f>'PxP Table 103'!B178/'PxP Table 103'!B$219</f>
        <v>2.0563293732428023E-6</v>
      </c>
      <c r="C70">
        <f>'PxP Table 103'!C178/'PxP Table 103'!C$219</f>
        <v>7.2595281306715043E-3</v>
      </c>
      <c r="D70">
        <f>'PxP Table 103'!D178/'PxP Table 103'!D$219</f>
        <v>0</v>
      </c>
      <c r="E70">
        <f>'PxP Table 103'!E178/'PxP Table 103'!E$219</f>
        <v>1.0751432775960928E-3</v>
      </c>
      <c r="F70">
        <f>'PxP Table 103'!F178/'PxP Table 103'!F$219</f>
        <v>0</v>
      </c>
      <c r="G70">
        <f>'PxP Table 103'!G178/'PxP Table 103'!G$219</f>
        <v>2.1947914244009899E-4</v>
      </c>
      <c r="H70">
        <f>'PxP Table 103'!H178/'PxP Table 103'!H$219</f>
        <v>0</v>
      </c>
      <c r="I70">
        <f>'PxP Table 103'!I178/'PxP Table 103'!I$219</f>
        <v>4.802201911309352E-4</v>
      </c>
      <c r="J70">
        <f>'PxP Table 103'!J178/'PxP Table 103'!J$219</f>
        <v>6.077502959470827E-4</v>
      </c>
      <c r="K70">
        <f>'PxP Table 103'!K178/'PxP Table 103'!K$219</f>
        <v>9.7017705363403809E-4</v>
      </c>
      <c r="L70">
        <f>'PxP Table 103'!L178/'PxP Table 103'!L$219</f>
        <v>4.3189420272500556E-4</v>
      </c>
      <c r="M70">
        <f>'PxP Table 103'!M178/'PxP Table 103'!M$219</f>
        <v>1.5074961058940328E-3</v>
      </c>
      <c r="N70">
        <f>'PxP Table 103'!N178/'PxP Table 103'!N$219</f>
        <v>8.1208628011113259E-4</v>
      </c>
      <c r="O70">
        <f>'PxP Table 103'!O178/'PxP Table 103'!O$219</f>
        <v>1.287475186709203E-3</v>
      </c>
      <c r="P70">
        <f>'PxP Table 103'!P178/'PxP Table 103'!P$219</f>
        <v>4.6776804658750292E-4</v>
      </c>
      <c r="Q70">
        <f>'PxP Table 103'!Q178/'PxP Table 103'!Q$219</f>
        <v>1.61898396727215E-3</v>
      </c>
      <c r="R70">
        <f>'PxP Table 103'!R178/'PxP Table 103'!R$219</f>
        <v>2.8849855690990577E-4</v>
      </c>
      <c r="S70">
        <f>'PxP Table 103'!S178/'PxP Table 103'!S$219</f>
        <v>2.3068050749711646E-3</v>
      </c>
      <c r="T70">
        <f>'PxP Table 103'!T178/'PxP Table 103'!T$219</f>
        <v>1.1209007263094067E-3</v>
      </c>
      <c r="U70">
        <f>'PxP Table 103'!U178/'PxP Table 103'!U$219</f>
        <v>1.9567827027998732E-3</v>
      </c>
      <c r="V70">
        <f>'PxP Table 103'!V178/'PxP Table 103'!V$219</f>
        <v>9.336255183603529E-4</v>
      </c>
      <c r="W70">
        <f>'PxP Table 103'!W178/'PxP Table 103'!W$219</f>
        <v>5.6440479819973386E-4</v>
      </c>
      <c r="X70">
        <f>'PxP Table 103'!X178/'PxP Table 103'!X$219</f>
        <v>2.4141506720896915E-3</v>
      </c>
      <c r="Y70">
        <f>'PxP Table 103'!Y178/'PxP Table 103'!Y$219</f>
        <v>3.4836135657913972E-3</v>
      </c>
      <c r="Z70">
        <f>'PxP Table 103'!Z178/'PxP Table 103'!Z$219</f>
        <v>2.8422695250700757E-4</v>
      </c>
      <c r="AA70">
        <f>'PxP Table 103'!AA178/'PxP Table 103'!AA$219</f>
        <v>1.5006162598385764E-3</v>
      </c>
      <c r="AB70">
        <f>'PxP Table 103'!AB178/'PxP Table 103'!AB$219</f>
        <v>1.546240926883559E-3</v>
      </c>
      <c r="AC70">
        <f>'PxP Table 103'!AC178/'PxP Table 103'!AC$219</f>
        <v>2.243836557317299E-3</v>
      </c>
      <c r="AD70">
        <f>'PxP Table 103'!AD178/'PxP Table 103'!AD$219</f>
        <v>1.1052924818264983E-3</v>
      </c>
      <c r="AE70">
        <f>'PxP Table 103'!AE178/'PxP Table 103'!AE$219</f>
        <v>4.7763046265961238E-4</v>
      </c>
      <c r="AF70">
        <f>'PxP Table 103'!AF178/'PxP Table 103'!AF$219</f>
        <v>9.2550986740272466E-4</v>
      </c>
      <c r="AG70">
        <f>'PxP Table 103'!AG178/'PxP Table 103'!AG$219</f>
        <v>3.5490712236385647E-3</v>
      </c>
      <c r="AH70">
        <f>'PxP Table 103'!AH178/'PxP Table 103'!AH$219</f>
        <v>1.0026533310851496E-3</v>
      </c>
      <c r="AI70">
        <f>'PxP Table 103'!AI178/'PxP Table 103'!AI$219</f>
        <v>9.6597824968447268E-4</v>
      </c>
      <c r="AJ70">
        <f>'PxP Table 103'!AJ178/'PxP Table 103'!AJ$219</f>
        <v>2.3230891148392717E-3</v>
      </c>
      <c r="AK70">
        <f>'PxP Table 103'!AK178/'PxP Table 103'!AK$219</f>
        <v>3.4014544336273826E-4</v>
      </c>
      <c r="AL70">
        <f>'PxP Table 103'!AL178/'PxP Table 103'!AL$219</f>
        <v>4.8115352231719807E-4</v>
      </c>
      <c r="AM70">
        <f>'PxP Table 103'!AM178/'PxP Table 103'!AM$219</f>
        <v>5.0436921510939097E-4</v>
      </c>
      <c r="AN70">
        <f>'PxP Table 103'!AN178/'PxP Table 103'!AN$219</f>
        <v>8.8858265949159616E-4</v>
      </c>
      <c r="AO70">
        <f>'PxP Table 103'!AO178/'PxP Table 103'!AO$219</f>
        <v>3.1211889373351223E-4</v>
      </c>
      <c r="AP70">
        <f>'PxP Table 103'!AP178/'PxP Table 103'!AP$219</f>
        <v>9.500590060917707E-4</v>
      </c>
      <c r="AQ70">
        <f>'PxP Table 103'!AQ178/'PxP Table 103'!AQ$219</f>
        <v>1.2229742599972556E-3</v>
      </c>
      <c r="AR70">
        <f>'PxP Table 103'!AR178/'PxP Table 103'!AR$219</f>
        <v>7.8206336743333533E-4</v>
      </c>
      <c r="AS70">
        <f>'PxP Table 103'!AS178/'PxP Table 103'!AS$219</f>
        <v>4.25232772525115E-4</v>
      </c>
      <c r="AT70">
        <f>'PxP Table 103'!AT178/'PxP Table 103'!AT$219</f>
        <v>1.5611675954116226E-3</v>
      </c>
      <c r="AU70">
        <f>'PxP Table 103'!AU178/'PxP Table 103'!AU$219</f>
        <v>2.2292016158944688E-3</v>
      </c>
      <c r="AV70">
        <f>'PxP Table 103'!AV178/'PxP Table 103'!AV$219</f>
        <v>8.8082262267113716E-4</v>
      </c>
      <c r="AW70">
        <f>'PxP Table 103'!AW178/'PxP Table 103'!AW$219</f>
        <v>1.6377648787897548E-3</v>
      </c>
      <c r="AX70">
        <f>'PxP Table 103'!AX178/'PxP Table 103'!AX$219</f>
        <v>1.097913383321015E-3</v>
      </c>
      <c r="AY70">
        <f>'PxP Table 103'!AY178/'PxP Table 103'!AY$219</f>
        <v>5.736656277868157E-4</v>
      </c>
      <c r="AZ70">
        <f>'PxP Table 103'!AZ178/'PxP Table 103'!AZ$219</f>
        <v>1.0712662680752601E-3</v>
      </c>
      <c r="BA70">
        <f>'PxP Table 103'!BA178/'PxP Table 103'!BA$219</f>
        <v>9.6418220088467484E-4</v>
      </c>
      <c r="BB70">
        <f>'PxP Table 103'!BB178/'PxP Table 103'!BB$219</f>
        <v>9.191675490374027E-4</v>
      </c>
      <c r="BC70">
        <f>'PxP Table 103'!BC178/'PxP Table 103'!BC$219</f>
        <v>3.0192277133322737E-3</v>
      </c>
      <c r="BD70">
        <f>'PxP Table 103'!BD178/'PxP Table 103'!BD$219</f>
        <v>0</v>
      </c>
      <c r="BE70">
        <f>'PxP Table 103'!BE178/'PxP Table 103'!BE$219</f>
        <v>1.281530541982096E-3</v>
      </c>
      <c r="BF70">
        <f>'PxP Table 103'!BF178/'PxP Table 103'!BF$219</f>
        <v>0</v>
      </c>
      <c r="BG70">
        <f>'PxP Table 103'!BG178/'PxP Table 103'!BG$219</f>
        <v>1.7968274883446776E-4</v>
      </c>
      <c r="BH70">
        <f>'PxP Table 103'!BH178/'PxP Table 103'!BH$219</f>
        <v>1.4118071452278887E-3</v>
      </c>
      <c r="BI70">
        <f>'PxP Table 103'!BI178/'PxP Table 103'!BI$219</f>
        <v>7.4160116964064381E-4</v>
      </c>
      <c r="BJ70">
        <f>'PxP Table 103'!BJ178/'PxP Table 103'!BJ$219</f>
        <v>6.8513262210042095E-4</v>
      </c>
      <c r="BK70">
        <f>'PxP Table 103'!BK178/'PxP Table 103'!BK$219</f>
        <v>3.4765995379446442E-4</v>
      </c>
      <c r="BL70">
        <f>'PxP Table 103'!BL178/'PxP Table 103'!BL$219</f>
        <v>4.3331136509130433E-4</v>
      </c>
      <c r="BM70">
        <f>'PxP Table 103'!BM178/'PxP Table 103'!BM$219</f>
        <v>8.9267663641398533E-4</v>
      </c>
      <c r="BN70">
        <f>'PxP Table 103'!BN178/'PxP Table 103'!BN$219</f>
        <v>2.1802181536559337E-3</v>
      </c>
      <c r="BO70">
        <f>'PxP Table 103'!BO178/'PxP Table 103'!BO$219</f>
        <v>1.0805203803554309E-3</v>
      </c>
      <c r="BP70">
        <f>'PxP Table 103'!BP178/'PxP Table 103'!BP$219</f>
        <v>5.2950941568119178E-4</v>
      </c>
      <c r="BQ70">
        <f>'PxP Table 103'!BQ178/'PxP Table 103'!BQ$219</f>
        <v>6.8067451545807329E-4</v>
      </c>
      <c r="BR70">
        <f>'PxP Table 103'!BR178/'PxP Table 103'!BR$219</f>
        <v>8.9205949431741358E-2</v>
      </c>
      <c r="BS70">
        <f>'PxP Table 103'!BS178/'PxP Table 103'!BS$219</f>
        <v>4.5959959871720709E-4</v>
      </c>
      <c r="BT70">
        <f>'PxP Table 103'!BT178/'PxP Table 103'!BT$219</f>
        <v>3.2270706045433185E-4</v>
      </c>
      <c r="BU70">
        <f>'PxP Table 103'!BU178/'PxP Table 103'!BU$219</f>
        <v>9.8071561276035228E-4</v>
      </c>
      <c r="BV70">
        <f>'PxP Table 103'!BV178/'PxP Table 103'!BV$219</f>
        <v>3.9780156611632996E-4</v>
      </c>
      <c r="BW70">
        <f>'PxP Table 103'!BW178/'PxP Table 103'!BW$219</f>
        <v>7.2126727334007414E-4</v>
      </c>
      <c r="BX70">
        <f>'PxP Table 103'!BX178/'PxP Table 103'!BX$219</f>
        <v>1.3886595007556882E-3</v>
      </c>
      <c r="BY70">
        <f>'PxP Table 103'!BY178/'PxP Table 103'!BY$219</f>
        <v>1.6079331792221846E-3</v>
      </c>
      <c r="BZ70">
        <f>'PxP Table 103'!BZ178/'PxP Table 103'!BZ$219</f>
        <v>3.8704526833262509E-4</v>
      </c>
      <c r="CA70">
        <f>'PxP Table 103'!CA178/'PxP Table 103'!CA$219</f>
        <v>1.3212815904207101E-5</v>
      </c>
      <c r="CB70">
        <f>'PxP Table 103'!CB178/'PxP Table 103'!CB$219</f>
        <v>1.7775127950546154E-3</v>
      </c>
      <c r="CC70">
        <f>'PxP Table 103'!CC178/'PxP Table 103'!CC$219</f>
        <v>7.9728290552220915E-4</v>
      </c>
      <c r="CD70">
        <f>'PxP Table 103'!CD178/'PxP Table 103'!CD$219</f>
        <v>7.3616794827560531E-4</v>
      </c>
      <c r="CE70">
        <f>'PxP Table 103'!CE178/'PxP Table 103'!CE$219</f>
        <v>1.1680737862546733E-3</v>
      </c>
      <c r="CF70">
        <f>'PxP Table 103'!CF178/'PxP Table 103'!CF$219</f>
        <v>8.0771558124567353E-4</v>
      </c>
      <c r="CG70">
        <f>'PxP Table 103'!CG178/'PxP Table 103'!CG$219</f>
        <v>2.757523798411967E-2</v>
      </c>
      <c r="CH70">
        <f>'PxP Table 103'!CH178/'PxP Table 103'!CH$219</f>
        <v>6.2258758309352525E-4</v>
      </c>
      <c r="CI70">
        <f>'PxP Table 103'!CI178/'PxP Table 103'!CI$219</f>
        <v>3.823792486583184E-4</v>
      </c>
      <c r="CJ70">
        <f>'PxP Table 103'!CJ178/'PxP Table 103'!CJ$219</f>
        <v>3.1971203016305813E-4</v>
      </c>
      <c r="CK70">
        <f>'PxP Table 103'!CK178/'PxP Table 103'!CK$219</f>
        <v>1.7369172602216149E-4</v>
      </c>
      <c r="CL70">
        <f>'PxP Table 103'!CL178/'PxP Table 103'!CL$219</f>
        <v>6.9512025580425413E-5</v>
      </c>
      <c r="CM70">
        <f>'PxP Table 103'!CM178/'PxP Table 103'!CM$219</f>
        <v>9.510265185631424E-4</v>
      </c>
      <c r="CN70">
        <f>'PxP Table 103'!CN178/'PxP Table 103'!CN$219</f>
        <v>1.5561453524893105E-4</v>
      </c>
      <c r="CO70">
        <f>'PxP Table 103'!CO178/'PxP Table 103'!CO$219</f>
        <v>5.3897372865540261E-4</v>
      </c>
      <c r="CP70">
        <f>'PxP Table 103'!CP178/'PxP Table 103'!CP$219</f>
        <v>2.3770103255679746E-3</v>
      </c>
      <c r="CQ70">
        <f>'PxP Table 103'!CQ178/'PxP Table 103'!CQ$219</f>
        <v>6.4670205661834183E-3</v>
      </c>
      <c r="CR70">
        <f>'PxP Table 103'!CR178/'PxP Table 103'!CR$219</f>
        <v>2.1780072031282514E-5</v>
      </c>
      <c r="CS70">
        <f>'PxP Table 103'!CS178/'PxP Table 103'!CS$219</f>
        <v>2.4892767178317956E-3</v>
      </c>
      <c r="CT70">
        <f>'PxP Table 103'!CT178/'PxP Table 103'!CT$219</f>
        <v>1.601643533133734E-3</v>
      </c>
      <c r="CU70">
        <f>'PxP Table 103'!CU178/'PxP Table 103'!CU$219</f>
        <v>4.0300873094258468E-3</v>
      </c>
      <c r="CV70">
        <f>'PxP Table 103'!CV178/'PxP Table 103'!CV$219</f>
        <v>2.2643152795195023E-4</v>
      </c>
      <c r="CW70">
        <f>'PxP Table 103'!CW178/'PxP Table 103'!CW$219</f>
        <v>6.8560298077649526E-3</v>
      </c>
      <c r="CX70">
        <f>'PxP Table 103'!CX178/'PxP Table 103'!CX$219</f>
        <v>1.7015729163024171E-3</v>
      </c>
      <c r="CY70">
        <f>'PxP Table 103'!CY178/'PxP Table 103'!CY$219</f>
        <v>3.2483661389538386E-4</v>
      </c>
      <c r="CZ70">
        <f>'PxP Table 103'!CZ178/'PxP Table 103'!CZ$219</f>
        <v>4.5951027002952596E-5</v>
      </c>
      <c r="DA70">
        <f t="shared" si="1"/>
        <v>0.23374040861760204</v>
      </c>
    </row>
    <row r="71" spans="1:105" x14ac:dyDescent="0.25">
      <c r="A71" t="s">
        <v>462</v>
      </c>
      <c r="B71">
        <f>'PxP Table 103'!B179/'PxP Table 103'!B$219</f>
        <v>0</v>
      </c>
      <c r="C71">
        <f>'PxP Table 103'!C179/'PxP Table 103'!C$219</f>
        <v>0</v>
      </c>
      <c r="D71">
        <f>'PxP Table 103'!D179/'PxP Table 103'!D$219</f>
        <v>0</v>
      </c>
      <c r="E71">
        <f>'PxP Table 103'!E179/'PxP Table 103'!E$219</f>
        <v>0</v>
      </c>
      <c r="F71">
        <f>'PxP Table 103'!F179/'PxP Table 103'!F$219</f>
        <v>0</v>
      </c>
      <c r="G71">
        <f>'PxP Table 103'!G179/'PxP Table 103'!G$219</f>
        <v>0</v>
      </c>
      <c r="H71">
        <f>'PxP Table 103'!H179/'PxP Table 103'!H$219</f>
        <v>0</v>
      </c>
      <c r="I71">
        <f>'PxP Table 103'!I179/'PxP Table 103'!I$219</f>
        <v>0</v>
      </c>
      <c r="J71">
        <f>'PxP Table 103'!J179/'PxP Table 103'!J$219</f>
        <v>0</v>
      </c>
      <c r="K71">
        <f>'PxP Table 103'!K179/'PxP Table 103'!K$219</f>
        <v>0</v>
      </c>
      <c r="L71">
        <f>'PxP Table 103'!L179/'PxP Table 103'!L$219</f>
        <v>0</v>
      </c>
      <c r="M71">
        <f>'PxP Table 103'!M179/'PxP Table 103'!M$219</f>
        <v>0</v>
      </c>
      <c r="N71">
        <f>'PxP Table 103'!N179/'PxP Table 103'!N$219</f>
        <v>0</v>
      </c>
      <c r="O71">
        <f>'PxP Table 103'!O179/'PxP Table 103'!O$219</f>
        <v>0</v>
      </c>
      <c r="P71">
        <f>'PxP Table 103'!P179/'PxP Table 103'!P$219</f>
        <v>0</v>
      </c>
      <c r="Q71">
        <f>'PxP Table 103'!Q179/'PxP Table 103'!Q$219</f>
        <v>0</v>
      </c>
      <c r="R71">
        <f>'PxP Table 103'!R179/'PxP Table 103'!R$219</f>
        <v>0</v>
      </c>
      <c r="S71">
        <f>'PxP Table 103'!S179/'PxP Table 103'!S$219</f>
        <v>0</v>
      </c>
      <c r="T71">
        <f>'PxP Table 103'!T179/'PxP Table 103'!T$219</f>
        <v>2.3003665185476351E-6</v>
      </c>
      <c r="U71">
        <f>'PxP Table 103'!U179/'PxP Table 103'!U$219</f>
        <v>2.5026189450822056E-8</v>
      </c>
      <c r="V71">
        <f>'PxP Table 103'!V179/'PxP Table 103'!V$219</f>
        <v>3.1282180968279155E-8</v>
      </c>
      <c r="W71">
        <f>'PxP Table 103'!W179/'PxP Table 103'!W$219</f>
        <v>1.8603239669042429E-6</v>
      </c>
      <c r="X71">
        <f>'PxP Table 103'!X179/'PxP Table 103'!X$219</f>
        <v>6.9690092642958929E-5</v>
      </c>
      <c r="Y71">
        <f>'PxP Table 103'!Y179/'PxP Table 103'!Y$219</f>
        <v>9.5695395093136552E-4</v>
      </c>
      <c r="Z71">
        <f>'PxP Table 103'!Z179/'PxP Table 103'!Z$219</f>
        <v>0</v>
      </c>
      <c r="AA71">
        <f>'PxP Table 103'!AA179/'PxP Table 103'!AA$219</f>
        <v>0</v>
      </c>
      <c r="AB71">
        <f>'PxP Table 103'!AB179/'PxP Table 103'!AB$219</f>
        <v>0</v>
      </c>
      <c r="AC71">
        <f>'PxP Table 103'!AC179/'PxP Table 103'!AC$219</f>
        <v>4.5151997220607233E-7</v>
      </c>
      <c r="AD71">
        <f>'PxP Table 103'!AD179/'PxP Table 103'!AD$219</f>
        <v>0</v>
      </c>
      <c r="AE71">
        <f>'PxP Table 103'!AE179/'PxP Table 103'!AE$219</f>
        <v>0</v>
      </c>
      <c r="AF71">
        <f>'PxP Table 103'!AF179/'PxP Table 103'!AF$219</f>
        <v>0</v>
      </c>
      <c r="AG71">
        <f>'PxP Table 103'!AG179/'PxP Table 103'!AG$219</f>
        <v>0</v>
      </c>
      <c r="AH71">
        <f>'PxP Table 103'!AH179/'PxP Table 103'!AH$219</f>
        <v>6.7499469208719403E-6</v>
      </c>
      <c r="AI71">
        <f>'PxP Table 103'!AI179/'PxP Table 103'!AI$219</f>
        <v>0</v>
      </c>
      <c r="AJ71">
        <f>'PxP Table 103'!AJ179/'PxP Table 103'!AJ$219</f>
        <v>8.7664714028139409E-7</v>
      </c>
      <c r="AK71">
        <f>'PxP Table 103'!AK179/'PxP Table 103'!AK$219</f>
        <v>0</v>
      </c>
      <c r="AL71">
        <f>'PxP Table 103'!AL179/'PxP Table 103'!AL$219</f>
        <v>0</v>
      </c>
      <c r="AM71">
        <f>'PxP Table 103'!AM179/'PxP Table 103'!AM$219</f>
        <v>0</v>
      </c>
      <c r="AN71">
        <f>'PxP Table 103'!AN179/'PxP Table 103'!AN$219</f>
        <v>0</v>
      </c>
      <c r="AO71">
        <f>'PxP Table 103'!AO179/'PxP Table 103'!AO$219</f>
        <v>0</v>
      </c>
      <c r="AP71">
        <f>'PxP Table 103'!AP179/'PxP Table 103'!AP$219</f>
        <v>0</v>
      </c>
      <c r="AQ71">
        <f>'PxP Table 103'!AQ179/'PxP Table 103'!AQ$219</f>
        <v>1.1664013831637196E-6</v>
      </c>
      <c r="AR71">
        <f>'PxP Table 103'!AR179/'PxP Table 103'!AR$219</f>
        <v>1.4699541014181608E-8</v>
      </c>
      <c r="AS71">
        <f>'PxP Table 103'!AS179/'PxP Table 103'!AS$219</f>
        <v>1.2522488301908843E-7</v>
      </c>
      <c r="AT71">
        <f>'PxP Table 103'!AT179/'PxP Table 103'!AT$219</f>
        <v>0</v>
      </c>
      <c r="AU71">
        <f>'PxP Table 103'!AU179/'PxP Table 103'!AU$219</f>
        <v>0</v>
      </c>
      <c r="AV71">
        <f>'PxP Table 103'!AV179/'PxP Table 103'!AV$219</f>
        <v>0</v>
      </c>
      <c r="AW71">
        <f>'PxP Table 103'!AW179/'PxP Table 103'!AW$219</f>
        <v>7.7895186709480327E-5</v>
      </c>
      <c r="AX71">
        <f>'PxP Table 103'!AX179/'PxP Table 103'!AX$219</f>
        <v>8.3014833090376593E-7</v>
      </c>
      <c r="AY71">
        <f>'PxP Table 103'!AY179/'PxP Table 103'!AY$219</f>
        <v>0</v>
      </c>
      <c r="AZ71">
        <f>'PxP Table 103'!AZ179/'PxP Table 103'!AZ$219</f>
        <v>8.6601370058417574E-8</v>
      </c>
      <c r="BA71">
        <f>'PxP Table 103'!BA179/'PxP Table 103'!BA$219</f>
        <v>2.2539065835860004E-7</v>
      </c>
      <c r="BB71">
        <f>'PxP Table 103'!BB179/'PxP Table 103'!BB$219</f>
        <v>0</v>
      </c>
      <c r="BC71">
        <f>'PxP Table 103'!BC179/'PxP Table 103'!BC$219</f>
        <v>0</v>
      </c>
      <c r="BD71">
        <f>'PxP Table 103'!BD179/'PxP Table 103'!BD$219</f>
        <v>0</v>
      </c>
      <c r="BE71">
        <f>'PxP Table 103'!BE179/'PxP Table 103'!BE$219</f>
        <v>1.147159616956713E-3</v>
      </c>
      <c r="BF71">
        <f>'PxP Table 103'!BF179/'PxP Table 103'!BF$219</f>
        <v>0</v>
      </c>
      <c r="BG71">
        <f>'PxP Table 103'!BG179/'PxP Table 103'!BG$219</f>
        <v>2.2460086584540313E-6</v>
      </c>
      <c r="BH71">
        <f>'PxP Table 103'!BH179/'PxP Table 103'!BH$219</f>
        <v>3.1665129994454949E-7</v>
      </c>
      <c r="BI71">
        <f>'PxP Table 103'!BI179/'PxP Table 103'!BI$219</f>
        <v>3.8061516695840271E-6</v>
      </c>
      <c r="BJ71">
        <f>'PxP Table 103'!BJ179/'PxP Table 103'!BJ$219</f>
        <v>0</v>
      </c>
      <c r="BK71">
        <f>'PxP Table 103'!BK179/'PxP Table 103'!BK$219</f>
        <v>3.5663052856674108E-6</v>
      </c>
      <c r="BL71">
        <f>'PxP Table 103'!BL179/'PxP Table 103'!BL$219</f>
        <v>1.9900731172764017E-8</v>
      </c>
      <c r="BM71">
        <f>'PxP Table 103'!BM179/'PxP Table 103'!BM$219</f>
        <v>0</v>
      </c>
      <c r="BN71">
        <f>'PxP Table 103'!BN179/'PxP Table 103'!BN$219</f>
        <v>0</v>
      </c>
      <c r="BO71">
        <f>'PxP Table 103'!BO179/'PxP Table 103'!BO$219</f>
        <v>3.7486430361958861E-11</v>
      </c>
      <c r="BP71">
        <f>'PxP Table 103'!BP179/'PxP Table 103'!BP$219</f>
        <v>9.7542177102932553E-4</v>
      </c>
      <c r="BQ71">
        <f>'PxP Table 103'!BQ179/'PxP Table 103'!BQ$219</f>
        <v>8.4089597788679344E-5</v>
      </c>
      <c r="BR71">
        <f>'PxP Table 103'!BR179/'PxP Table 103'!BR$219</f>
        <v>3.543206929385672E-5</v>
      </c>
      <c r="BS71">
        <f>'PxP Table 103'!BS179/'PxP Table 103'!BS$219</f>
        <v>7.0502334286870888E-2</v>
      </c>
      <c r="BT71">
        <f>'PxP Table 103'!BT179/'PxP Table 103'!BT$219</f>
        <v>2.4309418079900211E-7</v>
      </c>
      <c r="BU71">
        <f>'PxP Table 103'!BU179/'PxP Table 103'!BU$219</f>
        <v>3.1797164887239557E-5</v>
      </c>
      <c r="BV71">
        <f>'PxP Table 103'!BV179/'PxP Table 103'!BV$219</f>
        <v>2.0413001286489788E-4</v>
      </c>
      <c r="BW71">
        <f>'PxP Table 103'!BW179/'PxP Table 103'!BW$219</f>
        <v>0</v>
      </c>
      <c r="BX71">
        <f>'PxP Table 103'!BX179/'PxP Table 103'!BX$219</f>
        <v>0</v>
      </c>
      <c r="BY71">
        <f>'PxP Table 103'!BY179/'PxP Table 103'!BY$219</f>
        <v>2.544409585692203E-7</v>
      </c>
      <c r="BZ71">
        <f>'PxP Table 103'!BZ179/'PxP Table 103'!BZ$219</f>
        <v>6.3579735474957792E-6</v>
      </c>
      <c r="CA71">
        <f>'PxP Table 103'!CA179/'PxP Table 103'!CA$219</f>
        <v>0</v>
      </c>
      <c r="CB71">
        <f>'PxP Table 103'!CB179/'PxP Table 103'!CB$219</f>
        <v>5.0428179957742758E-7</v>
      </c>
      <c r="CC71">
        <f>'PxP Table 103'!CC179/'PxP Table 103'!CC$219</f>
        <v>2.5816502410301061E-6</v>
      </c>
      <c r="CD71">
        <f>'PxP Table 103'!CD179/'PxP Table 103'!CD$219</f>
        <v>6.3377412987005203E-5</v>
      </c>
      <c r="CE71">
        <f>'PxP Table 103'!CE179/'PxP Table 103'!CE$219</f>
        <v>3.1591716839110674E-6</v>
      </c>
      <c r="CF71">
        <f>'PxP Table 103'!CF179/'PxP Table 103'!CF$219</f>
        <v>3.0650115208256133E-6</v>
      </c>
      <c r="CG71">
        <f>'PxP Table 103'!CG179/'PxP Table 103'!CG$219</f>
        <v>5.1786602271898579E-3</v>
      </c>
      <c r="CH71">
        <f>'PxP Table 103'!CH179/'PxP Table 103'!CH$219</f>
        <v>4.6312378046245336E-6</v>
      </c>
      <c r="CI71">
        <f>'PxP Table 103'!CI179/'PxP Table 103'!CI$219</f>
        <v>0</v>
      </c>
      <c r="CJ71">
        <f>'PxP Table 103'!CJ179/'PxP Table 103'!CJ$219</f>
        <v>1.0146847784628496E-5</v>
      </c>
      <c r="CK71">
        <f>'PxP Table 103'!CK179/'PxP Table 103'!CK$219</f>
        <v>7.0343070579914082E-6</v>
      </c>
      <c r="CL71">
        <f>'PxP Table 103'!CL179/'PxP Table 103'!CL$219</f>
        <v>0</v>
      </c>
      <c r="CM71">
        <f>'PxP Table 103'!CM179/'PxP Table 103'!CM$219</f>
        <v>1.896300907625966E-6</v>
      </c>
      <c r="CN71">
        <f>'PxP Table 103'!CN179/'PxP Table 103'!CN$219</f>
        <v>4.0268499975704319E-6</v>
      </c>
      <c r="CO71">
        <f>'PxP Table 103'!CO179/'PxP Table 103'!CO$219</f>
        <v>3.9890931764636416E-6</v>
      </c>
      <c r="CP71">
        <f>'PxP Table 103'!CP179/'PxP Table 103'!CP$219</f>
        <v>1.0236258338428561E-3</v>
      </c>
      <c r="CQ71">
        <f>'PxP Table 103'!CQ179/'PxP Table 103'!CQ$219</f>
        <v>9.6652819457447949E-4</v>
      </c>
      <c r="CR71">
        <f>'PxP Table 103'!CR179/'PxP Table 103'!CR$219</f>
        <v>2.1167773866525926E-4</v>
      </c>
      <c r="CS71">
        <f>'PxP Table 103'!CS179/'PxP Table 103'!CS$219</f>
        <v>6.6206239781152042E-4</v>
      </c>
      <c r="CT71">
        <f>'PxP Table 103'!CT179/'PxP Table 103'!CT$219</f>
        <v>7.9811882417080409E-3</v>
      </c>
      <c r="CU71">
        <f>'PxP Table 103'!CU179/'PxP Table 103'!CU$219</f>
        <v>1.9767654703459231E-2</v>
      </c>
      <c r="CV71">
        <f>'PxP Table 103'!CV179/'PxP Table 103'!CV$219</f>
        <v>2.2045447575300885E-4</v>
      </c>
      <c r="CW71">
        <f>'PxP Table 103'!CW179/'PxP Table 103'!CW$219</f>
        <v>1.1253039309130779E-2</v>
      </c>
      <c r="CX71">
        <f>'PxP Table 103'!CX179/'PxP Table 103'!CX$219</f>
        <v>1.0291817991021756E-3</v>
      </c>
      <c r="CY71">
        <f>'PxP Table 103'!CY179/'PxP Table 103'!CY$219</f>
        <v>1.3229013438891774E-5</v>
      </c>
      <c r="CZ71">
        <f>'PxP Table 103'!CZ179/'PxP Table 103'!CZ$219</f>
        <v>9.1337570142089108E-5</v>
      </c>
      <c r="DA71">
        <f t="shared" si="1"/>
        <v>0.12261950956262871</v>
      </c>
    </row>
    <row r="72" spans="1:105" x14ac:dyDescent="0.25">
      <c r="A72" t="s">
        <v>463</v>
      </c>
      <c r="B72">
        <f>'PxP Table 103'!B180/'PxP Table 103'!B$219</f>
        <v>9.047684955310626E-3</v>
      </c>
      <c r="C72">
        <f>'PxP Table 103'!C180/'PxP Table 103'!C$219</f>
        <v>4.5372050816696891E-3</v>
      </c>
      <c r="D72">
        <f>'PxP Table 103'!D180/'PxP Table 103'!D$219</f>
        <v>4.3859649122807015E-3</v>
      </c>
      <c r="E72">
        <f>'PxP Table 103'!E180/'PxP Table 103'!E$219</f>
        <v>2.1508086578536229E-3</v>
      </c>
      <c r="F72">
        <f>'PxP Table 103'!F180/'PxP Table 103'!F$219</f>
        <v>4.3804413294639435E-4</v>
      </c>
      <c r="G72">
        <f>'PxP Table 103'!G180/'PxP Table 103'!G$219</f>
        <v>1.3114973722635167E-3</v>
      </c>
      <c r="H72">
        <f>'PxP Table 103'!H180/'PxP Table 103'!H$219</f>
        <v>8.0779475062261834E-4</v>
      </c>
      <c r="I72">
        <f>'PxP Table 103'!I180/'PxP Table 103'!I$219</f>
        <v>9.8881811828752521E-4</v>
      </c>
      <c r="J72">
        <f>'PxP Table 103'!J180/'PxP Table 103'!J$219</f>
        <v>1.2952762612842054E-3</v>
      </c>
      <c r="K72">
        <f>'PxP Table 103'!K180/'PxP Table 103'!K$219</f>
        <v>1.0562386461137386E-3</v>
      </c>
      <c r="L72">
        <f>'PxP Table 103'!L180/'PxP Table 103'!L$219</f>
        <v>5.8182570947475749E-4</v>
      </c>
      <c r="M72">
        <f>'PxP Table 103'!M180/'PxP Table 103'!M$219</f>
        <v>1.3420204450939116E-3</v>
      </c>
      <c r="N72">
        <f>'PxP Table 103'!N180/'PxP Table 103'!N$219</f>
        <v>1.1787638668240711E-3</v>
      </c>
      <c r="O72">
        <f>'PxP Table 103'!O180/'PxP Table 103'!O$219</f>
        <v>1.7522668634806552E-3</v>
      </c>
      <c r="P72">
        <f>'PxP Table 103'!P180/'PxP Table 103'!P$219</f>
        <v>1.1265727461747634E-3</v>
      </c>
      <c r="Q72">
        <f>'PxP Table 103'!Q180/'PxP Table 103'!Q$219</f>
        <v>2.3681444347548814E-3</v>
      </c>
      <c r="R72">
        <f>'PxP Table 103'!R180/'PxP Table 103'!R$219</f>
        <v>1.8121470540259483E-3</v>
      </c>
      <c r="S72">
        <f>'PxP Table 103'!S180/'PxP Table 103'!S$219</f>
        <v>1.1534025374855823E-3</v>
      </c>
      <c r="T72">
        <f>'PxP Table 103'!T180/'PxP Table 103'!T$219</f>
        <v>2.5513714832998934E-3</v>
      </c>
      <c r="U72">
        <f>'PxP Table 103'!U180/'PxP Table 103'!U$219</f>
        <v>3.2851404164030997E-3</v>
      </c>
      <c r="V72">
        <f>'PxP Table 103'!V180/'PxP Table 103'!V$219</f>
        <v>5.2005465914386345E-3</v>
      </c>
      <c r="W72">
        <f>'PxP Table 103'!W180/'PxP Table 103'!W$219</f>
        <v>2.0549808183152659E-3</v>
      </c>
      <c r="X72">
        <f>'PxP Table 103'!X180/'PxP Table 103'!X$219</f>
        <v>1.5356170091274705E-3</v>
      </c>
      <c r="Y72">
        <f>'PxP Table 103'!Y180/'PxP Table 103'!Y$219</f>
        <v>1.5985132210276337E-3</v>
      </c>
      <c r="Z72">
        <f>'PxP Table 103'!Z180/'PxP Table 103'!Z$219</f>
        <v>5.8214018676628005E-4</v>
      </c>
      <c r="AA72">
        <f>'PxP Table 103'!AA180/'PxP Table 103'!AA$219</f>
        <v>2.4053488100499875E-3</v>
      </c>
      <c r="AB72">
        <f>'PxP Table 103'!AB180/'PxP Table 103'!AB$219</f>
        <v>1.194191548454238E-3</v>
      </c>
      <c r="AC72">
        <f>'PxP Table 103'!AC180/'PxP Table 103'!AC$219</f>
        <v>3.1500804189251771E-3</v>
      </c>
      <c r="AD72">
        <f>'PxP Table 103'!AD180/'PxP Table 103'!AD$219</f>
        <v>1.8534263027566635E-3</v>
      </c>
      <c r="AE72">
        <f>'PxP Table 103'!AE180/'PxP Table 103'!AE$219</f>
        <v>7.2712488528702067E-4</v>
      </c>
      <c r="AF72">
        <f>'PxP Table 103'!AF180/'PxP Table 103'!AF$219</f>
        <v>3.5395516811545439E-3</v>
      </c>
      <c r="AG72">
        <f>'PxP Table 103'!AG180/'PxP Table 103'!AG$219</f>
        <v>2.8971583428361748E-3</v>
      </c>
      <c r="AH72">
        <f>'PxP Table 103'!AH180/'PxP Table 103'!AH$219</f>
        <v>6.407289236294002E-4</v>
      </c>
      <c r="AI72">
        <f>'PxP Table 103'!AI180/'PxP Table 103'!AI$219</f>
        <v>2.6065059854191363E-3</v>
      </c>
      <c r="AJ72">
        <f>'PxP Table 103'!AJ180/'PxP Table 103'!AJ$219</f>
        <v>2.0115948020702277E-3</v>
      </c>
      <c r="AK72">
        <f>'PxP Table 103'!AK180/'PxP Table 103'!AK$219</f>
        <v>1.435853397009895E-3</v>
      </c>
      <c r="AL72">
        <f>'PxP Table 103'!AL180/'PxP Table 103'!AL$219</f>
        <v>8.3158759282005081E-4</v>
      </c>
      <c r="AM72">
        <f>'PxP Table 103'!AM180/'PxP Table 103'!AM$219</f>
        <v>1.1944266534773748E-3</v>
      </c>
      <c r="AN72">
        <f>'PxP Table 103'!AN180/'PxP Table 103'!AN$219</f>
        <v>2.8046568094249524E-3</v>
      </c>
      <c r="AO72">
        <f>'PxP Table 103'!AO180/'PxP Table 103'!AO$219</f>
        <v>2.5700149984898275E-3</v>
      </c>
      <c r="AP72">
        <f>'PxP Table 103'!AP180/'PxP Table 103'!AP$219</f>
        <v>1.9067720117856308E-3</v>
      </c>
      <c r="AQ72">
        <f>'PxP Table 103'!AQ180/'PxP Table 103'!AQ$219</f>
        <v>2.7998978384698404E-3</v>
      </c>
      <c r="AR72">
        <f>'PxP Table 103'!AR180/'PxP Table 103'!AR$219</f>
        <v>1.1762625680097507E-4</v>
      </c>
      <c r="AS72">
        <f>'PxP Table 103'!AS180/'PxP Table 103'!AS$219</f>
        <v>1.0923568213987119E-3</v>
      </c>
      <c r="AT72">
        <f>'PxP Table 103'!AT180/'PxP Table 103'!AT$219</f>
        <v>1.1673645252652564E-3</v>
      </c>
      <c r="AU72">
        <f>'PxP Table 103'!AU180/'PxP Table 103'!AU$219</f>
        <v>1.9832357534898147E-3</v>
      </c>
      <c r="AV72">
        <f>'PxP Table 103'!AV180/'PxP Table 103'!AV$219</f>
        <v>3.1346656479841425E-3</v>
      </c>
      <c r="AW72">
        <f>'PxP Table 103'!AW180/'PxP Table 103'!AW$219</f>
        <v>2.2641574977196799E-3</v>
      </c>
      <c r="AX72">
        <f>'PxP Table 103'!AX180/'PxP Table 103'!AX$219</f>
        <v>1.2639165545908209E-3</v>
      </c>
      <c r="AY72">
        <f>'PxP Table 103'!AY180/'PxP Table 103'!AY$219</f>
        <v>6.1517780560618859E-4</v>
      </c>
      <c r="AZ72">
        <f>'PxP Table 103'!AZ180/'PxP Table 103'!AZ$219</f>
        <v>2.3341286197716003E-3</v>
      </c>
      <c r="BA72">
        <f>'PxP Table 103'!BA180/'PxP Table 103'!BA$219</f>
        <v>1.1092266494891127E-3</v>
      </c>
      <c r="BB72">
        <f>'PxP Table 103'!BB180/'PxP Table 103'!BB$219</f>
        <v>1.0260905076068612E-3</v>
      </c>
      <c r="BC72">
        <f>'PxP Table 103'!BC180/'PxP Table 103'!BC$219</f>
        <v>4.6082949308755752E-3</v>
      </c>
      <c r="BD72">
        <f>'PxP Table 103'!BD180/'PxP Table 103'!BD$219</f>
        <v>8.414932680538556E-3</v>
      </c>
      <c r="BE72">
        <f>'PxP Table 103'!BE180/'PxP Table 103'!BE$219</f>
        <v>3.8304000673736469E-3</v>
      </c>
      <c r="BF72">
        <f>'PxP Table 103'!BF180/'PxP Table 103'!BF$219</f>
        <v>6.7567567567567571E-3</v>
      </c>
      <c r="BG72">
        <f>'PxP Table 103'!BG180/'PxP Table 103'!BG$219</f>
        <v>1.8994458576345285E-3</v>
      </c>
      <c r="BH72">
        <f>'PxP Table 103'!BH180/'PxP Table 103'!BH$219</f>
        <v>7.1052667760292988E-3</v>
      </c>
      <c r="BI72">
        <f>'PxP Table 103'!BI180/'PxP Table 103'!BI$219</f>
        <v>1.0987391757981857E-2</v>
      </c>
      <c r="BJ72">
        <f>'PxP Table 103'!BJ180/'PxP Table 103'!BJ$219</f>
        <v>3.1320348438876387E-3</v>
      </c>
      <c r="BK72">
        <f>'PxP Table 103'!BK180/'PxP Table 103'!BK$219</f>
        <v>6.9776122747444843E-3</v>
      </c>
      <c r="BL72">
        <f>'PxP Table 103'!BL180/'PxP Table 103'!BL$219</f>
        <v>5.1295972720868379E-3</v>
      </c>
      <c r="BM72">
        <f>'PxP Table 103'!BM180/'PxP Table 103'!BM$219</f>
        <v>5.8430246776897451E-3</v>
      </c>
      <c r="BN72">
        <f>'PxP Table 103'!BN180/'PxP Table 103'!BN$219</f>
        <v>1.2811549792423603E-2</v>
      </c>
      <c r="BO72">
        <f>'PxP Table 103'!BO180/'PxP Table 103'!BO$219</f>
        <v>1.6454832319088449E-2</v>
      </c>
      <c r="BP72">
        <f>'PxP Table 103'!BP180/'PxP Table 103'!BP$219</f>
        <v>8.6627454890892391E-3</v>
      </c>
      <c r="BQ72">
        <f>'PxP Table 103'!BQ180/'PxP Table 103'!BQ$219</f>
        <v>7.8004095687889807E-3</v>
      </c>
      <c r="BR72">
        <f>'PxP Table 103'!BR180/'PxP Table 103'!BR$219</f>
        <v>4.157457488142737E-3</v>
      </c>
      <c r="BS72">
        <f>'PxP Table 103'!BS180/'PxP Table 103'!BS$219</f>
        <v>5.2213618294528169E-2</v>
      </c>
      <c r="BT72">
        <f>'PxP Table 103'!BT180/'PxP Table 103'!BT$219</f>
        <v>2.3485472707214738E-2</v>
      </c>
      <c r="BU72">
        <f>'PxP Table 103'!BU180/'PxP Table 103'!BU$219</f>
        <v>7.6022384340500501E-3</v>
      </c>
      <c r="BV72">
        <f>'PxP Table 103'!BV180/'PxP Table 103'!BV$219</f>
        <v>6.3486609790259357E-3</v>
      </c>
      <c r="BW72">
        <f>'PxP Table 103'!BW180/'PxP Table 103'!BW$219</f>
        <v>1.7431749241658242E-2</v>
      </c>
      <c r="BX72">
        <f>'PxP Table 103'!BX180/'PxP Table 103'!BX$219</f>
        <v>1.9122635105779676E-2</v>
      </c>
      <c r="BY72">
        <f>'PxP Table 103'!BY180/'PxP Table 103'!BY$219</f>
        <v>3.9347964310028696E-2</v>
      </c>
      <c r="BZ72">
        <f>'PxP Table 103'!BZ180/'PxP Table 103'!BZ$219</f>
        <v>4.7487222565842733E-3</v>
      </c>
      <c r="CA72">
        <f>'PxP Table 103'!CA180/'PxP Table 103'!CA$219</f>
        <v>2.7279224958871359E-3</v>
      </c>
      <c r="CB72">
        <f>'PxP Table 103'!CB180/'PxP Table 103'!CB$219</f>
        <v>1.3132274687203375E-2</v>
      </c>
      <c r="CC72">
        <f>'PxP Table 103'!CC180/'PxP Table 103'!CC$219</f>
        <v>6.8803393683846059E-3</v>
      </c>
      <c r="CD72">
        <f>'PxP Table 103'!CD180/'PxP Table 103'!CD$219</f>
        <v>1.6402736752815679E-2</v>
      </c>
      <c r="CE72">
        <f>'PxP Table 103'!CE180/'PxP Table 103'!CE$219</f>
        <v>5.2424545519526725E-3</v>
      </c>
      <c r="CF72">
        <f>'PxP Table 103'!CF180/'PxP Table 103'!CF$219</f>
        <v>3.491295567528801E-3</v>
      </c>
      <c r="CG72">
        <f>'PxP Table 103'!CG180/'PxP Table 103'!CG$219</f>
        <v>3.301190743517355E-2</v>
      </c>
      <c r="CH72">
        <f>'PxP Table 103'!CH180/'PxP Table 103'!CH$219</f>
        <v>6.7728683908446531E-3</v>
      </c>
      <c r="CI72">
        <f>'PxP Table 103'!CI180/'PxP Table 103'!CI$219</f>
        <v>5.7379248658318421E-3</v>
      </c>
      <c r="CJ72">
        <f>'PxP Table 103'!CJ180/'PxP Table 103'!CJ$219</f>
        <v>7.0353809478188572E-3</v>
      </c>
      <c r="CK72">
        <f>'PxP Table 103'!CK180/'PxP Table 103'!CK$219</f>
        <v>6.4093823151140129E-3</v>
      </c>
      <c r="CL72">
        <f>'PxP Table 103'!CL180/'PxP Table 103'!CL$219</f>
        <v>6.7426664813012649E-3</v>
      </c>
      <c r="CM72">
        <f>'PxP Table 103'!CM180/'PxP Table 103'!CM$219</f>
        <v>7.8215655107717382E-3</v>
      </c>
      <c r="CN72">
        <f>'PxP Table 103'!CN180/'PxP Table 103'!CN$219</f>
        <v>1.1524639059116354E-2</v>
      </c>
      <c r="CO72">
        <f>'PxP Table 103'!CO180/'PxP Table 103'!CO$219</f>
        <v>6.6328736231680277E-3</v>
      </c>
      <c r="CP72">
        <f>'PxP Table 103'!CP180/'PxP Table 103'!CP$219</f>
        <v>1.2716318244584744E-2</v>
      </c>
      <c r="CQ72">
        <f>'PxP Table 103'!CQ180/'PxP Table 103'!CQ$219</f>
        <v>1.3252965913330287E-3</v>
      </c>
      <c r="CR72">
        <f>'PxP Table 103'!CR180/'PxP Table 103'!CR$219</f>
        <v>4.1438215038700193E-3</v>
      </c>
      <c r="CS72">
        <f>'PxP Table 103'!CS180/'PxP Table 103'!CS$219</f>
        <v>2.8506931194452159E-3</v>
      </c>
      <c r="CT72">
        <f>'PxP Table 103'!CT180/'PxP Table 103'!CT$219</f>
        <v>4.3006516463757281E-3</v>
      </c>
      <c r="CU72">
        <f>'PxP Table 103'!CU180/'PxP Table 103'!CU$219</f>
        <v>1.5280031897531099E-2</v>
      </c>
      <c r="CV72">
        <f>'PxP Table 103'!CV180/'PxP Table 103'!CV$219</f>
        <v>4.3361201118446374E-3</v>
      </c>
      <c r="CW72">
        <f>'PxP Table 103'!CW180/'PxP Table 103'!CW$219</f>
        <v>7.2979643465047863E-3</v>
      </c>
      <c r="CX72">
        <f>'PxP Table 103'!CX180/'PxP Table 103'!CX$219</f>
        <v>4.1167271964087024E-3</v>
      </c>
      <c r="CY72">
        <f>'PxP Table 103'!CY180/'PxP Table 103'!CY$219</f>
        <v>5.6275316687310652E-3</v>
      </c>
      <c r="CZ72">
        <f>'PxP Table 103'!CZ180/'PxP Table 103'!CZ$219</f>
        <v>5.6220193308757146E-3</v>
      </c>
      <c r="DA72">
        <f t="shared" si="1"/>
        <v>0.59687587550652776</v>
      </c>
    </row>
    <row r="73" spans="1:105" x14ac:dyDescent="0.25">
      <c r="A73" t="s">
        <v>464</v>
      </c>
      <c r="B73">
        <f>'PxP Table 103'!B181/'PxP Table 103'!B$219</f>
        <v>2.5704117165535028E-7</v>
      </c>
      <c r="C73">
        <f>'PxP Table 103'!C181/'PxP Table 103'!C$219</f>
        <v>9.0744101633393804E-4</v>
      </c>
      <c r="D73">
        <f>'PxP Table 103'!D181/'PxP Table 103'!D$219</f>
        <v>8.7719298245614037E-4</v>
      </c>
      <c r="E73">
        <f>'PxP Table 103'!E181/'PxP Table 103'!E$219</f>
        <v>7.5342913229229751E-3</v>
      </c>
      <c r="F73">
        <f>'PxP Table 103'!F181/'PxP Table 103'!F$219</f>
        <v>6.9539506105240102E-3</v>
      </c>
      <c r="G73">
        <f>'PxP Table 103'!G181/'PxP Table 103'!G$219</f>
        <v>3.2794747610122069E-3</v>
      </c>
      <c r="H73">
        <f>'PxP Table 103'!H181/'PxP Table 103'!H$219</f>
        <v>5.1664844427567113E-3</v>
      </c>
      <c r="I73">
        <f>'PxP Table 103'!I181/'PxP Table 103'!I$219</f>
        <v>3.9609949486703868E-3</v>
      </c>
      <c r="J73">
        <f>'PxP Table 103'!J181/'PxP Table 103'!J$219</f>
        <v>4.7262376977565985E-3</v>
      </c>
      <c r="K73">
        <f>'PxP Table 103'!K181/'PxP Table 103'!K$219</f>
        <v>1.9922536720124425E-3</v>
      </c>
      <c r="L73">
        <f>'PxP Table 103'!L181/'PxP Table 103'!L$219</f>
        <v>2.9754199869366847E-3</v>
      </c>
      <c r="M73">
        <f>'PxP Table 103'!M181/'PxP Table 103'!M$219</f>
        <v>3.4188646016391705E-3</v>
      </c>
      <c r="N73">
        <f>'PxP Table 103'!N181/'PxP Table 103'!N$219</f>
        <v>3.8326068849505587E-3</v>
      </c>
      <c r="O73">
        <f>'PxP Table 103'!O181/'PxP Table 103'!O$219</f>
        <v>5.7105371138364697E-3</v>
      </c>
      <c r="P73">
        <f>'PxP Table 103'!P181/'PxP Table 103'!P$219</f>
        <v>5.1670816561223722E-3</v>
      </c>
      <c r="Q73">
        <f>'PxP Table 103'!Q181/'PxP Table 103'!Q$219</f>
        <v>9.5967292205427056E-3</v>
      </c>
      <c r="R73">
        <f>'PxP Table 103'!R181/'PxP Table 103'!R$219</f>
        <v>7.7547210848808654E-3</v>
      </c>
      <c r="S73">
        <f>'PxP Table 103'!S181/'PxP Table 103'!S$219</f>
        <v>8.0738177623990767E-3</v>
      </c>
      <c r="T73">
        <f>'PxP Table 103'!T181/'PxP Table 103'!T$219</f>
        <v>4.2127102339095069E-3</v>
      </c>
      <c r="U73">
        <f>'PxP Table 103'!U181/'PxP Table 103'!U$219</f>
        <v>1.0743004893200233E-2</v>
      </c>
      <c r="V73">
        <f>'PxP Table 103'!V181/'PxP Table 103'!V$219</f>
        <v>1.2110510019438716E-2</v>
      </c>
      <c r="W73">
        <f>'PxP Table 103'!W181/'PxP Table 103'!W$219</f>
        <v>4.5121335667777651E-3</v>
      </c>
      <c r="X73">
        <f>'PxP Table 103'!X181/'PxP Table 103'!X$219</f>
        <v>5.6166743524179667E-3</v>
      </c>
      <c r="Y73">
        <f>'PxP Table 103'!Y181/'PxP Table 103'!Y$219</f>
        <v>6.8266896404986198E-3</v>
      </c>
      <c r="Z73">
        <f>'PxP Table 103'!Z181/'PxP Table 103'!Z$219</f>
        <v>3.495151919833849E-3</v>
      </c>
      <c r="AA73">
        <f>'PxP Table 103'!AA181/'PxP Table 103'!AA$219</f>
        <v>1.1539940787868623E-2</v>
      </c>
      <c r="AB73">
        <f>'PxP Table 103'!AB181/'PxP Table 103'!AB$219</f>
        <v>4.8564548821283197E-3</v>
      </c>
      <c r="AC73">
        <f>'PxP Table 103'!AC181/'PxP Table 103'!AC$219</f>
        <v>1.0494688482731732E-2</v>
      </c>
      <c r="AD73">
        <f>'PxP Table 103'!AD181/'PxP Table 103'!AD$219</f>
        <v>3.7746847249026105E-3</v>
      </c>
      <c r="AE73">
        <f>'PxP Table 103'!AE181/'PxP Table 103'!AE$219</f>
        <v>6.8332279163081161E-3</v>
      </c>
      <c r="AF73">
        <f>'PxP Table 103'!AF181/'PxP Table 103'!AF$219</f>
        <v>6.4069436303493066E-3</v>
      </c>
      <c r="AG73">
        <f>'PxP Table 103'!AG181/'PxP Table 103'!AG$219</f>
        <v>1.7694485008261551E-2</v>
      </c>
      <c r="AH73">
        <f>'PxP Table 103'!AH181/'PxP Table 103'!AH$219</f>
        <v>2.9332292873053291E-3</v>
      </c>
      <c r="AI73">
        <f>'PxP Table 103'!AI181/'PxP Table 103'!AI$219</f>
        <v>4.0472769221100366E-3</v>
      </c>
      <c r="AJ73">
        <f>'PxP Table 103'!AJ181/'PxP Table 103'!AJ$219</f>
        <v>5.4226025886399886E-3</v>
      </c>
      <c r="AK73">
        <f>'PxP Table 103'!AK181/'PxP Table 103'!AK$219</f>
        <v>1.1956695264912706E-2</v>
      </c>
      <c r="AL73">
        <f>'PxP Table 103'!AL181/'PxP Table 103'!AL$219</f>
        <v>8.5295631536253906E-3</v>
      </c>
      <c r="AM73">
        <f>'PxP Table 103'!AM181/'PxP Table 103'!AM$219</f>
        <v>1.1579055256865659E-2</v>
      </c>
      <c r="AN73">
        <f>'PxP Table 103'!AN181/'PxP Table 103'!AN$219</f>
        <v>1.461168740432568E-3</v>
      </c>
      <c r="AO73">
        <f>'PxP Table 103'!AO181/'PxP Table 103'!AO$219</f>
        <v>3.8789738432746879E-3</v>
      </c>
      <c r="AP73">
        <f>'PxP Table 103'!AP181/'PxP Table 103'!AP$219</f>
        <v>8.4601787853697281E-3</v>
      </c>
      <c r="AQ73">
        <f>'PxP Table 103'!AQ181/'PxP Table 103'!AQ$219</f>
        <v>7.9785277458032204E-3</v>
      </c>
      <c r="AR73">
        <f>'PxP Table 103'!AR181/'PxP Table 103'!AR$219</f>
        <v>5.4371263970336807E-3</v>
      </c>
      <c r="AS73">
        <f>'PxP Table 103'!AS181/'PxP Table 103'!AS$219</f>
        <v>1.0821127292048859E-2</v>
      </c>
      <c r="AT73">
        <f>'PxP Table 103'!AT181/'PxP Table 103'!AT$219</f>
        <v>3.2226316353433128E-2</v>
      </c>
      <c r="AU73">
        <f>'PxP Table 103'!AU181/'PxP Table 103'!AU$219</f>
        <v>1.3508550283695927E-2</v>
      </c>
      <c r="AV73">
        <f>'PxP Table 103'!AV181/'PxP Table 103'!AV$219</f>
        <v>6.3089388146788557E-3</v>
      </c>
      <c r="AW73">
        <f>'PxP Table 103'!AW181/'PxP Table 103'!AW$219</f>
        <v>9.971668718455378E-3</v>
      </c>
      <c r="AX73">
        <f>'PxP Table 103'!AX181/'PxP Table 103'!AX$219</f>
        <v>9.914648147466747E-3</v>
      </c>
      <c r="AY73">
        <f>'PxP Table 103'!AY181/'PxP Table 103'!AY$219</f>
        <v>1.4015283425863464E-2</v>
      </c>
      <c r="AZ73">
        <f>'PxP Table 103'!AZ181/'PxP Table 103'!AZ$219</f>
        <v>5.9631165823691573E-3</v>
      </c>
      <c r="BA73">
        <f>'PxP Table 103'!BA181/'PxP Table 103'!BA$219</f>
        <v>6.2978861474070873E-3</v>
      </c>
      <c r="BB73">
        <f>'PxP Table 103'!BB181/'PxP Table 103'!BB$219</f>
        <v>5.9541837880522763E-3</v>
      </c>
      <c r="BC73">
        <f>'PxP Table 103'!BC181/'PxP Table 103'!BC$219</f>
        <v>1.9386620054028282E-2</v>
      </c>
      <c r="BD73">
        <f>'PxP Table 103'!BD181/'PxP Table 103'!BD$219</f>
        <v>0</v>
      </c>
      <c r="BE73">
        <f>'PxP Table 103'!BE181/'PxP Table 103'!BE$219</f>
        <v>6.4498907245673738E-3</v>
      </c>
      <c r="BF73">
        <f>'PxP Table 103'!BF181/'PxP Table 103'!BF$219</f>
        <v>1.3513513513513514E-2</v>
      </c>
      <c r="BG73">
        <f>'PxP Table 103'!BG181/'PxP Table 103'!BG$219</f>
        <v>8.1268082202030408E-3</v>
      </c>
      <c r="BH73">
        <f>'PxP Table 103'!BH181/'PxP Table 103'!BH$219</f>
        <v>2.6487026563312088E-2</v>
      </c>
      <c r="BI73">
        <f>'PxP Table 103'!BI181/'PxP Table 103'!BI$219</f>
        <v>1.3612273063212854E-2</v>
      </c>
      <c r="BJ73">
        <f>'PxP Table 103'!BJ181/'PxP Table 103'!BJ$219</f>
        <v>3.1809728883233836E-2</v>
      </c>
      <c r="BK73">
        <f>'PxP Table 103'!BK181/'PxP Table 103'!BK$219</f>
        <v>1.4985298250647323E-2</v>
      </c>
      <c r="BL73">
        <f>'PxP Table 103'!BL181/'PxP Table 103'!BL$219</f>
        <v>5.3155986159450441E-2</v>
      </c>
      <c r="BM73">
        <f>'PxP Table 103'!BM181/'PxP Table 103'!BM$219</f>
        <v>5.6971482081350819E-2</v>
      </c>
      <c r="BN73">
        <f>'PxP Table 103'!BN181/'PxP Table 103'!BN$219</f>
        <v>6.9413450452581703E-3</v>
      </c>
      <c r="BO73">
        <f>'PxP Table 103'!BO181/'PxP Table 103'!BO$219</f>
        <v>3.0089526804576067E-2</v>
      </c>
      <c r="BP73">
        <f>'PxP Table 103'!BP181/'PxP Table 103'!BP$219</f>
        <v>2.3967470557344526E-2</v>
      </c>
      <c r="BQ73">
        <f>'PxP Table 103'!BQ181/'PxP Table 103'!BQ$219</f>
        <v>1.0091776448072805E-2</v>
      </c>
      <c r="BR73">
        <f>'PxP Table 103'!BR181/'PxP Table 103'!BR$219</f>
        <v>6.9397406911556742E-3</v>
      </c>
      <c r="BS73">
        <f>'PxP Table 103'!BS181/'PxP Table 103'!BS$219</f>
        <v>1.7893699756193645E-2</v>
      </c>
      <c r="BT73">
        <f>'PxP Table 103'!BT181/'PxP Table 103'!BT$219</f>
        <v>3.9687626649267692E-2</v>
      </c>
      <c r="BU73">
        <f>'PxP Table 103'!BU181/'PxP Table 103'!BU$219</f>
        <v>3.6172240979060757E-2</v>
      </c>
      <c r="BV73">
        <f>'PxP Table 103'!BV181/'PxP Table 103'!BV$219</f>
        <v>4.7947893946860227E-2</v>
      </c>
      <c r="BW73">
        <f>'PxP Table 103'!BW181/'PxP Table 103'!BW$219</f>
        <v>2.2494101786316143E-2</v>
      </c>
      <c r="BX73">
        <f>'PxP Table 103'!BX181/'PxP Table 103'!BX$219</f>
        <v>3.142022456129441E-2</v>
      </c>
      <c r="BY73">
        <f>'PxP Table 103'!BY181/'PxP Table 103'!BY$219</f>
        <v>6.931432834365861E-2</v>
      </c>
      <c r="BZ73">
        <f>'PxP Table 103'!BZ181/'PxP Table 103'!BZ$219</f>
        <v>1.1838617184057956E-2</v>
      </c>
      <c r="CA73">
        <f>'PxP Table 103'!CA181/'PxP Table 103'!CA$219</f>
        <v>5.2190622821618059E-4</v>
      </c>
      <c r="CB73">
        <f>'PxP Table 103'!CB181/'PxP Table 103'!CB$219</f>
        <v>1.7937341390631464E-2</v>
      </c>
      <c r="CC73">
        <f>'PxP Table 103'!CC181/'PxP Table 103'!CC$219</f>
        <v>2.4045731863693919E-2</v>
      </c>
      <c r="CD73">
        <f>'PxP Table 103'!CD181/'PxP Table 103'!CD$219</f>
        <v>2.2569936779750256E-2</v>
      </c>
      <c r="CE73">
        <f>'PxP Table 103'!CE181/'PxP Table 103'!CE$219</f>
        <v>2.1993592832709113E-2</v>
      </c>
      <c r="CF73">
        <f>'PxP Table 103'!CF181/'PxP Table 103'!CF$219</f>
        <v>1.4315350545962651E-2</v>
      </c>
      <c r="CG73">
        <f>'PxP Table 103'!CG181/'PxP Table 103'!CG$219</f>
        <v>2.925681783245811E-2</v>
      </c>
      <c r="CH73">
        <f>'PxP Table 103'!CH181/'PxP Table 103'!CH$219</f>
        <v>2.593882366995251E-2</v>
      </c>
      <c r="CI73">
        <f>'PxP Table 103'!CI181/'PxP Table 103'!CI$219</f>
        <v>1.3003130590339893E-2</v>
      </c>
      <c r="CJ73">
        <f>'PxP Table 103'!CJ181/'PxP Table 103'!CJ$219</f>
        <v>1.4139991716112256E-2</v>
      </c>
      <c r="CK73">
        <f>'PxP Table 103'!CK181/'PxP Table 103'!CK$219</f>
        <v>9.7800539769260873E-3</v>
      </c>
      <c r="CL73">
        <f>'PxP Table 103'!CL181/'PxP Table 103'!CL$219</f>
        <v>2.0297511469484216E-2</v>
      </c>
      <c r="CM73">
        <f>'PxP Table 103'!CM181/'PxP Table 103'!CM$219</f>
        <v>2.3852855171701277E-2</v>
      </c>
      <c r="CN73">
        <f>'PxP Table 103'!CN181/'PxP Table 103'!CN$219</f>
        <v>1.629654085943831E-2</v>
      </c>
      <c r="CO73">
        <f>'PxP Table 103'!CO181/'PxP Table 103'!CO$219</f>
        <v>1.1410777555584239E-2</v>
      </c>
      <c r="CP73">
        <f>'PxP Table 103'!CP181/'PxP Table 103'!CP$219</f>
        <v>8.0996970342330707E-3</v>
      </c>
      <c r="CQ73">
        <f>'PxP Table 103'!CQ181/'PxP Table 103'!CQ$219</f>
        <v>5.9283289654710313E-3</v>
      </c>
      <c r="CR73">
        <f>'PxP Table 103'!CR181/'PxP Table 103'!CR$219</f>
        <v>5.4664240662171109E-3</v>
      </c>
      <c r="CS73">
        <f>'PxP Table 103'!CS181/'PxP Table 103'!CS$219</f>
        <v>5.0187770079565637E-3</v>
      </c>
      <c r="CT73">
        <f>'PxP Table 103'!CT181/'PxP Table 103'!CT$219</f>
        <v>1.8313485877591486E-2</v>
      </c>
      <c r="CU73">
        <f>'PxP Table 103'!CU181/'PxP Table 103'!CU$219</f>
        <v>1.0201241402978799E-2</v>
      </c>
      <c r="CV73">
        <f>'PxP Table 103'!CV181/'PxP Table 103'!CV$219</f>
        <v>1.229377374869264E-2</v>
      </c>
      <c r="CW73">
        <f>'PxP Table 103'!CW181/'PxP Table 103'!CW$219</f>
        <v>1.1676332203740217E-2</v>
      </c>
      <c r="CX73">
        <f>'PxP Table 103'!CX181/'PxP Table 103'!CX$219</f>
        <v>1.3547461167628344E-2</v>
      </c>
      <c r="CY73">
        <f>'PxP Table 103'!CY181/'PxP Table 103'!CY$219</f>
        <v>4.0643768071382973E-2</v>
      </c>
      <c r="CZ73">
        <f>'PxP Table 103'!CZ181/'PxP Table 103'!CZ$219</f>
        <v>1.9147229513725762E-2</v>
      </c>
      <c r="DA73">
        <f t="shared" si="1"/>
        <v>1.3927058762136104</v>
      </c>
    </row>
    <row r="74" spans="1:105" x14ac:dyDescent="0.25">
      <c r="A74" t="s">
        <v>465</v>
      </c>
      <c r="B74">
        <f>'PxP Table 103'!B182/'PxP Table 103'!B$219</f>
        <v>2.5704117165535028E-7</v>
      </c>
      <c r="C74">
        <f>'PxP Table 103'!C182/'PxP Table 103'!C$219</f>
        <v>9.0744101633393804E-4</v>
      </c>
      <c r="D74">
        <f>'PxP Table 103'!D182/'PxP Table 103'!D$219</f>
        <v>0</v>
      </c>
      <c r="E74">
        <f>'PxP Table 103'!E182/'PxP Table 103'!E$219</f>
        <v>0</v>
      </c>
      <c r="F74">
        <f>'PxP Table 103'!F182/'PxP Table 103'!F$219</f>
        <v>0</v>
      </c>
      <c r="G74">
        <f>'PxP Table 103'!G182/'PxP Table 103'!G$219</f>
        <v>2.1888971757547958E-4</v>
      </c>
      <c r="H74">
        <f>'PxP Table 103'!H182/'PxP Table 103'!H$219</f>
        <v>3.781361591791287E-4</v>
      </c>
      <c r="I74">
        <f>'PxP Table 103'!I182/'PxP Table 103'!I$219</f>
        <v>8.116371175826573E-4</v>
      </c>
      <c r="J74">
        <f>'PxP Table 103'!J182/'PxP Table 103'!J$219</f>
        <v>6.1592691892250269E-4</v>
      </c>
      <c r="K74">
        <f>'PxP Table 103'!K182/'PxP Table 103'!K$219</f>
        <v>2.1436298130764428E-4</v>
      </c>
      <c r="L74">
        <f>'PxP Table 103'!L182/'PxP Table 103'!L$219</f>
        <v>4.3708184610886551E-4</v>
      </c>
      <c r="M74">
        <f>'PxP Table 103'!M182/'PxP Table 103'!M$219</f>
        <v>2.4771963428113595E-4</v>
      </c>
      <c r="N74">
        <f>'PxP Table 103'!N182/'PxP Table 103'!N$219</f>
        <v>5.0081767838489576E-4</v>
      </c>
      <c r="O74">
        <f>'PxP Table 103'!O182/'PxP Table 103'!O$219</f>
        <v>9.8084770557220176E-4</v>
      </c>
      <c r="P74">
        <f>'PxP Table 103'!P182/'PxP Table 103'!P$219</f>
        <v>1.5300352656216084E-3</v>
      </c>
      <c r="Q74">
        <f>'PxP Table 103'!Q182/'PxP Table 103'!Q$219</f>
        <v>5.35195790705354E-3</v>
      </c>
      <c r="R74">
        <f>'PxP Table 103'!R182/'PxP Table 103'!R$219</f>
        <v>1.778441821055744E-3</v>
      </c>
      <c r="S74">
        <f>'PxP Table 103'!S182/'PxP Table 103'!S$219</f>
        <v>1.1534025374855823E-3</v>
      </c>
      <c r="T74">
        <f>'PxP Table 103'!T182/'PxP Table 103'!T$219</f>
        <v>5.708018776661764E-4</v>
      </c>
      <c r="U74">
        <f>'PxP Table 103'!U182/'PxP Table 103'!U$219</f>
        <v>6.6563155781242589E-4</v>
      </c>
      <c r="V74">
        <f>'PxP Table 103'!V182/'PxP Table 103'!V$219</f>
        <v>5.3100273455474359E-5</v>
      </c>
      <c r="W74">
        <f>'PxP Table 103'!W182/'PxP Table 103'!W$219</f>
        <v>6.3181034963151808E-4</v>
      </c>
      <c r="X74">
        <f>'PxP Table 103'!X182/'PxP Table 103'!X$219</f>
        <v>1.2924782464298326E-3</v>
      </c>
      <c r="Y74">
        <f>'PxP Table 103'!Y182/'PxP Table 103'!Y$219</f>
        <v>2.100956882239585E-3</v>
      </c>
      <c r="Z74">
        <f>'PxP Table 103'!Z182/'PxP Table 103'!Z$219</f>
        <v>5.9788610747700227E-5</v>
      </c>
      <c r="AA74">
        <f>'PxP Table 103'!AA182/'PxP Table 103'!AA$219</f>
        <v>9.0426095178864447E-4</v>
      </c>
      <c r="AB74">
        <f>'PxP Table 103'!AB182/'PxP Table 103'!AB$219</f>
        <v>4.5517559363364251E-4</v>
      </c>
      <c r="AC74">
        <f>'PxP Table 103'!AC182/'PxP Table 103'!AC$219</f>
        <v>1.5849134490347743E-3</v>
      </c>
      <c r="AD74">
        <f>'PxP Table 103'!AD182/'PxP Table 103'!AD$219</f>
        <v>8.9962210167425624E-4</v>
      </c>
      <c r="AE74">
        <f>'PxP Table 103'!AE182/'PxP Table 103'!AE$219</f>
        <v>1.3174200791275974E-3</v>
      </c>
      <c r="AF74">
        <f>'PxP Table 103'!AF182/'PxP Table 103'!AF$219</f>
        <v>4.7594191645955908E-4</v>
      </c>
      <c r="AG74">
        <f>'PxP Table 103'!AG182/'PxP Table 103'!AG$219</f>
        <v>2.6262084333759528E-3</v>
      </c>
      <c r="AH74">
        <f>'PxP Table 103'!AH182/'PxP Table 103'!AH$219</f>
        <v>2.2817840079603961E-4</v>
      </c>
      <c r="AI74">
        <f>'PxP Table 103'!AI182/'PxP Table 103'!AI$219</f>
        <v>2.8270788984055117E-4</v>
      </c>
      <c r="AJ74">
        <f>'PxP Table 103'!AJ182/'PxP Table 103'!AJ$219</f>
        <v>4.5790304936927322E-4</v>
      </c>
      <c r="AK74">
        <f>'PxP Table 103'!AK182/'PxP Table 103'!AK$219</f>
        <v>1.161531389015388E-3</v>
      </c>
      <c r="AL74">
        <f>'PxP Table 103'!AL182/'PxP Table 103'!AL$219</f>
        <v>9.4325750270424441E-4</v>
      </c>
      <c r="AM74">
        <f>'PxP Table 103'!AM182/'PxP Table 103'!AM$219</f>
        <v>1.002399357073765E-3</v>
      </c>
      <c r="AN74">
        <f>'PxP Table 103'!AN182/'PxP Table 103'!AN$219</f>
        <v>2.5584276731792512E-5</v>
      </c>
      <c r="AO74">
        <f>'PxP Table 103'!AO182/'PxP Table 103'!AO$219</f>
        <v>4.6337948830685278E-4</v>
      </c>
      <c r="AP74">
        <f>'PxP Table 103'!AP182/'PxP Table 103'!AP$219</f>
        <v>6.9278594966728461E-4</v>
      </c>
      <c r="AQ74">
        <f>'PxP Table 103'!AQ182/'PxP Table 103'!AQ$219</f>
        <v>7.06633466534445E-4</v>
      </c>
      <c r="AR74">
        <f>'PxP Table 103'!AR182/'PxP Table 103'!AR$219</f>
        <v>7.0428242919199822E-4</v>
      </c>
      <c r="AS74">
        <f>'PxP Table 103'!AS182/'PxP Table 103'!AS$219</f>
        <v>1.4081880746276653E-3</v>
      </c>
      <c r="AT74">
        <f>'PxP Table 103'!AT182/'PxP Table 103'!AT$219</f>
        <v>2.708505670454768E-3</v>
      </c>
      <c r="AU74">
        <f>'PxP Table 103'!AU182/'PxP Table 103'!AU$219</f>
        <v>1.1037997582887366E-3</v>
      </c>
      <c r="AV74">
        <f>'PxP Table 103'!AV182/'PxP Table 103'!AV$219</f>
        <v>7.4874473339962518E-4</v>
      </c>
      <c r="AW74">
        <f>'PxP Table 103'!AW182/'PxP Table 103'!AW$219</f>
        <v>1.0830348022687758E-3</v>
      </c>
      <c r="AX74">
        <f>'PxP Table 103'!AX182/'PxP Table 103'!AX$219</f>
        <v>2.0591445096997171E-3</v>
      </c>
      <c r="AY74">
        <f>'PxP Table 103'!AY182/'PxP Table 103'!AY$219</f>
        <v>5.8008542604129625E-4</v>
      </c>
      <c r="AZ74">
        <f>'PxP Table 103'!AZ182/'PxP Table 103'!AZ$219</f>
        <v>6.0564787575998304E-4</v>
      </c>
      <c r="BA74">
        <f>'PxP Table 103'!BA182/'PxP Table 103'!BA$219</f>
        <v>5.7108784427090283E-4</v>
      </c>
      <c r="BB74">
        <f>'PxP Table 103'!BB182/'PxP Table 103'!BB$219</f>
        <v>5.3605940620485434E-4</v>
      </c>
      <c r="BC74">
        <f>'PxP Table 103'!BC182/'PxP Table 103'!BC$219</f>
        <v>0</v>
      </c>
      <c r="BD74">
        <f>'PxP Table 103'!BD182/'PxP Table 103'!BD$219</f>
        <v>0</v>
      </c>
      <c r="BE74">
        <f>'PxP Table 103'!BE182/'PxP Table 103'!BE$219</f>
        <v>0</v>
      </c>
      <c r="BF74">
        <f>'PxP Table 103'!BF182/'PxP Table 103'!BF$219</f>
        <v>0</v>
      </c>
      <c r="BG74">
        <f>'PxP Table 103'!BG182/'PxP Table 103'!BG$219</f>
        <v>6.8614654593179977E-4</v>
      </c>
      <c r="BH74">
        <f>'PxP Table 103'!BH182/'PxP Table 103'!BH$219</f>
        <v>2.6964125483423061E-3</v>
      </c>
      <c r="BI74">
        <f>'PxP Table 103'!BI182/'PxP Table 103'!BI$219</f>
        <v>3.216439507885166E-3</v>
      </c>
      <c r="BJ74">
        <f>'PxP Table 103'!BJ182/'PxP Table 103'!BJ$219</f>
        <v>3.4256631105021051E-3</v>
      </c>
      <c r="BK74">
        <f>'PxP Table 103'!BK182/'PxP Table 103'!BK$219</f>
        <v>3.4003544099779417E-3</v>
      </c>
      <c r="BL74">
        <f>'PxP Table 103'!BL182/'PxP Table 103'!BL$219</f>
        <v>2.9610522064751213E-3</v>
      </c>
      <c r="BM74">
        <f>'PxP Table 103'!BM182/'PxP Table 103'!BM$219</f>
        <v>7.2921564304328631E-3</v>
      </c>
      <c r="BN74">
        <f>'PxP Table 103'!BN182/'PxP Table 103'!BN$219</f>
        <v>5.9653793614145058E-3</v>
      </c>
      <c r="BO74">
        <f>'PxP Table 103'!BO182/'PxP Table 103'!BO$219</f>
        <v>6.3792717996325838E-3</v>
      </c>
      <c r="BP74">
        <f>'PxP Table 103'!BP182/'PxP Table 103'!BP$219</f>
        <v>2.7477889471686661E-3</v>
      </c>
      <c r="BQ74">
        <f>'PxP Table 103'!BQ182/'PxP Table 103'!BQ$219</f>
        <v>2.1121336963229229E-3</v>
      </c>
      <c r="BR74">
        <f>'PxP Table 103'!BR182/'PxP Table 103'!BR$219</f>
        <v>2.1484808006807217E-3</v>
      </c>
      <c r="BS74">
        <f>'PxP Table 103'!BS182/'PxP Table 103'!BS$219</f>
        <v>7.8415804064794568E-3</v>
      </c>
      <c r="BT74">
        <f>'PxP Table 103'!BT182/'PxP Table 103'!BT$219</f>
        <v>4.4319420566406665E-3</v>
      </c>
      <c r="BU74">
        <f>'PxP Table 103'!BU182/'PxP Table 103'!BU$219</f>
        <v>2.5184482913915623E-3</v>
      </c>
      <c r="BV74">
        <f>'PxP Table 103'!BV182/'PxP Table 103'!BV$219</f>
        <v>5.7346034024142898E-3</v>
      </c>
      <c r="BW74">
        <f>'PxP Table 103'!BW182/'PxP Table 103'!BW$219</f>
        <v>3.3029996629592179E-3</v>
      </c>
      <c r="BX74">
        <f>'PxP Table 103'!BX182/'PxP Table 103'!BX$219</f>
        <v>8.5156493246387136E-3</v>
      </c>
      <c r="BY74">
        <f>'PxP Table 103'!BY182/'PxP Table 103'!BY$219</f>
        <v>3.6467558484965549E-3</v>
      </c>
      <c r="BZ74">
        <f>'PxP Table 103'!BZ182/'PxP Table 103'!BZ$219</f>
        <v>1.7550223996329899E-3</v>
      </c>
      <c r="CA74">
        <f>'PxP Table 103'!CA182/'PxP Table 103'!CA$219</f>
        <v>3.3032039760517752E-5</v>
      </c>
      <c r="CB74">
        <f>'PxP Table 103'!CB182/'PxP Table 103'!CB$219</f>
        <v>2.1318141168540786E-3</v>
      </c>
      <c r="CC74">
        <f>'PxP Table 103'!CC182/'PxP Table 103'!CC$219</f>
        <v>2.2112929099110108E-3</v>
      </c>
      <c r="CD74">
        <f>'PxP Table 103'!CD182/'PxP Table 103'!CD$219</f>
        <v>5.0291044315671765E-3</v>
      </c>
      <c r="CE74">
        <f>'PxP Table 103'!CE182/'PxP Table 103'!CE$219</f>
        <v>3.7345721646257694E-3</v>
      </c>
      <c r="CF74">
        <f>'PxP Table 103'!CF182/'PxP Table 103'!CF$219</f>
        <v>3.5088740915824191E-3</v>
      </c>
      <c r="CG74">
        <f>'PxP Table 103'!CG182/'PxP Table 103'!CG$219</f>
        <v>6.6571206641144361E-3</v>
      </c>
      <c r="CH74">
        <f>'PxP Table 103'!CH182/'PxP Table 103'!CH$219</f>
        <v>5.1120662902436314E-3</v>
      </c>
      <c r="CI74">
        <f>'PxP Table 103'!CI182/'PxP Table 103'!CI$219</f>
        <v>1.1471377459749553E-3</v>
      </c>
      <c r="CJ74">
        <f>'PxP Table 103'!CJ182/'PxP Table 103'!CJ$219</f>
        <v>1.8841807416341721E-3</v>
      </c>
      <c r="CK74">
        <f>'PxP Table 103'!CK182/'PxP Table 103'!CK$219</f>
        <v>6.2555023648635762E-4</v>
      </c>
      <c r="CL74">
        <f>'PxP Table 103'!CL182/'PxP Table 103'!CL$219</f>
        <v>1.1817044348672321E-3</v>
      </c>
      <c r="CM74">
        <f>'PxP Table 103'!CM182/'PxP Table 103'!CM$219</f>
        <v>5.9985909287252875E-3</v>
      </c>
      <c r="CN74">
        <f>'PxP Table 103'!CN182/'PxP Table 103'!CN$219</f>
        <v>4.4312341818447277E-3</v>
      </c>
      <c r="CO74">
        <f>'PxP Table 103'!CO182/'PxP Table 103'!CO$219</f>
        <v>5.9361651657579631E-3</v>
      </c>
      <c r="CP74">
        <f>'PxP Table 103'!CP182/'PxP Table 103'!CP$219</f>
        <v>0</v>
      </c>
      <c r="CQ74">
        <f>'PxP Table 103'!CQ182/'PxP Table 103'!CQ$219</f>
        <v>4.0674914869213009E-4</v>
      </c>
      <c r="CR74">
        <f>'PxP Table 103'!CR182/'PxP Table 103'!CR$219</f>
        <v>1.8150060026068761E-4</v>
      </c>
      <c r="CS74">
        <f>'PxP Table 103'!CS182/'PxP Table 103'!CS$219</f>
        <v>2.8279355067539313E-4</v>
      </c>
      <c r="CT74">
        <f>'PxP Table 103'!CT182/'PxP Table 103'!CT$219</f>
        <v>7.4850181158707563E-2</v>
      </c>
      <c r="CU74">
        <f>'PxP Table 103'!CU182/'PxP Table 103'!CU$219</f>
        <v>3.7570616044928754E-3</v>
      </c>
      <c r="CV74">
        <f>'PxP Table 103'!CV182/'PxP Table 103'!CV$219</f>
        <v>6.1961323111214708E-4</v>
      </c>
      <c r="CW74">
        <f>'PxP Table 103'!CW182/'PxP Table 103'!CW$219</f>
        <v>3.273335729198263E-3</v>
      </c>
      <c r="CX74">
        <f>'PxP Table 103'!CX182/'PxP Table 103'!CX$219</f>
        <v>1.1904145373016315E-3</v>
      </c>
      <c r="CY74">
        <f>'PxP Table 103'!CY182/'PxP Table 103'!CY$219</f>
        <v>4.2890123050195609E-3</v>
      </c>
      <c r="CZ74">
        <f>'PxP Table 103'!CZ182/'PxP Table 103'!CZ$219</f>
        <v>7.3124721754518366E-4</v>
      </c>
      <c r="DA74">
        <f t="shared" si="1"/>
        <v>0.26682063695533698</v>
      </c>
    </row>
    <row r="75" spans="1:105" x14ac:dyDescent="0.25">
      <c r="A75" t="s">
        <v>466</v>
      </c>
      <c r="B75">
        <f>'PxP Table 103'!B183/'PxP Table 103'!B$219</f>
        <v>4.8460570722644716E-2</v>
      </c>
      <c r="C75">
        <f>'PxP Table 103'!C183/'PxP Table 103'!C$219</f>
        <v>1.4519056261343009E-2</v>
      </c>
      <c r="D75">
        <f>'PxP Table 103'!D183/'PxP Table 103'!D$219</f>
        <v>1.5789473684210527E-2</v>
      </c>
      <c r="E75">
        <f>'PxP Table 103'!E183/'PxP Table 103'!E$219</f>
        <v>2.3680562496839534E-2</v>
      </c>
      <c r="F75">
        <f>'PxP Table 103'!F183/'PxP Table 103'!F$219</f>
        <v>2.2997316979685704E-2</v>
      </c>
      <c r="G75">
        <f>'PxP Table 103'!G183/'PxP Table 103'!G$219</f>
        <v>4.9588531508877209E-2</v>
      </c>
      <c r="H75">
        <f>'PxP Table 103'!H183/'PxP Table 103'!H$219</f>
        <v>3.6737182020000536E-2</v>
      </c>
      <c r="I75">
        <f>'PxP Table 103'!I183/'PxP Table 103'!I$219</f>
        <v>9.1088968696664292E-3</v>
      </c>
      <c r="J75">
        <f>'PxP Table 103'!J183/'PxP Table 103'!J$219</f>
        <v>2.7941469384807873E-2</v>
      </c>
      <c r="K75">
        <f>'PxP Table 103'!K183/'PxP Table 103'!K$219</f>
        <v>1.2185448763848725E-2</v>
      </c>
      <c r="L75">
        <f>'PxP Table 103'!L183/'PxP Table 103'!L$219</f>
        <v>1.7298379208991167E-2</v>
      </c>
      <c r="M75">
        <f>'PxP Table 103'!M183/'PxP Table 103'!M$219</f>
        <v>2.1071873889884723E-2</v>
      </c>
      <c r="N75">
        <f>'PxP Table 103'!N183/'PxP Table 103'!N$219</f>
        <v>2.4622597064642242E-2</v>
      </c>
      <c r="O75">
        <f>'PxP Table 103'!O183/'PxP Table 103'!O$219</f>
        <v>4.1937682743696837E-2</v>
      </c>
      <c r="P75">
        <f>'PxP Table 103'!P183/'PxP Table 103'!P$219</f>
        <v>1.3497427513012633E-2</v>
      </c>
      <c r="Q75">
        <f>'PxP Table 103'!Q183/'PxP Table 103'!Q$219</f>
        <v>3.5629740225010559E-2</v>
      </c>
      <c r="R75">
        <f>'PxP Table 103'!R183/'PxP Table 103'!R$219</f>
        <v>1.7412091882242835E-2</v>
      </c>
      <c r="S75">
        <f>'PxP Table 103'!S183/'PxP Table 103'!S$219</f>
        <v>3.9215686274509796E-2</v>
      </c>
      <c r="T75">
        <f>'PxP Table 103'!T183/'PxP Table 103'!T$219</f>
        <v>2.7075593667480885E-2</v>
      </c>
      <c r="U75">
        <f>'PxP Table 103'!U183/'PxP Table 103'!U$219</f>
        <v>3.6998393362754553E-2</v>
      </c>
      <c r="V75">
        <f>'PxP Table 103'!V183/'PxP Table 103'!V$219</f>
        <v>2.3939910591248156E-2</v>
      </c>
      <c r="W75">
        <f>'PxP Table 103'!W183/'PxP Table 103'!W$219</f>
        <v>3.1768183630284524E-2</v>
      </c>
      <c r="X75">
        <f>'PxP Table 103'!X183/'PxP Table 103'!X$219</f>
        <v>1.9771402421260333E-2</v>
      </c>
      <c r="Y75">
        <f>'PxP Table 103'!Y183/'PxP Table 103'!Y$219</f>
        <v>8.9399301268081391E-3</v>
      </c>
      <c r="Z75">
        <f>'PxP Table 103'!Z183/'PxP Table 103'!Z$219</f>
        <v>1.5943882361782392E-2</v>
      </c>
      <c r="AA75">
        <f>'PxP Table 103'!AA183/'PxP Table 103'!AA$219</f>
        <v>2.8501205111514594E-2</v>
      </c>
      <c r="AB75">
        <f>'PxP Table 103'!AB183/'PxP Table 103'!AB$219</f>
        <v>2.1920463960866516E-2</v>
      </c>
      <c r="AC75">
        <f>'PxP Table 103'!AC183/'PxP Table 103'!AC$219</f>
        <v>4.6261085344700054E-2</v>
      </c>
      <c r="AD75">
        <f>'PxP Table 103'!AD183/'PxP Table 103'!AD$219</f>
        <v>3.1223483016674578E-2</v>
      </c>
      <c r="AE75">
        <f>'PxP Table 103'!AE183/'PxP Table 103'!AE$219</f>
        <v>2.4422614562988301E-2</v>
      </c>
      <c r="AF75">
        <f>'PxP Table 103'!AF183/'PxP Table 103'!AF$219</f>
        <v>3.2274747125551229E-2</v>
      </c>
      <c r="AG75">
        <f>'PxP Table 103'!AG183/'PxP Table 103'!AG$219</f>
        <v>4.5763617803884507E-2</v>
      </c>
      <c r="AH75">
        <f>'PxP Table 103'!AH183/'PxP Table 103'!AH$219</f>
        <v>2.1899193125140329E-2</v>
      </c>
      <c r="AI75">
        <f>'PxP Table 103'!AI183/'PxP Table 103'!AI$219</f>
        <v>3.3824353588378354E-2</v>
      </c>
      <c r="AJ75">
        <f>'PxP Table 103'!AJ183/'PxP Table 103'!AJ$219</f>
        <v>3.6092770347482039E-2</v>
      </c>
      <c r="AK75">
        <f>'PxP Table 103'!AK183/'PxP Table 103'!AK$219</f>
        <v>1.1384919197490151E-2</v>
      </c>
      <c r="AL75">
        <f>'PxP Table 103'!AL183/'PxP Table 103'!AL$219</f>
        <v>1.6535730167818601E-2</v>
      </c>
      <c r="AM75">
        <f>'PxP Table 103'!AM183/'PxP Table 103'!AM$219</f>
        <v>1.5509304452540274E-2</v>
      </c>
      <c r="AN75">
        <f>'PxP Table 103'!AN183/'PxP Table 103'!AN$219</f>
        <v>2.5489038099855931E-2</v>
      </c>
      <c r="AO75">
        <f>'PxP Table 103'!AO183/'PxP Table 103'!AO$219</f>
        <v>1.201652583606266E-2</v>
      </c>
      <c r="AP75">
        <f>'PxP Table 103'!AP183/'PxP Table 103'!AP$219</f>
        <v>2.1432669078283433E-2</v>
      </c>
      <c r="AQ75">
        <f>'PxP Table 103'!AQ183/'PxP Table 103'!AQ$219</f>
        <v>1.590440047345763E-2</v>
      </c>
      <c r="AR75">
        <f>'PxP Table 103'!AR183/'PxP Table 103'!AR$219</f>
        <v>2.7516230111031222E-2</v>
      </c>
      <c r="AS75">
        <f>'PxP Table 103'!AS183/'PxP Table 103'!AS$219</f>
        <v>1.1919223352225379E-2</v>
      </c>
      <c r="AT75">
        <f>'PxP Table 103'!AT183/'PxP Table 103'!AT$219</f>
        <v>3.2874564344317125E-2</v>
      </c>
      <c r="AU75">
        <f>'PxP Table 103'!AU183/'PxP Table 103'!AU$219</f>
        <v>3.477020194280217E-2</v>
      </c>
      <c r="AV75">
        <f>'PxP Table 103'!AV183/'PxP Table 103'!AV$219</f>
        <v>2.0617363287355306E-2</v>
      </c>
      <c r="AW75">
        <f>'PxP Table 103'!AW183/'PxP Table 103'!AW$219</f>
        <v>3.1145154790492829E-2</v>
      </c>
      <c r="AX75">
        <f>'PxP Table 103'!AX183/'PxP Table 103'!AX$219</f>
        <v>1.1569340675073196E-2</v>
      </c>
      <c r="AY75">
        <f>'PxP Table 103'!AY183/'PxP Table 103'!AY$219</f>
        <v>1.7866265224717896E-2</v>
      </c>
      <c r="AZ75">
        <f>'PxP Table 103'!AZ183/'PxP Table 103'!AZ$219</f>
        <v>1.8962150540579262E-2</v>
      </c>
      <c r="BA75">
        <f>'PxP Table 103'!BA183/'PxP Table 103'!BA$219</f>
        <v>1.8055394645175218E-2</v>
      </c>
      <c r="BB75">
        <f>'PxP Table 103'!BB183/'PxP Table 103'!BB$219</f>
        <v>1.5550278233436359E-2</v>
      </c>
      <c r="BC75">
        <f>'PxP Table 103'!BC183/'PxP Table 103'!BC$219</f>
        <v>2.6060702367710152E-2</v>
      </c>
      <c r="BD75">
        <f>'PxP Table 103'!BD183/'PxP Table 103'!BD$219</f>
        <v>5.2019583843329253E-3</v>
      </c>
      <c r="BE75">
        <f>'PxP Table 103'!BE183/'PxP Table 103'!BE$219</f>
        <v>3.0973896656604327E-2</v>
      </c>
      <c r="BF75">
        <f>'PxP Table 103'!BF183/'PxP Table 103'!BF$219</f>
        <v>1.0135135135135136E-2</v>
      </c>
      <c r="BG75">
        <f>'PxP Table 103'!BG183/'PxP Table 103'!BG$219</f>
        <v>1.5146336783577092E-2</v>
      </c>
      <c r="BH75">
        <f>'PxP Table 103'!BH183/'PxP Table 103'!BH$219</f>
        <v>1.9226290841722542E-2</v>
      </c>
      <c r="BI75">
        <f>'PxP Table 103'!BI183/'PxP Table 103'!BI$219</f>
        <v>2.0592373268041812E-2</v>
      </c>
      <c r="BJ75">
        <f>'PxP Table 103'!BJ183/'PxP Table 103'!BJ$219</f>
        <v>8.2215914652050519E-3</v>
      </c>
      <c r="BK75">
        <f>'PxP Table 103'!BK183/'PxP Table 103'!BK$219</f>
        <v>1.7260543786138175E-2</v>
      </c>
      <c r="BL75">
        <f>'PxP Table 103'!BL183/'PxP Table 103'!BL$219</f>
        <v>1.1635714799801199E-2</v>
      </c>
      <c r="BM75">
        <f>'PxP Table 103'!BM183/'PxP Table 103'!BM$219</f>
        <v>1.4608154390898468E-2</v>
      </c>
      <c r="BN75">
        <f>'PxP Table 103'!BN183/'PxP Table 103'!BN$219</f>
        <v>2.8853788874735914E-2</v>
      </c>
      <c r="BO75">
        <f>'PxP Table 103'!BO183/'PxP Table 103'!BO$219</f>
        <v>1.9466312686595776E-2</v>
      </c>
      <c r="BP75">
        <f>'PxP Table 103'!BP183/'PxP Table 103'!BP$219</f>
        <v>2.2556758850540332E-2</v>
      </c>
      <c r="BQ75">
        <f>'PxP Table 103'!BQ183/'PxP Table 103'!BQ$219</f>
        <v>2.1442508350498123E-2</v>
      </c>
      <c r="BR75">
        <f>'PxP Table 103'!BR183/'PxP Table 103'!BR$219</f>
        <v>7.6860886718665708E-3</v>
      </c>
      <c r="BS75">
        <f>'PxP Table 103'!BS183/'PxP Table 103'!BS$219</f>
        <v>1.3297128421329945E-2</v>
      </c>
      <c r="BT75">
        <f>'PxP Table 103'!BT183/'PxP Table 103'!BT$219</f>
        <v>1.5993953849360601E-2</v>
      </c>
      <c r="BU75">
        <f>'PxP Table 103'!BU183/'PxP Table 103'!BU$219</f>
        <v>1.4959239316592833E-2</v>
      </c>
      <c r="BV75">
        <f>'PxP Table 103'!BV183/'PxP Table 103'!BV$219</f>
        <v>1.2811188381391711E-2</v>
      </c>
      <c r="BW75">
        <f>'PxP Table 103'!BW183/'PxP Table 103'!BW$219</f>
        <v>1.9440512301988542E-2</v>
      </c>
      <c r="BX75">
        <f>'PxP Table 103'!BX183/'PxP Table 103'!BX$219</f>
        <v>2.2134665289385864E-2</v>
      </c>
      <c r="BY75">
        <f>'PxP Table 103'!BY183/'PxP Table 103'!BY$219</f>
        <v>1.837063124374241E-2</v>
      </c>
      <c r="BZ75">
        <f>'PxP Table 103'!BZ183/'PxP Table 103'!BZ$219</f>
        <v>7.1824939238198021E-2</v>
      </c>
      <c r="CA75">
        <f>'PxP Table 103'!CA183/'PxP Table 103'!CA$219</f>
        <v>0.24439664556027557</v>
      </c>
      <c r="CB75">
        <f>'PxP Table 103'!CB183/'PxP Table 103'!CB$219</f>
        <v>1.793229634576066E-2</v>
      </c>
      <c r="CC75">
        <f>'PxP Table 103'!CC183/'PxP Table 103'!CC$219</f>
        <v>2.2711513921974343E-2</v>
      </c>
      <c r="CD75">
        <f>'PxP Table 103'!CD183/'PxP Table 103'!CD$219</f>
        <v>2.3888448814204037E-2</v>
      </c>
      <c r="CE75">
        <f>'PxP Table 103'!CE183/'PxP Table 103'!CE$219</f>
        <v>2.1075357379809003E-2</v>
      </c>
      <c r="CF75">
        <f>'PxP Table 103'!CF183/'PxP Table 103'!CF$219</f>
        <v>2.7081381101817802E-2</v>
      </c>
      <c r="CG75">
        <f>'PxP Table 103'!CG183/'PxP Table 103'!CG$219</f>
        <v>2.1474030086685459E-2</v>
      </c>
      <c r="CH75">
        <f>'PxP Table 103'!CH183/'PxP Table 103'!CH$219</f>
        <v>2.7263427921561698E-2</v>
      </c>
      <c r="CI75">
        <f>'PxP Table 103'!CI183/'PxP Table 103'!CI$219</f>
        <v>4.5907871198568873E-3</v>
      </c>
      <c r="CJ75">
        <f>'PxP Table 103'!CJ183/'PxP Table 103'!CJ$219</f>
        <v>2.2911944220687534E-2</v>
      </c>
      <c r="CK75">
        <f>'PxP Table 103'!CK183/'PxP Table 103'!CK$219</f>
        <v>2.9862766134071274E-2</v>
      </c>
      <c r="CL75">
        <f>'PxP Table 103'!CL183/'PxP Table 103'!CL$219</f>
        <v>3.0724315306548032E-2</v>
      </c>
      <c r="CM75">
        <f>'PxP Table 103'!CM183/'PxP Table 103'!CM$219</f>
        <v>1.6849825545982203E-2</v>
      </c>
      <c r="CN75">
        <f>'PxP Table 103'!CN183/'PxP Table 103'!CN$219</f>
        <v>2.1354246075534124E-2</v>
      </c>
      <c r="CO75">
        <f>'PxP Table 103'!CO183/'PxP Table 103'!CO$219</f>
        <v>1.6338912884134978E-2</v>
      </c>
      <c r="CP75">
        <f>'PxP Table 103'!CP183/'PxP Table 103'!CP$219</f>
        <v>2.4670069592816757E-2</v>
      </c>
      <c r="CQ75">
        <f>'PxP Table 103'!CQ183/'PxP Table 103'!CQ$219</f>
        <v>1.1108441488606974E-3</v>
      </c>
      <c r="CR75">
        <f>'PxP Table 103'!CR183/'PxP Table 103'!CR$219</f>
        <v>5.1425193939818124E-3</v>
      </c>
      <c r="CS75">
        <f>'PxP Table 103'!CS183/'PxP Table 103'!CS$219</f>
        <v>2.9853193823530448E-3</v>
      </c>
      <c r="CT75">
        <f>'PxP Table 103'!CT183/'PxP Table 103'!CT$219</f>
        <v>3.0732785402861701E-2</v>
      </c>
      <c r="CU75">
        <f>'PxP Table 103'!CU183/'PxP Table 103'!CU$219</f>
        <v>8.3985929866601285E-3</v>
      </c>
      <c r="CV75">
        <f>'PxP Table 103'!CV183/'PxP Table 103'!CV$219</f>
        <v>2.0661208574038366E-2</v>
      </c>
      <c r="CW75">
        <f>'PxP Table 103'!CW183/'PxP Table 103'!CW$219</f>
        <v>9.3693465170486528E-3</v>
      </c>
      <c r="CX75">
        <f>'PxP Table 103'!CX183/'PxP Table 103'!CX$219</f>
        <v>9.7000432429212441E-3</v>
      </c>
      <c r="CY75">
        <f>'PxP Table 103'!CY183/'PxP Table 103'!CY$219</f>
        <v>1.4041177071250636E-2</v>
      </c>
      <c r="CZ75">
        <f>'PxP Table 103'!CZ183/'PxP Table 103'!CZ$219</f>
        <v>2.4214766148092457E-2</v>
      </c>
      <c r="DA75">
        <f t="shared" si="1"/>
        <v>2.4848165563306144</v>
      </c>
    </row>
    <row r="76" spans="1:105" x14ac:dyDescent="0.25">
      <c r="A76" t="s">
        <v>467</v>
      </c>
      <c r="B76">
        <f>'PxP Table 103'!B184/'PxP Table 103'!B$219</f>
        <v>2.6878205540453669E-3</v>
      </c>
      <c r="C76">
        <f>'PxP Table 103'!C184/'PxP Table 103'!C$219</f>
        <v>2.7223230490018139E-3</v>
      </c>
      <c r="D76">
        <f>'PxP Table 103'!D184/'PxP Table 103'!D$219</f>
        <v>5.263157894736842E-3</v>
      </c>
      <c r="E76">
        <f>'PxP Table 103'!E184/'PxP Table 103'!E$219</f>
        <v>1.0761874829189684E-3</v>
      </c>
      <c r="F76">
        <f>'PxP Table 103'!F184/'PxP Table 103'!F$219</f>
        <v>8.7608826589278871E-4</v>
      </c>
      <c r="G76">
        <f>'PxP Table 103'!G184/'PxP Table 103'!G$219</f>
        <v>8.7379992458129073E-4</v>
      </c>
      <c r="H76">
        <f>'PxP Table 103'!H184/'PxP Table 103'!H$219</f>
        <v>6.7024910329741504E-4</v>
      </c>
      <c r="I76">
        <f>'PxP Table 103'!I184/'PxP Table 103'!I$219</f>
        <v>3.1848969051550006E-4</v>
      </c>
      <c r="J76">
        <f>'PxP Table 103'!J184/'PxP Table 103'!J$219</f>
        <v>9.5273898007415916E-4</v>
      </c>
      <c r="K76">
        <f>'PxP Table 103'!K184/'PxP Table 103'!K$219</f>
        <v>9.6156365750471053E-4</v>
      </c>
      <c r="L76">
        <f>'PxP Table 103'!L184/'PxP Table 103'!L$219</f>
        <v>5.5477848567403616E-4</v>
      </c>
      <c r="M76">
        <f>'PxP Table 103'!M184/'PxP Table 103'!M$219</f>
        <v>1.5890539747657646E-4</v>
      </c>
      <c r="N76">
        <f>'PxP Table 103'!N184/'PxP Table 103'!N$219</f>
        <v>1.0214105295776935E-3</v>
      </c>
      <c r="O76">
        <f>'PxP Table 103'!O184/'PxP Table 103'!O$219</f>
        <v>7.7970282513853233E-4</v>
      </c>
      <c r="P76">
        <f>'PxP Table 103'!P184/'PxP Table 103'!P$219</f>
        <v>4.4098081897505389E-4</v>
      </c>
      <c r="Q76">
        <f>'PxP Table 103'!Q184/'PxP Table 103'!Q$219</f>
        <v>9.9612028111840012E-4</v>
      </c>
      <c r="R76">
        <f>'PxP Table 103'!R184/'PxP Table 103'!R$219</f>
        <v>6.1204697337670795E-5</v>
      </c>
      <c r="S76">
        <f>'PxP Table 103'!S184/'PxP Table 103'!S$219</f>
        <v>5.7670126874279114E-4</v>
      </c>
      <c r="T76">
        <f>'PxP Table 103'!T184/'PxP Table 103'!T$219</f>
        <v>1.4591123613492197E-3</v>
      </c>
      <c r="U76">
        <f>'PxP Table 103'!U184/'PxP Table 103'!U$219</f>
        <v>1.9599538836381227E-3</v>
      </c>
      <c r="V76">
        <f>'PxP Table 103'!V184/'PxP Table 103'!V$219</f>
        <v>9.5302617639851964E-4</v>
      </c>
      <c r="W76">
        <f>'PxP Table 103'!W184/'PxP Table 103'!W$219</f>
        <v>1.3806176657767202E-3</v>
      </c>
      <c r="X76">
        <f>'PxP Table 103'!X184/'PxP Table 103'!X$219</f>
        <v>1.0056439422209556E-3</v>
      </c>
      <c r="Y76">
        <f>'PxP Table 103'!Y184/'PxP Table 103'!Y$219</f>
        <v>5.4639940940803637E-4</v>
      </c>
      <c r="Z76">
        <f>'PxP Table 103'!Z184/'PxP Table 103'!Z$219</f>
        <v>2.1630251119683655E-4</v>
      </c>
      <c r="AA76">
        <f>'PxP Table 103'!AA184/'PxP Table 103'!AA$219</f>
        <v>3.2627031255282887E-4</v>
      </c>
      <c r="AB76">
        <f>'PxP Table 103'!AB184/'PxP Table 103'!AB$219</f>
        <v>1.1359845914133385E-3</v>
      </c>
      <c r="AC76">
        <f>'PxP Table 103'!AC184/'PxP Table 103'!AC$219</f>
        <v>1.0746712641724662E-3</v>
      </c>
      <c r="AD76">
        <f>'PxP Table 103'!AD184/'PxP Table 103'!AD$219</f>
        <v>1.2729893692016024E-3</v>
      </c>
      <c r="AE76">
        <f>'PxP Table 103'!AE184/'PxP Table 103'!AE$219</f>
        <v>8.637065118076658E-4</v>
      </c>
      <c r="AF76">
        <f>'PxP Table 103'!AF184/'PxP Table 103'!AF$219</f>
        <v>3.0612624064250468E-3</v>
      </c>
      <c r="AG76">
        <f>'PxP Table 103'!AG184/'PxP Table 103'!AG$219</f>
        <v>4.6274828670486148E-4</v>
      </c>
      <c r="AH76">
        <f>'PxP Table 103'!AH184/'PxP Table 103'!AH$219</f>
        <v>1.4926422100852849E-3</v>
      </c>
      <c r="AI76">
        <f>'PxP Table 103'!AI184/'PxP Table 103'!AI$219</f>
        <v>7.004667338895165E-4</v>
      </c>
      <c r="AJ76">
        <f>'PxP Table 103'!AJ184/'PxP Table 103'!AJ$219</f>
        <v>3.5108019401791115E-4</v>
      </c>
      <c r="AK76">
        <f>'PxP Table 103'!AK184/'PxP Table 103'!AK$219</f>
        <v>8.7809508684121495E-4</v>
      </c>
      <c r="AL76">
        <f>'PxP Table 103'!AL184/'PxP Table 103'!AL$219</f>
        <v>9.4308210167040054E-4</v>
      </c>
      <c r="AM76">
        <f>'PxP Table 103'!AM184/'PxP Table 103'!AM$219</f>
        <v>4.9933293711466745E-4</v>
      </c>
      <c r="AN76">
        <f>'PxP Table 103'!AN184/'PxP Table 103'!AN$219</f>
        <v>1.3909545511381172E-3</v>
      </c>
      <c r="AO76">
        <f>'PxP Table 103'!AO184/'PxP Table 103'!AO$219</f>
        <v>6.4029468319093277E-4</v>
      </c>
      <c r="AP76">
        <f>'PxP Table 103'!AP184/'PxP Table 103'!AP$219</f>
        <v>1.2968245369051057E-3</v>
      </c>
      <c r="AQ76">
        <f>'PxP Table 103'!AQ184/'PxP Table 103'!AQ$219</f>
        <v>1.3620478453589128E-3</v>
      </c>
      <c r="AR76">
        <f>'PxP Table 103'!AR184/'PxP Table 103'!AR$219</f>
        <v>6.5852163686055671E-4</v>
      </c>
      <c r="AS76">
        <f>'PxP Table 103'!AS184/'PxP Table 103'!AS$219</f>
        <v>1.2333950765868655E-3</v>
      </c>
      <c r="AT76">
        <f>'PxP Table 103'!AT184/'PxP Table 103'!AT$219</f>
        <v>6.9911203928724013E-4</v>
      </c>
      <c r="AU76">
        <f>'PxP Table 103'!AU184/'PxP Table 103'!AU$219</f>
        <v>7.6100159064083916E-4</v>
      </c>
      <c r="AV76">
        <f>'PxP Table 103'!AV184/'PxP Table 103'!AV$219</f>
        <v>2.1326844466741071E-4</v>
      </c>
      <c r="AW76">
        <f>'PxP Table 103'!AW184/'PxP Table 103'!AW$219</f>
        <v>1.0297782102880891E-3</v>
      </c>
      <c r="AX76">
        <f>'PxP Table 103'!AX184/'PxP Table 103'!AX$219</f>
        <v>1.5714434210436796E-4</v>
      </c>
      <c r="AY76">
        <f>'PxP Table 103'!AY184/'PxP Table 103'!AY$219</f>
        <v>5.8663796946067796E-4</v>
      </c>
      <c r="AZ76">
        <f>'PxP Table 103'!AZ184/'PxP Table 103'!AZ$219</f>
        <v>8.8534022165056214E-4</v>
      </c>
      <c r="BA76">
        <f>'PxP Table 103'!BA184/'PxP Table 103'!BA$219</f>
        <v>4.9809316414149132E-4</v>
      </c>
      <c r="BB76">
        <f>'PxP Table 103'!BB184/'PxP Table 103'!BB$219</f>
        <v>4.1774430938633502E-4</v>
      </c>
      <c r="BC76">
        <f>'PxP Table 103'!BC184/'PxP Table 103'!BC$219</f>
        <v>1.9068806610519622E-3</v>
      </c>
      <c r="BD76">
        <f>'PxP Table 103'!BD184/'PxP Table 103'!BD$219</f>
        <v>3.518971848225215E-3</v>
      </c>
      <c r="BE76">
        <f>'PxP Table 103'!BE184/'PxP Table 103'!BE$219</f>
        <v>3.5826088941208131E-3</v>
      </c>
      <c r="BF76">
        <f>'PxP Table 103'!BF184/'PxP Table 103'!BF$219</f>
        <v>0</v>
      </c>
      <c r="BG76">
        <f>'PxP Table 103'!BG184/'PxP Table 103'!BG$219</f>
        <v>7.6889427841428186E-4</v>
      </c>
      <c r="BH76">
        <f>'PxP Table 103'!BH184/'PxP Table 103'!BH$219</f>
        <v>1.2660825349184389E-3</v>
      </c>
      <c r="BI76">
        <f>'PxP Table 103'!BI184/'PxP Table 103'!BI$219</f>
        <v>1.3837414040162315E-3</v>
      </c>
      <c r="BJ76">
        <f>'PxP Table 103'!BJ184/'PxP Table 103'!BJ$219</f>
        <v>4.8938044435744362E-4</v>
      </c>
      <c r="BK76">
        <f>'PxP Table 103'!BK184/'PxP Table 103'!BK$219</f>
        <v>1.4101235876922136E-3</v>
      </c>
      <c r="BL76">
        <f>'PxP Table 103'!BL184/'PxP Table 103'!BL$219</f>
        <v>1.3734702067235728E-3</v>
      </c>
      <c r="BM76">
        <f>'PxP Table 103'!BM184/'PxP Table 103'!BM$219</f>
        <v>5.4021786984366693E-3</v>
      </c>
      <c r="BN76">
        <f>'PxP Table 103'!BN184/'PxP Table 103'!BN$219</f>
        <v>1.5756197644721445E-3</v>
      </c>
      <c r="BO76">
        <f>'PxP Table 103'!BO184/'PxP Table 103'!BO$219</f>
        <v>1.9989361391850808E-3</v>
      </c>
      <c r="BP76">
        <f>'PxP Table 103'!BP184/'PxP Table 103'!BP$219</f>
        <v>1.5328967347180201E-3</v>
      </c>
      <c r="BQ76">
        <f>'PxP Table 103'!BQ184/'PxP Table 103'!BQ$219</f>
        <v>1.1488564392413889E-3</v>
      </c>
      <c r="BR76">
        <f>'PxP Table 103'!BR184/'PxP Table 103'!BR$219</f>
        <v>4.0501579856304669E-4</v>
      </c>
      <c r="BS76">
        <f>'PxP Table 103'!BS184/'PxP Table 103'!BS$219</f>
        <v>1.7043424874308832E-3</v>
      </c>
      <c r="BT76">
        <f>'PxP Table 103'!BT184/'PxP Table 103'!BT$219</f>
        <v>5.8174197834361054E-4</v>
      </c>
      <c r="BU76">
        <f>'PxP Table 103'!BU184/'PxP Table 103'!BU$219</f>
        <v>3.0550110699115612E-3</v>
      </c>
      <c r="BV76">
        <f>'PxP Table 103'!BV184/'PxP Table 103'!BV$219</f>
        <v>2.4623538529511637E-3</v>
      </c>
      <c r="BW76">
        <f>'PxP Table 103'!BW184/'PxP Table 103'!BW$219</f>
        <v>1.3144590495449949E-3</v>
      </c>
      <c r="BX76">
        <f>'PxP Table 103'!BX184/'PxP Table 103'!BX$219</f>
        <v>0.15960276097239814</v>
      </c>
      <c r="BY76">
        <f>'PxP Table 103'!BY184/'PxP Table 103'!BY$219</f>
        <v>6.3582926758571777E-4</v>
      </c>
      <c r="BZ76">
        <f>'PxP Table 103'!BZ184/'PxP Table 103'!BZ$219</f>
        <v>1.8847500796409924E-2</v>
      </c>
      <c r="CA76">
        <f>'PxP Table 103'!CA184/'PxP Table 103'!CA$219</f>
        <v>4.1129290696054486E-3</v>
      </c>
      <c r="CB76">
        <f>'PxP Table 103'!CB184/'PxP Table 103'!CB$219</f>
        <v>4.8213745102601802E-4</v>
      </c>
      <c r="CC76">
        <f>'PxP Table 103'!CC184/'PxP Table 103'!CC$219</f>
        <v>7.3256771422535339E-4</v>
      </c>
      <c r="CD76">
        <f>'PxP Table 103'!CD184/'PxP Table 103'!CD$219</f>
        <v>4.3534905053766256E-4</v>
      </c>
      <c r="CE76">
        <f>'PxP Table 103'!CE184/'PxP Table 103'!CE$219</f>
        <v>2.3204807213816089E-4</v>
      </c>
      <c r="CF76">
        <f>'PxP Table 103'!CF184/'PxP Table 103'!CF$219</f>
        <v>9.9135837343547017E-4</v>
      </c>
      <c r="CG76">
        <f>'PxP Table 103'!CG184/'PxP Table 103'!CG$219</f>
        <v>1.1250784186007464E-3</v>
      </c>
      <c r="CH76">
        <f>'PxP Table 103'!CH184/'PxP Table 103'!CH$219</f>
        <v>4.6238470957145301E-4</v>
      </c>
      <c r="CI76">
        <f>'PxP Table 103'!CI184/'PxP Table 103'!CI$219</f>
        <v>1.5295169946332736E-3</v>
      </c>
      <c r="CJ76">
        <f>'PxP Table 103'!CJ184/'PxP Table 103'!CJ$219</f>
        <v>1.9565597887044321E-3</v>
      </c>
      <c r="CK76">
        <f>'PxP Table 103'!CK184/'PxP Table 103'!CK$219</f>
        <v>3.4444809346598166E-4</v>
      </c>
      <c r="CL76">
        <f>'PxP Table 103'!CL184/'PxP Table 103'!CL$219</f>
        <v>1.1817044348672321E-3</v>
      </c>
      <c r="CM76">
        <f>'PxP Table 103'!CM184/'PxP Table 103'!CM$219</f>
        <v>4.608594491834523E-4</v>
      </c>
      <c r="CN76">
        <f>'PxP Table 103'!CN184/'PxP Table 103'!CN$219</f>
        <v>7.3318758477446003E-4</v>
      </c>
      <c r="CO76">
        <f>'PxP Table 103'!CO184/'PxP Table 103'!CO$219</f>
        <v>4.7810452981180297E-4</v>
      </c>
      <c r="CP76">
        <f>'PxP Table 103'!CP184/'PxP Table 103'!CP$219</f>
        <v>3.3250664669794792E-3</v>
      </c>
      <c r="CQ76">
        <f>'PxP Table 103'!CQ184/'PxP Table 103'!CQ$219</f>
        <v>1.289266263475686E-3</v>
      </c>
      <c r="CR76">
        <f>'PxP Table 103'!CR184/'PxP Table 103'!CR$219</f>
        <v>3.0945642664971028E-3</v>
      </c>
      <c r="CS76">
        <f>'PxP Table 103'!CS184/'PxP Table 103'!CS$219</f>
        <v>2.0017597725268022E-3</v>
      </c>
      <c r="CT76">
        <f>'PxP Table 103'!CT184/'PxP Table 103'!CT$219</f>
        <v>4.7724952906484473E-4</v>
      </c>
      <c r="CU76">
        <f>'PxP Table 103'!CU184/'PxP Table 103'!CU$219</f>
        <v>1.2737866028116299E-3</v>
      </c>
      <c r="CV76">
        <f>'PxP Table 103'!CV184/'PxP Table 103'!CV$219</f>
        <v>7.8102727882110434E-4</v>
      </c>
      <c r="CW76">
        <f>'PxP Table 103'!CW184/'PxP Table 103'!CW$219</f>
        <v>2.4918619135261273E-3</v>
      </c>
      <c r="CX76">
        <f>'PxP Table 103'!CX184/'PxP Table 103'!CX$219</f>
        <v>1.7496282040066485E-4</v>
      </c>
      <c r="CY76">
        <f>'PxP Table 103'!CY184/'PxP Table 103'!CY$219</f>
        <v>1.5127969846534151E-3</v>
      </c>
      <c r="CZ76">
        <f>'PxP Table 103'!CZ184/'PxP Table 103'!CZ$219</f>
        <v>7.7662461272016081E-4</v>
      </c>
      <c r="DA76">
        <f t="shared" si="1"/>
        <v>0.30183062663893295</v>
      </c>
    </row>
    <row r="77" spans="1:105" x14ac:dyDescent="0.25">
      <c r="A77" t="s">
        <v>468</v>
      </c>
      <c r="B77">
        <f>'PxP Table 103'!B185/'PxP Table 103'!B$219</f>
        <v>0</v>
      </c>
      <c r="C77">
        <f>'PxP Table 103'!C185/'PxP Table 103'!C$219</f>
        <v>0</v>
      </c>
      <c r="D77">
        <f>'PxP Table 103'!D185/'PxP Table 103'!D$219</f>
        <v>0</v>
      </c>
      <c r="E77">
        <f>'PxP Table 103'!E185/'PxP Table 103'!E$219</f>
        <v>1.0751432775960928E-3</v>
      </c>
      <c r="F77">
        <f>'PxP Table 103'!F185/'PxP Table 103'!F$219</f>
        <v>0</v>
      </c>
      <c r="G77">
        <f>'PxP Table 103'!G185/'PxP Table 103'!G$219</f>
        <v>8.744240528543272E-4</v>
      </c>
      <c r="H77">
        <f>'PxP Table 103'!H185/'PxP Table 103'!H$219</f>
        <v>5.6720423876869305E-4</v>
      </c>
      <c r="I77">
        <f>'PxP Table 103'!I185/'PxP Table 103'!I$219</f>
        <v>2.1813058186743111E-4</v>
      </c>
      <c r="J77">
        <f>'PxP Table 103'!J185/'PxP Table 103'!J$219</f>
        <v>1.7225528198482259E-5</v>
      </c>
      <c r="K77">
        <f>'PxP Table 103'!K185/'PxP Table 103'!K$219</f>
        <v>1.191214579555387E-4</v>
      </c>
      <c r="L77">
        <f>'PxP Table 103'!L185/'PxP Table 103'!L$219</f>
        <v>5.3807670523857789E-4</v>
      </c>
      <c r="M77">
        <f>'PxP Table 103'!M185/'PxP Table 103'!M$219</f>
        <v>7.8012581586549095E-4</v>
      </c>
      <c r="N77">
        <f>'PxP Table 103'!N185/'PxP Table 103'!N$219</f>
        <v>4.6076993793100574E-4</v>
      </c>
      <c r="O77">
        <f>'PxP Table 103'!O185/'PxP Table 103'!O$219</f>
        <v>2.0260475037862363E-4</v>
      </c>
      <c r="P77">
        <f>'PxP Table 103'!P185/'PxP Table 103'!P$219</f>
        <v>1.7609351891154284E-5</v>
      </c>
      <c r="Q77">
        <f>'PxP Table 103'!Q185/'PxP Table 103'!Q$219</f>
        <v>9.9570835783124889E-4</v>
      </c>
      <c r="R77">
        <f>'PxP Table 103'!R185/'PxP Table 103'!R$219</f>
        <v>2.2357084061197303E-5</v>
      </c>
      <c r="S77">
        <f>'PxP Table 103'!S185/'PxP Table 103'!S$219</f>
        <v>1.7301038062283735E-3</v>
      </c>
      <c r="T77">
        <f>'PxP Table 103'!T185/'PxP Table 103'!T$219</f>
        <v>7.2639828940177539E-4</v>
      </c>
      <c r="U77">
        <f>'PxP Table 103'!U185/'PxP Table 103'!U$219</f>
        <v>9.8040741639138793E-4</v>
      </c>
      <c r="V77">
        <f>'PxP Table 103'!V185/'PxP Table 103'!V$219</f>
        <v>3.9771023634390569E-5</v>
      </c>
      <c r="W77">
        <f>'PxP Table 103'!W185/'PxP Table 103'!W$219</f>
        <v>2.4335113805877401E-5</v>
      </c>
      <c r="X77">
        <f>'PxP Table 103'!X185/'PxP Table 103'!X$219</f>
        <v>3.6686539110154223E-4</v>
      </c>
      <c r="Y77">
        <f>'PxP Table 103'!Y185/'PxP Table 103'!Y$219</f>
        <v>3.7479146438445642E-4</v>
      </c>
      <c r="Z77">
        <f>'PxP Table 103'!Z185/'PxP Table 103'!Z$219</f>
        <v>5.877805280903258E-4</v>
      </c>
      <c r="AA77">
        <f>'PxP Table 103'!AA185/'PxP Table 103'!AA$219</f>
        <v>9.237729996776794E-4</v>
      </c>
      <c r="AB77">
        <f>'PxP Table 103'!AB185/'PxP Table 103'!AB$219</f>
        <v>9.2543230774165693E-4</v>
      </c>
      <c r="AC77">
        <f>'PxP Table 103'!AC185/'PxP Table 103'!AC$219</f>
        <v>2.4315251720775375E-3</v>
      </c>
      <c r="AD77">
        <f>'PxP Table 103'!AD185/'PxP Table 103'!AD$219</f>
        <v>1.2150059506808118E-3</v>
      </c>
      <c r="AE77">
        <f>'PxP Table 103'!AE185/'PxP Table 103'!AE$219</f>
        <v>1.9272614075621223E-3</v>
      </c>
      <c r="AF77">
        <f>'PxP Table 103'!AF185/'PxP Table 103'!AF$219</f>
        <v>6.159875282922683E-5</v>
      </c>
      <c r="AG77">
        <f>'PxP Table 103'!AG185/'PxP Table 103'!AG$219</f>
        <v>3.8849269515776869E-4</v>
      </c>
      <c r="AH77">
        <f>'PxP Table 103'!AH185/'PxP Table 103'!AH$219</f>
        <v>6.1211384189187849E-5</v>
      </c>
      <c r="AI77">
        <f>'PxP Table 103'!AI185/'PxP Table 103'!AI$219</f>
        <v>3.131837480892415E-3</v>
      </c>
      <c r="AJ77">
        <f>'PxP Table 103'!AJ185/'PxP Table 103'!AJ$219</f>
        <v>9.9358470338219759E-4</v>
      </c>
      <c r="AK77">
        <f>'PxP Table 103'!AK185/'PxP Table 103'!AK$219</f>
        <v>1.4795525132183438E-3</v>
      </c>
      <c r="AL77">
        <f>'PxP Table 103'!AL185/'PxP Table 103'!AL$219</f>
        <v>3.5376490621417186E-4</v>
      </c>
      <c r="AM77">
        <f>'PxP Table 103'!AM185/'PxP Table 103'!AM$219</f>
        <v>9.4743136599996091E-4</v>
      </c>
      <c r="AN77">
        <f>'PxP Table 103'!AN185/'PxP Table 103'!AN$219</f>
        <v>2.9952027431415603E-4</v>
      </c>
      <c r="AO77">
        <f>'PxP Table 103'!AO185/'PxP Table 103'!AO$219</f>
        <v>5.7922124795197795E-4</v>
      </c>
      <c r="AP77">
        <f>'PxP Table 103'!AP185/'PxP Table 103'!AP$219</f>
        <v>9.0212661760679551E-4</v>
      </c>
      <c r="AQ77">
        <f>'PxP Table 103'!AQ185/'PxP Table 103'!AQ$219</f>
        <v>4.0523861604615147E-4</v>
      </c>
      <c r="AR77">
        <f>'PxP Table 103'!AR185/'PxP Table 103'!AR$219</f>
        <v>1.1412093722125748E-4</v>
      </c>
      <c r="AS77">
        <f>'PxP Table 103'!AS185/'PxP Table 103'!AS$219</f>
        <v>9.2979097058329592E-4</v>
      </c>
      <c r="AT77">
        <f>'PxP Table 103'!AT185/'PxP Table 103'!AT$219</f>
        <v>5.8168156829068655E-4</v>
      </c>
      <c r="AU77">
        <f>'PxP Table 103'!AU185/'PxP Table 103'!AU$219</f>
        <v>2.8967959698288645E-3</v>
      </c>
      <c r="AV77">
        <f>'PxP Table 103'!AV185/'PxP Table 103'!AV$219</f>
        <v>5.7544204079129852E-4</v>
      </c>
      <c r="AW77">
        <f>'PxP Table 103'!AW185/'PxP Table 103'!AW$219</f>
        <v>7.1054128102944188E-4</v>
      </c>
      <c r="AX77">
        <f>'PxP Table 103'!AX185/'PxP Table 103'!AX$219</f>
        <v>9.7202364060445129E-5</v>
      </c>
      <c r="AY77">
        <f>'PxP Table 103'!AY185/'PxP Table 103'!AY$219</f>
        <v>8.5289283281133894E-4</v>
      </c>
      <c r="AZ77">
        <f>'PxP Table 103'!AZ185/'PxP Table 103'!AZ$219</f>
        <v>8.8598807879506974E-4</v>
      </c>
      <c r="BA77">
        <f>'PxP Table 103'!BA185/'PxP Table 103'!BA$219</f>
        <v>1.7697101739702427E-5</v>
      </c>
      <c r="BB77">
        <f>'PxP Table 103'!BB185/'PxP Table 103'!BB$219</f>
        <v>1.2989593643737671E-4</v>
      </c>
      <c r="BC77">
        <f>'PxP Table 103'!BC185/'PxP Table 103'!BC$219</f>
        <v>6.3562688701732073E-4</v>
      </c>
      <c r="BD77">
        <f>'PxP Table 103'!BD185/'PxP Table 103'!BD$219</f>
        <v>4.5899632802937578E-4</v>
      </c>
      <c r="BE77">
        <f>'PxP Table 103'!BE185/'PxP Table 103'!BE$219</f>
        <v>3.6673093641419515E-3</v>
      </c>
      <c r="BF77">
        <f>'PxP Table 103'!BF185/'PxP Table 103'!BF$219</f>
        <v>0</v>
      </c>
      <c r="BG77">
        <f>'PxP Table 103'!BG185/'PxP Table 103'!BG$219</f>
        <v>1.025072771340613E-3</v>
      </c>
      <c r="BH77">
        <f>'PxP Table 103'!BH185/'PxP Table 103'!BH$219</f>
        <v>6.2601199741725761E-4</v>
      </c>
      <c r="BI77">
        <f>'PxP Table 103'!BI185/'PxP Table 103'!BI$219</f>
        <v>1.918713699489937E-3</v>
      </c>
      <c r="BJ77">
        <f>'PxP Table 103'!BJ185/'PxP Table 103'!BJ$219</f>
        <v>7.8300871097190968E-4</v>
      </c>
      <c r="BK77">
        <f>'PxP Table 103'!BK185/'PxP Table 103'!BK$219</f>
        <v>8.295389385697291E-4</v>
      </c>
      <c r="BL77">
        <f>'PxP Table 103'!BL185/'PxP Table 103'!BL$219</f>
        <v>7.1497420028451778E-3</v>
      </c>
      <c r="BM77">
        <f>'PxP Table 103'!BM185/'PxP Table 103'!BM$219</f>
        <v>4.781399082042774E-3</v>
      </c>
      <c r="BN77">
        <f>'PxP Table 103'!BN185/'PxP Table 103'!BN$219</f>
        <v>9.2750233462726001E-4</v>
      </c>
      <c r="BO77">
        <f>'PxP Table 103'!BO185/'PxP Table 103'!BO$219</f>
        <v>9.2149062939407859E-4</v>
      </c>
      <c r="BP77">
        <f>'PxP Table 103'!BP185/'PxP Table 103'!BP$219</f>
        <v>4.8859676655331084E-4</v>
      </c>
      <c r="BQ77">
        <f>'PxP Table 103'!BQ185/'PxP Table 103'!BQ$219</f>
        <v>7.5276243936359122E-4</v>
      </c>
      <c r="BR77">
        <f>'PxP Table 103'!BR185/'PxP Table 103'!BR$219</f>
        <v>1.2188899388395971E-3</v>
      </c>
      <c r="BS77">
        <f>'PxP Table 103'!BS185/'PxP Table 103'!BS$219</f>
        <v>5.2182855874424229E-4</v>
      </c>
      <c r="BT77">
        <f>'PxP Table 103'!BT185/'PxP Table 103'!BT$219</f>
        <v>2.1084519114710912E-3</v>
      </c>
      <c r="BU77">
        <f>'PxP Table 103'!BU185/'PxP Table 103'!BU$219</f>
        <v>6.449848504409994E-3</v>
      </c>
      <c r="BV77">
        <f>'PxP Table 103'!BV185/'PxP Table 103'!BV$219</f>
        <v>3.1366304200561579E-3</v>
      </c>
      <c r="BW77">
        <f>'PxP Table 103'!BW185/'PxP Table 103'!BW$219</f>
        <v>1.7809234917425008E-2</v>
      </c>
      <c r="BX77">
        <f>'PxP Table 103'!BX185/'PxP Table 103'!BX$219</f>
        <v>2.8240010199991117E-2</v>
      </c>
      <c r="BY77">
        <f>'PxP Table 103'!BY185/'PxP Table 103'!BY$219</f>
        <v>6.8304404384831444E-2</v>
      </c>
      <c r="BZ77">
        <f>'PxP Table 103'!BZ185/'PxP Table 103'!BZ$219</f>
        <v>3.9318033808375449E-3</v>
      </c>
      <c r="CA77">
        <f>'PxP Table 103'!CA185/'PxP Table 103'!CA$219</f>
        <v>3.9638447712621306E-5</v>
      </c>
      <c r="CB77">
        <f>'PxP Table 103'!CB185/'PxP Table 103'!CB$219</f>
        <v>2.4819485757311167E-3</v>
      </c>
      <c r="CC77">
        <f>'PxP Table 103'!CC185/'PxP Table 103'!CC$219</f>
        <v>1.0659318809957345E-3</v>
      </c>
      <c r="CD77">
        <f>'PxP Table 103'!CD185/'PxP Table 103'!CD$219</f>
        <v>1.5282789142221094E-3</v>
      </c>
      <c r="CE77">
        <f>'PxP Table 103'!CE185/'PxP Table 103'!CE$219</f>
        <v>6.7649927896261258E-3</v>
      </c>
      <c r="CF77">
        <f>'PxP Table 103'!CF185/'PxP Table 103'!CF$219</f>
        <v>3.0176786116399485E-3</v>
      </c>
      <c r="CG77">
        <f>'PxP Table 103'!CG185/'PxP Table 103'!CG$219</f>
        <v>1.596806671093076E-3</v>
      </c>
      <c r="CH77">
        <f>'PxP Table 103'!CH185/'PxP Table 103'!CH$219</f>
        <v>3.8089183550605843E-3</v>
      </c>
      <c r="CI77">
        <f>'PxP Table 103'!CI185/'PxP Table 103'!CI$219</f>
        <v>0</v>
      </c>
      <c r="CJ77">
        <f>'PxP Table 103'!CJ185/'PxP Table 103'!CJ$219</f>
        <v>3.3965024180819185E-3</v>
      </c>
      <c r="CK77">
        <f>'PxP Table 103'!CK185/'PxP Table 103'!CK$219</f>
        <v>1.8164159759404628E-3</v>
      </c>
      <c r="CL77">
        <f>'PxP Table 103'!CL185/'PxP Table 103'!CL$219</f>
        <v>2.7804810232170165E-4</v>
      </c>
      <c r="CM77">
        <f>'PxP Table 103'!CM185/'PxP Table 103'!CM$219</f>
        <v>4.1431557253321823E-3</v>
      </c>
      <c r="CN77">
        <f>'PxP Table 103'!CN185/'PxP Table 103'!CN$219</f>
        <v>3.1874692410799122E-3</v>
      </c>
      <c r="CO77">
        <f>'PxP Table 103'!CO185/'PxP Table 103'!CO$219</f>
        <v>4.430316066572685E-3</v>
      </c>
      <c r="CP77">
        <f>'PxP Table 103'!CP185/'PxP Table 103'!CP$219</f>
        <v>1.6487932894113119E-4</v>
      </c>
      <c r="CQ77">
        <f>'PxP Table 103'!CQ185/'PxP Table 103'!CQ$219</f>
        <v>2.0435134748659098E-4</v>
      </c>
      <c r="CR77">
        <f>'PxP Table 103'!CR185/'PxP Table 103'!CR$219</f>
        <v>2.1780072031282514E-5</v>
      </c>
      <c r="CS77">
        <f>'PxP Table 103'!CS185/'PxP Table 103'!CS$219</f>
        <v>0</v>
      </c>
      <c r="CT77">
        <f>'PxP Table 103'!CT185/'PxP Table 103'!CT$219</f>
        <v>6.3633270541979298E-4</v>
      </c>
      <c r="CU77">
        <f>'PxP Table 103'!CU185/'PxP Table 103'!CU$219</f>
        <v>3.1750143131054575E-4</v>
      </c>
      <c r="CV77">
        <f>'PxP Table 103'!CV185/'PxP Table 103'!CV$219</f>
        <v>1.0257230577834031E-3</v>
      </c>
      <c r="CW77">
        <f>'PxP Table 103'!CW185/'PxP Table 103'!CW$219</f>
        <v>3.7371369783215379E-4</v>
      </c>
      <c r="CX77">
        <f>'PxP Table 103'!CX185/'PxP Table 103'!CX$219</f>
        <v>0</v>
      </c>
      <c r="CY77">
        <f>'PxP Table 103'!CY185/'PxP Table 103'!CY$219</f>
        <v>3.7051050168210994E-3</v>
      </c>
      <c r="CZ77">
        <f>'PxP Table 103'!CZ185/'PxP Table 103'!CZ$219</f>
        <v>1.2331872539745011E-3</v>
      </c>
      <c r="DA77">
        <f t="shared" si="1"/>
        <v>0.2374631315060281</v>
      </c>
    </row>
    <row r="78" spans="1:105" x14ac:dyDescent="0.25">
      <c r="A78" t="s">
        <v>469</v>
      </c>
      <c r="B78">
        <f>'PxP Table 103'!B186/'PxP Table 103'!B$219</f>
        <v>2.8661860592324277E-3</v>
      </c>
      <c r="C78">
        <f>'PxP Table 103'!C186/'PxP Table 103'!C$219</f>
        <v>0</v>
      </c>
      <c r="D78">
        <f>'PxP Table 103'!D186/'PxP Table 103'!D$219</f>
        <v>0</v>
      </c>
      <c r="E78">
        <f>'PxP Table 103'!E186/'PxP Table 103'!E$219</f>
        <v>2.9368274705881631E-7</v>
      </c>
      <c r="F78">
        <f>'PxP Table 103'!F186/'PxP Table 103'!F$219</f>
        <v>2.4639982478234681E-4</v>
      </c>
      <c r="G78">
        <f>'PxP Table 103'!G186/'PxP Table 103'!G$219</f>
        <v>4.3745788221766951E-4</v>
      </c>
      <c r="H78">
        <f>'PxP Table 103'!H186/'PxP Table 103'!H$219</f>
        <v>4.0711752732783176E-4</v>
      </c>
      <c r="I78">
        <f>'PxP Table 103'!I186/'PxP Table 103'!I$219</f>
        <v>9.6321603446265422E-4</v>
      </c>
      <c r="J78">
        <f>'PxP Table 103'!J186/'PxP Table 103'!J$219</f>
        <v>6.9916403592699267E-4</v>
      </c>
      <c r="K78">
        <f>'PxP Table 103'!K186/'PxP Table 103'!K$219</f>
        <v>1.6787640333156779E-4</v>
      </c>
      <c r="L78">
        <f>'PxP Table 103'!L186/'PxP Table 103'!L$219</f>
        <v>4.5981794679047833E-4</v>
      </c>
      <c r="M78">
        <f>'PxP Table 103'!M186/'PxP Table 103'!M$219</f>
        <v>9.9992002754567544E-4</v>
      </c>
      <c r="N78">
        <f>'PxP Table 103'!N186/'PxP Table 103'!N$219</f>
        <v>1.9524807562828999E-3</v>
      </c>
      <c r="O78">
        <f>'PxP Table 103'!O186/'PxP Table 103'!O$219</f>
        <v>2.6205140004118585E-3</v>
      </c>
      <c r="P78">
        <f>'PxP Table 103'!P186/'PxP Table 103'!P$219</f>
        <v>4.8487690945090133E-4</v>
      </c>
      <c r="Q78">
        <f>'PxP Table 103'!Q186/'PxP Table 103'!Q$219</f>
        <v>1.1237251164908325E-3</v>
      </c>
      <c r="R78">
        <f>'PxP Table 103'!R186/'PxP Table 103'!R$219</f>
        <v>7.8726531336617556E-4</v>
      </c>
      <c r="S78">
        <f>'PxP Table 103'!S186/'PxP Table 103'!S$219</f>
        <v>1.1534025374855823E-3</v>
      </c>
      <c r="T78">
        <f>'PxP Table 103'!T186/'PxP Table 103'!T$219</f>
        <v>1.6489071786490884E-3</v>
      </c>
      <c r="U78">
        <f>'PxP Table 103'!U186/'PxP Table 103'!U$219</f>
        <v>2.2969145516017662E-3</v>
      </c>
      <c r="V78">
        <f>'PxP Table 103'!V186/'PxP Table 103'!V$219</f>
        <v>3.487255637657448E-3</v>
      </c>
      <c r="W78">
        <f>'PxP Table 103'!W186/'PxP Table 103'!W$219</f>
        <v>2.4366316150785435E-3</v>
      </c>
      <c r="X78">
        <f>'PxP Table 103'!X186/'PxP Table 103'!X$219</f>
        <v>1.561567800961764E-3</v>
      </c>
      <c r="Y78">
        <f>'PxP Table 103'!Y186/'PxP Table 103'!Y$219</f>
        <v>3.3387036437414934E-3</v>
      </c>
      <c r="Z78">
        <f>'PxP Table 103'!Z186/'PxP Table 103'!Z$219</f>
        <v>1.8826525250993358E-4</v>
      </c>
      <c r="AA78">
        <f>'PxP Table 103'!AA186/'PxP Table 103'!AA$219</f>
        <v>1.1999905084189859E-3</v>
      </c>
      <c r="AB78">
        <f>'PxP Table 103'!AB186/'PxP Table 103'!AB$219</f>
        <v>7.038165525538756E-4</v>
      </c>
      <c r="AC78">
        <f>'PxP Table 103'!AC186/'PxP Table 103'!AC$219</f>
        <v>1.570742315404489E-3</v>
      </c>
      <c r="AD78">
        <f>'PxP Table 103'!AD186/'PxP Table 103'!AD$219</f>
        <v>6.4429200213236371E-4</v>
      </c>
      <c r="AE78">
        <f>'PxP Table 103'!AE186/'PxP Table 103'!AE$219</f>
        <v>1.5673048720241589E-4</v>
      </c>
      <c r="AF78">
        <f>'PxP Table 103'!AF186/'PxP Table 103'!AF$219</f>
        <v>4.7201342101174605E-4</v>
      </c>
      <c r="AG78">
        <f>'PxP Table 103'!AG186/'PxP Table 103'!AG$219</f>
        <v>8.6610316764728257E-4</v>
      </c>
      <c r="AH78">
        <f>'PxP Table 103'!AH186/'PxP Table 103'!AH$219</f>
        <v>1.9699113994054562E-3</v>
      </c>
      <c r="AI78">
        <f>'PxP Table 103'!AI186/'PxP Table 103'!AI$219</f>
        <v>1.1053118099216856E-3</v>
      </c>
      <c r="AJ78">
        <f>'PxP Table 103'!AJ186/'PxP Table 103'!AJ$219</f>
        <v>1.2163026772608323E-3</v>
      </c>
      <c r="AK78">
        <f>'PxP Table 103'!AK186/'PxP Table 103'!AK$219</f>
        <v>3.7005651277200184E-4</v>
      </c>
      <c r="AL78">
        <f>'PxP Table 103'!AL186/'PxP Table 103'!AL$219</f>
        <v>6.0614022298621296E-4</v>
      </c>
      <c r="AM78">
        <f>'PxP Table 103'!AM186/'PxP Table 103'!AM$219</f>
        <v>4.230767213489428E-4</v>
      </c>
      <c r="AN78">
        <f>'PxP Table 103'!AN186/'PxP Table 103'!AN$219</f>
        <v>2.2013314647579612E-3</v>
      </c>
      <c r="AO78">
        <f>'PxP Table 103'!AO186/'PxP Table 103'!AO$219</f>
        <v>1.2025637908639752E-3</v>
      </c>
      <c r="AP78">
        <f>'PxP Table 103'!AP186/'PxP Table 103'!AP$219</f>
        <v>2.1414432383422572E-3</v>
      </c>
      <c r="AQ78">
        <f>'PxP Table 103'!AQ186/'PxP Table 103'!AQ$219</f>
        <v>1.448513685542106E-3</v>
      </c>
      <c r="AR78">
        <f>'PxP Table 103'!AR186/'PxP Table 103'!AR$219</f>
        <v>5.6585029086078783E-4</v>
      </c>
      <c r="AS78">
        <f>'PxP Table 103'!AS186/'PxP Table 103'!AS$219</f>
        <v>1.4664999687048516E-3</v>
      </c>
      <c r="AT78">
        <f>'PxP Table 103'!AT186/'PxP Table 103'!AT$219</f>
        <v>1.7390597732831489E-3</v>
      </c>
      <c r="AU78">
        <f>'PxP Table 103'!AU186/'PxP Table 103'!AU$219</f>
        <v>2.9274891995436591E-3</v>
      </c>
      <c r="AV78">
        <f>'PxP Table 103'!AV186/'PxP Table 103'!AV$219</f>
        <v>3.1588018150579943E-3</v>
      </c>
      <c r="AW78">
        <f>'PxP Table 103'!AW186/'PxP Table 103'!AW$219</f>
        <v>5.1171567154739423E-4</v>
      </c>
      <c r="AX78">
        <f>'PxP Table 103'!AX186/'PxP Table 103'!AX$219</f>
        <v>2.1094465496991279E-3</v>
      </c>
      <c r="AY78">
        <f>'PxP Table 103'!AY186/'PxP Table 103'!AY$219</f>
        <v>8.6451093956350466E-4</v>
      </c>
      <c r="AZ78">
        <f>'PxP Table 103'!AZ186/'PxP Table 103'!AZ$219</f>
        <v>1.4659820779530073E-3</v>
      </c>
      <c r="BA78">
        <f>'PxP Table 103'!BA186/'PxP Table 103'!BA$219</f>
        <v>9.6304033862121177E-4</v>
      </c>
      <c r="BB78">
        <f>'PxP Table 103'!BB186/'PxP Table 103'!BB$219</f>
        <v>2.5699930278397067E-3</v>
      </c>
      <c r="BC78">
        <f>'PxP Table 103'!BC186/'PxP Table 103'!BC$219</f>
        <v>5.8795487049102171E-3</v>
      </c>
      <c r="BD78">
        <f>'PxP Table 103'!BD186/'PxP Table 103'!BD$219</f>
        <v>3.0599755201958387E-4</v>
      </c>
      <c r="BE78">
        <f>'PxP Table 103'!BE186/'PxP Table 103'!BE$219</f>
        <v>1.0166870543713569E-2</v>
      </c>
      <c r="BF78">
        <f>'PxP Table 103'!BF186/'PxP Table 103'!BF$219</f>
        <v>1.0135135135135136E-2</v>
      </c>
      <c r="BG78">
        <f>'PxP Table 103'!BG186/'PxP Table 103'!BG$219</f>
        <v>5.2435913957767028E-3</v>
      </c>
      <c r="BH78">
        <f>'PxP Table 103'!BH186/'PxP Table 103'!BH$219</f>
        <v>2.8573245866316604E-3</v>
      </c>
      <c r="BI78">
        <f>'PxP Table 103'!BI186/'PxP Table 103'!BI$219</f>
        <v>3.1071522503292603E-2</v>
      </c>
      <c r="BJ78">
        <f>'PxP Table 103'!BJ186/'PxP Table 103'!BJ$219</f>
        <v>1.1745130664578645E-3</v>
      </c>
      <c r="BK78">
        <f>'PxP Table 103'!BK186/'PxP Table 103'!BK$219</f>
        <v>6.3349586664726556E-3</v>
      </c>
      <c r="BL78">
        <f>'PxP Table 103'!BL186/'PxP Table 103'!BL$219</f>
        <v>9.9671564336586346E-3</v>
      </c>
      <c r="BM78">
        <f>'PxP Table 103'!BM186/'PxP Table 103'!BM$219</f>
        <v>1.4898327890718627E-2</v>
      </c>
      <c r="BN78">
        <f>'PxP Table 103'!BN186/'PxP Table 103'!BN$219</f>
        <v>6.8097804602628943E-3</v>
      </c>
      <c r="BO78">
        <f>'PxP Table 103'!BO186/'PxP Table 103'!BO$219</f>
        <v>5.2517934571002381E-3</v>
      </c>
      <c r="BP78">
        <f>'PxP Table 103'!BP186/'PxP Table 103'!BP$219</f>
        <v>3.7481974286563426E-3</v>
      </c>
      <c r="BQ78">
        <f>'PxP Table 103'!BQ186/'PxP Table 103'!BQ$219</f>
        <v>9.5294004179517847E-3</v>
      </c>
      <c r="BR78">
        <f>'PxP Table 103'!BR186/'PxP Table 103'!BR$219</f>
        <v>3.2435986036849027E-3</v>
      </c>
      <c r="BS78">
        <f>'PxP Table 103'!BS186/'PxP Table 103'!BS$219</f>
        <v>1.425775151242509E-3</v>
      </c>
      <c r="BT78">
        <f>'PxP Table 103'!BT186/'PxP Table 103'!BT$219</f>
        <v>8.3360933300970878E-3</v>
      </c>
      <c r="BU78">
        <f>'PxP Table 103'!BU186/'PxP Table 103'!BU$219</f>
        <v>3.7697838417327482E-3</v>
      </c>
      <c r="BV78">
        <f>'PxP Table 103'!BV186/'PxP Table 103'!BV$219</f>
        <v>1.7504185681102402E-3</v>
      </c>
      <c r="BW78">
        <f>'PxP Table 103'!BW186/'PxP Table 103'!BW$219</f>
        <v>1.2234580384226491E-2</v>
      </c>
      <c r="BX78">
        <f>'PxP Table 103'!BX186/'PxP Table 103'!BX$219</f>
        <v>2.1866066633199614E-2</v>
      </c>
      <c r="BY78">
        <f>'PxP Table 103'!BY186/'PxP Table 103'!BY$219</f>
        <v>1.1740337828667197E-3</v>
      </c>
      <c r="BZ78">
        <f>'PxP Table 103'!BZ186/'PxP Table 103'!BZ$219</f>
        <v>8.0758737161450104E-3</v>
      </c>
      <c r="CA78">
        <f>'PxP Table 103'!CA186/'PxP Table 103'!CA$219</f>
        <v>8.7054467312111701E-4</v>
      </c>
      <c r="CB78">
        <f>'PxP Table 103'!CB186/'PxP Table 103'!CB$219</f>
        <v>4.1900456250138687E-3</v>
      </c>
      <c r="CC78">
        <f>'PxP Table 103'!CC186/'PxP Table 103'!CC$219</f>
        <v>2.0634012706203632E-3</v>
      </c>
      <c r="CD78">
        <f>'PxP Table 103'!CD186/'PxP Table 103'!CD$219</f>
        <v>1.044175396397604E-3</v>
      </c>
      <c r="CE78">
        <f>'PxP Table 103'!CE186/'PxP Table 103'!CE$219</f>
        <v>1.3137749580729367E-3</v>
      </c>
      <c r="CF78">
        <f>'PxP Table 103'!CF186/'PxP Table 103'!CF$219</f>
        <v>1.0208564938930338E-2</v>
      </c>
      <c r="CG78">
        <f>'PxP Table 103'!CG186/'PxP Table 103'!CG$219</f>
        <v>3.5834106867826624E-3</v>
      </c>
      <c r="CH78">
        <f>'PxP Table 103'!CH186/'PxP Table 103'!CH$219</f>
        <v>1.6704972869585088E-3</v>
      </c>
      <c r="CI78">
        <f>'PxP Table 103'!CI186/'PxP Table 103'!CI$219</f>
        <v>1.5295169946332736E-3</v>
      </c>
      <c r="CJ78">
        <f>'PxP Table 103'!CJ186/'PxP Table 103'!CJ$219</f>
        <v>2.1998372153311015E-3</v>
      </c>
      <c r="CK78">
        <f>'PxP Table 103'!CK186/'PxP Table 103'!CK$219</f>
        <v>1.4601201028686434E-3</v>
      </c>
      <c r="CL78">
        <f>'PxP Table 103'!CL186/'PxP Table 103'!CL$219</f>
        <v>9.9402196580008328E-3</v>
      </c>
      <c r="CM78">
        <f>'PxP Table 103'!CM186/'PxP Table 103'!CM$219</f>
        <v>2.3699234247177431E-3</v>
      </c>
      <c r="CN78">
        <f>'PxP Table 103'!CN186/'PxP Table 103'!CN$219</f>
        <v>5.9581297106426926E-3</v>
      </c>
      <c r="CO78">
        <f>'PxP Table 103'!CO186/'PxP Table 103'!CO$219</f>
        <v>1.1926173497347696E-3</v>
      </c>
      <c r="CP78">
        <f>'PxP Table 103'!CP186/'PxP Table 103'!CP$219</f>
        <v>2.0019098522269012E-2</v>
      </c>
      <c r="CQ78">
        <f>'PxP Table 103'!CQ186/'PxP Table 103'!CQ$219</f>
        <v>3.0550493054442027E-3</v>
      </c>
      <c r="CR78">
        <f>'PxP Table 103'!CR186/'PxP Table 103'!CR$219</f>
        <v>9.0475797306472511E-3</v>
      </c>
      <c r="CS78">
        <f>'PxP Table 103'!CS186/'PxP Table 103'!CS$219</f>
        <v>2.3964630250321124E-3</v>
      </c>
      <c r="CT78">
        <f>'PxP Table 103'!CT186/'PxP Table 103'!CT$219</f>
        <v>4.1604890667932201E-3</v>
      </c>
      <c r="CU78">
        <f>'PxP Table 103'!CU186/'PxP Table 103'!CU$219</f>
        <v>1.1274381387230317E-2</v>
      </c>
      <c r="CV78">
        <f>'PxP Table 103'!CV186/'PxP Table 103'!CV$219</f>
        <v>2.075621899455191E-3</v>
      </c>
      <c r="CW78">
        <f>'PxP Table 103'!CW186/'PxP Table 103'!CW$219</f>
        <v>6.6866613057876599E-3</v>
      </c>
      <c r="CX78">
        <f>'PxP Table 103'!CX186/'PxP Table 103'!CX$219</f>
        <v>5.1115837900078556E-4</v>
      </c>
      <c r="CY78">
        <f>'PxP Table 103'!CY186/'PxP Table 103'!CY$219</f>
        <v>3.2506632139315439E-3</v>
      </c>
      <c r="CZ78">
        <f>'PxP Table 103'!CZ186/'PxP Table 103'!CZ$219</f>
        <v>5.6667921527634342E-3</v>
      </c>
      <c r="DA78">
        <f t="shared" si="1"/>
        <v>0.369957768902545</v>
      </c>
    </row>
    <row r="79" spans="1:105" x14ac:dyDescent="0.25">
      <c r="A79" t="s">
        <v>470</v>
      </c>
      <c r="B79">
        <f>'PxP Table 103'!B187/'PxP Table 103'!B$219</f>
        <v>0</v>
      </c>
      <c r="C79">
        <f>'PxP Table 103'!C187/'PxP Table 103'!C$219</f>
        <v>0</v>
      </c>
      <c r="D79">
        <f>'PxP Table 103'!D187/'PxP Table 103'!D$219</f>
        <v>0</v>
      </c>
      <c r="E79">
        <f>'PxP Table 103'!E187/'PxP Table 103'!E$219</f>
        <v>0</v>
      </c>
      <c r="F79">
        <f>'PxP Table 103'!F187/'PxP Table 103'!F$219</f>
        <v>0</v>
      </c>
      <c r="G79">
        <f>'PxP Table 103'!G187/'PxP Table 103'!G$219</f>
        <v>0</v>
      </c>
      <c r="H79">
        <f>'PxP Table 103'!H187/'PxP Table 103'!H$219</f>
        <v>0</v>
      </c>
      <c r="I79">
        <f>'PxP Table 103'!I187/'PxP Table 103'!I$219</f>
        <v>0</v>
      </c>
      <c r="J79">
        <f>'PxP Table 103'!J187/'PxP Table 103'!J$219</f>
        <v>0</v>
      </c>
      <c r="K79">
        <f>'PxP Table 103'!K187/'PxP Table 103'!K$219</f>
        <v>0</v>
      </c>
      <c r="L79">
        <f>'PxP Table 103'!L187/'PxP Table 103'!L$219</f>
        <v>0</v>
      </c>
      <c r="M79">
        <f>'PxP Table 103'!M187/'PxP Table 103'!M$219</f>
        <v>0</v>
      </c>
      <c r="N79">
        <f>'PxP Table 103'!N187/'PxP Table 103'!N$219</f>
        <v>0</v>
      </c>
      <c r="O79">
        <f>'PxP Table 103'!O187/'PxP Table 103'!O$219</f>
        <v>0</v>
      </c>
      <c r="P79">
        <f>'PxP Table 103'!P187/'PxP Table 103'!P$219</f>
        <v>0</v>
      </c>
      <c r="Q79">
        <f>'PxP Table 103'!Q187/'PxP Table 103'!Q$219</f>
        <v>0</v>
      </c>
      <c r="R79">
        <f>'PxP Table 103'!R187/'PxP Table 103'!R$219</f>
        <v>0</v>
      </c>
      <c r="S79">
        <f>'PxP Table 103'!S187/'PxP Table 103'!S$219</f>
        <v>0</v>
      </c>
      <c r="T79">
        <f>'PxP Table 103'!T187/'PxP Table 103'!T$219</f>
        <v>0</v>
      </c>
      <c r="U79">
        <f>'PxP Table 103'!U187/'PxP Table 103'!U$219</f>
        <v>0</v>
      </c>
      <c r="V79">
        <f>'PxP Table 103'!V187/'PxP Table 103'!V$219</f>
        <v>0</v>
      </c>
      <c r="W79">
        <f>'PxP Table 103'!W187/'PxP Table 103'!W$219</f>
        <v>0</v>
      </c>
      <c r="X79">
        <f>'PxP Table 103'!X187/'PxP Table 103'!X$219</f>
        <v>0</v>
      </c>
      <c r="Y79">
        <f>'PxP Table 103'!Y187/'PxP Table 103'!Y$219</f>
        <v>9.2093102876663496E-7</v>
      </c>
      <c r="Z79">
        <f>'PxP Table 103'!Z187/'PxP Table 103'!Z$219</f>
        <v>0</v>
      </c>
      <c r="AA79">
        <f>'PxP Table 103'!AA187/'PxP Table 103'!AA$219</f>
        <v>0</v>
      </c>
      <c r="AB79">
        <f>'PxP Table 103'!AB187/'PxP Table 103'!AB$219</f>
        <v>0</v>
      </c>
      <c r="AC79">
        <f>'PxP Table 103'!AC187/'PxP Table 103'!AC$219</f>
        <v>0</v>
      </c>
      <c r="AD79">
        <f>'PxP Table 103'!AD187/'PxP Table 103'!AD$219</f>
        <v>0</v>
      </c>
      <c r="AE79">
        <f>'PxP Table 103'!AE187/'PxP Table 103'!AE$219</f>
        <v>0</v>
      </c>
      <c r="AF79">
        <f>'PxP Table 103'!AF187/'PxP Table 103'!AF$219</f>
        <v>0</v>
      </c>
      <c r="AG79">
        <f>'PxP Table 103'!AG187/'PxP Table 103'!AG$219</f>
        <v>0</v>
      </c>
      <c r="AH79">
        <f>'PxP Table 103'!AH187/'PxP Table 103'!AH$219</f>
        <v>0</v>
      </c>
      <c r="AI79">
        <f>'PxP Table 103'!AI187/'PxP Table 103'!AI$219</f>
        <v>0</v>
      </c>
      <c r="AJ79">
        <f>'PxP Table 103'!AJ187/'PxP Table 103'!AJ$219</f>
        <v>0</v>
      </c>
      <c r="AK79">
        <f>'PxP Table 103'!AK187/'PxP Table 103'!AK$219</f>
        <v>0</v>
      </c>
      <c r="AL79">
        <f>'PxP Table 103'!AL187/'PxP Table 103'!AL$219</f>
        <v>0</v>
      </c>
      <c r="AM79">
        <f>'PxP Table 103'!AM187/'PxP Table 103'!AM$219</f>
        <v>0</v>
      </c>
      <c r="AN79">
        <f>'PxP Table 103'!AN187/'PxP Table 103'!AN$219</f>
        <v>0</v>
      </c>
      <c r="AO79">
        <f>'PxP Table 103'!AO187/'PxP Table 103'!AO$219</f>
        <v>0</v>
      </c>
      <c r="AP79">
        <f>'PxP Table 103'!AP187/'PxP Table 103'!AP$219</f>
        <v>0</v>
      </c>
      <c r="AQ79">
        <f>'PxP Table 103'!AQ187/'PxP Table 103'!AQ$219</f>
        <v>0</v>
      </c>
      <c r="AR79">
        <f>'PxP Table 103'!AR187/'PxP Table 103'!AR$219</f>
        <v>7.3497705070908041E-9</v>
      </c>
      <c r="AS79">
        <f>'PxP Table 103'!AS187/'PxP Table 103'!AS$219</f>
        <v>4.1260789027758908E-8</v>
      </c>
      <c r="AT79">
        <f>'PxP Table 103'!AT187/'PxP Table 103'!AT$219</f>
        <v>0</v>
      </c>
      <c r="AU79">
        <f>'PxP Table 103'!AU187/'PxP Table 103'!AU$219</f>
        <v>0</v>
      </c>
      <c r="AV79">
        <f>'PxP Table 103'!AV187/'PxP Table 103'!AV$219</f>
        <v>0</v>
      </c>
      <c r="AW79">
        <f>'PxP Table 103'!AW187/'PxP Table 103'!AW$219</f>
        <v>0</v>
      </c>
      <c r="AX79">
        <f>'PxP Table 103'!AX187/'PxP Table 103'!AX$219</f>
        <v>4.1507416545188296E-7</v>
      </c>
      <c r="AY79">
        <f>'PxP Table 103'!AY187/'PxP Table 103'!AY$219</f>
        <v>0</v>
      </c>
      <c r="AZ79">
        <f>'PxP Table 103'!AZ187/'PxP Table 103'!AZ$219</f>
        <v>4.3300685029208787E-8</v>
      </c>
      <c r="BA79">
        <f>'PxP Table 103'!BA187/'PxP Table 103'!BA$219</f>
        <v>1.0844857009761688E-7</v>
      </c>
      <c r="BB79">
        <f>'PxP Table 103'!BB187/'PxP Table 103'!BB$219</f>
        <v>6.8246426689580234E-10</v>
      </c>
      <c r="BC79">
        <f>'PxP Table 103'!BC187/'PxP Table 103'!BC$219</f>
        <v>0</v>
      </c>
      <c r="BD79">
        <f>'PxP Table 103'!BD187/'PxP Table 103'!BD$219</f>
        <v>0</v>
      </c>
      <c r="BE79">
        <f>'PxP Table 103'!BE187/'PxP Table 103'!BE$219</f>
        <v>0</v>
      </c>
      <c r="BF79">
        <f>'PxP Table 103'!BF187/'PxP Table 103'!BF$219</f>
        <v>0</v>
      </c>
      <c r="BG79">
        <f>'PxP Table 103'!BG187/'PxP Table 103'!BG$219</f>
        <v>1.9754946468755052E-5</v>
      </c>
      <c r="BH79">
        <f>'PxP Table 103'!BH187/'PxP Table 103'!BH$219</f>
        <v>3.3430016126590868E-8</v>
      </c>
      <c r="BI79">
        <f>'PxP Table 103'!BI187/'PxP Table 103'!BI$219</f>
        <v>7.8967720002300038E-6</v>
      </c>
      <c r="BJ79">
        <f>'PxP Table 103'!BJ187/'PxP Table 103'!BJ$219</f>
        <v>9.787608887148871E-5</v>
      </c>
      <c r="BK79">
        <f>'PxP Table 103'!BK187/'PxP Table 103'!BK$219</f>
        <v>1.597643693027334E-8</v>
      </c>
      <c r="BL79">
        <f>'PxP Table 103'!BL187/'PxP Table 103'!BL$219</f>
        <v>9.9503655863820086E-9</v>
      </c>
      <c r="BM79">
        <f>'PxP Table 103'!BM187/'PxP Table 103'!BM$219</f>
        <v>0</v>
      </c>
      <c r="BN79">
        <f>'PxP Table 103'!BN187/'PxP Table 103'!BN$219</f>
        <v>0</v>
      </c>
      <c r="BO79">
        <f>'PxP Table 103'!BO187/'PxP Table 103'!BO$219</f>
        <v>0</v>
      </c>
      <c r="BP79">
        <f>'PxP Table 103'!BP187/'PxP Table 103'!BP$219</f>
        <v>1.7544307148326428E-7</v>
      </c>
      <c r="BQ79">
        <f>'PxP Table 103'!BQ187/'PxP Table 103'!BQ$219</f>
        <v>1.6177434098579075E-5</v>
      </c>
      <c r="BR79">
        <f>'PxP Table 103'!BR187/'PxP Table 103'!BR$219</f>
        <v>9.1191155137113715E-9</v>
      </c>
      <c r="BS79">
        <f>'PxP Table 103'!BS187/'PxP Table 103'!BS$219</f>
        <v>2.7280668961931359E-4</v>
      </c>
      <c r="BT79">
        <f>'PxP Table 103'!BT187/'PxP Table 103'!BT$219</f>
        <v>0</v>
      </c>
      <c r="BU79">
        <f>'PxP Table 103'!BU187/'PxP Table 103'!BU$219</f>
        <v>2.0674669148968076E-5</v>
      </c>
      <c r="BV79">
        <f>'PxP Table 103'!BV187/'PxP Table 103'!BV$219</f>
        <v>1.6131093060007852E-5</v>
      </c>
      <c r="BW79">
        <f>'PxP Table 103'!BW187/'PxP Table 103'!BW$219</f>
        <v>6.7408156386922818E-6</v>
      </c>
      <c r="BX79">
        <f>'PxP Table 103'!BX187/'PxP Table 103'!BX$219</f>
        <v>2.827343182755918E-3</v>
      </c>
      <c r="BY79">
        <f>'PxP Table 103'!BY187/'PxP Table 103'!BY$219</f>
        <v>2.9452982867421252E-5</v>
      </c>
      <c r="BZ79">
        <f>'PxP Table 103'!BZ187/'PxP Table 103'!BZ$219</f>
        <v>3.0305977479728362E-4</v>
      </c>
      <c r="CA79">
        <f>'PxP Table 103'!CA187/'PxP Table 103'!CA$219</f>
        <v>1.9987654173188768E-4</v>
      </c>
      <c r="CB79">
        <f>'PxP Table 103'!CB187/'PxP Table 103'!CB$219</f>
        <v>3.6965453259940021E-5</v>
      </c>
      <c r="CC79">
        <f>'PxP Table 103'!CC187/'PxP Table 103'!CC$219</f>
        <v>6.4157966805817345E-7</v>
      </c>
      <c r="CD79">
        <f>'PxP Table 103'!CD187/'PxP Table 103'!CD$219</f>
        <v>2.7253747088529341E-5</v>
      </c>
      <c r="CE79">
        <f>'PxP Table 103'!CE187/'PxP Table 103'!CE$219</f>
        <v>4.4869414635635794E-9</v>
      </c>
      <c r="CF79">
        <f>'PxP Table 103'!CF187/'PxP Table 103'!CF$219</f>
        <v>8.5489750304700422E-8</v>
      </c>
      <c r="CG79">
        <f>'PxP Table 103'!CG187/'PxP Table 103'!CG$219</f>
        <v>2.4878461959963772E-6</v>
      </c>
      <c r="CH79">
        <f>'PxP Table 103'!CH187/'PxP Table 103'!CH$219</f>
        <v>8.3941621018228096E-7</v>
      </c>
      <c r="CI79">
        <f>'PxP Table 103'!CI187/'PxP Table 103'!CI$219</f>
        <v>0</v>
      </c>
      <c r="CJ79">
        <f>'PxP Table 103'!CJ187/'PxP Table 103'!CJ$219</f>
        <v>1.0784244893216654E-5</v>
      </c>
      <c r="CK79">
        <f>'PxP Table 103'!CK187/'PxP Table 103'!CK$219</f>
        <v>1.4620380160683486E-6</v>
      </c>
      <c r="CL79">
        <f>'PxP Table 103'!CL187/'PxP Table 103'!CL$219</f>
        <v>0</v>
      </c>
      <c r="CM79">
        <f>'PxP Table 103'!CM187/'PxP Table 103'!CM$219</f>
        <v>3.0539741311164072E-5</v>
      </c>
      <c r="CN79">
        <f>'PxP Table 103'!CN187/'PxP Table 103'!CN$219</f>
        <v>3.5107853107137519E-4</v>
      </c>
      <c r="CO79">
        <f>'PxP Table 103'!CO187/'PxP Table 103'!CO$219</f>
        <v>1.0248964735266962E-6</v>
      </c>
      <c r="CP79">
        <f>'PxP Table 103'!CP187/'PxP Table 103'!CP$219</f>
        <v>2.0609916117641402E-5</v>
      </c>
      <c r="CQ79">
        <f>'PxP Table 103'!CQ187/'PxP Table 103'!CQ$219</f>
        <v>1.0379081378922105E-4</v>
      </c>
      <c r="CR79">
        <f>'PxP Table 103'!CR187/'PxP Table 103'!CR$219</f>
        <v>0</v>
      </c>
      <c r="CS79">
        <f>'PxP Table 103'!CS187/'PxP Table 103'!CS$219</f>
        <v>0</v>
      </c>
      <c r="CT79">
        <f>'PxP Table 103'!CT187/'PxP Table 103'!CT$219</f>
        <v>0</v>
      </c>
      <c r="CU79">
        <f>'PxP Table 103'!CU187/'PxP Table 103'!CU$219</f>
        <v>2.5589532096157455E-6</v>
      </c>
      <c r="CV79">
        <f>'PxP Table 103'!CV187/'PxP Table 103'!CV$219</f>
        <v>3.5158409602010037E-8</v>
      </c>
      <c r="CW79">
        <f>'PxP Table 103'!CW187/'PxP Table 103'!CW$219</f>
        <v>7.6015383486540776E-8</v>
      </c>
      <c r="CX79">
        <f>'PxP Table 103'!CX187/'PxP Table 103'!CX$219</f>
        <v>0</v>
      </c>
      <c r="CY79">
        <f>'PxP Table 103'!CY187/'PxP Table 103'!CY$219</f>
        <v>0</v>
      </c>
      <c r="CZ79">
        <f>'PxP Table 103'!CZ187/'PxP Table 103'!CZ$219</f>
        <v>4.5668785074031233E-5</v>
      </c>
      <c r="DA79">
        <f t="shared" si="1"/>
        <v>4.4554790704007573E-3</v>
      </c>
    </row>
    <row r="80" spans="1:105" x14ac:dyDescent="0.25">
      <c r="A80" t="s">
        <v>471</v>
      </c>
      <c r="B80">
        <f>'PxP Table 103'!B188/'PxP Table 103'!B$219</f>
        <v>0</v>
      </c>
      <c r="C80">
        <f>'PxP Table 103'!C188/'PxP Table 103'!C$219</f>
        <v>0</v>
      </c>
      <c r="D80">
        <f>'PxP Table 103'!D188/'PxP Table 103'!D$219</f>
        <v>8.7719298245614037E-4</v>
      </c>
      <c r="E80">
        <f>'PxP Table 103'!E188/'PxP Table 103'!E$219</f>
        <v>2.0916737873855696E-5</v>
      </c>
      <c r="F80">
        <f>'PxP Table 103'!F188/'PxP Table 103'!F$219</f>
        <v>1.7549143076164925E-2</v>
      </c>
      <c r="G80">
        <f>'PxP Table 103'!G188/'PxP Table 103'!G$219</f>
        <v>1.6328193545528618E-6</v>
      </c>
      <c r="H80">
        <f>'PxP Table 103'!H188/'PxP Table 103'!H$219</f>
        <v>2.5319491232107378E-2</v>
      </c>
      <c r="I80">
        <f>'PxP Table 103'!I188/'PxP Table 103'!I$219</f>
        <v>7.575511584679858E-5</v>
      </c>
      <c r="J80">
        <f>'PxP Table 103'!J188/'PxP Table 103'!J$219</f>
        <v>1.2242113798654968E-4</v>
      </c>
      <c r="K80">
        <f>'PxP Table 103'!K188/'PxP Table 103'!K$219</f>
        <v>2.4192967675469996E-4</v>
      </c>
      <c r="L80">
        <f>'PxP Table 103'!L188/'PxP Table 103'!L$219</f>
        <v>9.7233813873871138E-4</v>
      </c>
      <c r="M80">
        <f>'PxP Table 103'!M188/'PxP Table 103'!M$219</f>
        <v>1.5696262530256171E-3</v>
      </c>
      <c r="N80">
        <f>'PxP Table 103'!N188/'PxP Table 103'!N$219</f>
        <v>1.23290062766258E-3</v>
      </c>
      <c r="O80">
        <f>'PxP Table 103'!O188/'PxP Table 103'!O$219</f>
        <v>1.4779075050677915E-3</v>
      </c>
      <c r="P80">
        <f>'PxP Table 103'!P188/'PxP Table 103'!P$219</f>
        <v>6.4829310122560785E-4</v>
      </c>
      <c r="Q80">
        <f>'PxP Table 103'!Q188/'PxP Table 103'!Q$219</f>
        <v>2.2404891597285277E-3</v>
      </c>
      <c r="R80">
        <f>'PxP Table 103'!R188/'PxP Table 103'!R$219</f>
        <v>7.8348891733036427E-4</v>
      </c>
      <c r="S80">
        <f>'PxP Table 103'!S188/'PxP Table 103'!S$219</f>
        <v>3.4602076124567471E-3</v>
      </c>
      <c r="T80">
        <f>'PxP Table 103'!T188/'PxP Table 103'!T$219</f>
        <v>1.6451501063056489E-3</v>
      </c>
      <c r="U80">
        <f>'PxP Table 103'!U188/'PxP Table 103'!U$219</f>
        <v>1.3405726677328581E-3</v>
      </c>
      <c r="V80">
        <f>'PxP Table 103'!V188/'PxP Table 103'!V$219</f>
        <v>3.4708979761595401E-3</v>
      </c>
      <c r="W80">
        <f>'PxP Table 103'!W188/'PxP Table 103'!W$219</f>
        <v>4.8141416327944806E-4</v>
      </c>
      <c r="X80">
        <f>'PxP Table 103'!X188/'PxP Table 103'!X$219</f>
        <v>1.0633784478821192E-3</v>
      </c>
      <c r="Y80">
        <f>'PxP Table 103'!Y188/'PxP Table 103'!Y$219</f>
        <v>1.4940312178934479E-3</v>
      </c>
      <c r="Z80">
        <f>'PxP Table 103'!Z188/'PxP Table 103'!Z$219</f>
        <v>7.1186574759470208E-4</v>
      </c>
      <c r="AA80">
        <f>'PxP Table 103'!AA188/'PxP Table 103'!AA$219</f>
        <v>2.9784118968876707E-3</v>
      </c>
      <c r="AB80">
        <f>'PxP Table 103'!AB188/'PxP Table 103'!AB$219</f>
        <v>1.9569060984718513E-3</v>
      </c>
      <c r="AC80">
        <f>'PxP Table 103'!AC188/'PxP Table 103'!AC$219</f>
        <v>3.9437754578985091E-3</v>
      </c>
      <c r="AD80">
        <f>'PxP Table 103'!AD188/'PxP Table 103'!AD$219</f>
        <v>1.2695670039356973E-3</v>
      </c>
      <c r="AE80">
        <f>'PxP Table 103'!AE188/'PxP Table 103'!AE$219</f>
        <v>1.9556201774503577E-3</v>
      </c>
      <c r="AF80">
        <f>'PxP Table 103'!AF188/'PxP Table 103'!AF$219</f>
        <v>1.8268489160758693E-3</v>
      </c>
      <c r="AG80">
        <f>'PxP Table 103'!AG188/'PxP Table 103'!AG$219</f>
        <v>4.2174039734837205E-3</v>
      </c>
      <c r="AH80">
        <f>'PxP Table 103'!AH188/'PxP Table 103'!AH$219</f>
        <v>1.4324902298703339E-3</v>
      </c>
      <c r="AI80">
        <f>'PxP Table 103'!AI188/'PxP Table 103'!AI$219</f>
        <v>7.0459156922391428E-4</v>
      </c>
      <c r="AJ80">
        <f>'PxP Table 103'!AJ188/'PxP Table 103'!AJ$219</f>
        <v>1.0688681667143007E-3</v>
      </c>
      <c r="AK80">
        <f>'PxP Table 103'!AK188/'PxP Table 103'!AK$219</f>
        <v>5.5581434404073662E-4</v>
      </c>
      <c r="AL80">
        <f>'PxP Table 103'!AL188/'PxP Table 103'!AL$219</f>
        <v>6.0443402924857637E-4</v>
      </c>
      <c r="AM80">
        <f>'PxP Table 103'!AM188/'PxP Table 103'!AM$219</f>
        <v>9.4693541177698489E-4</v>
      </c>
      <c r="AN80">
        <f>'PxP Table 103'!AN188/'PxP Table 103'!AN$219</f>
        <v>1.0481396003756437E-3</v>
      </c>
      <c r="AO80">
        <f>'PxP Table 103'!AO188/'PxP Table 103'!AO$219</f>
        <v>1.1905626767494148E-3</v>
      </c>
      <c r="AP80">
        <f>'PxP Table 103'!AP188/'PxP Table 103'!AP$219</f>
        <v>8.3637698514759003E-4</v>
      </c>
      <c r="AQ80">
        <f>'PxP Table 103'!AQ188/'PxP Table 103'!AQ$219</f>
        <v>1.6823246276671739E-3</v>
      </c>
      <c r="AR80">
        <f>'PxP Table 103'!AR188/'PxP Table 103'!AR$219</f>
        <v>7.608369585760371E-4</v>
      </c>
      <c r="AS80">
        <f>'PxP Table 103'!AS188/'PxP Table 103'!AS$219</f>
        <v>1.3051643275628219E-3</v>
      </c>
      <c r="AT80">
        <f>'PxP Table 103'!AT188/'PxP Table 103'!AT$219</f>
        <v>2.5989041981629396E-3</v>
      </c>
      <c r="AU80">
        <f>'PxP Table 103'!AU188/'PxP Table 103'!AU$219</f>
        <v>1.6126484868083546E-3</v>
      </c>
      <c r="AV80">
        <f>'PxP Table 103'!AV188/'PxP Table 103'!AV$219</f>
        <v>8.9903452068185608E-4</v>
      </c>
      <c r="AW80">
        <f>'PxP Table 103'!AW188/'PxP Table 103'!AW$219</f>
        <v>1.850805720987973E-3</v>
      </c>
      <c r="AX80">
        <f>'PxP Table 103'!AX188/'PxP Table 103'!AX$219</f>
        <v>4.940649742958751E-4</v>
      </c>
      <c r="AY80">
        <f>'PxP Table 103'!AY188/'PxP Table 103'!AY$219</f>
        <v>1.1297853390100983E-3</v>
      </c>
      <c r="AZ80">
        <f>'PxP Table 103'!AZ188/'PxP Table 103'!AZ$219</f>
        <v>1.5382142719783439E-3</v>
      </c>
      <c r="BA80">
        <f>'PxP Table 103'!BA188/'PxP Table 103'!BA$219</f>
        <v>1.3060671796984826E-3</v>
      </c>
      <c r="BB80">
        <f>'PxP Table 103'!BB188/'PxP Table 103'!BB$219</f>
        <v>7.9428745872103985E-4</v>
      </c>
      <c r="BC80">
        <f>'PxP Table 103'!BC188/'PxP Table 103'!BC$219</f>
        <v>2.8603209915779434E-3</v>
      </c>
      <c r="BD80">
        <f>'PxP Table 103'!BD188/'PxP Table 103'!BD$219</f>
        <v>2.447980416156671E-3</v>
      </c>
      <c r="BE80">
        <f>'PxP Table 103'!BE188/'PxP Table 103'!BE$219</f>
        <v>3.320401721587984E-3</v>
      </c>
      <c r="BF80">
        <f>'PxP Table 103'!BF188/'PxP Table 103'!BF$219</f>
        <v>1.0135135135135136E-2</v>
      </c>
      <c r="BG80">
        <f>'PxP Table 103'!BG188/'PxP Table 103'!BG$219</f>
        <v>4.3691055309326952E-3</v>
      </c>
      <c r="BH80">
        <f>'PxP Table 103'!BH188/'PxP Table 103'!BH$219</f>
        <v>3.6265176698944477E-3</v>
      </c>
      <c r="BI80">
        <f>'PxP Table 103'!BI188/'PxP Table 103'!BI$219</f>
        <v>4.589209170341042E-3</v>
      </c>
      <c r="BJ80">
        <f>'PxP Table 103'!BJ188/'PxP Table 103'!BJ$219</f>
        <v>4.6001761769599693E-3</v>
      </c>
      <c r="BK80">
        <f>'PxP Table 103'!BK188/'PxP Table 103'!BK$219</f>
        <v>4.6418067123295582E-3</v>
      </c>
      <c r="BL80">
        <f>'PxP Table 103'!BL188/'PxP Table 103'!BL$219</f>
        <v>1.3943790234901211E-2</v>
      </c>
      <c r="BM80">
        <f>'PxP Table 103'!BM188/'PxP Table 103'!BM$219</f>
        <v>6.7958728991289064E-3</v>
      </c>
      <c r="BN80">
        <f>'PxP Table 103'!BN188/'PxP Table 103'!BN$219</f>
        <v>7.1503577518174022E-3</v>
      </c>
      <c r="BO80">
        <f>'PxP Table 103'!BO188/'PxP Table 103'!BO$219</f>
        <v>3.947347172379826E-3</v>
      </c>
      <c r="BP80">
        <f>'PxP Table 103'!BP188/'PxP Table 103'!BP$219</f>
        <v>3.947865496450962E-3</v>
      </c>
      <c r="BQ80">
        <f>'PxP Table 103'!BQ188/'PxP Table 103'!BQ$219</f>
        <v>3.7620167781844201E-3</v>
      </c>
      <c r="BR80">
        <f>'PxP Table 103'!BR188/'PxP Table 103'!BR$219</f>
        <v>1.7915318686375435E-3</v>
      </c>
      <c r="BS80">
        <f>'PxP Table 103'!BS188/'PxP Table 103'!BS$219</f>
        <v>4.9039401874476293E-3</v>
      </c>
      <c r="BT80">
        <f>'PxP Table 103'!BT188/'PxP Table 103'!BT$219</f>
        <v>3.273304552242774E-3</v>
      </c>
      <c r="BU80">
        <f>'PxP Table 103'!BU188/'PxP Table 103'!BU$219</f>
        <v>1.3928634807373715E-2</v>
      </c>
      <c r="BV80">
        <f>'PxP Table 103'!BV188/'PxP Table 103'!BV$219</f>
        <v>2.4445444369656594E-2</v>
      </c>
      <c r="BW80">
        <f>'PxP Table 103'!BW188/'PxP Table 103'!BW$219</f>
        <v>1.3110886417256488E-2</v>
      </c>
      <c r="BX80">
        <f>'PxP Table 103'!BX188/'PxP Table 103'!BX$219</f>
        <v>1.4103474063602245E-2</v>
      </c>
      <c r="BY80">
        <f>'PxP Table 103'!BY188/'PxP Table 103'!BY$219</f>
        <v>7.7653663077111813E-3</v>
      </c>
      <c r="BZ80">
        <f>'PxP Table 103'!BZ188/'PxP Table 103'!BZ$219</f>
        <v>4.2529891837732531E-3</v>
      </c>
      <c r="CA80">
        <f>'PxP Table 103'!CA188/'PxP Table 103'!CA$219</f>
        <v>3.4269798688091879E-3</v>
      </c>
      <c r="CB80">
        <f>'PxP Table 103'!CB188/'PxP Table 103'!CB$219</f>
        <v>5.3510860350429693E-2</v>
      </c>
      <c r="CC80">
        <f>'PxP Table 103'!CC188/'PxP Table 103'!CC$219</f>
        <v>2.6012782064811616E-2</v>
      </c>
      <c r="CD80">
        <f>'PxP Table 103'!CD188/'PxP Table 103'!CD$219</f>
        <v>1.6321807741329044E-2</v>
      </c>
      <c r="CE80">
        <f>'PxP Table 103'!CE188/'PxP Table 103'!CE$219</f>
        <v>1.9268347954638807E-2</v>
      </c>
      <c r="CF80">
        <f>'PxP Table 103'!CF188/'PxP Table 103'!CF$219</f>
        <v>5.161672898388636E-3</v>
      </c>
      <c r="CG80">
        <f>'PxP Table 103'!CG188/'PxP Table 103'!CG$219</f>
        <v>2.1837557408811534E-2</v>
      </c>
      <c r="CH80">
        <f>'PxP Table 103'!CH188/'PxP Table 103'!CH$219</f>
        <v>1.3291792952378409E-2</v>
      </c>
      <c r="CI80">
        <f>'PxP Table 103'!CI188/'PxP Table 103'!CI$219</f>
        <v>6.8850626118067979E-3</v>
      </c>
      <c r="CJ80">
        <f>'PxP Table 103'!CJ188/'PxP Table 103'!CJ$219</f>
        <v>2.2928067223882475E-2</v>
      </c>
      <c r="CK80">
        <f>'PxP Table 103'!CK188/'PxP Table 103'!CK$219</f>
        <v>9.0957523659312943E-3</v>
      </c>
      <c r="CL80">
        <f>'PxP Table 103'!CL188/'PxP Table 103'!CL$219</f>
        <v>1.5987765883497846E-3</v>
      </c>
      <c r="CM80">
        <f>'PxP Table 103'!CM188/'PxP Table 103'!CM$219</f>
        <v>1.3580826587674934E-2</v>
      </c>
      <c r="CN80">
        <f>'PxP Table 103'!CN188/'PxP Table 103'!CN$219</f>
        <v>1.3365017697954854E-2</v>
      </c>
      <c r="CO80">
        <f>'PxP Table 103'!CO188/'PxP Table 103'!CO$219</f>
        <v>1.4158726036147812E-2</v>
      </c>
      <c r="CP80">
        <f>'PxP Table 103'!CP188/'PxP Table 103'!CP$219</f>
        <v>1.7456598951642265E-2</v>
      </c>
      <c r="CQ80">
        <f>'PxP Table 103'!CQ188/'PxP Table 103'!CQ$219</f>
        <v>1.2740389328148227E-3</v>
      </c>
      <c r="CR80">
        <f>'PxP Table 103'!CR188/'PxP Table 103'!CR$219</f>
        <v>9.9755846115326847E-3</v>
      </c>
      <c r="CS80">
        <f>'PxP Table 103'!CS188/'PxP Table 103'!CS$219</f>
        <v>2.6565680498777506E-3</v>
      </c>
      <c r="CT80">
        <f>'PxP Table 103'!CT188/'PxP Table 103'!CT$219</f>
        <v>3.1843664694950276E-3</v>
      </c>
      <c r="CU80">
        <f>'PxP Table 103'!CU188/'PxP Table 103'!CU$219</f>
        <v>1.8808611372607849E-3</v>
      </c>
      <c r="CV80">
        <f>'PxP Table 103'!CV188/'PxP Table 103'!CV$219</f>
        <v>4.49051342140897E-3</v>
      </c>
      <c r="CW80">
        <f>'PxP Table 103'!CW188/'PxP Table 103'!CW$219</f>
        <v>1.9524020782637876E-3</v>
      </c>
      <c r="CX80">
        <f>'PxP Table 103'!CX188/'PxP Table 103'!CX$219</f>
        <v>3.5180874072075845E-3</v>
      </c>
      <c r="CY80">
        <f>'PxP Table 103'!CY188/'PxP Table 103'!CY$219</f>
        <v>2.0109940393208396E-2</v>
      </c>
      <c r="CZ80">
        <f>'PxP Table 103'!CZ188/'PxP Table 103'!CZ$219</f>
        <v>2.6403906377698631E-2</v>
      </c>
      <c r="DA80">
        <f t="shared" si="1"/>
        <v>0.610370302819366</v>
      </c>
    </row>
    <row r="81" spans="1:105" x14ac:dyDescent="0.25">
      <c r="A81" t="s">
        <v>472</v>
      </c>
      <c r="B81">
        <f>'PxP Table 103'!B189/'PxP Table 103'!B$219</f>
        <v>8.061148291591203E-4</v>
      </c>
      <c r="C81">
        <f>'PxP Table 103'!C189/'PxP Table 103'!C$219</f>
        <v>0</v>
      </c>
      <c r="D81">
        <f>'PxP Table 103'!D189/'PxP Table 103'!D$219</f>
        <v>2.631578947368421E-3</v>
      </c>
      <c r="E81">
        <f>'PxP Table 103'!E189/'PxP Table 103'!E$219</f>
        <v>1.0779495794013213E-3</v>
      </c>
      <c r="F81">
        <f>'PxP Table 103'!F189/'PxP Table 103'!F$219</f>
        <v>2.3544872145868697E-3</v>
      </c>
      <c r="G81">
        <f>'PxP Table 103'!G189/'PxP Table 103'!G$219</f>
        <v>2.2085981567819625E-4</v>
      </c>
      <c r="H81">
        <f>'PxP Table 103'!H189/'PxP Table 103'!H$219</f>
        <v>5.7599073815183073E-3</v>
      </c>
      <c r="I81">
        <f>'PxP Table 103'!I189/'PxP Table 103'!I$219</f>
        <v>1.1319101306115824E-3</v>
      </c>
      <c r="J81">
        <f>'PxP Table 103'!J189/'PxP Table 103'!J$219</f>
        <v>1.0456839955040947E-3</v>
      </c>
      <c r="K81">
        <f>'PxP Table 103'!K189/'PxP Table 103'!K$219</f>
        <v>1.2233317321280711E-3</v>
      </c>
      <c r="L81">
        <f>'PxP Table 103'!L189/'PxP Table 103'!L$219</f>
        <v>1.2494352081541457E-3</v>
      </c>
      <c r="M81">
        <f>'PxP Table 103'!M189/'PxP Table 103'!M$219</f>
        <v>2.1060220638297157E-3</v>
      </c>
      <c r="N81">
        <f>'PxP Table 103'!N189/'PxP Table 103'!N$219</f>
        <v>2.7388271160238018E-3</v>
      </c>
      <c r="O81">
        <f>'PxP Table 103'!O189/'PxP Table 103'!O$219</f>
        <v>1.7411029813193184E-3</v>
      </c>
      <c r="P81">
        <f>'PxP Table 103'!P189/'PxP Table 103'!P$219</f>
        <v>1.1611908539144111E-3</v>
      </c>
      <c r="Q81">
        <f>'PxP Table 103'!Q189/'PxP Table 103'!Q$219</f>
        <v>4.7204670017572085E-6</v>
      </c>
      <c r="R81">
        <f>'PxP Table 103'!R189/'PxP Table 103'!R$219</f>
        <v>8.3586457732893321E-4</v>
      </c>
      <c r="S81">
        <f>'PxP Table 103'!S189/'PxP Table 103'!S$219</f>
        <v>8.6505190311418675E-3</v>
      </c>
      <c r="T81">
        <f>'PxP Table 103'!T189/'PxP Table 103'!T$219</f>
        <v>2.3997005224532116E-3</v>
      </c>
      <c r="U81">
        <f>'PxP Table 103'!U189/'PxP Table 103'!U$219</f>
        <v>4.5610165858246902E-3</v>
      </c>
      <c r="V81">
        <f>'PxP Table 103'!V189/'PxP Table 103'!V$219</f>
        <v>3.5416692200854294E-3</v>
      </c>
      <c r="W81">
        <f>'PxP Table 103'!W189/'PxP Table 103'!W$219</f>
        <v>1.105517599124494E-3</v>
      </c>
      <c r="X81">
        <f>'PxP Table 103'!X189/'PxP Table 103'!X$219</f>
        <v>1.4448117210887012E-3</v>
      </c>
      <c r="Y81">
        <f>'PxP Table 103'!Y189/'PxP Table 103'!Y$219</f>
        <v>1.021817136263225E-3</v>
      </c>
      <c r="Z81">
        <f>'PxP Table 103'!Z189/'PxP Table 103'!Z$219</f>
        <v>9.1040680313033372E-4</v>
      </c>
      <c r="AA81">
        <f>'PxP Table 103'!AA189/'PxP Table 103'!AA$219</f>
        <v>4.7664994952169321E-3</v>
      </c>
      <c r="AB81">
        <f>'PxP Table 103'!AB189/'PxP Table 103'!AB$219</f>
        <v>2.7619210486311231E-3</v>
      </c>
      <c r="AC81">
        <f>'PxP Table 103'!AC189/'PxP Table 103'!AC$219</f>
        <v>6.1433403907525811E-3</v>
      </c>
      <c r="AD81">
        <f>'PxP Table 103'!AD189/'PxP Table 103'!AD$219</f>
        <v>2.740306223362242E-3</v>
      </c>
      <c r="AE81">
        <f>'PxP Table 103'!AE189/'PxP Table 103'!AE$219</f>
        <v>2.2149683240160877E-3</v>
      </c>
      <c r="AF81">
        <f>'PxP Table 103'!AF189/'PxP Table 103'!AF$219</f>
        <v>3.611398124128778E-3</v>
      </c>
      <c r="AG81">
        <f>'PxP Table 103'!AG189/'PxP Table 103'!AG$219</f>
        <v>7.3272823767112786E-3</v>
      </c>
      <c r="AH81">
        <f>'PxP Table 103'!AH189/'PxP Table 103'!AH$219</f>
        <v>2.0632479518501558E-3</v>
      </c>
      <c r="AI81">
        <f>'PxP Table 103'!AI189/'PxP Table 103'!AI$219</f>
        <v>1.1295250837925926E-3</v>
      </c>
      <c r="AJ81">
        <f>'PxP Table 103'!AJ189/'PxP Table 103'!AJ$219</f>
        <v>1.9587036868106136E-3</v>
      </c>
      <c r="AK81">
        <f>'PxP Table 103'!AK189/'PxP Table 103'!AK$219</f>
        <v>4.619960506420524E-4</v>
      </c>
      <c r="AL81">
        <f>'PxP Table 103'!AL189/'PxP Table 103'!AL$219</f>
        <v>1.2018179293398442E-3</v>
      </c>
      <c r="AM81">
        <f>'PxP Table 103'!AM189/'PxP Table 103'!AM$219</f>
        <v>1.6932953691194317E-3</v>
      </c>
      <c r="AN81">
        <f>'PxP Table 103'!AN189/'PxP Table 103'!AN$219</f>
        <v>1.3170032005964314E-3</v>
      </c>
      <c r="AO81">
        <f>'PxP Table 103'!AO189/'PxP Table 103'!AO$219</f>
        <v>8.0449332581552732E-4</v>
      </c>
      <c r="AP81">
        <f>'PxP Table 103'!AP189/'PxP Table 103'!AP$219</f>
        <v>3.1923039380718069E-3</v>
      </c>
      <c r="AQ81">
        <f>'PxP Table 103'!AQ189/'PxP Table 103'!AQ$219</f>
        <v>2.4587091864749504E-3</v>
      </c>
      <c r="AR81">
        <f>'PxP Table 103'!AR189/'PxP Table 103'!AR$219</f>
        <v>1.4166840483229679E-3</v>
      </c>
      <c r="AS81">
        <f>'PxP Table 103'!AS189/'PxP Table 103'!AS$219</f>
        <v>2.2615734489104373E-3</v>
      </c>
      <c r="AT81">
        <f>'PxP Table 103'!AT189/'PxP Table 103'!AT$219</f>
        <v>4.6220717401582196E-3</v>
      </c>
      <c r="AU81">
        <f>'PxP Table 103'!AU189/'PxP Table 103'!AU$219</f>
        <v>1.8722578702568867E-3</v>
      </c>
      <c r="AV81">
        <f>'PxP Table 103'!AV189/'PxP Table 103'!AV$219</f>
        <v>2.4652040784345778E-3</v>
      </c>
      <c r="AW81">
        <f>'PxP Table 103'!AW189/'PxP Table 103'!AW$219</f>
        <v>3.0068231338433531E-3</v>
      </c>
      <c r="AX81">
        <f>'PxP Table 103'!AX189/'PxP Table 103'!AX$219</f>
        <v>5.5149728274548259E-4</v>
      </c>
      <c r="AY81">
        <f>'PxP Table 103'!AY189/'PxP Table 103'!AY$219</f>
        <v>2.2533766223495123E-3</v>
      </c>
      <c r="AZ81">
        <f>'PxP Table 103'!AZ189/'PxP Table 103'!AZ$219</f>
        <v>2.3349403343774994E-3</v>
      </c>
      <c r="BA81">
        <f>'PxP Table 103'!BA189/'PxP Table 103'!BA$219</f>
        <v>1.527481577135168E-3</v>
      </c>
      <c r="BB81">
        <f>'PxP Table 103'!BB189/'PxP Table 103'!BB$219</f>
        <v>1.6903632859716672E-3</v>
      </c>
      <c r="BC81">
        <f>'PxP Table 103'!BC189/'PxP Table 103'!BC$219</f>
        <v>3.1781344350866039E-3</v>
      </c>
      <c r="BD81">
        <f>'PxP Table 103'!BD189/'PxP Table 103'!BD$219</f>
        <v>1.0709914320685436E-3</v>
      </c>
      <c r="BE81">
        <f>'PxP Table 103'!BE189/'PxP Table 103'!BE$219</f>
        <v>1.9823293860226771E-3</v>
      </c>
      <c r="BF81">
        <f>'PxP Table 103'!BF189/'PxP Table 103'!BF$219</f>
        <v>0</v>
      </c>
      <c r="BG81">
        <f>'PxP Table 103'!BG189/'PxP Table 103'!BG$219</f>
        <v>2.9491377468242896E-3</v>
      </c>
      <c r="BH81">
        <f>'PxP Table 103'!BH189/'PxP Table 103'!BH$219</f>
        <v>3.9434604392995709E-3</v>
      </c>
      <c r="BI81">
        <f>'PxP Table 103'!BI189/'PxP Table 103'!BI$219</f>
        <v>5.4343390531153236E-3</v>
      </c>
      <c r="BJ81">
        <f>'PxP Table 103'!BJ189/'PxP Table 103'!BJ$219</f>
        <v>2.5447783106587064E-3</v>
      </c>
      <c r="BK81">
        <f>'PxP Table 103'!BK189/'PxP Table 103'!BK$219</f>
        <v>5.3519970410710821E-3</v>
      </c>
      <c r="BL81">
        <f>'PxP Table 103'!BL189/'PxP Table 103'!BL$219</f>
        <v>5.4924377620325406E-3</v>
      </c>
      <c r="BM81">
        <f>'PxP Table 103'!BM189/'PxP Table 103'!BM$219</f>
        <v>3.421788998766545E-3</v>
      </c>
      <c r="BN81">
        <f>'PxP Table 103'!BN189/'PxP Table 103'!BN$219</f>
        <v>8.0678865516662437E-3</v>
      </c>
      <c r="BO81">
        <f>'PxP Table 103'!BO189/'PxP Table 103'!BO$219</f>
        <v>2.866571178416735E-3</v>
      </c>
      <c r="BP81">
        <f>'PxP Table 103'!BP189/'PxP Table 103'!BP$219</f>
        <v>4.9852585105857041E-3</v>
      </c>
      <c r="BQ81">
        <f>'PxP Table 103'!BQ189/'PxP Table 103'!BQ$219</f>
        <v>5.1632185883168187E-3</v>
      </c>
      <c r="BR81">
        <f>'PxP Table 103'!BR189/'PxP Table 103'!BR$219</f>
        <v>8.8108102284198441E-4</v>
      </c>
      <c r="BS81">
        <f>'PxP Table 103'!BS189/'PxP Table 103'!BS$219</f>
        <v>4.8297220646293841E-3</v>
      </c>
      <c r="BT81">
        <f>'PxP Table 103'!BT189/'PxP Table 103'!BT$219</f>
        <v>2.7787861231259566E-3</v>
      </c>
      <c r="BU81">
        <f>'PxP Table 103'!BU189/'PxP Table 103'!BU$219</f>
        <v>8.9328442043799978E-3</v>
      </c>
      <c r="BV81">
        <f>'PxP Table 103'!BV189/'PxP Table 103'!BV$219</f>
        <v>6.6166013956233385E-3</v>
      </c>
      <c r="BW81">
        <f>'PxP Table 103'!BW189/'PxP Table 103'!BW$219</f>
        <v>1.4189416919447253E-2</v>
      </c>
      <c r="BX81">
        <f>'PxP Table 103'!BX189/'PxP Table 103'!BX$219</f>
        <v>9.9879488462787189E-3</v>
      </c>
      <c r="BY81">
        <f>'PxP Table 103'!BY189/'PxP Table 103'!BY$219</f>
        <v>3.6473775573196967E-3</v>
      </c>
      <c r="BZ81">
        <f>'PxP Table 103'!BZ189/'PxP Table 103'!BZ$219</f>
        <v>3.9060573832303915E-3</v>
      </c>
      <c r="CA81">
        <f>'PxP Table 103'!CA189/'PxP Table 103'!CA$219</f>
        <v>2.1140505446731362E-4</v>
      </c>
      <c r="CB81">
        <f>'PxP Table 103'!CB189/'PxP Table 103'!CB$219</f>
        <v>2.0559819930256538E-2</v>
      </c>
      <c r="CC81">
        <f>'PxP Table 103'!CC189/'PxP Table 103'!CC$219</f>
        <v>3.6814099232578622E-3</v>
      </c>
      <c r="CD81">
        <f>'PxP Table 103'!CD189/'PxP Table 103'!CD$219</f>
        <v>9.1598250632664701E-3</v>
      </c>
      <c r="CE81">
        <f>'PxP Table 103'!CE189/'PxP Table 103'!CE$219</f>
        <v>3.0876193584723644E-2</v>
      </c>
      <c r="CF81">
        <f>'PxP Table 103'!CF189/'PxP Table 103'!CF$219</f>
        <v>4.1792832831440375E-3</v>
      </c>
      <c r="CG81">
        <f>'PxP Table 103'!CG189/'PxP Table 103'!CG$219</f>
        <v>2.9280813866147011E-3</v>
      </c>
      <c r="CH81">
        <f>'PxP Table 103'!CH189/'PxP Table 103'!CH$219</f>
        <v>1.8035475505214997E-2</v>
      </c>
      <c r="CI81">
        <f>'PxP Table 103'!CI189/'PxP Table 103'!CI$219</f>
        <v>1.1471377459749553E-3</v>
      </c>
      <c r="CJ81">
        <f>'PxP Table 103'!CJ189/'PxP Table 103'!CJ$219</f>
        <v>6.4753693511805672E-3</v>
      </c>
      <c r="CK81">
        <f>'PxP Table 103'!CK189/'PxP Table 103'!CK$219</f>
        <v>7.9488476316069683E-3</v>
      </c>
      <c r="CL81">
        <f>'PxP Table 103'!CL189/'PxP Table 103'!CL$219</f>
        <v>4.3792576115668008E-3</v>
      </c>
      <c r="CM81">
        <f>'PxP Table 103'!CM189/'PxP Table 103'!CM$219</f>
        <v>1.0312026158230507E-2</v>
      </c>
      <c r="CN81">
        <f>'PxP Table 103'!CN189/'PxP Table 103'!CN$219</f>
        <v>9.1592321479093096E-3</v>
      </c>
      <c r="CO81">
        <f>'PxP Table 103'!CO189/'PxP Table 103'!CO$219</f>
        <v>1.0820958139146117E-2</v>
      </c>
      <c r="CP81">
        <f>'PxP Table 103'!CP189/'PxP Table 103'!CP$219</f>
        <v>2.6174593469404576E-3</v>
      </c>
      <c r="CQ81">
        <f>'PxP Table 103'!CQ189/'PxP Table 103'!CQ$219</f>
        <v>1.0518097663456277E-3</v>
      </c>
      <c r="CR81">
        <f>'PxP Table 103'!CR189/'PxP Table 103'!CR$219</f>
        <v>1.541801827719125E-3</v>
      </c>
      <c r="CS81">
        <f>'PxP Table 103'!CS189/'PxP Table 103'!CS$219</f>
        <v>1.2896634680851541E-3</v>
      </c>
      <c r="CT81">
        <f>'PxP Table 103'!CT189/'PxP Table 103'!CT$219</f>
        <v>3.1843664694950276E-3</v>
      </c>
      <c r="CU81">
        <f>'PxP Table 103'!CU189/'PxP Table 103'!CU$219</f>
        <v>2.3081587402290758E-3</v>
      </c>
      <c r="CV81">
        <f>'PxP Table 103'!CV189/'PxP Table 103'!CV$219</f>
        <v>2.5051565537804995E-3</v>
      </c>
      <c r="CW81">
        <f>'PxP Table 103'!CW189/'PxP Table 103'!CW$219</f>
        <v>1.9489962595089897E-3</v>
      </c>
      <c r="CX81">
        <f>'PxP Table 103'!CX189/'PxP Table 103'!CX$219</f>
        <v>2.9125825769058616E-3</v>
      </c>
      <c r="CY81">
        <f>'PxP Table 103'!CY189/'PxP Table 103'!CY$219</f>
        <v>7.1215446677274172E-3</v>
      </c>
      <c r="CZ81">
        <f>'PxP Table 103'!CZ189/'PxP Table 103'!CZ$219</f>
        <v>1.5534790704489456E-2</v>
      </c>
      <c r="DA81">
        <f t="shared" si="1"/>
        <v>0.41368634848907387</v>
      </c>
    </row>
    <row r="82" spans="1:105" x14ac:dyDescent="0.25">
      <c r="A82" t="s">
        <v>473</v>
      </c>
      <c r="B82">
        <f>'PxP Table 103'!B190/'PxP Table 103'!B$219</f>
        <v>3.1348910022854678E-4</v>
      </c>
      <c r="C82">
        <f>'PxP Table 103'!C190/'PxP Table 103'!C$219</f>
        <v>0</v>
      </c>
      <c r="D82">
        <f>'PxP Table 103'!D190/'PxP Table 103'!D$219</f>
        <v>0</v>
      </c>
      <c r="E82">
        <f>'PxP Table 103'!E190/'PxP Table 103'!E$219</f>
        <v>1.0752411718451121E-3</v>
      </c>
      <c r="F82">
        <f>'PxP Table 103'!F190/'PxP Table 103'!F$219</f>
        <v>8.2133274927448938E-5</v>
      </c>
      <c r="G82">
        <f>'PxP Table 103'!G190/'PxP Table 103'!G$219</f>
        <v>4.3826800156899641E-4</v>
      </c>
      <c r="H82">
        <f>'PxP Table 103'!H190/'PxP Table 103'!H$219</f>
        <v>9.6604560495676834E-6</v>
      </c>
      <c r="I82">
        <f>'PxP Table 103'!I190/'PxP Table 103'!I$219</f>
        <v>1.6062454482903203E-3</v>
      </c>
      <c r="J82">
        <f>'PxP Table 103'!J190/'PxP Table 103'!J$219</f>
        <v>1.006757437265617E-3</v>
      </c>
      <c r="K82">
        <f>'PxP Table 103'!K190/'PxP Table 103'!K$219</f>
        <v>1.9276974864642867E-3</v>
      </c>
      <c r="L82">
        <f>'PxP Table 103'!L190/'PxP Table 103'!L$219</f>
        <v>4.4223964609026845E-4</v>
      </c>
      <c r="M82">
        <f>'PxP Table 103'!M190/'PxP Table 103'!M$219</f>
        <v>1.4452520259984043E-3</v>
      </c>
      <c r="N82">
        <f>'PxP Table 103'!N190/'PxP Table 103'!N$219</f>
        <v>9.9633018216705414E-4</v>
      </c>
      <c r="O82">
        <f>'PxP Table 103'!O190/'PxP Table 103'!O$219</f>
        <v>1.8011083352116645E-3</v>
      </c>
      <c r="P82">
        <f>'PxP Table 103'!P190/'PxP Table 103'!P$219</f>
        <v>7.690083939625419E-4</v>
      </c>
      <c r="Q82">
        <f>'PxP Table 103'!Q190/'PxP Table 103'!Q$219</f>
        <v>6.2327786470473573E-2</v>
      </c>
      <c r="R82">
        <f>'PxP Table 103'!R190/'PxP Table 103'!R$219</f>
        <v>1.5690826107488544E-2</v>
      </c>
      <c r="S82">
        <f>'PxP Table 103'!S190/'PxP Table 103'!S$219</f>
        <v>1.4994232987312568E-2</v>
      </c>
      <c r="T82">
        <f>'PxP Table 103'!T190/'PxP Table 103'!T$219</f>
        <v>5.8189961474130547E-3</v>
      </c>
      <c r="U82">
        <f>'PxP Table 103'!U190/'PxP Table 103'!U$219</f>
        <v>3.3741647235254308E-3</v>
      </c>
      <c r="V82">
        <f>'PxP Table 103'!V190/'PxP Table 103'!V$219</f>
        <v>1.7901386825720761E-2</v>
      </c>
      <c r="W82">
        <f>'PxP Table 103'!W190/'PxP Table 103'!W$219</f>
        <v>2.5327256396719556E-3</v>
      </c>
      <c r="X82">
        <f>'PxP Table 103'!X190/'PxP Table 103'!X$219</f>
        <v>1.7835497604126965E-3</v>
      </c>
      <c r="Y82">
        <f>'PxP Table 103'!Y190/'PxP Table 103'!Y$219</f>
        <v>3.7900596949815104E-3</v>
      </c>
      <c r="Z82">
        <f>'PxP Table 103'!Z190/'PxP Table 103'!Z$219</f>
        <v>2.8958820459260422E-4</v>
      </c>
      <c r="AA82">
        <f>'PxP Table 103'!AA190/'PxP Table 103'!AA$219</f>
        <v>6.1495885281123083E-3</v>
      </c>
      <c r="AB82">
        <f>'PxP Table 103'!AB190/'PxP Table 103'!AB$219</f>
        <v>1.8368642863525519E-2</v>
      </c>
      <c r="AC82">
        <f>'PxP Table 103'!AC190/'PxP Table 103'!AC$219</f>
        <v>3.9656212760348208E-3</v>
      </c>
      <c r="AD82">
        <f>'PxP Table 103'!AD190/'PxP Table 103'!AD$219</f>
        <v>1.506503496485523E-3</v>
      </c>
      <c r="AE82">
        <f>'PxP Table 103'!AE190/'PxP Table 103'!AE$219</f>
        <v>2.3272222119238178E-3</v>
      </c>
      <c r="AF82">
        <f>'PxP Table 103'!AF190/'PxP Table 103'!AF$219</f>
        <v>6.880518420558857E-4</v>
      </c>
      <c r="AG82">
        <f>'PxP Table 103'!AG190/'PxP Table 103'!AG$219</f>
        <v>5.3423405351137121E-3</v>
      </c>
      <c r="AH82">
        <f>'PxP Table 103'!AH190/'PxP Table 103'!AH$219</f>
        <v>2.3808254769044053E-3</v>
      </c>
      <c r="AI82">
        <f>'PxP Table 103'!AI190/'PxP Table 103'!AI$219</f>
        <v>1.5365678323449373E-3</v>
      </c>
      <c r="AJ82">
        <f>'PxP Table 103'!AJ190/'PxP Table 103'!AJ$219</f>
        <v>2.5578158908687982E-3</v>
      </c>
      <c r="AK82">
        <f>'PxP Table 103'!AK190/'PxP Table 103'!AK$219</f>
        <v>1.1939943961534996E-3</v>
      </c>
      <c r="AL82">
        <f>'PxP Table 103'!AL190/'PxP Table 103'!AL$219</f>
        <v>8.7062283087646316E-4</v>
      </c>
      <c r="AM82">
        <f>'PxP Table 103'!AM190/'PxP Table 103'!AM$219</f>
        <v>1.4747854484514727E-3</v>
      </c>
      <c r="AN82">
        <f>'PxP Table 103'!AN190/'PxP Table 103'!AN$219</f>
        <v>1.2764316990261739E-3</v>
      </c>
      <c r="AO82">
        <f>'PxP Table 103'!AO190/'PxP Table 103'!AO$219</f>
        <v>1.6851149305817229E-3</v>
      </c>
      <c r="AP82">
        <f>'PxP Table 103'!AP190/'PxP Table 103'!AP$219</f>
        <v>1.8815436419718353E-3</v>
      </c>
      <c r="AQ82">
        <f>'PxP Table 103'!AQ190/'PxP Table 103'!AQ$219</f>
        <v>1.6643457255394313E-3</v>
      </c>
      <c r="AR82">
        <f>'PxP Table 103'!AR190/'PxP Table 103'!AR$219</f>
        <v>1.0149424453657586E-2</v>
      </c>
      <c r="AS82">
        <f>'PxP Table 103'!AS190/'PxP Table 103'!AS$219</f>
        <v>1.4615235976430687E-3</v>
      </c>
      <c r="AT82">
        <f>'PxP Table 103'!AT190/'PxP Table 103'!AT$219</f>
        <v>1.2844315487026204E-3</v>
      </c>
      <c r="AU82">
        <f>'PxP Table 103'!AU190/'PxP Table 103'!AU$219</f>
        <v>2.0568541516813726E-3</v>
      </c>
      <c r="AV82">
        <f>'PxP Table 103'!AV190/'PxP Table 103'!AV$219</f>
        <v>3.0110490601252828E-3</v>
      </c>
      <c r="AW82">
        <f>'PxP Table 103'!AW190/'PxP Table 103'!AW$219</f>
        <v>3.8747504172482509E-3</v>
      </c>
      <c r="AX82">
        <f>'PxP Table 103'!AX190/'PxP Table 103'!AX$219</f>
        <v>2.1307560020357658E-3</v>
      </c>
      <c r="AY82">
        <f>'PxP Table 103'!AY190/'PxP Table 103'!AY$219</f>
        <v>6.2238430270201116E-4</v>
      </c>
      <c r="AZ82">
        <f>'PxP Table 103'!AZ190/'PxP Table 103'!AZ$219</f>
        <v>1.907073004218205E-3</v>
      </c>
      <c r="BA82">
        <f>'PxP Table 103'!BA190/'PxP Table 103'!BA$219</f>
        <v>1.477355489505093E-3</v>
      </c>
      <c r="BB82">
        <f>'PxP Table 103'!BB190/'PxP Table 103'!BB$219</f>
        <v>1.2119579498437001E-3</v>
      </c>
      <c r="BC82">
        <f>'PxP Table 103'!BC190/'PxP Table 103'!BC$219</f>
        <v>7.9453360877165097E-4</v>
      </c>
      <c r="BD82">
        <f>'PxP Table 103'!BD190/'PxP Table 103'!BD$219</f>
        <v>2.447980416156671E-3</v>
      </c>
      <c r="BE82">
        <f>'PxP Table 103'!BE190/'PxP Table 103'!BE$219</f>
        <v>2.2518567785491795E-3</v>
      </c>
      <c r="BF82">
        <f>'PxP Table 103'!BF190/'PxP Table 103'!BF$219</f>
        <v>0</v>
      </c>
      <c r="BG82">
        <f>'PxP Table 103'!BG190/'PxP Table 103'!BG$219</f>
        <v>4.8203089184802603E-3</v>
      </c>
      <c r="BH82">
        <f>'PxP Table 103'!BH190/'PxP Table 103'!BH$219</f>
        <v>8.4616583108367751E-3</v>
      </c>
      <c r="BI82">
        <f>'PxP Table 103'!BI190/'PxP Table 103'!BI$219</f>
        <v>2.1811867770829364E-2</v>
      </c>
      <c r="BJ82">
        <f>'PxP Table 103'!BJ190/'PxP Table 103'!BJ$219</f>
        <v>4.8938044435744357E-3</v>
      </c>
      <c r="BK82">
        <f>'PxP Table 103'!BK190/'PxP Table 103'!BK$219</f>
        <v>3.8854180930684161E-3</v>
      </c>
      <c r="BL82">
        <f>'PxP Table 103'!BL190/'PxP Table 103'!BL$219</f>
        <v>5.2011891344712641E-3</v>
      </c>
      <c r="BM82">
        <f>'PxP Table 103'!BM190/'PxP Table 103'!BM$219</f>
        <v>7.9513650178811377E-3</v>
      </c>
      <c r="BN82">
        <f>'PxP Table 103'!BN190/'PxP Table 103'!BN$219</f>
        <v>1.1184238638851344E-2</v>
      </c>
      <c r="BO82">
        <f>'PxP Table 103'!BO190/'PxP Table 103'!BO$219</f>
        <v>6.9740877935441873E-3</v>
      </c>
      <c r="BP82">
        <f>'PxP Table 103'!BP190/'PxP Table 103'!BP$219</f>
        <v>6.0521036538949162E-3</v>
      </c>
      <c r="BQ82">
        <f>'PxP Table 103'!BQ190/'PxP Table 103'!BQ$219</f>
        <v>9.8484936718164235E-3</v>
      </c>
      <c r="BR82">
        <f>'PxP Table 103'!BR190/'PxP Table 103'!BR$219</f>
        <v>7.6715231973704112E-3</v>
      </c>
      <c r="BS82">
        <f>'PxP Table 103'!BS190/'PxP Table 103'!BS$219</f>
        <v>1.6640603546111625E-2</v>
      </c>
      <c r="BT82">
        <f>'PxP Table 103'!BT190/'PxP Table 103'!BT$219</f>
        <v>4.9383986805735759E-3</v>
      </c>
      <c r="BU82">
        <f>'PxP Table 103'!BU190/'PxP Table 103'!BU$219</f>
        <v>1.685891595302929E-2</v>
      </c>
      <c r="BV82">
        <f>'PxP Table 103'!BV190/'PxP Table 103'!BV$219</f>
        <v>1.5779315054552528E-2</v>
      </c>
      <c r="BW82">
        <f>'PxP Table 103'!BW190/'PxP Table 103'!BW$219</f>
        <v>4.6686889113582743E-2</v>
      </c>
      <c r="BX82">
        <f>'PxP Table 103'!BX190/'PxP Table 103'!BX$219</f>
        <v>1.8369840799483898E-2</v>
      </c>
      <c r="BY82">
        <f>'PxP Table 103'!BY190/'PxP Table 103'!BY$219</f>
        <v>5.1765773214747486E-3</v>
      </c>
      <c r="BZ82">
        <f>'PxP Table 103'!BZ190/'PxP Table 103'!BZ$219</f>
        <v>7.6286663287589125E-3</v>
      </c>
      <c r="CA82">
        <f>'PxP Table 103'!CA190/'PxP Table 103'!CA$219</f>
        <v>4.6244855664724859E-5</v>
      </c>
      <c r="CB82">
        <f>'PxP Table 103'!CB190/'PxP Table 103'!CB$219</f>
        <v>5.7600506957075793E-3</v>
      </c>
      <c r="CC82">
        <f>'PxP Table 103'!CC190/'PxP Table 103'!CC$219</f>
        <v>6.487946201605743E-3</v>
      </c>
      <c r="CD82">
        <f>'PxP Table 103'!CD190/'PxP Table 103'!CD$219</f>
        <v>9.971707839230684E-2</v>
      </c>
      <c r="CE82">
        <f>'PxP Table 103'!CE190/'PxP Table 103'!CE$219</f>
        <v>1.3212388424893027E-2</v>
      </c>
      <c r="CF82">
        <f>'PxP Table 103'!CF190/'PxP Table 103'!CF$219</f>
        <v>3.6491647404075546E-3</v>
      </c>
      <c r="CG82">
        <f>'PxP Table 103'!CG190/'PxP Table 103'!CG$219</f>
        <v>7.0906170172706923E-2</v>
      </c>
      <c r="CH82">
        <f>'PxP Table 103'!CH190/'PxP Table 103'!CH$219</f>
        <v>1.929142011052359E-2</v>
      </c>
      <c r="CI82">
        <f>'PxP Table 103'!CI190/'PxP Table 103'!CI$219</f>
        <v>3.823792486583184E-4</v>
      </c>
      <c r="CJ82">
        <f>'PxP Table 103'!CJ190/'PxP Table 103'!CJ$219</f>
        <v>6.5194423691096225E-3</v>
      </c>
      <c r="CK82">
        <f>'PxP Table 103'!CK190/'PxP Table 103'!CK$219</f>
        <v>4.0563327658547824E-2</v>
      </c>
      <c r="CL82">
        <f>'PxP Table 103'!CL190/'PxP Table 103'!CL$219</f>
        <v>5.4914500208536081E-3</v>
      </c>
      <c r="CM82">
        <f>'PxP Table 103'!CM190/'PxP Table 103'!CM$219</f>
        <v>2.2371785531727861E-2</v>
      </c>
      <c r="CN82">
        <f>'PxP Table 103'!CN190/'PxP Table 103'!CN$219</f>
        <v>1.8450535454951487E-2</v>
      </c>
      <c r="CO82">
        <f>'PxP Table 103'!CO190/'PxP Table 103'!CO$219</f>
        <v>3.3272834604213521E-2</v>
      </c>
      <c r="CP82">
        <f>'PxP Table 103'!CP190/'PxP Table 103'!CP$219</f>
        <v>8.9996633713700768E-3</v>
      </c>
      <c r="CQ82">
        <f>'PxP Table 103'!CQ190/'PxP Table 103'!CQ$219</f>
        <v>2.2938001048990551E-3</v>
      </c>
      <c r="CR82">
        <f>'PxP Table 103'!CR190/'PxP Table 103'!CR$219</f>
        <v>4.3560144062565028E-5</v>
      </c>
      <c r="CS82">
        <f>'PxP Table 103'!CS190/'PxP Table 103'!CS$219</f>
        <v>4.8730968472040522E-4</v>
      </c>
      <c r="CT82">
        <f>'PxP Table 103'!CT190/'PxP Table 103'!CT$219</f>
        <v>1.8348624128740304E-2</v>
      </c>
      <c r="CU82">
        <f>'PxP Table 103'!CU190/'PxP Table 103'!CU$219</f>
        <v>1.9017504089331685E-2</v>
      </c>
      <c r="CV82">
        <f>'PxP Table 103'!CV190/'PxP Table 103'!CV$219</f>
        <v>1.1634855420898158E-2</v>
      </c>
      <c r="CW82">
        <f>'PxP Table 103'!CW190/'PxP Table 103'!CW$219</f>
        <v>1.8380458722101964E-2</v>
      </c>
      <c r="CX82">
        <f>'PxP Table 103'!CX190/'PxP Table 103'!CX$219</f>
        <v>1.6278215883032937E-3</v>
      </c>
      <c r="CY82">
        <f>'PxP Table 103'!CY190/'PxP Table 103'!CY$219</f>
        <v>1.4820852577984267E-2</v>
      </c>
      <c r="CZ82">
        <f>'PxP Table 103'!CZ190/'PxP Table 103'!CZ$219</f>
        <v>7.2662617743618225E-3</v>
      </c>
      <c r="DA82">
        <f t="shared" si="1"/>
        <v>0.90984689245931138</v>
      </c>
    </row>
    <row r="83" spans="1:105" x14ac:dyDescent="0.25">
      <c r="A83" t="s">
        <v>474</v>
      </c>
      <c r="B83">
        <f>'PxP Table 103'!B191/'PxP Table 103'!B$219</f>
        <v>1.0748197722121604E-3</v>
      </c>
      <c r="C83">
        <f>'PxP Table 103'!C191/'PxP Table 103'!C$219</f>
        <v>0</v>
      </c>
      <c r="D83">
        <f>'PxP Table 103'!D191/'PxP Table 103'!D$219</f>
        <v>0</v>
      </c>
      <c r="E83">
        <f>'PxP Table 103'!E191/'PxP Table 103'!E$219</f>
        <v>4.3080457047262001E-3</v>
      </c>
      <c r="F83">
        <f>'PxP Table 103'!F191/'PxP Table 103'!F$219</f>
        <v>6.2695066527952694E-3</v>
      </c>
      <c r="G83">
        <f>'PxP Table 103'!G191/'PxP Table 103'!G$219</f>
        <v>8.7662102915400685E-4</v>
      </c>
      <c r="H83">
        <f>'PxP Table 103'!H191/'PxP Table 103'!H$219</f>
        <v>1.000175071167232E-2</v>
      </c>
      <c r="I83">
        <f>'PxP Table 103'!I191/'PxP Table 103'!I$219</f>
        <v>1.4838231040975554E-3</v>
      </c>
      <c r="J83">
        <f>'PxP Table 103'!J191/'PxP Table 103'!J$219</f>
        <v>1.6764328497616499E-2</v>
      </c>
      <c r="K83">
        <f>'PxP Table 103'!K191/'PxP Table 103'!K$219</f>
        <v>1.7944661194945254E-3</v>
      </c>
      <c r="L83">
        <f>'PxP Table 103'!L191/'PxP Table 103'!L$219</f>
        <v>2.6133233048335827E-3</v>
      </c>
      <c r="M83">
        <f>'PxP Table 103'!M191/'PxP Table 103'!M$219</f>
        <v>4.9807260182821514E-3</v>
      </c>
      <c r="N83">
        <f>'PxP Table 103'!N191/'PxP Table 103'!N$219</f>
        <v>3.4384943532522836E-3</v>
      </c>
      <c r="O83">
        <f>'PxP Table 103'!O191/'PxP Table 103'!O$219</f>
        <v>2.908212828510128E-3</v>
      </c>
      <c r="P83">
        <f>'PxP Table 103'!P191/'PxP Table 103'!P$219</f>
        <v>1.5999632115951202E-3</v>
      </c>
      <c r="Q83">
        <f>'PxP Table 103'!Q191/'PxP Table 103'!Q$219</f>
        <v>5.8527755037376897E-3</v>
      </c>
      <c r="R83">
        <f>'PxP Table 103'!R191/'PxP Table 103'!R$219</f>
        <v>2.5548551284501641E-3</v>
      </c>
      <c r="S83">
        <f>'PxP Table 103'!S191/'PxP Table 103'!S$219</f>
        <v>9.8039215686274491E-3</v>
      </c>
      <c r="T83">
        <f>'PxP Table 103'!T191/'PxP Table 103'!T$219</f>
        <v>4.8295117230889454E-3</v>
      </c>
      <c r="U83">
        <f>'PxP Table 103'!U191/'PxP Table 103'!U$219</f>
        <v>1.1018123490844651E-2</v>
      </c>
      <c r="V83">
        <f>'PxP Table 103'!V191/'PxP Table 103'!V$219</f>
        <v>3.7038642798506625E-3</v>
      </c>
      <c r="W83">
        <f>'PxP Table 103'!W191/'PxP Table 103'!W$219</f>
        <v>2.521583874081143E-3</v>
      </c>
      <c r="X83">
        <f>'PxP Table 103'!X191/'PxP Table 103'!X$219</f>
        <v>3.9426741520359257E-3</v>
      </c>
      <c r="Y83">
        <f>'PxP Table 103'!Y191/'PxP Table 103'!Y$219</f>
        <v>7.4650381927540725E-3</v>
      </c>
      <c r="Z83">
        <f>'PxP Table 103'!Z191/'PxP Table 103'!Z$219</f>
        <v>1.3796839324947032E-3</v>
      </c>
      <c r="AA83">
        <f>'PxP Table 103'!AA191/'PxP Table 103'!AA$219</f>
        <v>7.1246809464973982E-3</v>
      </c>
      <c r="AB83">
        <f>'PxP Table 103'!AB191/'PxP Table 103'!AB$219</f>
        <v>1.4237983945001255E-3</v>
      </c>
      <c r="AC83">
        <f>'PxP Table 103'!AC191/'PxP Table 103'!AC$219</f>
        <v>6.6225130383696365E-3</v>
      </c>
      <c r="AD83">
        <f>'PxP Table 103'!AD191/'PxP Table 103'!AD$219</f>
        <v>4.4702992458907466E-3</v>
      </c>
      <c r="AE83">
        <f>'PxP Table 103'!AE191/'PxP Table 103'!AE$219</f>
        <v>4.7037561242271797E-3</v>
      </c>
      <c r="AF83">
        <f>'PxP Table 103'!AF191/'PxP Table 103'!AF$219</f>
        <v>4.490809897602221E-3</v>
      </c>
      <c r="AG83">
        <f>'PxP Table 103'!AG191/'PxP Table 103'!AG$219</f>
        <v>7.5762591054736681E-3</v>
      </c>
      <c r="AH83">
        <f>'PxP Table 103'!AH191/'PxP Table 103'!AH$219</f>
        <v>5.059612619550311E-3</v>
      </c>
      <c r="AI83">
        <f>'PxP Table 103'!AI191/'PxP Table 103'!AI$219</f>
        <v>3.5882981316300543E-3</v>
      </c>
      <c r="AJ83">
        <f>'PxP Table 103'!AJ191/'PxP Table 103'!AJ$219</f>
        <v>4.6487783161230853E-3</v>
      </c>
      <c r="AK83">
        <f>'PxP Table 103'!AK191/'PxP Table 103'!AK$219</f>
        <v>4.6919264464181576E-3</v>
      </c>
      <c r="AL83">
        <f>'PxP Table 103'!AL191/'PxP Table 103'!AL$219</f>
        <v>2.1767485453999627E-3</v>
      </c>
      <c r="AM83">
        <f>'PxP Table 103'!AM191/'PxP Table 103'!AM$219</f>
        <v>6.3322572727215016E-3</v>
      </c>
      <c r="AN83">
        <f>'PxP Table 103'!AN191/'PxP Table 103'!AN$219</f>
        <v>1.6758153540066749E-3</v>
      </c>
      <c r="AO83">
        <f>'PxP Table 103'!AO191/'PxP Table 103'!AO$219</f>
        <v>1.1140366513248739E-2</v>
      </c>
      <c r="AP83">
        <f>'PxP Table 103'!AP191/'PxP Table 103'!AP$219</f>
        <v>4.3430996149985048E-3</v>
      </c>
      <c r="AQ83">
        <f>'PxP Table 103'!AQ191/'PxP Table 103'!AQ$219</f>
        <v>6.1303628348316963E-3</v>
      </c>
      <c r="AR83">
        <f>'PxP Table 103'!AR191/'PxP Table 103'!AR$219</f>
        <v>3.8390926521082993E-3</v>
      </c>
      <c r="AS83">
        <f>'PxP Table 103'!AS191/'PxP Table 103'!AS$219</f>
        <v>4.8802754515423338E-3</v>
      </c>
      <c r="AT83">
        <f>'PxP Table 103'!AT191/'PxP Table 103'!AT$219</f>
        <v>3.4576103466603052E-2</v>
      </c>
      <c r="AU83">
        <f>'PxP Table 103'!AU191/'PxP Table 103'!AU$219</f>
        <v>4.7352649728280329E-3</v>
      </c>
      <c r="AV83">
        <f>'PxP Table 103'!AV191/'PxP Table 103'!AV$219</f>
        <v>5.290379644771667E-3</v>
      </c>
      <c r="AW83">
        <f>'PxP Table 103'!AW191/'PxP Table 103'!AW$219</f>
        <v>5.3261295413524522E-3</v>
      </c>
      <c r="AX83">
        <f>'PxP Table 103'!AX191/'PxP Table 103'!AX$219</f>
        <v>7.7838320872503893E-3</v>
      </c>
      <c r="AY83">
        <f>'PxP Table 103'!AY191/'PxP Table 103'!AY$219</f>
        <v>1.553061009860315E-2</v>
      </c>
      <c r="AZ83">
        <f>'PxP Table 103'!AZ191/'PxP Table 103'!AZ$219</f>
        <v>5.8046557667922093E-3</v>
      </c>
      <c r="BA83">
        <f>'PxP Table 103'!BA191/'PxP Table 103'!BA$219</f>
        <v>4.710139297371514E-3</v>
      </c>
      <c r="BB83">
        <f>'PxP Table 103'!BB191/'PxP Table 103'!BB$219</f>
        <v>2.6509841510165694E-3</v>
      </c>
      <c r="BC83">
        <f>'PxP Table 103'!BC191/'PxP Table 103'!BC$219</f>
        <v>7.9453360877165084E-3</v>
      </c>
      <c r="BD83">
        <f>'PxP Table 103'!BD191/'PxP Table 103'!BD$219</f>
        <v>0</v>
      </c>
      <c r="BE83">
        <f>'PxP Table 103'!BE191/'PxP Table 103'!BE$219</f>
        <v>8.9999946738493659E-3</v>
      </c>
      <c r="BF83">
        <f>'PxP Table 103'!BF191/'PxP Table 103'!BF$219</f>
        <v>1.3513513513513514E-2</v>
      </c>
      <c r="BG83">
        <f>'PxP Table 103'!BG191/'PxP Table 103'!BG$219</f>
        <v>1.8778845207117922E-2</v>
      </c>
      <c r="BH83">
        <f>'PxP Table 103'!BH191/'PxP Table 103'!BH$219</f>
        <v>1.1389206436330247E-2</v>
      </c>
      <c r="BI83">
        <f>'PxP Table 103'!BI191/'PxP Table 103'!BI$219</f>
        <v>6.7216703700422866E-3</v>
      </c>
      <c r="BJ83">
        <f>'PxP Table 103'!BJ191/'PxP Table 103'!BJ$219</f>
        <v>4.4044239992169923E-3</v>
      </c>
      <c r="BK83">
        <f>'PxP Table 103'!BK191/'PxP Table 103'!BK$219</f>
        <v>6.0055103622671776E-3</v>
      </c>
      <c r="BL83">
        <f>'PxP Table 103'!BL191/'PxP Table 103'!BL$219</f>
        <v>9.1001058377558151E-3</v>
      </c>
      <c r="BM83">
        <f>'PxP Table 103'!BM191/'PxP Table 103'!BM$219</f>
        <v>2.9226965460250921E-3</v>
      </c>
      <c r="BN83">
        <f>'PxP Table 103'!BN191/'PxP Table 103'!BN$219</f>
        <v>1.6241590198089021E-2</v>
      </c>
      <c r="BO83">
        <f>'PxP Table 103'!BO191/'PxP Table 103'!BO$219</f>
        <v>8.3243578536092867E-3</v>
      </c>
      <c r="BP83">
        <f>'PxP Table 103'!BP191/'PxP Table 103'!BP$219</f>
        <v>6.4632650106253992E-3</v>
      </c>
      <c r="BQ83">
        <f>'PxP Table 103'!BQ191/'PxP Table 103'!BQ$219</f>
        <v>6.5480276420205761E-3</v>
      </c>
      <c r="BR83">
        <f>'PxP Table 103'!BR191/'PxP Table 103'!BR$219</f>
        <v>7.1294127945608987E-3</v>
      </c>
      <c r="BS83">
        <f>'PxP Table 103'!BS191/'PxP Table 103'!BS$219</f>
        <v>1.2596195812358196E-2</v>
      </c>
      <c r="BT83">
        <f>'PxP Table 103'!BT191/'PxP Table 103'!BT$219</f>
        <v>5.1248815171293094E-3</v>
      </c>
      <c r="BU83">
        <f>'PxP Table 103'!BU191/'PxP Table 103'!BU$219</f>
        <v>2.2513046457449684E-2</v>
      </c>
      <c r="BV83">
        <f>'PxP Table 103'!BV191/'PxP Table 103'!BV$219</f>
        <v>2.7849053056698724E-2</v>
      </c>
      <c r="BW83">
        <f>'PxP Table 103'!BW191/'PxP Table 103'!BW$219</f>
        <v>1.0630266262217728E-2</v>
      </c>
      <c r="BX83">
        <f>'PxP Table 103'!BX191/'PxP Table 103'!BX$219</f>
        <v>1.176175556437545E-2</v>
      </c>
      <c r="BY83">
        <f>'PxP Table 103'!BY191/'PxP Table 103'!BY$219</f>
        <v>3.2269734567178369E-3</v>
      </c>
      <c r="BZ83">
        <f>'PxP Table 103'!BZ191/'PxP Table 103'!BZ$219</f>
        <v>9.6991473039952612E-3</v>
      </c>
      <c r="CA83">
        <f>'PxP Table 103'!CA191/'PxP Table 103'!CA$219</f>
        <v>5.1710015491657317E-3</v>
      </c>
      <c r="CB83">
        <f>'PxP Table 103'!CB191/'PxP Table 103'!CB$219</f>
        <v>1.027548764350498E-2</v>
      </c>
      <c r="CC83">
        <f>'PxP Table 103'!CC191/'PxP Table 103'!CC$219</f>
        <v>1.5111554925756096E-2</v>
      </c>
      <c r="CD83">
        <f>'PxP Table 103'!CD191/'PxP Table 103'!CD$219</f>
        <v>1.8683406530343019E-2</v>
      </c>
      <c r="CE83">
        <f>'PxP Table 103'!CE191/'PxP Table 103'!CE$219</f>
        <v>9.5738635444471712E-2</v>
      </c>
      <c r="CF83">
        <f>'PxP Table 103'!CF191/'PxP Table 103'!CF$219</f>
        <v>6.9699074553555449E-3</v>
      </c>
      <c r="CG83">
        <f>'PxP Table 103'!CG191/'PxP Table 103'!CG$219</f>
        <v>2.2518679378704914E-2</v>
      </c>
      <c r="CH83">
        <f>'PxP Table 103'!CH191/'PxP Table 103'!CH$219</f>
        <v>3.7582521993833495E-2</v>
      </c>
      <c r="CI83">
        <f>'PxP Table 103'!CI191/'PxP Table 103'!CI$219</f>
        <v>8.4145796064400719E-3</v>
      </c>
      <c r="CJ83">
        <f>'PxP Table 103'!CJ191/'PxP Table 103'!CJ$219</f>
        <v>2.0733894979277294E-2</v>
      </c>
      <c r="CK83">
        <f>'PxP Table 103'!CK191/'PxP Table 103'!CK$219</f>
        <v>2.3731250224819467E-2</v>
      </c>
      <c r="CL83">
        <f>'PxP Table 103'!CL191/'PxP Table 103'!CL$219</f>
        <v>8.132906992909774E-3</v>
      </c>
      <c r="CM83">
        <f>'PxP Table 103'!CM191/'PxP Table 103'!CM$219</f>
        <v>1.7284139184924531E-2</v>
      </c>
      <c r="CN83">
        <f>'PxP Table 103'!CN191/'PxP Table 103'!CN$219</f>
        <v>3.1813180373024705E-2</v>
      </c>
      <c r="CO83">
        <f>'PxP Table 103'!CO191/'PxP Table 103'!CO$219</f>
        <v>2.3829335533264117E-2</v>
      </c>
      <c r="CP83">
        <f>'PxP Table 103'!CP191/'PxP Table 103'!CP$219</f>
        <v>4.7677605952143771E-3</v>
      </c>
      <c r="CQ83">
        <f>'PxP Table 103'!CQ191/'PxP Table 103'!CQ$219</f>
        <v>1.8422420803129917E-3</v>
      </c>
      <c r="CR83">
        <f>'PxP Table 103'!CR191/'PxP Table 103'!CR$219</f>
        <v>9.3258830376426356E-3</v>
      </c>
      <c r="CS83">
        <f>'PxP Table 103'!CS191/'PxP Table 103'!CS$219</f>
        <v>1.2106260959779509E-3</v>
      </c>
      <c r="CT83">
        <f>'PxP Table 103'!CT191/'PxP Table 103'!CT$219</f>
        <v>9.0758498794202384E-3</v>
      </c>
      <c r="CU83">
        <f>'PxP Table 103'!CU191/'PxP Table 103'!CU$219</f>
        <v>5.1063169334104458E-3</v>
      </c>
      <c r="CV83">
        <f>'PxP Table 103'!CV191/'PxP Table 103'!CV$219</f>
        <v>7.8668749117587131E-3</v>
      </c>
      <c r="CW83">
        <f>'PxP Table 103'!CW191/'PxP Table 103'!CW$219</f>
        <v>9.2099056868997949E-3</v>
      </c>
      <c r="CX83">
        <f>'PxP Table 103'!CX191/'PxP Table 103'!CX$219</f>
        <v>7.1167911835148976E-3</v>
      </c>
      <c r="CY83">
        <f>'PxP Table 103'!CY191/'PxP Table 103'!CY$219</f>
        <v>1.9649460453444047E-2</v>
      </c>
      <c r="CZ83">
        <f>'PxP Table 103'!CZ191/'PxP Table 103'!CZ$219</f>
        <v>3.6134501239660026E-3</v>
      </c>
      <c r="DA83">
        <f t="shared" si="1"/>
        <v>0.95517788144697646</v>
      </c>
    </row>
    <row r="84" spans="1:105" x14ac:dyDescent="0.25">
      <c r="A84" t="s">
        <v>475</v>
      </c>
      <c r="B84">
        <f>'PxP Table 103'!B192/'PxP Table 103'!B$219</f>
        <v>7.6133067198361367E-4</v>
      </c>
      <c r="C84">
        <f>'PxP Table 103'!C192/'PxP Table 103'!C$219</f>
        <v>0</v>
      </c>
      <c r="D84">
        <f>'PxP Table 103'!D192/'PxP Table 103'!D$219</f>
        <v>0</v>
      </c>
      <c r="E84">
        <f>'PxP Table 103'!E192/'PxP Table 103'!E$219</f>
        <v>2.151787600343819E-3</v>
      </c>
      <c r="F84">
        <f>'PxP Table 103'!F192/'PxP Table 103'!F$219</f>
        <v>1.2593768822208838E-3</v>
      </c>
      <c r="G84">
        <f>'PxP Table 103'!G192/'PxP Table 103'!G$219</f>
        <v>2.1961470429509826E-4</v>
      </c>
      <c r="H84">
        <f>'PxP Table 103'!H192/'PxP Table 103'!H$219</f>
        <v>2.6060120274243748E-3</v>
      </c>
      <c r="I84">
        <f>'PxP Table 103'!I192/'PxP Table 103'!I$219</f>
        <v>4.9462200232021835E-4</v>
      </c>
      <c r="J84">
        <f>'PxP Table 103'!J192/'PxP Table 103'!J$219</f>
        <v>6.2076042470778393E-3</v>
      </c>
      <c r="K84">
        <f>'PxP Table 103'!K192/'PxP Table 103'!K$219</f>
        <v>3.4746285035861126E-4</v>
      </c>
      <c r="L84">
        <f>'PxP Table 103'!L192/'PxP Table 103'!L$219</f>
        <v>8.3511930612935011E-4</v>
      </c>
      <c r="M84">
        <f>'PxP Table 103'!M192/'PxP Table 103'!M$219</f>
        <v>1.1836730837787857E-3</v>
      </c>
      <c r="N84">
        <f>'PxP Table 103'!N192/'PxP Table 103'!N$219</f>
        <v>1.4787600242512932E-3</v>
      </c>
      <c r="O84">
        <f>'PxP Table 103'!O192/'PxP Table 103'!O$219</f>
        <v>1.411140868909002E-3</v>
      </c>
      <c r="P84">
        <f>'PxP Table 103'!P192/'PxP Table 103'!P$219</f>
        <v>4.6951480477657359E-4</v>
      </c>
      <c r="Q84">
        <f>'PxP Table 103'!Q192/'PxP Table 103'!Q$219</f>
        <v>1.6193179186307519E-3</v>
      </c>
      <c r="R84">
        <f>'PxP Table 103'!R192/'PxP Table 103'!R$219</f>
        <v>7.9282834920042387E-4</v>
      </c>
      <c r="S84">
        <f>'PxP Table 103'!S192/'PxP Table 103'!S$219</f>
        <v>4.0369088811995383E-3</v>
      </c>
      <c r="T84">
        <f>'PxP Table 103'!T192/'PxP Table 103'!T$219</f>
        <v>1.4678350422885032E-3</v>
      </c>
      <c r="U84">
        <f>'PxP Table 103'!U192/'PxP Table 103'!U$219</f>
        <v>1.967742699240411E-3</v>
      </c>
      <c r="V84">
        <f>'PxP Table 103'!V192/'PxP Table 103'!V$219</f>
        <v>1.7861587643381339E-3</v>
      </c>
      <c r="W84">
        <f>'PxP Table 103'!W192/'PxP Table 103'!W$219</f>
        <v>4.7683014456284295E-4</v>
      </c>
      <c r="X84">
        <f>'PxP Table 103'!X192/'PxP Table 103'!X$219</f>
        <v>1.0076332590832095E-3</v>
      </c>
      <c r="Y84">
        <f>'PxP Table 103'!Y192/'PxP Table 103'!Y$219</f>
        <v>4.41801833673269E-4</v>
      </c>
      <c r="Z84">
        <f>'PxP Table 103'!Z192/'PxP Table 103'!Z$219</f>
        <v>1.7185307954276961E-4</v>
      </c>
      <c r="AA84">
        <f>'PxP Table 103'!AA192/'PxP Table 103'!AA$219</f>
        <v>2.6730456501088428E-3</v>
      </c>
      <c r="AB84">
        <f>'PxP Table 103'!AB192/'PxP Table 103'!AB$219</f>
        <v>1.8884489057102269E-3</v>
      </c>
      <c r="AC84">
        <f>'PxP Table 103'!AC192/'PxP Table 103'!AC$219</f>
        <v>3.0771223329644124E-3</v>
      </c>
      <c r="AD84">
        <f>'PxP Table 103'!AD192/'PxP Table 103'!AD$219</f>
        <v>1.7333391441348971E-3</v>
      </c>
      <c r="AE84">
        <f>'PxP Table 103'!AE192/'PxP Table 103'!AE$219</f>
        <v>1.3865798655361412E-3</v>
      </c>
      <c r="AF84">
        <f>'PxP Table 103'!AF192/'PxP Table 103'!AF$219</f>
        <v>2.2376023255181801E-3</v>
      </c>
      <c r="AG84">
        <f>'PxP Table 103'!AG192/'PxP Table 103'!AG$219</f>
        <v>3.8296032601300009E-3</v>
      </c>
      <c r="AH84">
        <f>'PxP Table 103'!AH192/'PxP Table 103'!AH$219</f>
        <v>1.1031024957621875E-3</v>
      </c>
      <c r="AI84">
        <f>'PxP Table 103'!AI192/'PxP Table 103'!AI$219</f>
        <v>4.3205032477438069E-4</v>
      </c>
      <c r="AJ84">
        <f>'PxP Table 103'!AJ192/'PxP Table 103'!AJ$219</f>
        <v>1.0502400035595704E-3</v>
      </c>
      <c r="AK84">
        <f>'PxP Table 103'!AK192/'PxP Table 103'!AK$219</f>
        <v>3.430310290081148E-4</v>
      </c>
      <c r="AL84">
        <f>'PxP Table 103'!AL192/'PxP Table 103'!AL$219</f>
        <v>3.7014929062096892E-4</v>
      </c>
      <c r="AM84">
        <f>'PxP Table 103'!AM192/'PxP Table 103'!AM$219</f>
        <v>1.1703434582772594E-3</v>
      </c>
      <c r="AN84">
        <f>'PxP Table 103'!AN192/'PxP Table 103'!AN$219</f>
        <v>1.0056370520329693E-3</v>
      </c>
      <c r="AO84">
        <f>'PxP Table 103'!AO192/'PxP Table 103'!AO$219</f>
        <v>1.3542932598128471E-3</v>
      </c>
      <c r="AP84">
        <f>'PxP Table 103'!AP192/'PxP Table 103'!AP$219</f>
        <v>8.5748581551507328E-4</v>
      </c>
      <c r="AQ84">
        <f>'PxP Table 103'!AQ192/'PxP Table 103'!AQ$219</f>
        <v>1.4142217253083167E-3</v>
      </c>
      <c r="AR84">
        <f>'PxP Table 103'!AR192/'PxP Table 103'!AR$219</f>
        <v>4.1065325071042537E-4</v>
      </c>
      <c r="AS84">
        <f>'PxP Table 103'!AS192/'PxP Table 103'!AS$219</f>
        <v>1.3385869258837632E-3</v>
      </c>
      <c r="AT84">
        <f>'PxP Table 103'!AT192/'PxP Table 103'!AT$219</f>
        <v>2.5396819758306279E-3</v>
      </c>
      <c r="AU84">
        <f>'PxP Table 103'!AU192/'PxP Table 103'!AU$219</f>
        <v>1.2344025172099458E-3</v>
      </c>
      <c r="AV84">
        <f>'PxP Table 103'!AV192/'PxP Table 103'!AV$219</f>
        <v>7.5519533820476092E-4</v>
      </c>
      <c r="AW84">
        <f>'PxP Table 103'!AW192/'PxP Table 103'!AW$219</f>
        <v>1.3952784177728998E-3</v>
      </c>
      <c r="AX84">
        <f>'PxP Table 103'!AX192/'PxP Table 103'!AX$219</f>
        <v>1.1569885499473351E-3</v>
      </c>
      <c r="AY84">
        <f>'PxP Table 103'!AY192/'PxP Table 103'!AY$219</f>
        <v>8.513569843276148E-4</v>
      </c>
      <c r="AZ84">
        <f>'PxP Table 103'!AZ192/'PxP Table 103'!AZ$219</f>
        <v>1.3409421753546873E-3</v>
      </c>
      <c r="BA84">
        <f>'PxP Table 103'!BA192/'PxP Table 103'!BA$219</f>
        <v>5.5505721658811189E-4</v>
      </c>
      <c r="BB84">
        <f>'PxP Table 103'!BB192/'PxP Table 103'!BB$219</f>
        <v>8.7473559376865097E-4</v>
      </c>
      <c r="BC84">
        <f>'PxP Table 103'!BC192/'PxP Table 103'!BC$219</f>
        <v>1.747973939297632E-3</v>
      </c>
      <c r="BD84">
        <f>'PxP Table 103'!BD192/'PxP Table 103'!BD$219</f>
        <v>5.5079559363525096E-3</v>
      </c>
      <c r="BE84">
        <f>'PxP Table 103'!BE192/'PxP Table 103'!BE$219</f>
        <v>1.6354217434687082E-3</v>
      </c>
      <c r="BF84">
        <f>'PxP Table 103'!BF192/'PxP Table 103'!BF$219</f>
        <v>1.0135135135135136E-2</v>
      </c>
      <c r="BG84">
        <f>'PxP Table 103'!BG192/'PxP Table 103'!BG$219</f>
        <v>4.5948925925585999E-4</v>
      </c>
      <c r="BH84">
        <f>'PxP Table 103'!BH192/'PxP Table 103'!BH$219</f>
        <v>3.124152106318033E-5</v>
      </c>
      <c r="BI84">
        <f>'PxP Table 103'!BI192/'PxP Table 103'!BI$219</f>
        <v>7.5240695763927556E-4</v>
      </c>
      <c r="BJ84">
        <f>'PxP Table 103'!BJ192/'PxP Table 103'!BJ$219</f>
        <v>1.8596456885582857E-3</v>
      </c>
      <c r="BK84">
        <f>'PxP Table 103'!BK192/'PxP Table 103'!BK$219</f>
        <v>1.0944562553360847E-3</v>
      </c>
      <c r="BL84">
        <f>'PxP Table 103'!BL192/'PxP Table 103'!BL$219</f>
        <v>2.0220732687200173E-3</v>
      </c>
      <c r="BM84">
        <f>'PxP Table 103'!BM192/'PxP Table 103'!BM$219</f>
        <v>1.0323528591996672E-3</v>
      </c>
      <c r="BN84">
        <f>'PxP Table 103'!BN192/'PxP Table 103'!BN$219</f>
        <v>1.1634173009042004E-3</v>
      </c>
      <c r="BO84">
        <f>'PxP Table 103'!BO192/'PxP Table 103'!BO$219</f>
        <v>7.02848238553403E-4</v>
      </c>
      <c r="BP84">
        <f>'PxP Table 103'!BP192/'PxP Table 103'!BP$219</f>
        <v>2.5537377410857833E-4</v>
      </c>
      <c r="BQ84">
        <f>'PxP Table 103'!BQ192/'PxP Table 103'!BQ$219</f>
        <v>3.7894442402174988E-4</v>
      </c>
      <c r="BR84">
        <f>'PxP Table 103'!BR192/'PxP Table 103'!BR$219</f>
        <v>4.9481614707622178E-4</v>
      </c>
      <c r="BS84">
        <f>'PxP Table 103'!BS192/'PxP Table 103'!BS$219</f>
        <v>2.6880510408924035E-3</v>
      </c>
      <c r="BT84">
        <f>'PxP Table 103'!BT192/'PxP Table 103'!BT$219</f>
        <v>5.1857476295287227E-4</v>
      </c>
      <c r="BU84">
        <f>'PxP Table 103'!BU192/'PxP Table 103'!BU$219</f>
        <v>1.7364441047395698E-3</v>
      </c>
      <c r="BV84">
        <f>'PxP Table 103'!BV192/'PxP Table 103'!BV$219</f>
        <v>2.2845536244026667E-3</v>
      </c>
      <c r="BW84">
        <f>'PxP Table 103'!BW192/'PxP Table 103'!BW$219</f>
        <v>5.2578361981799797E-4</v>
      </c>
      <c r="BX84">
        <f>'PxP Table 103'!BX192/'PxP Table 103'!BX$219</f>
        <v>1.3216614008596894E-3</v>
      </c>
      <c r="BY84">
        <f>'PxP Table 103'!BY192/'PxP Table 103'!BY$219</f>
        <v>1.7098384504946667E-4</v>
      </c>
      <c r="BZ84">
        <f>'PxP Table 103'!BZ192/'PxP Table 103'!BZ$219</f>
        <v>4.507912235792103E-4</v>
      </c>
      <c r="CA84">
        <f>'PxP Table 103'!CA192/'PxP Table 103'!CA$219</f>
        <v>5.5172662730676123E-5</v>
      </c>
      <c r="CB84">
        <f>'PxP Table 103'!CB192/'PxP Table 103'!CB$219</f>
        <v>4.3775010272793541E-4</v>
      </c>
      <c r="CC84">
        <f>'PxP Table 103'!CC192/'PxP Table 103'!CC$219</f>
        <v>4.9070404583485437E-4</v>
      </c>
      <c r="CD84">
        <f>'PxP Table 103'!CD192/'PxP Table 103'!CD$219</f>
        <v>1.4702800733627376E-3</v>
      </c>
      <c r="CE84">
        <f>'PxP Table 103'!CE192/'PxP Table 103'!CE$219</f>
        <v>1.3348368519050878E-3</v>
      </c>
      <c r="CF84">
        <f>'PxP Table 103'!CF192/'PxP Table 103'!CF$219</f>
        <v>2.8370377586354308E-2</v>
      </c>
      <c r="CG84">
        <f>'PxP Table 103'!CG192/'PxP Table 103'!CG$219</f>
        <v>1.6306499349347176E-3</v>
      </c>
      <c r="CH84">
        <f>'PxP Table 103'!CH192/'PxP Table 103'!CH$219</f>
        <v>1.4794041203210139E-3</v>
      </c>
      <c r="CI84">
        <f>'PxP Table 103'!CI192/'PxP Table 103'!CI$219</f>
        <v>1.2238372093023255E-2</v>
      </c>
      <c r="CJ84">
        <f>'PxP Table 103'!CJ192/'PxP Table 103'!CJ$219</f>
        <v>3.2637825386262271E-4</v>
      </c>
      <c r="CK84">
        <f>'PxP Table 103'!CK192/'PxP Table 103'!CK$219</f>
        <v>3.1589606988624078E-3</v>
      </c>
      <c r="CL84">
        <f>'PxP Table 103'!CL192/'PxP Table 103'!CL$219</f>
        <v>3.4756012790212705E-4</v>
      </c>
      <c r="CM84">
        <f>'PxP Table 103'!CM192/'PxP Table 103'!CM$219</f>
        <v>1.8670948665090309E-3</v>
      </c>
      <c r="CN84">
        <f>'PxP Table 103'!CN192/'PxP Table 103'!CN$219</f>
        <v>2.9019154383251753E-3</v>
      </c>
      <c r="CO84">
        <f>'PxP Table 103'!CO192/'PxP Table 103'!CO$219</f>
        <v>2.3382104848871381E-3</v>
      </c>
      <c r="CP84">
        <f>'PxP Table 103'!CP192/'PxP Table 103'!CP$219</f>
        <v>3.194536998234417E-3</v>
      </c>
      <c r="CQ84">
        <f>'PxP Table 103'!CQ192/'PxP Table 103'!CQ$219</f>
        <v>1.6538875247592837E-3</v>
      </c>
      <c r="CR84">
        <f>'PxP Table 103'!CR192/'PxP Table 103'!CR$219</f>
        <v>8.402765222792959E-3</v>
      </c>
      <c r="CS84">
        <f>'PxP Table 103'!CS192/'PxP Table 103'!CS$219</f>
        <v>7.8553764076498095E-5</v>
      </c>
      <c r="CT84">
        <f>'PxP Table 103'!CT192/'PxP Table 103'!CT$219</f>
        <v>1.5908317635494823E-3</v>
      </c>
      <c r="CU84">
        <f>'PxP Table 103'!CU192/'PxP Table 103'!CU$219</f>
        <v>7.5874247224455159E-4</v>
      </c>
      <c r="CV84">
        <f>'PxP Table 103'!CV192/'PxP Table 103'!CV$219</f>
        <v>1.4554162682722783E-3</v>
      </c>
      <c r="CW84">
        <f>'PxP Table 103'!CW192/'PxP Table 103'!CW$219</f>
        <v>8.8424882634190606E-4</v>
      </c>
      <c r="CX84">
        <f>'PxP Table 103'!CX192/'PxP Table 103'!CX$219</f>
        <v>1.6140915061020847E-3</v>
      </c>
      <c r="CY84">
        <f>'PxP Table 103'!CY192/'PxP Table 103'!CY$219</f>
        <v>2.5361123534065398E-3</v>
      </c>
      <c r="CZ84">
        <f>'PxP Table 103'!CZ192/'PxP Table 103'!CZ$219</f>
        <v>1.3498678497459365E-8</v>
      </c>
      <c r="DA84">
        <f t="shared" si="1"/>
        <v>0.19116136754098856</v>
      </c>
    </row>
    <row r="85" spans="1:105" x14ac:dyDescent="0.25">
      <c r="A85" t="s">
        <v>476</v>
      </c>
      <c r="B85">
        <f>'PxP Table 103'!B193/'PxP Table 103'!B$219</f>
        <v>2.3738173714735098E-3</v>
      </c>
      <c r="C85">
        <f>'PxP Table 103'!C193/'PxP Table 103'!C$219</f>
        <v>9.0744101633393804E-4</v>
      </c>
      <c r="D85">
        <f>'PxP Table 103'!D193/'PxP Table 103'!D$219</f>
        <v>8.7719298245614037E-4</v>
      </c>
      <c r="E85">
        <f>'PxP Table 103'!E193/'PxP Table 103'!E$219</f>
        <v>1.0762853771679882E-3</v>
      </c>
      <c r="F85">
        <f>'PxP Table 103'!F193/'PxP Table 103'!F$219</f>
        <v>9.5822154082023765E-4</v>
      </c>
      <c r="G85">
        <f>'PxP Table 103'!G193/'PxP Table 103'!G$219</f>
        <v>8.8685816148210419E-4</v>
      </c>
      <c r="H85">
        <f>'PxP Table 103'!H193/'PxP Table 103'!H$219</f>
        <v>2.1924541960634974E-3</v>
      </c>
      <c r="I85">
        <f>'PxP Table 103'!I193/'PxP Table 103'!I$219</f>
        <v>4.3647184533639324E-3</v>
      </c>
      <c r="J85">
        <f>'PxP Table 103'!J193/'PxP Table 103'!J$219</f>
        <v>1.5694972958951198E-2</v>
      </c>
      <c r="K85">
        <f>'PxP Table 103'!K193/'PxP Table 103'!K$219</f>
        <v>4.034029153495081E-3</v>
      </c>
      <c r="L85">
        <f>'PxP Table 103'!L193/'PxP Table 103'!L$219</f>
        <v>4.9643040775647273E-3</v>
      </c>
      <c r="M85">
        <f>'PxP Table 103'!M193/'PxP Table 103'!M$219</f>
        <v>4.3711916093976767E-2</v>
      </c>
      <c r="N85">
        <f>'PxP Table 103'!N193/'PxP Table 103'!N$219</f>
        <v>8.2574443726553554E-3</v>
      </c>
      <c r="O85">
        <f>'PxP Table 103'!O193/'PxP Table 103'!O$219</f>
        <v>2.518488846373771E-2</v>
      </c>
      <c r="P85">
        <f>'PxP Table 103'!P193/'PxP Table 103'!P$219</f>
        <v>3.4326618111638267E-3</v>
      </c>
      <c r="Q85">
        <f>'PxP Table 103'!Q193/'PxP Table 103'!Q$219</f>
        <v>2.3067986687711518E-2</v>
      </c>
      <c r="R85">
        <f>'PxP Table 103'!R193/'PxP Table 103'!R$219</f>
        <v>3.206856584441678E-2</v>
      </c>
      <c r="S85">
        <f>'PxP Table 103'!S193/'PxP Table 103'!S$219</f>
        <v>4.0369088811995378E-2</v>
      </c>
      <c r="T85">
        <f>'PxP Table 103'!T193/'PxP Table 103'!T$219</f>
        <v>1.1224058785005316E-2</v>
      </c>
      <c r="U85">
        <f>'PxP Table 103'!U193/'PxP Table 103'!U$219</f>
        <v>9.2808375848959547E-3</v>
      </c>
      <c r="V85">
        <f>'PxP Table 103'!V193/'PxP Table 103'!V$219</f>
        <v>1.6502484338562284E-2</v>
      </c>
      <c r="W85">
        <f>'PxP Table 103'!W193/'PxP Table 103'!W$219</f>
        <v>4.8788839125347722E-3</v>
      </c>
      <c r="X85">
        <f>'PxP Table 103'!X193/'PxP Table 103'!X$219</f>
        <v>4.2758934395765776E-3</v>
      </c>
      <c r="Y85">
        <f>'PxP Table 103'!Y193/'PxP Table 103'!Y$219</f>
        <v>3.1275029115724507E-3</v>
      </c>
      <c r="Z85">
        <f>'PxP Table 103'!Z193/'PxP Table 103'!Z$219</f>
        <v>8.3955743821741548E-4</v>
      </c>
      <c r="AA85">
        <f>'PxP Table 103'!AA193/'PxP Table 103'!AA$219</f>
        <v>1.7746867600146401E-2</v>
      </c>
      <c r="AB85">
        <f>'PxP Table 103'!AB193/'PxP Table 103'!AB$219</f>
        <v>2.0897697837145443E-2</v>
      </c>
      <c r="AC85">
        <f>'PxP Table 103'!AC193/'PxP Table 103'!AC$219</f>
        <v>6.4854474373796369E-3</v>
      </c>
      <c r="AD85">
        <f>'PxP Table 103'!AD193/'PxP Table 103'!AD$219</f>
        <v>1.1915348755707515E-3</v>
      </c>
      <c r="AE85">
        <f>'PxP Table 103'!AE193/'PxP Table 103'!AE$219</f>
        <v>6.8624147408328606E-4</v>
      </c>
      <c r="AF85">
        <f>'PxP Table 103'!AF193/'PxP Table 103'!AF$219</f>
        <v>7.5118538324605905E-4</v>
      </c>
      <c r="AG85">
        <f>'PxP Table 103'!AG193/'PxP Table 103'!AG$219</f>
        <v>1.3148183967750186E-2</v>
      </c>
      <c r="AH85">
        <f>'PxP Table 103'!AH193/'PxP Table 103'!AH$219</f>
        <v>4.3087586424966542E-3</v>
      </c>
      <c r="AI85">
        <f>'PxP Table 103'!AI193/'PxP Table 103'!AI$219</f>
        <v>3.3427442116575725E-3</v>
      </c>
      <c r="AJ85">
        <f>'PxP Table 103'!AJ193/'PxP Table 103'!AJ$219</f>
        <v>4.9566157028391108E-3</v>
      </c>
      <c r="AK85">
        <f>'PxP Table 103'!AK193/'PxP Table 103'!AK$219</f>
        <v>2.1515226559546559E-3</v>
      </c>
      <c r="AL85">
        <f>'PxP Table 103'!AL193/'PxP Table 103'!AL$219</f>
        <v>1.5577356067865103E-3</v>
      </c>
      <c r="AM85">
        <f>'PxP Table 103'!AM193/'PxP Table 103'!AM$219</f>
        <v>3.0452032469793131E-3</v>
      </c>
      <c r="AN85">
        <f>'PxP Table 103'!AN193/'PxP Table 103'!AN$219</f>
        <v>1.4674089782664057E-3</v>
      </c>
      <c r="AO85">
        <f>'PxP Table 103'!AO193/'PxP Table 103'!AO$219</f>
        <v>3.9583818114027058E-3</v>
      </c>
      <c r="AP85">
        <f>'PxP Table 103'!AP193/'PxP Table 103'!AP$219</f>
        <v>3.1592020130869988E-3</v>
      </c>
      <c r="AQ85">
        <f>'PxP Table 103'!AQ193/'PxP Table 103'!AQ$219</f>
        <v>2.7553185588501368E-3</v>
      </c>
      <c r="AR85">
        <f>'PxP Table 103'!AR193/'PxP Table 103'!AR$219</f>
        <v>2.8210939172135445E-3</v>
      </c>
      <c r="AS85">
        <f>'PxP Table 103'!AS193/'PxP Table 103'!AS$219</f>
        <v>2.4059971741419413E-3</v>
      </c>
      <c r="AT85">
        <f>'PxP Table 103'!AT193/'PxP Table 103'!AT$219</f>
        <v>2.9602456048274987E-3</v>
      </c>
      <c r="AU85">
        <f>'PxP Table 103'!AU193/'PxP Table 103'!AU$219</f>
        <v>4.4904469092350669E-3</v>
      </c>
      <c r="AV85">
        <f>'PxP Table 103'!AV193/'PxP Table 103'!AV$219</f>
        <v>3.939439724495758E-3</v>
      </c>
      <c r="AW85">
        <f>'PxP Table 103'!AW193/'PxP Table 103'!AW$219</f>
        <v>6.9948253048576067E-3</v>
      </c>
      <c r="AX85">
        <f>'PxP Table 103'!AX193/'PxP Table 103'!AX$219</f>
        <v>2.2901548826250689E-3</v>
      </c>
      <c r="AY85">
        <f>'PxP Table 103'!AY193/'PxP Table 103'!AY$219</f>
        <v>6.7115903492134257E-4</v>
      </c>
      <c r="AZ85">
        <f>'PxP Table 103'!AZ193/'PxP Table 103'!AZ$219</f>
        <v>3.0849403492951163E-3</v>
      </c>
      <c r="BA85">
        <f>'PxP Table 103'!BA193/'PxP Table 103'!BA$219</f>
        <v>3.4986694510812915E-3</v>
      </c>
      <c r="BB85">
        <f>'PxP Table 103'!BB193/'PxP Table 103'!BB$219</f>
        <v>3.0223299284624322E-3</v>
      </c>
      <c r="BC85">
        <f>'PxP Table 103'!BC193/'PxP Table 103'!BC$219</f>
        <v>1.2712537740346415E-3</v>
      </c>
      <c r="BD85">
        <f>'PxP Table 103'!BD193/'PxP Table 103'!BD$219</f>
        <v>3.0599755201958387E-4</v>
      </c>
      <c r="BE85">
        <f>'PxP Table 103'!BE193/'PxP Table 103'!BE$219</f>
        <v>6.4003324899168067E-3</v>
      </c>
      <c r="BF85">
        <f>'PxP Table 103'!BF193/'PxP Table 103'!BF$219</f>
        <v>6.7567567567567571E-3</v>
      </c>
      <c r="BG85">
        <f>'PxP Table 103'!BG193/'PxP Table 103'!BG$219</f>
        <v>2.615435782297493E-3</v>
      </c>
      <c r="BH85">
        <f>'PxP Table 103'!BH193/'PxP Table 103'!BH$219</f>
        <v>9.8205089824060423E-3</v>
      </c>
      <c r="BI85">
        <f>'PxP Table 103'!BI193/'PxP Table 103'!BI$219</f>
        <v>1.0858408345926945E-2</v>
      </c>
      <c r="BJ85">
        <f>'PxP Table 103'!BJ193/'PxP Table 103'!BJ$219</f>
        <v>1.0081237153763337E-2</v>
      </c>
      <c r="BK85">
        <f>'PxP Table 103'!BK193/'PxP Table 103'!BK$219</f>
        <v>1.1328488432601468E-2</v>
      </c>
      <c r="BL85">
        <f>'PxP Table 103'!BL193/'PxP Table 103'!BL$219</f>
        <v>8.3782031164182508E-3</v>
      </c>
      <c r="BM85">
        <f>'PxP Table 103'!BM193/'PxP Table 103'!BM$219</f>
        <v>9.8979425377976257E-3</v>
      </c>
      <c r="BN85">
        <f>'PxP Table 103'!BN193/'PxP Table 103'!BN$219</f>
        <v>1.0860875442944987E-2</v>
      </c>
      <c r="BO85">
        <f>'PxP Table 103'!BO193/'PxP Table 103'!BO$219</f>
        <v>1.4549992168476644E-2</v>
      </c>
      <c r="BP85">
        <f>'PxP Table 103'!BP193/'PxP Table 103'!BP$219</f>
        <v>9.5600142172317312E-3</v>
      </c>
      <c r="BQ85">
        <f>'PxP Table 103'!BQ193/'PxP Table 103'!BQ$219</f>
        <v>9.5790033862002827E-3</v>
      </c>
      <c r="BR85">
        <f>'PxP Table 103'!BR193/'PxP Table 103'!BR$219</f>
        <v>3.6574526120935667E-2</v>
      </c>
      <c r="BS85">
        <f>'PxP Table 103'!BS193/'PxP Table 103'!BS$219</f>
        <v>1.5415024092597608E-2</v>
      </c>
      <c r="BT85">
        <f>'PxP Table 103'!BT193/'PxP Table 103'!BT$219</f>
        <v>1.4562086125005444E-2</v>
      </c>
      <c r="BU85">
        <f>'PxP Table 103'!BU193/'PxP Table 103'!BU$219</f>
        <v>1.8852846862811648E-2</v>
      </c>
      <c r="BV85">
        <f>'PxP Table 103'!BV193/'PxP Table 103'!BV$219</f>
        <v>1.7322762457500303E-2</v>
      </c>
      <c r="BW85">
        <f>'PxP Table 103'!BW193/'PxP Table 103'!BW$219</f>
        <v>1.6184698348500167E-2</v>
      </c>
      <c r="BX85">
        <f>'PxP Table 103'!BX193/'PxP Table 103'!BX$219</f>
        <v>2.1682456984449885E-2</v>
      </c>
      <c r="BY85">
        <f>'PxP Table 103'!BY193/'PxP Table 103'!BY$219</f>
        <v>5.421595785208933E-3</v>
      </c>
      <c r="BZ85">
        <f>'PxP Table 103'!BZ193/'PxP Table 103'!BZ$219</f>
        <v>6.1268249835334044E-3</v>
      </c>
      <c r="CA85">
        <f>'PxP Table 103'!CA193/'PxP Table 103'!CA$219</f>
        <v>1.8002153893663306E-3</v>
      </c>
      <c r="CB85">
        <f>'PxP Table 103'!CB193/'PxP Table 103'!CB$219</f>
        <v>7.3911857843993994E-3</v>
      </c>
      <c r="CC85">
        <f>'PxP Table 103'!CC193/'PxP Table 103'!CC$219</f>
        <v>3.9791054101360789E-3</v>
      </c>
      <c r="CD85">
        <f>'PxP Table 103'!CD193/'PxP Table 103'!CD$219</f>
        <v>1.7442134274472793E-2</v>
      </c>
      <c r="CE85">
        <f>'PxP Table 103'!CE193/'PxP Table 103'!CE$219</f>
        <v>1.3574741216809355E-2</v>
      </c>
      <c r="CF85">
        <f>'PxP Table 103'!CF193/'PxP Table 103'!CF$219</f>
        <v>2.8523611968865716E-3</v>
      </c>
      <c r="CG85">
        <f>'PxP Table 103'!CG193/'PxP Table 103'!CG$219</f>
        <v>2.3933195996555762E-2</v>
      </c>
      <c r="CH85">
        <f>'PxP Table 103'!CH193/'PxP Table 103'!CH$219</f>
        <v>9.4587892768602886E-3</v>
      </c>
      <c r="CI85">
        <f>'PxP Table 103'!CI193/'PxP Table 103'!CI$219</f>
        <v>1.1471377459749553E-3</v>
      </c>
      <c r="CJ85">
        <f>'PxP Table 103'!CJ193/'PxP Table 103'!CJ$219</f>
        <v>1.6811136298568903E-2</v>
      </c>
      <c r="CK85">
        <f>'PxP Table 103'!CK193/'PxP Table 103'!CK$219</f>
        <v>3.9741768774373219E-3</v>
      </c>
      <c r="CL85">
        <f>'PxP Table 103'!CL193/'PxP Table 103'!CL$219</f>
        <v>3.0585291255387182E-3</v>
      </c>
      <c r="CM85">
        <f>'PxP Table 103'!CM193/'PxP Table 103'!CM$219</f>
        <v>9.033024295430396E-3</v>
      </c>
      <c r="CN85">
        <f>'PxP Table 103'!CN193/'PxP Table 103'!CN$219</f>
        <v>7.4750166644007429E-3</v>
      </c>
      <c r="CO85">
        <f>'PxP Table 103'!CO193/'PxP Table 103'!CO$219</f>
        <v>9.8691712217655325E-3</v>
      </c>
      <c r="CP85">
        <f>'PxP Table 103'!CP193/'PxP Table 103'!CP$219</f>
        <v>7.8798579289782282E-3</v>
      </c>
      <c r="CQ85">
        <f>'PxP Table 103'!CQ193/'PxP Table 103'!CQ$219</f>
        <v>1.2517591656507055E-3</v>
      </c>
      <c r="CR85">
        <f>'PxP Table 103'!CR193/'PxP Table 103'!CR$219</f>
        <v>7.6709787366869588E-4</v>
      </c>
      <c r="CS85">
        <f>'PxP Table 103'!CS193/'PxP Table 103'!CS$219</f>
        <v>2.0120126632812902E-3</v>
      </c>
      <c r="CT85">
        <f>'PxP Table 103'!CT193/'PxP Table 103'!CT$219</f>
        <v>9.8739687035910434E-3</v>
      </c>
      <c r="CU85">
        <f>'PxP Table 103'!CU193/'PxP Table 103'!CU$219</f>
        <v>8.9490186151551035E-3</v>
      </c>
      <c r="CV85">
        <f>'PxP Table 103'!CV193/'PxP Table 103'!CV$219</f>
        <v>7.3295998741980716E-3</v>
      </c>
      <c r="CW85">
        <f>'PxP Table 103'!CW193/'PxP Table 103'!CW$219</f>
        <v>1.0451924792457374E-2</v>
      </c>
      <c r="CX85">
        <f>'PxP Table 103'!CX193/'PxP Table 103'!CX$219</f>
        <v>1.1146036969723268E-2</v>
      </c>
      <c r="CY85">
        <f>'PxP Table 103'!CY193/'PxP Table 103'!CY$219</f>
        <v>1.7197169377946481E-2</v>
      </c>
      <c r="CZ85">
        <f>'PxP Table 103'!CZ193/'PxP Table 103'!CZ$219</f>
        <v>3.8838352794881344E-3</v>
      </c>
      <c r="DA85">
        <f t="shared" si="1"/>
        <v>0.8792908919880702</v>
      </c>
    </row>
    <row r="86" spans="1:105" x14ac:dyDescent="0.25">
      <c r="A86" t="s">
        <v>477</v>
      </c>
      <c r="B86">
        <f>'PxP Table 103'!B194/'PxP Table 103'!B$219</f>
        <v>1.3435247152652005E-4</v>
      </c>
      <c r="C86">
        <f>'PxP Table 103'!C194/'PxP Table 103'!C$219</f>
        <v>0</v>
      </c>
      <c r="D86">
        <f>'PxP Table 103'!D194/'PxP Table 103'!D$219</f>
        <v>8.7719298245614037E-4</v>
      </c>
      <c r="E86">
        <f>'PxP Table 103'!E194/'PxP Table 103'!E$219</f>
        <v>5.2210266143789567E-7</v>
      </c>
      <c r="F86">
        <f>'PxP Table 103'!F194/'PxP Table 103'!F$219</f>
        <v>4.3804413294639435E-4</v>
      </c>
      <c r="G86">
        <f>'PxP Table 103'!G194/'PxP Table 103'!G$219</f>
        <v>2.1884872384111295E-4</v>
      </c>
      <c r="H86">
        <f>'PxP Table 103'!H194/'PxP Table 103'!H$219</f>
        <v>9.9686283021218269E-4</v>
      </c>
      <c r="I86">
        <f>'PxP Table 103'!I194/'PxP Table 103'!I$219</f>
        <v>1.4430279427466771E-3</v>
      </c>
      <c r="J86">
        <f>'PxP Table 103'!J194/'PxP Table 103'!J$219</f>
        <v>1.1029019840169383E-3</v>
      </c>
      <c r="K86">
        <f>'PxP Table 103'!K194/'PxP Table 103'!K$219</f>
        <v>1.053638667139089E-3</v>
      </c>
      <c r="L86">
        <f>'PxP Table 103'!L194/'PxP Table 103'!L$219</f>
        <v>6.9524106932327692E-4</v>
      </c>
      <c r="M86">
        <f>'PxP Table 103'!M194/'PxP Table 103'!M$219</f>
        <v>5.6766638813202542E-4</v>
      </c>
      <c r="N86">
        <f>'PxP Table 103'!N194/'PxP Table 103'!N$219</f>
        <v>1.0319875828980642E-4</v>
      </c>
      <c r="O86">
        <f>'PxP Table 103'!O194/'PxP Table 103'!O$219</f>
        <v>1.2213022117300116E-3</v>
      </c>
      <c r="P86">
        <f>'PxP Table 103'!P194/'PxP Table 103'!P$219</f>
        <v>3.2115301664497996E-4</v>
      </c>
      <c r="Q86">
        <f>'PxP Table 103'!Q194/'PxP Table 103'!Q$219</f>
        <v>1.1242837106675849E-3</v>
      </c>
      <c r="R86">
        <f>'PxP Table 103'!R194/'PxP Table 103'!R$219</f>
        <v>8.2041881870244921E-4</v>
      </c>
      <c r="S86">
        <f>'PxP Table 103'!S194/'PxP Table 103'!S$219</f>
        <v>5.7670126874279114E-4</v>
      </c>
      <c r="T86">
        <f>'PxP Table 103'!T194/'PxP Table 103'!T$219</f>
        <v>5.3694993514716847E-4</v>
      </c>
      <c r="U86">
        <f>'PxP Table 103'!U194/'PxP Table 103'!U$219</f>
        <v>3.3455486079753745E-4</v>
      </c>
      <c r="V86">
        <f>'PxP Table 103'!V194/'PxP Table 103'!V$219</f>
        <v>5.3520464135903853E-5</v>
      </c>
      <c r="W86">
        <f>'PxP Table 103'!W194/'PxP Table 103'!W$219</f>
        <v>1.6626469955360648E-4</v>
      </c>
      <c r="X86">
        <f>'PxP Table 103'!X194/'PxP Table 103'!X$219</f>
        <v>9.3473107431917072E-5</v>
      </c>
      <c r="Y86">
        <f>'PxP Table 103'!Y194/'PxP Table 103'!Y$219</f>
        <v>5.5665997468812859E-5</v>
      </c>
      <c r="Z86">
        <f>'PxP Table 103'!Z194/'PxP Table 103'!Z$219</f>
        <v>5.1178515560292546E-4</v>
      </c>
      <c r="AA86">
        <f>'PxP Table 103'!AA194/'PxP Table 103'!AA$219</f>
        <v>6.0276719649834563E-4</v>
      </c>
      <c r="AB86">
        <f>'PxP Table 103'!AB194/'PxP Table 103'!AB$219</f>
        <v>7.6216775797034568E-4</v>
      </c>
      <c r="AC86">
        <f>'PxP Table 103'!AC194/'PxP Table 103'!AC$219</f>
        <v>1.1129850618275157E-3</v>
      </c>
      <c r="AD86">
        <f>'PxP Table 103'!AD194/'PxP Table 103'!AD$219</f>
        <v>7.7657287231781163E-4</v>
      </c>
      <c r="AE86">
        <f>'PxP Table 103'!AE194/'PxP Table 103'!AE$219</f>
        <v>7.4839423909313797E-4</v>
      </c>
      <c r="AF86">
        <f>'PxP Table 103'!AF194/'PxP Table 103'!AF$219</f>
        <v>8.9233444572394977E-4</v>
      </c>
      <c r="AG86">
        <f>'PxP Table 103'!AG194/'PxP Table 103'!AG$219</f>
        <v>1.4245005709504876E-3</v>
      </c>
      <c r="AH86">
        <f>'PxP Table 103'!AH194/'PxP Table 103'!AH$219</f>
        <v>8.4142211276060444E-5</v>
      </c>
      <c r="AI86">
        <f>'PxP Table 103'!AI194/'PxP Table 103'!AI$219</f>
        <v>1.4466460430036419E-4</v>
      </c>
      <c r="AJ86">
        <f>'PxP Table 103'!AJ194/'PxP Table 103'!AJ$219</f>
        <v>7.2816165632904326E-4</v>
      </c>
      <c r="AK86">
        <f>'PxP Table 103'!AK194/'PxP Table 103'!AK$219</f>
        <v>6.5072208572238639E-4</v>
      </c>
      <c r="AL86">
        <f>'PxP Table 103'!AL194/'PxP Table 103'!AL$219</f>
        <v>3.5988323971229469E-4</v>
      </c>
      <c r="AM86">
        <f>'PxP Table 103'!AM194/'PxP Table 103'!AM$219</f>
        <v>7.1230868677256529E-4</v>
      </c>
      <c r="AN86">
        <f>'PxP Table 103'!AN194/'PxP Table 103'!AN$219</f>
        <v>8.5185207538112403E-4</v>
      </c>
      <c r="AO86">
        <f>'PxP Table 103'!AO194/'PxP Table 103'!AO$219</f>
        <v>7.2461329747263163E-4</v>
      </c>
      <c r="AP86">
        <f>'PxP Table 103'!AP194/'PxP Table 103'!AP$219</f>
        <v>2.7436899321146857E-4</v>
      </c>
      <c r="AQ86">
        <f>'PxP Table 103'!AQ194/'PxP Table 103'!AQ$219</f>
        <v>4.1820380165310508E-4</v>
      </c>
      <c r="AR86">
        <f>'PxP Table 103'!AR194/'PxP Table 103'!AR$219</f>
        <v>5.9471006351440893E-4</v>
      </c>
      <c r="AS86">
        <f>'PxP Table 103'!AS194/'PxP Table 103'!AS$219</f>
        <v>1.0035572188742217E-3</v>
      </c>
      <c r="AT86">
        <f>'PxP Table 103'!AT194/'PxP Table 103'!AT$219</f>
        <v>1.3268590965239769E-3</v>
      </c>
      <c r="AU86">
        <f>'PxP Table 103'!AU194/'PxP Table 103'!AU$219</f>
        <v>1.5850400254223314E-3</v>
      </c>
      <c r="AV86">
        <f>'PxP Table 103'!AV194/'PxP Table 103'!AV$219</f>
        <v>3.3682269932595468E-5</v>
      </c>
      <c r="AW86">
        <f>'PxP Table 103'!AW194/'PxP Table 103'!AW$219</f>
        <v>4.4649197222007279E-5</v>
      </c>
      <c r="AX86">
        <f>'PxP Table 103'!AX194/'PxP Table 103'!AX$219</f>
        <v>1.0576366111659415E-3</v>
      </c>
      <c r="AY86">
        <f>'PxP Table 103'!AY194/'PxP Table 103'!AY$219</f>
        <v>5.6318133988774507E-4</v>
      </c>
      <c r="AZ86">
        <f>'PxP Table 103'!AZ194/'PxP Table 103'!AZ$219</f>
        <v>9.3875467147339238E-4</v>
      </c>
      <c r="BA86">
        <f>'PxP Table 103'!BA194/'PxP Table 103'!BA$219</f>
        <v>4.1514500927421639E-4</v>
      </c>
      <c r="BB86">
        <f>'PxP Table 103'!BB194/'PxP Table 103'!BB$219</f>
        <v>2.0064472961377249E-4</v>
      </c>
      <c r="BC86">
        <f>'PxP Table 103'!BC194/'PxP Table 103'!BC$219</f>
        <v>3.1781344350866037E-4</v>
      </c>
      <c r="BD86">
        <f>'PxP Table 103'!BD194/'PxP Table 103'!BD$219</f>
        <v>1.5299877600979194E-4</v>
      </c>
      <c r="BE86">
        <f>'PxP Table 103'!BE194/'PxP Table 103'!BE$219</f>
        <v>4.7160258339195909E-3</v>
      </c>
      <c r="BF86">
        <f>'PxP Table 103'!BF194/'PxP Table 103'!BF$219</f>
        <v>3.3783783783783786E-3</v>
      </c>
      <c r="BG86">
        <f>'PxP Table 103'!BG194/'PxP Table 103'!BG$219</f>
        <v>1.4064275098924315E-3</v>
      </c>
      <c r="BH86">
        <f>'PxP Table 103'!BH194/'PxP Table 103'!BH$219</f>
        <v>2.4247646400625614E-3</v>
      </c>
      <c r="BI86">
        <f>'PxP Table 103'!BI194/'PxP Table 103'!BI$219</f>
        <v>1.1911586526800384E-3</v>
      </c>
      <c r="BJ86">
        <f>'PxP Table 103'!BJ194/'PxP Table 103'!BJ$219</f>
        <v>1.4681413330723306E-3</v>
      </c>
      <c r="BK86">
        <f>'PxP Table 103'!BK194/'PxP Table 103'!BK$219</f>
        <v>2.4944389897924831E-3</v>
      </c>
      <c r="BL86">
        <f>'PxP Table 103'!BL194/'PxP Table 103'!BL$219</f>
        <v>1.5895356754789169E-3</v>
      </c>
      <c r="BM86">
        <f>'PxP Table 103'!BM194/'PxP Table 103'!BM$219</f>
        <v>1.5706371586628836E-3</v>
      </c>
      <c r="BN86">
        <f>'PxP Table 103'!BN194/'PxP Table 103'!BN$219</f>
        <v>3.5898093263243575E-3</v>
      </c>
      <c r="BO86">
        <f>'PxP Table 103'!BO194/'PxP Table 103'!BO$219</f>
        <v>3.0797432506435912E-3</v>
      </c>
      <c r="BP86">
        <f>'PxP Table 103'!BP194/'PxP Table 103'!BP$219</f>
        <v>1.8660479093433487E-3</v>
      </c>
      <c r="BQ86">
        <f>'PxP Table 103'!BQ194/'PxP Table 103'!BQ$219</f>
        <v>1.9659681677542343E-3</v>
      </c>
      <c r="BR86">
        <f>'PxP Table 103'!BR194/'PxP Table 103'!BR$219</f>
        <v>6.4016554607977682E-4</v>
      </c>
      <c r="BS86">
        <f>'PxP Table 103'!BS194/'PxP Table 103'!BS$219</f>
        <v>4.4674348976782062E-3</v>
      </c>
      <c r="BT86">
        <f>'PxP Table 103'!BT194/'PxP Table 103'!BT$219</f>
        <v>1.0792851372910777E-3</v>
      </c>
      <c r="BU86">
        <f>'PxP Table 103'!BU194/'PxP Table 103'!BU$219</f>
        <v>4.738372682295133E-3</v>
      </c>
      <c r="BV86">
        <f>'PxP Table 103'!BV194/'PxP Table 103'!BV$219</f>
        <v>4.6920123725047655E-3</v>
      </c>
      <c r="BW86">
        <f>'PxP Table 103'!BW194/'PxP Table 103'!BW$219</f>
        <v>2.5345466801482979E-3</v>
      </c>
      <c r="BX86">
        <f>'PxP Table 103'!BX194/'PxP Table 103'!BX$219</f>
        <v>4.3499044017552002E-3</v>
      </c>
      <c r="BY86">
        <f>'PxP Table 103'!BY194/'PxP Table 103'!BY$219</f>
        <v>1.8959683396383134E-3</v>
      </c>
      <c r="BZ86">
        <f>'PxP Table 103'!BZ194/'PxP Table 103'!BZ$219</f>
        <v>1.4556743867282793E-3</v>
      </c>
      <c r="CA86">
        <f>'PxP Table 103'!CA194/'PxP Table 103'!CA$219</f>
        <v>3.3032039760517752E-5</v>
      </c>
      <c r="CB86">
        <f>'PxP Table 103'!CB194/'PxP Table 103'!CB$219</f>
        <v>2.8090918516837258E-3</v>
      </c>
      <c r="CC86">
        <f>'PxP Table 103'!CC194/'PxP Table 103'!CC$219</f>
        <v>1.2232594872539312E-3</v>
      </c>
      <c r="CD86">
        <f>'PxP Table 103'!CD194/'PxP Table 103'!CD$219</f>
        <v>7.6505052887792706E-3</v>
      </c>
      <c r="CE86">
        <f>'PxP Table 103'!CE194/'PxP Table 103'!CE$219</f>
        <v>5.3069450519320971E-3</v>
      </c>
      <c r="CF86">
        <f>'PxP Table 103'!CF194/'PxP Table 103'!CF$219</f>
        <v>1.2449527726777024E-2</v>
      </c>
      <c r="CG86">
        <f>'PxP Table 103'!CG194/'PxP Table 103'!CG$219</f>
        <v>1.0339148022674017E-3</v>
      </c>
      <c r="CH86">
        <f>'PxP Table 103'!CH194/'PxP Table 103'!CH$219</f>
        <v>4.4634075878854748E-2</v>
      </c>
      <c r="CI86">
        <f>'PxP Table 103'!CI194/'PxP Table 103'!CI$219</f>
        <v>1.9118962432915919E-3</v>
      </c>
      <c r="CJ86">
        <f>'PxP Table 103'!CJ194/'PxP Table 103'!CJ$219</f>
        <v>2.9451487290448417E-3</v>
      </c>
      <c r="CK86">
        <f>'PxP Table 103'!CK194/'PxP Table 103'!CK$219</f>
        <v>1.7848852113214069E-3</v>
      </c>
      <c r="CL86">
        <f>'PxP Table 103'!CL194/'PxP Table 103'!CL$219</f>
        <v>9.0365633254553036E-4</v>
      </c>
      <c r="CM86">
        <f>'PxP Table 103'!CM194/'PxP Table 103'!CM$219</f>
        <v>3.7080980534117335E-4</v>
      </c>
      <c r="CN86">
        <f>'PxP Table 103'!CN194/'PxP Table 103'!CN$219</f>
        <v>1.8314807526319289E-3</v>
      </c>
      <c r="CO86">
        <f>'PxP Table 103'!CO194/'PxP Table 103'!CO$219</f>
        <v>1.5707296228193154E-2</v>
      </c>
      <c r="CP86">
        <f>'PxP Table 103'!CP194/'PxP Table 103'!CP$219</f>
        <v>2.5693695426659609E-3</v>
      </c>
      <c r="CQ86">
        <f>'PxP Table 103'!CQ194/'PxP Table 103'!CQ$219</f>
        <v>3.9958910888020461E-3</v>
      </c>
      <c r="CR86">
        <f>'PxP Table 103'!CR194/'PxP Table 103'!CR$219</f>
        <v>1.3149613649148712E-3</v>
      </c>
      <c r="CS86">
        <f>'PxP Table 103'!CS194/'PxP Table 103'!CS$219</f>
        <v>1.039051378517182E-3</v>
      </c>
      <c r="CT86">
        <f>'PxP Table 103'!CT194/'PxP Table 103'!CT$219</f>
        <v>4.3114634159599798E-3</v>
      </c>
      <c r="CU86">
        <f>'PxP Table 103'!CU194/'PxP Table 103'!CU$219</f>
        <v>3.6655791492592503E-3</v>
      </c>
      <c r="CV86">
        <f>'PxP Table 103'!CV194/'PxP Table 103'!CV$219</f>
        <v>3.6335614321016609E-3</v>
      </c>
      <c r="CW86">
        <f>'PxP Table 103'!CW194/'PxP Table 103'!CW$219</f>
        <v>6.8750832379030858E-3</v>
      </c>
      <c r="CX86">
        <f>'PxP Table 103'!CX194/'PxP Table 103'!CX$219</f>
        <v>2.3002127055035348E-3</v>
      </c>
      <c r="CY86">
        <f>'PxP Table 103'!CY194/'PxP Table 103'!CY$219</f>
        <v>3.2516247028356411E-3</v>
      </c>
      <c r="CZ86">
        <f>'PxP Table 103'!CZ194/'PxP Table 103'!CZ$219</f>
        <v>2.6036186958317714E-3</v>
      </c>
      <c r="DA86">
        <f t="shared" si="1"/>
        <v>0.22570126996265055</v>
      </c>
    </row>
    <row r="87" spans="1:105" x14ac:dyDescent="0.25">
      <c r="A87" t="s">
        <v>478</v>
      </c>
      <c r="B87">
        <f>'PxP Table 103'!B195/'PxP Table 103'!B$219</f>
        <v>6.9863285193790441E-3</v>
      </c>
      <c r="C87">
        <f>'PxP Table 103'!C195/'PxP Table 103'!C$219</f>
        <v>0</v>
      </c>
      <c r="D87">
        <f>'PxP Table 103'!D195/'PxP Table 103'!D$219</f>
        <v>0</v>
      </c>
      <c r="E87">
        <f>'PxP Table 103'!E195/'PxP Table 103'!E$219</f>
        <v>0</v>
      </c>
      <c r="F87">
        <f>'PxP Table 103'!F195/'PxP Table 103'!F$219</f>
        <v>0</v>
      </c>
      <c r="G87">
        <f>'PxP Table 103'!G195/'PxP Table 103'!G$219</f>
        <v>0</v>
      </c>
      <c r="H87">
        <f>'PxP Table 103'!H195/'PxP Table 103'!H$219</f>
        <v>0</v>
      </c>
      <c r="I87">
        <f>'PxP Table 103'!I195/'PxP Table 103'!I$219</f>
        <v>0</v>
      </c>
      <c r="J87">
        <f>'PxP Table 103'!J195/'PxP Table 103'!J$219</f>
        <v>0</v>
      </c>
      <c r="K87">
        <f>'PxP Table 103'!K195/'PxP Table 103'!K$219</f>
        <v>3.5958598707791804E-7</v>
      </c>
      <c r="L87">
        <f>'PxP Table 103'!L195/'PxP Table 103'!L$219</f>
        <v>0</v>
      </c>
      <c r="M87">
        <f>'PxP Table 103'!M195/'PxP Table 103'!M$219</f>
        <v>0</v>
      </c>
      <c r="N87">
        <f>'PxP Table 103'!N195/'PxP Table 103'!N$219</f>
        <v>0</v>
      </c>
      <c r="O87">
        <f>'PxP Table 103'!O195/'PxP Table 103'!O$219</f>
        <v>0</v>
      </c>
      <c r="P87">
        <f>'PxP Table 103'!P195/'PxP Table 103'!P$219</f>
        <v>2.3426745136892185E-7</v>
      </c>
      <c r="Q87">
        <f>'PxP Table 103'!Q195/'PxP Table 103'!Q$219</f>
        <v>0</v>
      </c>
      <c r="R87">
        <f>'PxP Table 103'!R195/'PxP Table 103'!R$219</f>
        <v>0</v>
      </c>
      <c r="S87">
        <f>'PxP Table 103'!S195/'PxP Table 103'!S$219</f>
        <v>0</v>
      </c>
      <c r="T87">
        <f>'PxP Table 103'!T195/'PxP Table 103'!T$219</f>
        <v>1.3896555614643556E-7</v>
      </c>
      <c r="U87">
        <f>'PxP Table 103'!U195/'PxP Table 103'!U$219</f>
        <v>6.1412063229921718E-8</v>
      </c>
      <c r="V87">
        <f>'PxP Table 103'!V195/'PxP Table 103'!V$219</f>
        <v>3.7191580451004431E-8</v>
      </c>
      <c r="W87">
        <f>'PxP Table 103'!W195/'PxP Table 103'!W$219</f>
        <v>2.7728564774409103E-8</v>
      </c>
      <c r="X87">
        <f>'PxP Table 103'!X195/'PxP Table 103'!X$219</f>
        <v>7.5808566494614177E-9</v>
      </c>
      <c r="Y87">
        <f>'PxP Table 103'!Y195/'PxP Table 103'!Y$219</f>
        <v>0</v>
      </c>
      <c r="Z87">
        <f>'PxP Table 103'!Z195/'PxP Table 103'!Z$219</f>
        <v>1.9388307595656418E-7</v>
      </c>
      <c r="AA87">
        <f>'PxP Table 103'!AA195/'PxP Table 103'!AA$219</f>
        <v>0</v>
      </c>
      <c r="AB87">
        <f>'PxP Table 103'!AB195/'PxP Table 103'!AB$219</f>
        <v>4.0131065262557598E-6</v>
      </c>
      <c r="AC87">
        <f>'PxP Table 103'!AC195/'PxP Table 103'!AC$219</f>
        <v>0</v>
      </c>
      <c r="AD87">
        <f>'PxP Table 103'!AD195/'PxP Table 103'!AD$219</f>
        <v>1.3522138079365801E-8</v>
      </c>
      <c r="AE87">
        <f>'PxP Table 103'!AE195/'PxP Table 103'!AE$219</f>
        <v>0</v>
      </c>
      <c r="AF87">
        <f>'PxP Table 103'!AF195/'PxP Table 103'!AF$219</f>
        <v>0</v>
      </c>
      <c r="AG87">
        <f>'PxP Table 103'!AG195/'PxP Table 103'!AG$219</f>
        <v>4.2389444652960607E-5</v>
      </c>
      <c r="AH87">
        <f>'PxP Table 103'!AH195/'PxP Table 103'!AH$219</f>
        <v>1.0180727622275285E-7</v>
      </c>
      <c r="AI87">
        <f>'PxP Table 103'!AI195/'PxP Table 103'!AI$219</f>
        <v>0</v>
      </c>
      <c r="AJ87">
        <f>'PxP Table 103'!AJ195/'PxP Table 103'!AJ$219</f>
        <v>0</v>
      </c>
      <c r="AK87">
        <f>'PxP Table 103'!AK195/'PxP Table 103'!AK$219</f>
        <v>0</v>
      </c>
      <c r="AL87">
        <f>'PxP Table 103'!AL195/'PxP Table 103'!AL$219</f>
        <v>0</v>
      </c>
      <c r="AM87">
        <f>'PxP Table 103'!AM195/'PxP Table 103'!AM$219</f>
        <v>0</v>
      </c>
      <c r="AN87">
        <f>'PxP Table 103'!AN195/'PxP Table 103'!AN$219</f>
        <v>1.7904373443290826E-9</v>
      </c>
      <c r="AO87">
        <f>'PxP Table 103'!AO195/'PxP Table 103'!AO$219</f>
        <v>0</v>
      </c>
      <c r="AP87">
        <f>'PxP Table 103'!AP195/'PxP Table 103'!AP$219</f>
        <v>0</v>
      </c>
      <c r="AQ87">
        <f>'PxP Table 103'!AQ195/'PxP Table 103'!AQ$219</f>
        <v>4.2221895678081048E-9</v>
      </c>
      <c r="AR87">
        <f>'PxP Table 103'!AR195/'PxP Table 103'!AR$219</f>
        <v>0</v>
      </c>
      <c r="AS87">
        <f>'PxP Table 103'!AS195/'PxP Table 103'!AS$219</f>
        <v>0</v>
      </c>
      <c r="AT87">
        <f>'PxP Table 103'!AT195/'PxP Table 103'!AT$219</f>
        <v>0</v>
      </c>
      <c r="AU87">
        <f>'PxP Table 103'!AU195/'PxP Table 103'!AU$219</f>
        <v>0</v>
      </c>
      <c r="AV87">
        <f>'PxP Table 103'!AV195/'PxP Table 103'!AV$219</f>
        <v>0</v>
      </c>
      <c r="AW87">
        <f>'PxP Table 103'!AW195/'PxP Table 103'!AW$219</f>
        <v>0</v>
      </c>
      <c r="AX87">
        <f>'PxP Table 103'!AX195/'PxP Table 103'!AX$219</f>
        <v>0</v>
      </c>
      <c r="AY87">
        <f>'PxP Table 103'!AY195/'PxP Table 103'!AY$219</f>
        <v>0</v>
      </c>
      <c r="AZ87">
        <f>'PxP Table 103'!AZ195/'PxP Table 103'!AZ$219</f>
        <v>7.1895983166109121E-7</v>
      </c>
      <c r="BA87">
        <f>'PxP Table 103'!BA195/'PxP Table 103'!BA$219</f>
        <v>1.4599820804118386E-5</v>
      </c>
      <c r="BB87">
        <f>'PxP Table 103'!BB195/'PxP Table 103'!BB$219</f>
        <v>4.9338382861361947E-6</v>
      </c>
      <c r="BC87">
        <f>'PxP Table 103'!BC195/'PxP Table 103'!BC$219</f>
        <v>0</v>
      </c>
      <c r="BD87">
        <f>'PxP Table 103'!BD195/'PxP Table 103'!BD$219</f>
        <v>0</v>
      </c>
      <c r="BE87">
        <f>'PxP Table 103'!BE195/'PxP Table 103'!BE$219</f>
        <v>0</v>
      </c>
      <c r="BF87">
        <f>'PxP Table 103'!BF195/'PxP Table 103'!BF$219</f>
        <v>0</v>
      </c>
      <c r="BG87">
        <f>'PxP Table 103'!BG195/'PxP Table 103'!BG$219</f>
        <v>1.392048340581562E-6</v>
      </c>
      <c r="BH87">
        <f>'PxP Table 103'!BH195/'PxP Table 103'!BH$219</f>
        <v>3.1717035446472502E-8</v>
      </c>
      <c r="BI87">
        <f>'PxP Table 103'!BI195/'PxP Table 103'!BI$219</f>
        <v>2.0600362376557028E-5</v>
      </c>
      <c r="BJ87">
        <f>'PxP Table 103'!BJ195/'PxP Table 103'!BJ$219</f>
        <v>0</v>
      </c>
      <c r="BK87">
        <f>'PxP Table 103'!BK195/'PxP Table 103'!BK$219</f>
        <v>1.9648028872019131E-7</v>
      </c>
      <c r="BL87">
        <f>'PxP Table 103'!BL195/'PxP Table 103'!BL$219</f>
        <v>0</v>
      </c>
      <c r="BM87">
        <f>'PxP Table 103'!BM195/'PxP Table 103'!BM$219</f>
        <v>0</v>
      </c>
      <c r="BN87">
        <f>'PxP Table 103'!BN195/'PxP Table 103'!BN$219</f>
        <v>0</v>
      </c>
      <c r="BO87">
        <f>'PxP Table 103'!BO195/'PxP Table 103'!BO$219</f>
        <v>0</v>
      </c>
      <c r="BP87">
        <f>'PxP Table 103'!BP195/'PxP Table 103'!BP$219</f>
        <v>4.9003719193655291E-5</v>
      </c>
      <c r="BQ87">
        <f>'PxP Table 103'!BQ195/'PxP Table 103'!BQ$219</f>
        <v>1.2021401880704227E-6</v>
      </c>
      <c r="BR87">
        <f>'PxP Table 103'!BR195/'PxP Table 103'!BR$219</f>
        <v>1.2854224113147385E-7</v>
      </c>
      <c r="BS87">
        <f>'PxP Table 103'!BS195/'PxP Table 103'!BS$219</f>
        <v>1.818499805917231E-4</v>
      </c>
      <c r="BT87">
        <f>'PxP Table 103'!BT195/'PxP Table 103'!BT$219</f>
        <v>0</v>
      </c>
      <c r="BU87">
        <f>'PxP Table 103'!BU195/'PxP Table 103'!BU$219</f>
        <v>2.1533899198145195E-5</v>
      </c>
      <c r="BV87">
        <f>'PxP Table 103'!BV195/'PxP Table 103'!BV$219</f>
        <v>6.5907869785418644E-8</v>
      </c>
      <c r="BW87">
        <f>'PxP Table 103'!BW195/'PxP Table 103'!BW$219</f>
        <v>0</v>
      </c>
      <c r="BX87">
        <f>'PxP Table 103'!BX195/'PxP Table 103'!BX$219</f>
        <v>0</v>
      </c>
      <c r="BY87">
        <f>'PxP Table 103'!BY195/'PxP Table 103'!BY$219</f>
        <v>2.7748980052688207E-11</v>
      </c>
      <c r="BZ87">
        <f>'PxP Table 103'!BZ195/'PxP Table 103'!BZ$219</f>
        <v>1.909974079673552E-5</v>
      </c>
      <c r="CA87">
        <f>'PxP Table 103'!CA195/'PxP Table 103'!CA$219</f>
        <v>0</v>
      </c>
      <c r="CB87">
        <f>'PxP Table 103'!CB195/'PxP Table 103'!CB$219</f>
        <v>7.0287856839911644E-8</v>
      </c>
      <c r="CC87">
        <f>'PxP Table 103'!CC195/'PxP Table 103'!CC$219</f>
        <v>2.0500157874604193E-7</v>
      </c>
      <c r="CD87">
        <f>'PxP Table 103'!CD195/'PxP Table 103'!CD$219</f>
        <v>1.6683323396316661E-7</v>
      </c>
      <c r="CE87">
        <f>'PxP Table 103'!CE195/'PxP Table 103'!CE$219</f>
        <v>2.1934361833979838E-7</v>
      </c>
      <c r="CF87">
        <f>'PxP Table 103'!CF195/'PxP Table 103'!CF$219</f>
        <v>2.4205368758636547E-6</v>
      </c>
      <c r="CG87">
        <f>'PxP Table 103'!CG195/'PxP Table 103'!CG$219</f>
        <v>2.7692242148453768E-4</v>
      </c>
      <c r="CH87">
        <f>'PxP Table 103'!CH195/'PxP Table 103'!CH$219</f>
        <v>1.2616250266442597E-7</v>
      </c>
      <c r="CI87">
        <f>'PxP Table 103'!CI195/'PxP Table 103'!CI$219</f>
        <v>3.2122093023255811E-2</v>
      </c>
      <c r="CJ87">
        <f>'PxP Table 103'!CJ195/'PxP Table 103'!CJ$219</f>
        <v>9.5685752807794661E-5</v>
      </c>
      <c r="CK87">
        <f>'PxP Table 103'!CK195/'PxP Table 103'!CK$219</f>
        <v>1.8324380211700031E-7</v>
      </c>
      <c r="CL87">
        <f>'PxP Table 103'!CL195/'PxP Table 103'!CL$219</f>
        <v>0</v>
      </c>
      <c r="CM87">
        <f>'PxP Table 103'!CM195/'PxP Table 103'!CM$219</f>
        <v>7.8169324843976549E-8</v>
      </c>
      <c r="CN87">
        <f>'PxP Table 103'!CN195/'PxP Table 103'!CN$219</f>
        <v>1.4312590149471289E-6</v>
      </c>
      <c r="CO87">
        <f>'PxP Table 103'!CO195/'PxP Table 103'!CO$219</f>
        <v>7.0748081683430572E-7</v>
      </c>
      <c r="CP87">
        <f>'PxP Table 103'!CP195/'PxP Table 103'!CP$219</f>
        <v>2.0609916117641402E-5</v>
      </c>
      <c r="CQ87">
        <f>'PxP Table 103'!CQ195/'PxP Table 103'!CQ$219</f>
        <v>6.0094033463926099E-5</v>
      </c>
      <c r="CR87">
        <f>'PxP Table 103'!CR195/'PxP Table 103'!CR$219</f>
        <v>5.8080192083420031E-5</v>
      </c>
      <c r="CS87">
        <f>'PxP Table 103'!CS195/'PxP Table 103'!CS$219</f>
        <v>3.1421505630599235E-5</v>
      </c>
      <c r="CT87">
        <f>'PxP Table 103'!CT195/'PxP Table 103'!CT$219</f>
        <v>0</v>
      </c>
      <c r="CU87">
        <f>'PxP Table 103'!CU195/'PxP Table 103'!CU$219</f>
        <v>1.2721838085319829E-6</v>
      </c>
      <c r="CV87">
        <f>'PxP Table 103'!CV195/'PxP Table 103'!CV$219</f>
        <v>1.8861403743837359E-6</v>
      </c>
      <c r="CW87">
        <f>'PxP Table 103'!CW195/'PxP Table 103'!CW$219</f>
        <v>3.7644814021105728E-3</v>
      </c>
      <c r="CX87">
        <f>'PxP Table 103'!CX195/'PxP Table 103'!CX$219</f>
        <v>0</v>
      </c>
      <c r="CY87">
        <f>'PxP Table 103'!CY195/'PxP Table 103'!CY$219</f>
        <v>1.1381860185924076E-7</v>
      </c>
      <c r="CZ87">
        <f>'PxP Table 103'!CZ195/'PxP Table 103'!CZ$219</f>
        <v>0</v>
      </c>
      <c r="DA87">
        <f t="shared" si="1"/>
        <v>4.3787538920890816E-2</v>
      </c>
    </row>
    <row r="88" spans="1:105" x14ac:dyDescent="0.25">
      <c r="A88" t="s">
        <v>479</v>
      </c>
      <c r="B88">
        <f>'PxP Table 103'!B196/'PxP Table 103'!B$219</f>
        <v>3.049178305509285E-3</v>
      </c>
      <c r="C88">
        <f>'PxP Table 103'!C196/'PxP Table 103'!C$219</f>
        <v>1.3611615245009069E-2</v>
      </c>
      <c r="D88">
        <f>'PxP Table 103'!D196/'PxP Table 103'!D$219</f>
        <v>3.5087719298245615E-3</v>
      </c>
      <c r="E88">
        <f>'PxP Table 103'!E196/'PxP Table 103'!E$219</f>
        <v>3.6563061923768458E-2</v>
      </c>
      <c r="F88">
        <f>'PxP Table 103'!F196/'PxP Table 103'!F$219</f>
        <v>6.8718173355965615E-3</v>
      </c>
      <c r="G88">
        <f>'PxP Table 103'!G196/'PxP Table 103'!G$219</f>
        <v>8.5191189637263531E-3</v>
      </c>
      <c r="H88">
        <f>'PxP Table 103'!H196/'PxP Table 103'!H$219</f>
        <v>2.4819904264021836E-2</v>
      </c>
      <c r="I88">
        <f>'PxP Table 103'!I196/'PxP Table 103'!I$219</f>
        <v>4.9625492834991514E-3</v>
      </c>
      <c r="J88">
        <f>'PxP Table 103'!J196/'PxP Table 103'!J$219</f>
        <v>3.7511759613809113E-3</v>
      </c>
      <c r="K88">
        <f>'PxP Table 103'!K196/'PxP Table 103'!K$219</f>
        <v>2.1017168741761512E-3</v>
      </c>
      <c r="L88">
        <f>'PxP Table 103'!L196/'PxP Table 103'!L$219</f>
        <v>4.6752728834450292E-3</v>
      </c>
      <c r="M88">
        <f>'PxP Table 103'!M196/'PxP Table 103'!M$219</f>
        <v>2.4275179405395062E-3</v>
      </c>
      <c r="N88">
        <f>'PxP Table 103'!N196/'PxP Table 103'!N$219</f>
        <v>4.6813016125603121E-3</v>
      </c>
      <c r="O88">
        <f>'PxP Table 103'!O196/'PxP Table 103'!O$219</f>
        <v>5.0269071384651653E-3</v>
      </c>
      <c r="P88">
        <f>'PxP Table 103'!P196/'PxP Table 103'!P$219</f>
        <v>3.283007989512178E-3</v>
      </c>
      <c r="Q88">
        <f>'PxP Table 103'!Q196/'PxP Table 103'!Q$219</f>
        <v>9.350005335485698E-3</v>
      </c>
      <c r="R88">
        <f>'PxP Table 103'!R196/'PxP Table 103'!R$219</f>
        <v>7.5410756081584658E-3</v>
      </c>
      <c r="S88">
        <f>'PxP Table 103'!S196/'PxP Table 103'!S$219</f>
        <v>0</v>
      </c>
      <c r="T88">
        <f>'PxP Table 103'!T196/'PxP Table 103'!T$219</f>
        <v>3.6835803630758221E-3</v>
      </c>
      <c r="U88">
        <f>'PxP Table 103'!U196/'PxP Table 103'!U$219</f>
        <v>4.9190037094170563E-3</v>
      </c>
      <c r="V88">
        <f>'PxP Table 103'!V196/'PxP Table 103'!V$219</f>
        <v>3.8676754773109543E-3</v>
      </c>
      <c r="W88">
        <f>'PxP Table 103'!W196/'PxP Table 103'!W$219</f>
        <v>5.4452633677401965E-3</v>
      </c>
      <c r="X88">
        <f>'PxP Table 103'!X196/'PxP Table 103'!X$219</f>
        <v>3.633774510565652E-3</v>
      </c>
      <c r="Y88">
        <f>'PxP Table 103'!Y196/'PxP Table 103'!Y$219</f>
        <v>8.9114602591632928E-3</v>
      </c>
      <c r="Z88">
        <f>'PxP Table 103'!Z196/'PxP Table 103'!Z$219</f>
        <v>8.4225816381348646E-4</v>
      </c>
      <c r="AA88">
        <f>'PxP Table 103'!AA196/'PxP Table 103'!AA$219</f>
        <v>7.692810718300234E-3</v>
      </c>
      <c r="AB88">
        <f>'PxP Table 103'!AB196/'PxP Table 103'!AB$219</f>
        <v>3.7653710411442117E-3</v>
      </c>
      <c r="AC88">
        <f>'PxP Table 103'!AC196/'PxP Table 103'!AC$219</f>
        <v>7.4446400404554391E-3</v>
      </c>
      <c r="AD88">
        <f>'PxP Table 103'!AD196/'PxP Table 103'!AD$219</f>
        <v>3.3777231476417816E-3</v>
      </c>
      <c r="AE88">
        <f>'PxP Table 103'!AE196/'PxP Table 103'!AE$219</f>
        <v>3.0766242020740862E-3</v>
      </c>
      <c r="AF88">
        <f>'PxP Table 103'!AF196/'PxP Table 103'!AF$219</f>
        <v>4.9605637284564812E-3</v>
      </c>
      <c r="AG88">
        <f>'PxP Table 103'!AG196/'PxP Table 103'!AG$219</f>
        <v>1.6292352371308299E-3</v>
      </c>
      <c r="AH88">
        <f>'PxP Table 103'!AH196/'PxP Table 103'!AH$219</f>
        <v>4.7774532744613392E-3</v>
      </c>
      <c r="AI88">
        <f>'PxP Table 103'!AI196/'PxP Table 103'!AI$219</f>
        <v>1.2222442836581309E-2</v>
      </c>
      <c r="AJ88">
        <f>'PxP Table 103'!AJ196/'PxP Table 103'!AJ$219</f>
        <v>9.670526837372977E-3</v>
      </c>
      <c r="AK88">
        <f>'PxP Table 103'!AK196/'PxP Table 103'!AK$219</f>
        <v>8.0158804141186452E-3</v>
      </c>
      <c r="AL88">
        <f>'PxP Table 103'!AL196/'PxP Table 103'!AL$219</f>
        <v>2.2887644675071758E-3</v>
      </c>
      <c r="AM88">
        <f>'PxP Table 103'!AM196/'PxP Table 103'!AM$219</f>
        <v>2.3127181323430255E-3</v>
      </c>
      <c r="AN88">
        <f>'PxP Table 103'!AN196/'PxP Table 103'!AN$219</f>
        <v>1.0340059463094292E-2</v>
      </c>
      <c r="AO88">
        <f>'PxP Table 103'!AO196/'PxP Table 103'!AO$219</f>
        <v>4.5443285911694999E-3</v>
      </c>
      <c r="AP88">
        <f>'PxP Table 103'!AP196/'PxP Table 103'!AP$219</f>
        <v>6.5208212706248129E-3</v>
      </c>
      <c r="AQ88">
        <f>'PxP Table 103'!AQ196/'PxP Table 103'!AQ$219</f>
        <v>4.1283305028748359E-3</v>
      </c>
      <c r="AR88">
        <f>'PxP Table 103'!AR196/'PxP Table 103'!AR$219</f>
        <v>3.8316351626110877E-3</v>
      </c>
      <c r="AS88">
        <f>'PxP Table 103'!AS196/'PxP Table 103'!AS$219</f>
        <v>7.7710895159459163E-3</v>
      </c>
      <c r="AT88">
        <f>'PxP Table 103'!AT196/'PxP Table 103'!AT$219</f>
        <v>3.209979791115646E-3</v>
      </c>
      <c r="AU88">
        <f>'PxP Table 103'!AU196/'PxP Table 103'!AU$219</f>
        <v>1.1960357127755198E-2</v>
      </c>
      <c r="AV88">
        <f>'PxP Table 103'!AV196/'PxP Table 103'!AV$219</f>
        <v>5.3466179228352038E-3</v>
      </c>
      <c r="AW88">
        <f>'PxP Table 103'!AW196/'PxP Table 103'!AW$219</f>
        <v>4.9285352519911922E-3</v>
      </c>
      <c r="AX88">
        <f>'PxP Table 103'!AX196/'PxP Table 103'!AX$219</f>
        <v>8.0775299728542277E-3</v>
      </c>
      <c r="AY88">
        <f>'PxP Table 103'!AY196/'PxP Table 103'!AY$219</f>
        <v>1.5724106332304952E-3</v>
      </c>
      <c r="AZ88">
        <f>'PxP Table 103'!AZ196/'PxP Table 103'!AZ$219</f>
        <v>6.1354840104003569E-3</v>
      </c>
      <c r="BA88">
        <f>'PxP Table 103'!BA196/'PxP Table 103'!BA$219</f>
        <v>1.5106998298361671E-3</v>
      </c>
      <c r="BB88">
        <f>'PxP Table 103'!BB196/'PxP Table 103'!BB$219</f>
        <v>2.4088060328303702E-3</v>
      </c>
      <c r="BC88">
        <f>'PxP Table 103'!BC196/'PxP Table 103'!BC$219</f>
        <v>5.0850150961385659E-3</v>
      </c>
      <c r="BD88">
        <f>'PxP Table 103'!BD196/'PxP Table 103'!BD$219</f>
        <v>0</v>
      </c>
      <c r="BE88">
        <f>'PxP Table 103'!BE196/'PxP Table 103'!BE$219</f>
        <v>4.6332546907481995E-2</v>
      </c>
      <c r="BF88">
        <f>'PxP Table 103'!BF196/'PxP Table 103'!BF$219</f>
        <v>1.6891891891891893E-2</v>
      </c>
      <c r="BG88">
        <f>'PxP Table 103'!BG196/'PxP Table 103'!BG$219</f>
        <v>3.0894210218564939E-2</v>
      </c>
      <c r="BH88">
        <f>'PxP Table 103'!BH196/'PxP Table 103'!BH$219</f>
        <v>1.2322953377418906E-2</v>
      </c>
      <c r="BI88">
        <f>'PxP Table 103'!BI196/'PxP Table 103'!BI$219</f>
        <v>2.4574592805756035E-3</v>
      </c>
      <c r="BJ88">
        <f>'PxP Table 103'!BJ196/'PxP Table 103'!BJ$219</f>
        <v>0.11794068709014389</v>
      </c>
      <c r="BK88">
        <f>'PxP Table 103'!BK196/'PxP Table 103'!BK$219</f>
        <v>2.4831834134121381E-2</v>
      </c>
      <c r="BL88">
        <f>'PxP Table 103'!BL196/'PxP Table 103'!BL$219</f>
        <v>6.525695919412473E-4</v>
      </c>
      <c r="BM88">
        <f>'PxP Table 103'!BM196/'PxP Table 103'!BM$219</f>
        <v>2.0346572743493627E-3</v>
      </c>
      <c r="BN88">
        <f>'PxP Table 103'!BN196/'PxP Table 103'!BN$219</f>
        <v>2.2455341479270856E-2</v>
      </c>
      <c r="BO88">
        <f>'PxP Table 103'!BO196/'PxP Table 103'!BO$219</f>
        <v>8.0484916864530225E-3</v>
      </c>
      <c r="BP88">
        <f>'PxP Table 103'!BP196/'PxP Table 103'!BP$219</f>
        <v>1.1098856340274047E-3</v>
      </c>
      <c r="BQ88">
        <f>'PxP Table 103'!BQ196/'PxP Table 103'!BQ$219</f>
        <v>1.450862401358401E-3</v>
      </c>
      <c r="BR88">
        <f>'PxP Table 103'!BR196/'PxP Table 103'!BR$219</f>
        <v>6.2329837426557799E-3</v>
      </c>
      <c r="BS88">
        <f>'PxP Table 103'!BS196/'PxP Table 103'!BS$219</f>
        <v>3.0210658786775316E-3</v>
      </c>
      <c r="BT88">
        <f>'PxP Table 103'!BT196/'PxP Table 103'!BT$219</f>
        <v>1.5717846394932551E-3</v>
      </c>
      <c r="BU88">
        <f>'PxP Table 103'!BU196/'PxP Table 103'!BU$219</f>
        <v>4.0460513843369288E-3</v>
      </c>
      <c r="BV88">
        <f>'PxP Table 103'!BV196/'PxP Table 103'!BV$219</f>
        <v>3.1409639240513013E-3</v>
      </c>
      <c r="BW88">
        <f>'PxP Table 103'!BW196/'PxP Table 103'!BW$219</f>
        <v>9.0326929558476581E-4</v>
      </c>
      <c r="BX88">
        <f>'PxP Table 103'!BX196/'PxP Table 103'!BX$219</f>
        <v>3.7649452163249259E-3</v>
      </c>
      <c r="BY88">
        <f>'PxP Table 103'!BY196/'PxP Table 103'!BY$219</f>
        <v>2.4089629704752663E-3</v>
      </c>
      <c r="BZ88">
        <f>'PxP Table 103'!BZ196/'PxP Table 103'!BZ$219</f>
        <v>1.2103953891726058E-3</v>
      </c>
      <c r="CA88">
        <f>'PxP Table 103'!CA196/'PxP Table 103'!CA$219</f>
        <v>3.1715990359017888E-4</v>
      </c>
      <c r="CB88">
        <f>'PxP Table 103'!CB196/'PxP Table 103'!CB$219</f>
        <v>2.9259852111420534E-3</v>
      </c>
      <c r="CC88">
        <f>'PxP Table 103'!CC196/'PxP Table 103'!CC$219</f>
        <v>2.0555266409653244E-3</v>
      </c>
      <c r="CD88">
        <f>'PxP Table 103'!CD196/'PxP Table 103'!CD$219</f>
        <v>1.8323889522826437E-3</v>
      </c>
      <c r="CE88">
        <f>'PxP Table 103'!CE196/'PxP Table 103'!CE$219</f>
        <v>2.3703698911281016E-3</v>
      </c>
      <c r="CF88">
        <f>'PxP Table 103'!CF196/'PxP Table 103'!CF$219</f>
        <v>3.2289663683950161E-3</v>
      </c>
      <c r="CG88">
        <f>'PxP Table 103'!CG196/'PxP Table 103'!CG$219</f>
        <v>4.1374974522898371E-3</v>
      </c>
      <c r="CH88">
        <f>'PxP Table 103'!CH196/'PxP Table 103'!CH$219</f>
        <v>2.1229731668709387E-3</v>
      </c>
      <c r="CI88">
        <f>'PxP Table 103'!CI196/'PxP Table 103'!CI$219</f>
        <v>3.8237924865831838E-3</v>
      </c>
      <c r="CJ88">
        <f>'PxP Table 103'!CJ196/'PxP Table 103'!CJ$219</f>
        <v>2.848598567924332E-2</v>
      </c>
      <c r="CK88">
        <f>'PxP Table 103'!CK196/'PxP Table 103'!CK$219</f>
        <v>3.499034902101295E-3</v>
      </c>
      <c r="CL88">
        <f>'PxP Table 103'!CL196/'PxP Table 103'!CL$219</f>
        <v>1.0704851939385513E-2</v>
      </c>
      <c r="CM88">
        <f>'PxP Table 103'!CM196/'PxP Table 103'!CM$219</f>
        <v>2.5486323598711675E-3</v>
      </c>
      <c r="CN88">
        <f>'PxP Table 103'!CN196/'PxP Table 103'!CN$219</f>
        <v>2.8987309962456016E-3</v>
      </c>
      <c r="CO88">
        <f>'PxP Table 103'!CO196/'PxP Table 103'!CO$219</f>
        <v>2.6449994407128446E-3</v>
      </c>
      <c r="CP88">
        <f>'PxP Table 103'!CP196/'PxP Table 103'!CP$219</f>
        <v>6.1142751149002817E-4</v>
      </c>
      <c r="CQ88">
        <f>'PxP Table 103'!CQ196/'PxP Table 103'!CQ$219</f>
        <v>8.1599559786215952E-3</v>
      </c>
      <c r="CR88">
        <f>'PxP Table 103'!CR196/'PxP Table 103'!CR$219</f>
        <v>2.9951980150768414E-3</v>
      </c>
      <c r="CS88">
        <f>'PxP Table 103'!CS196/'PxP Table 103'!CS$219</f>
        <v>1.6379944176213869E-3</v>
      </c>
      <c r="CT88">
        <f>'PxP Table 103'!CT196/'PxP Table 103'!CT$219</f>
        <v>1.4344515295905969E-3</v>
      </c>
      <c r="CU88">
        <f>'PxP Table 103'!CU196/'PxP Table 103'!CU$219</f>
        <v>2.4009560903623011E-3</v>
      </c>
      <c r="CV88">
        <f>'PxP Table 103'!CV196/'PxP Table 103'!CV$219</f>
        <v>1.208282223548327E-3</v>
      </c>
      <c r="CW88">
        <f>'PxP Table 103'!CW196/'PxP Table 103'!CW$219</f>
        <v>3.2476157219112063E-3</v>
      </c>
      <c r="CX88">
        <f>'PxP Table 103'!CX196/'PxP Table 103'!CX$219</f>
        <v>1.795919367603354E-3</v>
      </c>
      <c r="CY88">
        <f>'PxP Table 103'!CY196/'PxP Table 103'!CY$219</f>
        <v>4.7687968329800396E-3</v>
      </c>
      <c r="CZ88">
        <f>'PxP Table 103'!CZ196/'PxP Table 103'!CZ$219</f>
        <v>8.4545214718833254E-3</v>
      </c>
      <c r="DA88">
        <f t="shared" si="1"/>
        <v>0.75868929665852769</v>
      </c>
    </row>
    <row r="89" spans="1:105" x14ac:dyDescent="0.25">
      <c r="A89" t="s">
        <v>480</v>
      </c>
      <c r="B89">
        <f>'PxP Table 103'!B197/'PxP Table 103'!B$219</f>
        <v>4.4809861292672214E-4</v>
      </c>
      <c r="C89">
        <f>'PxP Table 103'!C197/'PxP Table 103'!C$219</f>
        <v>9.0744101633393804E-4</v>
      </c>
      <c r="D89">
        <f>'PxP Table 103'!D197/'PxP Table 103'!D$219</f>
        <v>3.5087719298245615E-3</v>
      </c>
      <c r="E89">
        <f>'PxP Table 103'!E197/'PxP Table 103'!E$219</f>
        <v>8.4841682483658048E-6</v>
      </c>
      <c r="F89">
        <f>'PxP Table 103'!F197/'PxP Table 103'!F$219</f>
        <v>7.1182171603789085E-3</v>
      </c>
      <c r="G89">
        <f>'PxP Table 103'!G197/'PxP Table 103'!G$219</f>
        <v>6.5734045844409743E-4</v>
      </c>
      <c r="H89">
        <f>'PxP Table 103'!H197/'PxP Table 103'!H$219</f>
        <v>2.9169883997810738E-3</v>
      </c>
      <c r="I89">
        <f>'PxP Table 103'!I197/'PxP Table 103'!I$219</f>
        <v>1.8352957786728467E-2</v>
      </c>
      <c r="J89">
        <f>'PxP Table 103'!J197/'PxP Table 103'!J$219</f>
        <v>1.5407619610163958E-2</v>
      </c>
      <c r="K89">
        <f>'PxP Table 103'!K197/'PxP Table 103'!K$219</f>
        <v>3.3698608769323645E-3</v>
      </c>
      <c r="L89">
        <f>'PxP Table 103'!L197/'PxP Table 103'!L$219</f>
        <v>6.5278478559094013E-3</v>
      </c>
      <c r="M89">
        <f>'PxP Table 103'!M197/'PxP Table 103'!M$219</f>
        <v>4.2107443266290638E-3</v>
      </c>
      <c r="N89">
        <f>'PxP Table 103'!N197/'PxP Table 103'!N$219</f>
        <v>9.4211032920621263E-3</v>
      </c>
      <c r="O89">
        <f>'PxP Table 103'!O197/'PxP Table 103'!O$219</f>
        <v>5.3744908614561382E-3</v>
      </c>
      <c r="P89">
        <f>'PxP Table 103'!P197/'PxP Table 103'!P$219</f>
        <v>2.0228695313756623E-3</v>
      </c>
      <c r="Q89">
        <f>'PxP Table 103'!Q197/'PxP Table 103'!Q$219</f>
        <v>2.4145979468123075E-3</v>
      </c>
      <c r="R89">
        <f>'PxP Table 103'!R197/'PxP Table 103'!R$219</f>
        <v>3.9407621908304664E-3</v>
      </c>
      <c r="S89">
        <f>'PxP Table 103'!S197/'PxP Table 103'!S$219</f>
        <v>0</v>
      </c>
      <c r="T89">
        <f>'PxP Table 103'!T197/'PxP Table 103'!T$219</f>
        <v>8.7590056713986582E-5</v>
      </c>
      <c r="U89">
        <f>'PxP Table 103'!U197/'PxP Table 103'!U$219</f>
        <v>1.3302220882755321E-3</v>
      </c>
      <c r="V89">
        <f>'PxP Table 103'!V197/'PxP Table 103'!V$219</f>
        <v>3.4192569577846439E-4</v>
      </c>
      <c r="W89">
        <f>'PxP Table 103'!W197/'PxP Table 103'!W$219</f>
        <v>9.389646580504179E-4</v>
      </c>
      <c r="X89">
        <f>'PxP Table 103'!X197/'PxP Table 103'!X$219</f>
        <v>1.3882560539191147E-3</v>
      </c>
      <c r="Y89">
        <f>'PxP Table 103'!Y197/'PxP Table 103'!Y$219</f>
        <v>1.8829072051888699E-3</v>
      </c>
      <c r="Z89">
        <f>'PxP Table 103'!Z197/'PxP Table 103'!Z$219</f>
        <v>1.0189589604651203E-3</v>
      </c>
      <c r="AA89">
        <f>'PxP Table 103'!AA197/'PxP Table 103'!AA$219</f>
        <v>2.0567011685994805E-3</v>
      </c>
      <c r="AB89">
        <f>'PxP Table 103'!AB197/'PxP Table 103'!AB$219</f>
        <v>2.9336531588572148E-3</v>
      </c>
      <c r="AC89">
        <f>'PxP Table 103'!AC197/'PxP Table 103'!AC$219</f>
        <v>4.0242179840485302E-3</v>
      </c>
      <c r="AD89">
        <f>'PxP Table 103'!AD197/'PxP Table 103'!AD$219</f>
        <v>1.750263984593103E-3</v>
      </c>
      <c r="AE89">
        <f>'PxP Table 103'!AE197/'PxP Table 103'!AE$219</f>
        <v>4.1173444983941184E-4</v>
      </c>
      <c r="AF89">
        <f>'PxP Table 103'!AF197/'PxP Table 103'!AF$219</f>
        <v>3.1310476857883919E-3</v>
      </c>
      <c r="AG89">
        <f>'PxP Table 103'!AG197/'PxP Table 103'!AG$219</f>
        <v>5.1980536773884372E-3</v>
      </c>
      <c r="AH89">
        <f>'PxP Table 103'!AH197/'PxP Table 103'!AH$219</f>
        <v>1.6489665734660569E-3</v>
      </c>
      <c r="AI89">
        <f>'PxP Table 103'!AI197/'PxP Table 103'!AI$219</f>
        <v>1.1174254870068383E-3</v>
      </c>
      <c r="AJ89">
        <f>'PxP Table 103'!AJ197/'PxP Table 103'!AJ$219</f>
        <v>3.0953681001346079E-3</v>
      </c>
      <c r="AK89">
        <f>'PxP Table 103'!AK197/'PxP Table 103'!AK$219</f>
        <v>2.869514528949446E-3</v>
      </c>
      <c r="AL89">
        <f>'PxP Table 103'!AL197/'PxP Table 103'!AL$219</f>
        <v>1.2038426122497937E-3</v>
      </c>
      <c r="AM89">
        <f>'PxP Table 103'!AM197/'PxP Table 103'!AM$219</f>
        <v>4.6191618097714366E-3</v>
      </c>
      <c r="AN89">
        <f>'PxP Table 103'!AN197/'PxP Table 103'!AN$219</f>
        <v>5.12413439169689E-3</v>
      </c>
      <c r="AO89">
        <f>'PxP Table 103'!AO197/'PxP Table 103'!AO$219</f>
        <v>2.8895531273207896E-2</v>
      </c>
      <c r="AP89">
        <f>'PxP Table 103'!AP197/'PxP Table 103'!AP$219</f>
        <v>3.5815295592091364E-3</v>
      </c>
      <c r="AQ89">
        <f>'PxP Table 103'!AQ197/'PxP Table 103'!AQ$219</f>
        <v>2.6024308809130346E-3</v>
      </c>
      <c r="AR89">
        <f>'PxP Table 103'!AR197/'PxP Table 103'!AR$219</f>
        <v>2.5400260096417361E-3</v>
      </c>
      <c r="AS89">
        <f>'PxP Table 103'!AS197/'PxP Table 103'!AS$219</f>
        <v>4.6212374713912934E-3</v>
      </c>
      <c r="AT89">
        <f>'PxP Table 103'!AT197/'PxP Table 103'!AT$219</f>
        <v>2.1030840907682916E-3</v>
      </c>
      <c r="AU89">
        <f>'PxP Table 103'!AU197/'PxP Table 103'!AU$219</f>
        <v>2.8273167568256295E-2</v>
      </c>
      <c r="AV89">
        <f>'PxP Table 103'!AV197/'PxP Table 103'!AV$219</f>
        <v>1.8287169913406328E-3</v>
      </c>
      <c r="AW89">
        <f>'PxP Table 103'!AW197/'PxP Table 103'!AW$219</f>
        <v>1.415859853487757E-3</v>
      </c>
      <c r="AX89">
        <f>'PxP Table 103'!AX197/'PxP Table 103'!AX$219</f>
        <v>4.085338012459242E-3</v>
      </c>
      <c r="AY89">
        <f>'PxP Table 103'!AY197/'PxP Table 103'!AY$219</f>
        <v>9.3810788247367539E-4</v>
      </c>
      <c r="AZ89">
        <f>'PxP Table 103'!AZ197/'PxP Table 103'!AZ$219</f>
        <v>5.7500413092088427E-2</v>
      </c>
      <c r="BA89">
        <f>'PxP Table 103'!BA197/'PxP Table 103'!BA$219</f>
        <v>3.3703833847147811E-3</v>
      </c>
      <c r="BB89">
        <f>'PxP Table 103'!BB197/'PxP Table 103'!BB$219</f>
        <v>5.7268820266845608E-3</v>
      </c>
      <c r="BC89">
        <f>'PxP Table 103'!BC197/'PxP Table 103'!BC$219</f>
        <v>9.5344033052598108E-3</v>
      </c>
      <c r="BD89">
        <f>'PxP Table 103'!BD197/'PxP Table 103'!BD$219</f>
        <v>5.2019583843329253E-3</v>
      </c>
      <c r="BE89">
        <f>'PxP Table 103'!BE197/'PxP Table 103'!BE$219</f>
        <v>1.2949227463431637E-2</v>
      </c>
      <c r="BF89">
        <f>'PxP Table 103'!BF197/'PxP Table 103'!BF$219</f>
        <v>1.3513513513513514E-2</v>
      </c>
      <c r="BG89">
        <f>'PxP Table 103'!BG197/'PxP Table 103'!BG$219</f>
        <v>4.5276525255471441E-3</v>
      </c>
      <c r="BH89">
        <f>'PxP Table 103'!BH197/'PxP Table 103'!BH$219</f>
        <v>9.3735321680729275E-4</v>
      </c>
      <c r="BI89">
        <f>'PxP Table 103'!BI197/'PxP Table 103'!BI$219</f>
        <v>7.8489220175768995E-3</v>
      </c>
      <c r="BJ89">
        <f>'PxP Table 103'!BJ197/'PxP Table 103'!BJ$219</f>
        <v>4.6980522658314578E-3</v>
      </c>
      <c r="BK89">
        <f>'PxP Table 103'!BK197/'PxP Table 103'!BK$219</f>
        <v>1.0288160779504079E-2</v>
      </c>
      <c r="BL89">
        <f>'PxP Table 103'!BL197/'PxP Table 103'!BL$219</f>
        <v>6.1402083973921655E-3</v>
      </c>
      <c r="BM89">
        <f>'PxP Table 103'!BM197/'PxP Table 103'!BM$219</f>
        <v>5.5481055661558932E-3</v>
      </c>
      <c r="BN89">
        <f>'PxP Table 103'!BN197/'PxP Table 103'!BN$219</f>
        <v>1.3779441332139569E-2</v>
      </c>
      <c r="BO89">
        <f>'PxP Table 103'!BO197/'PxP Table 103'!BO$219</f>
        <v>1.0159329821373426E-2</v>
      </c>
      <c r="BP89">
        <f>'PxP Table 103'!BP197/'PxP Table 103'!BP$219</f>
        <v>7.1985324306619034E-3</v>
      </c>
      <c r="BQ89">
        <f>'PxP Table 103'!BQ197/'PxP Table 103'!BQ$219</f>
        <v>7.0219558058400074E-3</v>
      </c>
      <c r="BR89">
        <f>'PxP Table 103'!BR197/'PxP Table 103'!BR$219</f>
        <v>2.5706923904516232E-2</v>
      </c>
      <c r="BS89">
        <f>'PxP Table 103'!BS197/'PxP Table 103'!BS$219</f>
        <v>1.3423920426389855E-2</v>
      </c>
      <c r="BT89">
        <f>'PxP Table 103'!BT197/'PxP Table 103'!BT$219</f>
        <v>4.5230446971575317E-3</v>
      </c>
      <c r="BU89">
        <f>'PxP Table 103'!BU197/'PxP Table 103'!BU$219</f>
        <v>2.2596906660963981E-2</v>
      </c>
      <c r="BV89">
        <f>'PxP Table 103'!BV197/'PxP Table 103'!BV$219</f>
        <v>2.7376221601048408E-2</v>
      </c>
      <c r="BW89">
        <f>'PxP Table 103'!BW197/'PxP Table 103'!BW$219</f>
        <v>1.2005392652510953E-2</v>
      </c>
      <c r="BX89">
        <f>'PxP Table 103'!BX197/'PxP Table 103'!BX$219</f>
        <v>1.1577106618593283E-2</v>
      </c>
      <c r="BY89">
        <f>'PxP Table 103'!BY197/'PxP Table 103'!BY$219</f>
        <v>6.7280659078557152E-3</v>
      </c>
      <c r="BZ89">
        <f>'PxP Table 103'!BZ197/'PxP Table 103'!BZ$219</f>
        <v>4.1970649253617598E-3</v>
      </c>
      <c r="CA89">
        <f>'PxP Table 103'!CA197/'PxP Table 103'!CA$219</f>
        <v>2.3122427832362427E-4</v>
      </c>
      <c r="CB89">
        <f>'PxP Table 103'!CB197/'PxP Table 103'!CB$219</f>
        <v>9.8666196375445953E-3</v>
      </c>
      <c r="CC89">
        <f>'PxP Table 103'!CC197/'PxP Table 103'!CC$219</f>
        <v>4.057294208590953E-3</v>
      </c>
      <c r="CD89">
        <f>'PxP Table 103'!CD197/'PxP Table 103'!CD$219</f>
        <v>3.1501267679721827E-2</v>
      </c>
      <c r="CE89">
        <f>'PxP Table 103'!CE197/'PxP Table 103'!CE$219</f>
        <v>1.4287848905388107E-2</v>
      </c>
      <c r="CF89">
        <f>'PxP Table 103'!CF197/'PxP Table 103'!CF$219</f>
        <v>5.0644263094942063E-2</v>
      </c>
      <c r="CG89">
        <f>'PxP Table 103'!CG197/'PxP Table 103'!CG$219</f>
        <v>1.9487174535664342E-2</v>
      </c>
      <c r="CH89">
        <f>'PxP Table 103'!CH197/'PxP Table 103'!CH$219</f>
        <v>1.0799025011081416E-2</v>
      </c>
      <c r="CI89">
        <f>'PxP Table 103'!CI197/'PxP Table 103'!CI$219</f>
        <v>5.7379248658318421E-3</v>
      </c>
      <c r="CJ89">
        <f>'PxP Table 103'!CJ197/'PxP Table 103'!CJ$219</f>
        <v>9.4233665081089619E-3</v>
      </c>
      <c r="CK89">
        <f>'PxP Table 103'!CK197/'PxP Table 103'!CK$219</f>
        <v>0.13084341983485281</v>
      </c>
      <c r="CL89">
        <f>'PxP Table 103'!CL197/'PxP Table 103'!CL$219</f>
        <v>6.1865702766578622E-3</v>
      </c>
      <c r="CM89">
        <f>'PxP Table 103'!CM197/'PxP Table 103'!CM$219</f>
        <v>2.1700215990816261E-2</v>
      </c>
      <c r="CN89">
        <f>'PxP Table 103'!CN197/'PxP Table 103'!CN$219</f>
        <v>9.1829199012798072E-3</v>
      </c>
      <c r="CO89">
        <f>'PxP Table 103'!CO197/'PxP Table 103'!CO$219</f>
        <v>1.1508259145761172E-2</v>
      </c>
      <c r="CP89">
        <f>'PxP Table 103'!CP197/'PxP Table 103'!CP$219</f>
        <v>5.5715473238023925E-3</v>
      </c>
      <c r="CQ89">
        <f>'PxP Table 103'!CQ197/'PxP Table 103'!CQ$219</f>
        <v>7.5712987746063918E-3</v>
      </c>
      <c r="CR89">
        <f>'PxP Table 103'!CR197/'PxP Table 103'!CR$219</f>
        <v>1.1302791939742689E-2</v>
      </c>
      <c r="CS89">
        <f>'PxP Table 103'!CS197/'PxP Table 103'!CS$219</f>
        <v>1.334012827647945E-2</v>
      </c>
      <c r="CT89">
        <f>'PxP Table 103'!CT197/'PxP Table 103'!CT$219</f>
        <v>1.8494192593114942E-2</v>
      </c>
      <c r="CU89">
        <f>'PxP Table 103'!CU197/'PxP Table 103'!CU$219</f>
        <v>1.0364199306556946E-2</v>
      </c>
      <c r="CV89">
        <f>'PxP Table 103'!CV197/'PxP Table 103'!CV$219</f>
        <v>3.1869025440602904E-3</v>
      </c>
      <c r="CW89">
        <f>'PxP Table 103'!CW197/'PxP Table 103'!CW$219</f>
        <v>7.3658697941402118E-2</v>
      </c>
      <c r="CX89">
        <f>'PxP Table 103'!CX197/'PxP Table 103'!CX$219</f>
        <v>3.2556431766065873E-3</v>
      </c>
      <c r="CY89">
        <f>'PxP Table 103'!CY197/'PxP Table 103'!CY$219</f>
        <v>2.5995818757300174E-2</v>
      </c>
      <c r="CZ89">
        <f>'PxP Table 103'!CZ197/'PxP Table 103'!CZ$219</f>
        <v>4.5214025344417885E-3</v>
      </c>
      <c r="DA89">
        <f t="shared" si="1"/>
        <v>1.0404652957147003</v>
      </c>
    </row>
    <row r="90" spans="1:105" x14ac:dyDescent="0.25">
      <c r="A90" t="s">
        <v>481</v>
      </c>
      <c r="B90">
        <f>'PxP Table 103'!B198/'PxP Table 103'!B$219</f>
        <v>7.1654651480810693E-4</v>
      </c>
      <c r="C90">
        <f>'PxP Table 103'!C198/'PxP Table 103'!C$219</f>
        <v>0</v>
      </c>
      <c r="D90">
        <f>'PxP Table 103'!D198/'PxP Table 103'!D$219</f>
        <v>3.5087719298245615E-3</v>
      </c>
      <c r="E90">
        <f>'PxP Table 103'!E198/'PxP Table 103'!E$219</f>
        <v>0</v>
      </c>
      <c r="F90">
        <f>'PxP Table 103'!F198/'PxP Table 103'!F$219</f>
        <v>0</v>
      </c>
      <c r="G90">
        <f>'PxP Table 103'!G198/'PxP Table 103'!G$219</f>
        <v>6.5530106014024072E-4</v>
      </c>
      <c r="H90">
        <f>'PxP Table 103'!H198/'PxP Table 103'!H$219</f>
        <v>0</v>
      </c>
      <c r="I90">
        <f>'PxP Table 103'!I198/'PxP Table 103'!I$219</f>
        <v>6.7444335133624563E-4</v>
      </c>
      <c r="J90">
        <f>'PxP Table 103'!J198/'PxP Table 103'!J$219</f>
        <v>8.581341918122425E-4</v>
      </c>
      <c r="K90">
        <f>'PxP Table 103'!K198/'PxP Table 103'!K$219</f>
        <v>2.1883991723343127E-4</v>
      </c>
      <c r="L90">
        <f>'PxP Table 103'!L198/'PxP Table 103'!L$219</f>
        <v>7.0042871270713692E-4</v>
      </c>
      <c r="M90">
        <f>'PxP Table 103'!M198/'PxP Table 103'!M$219</f>
        <v>7.7838442274605736E-4</v>
      </c>
      <c r="N90">
        <f>'PxP Table 103'!N198/'PxP Table 103'!N$219</f>
        <v>1.8185031404923332E-3</v>
      </c>
      <c r="O90">
        <f>'PxP Table 103'!O198/'PxP Table 103'!O$219</f>
        <v>9.0795648913750938E-4</v>
      </c>
      <c r="P90">
        <f>'PxP Table 103'!P198/'PxP Table 103'!P$219</f>
        <v>1.2969656762078965E-3</v>
      </c>
      <c r="Q90">
        <f>'PxP Table 103'!Q198/'PxP Table 103'!Q$219</f>
        <v>2.7382371325527662E-3</v>
      </c>
      <c r="R90">
        <f>'PxP Table 103'!R198/'PxP Table 103'!R$219</f>
        <v>6.2322308710423372E-5</v>
      </c>
      <c r="S90">
        <f>'PxP Table 103'!S198/'PxP Table 103'!S$219</f>
        <v>3.4602076124567471E-3</v>
      </c>
      <c r="T90">
        <f>'PxP Table 103'!T198/'PxP Table 103'!T$219</f>
        <v>1.4257991187612094E-3</v>
      </c>
      <c r="U90">
        <f>'PxP Table 103'!U198/'PxP Table 103'!U$219</f>
        <v>1.3261887579968643E-3</v>
      </c>
      <c r="V90">
        <f>'PxP Table 103'!V198/'PxP Table 103'!V$219</f>
        <v>3.420903182931978E-3</v>
      </c>
      <c r="W90">
        <f>'PxP Table 103'!W198/'PxP Table 103'!W$219</f>
        <v>9.2271019737005095E-4</v>
      </c>
      <c r="X90">
        <f>'PxP Table 103'!X198/'PxP Table 103'!X$219</f>
        <v>1.0905131202336973E-3</v>
      </c>
      <c r="Y90">
        <f>'PxP Table 103'!Y198/'PxP Table 103'!Y$219</f>
        <v>6.9284569277515212E-4</v>
      </c>
      <c r="Z90">
        <f>'PxP Table 103'!Z198/'PxP Table 103'!Z$219</f>
        <v>0</v>
      </c>
      <c r="AA90">
        <f>'PxP Table 103'!AA198/'PxP Table 103'!AA$219</f>
        <v>2.748118825715484E-5</v>
      </c>
      <c r="AB90">
        <f>'PxP Table 103'!AB198/'PxP Table 103'!AB$219</f>
        <v>1.6041060583052658E-4</v>
      </c>
      <c r="AC90">
        <f>'PxP Table 103'!AC198/'PxP Table 103'!AC$219</f>
        <v>7.0698056738239669E-5</v>
      </c>
      <c r="AD90">
        <f>'PxP Table 103'!AD198/'PxP Table 103'!AD$219</f>
        <v>2.4381486037839393E-5</v>
      </c>
      <c r="AE90">
        <f>'PxP Table 103'!AE198/'PxP Table 103'!AE$219</f>
        <v>8.4225123460378555E-6</v>
      </c>
      <c r="AF90">
        <f>'PxP Table 103'!AF198/'PxP Table 103'!AF$219</f>
        <v>5.9266642802896501E-6</v>
      </c>
      <c r="AG90">
        <f>'PxP Table 103'!AG198/'PxP Table 103'!AG$219</f>
        <v>1.2974373993485112E-5</v>
      </c>
      <c r="AH90">
        <f>'PxP Table 103'!AH198/'PxP Table 103'!AH$219</f>
        <v>7.7084184105652702E-5</v>
      </c>
      <c r="AI90">
        <f>'PxP Table 103'!AI198/'PxP Table 103'!AI$219</f>
        <v>1.083481175058778E-5</v>
      </c>
      <c r="AJ90">
        <f>'PxP Table 103'!AJ198/'PxP Table 103'!AJ$219</f>
        <v>3.247404864997664E-5</v>
      </c>
      <c r="AK90">
        <f>'PxP Table 103'!AK198/'PxP Table 103'!AK$219</f>
        <v>7.9539357692611663E-6</v>
      </c>
      <c r="AL90">
        <f>'PxP Table 103'!AL198/'PxP Table 103'!AL$219</f>
        <v>2.7206225526296141E-5</v>
      </c>
      <c r="AM90">
        <f>'PxP Table 103'!AM198/'PxP Table 103'!AM$219</f>
        <v>3.5943935767006709E-4</v>
      </c>
      <c r="AN90">
        <f>'PxP Table 103'!AN198/'PxP Table 103'!AN$219</f>
        <v>9.4331665551085911E-5</v>
      </c>
      <c r="AO90">
        <f>'PxP Table 103'!AO198/'PxP Table 103'!AO$219</f>
        <v>7.4140899142006924E-4</v>
      </c>
      <c r="AP90">
        <f>'PxP Table 103'!AP198/'PxP Table 103'!AP$219</f>
        <v>1.2245154313143729E-3</v>
      </c>
      <c r="AQ90">
        <f>'PxP Table 103'!AQ198/'PxP Table 103'!AQ$219</f>
        <v>1.7223963361350265E-3</v>
      </c>
      <c r="AR90">
        <f>'PxP Table 103'!AR198/'PxP Table 103'!AR$219</f>
        <v>1.9919703697467614E-3</v>
      </c>
      <c r="AS90">
        <f>'PxP Table 103'!AS198/'PxP Table 103'!AS$219</f>
        <v>7.4717642527104299E-5</v>
      </c>
      <c r="AT90">
        <f>'PxP Table 103'!AT198/'PxP Table 103'!AT$219</f>
        <v>3.2871562909122919E-3</v>
      </c>
      <c r="AU90">
        <f>'PxP Table 103'!AU198/'PxP Table 103'!AU$219</f>
        <v>6.0504716367546472E-4</v>
      </c>
      <c r="AV90">
        <f>'PxP Table 103'!AV198/'PxP Table 103'!AV$219</f>
        <v>1.2893244877007954E-3</v>
      </c>
      <c r="AW90">
        <f>'PxP Table 103'!AW198/'PxP Table 103'!AW$219</f>
        <v>1.7037380880453401E-3</v>
      </c>
      <c r="AX90">
        <f>'PxP Table 103'!AX198/'PxP Table 103'!AX$219</f>
        <v>2.7712415495742673E-4</v>
      </c>
      <c r="AY90">
        <f>'PxP Table 103'!AY198/'PxP Table 103'!AY$219</f>
        <v>1.1213418023459812E-3</v>
      </c>
      <c r="AZ90">
        <f>'PxP Table 103'!AZ198/'PxP Table 103'!AZ$219</f>
        <v>1.9985430370746252E-3</v>
      </c>
      <c r="BA90">
        <f>'PxP Table 103'!BA198/'PxP Table 103'!BA$219</f>
        <v>1.1824941798133331E-3</v>
      </c>
      <c r="BB90">
        <f>'PxP Table 103'!BB198/'PxP Table 103'!BB$219</f>
        <v>1.149376978246196E-3</v>
      </c>
      <c r="BC90">
        <f>'PxP Table 103'!BC198/'PxP Table 103'!BC$219</f>
        <v>0</v>
      </c>
      <c r="BD90">
        <f>'PxP Table 103'!BD198/'PxP Table 103'!BD$219</f>
        <v>1.3769889840881274E-3</v>
      </c>
      <c r="BE90">
        <f>'PxP Table 103'!BE198/'PxP Table 103'!BE$219</f>
        <v>0</v>
      </c>
      <c r="BF90">
        <f>'PxP Table 103'!BF198/'PxP Table 103'!BF$219</f>
        <v>0</v>
      </c>
      <c r="BG90">
        <f>'PxP Table 103'!BG198/'PxP Table 103'!BG$219</f>
        <v>4.7335173130356702E-4</v>
      </c>
      <c r="BH90">
        <f>'PxP Table 103'!BH198/'PxP Table 103'!BH$219</f>
        <v>1.4493937484458584E-2</v>
      </c>
      <c r="BI90">
        <f>'PxP Table 103'!BI198/'PxP Table 103'!BI$219</f>
        <v>5.1040021731558038E-3</v>
      </c>
      <c r="BJ90">
        <f>'PxP Table 103'!BJ198/'PxP Table 103'!BJ$219</f>
        <v>2.1532739551727519E-3</v>
      </c>
      <c r="BK90">
        <f>'PxP Table 103'!BK198/'PxP Table 103'!BK$219</f>
        <v>3.4565704330757924E-2</v>
      </c>
      <c r="BL90">
        <f>'PxP Table 103'!BL198/'PxP Table 103'!BL$219</f>
        <v>6.9545663666062504E-2</v>
      </c>
      <c r="BM90">
        <f>'PxP Table 103'!BM198/'PxP Table 103'!BM$219</f>
        <v>5.2407296203569112E-2</v>
      </c>
      <c r="BN90">
        <f>'PxP Table 103'!BN198/'PxP Table 103'!BN$219</f>
        <v>7.2842451624141411E-3</v>
      </c>
      <c r="BO90">
        <f>'PxP Table 103'!BO198/'PxP Table 103'!BO$219</f>
        <v>9.3518719520868133E-3</v>
      </c>
      <c r="BP90">
        <f>'PxP Table 103'!BP198/'PxP Table 103'!BP$219</f>
        <v>1.1405492284544638E-2</v>
      </c>
      <c r="BQ90">
        <f>'PxP Table 103'!BQ198/'PxP Table 103'!BQ$219</f>
        <v>1.1688661702399916E-2</v>
      </c>
      <c r="BR90">
        <f>'PxP Table 103'!BR198/'PxP Table 103'!BR$219</f>
        <v>5.5017743041533022E-4</v>
      </c>
      <c r="BS90">
        <f>'PxP Table 103'!BS198/'PxP Table 103'!BS$219</f>
        <v>4.9109889630952735E-3</v>
      </c>
      <c r="BT90">
        <f>'PxP Table 103'!BT198/'PxP Table 103'!BT$219</f>
        <v>6.015844833164744E-3</v>
      </c>
      <c r="BU90">
        <f>'PxP Table 103'!BU198/'PxP Table 103'!BU$219</f>
        <v>2.6026983841590597E-3</v>
      </c>
      <c r="BV90">
        <f>'PxP Table 103'!BV198/'PxP Table 103'!BV$219</f>
        <v>1.2609601067003764E-3</v>
      </c>
      <c r="BW90">
        <f>'PxP Table 103'!BW198/'PxP Table 103'!BW$219</f>
        <v>4.5230872935625209E-3</v>
      </c>
      <c r="BX90">
        <f>'PxP Table 103'!BX198/'PxP Table 103'!BX$219</f>
        <v>8.63456372906634E-7</v>
      </c>
      <c r="BY90">
        <f>'PxP Table 103'!BY198/'PxP Table 103'!BY$219</f>
        <v>7.5962427160553856E-3</v>
      </c>
      <c r="BZ90">
        <f>'PxP Table 103'!BZ198/'PxP Table 103'!BZ$219</f>
        <v>1.0890750840281903E-3</v>
      </c>
      <c r="CA90">
        <f>'PxP Table 103'!CA198/'PxP Table 103'!CA$219</f>
        <v>7.9276895425242611E-5</v>
      </c>
      <c r="CB90">
        <f>'PxP Table 103'!CB198/'PxP Table 103'!CB$219</f>
        <v>1.3237172367377536E-3</v>
      </c>
      <c r="CC90">
        <f>'PxP Table 103'!CC198/'PxP Table 103'!CC$219</f>
        <v>3.9921409305999512E-3</v>
      </c>
      <c r="CD90">
        <f>'PxP Table 103'!CD198/'PxP Table 103'!CD$219</f>
        <v>6.4488635684800048E-4</v>
      </c>
      <c r="CE90">
        <f>'PxP Table 103'!CE198/'PxP Table 103'!CE$219</f>
        <v>1.0999433598515404E-4</v>
      </c>
      <c r="CF90">
        <f>'PxP Table 103'!CF198/'PxP Table 103'!CF$219</f>
        <v>3.0358771841122295E-4</v>
      </c>
      <c r="CG90">
        <f>'PxP Table 103'!CG198/'PxP Table 103'!CG$219</f>
        <v>3.9060883401768881E-4</v>
      </c>
      <c r="CH90">
        <f>'PxP Table 103'!CH198/'PxP Table 103'!CH$219</f>
        <v>1.2319257389120728E-4</v>
      </c>
      <c r="CI90">
        <f>'PxP Table 103'!CI198/'PxP Table 103'!CI$219</f>
        <v>0</v>
      </c>
      <c r="CJ90">
        <f>'PxP Table 103'!CJ198/'PxP Table 103'!CJ$219</f>
        <v>3.7144782258489535E-3</v>
      </c>
      <c r="CK90">
        <f>'PxP Table 103'!CK198/'PxP Table 103'!CK$219</f>
        <v>6.5536583510768277E-3</v>
      </c>
      <c r="CL90">
        <f>'PxP Table 103'!CL198/'PxP Table 103'!CL$219</f>
        <v>0.26129570415681913</v>
      </c>
      <c r="CM90">
        <f>'PxP Table 103'!CM198/'PxP Table 103'!CM$219</f>
        <v>1.8803817188327204E-4</v>
      </c>
      <c r="CN90">
        <f>'PxP Table 103'!CN198/'PxP Table 103'!CN$219</f>
        <v>9.8927475222771518E-5</v>
      </c>
      <c r="CO90">
        <f>'PxP Table 103'!CO198/'PxP Table 103'!CO$219</f>
        <v>2.1741888138638649E-4</v>
      </c>
      <c r="CP90">
        <f>'PxP Table 103'!CP198/'PxP Table 103'!CP$219</f>
        <v>5.1524790294103502E-4</v>
      </c>
      <c r="CQ90">
        <f>'PxP Table 103'!CQ198/'PxP Table 103'!CQ$219</f>
        <v>2.0366003078641053E-3</v>
      </c>
      <c r="CR90">
        <f>'PxP Table 103'!CR198/'PxP Table 103'!CR$219</f>
        <v>3.2729431996290464E-4</v>
      </c>
      <c r="CS90">
        <f>'PxP Table 103'!CS198/'PxP Table 103'!CS$219</f>
        <v>9.4264516891797706E-5</v>
      </c>
      <c r="CT90">
        <f>'PxP Table 103'!CT198/'PxP Table 103'!CT$219</f>
        <v>1.9117010586554414E-3</v>
      </c>
      <c r="CU90">
        <f>'PxP Table 103'!CU198/'PxP Table 103'!CU$219</f>
        <v>2.1384342817894917E-3</v>
      </c>
      <c r="CV90">
        <f>'PxP Table 103'!CV198/'PxP Table 103'!CV$219</f>
        <v>1.187153120003449E-4</v>
      </c>
      <c r="CW90">
        <f>'PxP Table 103'!CW198/'PxP Table 103'!CW$219</f>
        <v>1.7620550821615893E-5</v>
      </c>
      <c r="CX90">
        <f>'PxP Table 103'!CX198/'PxP Table 103'!CX$219</f>
        <v>0</v>
      </c>
      <c r="CY90">
        <f>'PxP Table 103'!CY198/'PxP Table 103'!CY$219</f>
        <v>4.3333410856497185E-4</v>
      </c>
      <c r="CZ90">
        <f>'PxP Table 103'!CZ198/'PxP Table 103'!CZ$219</f>
        <v>2.9475224989987584E-6</v>
      </c>
      <c r="DA90">
        <f t="shared" si="1"/>
        <v>0.58159499452436791</v>
      </c>
    </row>
    <row r="91" spans="1:105" x14ac:dyDescent="0.25">
      <c r="A91" t="s">
        <v>482</v>
      </c>
      <c r="B91">
        <f>'PxP Table 103'!B199/'PxP Table 103'!B$219</f>
        <v>0</v>
      </c>
      <c r="C91">
        <f>'PxP Table 103'!C199/'PxP Table 103'!C$219</f>
        <v>0</v>
      </c>
      <c r="D91">
        <f>'PxP Table 103'!D199/'PxP Table 103'!D$219</f>
        <v>0</v>
      </c>
      <c r="E91">
        <f>'PxP Table 103'!E199/'PxP Table 103'!E$219</f>
        <v>0</v>
      </c>
      <c r="F91">
        <f>'PxP Table 103'!F199/'PxP Table 103'!F$219</f>
        <v>0</v>
      </c>
      <c r="G91">
        <f>'PxP Table 103'!G199/'PxP Table 103'!G$219</f>
        <v>0</v>
      </c>
      <c r="H91">
        <f>'PxP Table 103'!H199/'PxP Table 103'!H$219</f>
        <v>0</v>
      </c>
      <c r="I91">
        <f>'PxP Table 103'!I199/'PxP Table 103'!I$219</f>
        <v>0</v>
      </c>
      <c r="J91">
        <f>'PxP Table 103'!J199/'PxP Table 103'!J$219</f>
        <v>0</v>
      </c>
      <c r="K91">
        <f>'PxP Table 103'!K199/'PxP Table 103'!K$219</f>
        <v>0</v>
      </c>
      <c r="L91">
        <f>'PxP Table 103'!L199/'PxP Table 103'!L$219</f>
        <v>0</v>
      </c>
      <c r="M91">
        <f>'PxP Table 103'!M199/'PxP Table 103'!M$219</f>
        <v>0</v>
      </c>
      <c r="N91">
        <f>'PxP Table 103'!N199/'PxP Table 103'!N$219</f>
        <v>0</v>
      </c>
      <c r="O91">
        <f>'PxP Table 103'!O199/'PxP Table 103'!O$219</f>
        <v>0</v>
      </c>
      <c r="P91">
        <f>'PxP Table 103'!P199/'PxP Table 103'!P$219</f>
        <v>0</v>
      </c>
      <c r="Q91">
        <f>'PxP Table 103'!Q199/'PxP Table 103'!Q$219</f>
        <v>0</v>
      </c>
      <c r="R91">
        <f>'PxP Table 103'!R199/'PxP Table 103'!R$219</f>
        <v>0</v>
      </c>
      <c r="S91">
        <f>'PxP Table 103'!S199/'PxP Table 103'!S$219</f>
        <v>0</v>
      </c>
      <c r="T91">
        <f>'PxP Table 103'!T199/'PxP Table 103'!T$219</f>
        <v>0</v>
      </c>
      <c r="U91">
        <f>'PxP Table 103'!U199/'PxP Table 103'!U$219</f>
        <v>5.5740101836557989E-7</v>
      </c>
      <c r="V91">
        <f>'PxP Table 103'!V199/'PxP Table 103'!V$219</f>
        <v>0</v>
      </c>
      <c r="W91">
        <f>'PxP Table 103'!W199/'PxP Table 103'!W$219</f>
        <v>0</v>
      </c>
      <c r="X91">
        <f>'PxP Table 103'!X199/'PxP Table 103'!X$219</f>
        <v>1.2604290594033909E-6</v>
      </c>
      <c r="Y91">
        <f>'PxP Table 103'!Y199/'PxP Table 103'!Y$219</f>
        <v>2.2102344690399239E-5</v>
      </c>
      <c r="Z91">
        <f>'PxP Table 103'!Z199/'PxP Table 103'!Z$219</f>
        <v>0</v>
      </c>
      <c r="AA91">
        <f>'PxP Table 103'!AA199/'PxP Table 103'!AA$219</f>
        <v>0</v>
      </c>
      <c r="AB91">
        <f>'PxP Table 103'!AB199/'PxP Table 103'!AB$219</f>
        <v>0</v>
      </c>
      <c r="AC91">
        <f>'PxP Table 103'!AC199/'PxP Table 103'!AC$219</f>
        <v>0</v>
      </c>
      <c r="AD91">
        <f>'PxP Table 103'!AD199/'PxP Table 103'!AD$219</f>
        <v>0</v>
      </c>
      <c r="AE91">
        <f>'PxP Table 103'!AE199/'PxP Table 103'!AE$219</f>
        <v>0</v>
      </c>
      <c r="AF91">
        <f>'PxP Table 103'!AF199/'PxP Table 103'!AF$219</f>
        <v>0</v>
      </c>
      <c r="AG91">
        <f>'PxP Table 103'!AG199/'PxP Table 103'!AG$219</f>
        <v>0</v>
      </c>
      <c r="AH91">
        <f>'PxP Table 103'!AH199/'PxP Table 103'!AH$219</f>
        <v>0</v>
      </c>
      <c r="AI91">
        <f>'PxP Table 103'!AI199/'PxP Table 103'!AI$219</f>
        <v>0</v>
      </c>
      <c r="AJ91">
        <f>'PxP Table 103'!AJ199/'PxP Table 103'!AJ$219</f>
        <v>0</v>
      </c>
      <c r="AK91">
        <f>'PxP Table 103'!AK199/'PxP Table 103'!AK$219</f>
        <v>0</v>
      </c>
      <c r="AL91">
        <f>'PxP Table 103'!AL199/'PxP Table 103'!AL$219</f>
        <v>0</v>
      </c>
      <c r="AM91">
        <f>'PxP Table 103'!AM199/'PxP Table 103'!AM$219</f>
        <v>0</v>
      </c>
      <c r="AN91">
        <f>'PxP Table 103'!AN199/'PxP Table 103'!AN$219</f>
        <v>0</v>
      </c>
      <c r="AO91">
        <f>'PxP Table 103'!AO199/'PxP Table 103'!AO$219</f>
        <v>0</v>
      </c>
      <c r="AP91">
        <f>'PxP Table 103'!AP199/'PxP Table 103'!AP$219</f>
        <v>0</v>
      </c>
      <c r="AQ91">
        <f>'PxP Table 103'!AQ199/'PxP Table 103'!AQ$219</f>
        <v>0</v>
      </c>
      <c r="AR91">
        <f>'PxP Table 103'!AR199/'PxP Table 103'!AR$219</f>
        <v>1.7639449217017932E-7</v>
      </c>
      <c r="AS91">
        <f>'PxP Table 103'!AS199/'PxP Table 103'!AS$219</f>
        <v>1.5026985962290614E-6</v>
      </c>
      <c r="AT91">
        <f>'PxP Table 103'!AT199/'PxP Table 103'!AT$219</f>
        <v>0</v>
      </c>
      <c r="AU91">
        <f>'PxP Table 103'!AU199/'PxP Table 103'!AU$219</f>
        <v>0</v>
      </c>
      <c r="AV91">
        <f>'PxP Table 103'!AV199/'PxP Table 103'!AV$219</f>
        <v>0</v>
      </c>
      <c r="AW91">
        <f>'PxP Table 103'!AW199/'PxP Table 103'!AW$219</f>
        <v>0</v>
      </c>
      <c r="AX91">
        <f>'PxP Table 103'!AX199/'PxP Table 103'!AX$219</f>
        <v>9.9617799708451907E-6</v>
      </c>
      <c r="AY91">
        <f>'PxP Table 103'!AY199/'PxP Table 103'!AY$219</f>
        <v>0</v>
      </c>
      <c r="AZ91">
        <f>'PxP Table 103'!AZ199/'PxP Table 103'!AZ$219</f>
        <v>5.5432873412443703E-6</v>
      </c>
      <c r="BA91">
        <f>'PxP Table 103'!BA199/'PxP Table 103'!BA$219</f>
        <v>2.7046879003032004E-6</v>
      </c>
      <c r="BB91">
        <f>'PxP Table 103'!BB199/'PxP Table 103'!BB$219</f>
        <v>0</v>
      </c>
      <c r="BC91">
        <f>'PxP Table 103'!BC199/'PxP Table 103'!BC$219</f>
        <v>0</v>
      </c>
      <c r="BD91">
        <f>'PxP Table 103'!BD199/'PxP Table 103'!BD$219</f>
        <v>9.1799265605875156E-4</v>
      </c>
      <c r="BE91">
        <f>'PxP Table 103'!BE199/'PxP Table 103'!BE$219</f>
        <v>6.0403554923269638E-3</v>
      </c>
      <c r="BF91">
        <f>'PxP Table 103'!BF199/'PxP Table 103'!BF$219</f>
        <v>0</v>
      </c>
      <c r="BG91">
        <f>'PxP Table 103'!BG199/'PxP Table 103'!BG$219</f>
        <v>3.8370439276208452E-3</v>
      </c>
      <c r="BH91">
        <f>'PxP Table 103'!BH199/'PxP Table 103'!BH$219</f>
        <v>9.0282924613999593E-4</v>
      </c>
      <c r="BI91">
        <f>'PxP Table 103'!BI199/'PxP Table 103'!BI$219</f>
        <v>1.0473823495002507E-3</v>
      </c>
      <c r="BJ91">
        <f>'PxP Table 103'!BJ199/'PxP Table 103'!BJ$219</f>
        <v>6.8513262210042095E-4</v>
      </c>
      <c r="BK91">
        <f>'PxP Table 103'!BK199/'PxP Table 103'!BK$219</f>
        <v>1.0772154074737191E-3</v>
      </c>
      <c r="BL91">
        <f>'PxP Table 103'!BL199/'PxP Table 103'!BL$219</f>
        <v>7.9462473577122266E-4</v>
      </c>
      <c r="BM91">
        <f>'PxP Table 103'!BM199/'PxP Table 103'!BM$219</f>
        <v>5.5761735219854631E-4</v>
      </c>
      <c r="BN91">
        <f>'PxP Table 103'!BN199/'PxP Table 103'!BN$219</f>
        <v>1.5190597422594188E-3</v>
      </c>
      <c r="BO91">
        <f>'PxP Table 103'!BO199/'PxP Table 103'!BO$219</f>
        <v>1.9989009947744365E-3</v>
      </c>
      <c r="BP91">
        <f>'PxP Table 103'!BP199/'PxP Table 103'!BP$219</f>
        <v>8.1955155077086572E-4</v>
      </c>
      <c r="BQ91">
        <f>'PxP Table 103'!BQ199/'PxP Table 103'!BQ$219</f>
        <v>6.2523837520287253E-4</v>
      </c>
      <c r="BR91">
        <f>'PxP Table 103'!BR199/'PxP Table 103'!BR$219</f>
        <v>1.8727338739561952E-4</v>
      </c>
      <c r="BS91">
        <f>'PxP Table 103'!BS199/'PxP Table 103'!BS$219</f>
        <v>2.5578049775623179E-3</v>
      </c>
      <c r="BT91">
        <f>'PxP Table 103'!BT199/'PxP Table 103'!BT$219</f>
        <v>5.6273011634403348E-4</v>
      </c>
      <c r="BU91">
        <f>'PxP Table 103'!BU199/'PxP Table 103'!BU$219</f>
        <v>3.8548951686470279E-3</v>
      </c>
      <c r="BV91">
        <f>'PxP Table 103'!BV199/'PxP Table 103'!BV$219</f>
        <v>3.7139006952229339E-3</v>
      </c>
      <c r="BW91">
        <f>'PxP Table 103'!BW199/'PxP Table 103'!BW$219</f>
        <v>8.897876643073812E-3</v>
      </c>
      <c r="BX91">
        <f>'PxP Table 103'!BX199/'PxP Table 103'!BX$219</f>
        <v>1.2380633717746629E-3</v>
      </c>
      <c r="BY91">
        <f>'PxP Table 103'!BY199/'PxP Table 103'!BY$219</f>
        <v>9.794333391436223E-4</v>
      </c>
      <c r="BZ91">
        <f>'PxP Table 103'!BZ199/'PxP Table 103'!BZ$219</f>
        <v>5.5557655421580965E-4</v>
      </c>
      <c r="CA91">
        <f>'PxP Table 103'!CA199/'PxP Table 103'!CA$219</f>
        <v>7.5986771921492954E-5</v>
      </c>
      <c r="CB91">
        <f>'PxP Table 103'!CB199/'PxP Table 103'!CB$219</f>
        <v>6.3787323833180065E-4</v>
      </c>
      <c r="CC91">
        <f>'PxP Table 103'!CC199/'PxP Table 103'!CC$219</f>
        <v>4.1917177915764907E-4</v>
      </c>
      <c r="CD91">
        <f>'PxP Table 103'!CD199/'PxP Table 103'!CD$219</f>
        <v>1.9748163443465995E-4</v>
      </c>
      <c r="CE91">
        <f>'PxP Table 103'!CE199/'PxP Table 103'!CE$219</f>
        <v>9.9140394615830033E-5</v>
      </c>
      <c r="CF91">
        <f>'PxP Table 103'!CF199/'PxP Table 103'!CF$219</f>
        <v>3.9440567891951359E-3</v>
      </c>
      <c r="CG91">
        <f>'PxP Table 103'!CG199/'PxP Table 103'!CG$219</f>
        <v>4.2406740859034014E-4</v>
      </c>
      <c r="CH91">
        <f>'PxP Table 103'!CH199/'PxP Table 103'!CH$219</f>
        <v>3.4625896677331937E-2</v>
      </c>
      <c r="CI91">
        <f>'PxP Table 103'!CI199/'PxP Table 103'!CI$219</f>
        <v>0</v>
      </c>
      <c r="CJ91">
        <f>'PxP Table 103'!CJ199/'PxP Table 103'!CJ$219</f>
        <v>1.4666562538532932E-3</v>
      </c>
      <c r="CK91">
        <f>'PxP Table 103'!CK199/'PxP Table 103'!CK$219</f>
        <v>3.7329608538392238E-5</v>
      </c>
      <c r="CL91">
        <f>'PxP Table 103'!CL199/'PxP Table 103'!CL$219</f>
        <v>5.4914500208536081E-3</v>
      </c>
      <c r="CM91">
        <f>'PxP Table 103'!CM199/'PxP Table 103'!CM$219</f>
        <v>2.8903625958787208E-2</v>
      </c>
      <c r="CN91">
        <f>'PxP Table 103'!CN199/'PxP Table 103'!CN$219</f>
        <v>4.2945160956635448E-3</v>
      </c>
      <c r="CO91">
        <f>'PxP Table 103'!CO199/'PxP Table 103'!CO$219</f>
        <v>3.2164705219696213E-4</v>
      </c>
      <c r="CP91">
        <f>'PxP Table 103'!CP199/'PxP Table 103'!CP$219</f>
        <v>3.7303948172930936E-3</v>
      </c>
      <c r="CQ91">
        <f>'PxP Table 103'!CQ199/'PxP Table 103'!CQ$219</f>
        <v>3.5298041128252124E-3</v>
      </c>
      <c r="CR91">
        <f>'PxP Table 103'!CR199/'PxP Table 103'!CR$219</f>
        <v>1.5421478840904306E-3</v>
      </c>
      <c r="CS91">
        <f>'PxP Table 103'!CS199/'PxP Table 103'!CS$219</f>
        <v>2.0180232202343358E-3</v>
      </c>
      <c r="CT91">
        <f>'PxP Table 103'!CT199/'PxP Table 103'!CT$219</f>
        <v>4.6350356534620024E-3</v>
      </c>
      <c r="CU91">
        <f>'PxP Table 103'!CU199/'PxP Table 103'!CU$219</f>
        <v>7.6036072574369434E-3</v>
      </c>
      <c r="CV91">
        <f>'PxP Table 103'!CV199/'PxP Table 103'!CV$219</f>
        <v>1.9135296392059429E-3</v>
      </c>
      <c r="CW91">
        <f>'PxP Table 103'!CW199/'PxP Table 103'!CW$219</f>
        <v>6.3515530978834394E-3</v>
      </c>
      <c r="CX91">
        <f>'PxP Table 103'!CX199/'PxP Table 103'!CX$219</f>
        <v>9.417003889018432E-4</v>
      </c>
      <c r="CY91">
        <f>'PxP Table 103'!CY199/'PxP Table 103'!CY$219</f>
        <v>3.8691115532245215E-3</v>
      </c>
      <c r="CZ91">
        <f>'PxP Table 103'!CZ199/'PxP Table 103'!CZ$219</f>
        <v>1.096239749471706E-3</v>
      </c>
      <c r="DA91">
        <f t="shared" si="1"/>
        <v>0.16158435478614847</v>
      </c>
    </row>
    <row r="92" spans="1:105" x14ac:dyDescent="0.25">
      <c r="A92" t="s">
        <v>483</v>
      </c>
      <c r="B92">
        <f>'PxP Table 103'!B200/'PxP Table 103'!B$219</f>
        <v>0</v>
      </c>
      <c r="C92">
        <f>'PxP Table 103'!C200/'PxP Table 103'!C$219</f>
        <v>0</v>
      </c>
      <c r="D92">
        <f>'PxP Table 103'!D200/'PxP Table 103'!D$219</f>
        <v>8.7719298245614037E-4</v>
      </c>
      <c r="E92">
        <f>'PxP Table 103'!E200/'PxP Table 103'!E$219</f>
        <v>0</v>
      </c>
      <c r="F92">
        <f>'PxP Table 103'!F200/'PxP Table 103'!F$219</f>
        <v>0</v>
      </c>
      <c r="G92">
        <f>'PxP Table 103'!G200/'PxP Table 103'!G$219</f>
        <v>3.7827248253043116E-7</v>
      </c>
      <c r="H92">
        <f>'PxP Table 103'!H200/'PxP Table 103'!H$219</f>
        <v>3.781361591791287E-4</v>
      </c>
      <c r="I92">
        <f>'PxP Table 103'!I200/'PxP Table 103'!I$219</f>
        <v>1.1503103238643679E-13</v>
      </c>
      <c r="J92">
        <f>'PxP Table 103'!J200/'PxP Table 103'!J$219</f>
        <v>5.9435914717403511E-6</v>
      </c>
      <c r="K92">
        <f>'PxP Table 103'!K200/'PxP Table 103'!K$219</f>
        <v>1.9648109696212247E-5</v>
      </c>
      <c r="L92">
        <f>'PxP Table 103'!L200/'PxP Table 103'!L$219</f>
        <v>0</v>
      </c>
      <c r="M92">
        <f>'PxP Table 103'!M200/'PxP Table 103'!M$219</f>
        <v>1.7961093521451349E-5</v>
      </c>
      <c r="N92">
        <f>'PxP Table 103'!N200/'PxP Table 103'!N$219</f>
        <v>0</v>
      </c>
      <c r="O92">
        <f>'PxP Table 103'!O200/'PxP Table 103'!O$219</f>
        <v>7.6458022365937334E-6</v>
      </c>
      <c r="P92">
        <f>'PxP Table 103'!P200/'PxP Table 103'!P$219</f>
        <v>7.2989738499237744E-6</v>
      </c>
      <c r="Q92">
        <f>'PxP Table 103'!Q200/'PxP Table 103'!Q$219</f>
        <v>2.8611591939474196E-3</v>
      </c>
      <c r="R92">
        <f>'PxP Table 103'!R200/'PxP Table 103'!R$219</f>
        <v>7.445645484756119E-4</v>
      </c>
      <c r="S92">
        <f>'PxP Table 103'!S200/'PxP Table 103'!S$219</f>
        <v>6.3437139561707025E-3</v>
      </c>
      <c r="T92">
        <f>'PxP Table 103'!T200/'PxP Table 103'!T$219</f>
        <v>7.2778945371310144E-4</v>
      </c>
      <c r="U92">
        <f>'PxP Table 103'!U200/'PxP Table 103'!U$219</f>
        <v>6.6609239520872292E-4</v>
      </c>
      <c r="V92">
        <f>'PxP Table 103'!V200/'PxP Table 103'!V$219</f>
        <v>5.978450936643735E-5</v>
      </c>
      <c r="W92">
        <f>'PxP Table 103'!W200/'PxP Table 103'!W$219</f>
        <v>6.121699138049323E-4</v>
      </c>
      <c r="X92">
        <f>'PxP Table 103'!X200/'PxP Table 103'!X$219</f>
        <v>8.3952624150333637E-4</v>
      </c>
      <c r="Y92">
        <f>'PxP Table 103'!Y200/'PxP Table 103'!Y$219</f>
        <v>5.190166396135922E-4</v>
      </c>
      <c r="Z92">
        <f>'PxP Table 103'!Z200/'PxP Table 103'!Z$219</f>
        <v>5.3318597196913271E-4</v>
      </c>
      <c r="AA92">
        <f>'PxP Table 103'!AA200/'PxP Table 103'!AA$219</f>
        <v>6.1497950769627443E-4</v>
      </c>
      <c r="AB92">
        <f>'PxP Table 103'!AB200/'PxP Table 103'!AB$219</f>
        <v>1.0993008254202899E-3</v>
      </c>
      <c r="AC92">
        <f>'PxP Table 103'!AC200/'PxP Table 103'!AC$219</f>
        <v>1.2964453906169331E-3</v>
      </c>
      <c r="AD92">
        <f>'PxP Table 103'!AD200/'PxP Table 103'!AD$219</f>
        <v>1.4558108136048036E-3</v>
      </c>
      <c r="AE92">
        <f>'PxP Table 103'!AE200/'PxP Table 103'!AE$219</f>
        <v>1.3263062446479904E-3</v>
      </c>
      <c r="AF92">
        <f>'PxP Table 103'!AF200/'PxP Table 103'!AF$219</f>
        <v>4.715693210543177E-4</v>
      </c>
      <c r="AG92">
        <f>'PxP Table 103'!AG200/'PxP Table 103'!AG$219</f>
        <v>1.3172694172326872E-3</v>
      </c>
      <c r="AH92">
        <f>'PxP Table 103'!AH200/'PxP Table 103'!AH$219</f>
        <v>1.3729005520817E-3</v>
      </c>
      <c r="AI92">
        <f>'PxP Table 103'!AI200/'PxP Table 103'!AI$219</f>
        <v>2.8290518351504167E-4</v>
      </c>
      <c r="AJ92">
        <f>'PxP Table 103'!AJ200/'PxP Table 103'!AJ$219</f>
        <v>8.7377278167951721E-4</v>
      </c>
      <c r="AK92">
        <f>'PxP Table 103'!AK200/'PxP Table 103'!AK$219</f>
        <v>7.4179228070899784E-4</v>
      </c>
      <c r="AL92">
        <f>'PxP Table 103'!AL200/'PxP Table 103'!AL$219</f>
        <v>5.9133529700446E-4</v>
      </c>
      <c r="AM92">
        <f>'PxP Table 103'!AM200/'PxP Table 103'!AM$219</f>
        <v>7.2964754129379032E-4</v>
      </c>
      <c r="AN92">
        <f>'PxP Table 103'!AN200/'PxP Table 103'!AN$219</f>
        <v>4.2832972957098209E-5</v>
      </c>
      <c r="AO92">
        <f>'PxP Table 103'!AO200/'PxP Table 103'!AO$219</f>
        <v>7.8771950637106388E-4</v>
      </c>
      <c r="AP92">
        <f>'PxP Table 103'!AP200/'PxP Table 103'!AP$219</f>
        <v>7.2162642289961122E-4</v>
      </c>
      <c r="AQ92">
        <f>'PxP Table 103'!AQ200/'PxP Table 103'!AQ$219</f>
        <v>6.8511445546725876E-4</v>
      </c>
      <c r="AR92">
        <f>'PxP Table 103'!AR200/'PxP Table 103'!AR$219</f>
        <v>5.3305328480463985E-4</v>
      </c>
      <c r="AS92">
        <f>'PxP Table 103'!AS200/'PxP Table 103'!AS$219</f>
        <v>7.1144868898552092E-4</v>
      </c>
      <c r="AT92">
        <f>'PxP Table 103'!AT200/'PxP Table 103'!AT$219</f>
        <v>6.3797234887251518E-4</v>
      </c>
      <c r="AU92">
        <f>'PxP Table 103'!AU200/'PxP Table 103'!AU$219</f>
        <v>1.9612465826984154E-3</v>
      </c>
      <c r="AV92">
        <f>'PxP Table 103'!AV200/'PxP Table 103'!AV$219</f>
        <v>8.67373398418024E-4</v>
      </c>
      <c r="AW92">
        <f>'PxP Table 103'!AW200/'PxP Table 103'!AW$219</f>
        <v>5.6158502866218403E-4</v>
      </c>
      <c r="AX92">
        <f>'PxP Table 103'!AX200/'PxP Table 103'!AX$219</f>
        <v>1.0581916229622026E-3</v>
      </c>
      <c r="AY92">
        <f>'PxP Table 103'!AY200/'PxP Table 103'!AY$219</f>
        <v>3.0296708468028081E-4</v>
      </c>
      <c r="AZ92">
        <f>'PxP Table 103'!AZ200/'PxP Table 103'!AZ$219</f>
        <v>1.0880906871854352E-3</v>
      </c>
      <c r="BA92">
        <f>'PxP Table 103'!BA200/'PxP Table 103'!BA$219</f>
        <v>2.7174342277823003E-4</v>
      </c>
      <c r="BB92">
        <f>'PxP Table 103'!BB200/'PxP Table 103'!BB$219</f>
        <v>3.07615689791197E-4</v>
      </c>
      <c r="BC92">
        <f>'PxP Table 103'!BC200/'PxP Table 103'!BC$219</f>
        <v>0</v>
      </c>
      <c r="BD92">
        <f>'PxP Table 103'!BD200/'PxP Table 103'!BD$219</f>
        <v>0</v>
      </c>
      <c r="BE92">
        <f>'PxP Table 103'!BE200/'PxP Table 103'!BE$219</f>
        <v>8.5470992234152991E-3</v>
      </c>
      <c r="BF92">
        <f>'PxP Table 103'!BF200/'PxP Table 103'!BF$219</f>
        <v>3.3783783783783786E-3</v>
      </c>
      <c r="BG92">
        <f>'PxP Table 103'!BG200/'PxP Table 103'!BG$219</f>
        <v>2.3246694986942501E-3</v>
      </c>
      <c r="BH92">
        <f>'PxP Table 103'!BH200/'PxP Table 103'!BH$219</f>
        <v>2.6771968774417865E-3</v>
      </c>
      <c r="BI92">
        <f>'PxP Table 103'!BI200/'PxP Table 103'!BI$219</f>
        <v>3.8912866418042481E-3</v>
      </c>
      <c r="BJ92">
        <f>'PxP Table 103'!BJ200/'PxP Table 103'!BJ$219</f>
        <v>2.055397866301263E-3</v>
      </c>
      <c r="BK92">
        <f>'PxP Table 103'!BK200/'PxP Table 103'!BK$219</f>
        <v>2.8989273318289809E-3</v>
      </c>
      <c r="BL92">
        <f>'PxP Table 103'!BL200/'PxP Table 103'!BL$219</f>
        <v>2.5286539183522307E-3</v>
      </c>
      <c r="BM92">
        <f>'PxP Table 103'!BM200/'PxP Table 103'!BM$219</f>
        <v>7.6311740400199276E-3</v>
      </c>
      <c r="BN92">
        <f>'PxP Table 103'!BN200/'PxP Table 103'!BN$219</f>
        <v>4.447189017925195E-3</v>
      </c>
      <c r="BO92">
        <f>'PxP Table 103'!BO200/'PxP Table 103'!BO$219</f>
        <v>3.0804238977440333E-3</v>
      </c>
      <c r="BP92">
        <f>'PxP Table 103'!BP200/'PxP Table 103'!BP$219</f>
        <v>4.5862522537922466E-3</v>
      </c>
      <c r="BQ92">
        <f>'PxP Table 103'!BQ200/'PxP Table 103'!BQ$219</f>
        <v>4.3677302894196534E-3</v>
      </c>
      <c r="BR92">
        <f>'PxP Table 103'!BR200/'PxP Table 103'!BR$219</f>
        <v>6.8350487153651779E-4</v>
      </c>
      <c r="BS92">
        <f>'PxP Table 103'!BS200/'PxP Table 103'!BS$219</f>
        <v>7.6991338664852416E-3</v>
      </c>
      <c r="BT92">
        <f>'PxP Table 103'!BT200/'PxP Table 103'!BT$219</f>
        <v>1.4930036147593037E-3</v>
      </c>
      <c r="BU92">
        <f>'PxP Table 103'!BU200/'PxP Table 103'!BU$219</f>
        <v>9.4201363274423518E-3</v>
      </c>
      <c r="BV92">
        <f>'PxP Table 103'!BV200/'PxP Table 103'!BV$219</f>
        <v>9.5121707942154177E-3</v>
      </c>
      <c r="BW92">
        <f>'PxP Table 103'!BW200/'PxP Table 103'!BW$219</f>
        <v>4.4624199528142906E-3</v>
      </c>
      <c r="BX92">
        <f>'PxP Table 103'!BX200/'PxP Table 103'!BX$219</f>
        <v>7.2441826967081816E-3</v>
      </c>
      <c r="BY92">
        <f>'PxP Table 103'!BY200/'PxP Table 103'!BY$219</f>
        <v>2.7468888021855136E-3</v>
      </c>
      <c r="BZ92">
        <f>'PxP Table 103'!BZ200/'PxP Table 103'!BZ$219</f>
        <v>8.5509249548385256E-3</v>
      </c>
      <c r="CA92">
        <f>'PxP Table 103'!CA200/'PxP Table 103'!CA$219</f>
        <v>2.5104350217993495E-4</v>
      </c>
      <c r="CB92">
        <f>'PxP Table 103'!CB200/'PxP Table 103'!CB$219</f>
        <v>3.3846933246355409E-3</v>
      </c>
      <c r="CC92">
        <f>'PxP Table 103'!CC200/'PxP Table 103'!CC$219</f>
        <v>1.8513370748291349E-3</v>
      </c>
      <c r="CD92">
        <f>'PxP Table 103'!CD200/'PxP Table 103'!CD$219</f>
        <v>1.822635130013131E-2</v>
      </c>
      <c r="CE92">
        <f>'PxP Table 103'!CE200/'PxP Table 103'!CE$219</f>
        <v>5.0554011826536146E-3</v>
      </c>
      <c r="CF92">
        <f>'PxP Table 103'!CF200/'PxP Table 103'!CF$219</f>
        <v>8.5661286623044258E-3</v>
      </c>
      <c r="CG92">
        <f>'PxP Table 103'!CG200/'PxP Table 103'!CG$219</f>
        <v>3.6037684175912231E-3</v>
      </c>
      <c r="CH92">
        <f>'PxP Table 103'!CH200/'PxP Table 103'!CH$219</f>
        <v>1.7673853677464733E-2</v>
      </c>
      <c r="CI92">
        <f>'PxP Table 103'!CI200/'PxP Table 103'!CI$219</f>
        <v>3.8237924865831838E-3</v>
      </c>
      <c r="CJ92">
        <f>'PxP Table 103'!CJ200/'PxP Table 103'!CJ$219</f>
        <v>3.5788772528398483E-3</v>
      </c>
      <c r="CK92">
        <f>'PxP Table 103'!CK200/'PxP Table 103'!CK$219</f>
        <v>1.8316680930949743E-3</v>
      </c>
      <c r="CL92">
        <f>'PxP Table 103'!CL200/'PxP Table 103'!CL$219</f>
        <v>1.1817044348672321E-3</v>
      </c>
      <c r="CM92">
        <f>'PxP Table 103'!CM200/'PxP Table 103'!CM$219</f>
        <v>2.7052247008922788E-2</v>
      </c>
      <c r="CN92">
        <f>'PxP Table 103'!CN200/'PxP Table 103'!CN$219</f>
        <v>0.15967666017269558</v>
      </c>
      <c r="CO92">
        <f>'PxP Table 103'!CO200/'PxP Table 103'!CO$219</f>
        <v>1.687345105153527E-3</v>
      </c>
      <c r="CP92">
        <f>'PxP Table 103'!CP200/'PxP Table 103'!CP$219</f>
        <v>3.9433639505087213E-3</v>
      </c>
      <c r="CQ92">
        <f>'PxP Table 103'!CQ200/'PxP Table 103'!CQ$219</f>
        <v>6.4152230444251834E-3</v>
      </c>
      <c r="CR92">
        <f>'PxP Table 103'!CR200/'PxP Table 103'!CR$219</f>
        <v>4.8452331050735618E-3</v>
      </c>
      <c r="CS92">
        <f>'PxP Table 103'!CS200/'PxP Table 103'!CS$219</f>
        <v>2.7720011816456591E-3</v>
      </c>
      <c r="CT92">
        <f>'PxP Table 103'!CT200/'PxP Table 103'!CT$219</f>
        <v>3.9051060594052084E-2</v>
      </c>
      <c r="CU92">
        <f>'PxP Table 103'!CU200/'PxP Table 103'!CU$219</f>
        <v>2.3432662297380197E-2</v>
      </c>
      <c r="CV92">
        <f>'PxP Table 103'!CV200/'PxP Table 103'!CV$219</f>
        <v>5.2750253679229664E-3</v>
      </c>
      <c r="CW92">
        <f>'PxP Table 103'!CW200/'PxP Table 103'!CW$219</f>
        <v>1.6211150538210328E-2</v>
      </c>
      <c r="CX92">
        <f>'PxP Table 103'!CX200/'PxP Table 103'!CX$219</f>
        <v>4.5472692063097606E-3</v>
      </c>
      <c r="CY92">
        <f>'PxP Table 103'!CY200/'PxP Table 103'!CY$219</f>
        <v>1.0403667976857737E-2</v>
      </c>
      <c r="CZ92">
        <f>'PxP Table 103'!CZ200/'PxP Table 103'!CZ$219</f>
        <v>3.9737356131528548E-3</v>
      </c>
      <c r="DA92">
        <f t="shared" si="1"/>
        <v>0.52047583385046114</v>
      </c>
    </row>
    <row r="93" spans="1:105" x14ac:dyDescent="0.25">
      <c r="A93" t="s">
        <v>484</v>
      </c>
      <c r="B93">
        <f>'PxP Table 103'!B201/'PxP Table 103'!B$219</f>
        <v>3.1348910022854678E-4</v>
      </c>
      <c r="C93">
        <f>'PxP Table 103'!C201/'PxP Table 103'!C$219</f>
        <v>0</v>
      </c>
      <c r="D93">
        <f>'PxP Table 103'!D201/'PxP Table 103'!D$219</f>
        <v>1.7543859649122807E-3</v>
      </c>
      <c r="E93">
        <f>'PxP Table 103'!E201/'PxP Table 103'!E$219</f>
        <v>3.9157699607842172E-7</v>
      </c>
      <c r="F93">
        <f>'PxP Table 103'!F201/'PxP Table 103'!F$219</f>
        <v>3.2853309970979575E-4</v>
      </c>
      <c r="G93">
        <f>'PxP Table 103'!G201/'PxP Table 103'!G$219</f>
        <v>4.3759973439861847E-4</v>
      </c>
      <c r="H93">
        <f>'PxP Table 103'!H201/'PxP Table 103'!H$219</f>
        <v>1.7402545405043499E-3</v>
      </c>
      <c r="I93">
        <f>'PxP Table 103'!I201/'PxP Table 103'!I$219</f>
        <v>4.4587263995210822E-5</v>
      </c>
      <c r="J93">
        <f>'PxP Table 103'!J201/'PxP Table 103'!J$219</f>
        <v>3.6301236917275471E-3</v>
      </c>
      <c r="K93">
        <f>'PxP Table 103'!K201/'PxP Table 103'!K$219</f>
        <v>1.1104187768763733E-3</v>
      </c>
      <c r="L93">
        <f>'PxP Table 103'!L201/'PxP Table 103'!L$219</f>
        <v>1.0901957867159025E-3</v>
      </c>
      <c r="M93">
        <f>'PxP Table 103'!M201/'PxP Table 103'!M$219</f>
        <v>9.3166935088621037E-4</v>
      </c>
      <c r="N93">
        <f>'PxP Table 103'!N201/'PxP Table 103'!N$219</f>
        <v>1.4952731484753591E-5</v>
      </c>
      <c r="O93">
        <f>'PxP Table 103'!O201/'PxP Table 103'!O$219</f>
        <v>8.4741726554430654E-4</v>
      </c>
      <c r="P93">
        <f>'PxP Table 103'!P201/'PxP Table 103'!P$219</f>
        <v>4.3226893543588536E-4</v>
      </c>
      <c r="Q93">
        <f>'PxP Table 103'!Q201/'PxP Table 103'!Q$219</f>
        <v>9.9746135911905746E-4</v>
      </c>
      <c r="R93">
        <f>'PxP Table 103'!R201/'PxP Table 103'!R$219</f>
        <v>1.9337520030332411E-3</v>
      </c>
      <c r="S93">
        <f>'PxP Table 103'!S201/'PxP Table 103'!S$219</f>
        <v>5.7670126874279114E-4</v>
      </c>
      <c r="T93">
        <f>'PxP Table 103'!T201/'PxP Table 103'!T$219</f>
        <v>1.0631810831025702E-3</v>
      </c>
      <c r="U93">
        <f>'PxP Table 103'!U201/'PxP Table 103'!U$219</f>
        <v>3.505220388706674E-4</v>
      </c>
      <c r="V93">
        <f>'PxP Table 103'!V201/'PxP Table 103'!V$219</f>
        <v>5.1083527265607882E-5</v>
      </c>
      <c r="W93">
        <f>'PxP Table 103'!W201/'PxP Table 103'!W$219</f>
        <v>3.1301956050664218E-4</v>
      </c>
      <c r="X93">
        <f>'PxP Table 103'!X201/'PxP Table 103'!X$219</f>
        <v>7.379532781015411E-5</v>
      </c>
      <c r="Y93">
        <f>'PxP Table 103'!Y201/'PxP Table 103'!Y$219</f>
        <v>6.5936141287284292E-4</v>
      </c>
      <c r="Z93">
        <f>'PxP Table 103'!Z201/'PxP Table 103'!Z$219</f>
        <v>1.3752581515443175E-3</v>
      </c>
      <c r="AA93">
        <f>'PxP Table 103'!AA201/'PxP Table 103'!AA$219</f>
        <v>6.2333139908359665E-4</v>
      </c>
      <c r="AB93">
        <f>'PxP Table 103'!AB201/'PxP Table 103'!AB$219</f>
        <v>7.1926708850026874E-4</v>
      </c>
      <c r="AC93">
        <f>'PxP Table 103'!AC201/'PxP Table 103'!AC$219</f>
        <v>2.0984326015422369E-3</v>
      </c>
      <c r="AD93">
        <f>'PxP Table 103'!AD201/'PxP Table 103'!AD$219</f>
        <v>1.2662319188815273E-3</v>
      </c>
      <c r="AE93">
        <f>'PxP Table 103'!AE201/'PxP Table 103'!AE$219</f>
        <v>1.9474741830655027E-3</v>
      </c>
      <c r="AF93">
        <f>'PxP Table 103'!AF201/'PxP Table 103'!AF$219</f>
        <v>1.7789236444795853E-3</v>
      </c>
      <c r="AG93">
        <f>'PxP Table 103'!AG201/'PxP Table 103'!AG$219</f>
        <v>2.8066683604067088E-3</v>
      </c>
      <c r="AH93">
        <f>'PxP Table 103'!AH201/'PxP Table 103'!AH$219</f>
        <v>6.629440931293759E-4</v>
      </c>
      <c r="AI93">
        <f>'PxP Table 103'!AI201/'PxP Table 103'!AI$219</f>
        <v>1.1001940343057994E-3</v>
      </c>
      <c r="AJ93">
        <f>'PxP Table 103'!AJ201/'PxP Table 103'!AJ$219</f>
        <v>1.4757160406559803E-3</v>
      </c>
      <c r="AK93">
        <f>'PxP Table 103'!AK201/'PxP Table 103'!AK$219</f>
        <v>1.1621840998785754E-3</v>
      </c>
      <c r="AL93">
        <f>'PxP Table 103'!AL201/'PxP Table 103'!AL$219</f>
        <v>9.4128074608013253E-4</v>
      </c>
      <c r="AM93">
        <f>'PxP Table 103'!AM201/'PxP Table 103'!AM$219</f>
        <v>5.9860511369277155E-4</v>
      </c>
      <c r="AN93">
        <f>'PxP Table 103'!AN201/'PxP Table 103'!AN$219</f>
        <v>8.2978647702551739E-5</v>
      </c>
      <c r="AO93">
        <f>'PxP Table 103'!AO201/'PxP Table 103'!AO$219</f>
        <v>1.8061944914984642E-3</v>
      </c>
      <c r="AP93">
        <f>'PxP Table 103'!AP201/'PxP Table 103'!AP$219</f>
        <v>5.8681375218568759E-4</v>
      </c>
      <c r="AQ93">
        <f>'PxP Table 103'!AQ201/'PxP Table 103'!AQ$219</f>
        <v>2.1599027275065583E-4</v>
      </c>
      <c r="AR93">
        <f>'PxP Table 103'!AR201/'PxP Table 103'!AR$219</f>
        <v>9.4370618777525042E-4</v>
      </c>
      <c r="AS93">
        <f>'PxP Table 103'!AS201/'PxP Table 103'!AS$219</f>
        <v>1.3001282717075354E-3</v>
      </c>
      <c r="AT93">
        <f>'PxP Table 103'!AT201/'PxP Table 103'!AT$219</f>
        <v>1.0409406536152866E-3</v>
      </c>
      <c r="AU93">
        <f>'PxP Table 103'!AU201/'PxP Table 103'!AU$219</f>
        <v>5.3655182664339926E-4</v>
      </c>
      <c r="AV93">
        <f>'PxP Table 103'!AV201/'PxP Table 103'!AV$219</f>
        <v>1.67532889318578E-4</v>
      </c>
      <c r="AW93">
        <f>'PxP Table 103'!AW201/'PxP Table 103'!AW$219</f>
        <v>1.3622526085265251E-4</v>
      </c>
      <c r="AX93">
        <f>'PxP Table 103'!AX201/'PxP Table 103'!AX$219</f>
        <v>1.0414876916769733E-3</v>
      </c>
      <c r="AY93">
        <f>'PxP Table 103'!AY201/'PxP Table 103'!AY$219</f>
        <v>5.8271958152130495E-4</v>
      </c>
      <c r="AZ93">
        <f>'PxP Table 103'!AZ201/'PxP Table 103'!AZ$219</f>
        <v>1.6249055154843343E-3</v>
      </c>
      <c r="BA93">
        <f>'PxP Table 103'!BA201/'PxP Table 103'!BA$219</f>
        <v>4.7345935730905617E-4</v>
      </c>
      <c r="BB93">
        <f>'PxP Table 103'!BB201/'PxP Table 103'!BB$219</f>
        <v>4.3906247490248772E-4</v>
      </c>
      <c r="BC93">
        <f>'PxP Table 103'!BC201/'PxP Table 103'!BC$219</f>
        <v>3.1781344350866037E-4</v>
      </c>
      <c r="BD93">
        <f>'PxP Table 103'!BD201/'PxP Table 103'!BD$219</f>
        <v>6.1199510403916774E-4</v>
      </c>
      <c r="BE93">
        <f>'PxP Table 103'!BE201/'PxP Table 103'!BE$219</f>
        <v>3.9578996538200632E-3</v>
      </c>
      <c r="BF93">
        <f>'PxP Table 103'!BF201/'PxP Table 103'!BF$219</f>
        <v>1.6891891891891893E-2</v>
      </c>
      <c r="BG93">
        <f>'PxP Table 103'!BG201/'PxP Table 103'!BG$219</f>
        <v>2.633988567923459E-3</v>
      </c>
      <c r="BH93">
        <f>'PxP Table 103'!BH201/'PxP Table 103'!BH$219</f>
        <v>4.8192052662172236E-3</v>
      </c>
      <c r="BI93">
        <f>'PxP Table 103'!BI201/'PxP Table 103'!BI$219</f>
        <v>4.4656999427045672E-3</v>
      </c>
      <c r="BJ93">
        <f>'PxP Table 103'!BJ201/'PxP Table 103'!BJ$219</f>
        <v>3.1320348438876387E-3</v>
      </c>
      <c r="BK93">
        <f>'PxP Table 103'!BK201/'PxP Table 103'!BK$219</f>
        <v>8.289318804116123E-3</v>
      </c>
      <c r="BL93">
        <f>'PxP Table 103'!BL201/'PxP Table 103'!BL$219</f>
        <v>1.5175154236708244E-3</v>
      </c>
      <c r="BM93">
        <f>'PxP Table 103'!BM201/'PxP Table 103'!BM$219</f>
        <v>3.3629394360326545E-3</v>
      </c>
      <c r="BN93">
        <f>'PxP Table 103'!BN201/'PxP Table 103'!BN$219</f>
        <v>8.6927664832713945E-3</v>
      </c>
      <c r="BO93">
        <f>'PxP Table 103'!BO201/'PxP Table 103'!BO$219</f>
        <v>5.2417506646332771E-3</v>
      </c>
      <c r="BP93">
        <f>'PxP Table 103'!BP201/'PxP Table 103'!BP$219</f>
        <v>4.0871647271558415E-3</v>
      </c>
      <c r="BQ93">
        <f>'PxP Table 103'!BQ201/'PxP Table 103'!BQ$219</f>
        <v>4.4484935901159409E-3</v>
      </c>
      <c r="BR93">
        <f>'PxP Table 103'!BR201/'PxP Table 103'!BR$219</f>
        <v>1.332041831861284E-3</v>
      </c>
      <c r="BS93">
        <f>'PxP Table 103'!BS201/'PxP Table 103'!BS$219</f>
        <v>1.5024933909442087E-2</v>
      </c>
      <c r="BT93">
        <f>'PxP Table 103'!BT201/'PxP Table 103'!BT$219</f>
        <v>2.3102362274171977E-3</v>
      </c>
      <c r="BU93">
        <f>'PxP Table 103'!BU201/'PxP Table 103'!BU$219</f>
        <v>6.0767520005224384E-3</v>
      </c>
      <c r="BV93">
        <f>'PxP Table 103'!BV201/'PxP Table 103'!BV$219</f>
        <v>1.0247507030224579E-2</v>
      </c>
      <c r="BW93">
        <f>'PxP Table 103'!BW201/'PxP Table 103'!BW$219</f>
        <v>4.1051567239635996E-3</v>
      </c>
      <c r="BX93">
        <f>'PxP Table 103'!BX201/'PxP Table 103'!BX$219</f>
        <v>3.1287690201015211E-3</v>
      </c>
      <c r="BY93">
        <f>'PxP Table 103'!BY201/'PxP Table 103'!BY$219</f>
        <v>3.2368323674919039E-3</v>
      </c>
      <c r="BZ93">
        <f>'PxP Table 103'!BZ201/'PxP Table 103'!BZ$219</f>
        <v>1.9679165856164847E-3</v>
      </c>
      <c r="CA93">
        <f>'PxP Table 103'!CA201/'PxP Table 103'!CA$219</f>
        <v>4.6244855664724859E-5</v>
      </c>
      <c r="CB93">
        <f>'PxP Table 103'!CB201/'PxP Table 103'!CB$219</f>
        <v>5.7501694170665066E-3</v>
      </c>
      <c r="CC93">
        <f>'PxP Table 103'!CC201/'PxP Table 103'!CC$219</f>
        <v>2.3130478988385812E-3</v>
      </c>
      <c r="CD93">
        <f>'PxP Table 103'!CD201/'PxP Table 103'!CD$219</f>
        <v>2.4390224487853308E-2</v>
      </c>
      <c r="CE93">
        <f>'PxP Table 103'!CE201/'PxP Table 103'!CE$219</f>
        <v>7.3218563642886963E-3</v>
      </c>
      <c r="CF93">
        <f>'PxP Table 103'!CF201/'PxP Table 103'!CF$219</f>
        <v>1.9109042432703435E-2</v>
      </c>
      <c r="CG93">
        <f>'PxP Table 103'!CG201/'PxP Table 103'!CG$219</f>
        <v>2.6320156779286803E-3</v>
      </c>
      <c r="CH93">
        <f>'PxP Table 103'!CH201/'PxP Table 103'!CH$219</f>
        <v>1.7361068835454102E-2</v>
      </c>
      <c r="CI93">
        <f>'PxP Table 103'!CI201/'PxP Table 103'!CI$219</f>
        <v>4.2084078711985681E-3</v>
      </c>
      <c r="CJ93">
        <f>'PxP Table 103'!CJ201/'PxP Table 103'!CJ$219</f>
        <v>5.2910583690794575E-3</v>
      </c>
      <c r="CK93">
        <f>'PxP Table 103'!CK201/'PxP Table 103'!CK$219</f>
        <v>1.0007187848306237E-3</v>
      </c>
      <c r="CL93">
        <f>'PxP Table 103'!CL201/'PxP Table 103'!CL$219</f>
        <v>2.9195050743778673E-3</v>
      </c>
      <c r="CM93">
        <f>'PxP Table 103'!CM201/'PxP Table 103'!CM$219</f>
        <v>4.5489588900878193E-4</v>
      </c>
      <c r="CN93">
        <f>'PxP Table 103'!CN201/'PxP Table 103'!CN$219</f>
        <v>3.7586872510442611E-4</v>
      </c>
      <c r="CO93">
        <f>'PxP Table 103'!CO201/'PxP Table 103'!CO$219</f>
        <v>8.1188528510449359E-2</v>
      </c>
      <c r="CP93">
        <f>'PxP Table 103'!CP201/'PxP Table 103'!CP$219</f>
        <v>1.5457437088231048E-3</v>
      </c>
      <c r="CQ93">
        <f>'PxP Table 103'!CQ201/'PxP Table 103'!CQ$219</f>
        <v>2.8054775554943057E-3</v>
      </c>
      <c r="CR93">
        <f>'PxP Table 103'!CR201/'PxP Table 103'!CR$219</f>
        <v>5.6771553492304043E-4</v>
      </c>
      <c r="CS93">
        <f>'PxP Table 103'!CS201/'PxP Table 103'!CS$219</f>
        <v>1.8236908900822824E-3</v>
      </c>
      <c r="CT93">
        <f>'PxP Table 103'!CT201/'PxP Table 103'!CT$219</f>
        <v>1.7677153172171695E-2</v>
      </c>
      <c r="CU93">
        <f>'PxP Table 103'!CU201/'PxP Table 103'!CU$219</f>
        <v>6.1641335933658595E-3</v>
      </c>
      <c r="CV93">
        <f>'PxP Table 103'!CV201/'PxP Table 103'!CV$219</f>
        <v>5.4123963904871408E-3</v>
      </c>
      <c r="CW93">
        <f>'PxP Table 103'!CW201/'PxP Table 103'!CW$219</f>
        <v>8.3548531627147052E-3</v>
      </c>
      <c r="CX93">
        <f>'PxP Table 103'!CX201/'PxP Table 103'!CX$219</f>
        <v>2.7890118370949815E-3</v>
      </c>
      <c r="CY93">
        <f>'PxP Table 103'!CY201/'PxP Table 103'!CY$219</f>
        <v>4.6188278989551463E-3</v>
      </c>
      <c r="CZ93">
        <f>'PxP Table 103'!CZ201/'PxP Table 103'!CZ$219</f>
        <v>2.8489643821927773E-3</v>
      </c>
      <c r="DA93">
        <f t="shared" si="1"/>
        <v>0.39710161861071197</v>
      </c>
    </row>
    <row r="94" spans="1:105" x14ac:dyDescent="0.25">
      <c r="A94" t="s">
        <v>485</v>
      </c>
      <c r="B94">
        <f>'PxP Table 103'!B202/'PxP Table 103'!B$219</f>
        <v>5.3869509196435698E-4</v>
      </c>
      <c r="C94">
        <f>'PxP Table 103'!C202/'PxP Table 103'!C$219</f>
        <v>4.5372050816696891E-3</v>
      </c>
      <c r="D94">
        <f>'PxP Table 103'!D202/'PxP Table 103'!D$219</f>
        <v>0</v>
      </c>
      <c r="E94">
        <f>'PxP Table 103'!E202/'PxP Table 103'!E$219</f>
        <v>1.0755674860085109E-3</v>
      </c>
      <c r="F94">
        <f>'PxP Table 103'!F202/'PxP Table 103'!F$219</f>
        <v>3.5591085801894542E-4</v>
      </c>
      <c r="G94">
        <f>'PxP Table 103'!G202/'PxP Table 103'!G$219</f>
        <v>6.5703473794137589E-4</v>
      </c>
      <c r="H94">
        <f>'PxP Table 103'!H202/'PxP Table 103'!H$219</f>
        <v>6.0906621498348632E-4</v>
      </c>
      <c r="I94">
        <f>'PxP Table 103'!I202/'PxP Table 103'!I$219</f>
        <v>4.0475885766989584E-4</v>
      </c>
      <c r="J94">
        <f>'PxP Table 103'!J202/'PxP Table 103'!J$219</f>
        <v>1.246890949074062E-3</v>
      </c>
      <c r="K94">
        <f>'PxP Table 103'!K202/'PxP Table 103'!K$219</f>
        <v>9.7775350177008798E-4</v>
      </c>
      <c r="L94">
        <f>'PxP Table 103'!L202/'PxP Table 103'!L$219</f>
        <v>2.9675042746918812E-4</v>
      </c>
      <c r="M94">
        <f>'PxP Table 103'!M202/'PxP Table 103'!M$219</f>
        <v>2.6562318673834726E-3</v>
      </c>
      <c r="N94">
        <f>'PxP Table 103'!N202/'PxP Table 103'!N$219</f>
        <v>1.3571576433224711E-3</v>
      </c>
      <c r="O94">
        <f>'PxP Table 103'!O202/'PxP Table 103'!O$219</f>
        <v>1.1061768912679064E-3</v>
      </c>
      <c r="P94">
        <f>'PxP Table 103'!P202/'PxP Table 103'!P$219</f>
        <v>6.768490472161935E-4</v>
      </c>
      <c r="Q94">
        <f>'PxP Table 103'!Q202/'PxP Table 103'!Q$219</f>
        <v>3.9825439365876346E-3</v>
      </c>
      <c r="R94">
        <f>'PxP Table 103'!R202/'PxP Table 103'!R$219</f>
        <v>1.0545603294043364E-3</v>
      </c>
      <c r="S94">
        <f>'PxP Table 103'!S202/'PxP Table 103'!S$219</f>
        <v>6.3437139561707025E-3</v>
      </c>
      <c r="T94">
        <f>'PxP Table 103'!T202/'PxP Table 103'!T$219</f>
        <v>2.5476803654868696E-3</v>
      </c>
      <c r="U94">
        <f>'PxP Table 103'!U202/'PxP Table 103'!U$219</f>
        <v>1.3613909301714692E-3</v>
      </c>
      <c r="V94">
        <f>'PxP Table 103'!V202/'PxP Table 103'!V$219</f>
        <v>2.6994644105872837E-3</v>
      </c>
      <c r="W94">
        <f>'PxP Table 103'!W202/'PxP Table 103'!W$219</f>
        <v>1.4412126089786835E-3</v>
      </c>
      <c r="X94">
        <f>'PxP Table 103'!X202/'PxP Table 103'!X$219</f>
        <v>1.3372272761278453E-3</v>
      </c>
      <c r="Y94">
        <f>'PxP Table 103'!Y202/'PxP Table 103'!Y$219</f>
        <v>4.7643810861110761E-4</v>
      </c>
      <c r="Z94">
        <f>'PxP Table 103'!Z202/'PxP Table 103'!Z$219</f>
        <v>4.6288794135336482E-4</v>
      </c>
      <c r="AA94">
        <f>'PxP Table 103'!AA202/'PxP Table 103'!AA$219</f>
        <v>3.5539956596786159E-3</v>
      </c>
      <c r="AB94">
        <f>'PxP Table 103'!AB202/'PxP Table 103'!AB$219</f>
        <v>3.0095779177835226E-3</v>
      </c>
      <c r="AC94">
        <f>'PxP Table 103'!AC202/'PxP Table 103'!AC$219</f>
        <v>3.8732651797079029E-3</v>
      </c>
      <c r="AD94">
        <f>'PxP Table 103'!AD202/'PxP Table 103'!AD$219</f>
        <v>1.3886870017684597E-3</v>
      </c>
      <c r="AE94">
        <f>'PxP Table 103'!AE202/'PxP Table 103'!AE$219</f>
        <v>3.8306546334290146E-4</v>
      </c>
      <c r="AF94">
        <f>'PxP Table 103'!AF202/'PxP Table 103'!AF$219</f>
        <v>3.5804757052914403E-3</v>
      </c>
      <c r="AG94">
        <f>'PxP Table 103'!AG202/'PxP Table 103'!AG$219</f>
        <v>4.5026631289060955E-3</v>
      </c>
      <c r="AH94">
        <f>'PxP Table 103'!AH202/'PxP Table 103'!AH$219</f>
        <v>1.4831918902061128E-3</v>
      </c>
      <c r="AI94">
        <f>'PxP Table 103'!AI202/'PxP Table 103'!AI$219</f>
        <v>1.7682747339785394E-4</v>
      </c>
      <c r="AJ94">
        <f>'PxP Table 103'!AJ202/'PxP Table 103'!AJ$219</f>
        <v>1.3531683452797662E-3</v>
      </c>
      <c r="AK94">
        <f>'PxP Table 103'!AK202/'PxP Table 103'!AK$219</f>
        <v>2.3721127259823793E-3</v>
      </c>
      <c r="AL94">
        <f>'PxP Table 103'!AL202/'PxP Table 103'!AL$219</f>
        <v>1.8772753610941991E-3</v>
      </c>
      <c r="AM94">
        <f>'PxP Table 103'!AM202/'PxP Table 103'!AM$219</f>
        <v>8.7846232765147149E-4</v>
      </c>
      <c r="AN94">
        <f>'PxP Table 103'!AN202/'PxP Table 103'!AN$219</f>
        <v>2.3202583539809985E-3</v>
      </c>
      <c r="AO94">
        <f>'PxP Table 103'!AO202/'PxP Table 103'!AO$219</f>
        <v>6.6190110595013224E-4</v>
      </c>
      <c r="AP94">
        <f>'PxP Table 103'!AP202/'PxP Table 103'!AP$219</f>
        <v>1.1511880971786705E-3</v>
      </c>
      <c r="AQ94">
        <f>'PxP Table 103'!AQ202/'PxP Table 103'!AQ$219</f>
        <v>1.8425944934797392E-3</v>
      </c>
      <c r="AR94">
        <f>'PxP Table 103'!AR202/'PxP Table 103'!AR$219</f>
        <v>1.1105949179528579E-3</v>
      </c>
      <c r="AS94">
        <f>'PxP Table 103'!AS202/'PxP Table 103'!AS$219</f>
        <v>1.317638562048535E-3</v>
      </c>
      <c r="AT94">
        <f>'PxP Table 103'!AT202/'PxP Table 103'!AT$219</f>
        <v>1.5665787947641968E-3</v>
      </c>
      <c r="AU94">
        <f>'PxP Table 103'!AU202/'PxP Table 103'!AU$219</f>
        <v>1.800542511060645E-3</v>
      </c>
      <c r="AV94">
        <f>'PxP Table 103'!AV202/'PxP Table 103'!AV$219</f>
        <v>1.6293815530473714E-3</v>
      </c>
      <c r="AW94">
        <f>'PxP Table 103'!AW202/'PxP Table 103'!AW$219</f>
        <v>2.274518900973846E-3</v>
      </c>
      <c r="AX94">
        <f>'PxP Table 103'!AX202/'PxP Table 103'!AX$219</f>
        <v>1.1927135868631199E-3</v>
      </c>
      <c r="AY94">
        <f>'PxP Table 103'!AY202/'PxP Table 103'!AY$219</f>
        <v>8.8402036674795537E-4</v>
      </c>
      <c r="AZ94">
        <f>'PxP Table 103'!AZ202/'PxP Table 103'!AZ$219</f>
        <v>1.2460804831547557E-3</v>
      </c>
      <c r="BA94">
        <f>'PxP Table 103'!BA202/'PxP Table 103'!BA$219</f>
        <v>4.4825144055966713E-4</v>
      </c>
      <c r="BB94">
        <f>'PxP Table 103'!BB202/'PxP Table 103'!BB$219</f>
        <v>2.4795913832758503E-4</v>
      </c>
      <c r="BC94">
        <f>'PxP Table 103'!BC202/'PxP Table 103'!BC$219</f>
        <v>3.9726680438582542E-3</v>
      </c>
      <c r="BD94">
        <f>'PxP Table 103'!BD202/'PxP Table 103'!BD$219</f>
        <v>0</v>
      </c>
      <c r="BE94">
        <f>'PxP Table 103'!BE202/'PxP Table 103'!BE$219</f>
        <v>5.4514058115623619E-3</v>
      </c>
      <c r="BF94">
        <f>'PxP Table 103'!BF202/'PxP Table 103'!BF$219</f>
        <v>0</v>
      </c>
      <c r="BG94">
        <f>'PxP Table 103'!BG202/'PxP Table 103'!BG$219</f>
        <v>5.153312826805592E-3</v>
      </c>
      <c r="BH94">
        <f>'PxP Table 103'!BH202/'PxP Table 103'!BH$219</f>
        <v>5.6663643249103379E-4</v>
      </c>
      <c r="BI94">
        <f>'PxP Table 103'!BI202/'PxP Table 103'!BI$219</f>
        <v>1.6289290150994528E-3</v>
      </c>
      <c r="BJ94">
        <f>'PxP Table 103'!BJ202/'PxP Table 103'!BJ$219</f>
        <v>1.0374865420377804E-2</v>
      </c>
      <c r="BK94">
        <f>'PxP Table 103'!BK202/'PxP Table 103'!BK$219</f>
        <v>4.325612842113577E-2</v>
      </c>
      <c r="BL94">
        <f>'PxP Table 103'!BL202/'PxP Table 103'!BL$219</f>
        <v>1.8779081236822768E-3</v>
      </c>
      <c r="BM94">
        <f>'PxP Table 103'!BM202/'PxP Table 103'!BM$219</f>
        <v>6.5933462434893892E-3</v>
      </c>
      <c r="BN94">
        <f>'PxP Table 103'!BN202/'PxP Table 103'!BN$219</f>
        <v>6.1137969959063716E-4</v>
      </c>
      <c r="BO94">
        <f>'PxP Table 103'!BO202/'PxP Table 103'!BO$219</f>
        <v>8.7488359629446944E-3</v>
      </c>
      <c r="BP94">
        <f>'PxP Table 103'!BP202/'PxP Table 103'!BP$219</f>
        <v>1.4502718878564534E-3</v>
      </c>
      <c r="BQ94">
        <f>'PxP Table 103'!BQ202/'PxP Table 103'!BQ$219</f>
        <v>1.7122125641975388E-3</v>
      </c>
      <c r="BR94">
        <f>'PxP Table 103'!BR202/'PxP Table 103'!BR$219</f>
        <v>5.1029202787717623E-4</v>
      </c>
      <c r="BS94">
        <f>'PxP Table 103'!BS202/'PxP Table 103'!BS$219</f>
        <v>1.6110871885703015E-3</v>
      </c>
      <c r="BT94">
        <f>'PxP Table 103'!BT202/'PxP Table 103'!BT$219</f>
        <v>5.808742069059494E-4</v>
      </c>
      <c r="BU94">
        <f>'PxP Table 103'!BU202/'PxP Table 103'!BU$219</f>
        <v>2.1150445535059377E-3</v>
      </c>
      <c r="BV94">
        <f>'PxP Table 103'!BV202/'PxP Table 103'!BV$219</f>
        <v>1.2086094197845007E-4</v>
      </c>
      <c r="BW94">
        <f>'PxP Table 103'!BW202/'PxP Table 103'!BW$219</f>
        <v>1.0111223458038423E-3</v>
      </c>
      <c r="BX94">
        <f>'PxP Table 103'!BX202/'PxP Table 103'!BX$219</f>
        <v>6.3577071291150838E-4</v>
      </c>
      <c r="BY94">
        <f>'PxP Table 103'!BY202/'PxP Table 103'!BY$219</f>
        <v>6.1862744773720968E-4</v>
      </c>
      <c r="BZ94">
        <f>'PxP Table 103'!BZ202/'PxP Table 103'!BZ$219</f>
        <v>5.3893044520273145E-2</v>
      </c>
      <c r="CA94">
        <f>'PxP Table 103'!CA202/'PxP Table 103'!CA$219</f>
        <v>6.2110699127615053E-5</v>
      </c>
      <c r="CB94">
        <f>'PxP Table 103'!CB202/'PxP Table 103'!CB$219</f>
        <v>1.9536773500063422E-4</v>
      </c>
      <c r="CC94">
        <f>'PxP Table 103'!CC202/'PxP Table 103'!CC$219</f>
        <v>3.7794665495083661E-4</v>
      </c>
      <c r="CD94">
        <f>'PxP Table 103'!CD202/'PxP Table 103'!CD$219</f>
        <v>5.6157352994162316E-3</v>
      </c>
      <c r="CE94">
        <f>'PxP Table 103'!CE202/'PxP Table 103'!CE$219</f>
        <v>9.120733694704751E-2</v>
      </c>
      <c r="CF94">
        <f>'PxP Table 103'!CF202/'PxP Table 103'!CF$219</f>
        <v>2.3507323615668632E-3</v>
      </c>
      <c r="CG94">
        <f>'PxP Table 103'!CG202/'PxP Table 103'!CG$219</f>
        <v>4.7593909911045469E-4</v>
      </c>
      <c r="CH94">
        <f>'PxP Table 103'!CH202/'PxP Table 103'!CH$219</f>
        <v>9.4478456607771637E-3</v>
      </c>
      <c r="CI94">
        <f>'PxP Table 103'!CI202/'PxP Table 103'!CI$219</f>
        <v>7.647584973166368E-4</v>
      </c>
      <c r="CJ94">
        <f>'PxP Table 103'!CJ202/'PxP Table 103'!CJ$219</f>
        <v>7.043661809681787E-4</v>
      </c>
      <c r="CK94">
        <f>'PxP Table 103'!CK202/'PxP Table 103'!CK$219</f>
        <v>3.4819938969172996E-3</v>
      </c>
      <c r="CL94">
        <f>'PxP Table 103'!CL202/'PxP Table 103'!CL$219</f>
        <v>1.3902405116085083E-4</v>
      </c>
      <c r="CM94">
        <f>'PxP Table 103'!CM202/'PxP Table 103'!CM$219</f>
        <v>2.7896853213476356E-3</v>
      </c>
      <c r="CN94">
        <f>'PxP Table 103'!CN202/'PxP Table 103'!CN$219</f>
        <v>2.2605443261245295E-3</v>
      </c>
      <c r="CO94">
        <f>'PxP Table 103'!CO202/'PxP Table 103'!CO$219</f>
        <v>2.1755897414005997E-3</v>
      </c>
      <c r="CP94">
        <f>'PxP Table 103'!CP202/'PxP Table 103'!CP$219</f>
        <v>2.1228213601170642E-3</v>
      </c>
      <c r="CQ94">
        <f>'PxP Table 103'!CQ202/'PxP Table 103'!CQ$219</f>
        <v>8.0067961718435904E-5</v>
      </c>
      <c r="CR94">
        <f>'PxP Table 103'!CR202/'PxP Table 103'!CR$219</f>
        <v>6.3172096215613721E-4</v>
      </c>
      <c r="CS94">
        <f>'PxP Table 103'!CS202/'PxP Table 103'!CS$219</f>
        <v>0</v>
      </c>
      <c r="CT94">
        <f>'PxP Table 103'!CT202/'PxP Table 103'!CT$219</f>
        <v>1.7526178823004934E-3</v>
      </c>
      <c r="CU94">
        <f>'PxP Table 103'!CU202/'PxP Table 103'!CU$219</f>
        <v>1.099048013374924E-3</v>
      </c>
      <c r="CV94">
        <f>'PxP Table 103'!CV202/'PxP Table 103'!CV$219</f>
        <v>5.1626359520658919E-4</v>
      </c>
      <c r="CW94">
        <f>'PxP Table 103'!CW202/'PxP Table 103'!CW$219</f>
        <v>1.156456186500986E-3</v>
      </c>
      <c r="CX94">
        <f>'PxP Table 103'!CX202/'PxP Table 103'!CX$219</f>
        <v>5.1802342010139014E-4</v>
      </c>
      <c r="CY94">
        <f>'PxP Table 103'!CY202/'PxP Table 103'!CY$219</f>
        <v>8.2873734061358179E-4</v>
      </c>
      <c r="CZ94">
        <f>'PxP Table 103'!CZ202/'PxP Table 103'!CZ$219</f>
        <v>1.2331850640745184E-3</v>
      </c>
      <c r="DA94">
        <f t="shared" si="1"/>
        <v>0.37081270166247166</v>
      </c>
    </row>
    <row r="95" spans="1:105" x14ac:dyDescent="0.25">
      <c r="A95" t="s">
        <v>486</v>
      </c>
      <c r="B95">
        <f>'PxP Table 103'!B203/'PxP Table 103'!B$219</f>
        <v>4.4784157175506678E-4</v>
      </c>
      <c r="C95">
        <f>'PxP Table 103'!C203/'PxP Table 103'!C$219</f>
        <v>0</v>
      </c>
      <c r="D95">
        <f>'PxP Table 103'!D203/'PxP Table 103'!D$219</f>
        <v>0</v>
      </c>
      <c r="E95">
        <f>'PxP Table 103'!E203/'PxP Table 103'!E$219</f>
        <v>3.2631416339868483E-7</v>
      </c>
      <c r="F95">
        <f>'PxP Table 103'!F203/'PxP Table 103'!F$219</f>
        <v>2.7377758309149648E-4</v>
      </c>
      <c r="G95">
        <f>'PxP Table 103'!G203/'PxP Table 103'!G$219</f>
        <v>1.2009724857564943E-6</v>
      </c>
      <c r="H95">
        <f>'PxP Table 103'!H203/'PxP Table 103'!H$219</f>
        <v>4.103376793443543E-4</v>
      </c>
      <c r="I95">
        <f>'PxP Table 103'!I203/'PxP Table 103'!I$219</f>
        <v>9.3394277005800941E-5</v>
      </c>
      <c r="J95">
        <f>'PxP Table 103'!J203/'PxP Table 103'!J$219</f>
        <v>1.4513259532382614E-4</v>
      </c>
      <c r="K95">
        <f>'PxP Table 103'!K203/'PxP Table 103'!K$219</f>
        <v>9.858410778080663E-4</v>
      </c>
      <c r="L95">
        <f>'PxP Table 103'!L203/'PxP Table 103'!L$219</f>
        <v>7.1090532108196327E-4</v>
      </c>
      <c r="M95">
        <f>'PxP Table 103'!M203/'PxP Table 103'!M$219</f>
        <v>1.131081843239852E-3</v>
      </c>
      <c r="N95">
        <f>'PxP Table 103'!N203/'PxP Table 103'!N$219</f>
        <v>1.1230457486796706E-3</v>
      </c>
      <c r="O95">
        <f>'PxP Table 103'!O203/'PxP Table 103'!O$219</f>
        <v>1.8630948763250453E-3</v>
      </c>
      <c r="P95">
        <f>'PxP Table 103'!P203/'PxP Table 103'!P$219</f>
        <v>4.348390456034794E-4</v>
      </c>
      <c r="Q95">
        <f>'PxP Table 103'!Q203/'PxP Table 103'!Q$219</f>
        <v>3.0819777502467088E-6</v>
      </c>
      <c r="R95">
        <f>'PxP Table 103'!R203/'PxP Table 103'!R$219</f>
        <v>1.7657784868164075E-3</v>
      </c>
      <c r="S95">
        <f>'PxP Table 103'!S203/'PxP Table 103'!S$219</f>
        <v>5.7670126874279108E-3</v>
      </c>
      <c r="T95">
        <f>'PxP Table 103'!T203/'PxP Table 103'!T$219</f>
        <v>1.6454137913490502E-3</v>
      </c>
      <c r="U95">
        <f>'PxP Table 103'!U203/'PxP Table 103'!U$219</f>
        <v>1.9719393561633053E-3</v>
      </c>
      <c r="V95">
        <f>'PxP Table 103'!V203/'PxP Table 103'!V$219</f>
        <v>2.6274839216308883E-3</v>
      </c>
      <c r="W95">
        <f>'PxP Table 103'!W203/'PxP Table 103'!W$219</f>
        <v>3.4032655527262715E-4</v>
      </c>
      <c r="X95">
        <f>'PxP Table 103'!X203/'PxP Table 103'!X$219</f>
        <v>9.5095284932996966E-4</v>
      </c>
      <c r="Y95">
        <f>'PxP Table 103'!Y203/'PxP Table 103'!Y$219</f>
        <v>8.2341206261720117E-4</v>
      </c>
      <c r="Z95">
        <f>'PxP Table 103'!Z203/'PxP Table 103'!Z$219</f>
        <v>4.0039585548382994E-4</v>
      </c>
      <c r="AA95">
        <f>'PxP Table 103'!AA203/'PxP Table 103'!AA$219</f>
        <v>2.6711171003128585E-3</v>
      </c>
      <c r="AB95">
        <f>'PxP Table 103'!AB203/'PxP Table 103'!AB$219</f>
        <v>1.906820701127025E-3</v>
      </c>
      <c r="AC95">
        <f>'PxP Table 103'!AC203/'PxP Table 103'!AC$219</f>
        <v>2.988368560969921E-3</v>
      </c>
      <c r="AD95">
        <f>'PxP Table 103'!AD203/'PxP Table 103'!AD$219</f>
        <v>1.5972079548086412E-3</v>
      </c>
      <c r="AE95">
        <f>'PxP Table 103'!AE203/'PxP Table 103'!AE$219</f>
        <v>1.6072170390059436E-3</v>
      </c>
      <c r="AF95">
        <f>'PxP Table 103'!AF203/'PxP Table 103'!AF$219</f>
        <v>2.6722732112311695E-3</v>
      </c>
      <c r="AG95">
        <f>'PxP Table 103'!AG203/'PxP Table 103'!AG$219</f>
        <v>3.2374212033491616E-3</v>
      </c>
      <c r="AH95">
        <f>'PxP Table 103'!AH203/'PxP Table 103'!AH$219</f>
        <v>1.2187320241366726E-3</v>
      </c>
      <c r="AI95">
        <f>'PxP Table 103'!AI203/'PxP Table 103'!AI$219</f>
        <v>1.2388625405274981E-3</v>
      </c>
      <c r="AJ95">
        <f>'PxP Table 103'!AJ203/'PxP Table 103'!AJ$219</f>
        <v>1.3620530748047937E-3</v>
      </c>
      <c r="AK95">
        <f>'PxP Table 103'!AK203/'PxP Table 103'!AK$219</f>
        <v>8.7358991243502394E-4</v>
      </c>
      <c r="AL95">
        <f>'PxP Table 103'!AL203/'PxP Table 103'!AL$219</f>
        <v>7.2126459507769415E-4</v>
      </c>
      <c r="AM95">
        <f>'PxP Table 103'!AM203/'PxP Table 103'!AM$219</f>
        <v>9.4227395758743533E-4</v>
      </c>
      <c r="AN95">
        <f>'PxP Table 103'!AN203/'PxP Table 103'!AN$219</f>
        <v>1.1998176936013623E-3</v>
      </c>
      <c r="AO95">
        <f>'PxP Table 103'!AO203/'PxP Table 103'!AO$219</f>
        <v>1.3128984976738625E-3</v>
      </c>
      <c r="AP95">
        <f>'PxP Table 103'!AP203/'PxP Table 103'!AP$219</f>
        <v>1.0667890876827773E-3</v>
      </c>
      <c r="AQ95">
        <f>'PxP Table 103'!AQ203/'PxP Table 103'!AQ$219</f>
        <v>1.4336259901835411E-3</v>
      </c>
      <c r="AR95">
        <f>'PxP Table 103'!AR203/'PxP Table 103'!AR$219</f>
        <v>1.032893897132312E-3</v>
      </c>
      <c r="AS95">
        <f>'PxP Table 103'!AS203/'PxP Table 103'!AS$219</f>
        <v>6.8086561673644317E-4</v>
      </c>
      <c r="AT95">
        <f>'PxP Table 103'!AT203/'PxP Table 103'!AT$219</f>
        <v>2.6554367951373676E-3</v>
      </c>
      <c r="AU95">
        <f>'PxP Table 103'!AU203/'PxP Table 103'!AU$219</f>
        <v>9.2048821722624081E-4</v>
      </c>
      <c r="AV95">
        <f>'PxP Table 103'!AV203/'PxP Table 103'!AV$219</f>
        <v>1.3147096741382878E-3</v>
      </c>
      <c r="AW95">
        <f>'PxP Table 103'!AW203/'PxP Table 103'!AW$219</f>
        <v>1.4384655704281389E-3</v>
      </c>
      <c r="AX95">
        <f>'PxP Table 103'!AX203/'PxP Table 103'!AX$219</f>
        <v>2.9041057029644072E-4</v>
      </c>
      <c r="AY95">
        <f>'PxP Table 103'!AY203/'PxP Table 103'!AY$219</f>
        <v>5.884612564676636E-4</v>
      </c>
      <c r="AZ95">
        <f>'PxP Table 103'!AZ203/'PxP Table 103'!AZ$219</f>
        <v>1.3889700914498163E-3</v>
      </c>
      <c r="BA95">
        <f>'PxP Table 103'!BA203/'PxP Table 103'!BA$219</f>
        <v>1.0075551652505583E-3</v>
      </c>
      <c r="BB95">
        <f>'PxP Table 103'!BB203/'PxP Table 103'!BB$219</f>
        <v>6.1668474798899208E-4</v>
      </c>
      <c r="BC95">
        <f>'PxP Table 103'!BC203/'PxP Table 103'!BC$219</f>
        <v>1.4301604957889717E-3</v>
      </c>
      <c r="BD95">
        <f>'PxP Table 103'!BD203/'PxP Table 103'!BD$219</f>
        <v>2.447980416156671E-3</v>
      </c>
      <c r="BE95">
        <f>'PxP Table 103'!BE203/'PxP Table 103'!BE$219</f>
        <v>5.1540564036589593E-3</v>
      </c>
      <c r="BF95">
        <f>'PxP Table 103'!BF203/'PxP Table 103'!BF$219</f>
        <v>0</v>
      </c>
      <c r="BG95">
        <f>'PxP Table 103'!BG203/'PxP Table 103'!BG$219</f>
        <v>1.0744777884938873E-3</v>
      </c>
      <c r="BH95">
        <f>'PxP Table 103'!BH203/'PxP Table 103'!BH$219</f>
        <v>7.3776413164610864E-4</v>
      </c>
      <c r="BI95">
        <f>'PxP Table 103'!BI203/'PxP Table 103'!BI$219</f>
        <v>2.0572370296251348E-3</v>
      </c>
      <c r="BJ95">
        <f>'PxP Table 103'!BJ203/'PxP Table 103'!BJ$219</f>
        <v>2.3490261329157289E-3</v>
      </c>
      <c r="BK95">
        <f>'PxP Table 103'!BK203/'PxP Table 103'!BK$219</f>
        <v>2.1190602041115622E-3</v>
      </c>
      <c r="BL95">
        <f>'PxP Table 103'!BL203/'PxP Table 103'!BL$219</f>
        <v>1.6622922543404015E-3</v>
      </c>
      <c r="BM95">
        <f>'PxP Table 103'!BM203/'PxP Table 103'!BM$219</f>
        <v>5.6184114245610046E-3</v>
      </c>
      <c r="BN95">
        <f>'PxP Table 103'!BN203/'PxP Table 103'!BN$219</f>
        <v>6.1553409704740453E-3</v>
      </c>
      <c r="BO95">
        <f>'PxP Table 103'!BO203/'PxP Table 103'!BO$219</f>
        <v>1.005711435307347E-2</v>
      </c>
      <c r="BP95">
        <f>'PxP Table 103'!BP203/'PxP Table 103'!BP$219</f>
        <v>2.5854905114733318E-3</v>
      </c>
      <c r="BQ95">
        <f>'PxP Table 103'!BQ203/'PxP Table 103'!BQ$219</f>
        <v>3.0644188539383785E-3</v>
      </c>
      <c r="BR95">
        <f>'PxP Table 103'!BR203/'PxP Table 103'!BR$219</f>
        <v>6.7781108497053219E-4</v>
      </c>
      <c r="BS95">
        <f>'PxP Table 103'!BS203/'PxP Table 103'!BS$219</f>
        <v>4.6585244429623524E-3</v>
      </c>
      <c r="BT95">
        <f>'PxP Table 103'!BT203/'PxP Table 103'!BT$219</f>
        <v>7.9703369944319497E-3</v>
      </c>
      <c r="BU95">
        <f>'PxP Table 103'!BU203/'PxP Table 103'!BU$219</f>
        <v>6.8034453632250394E-3</v>
      </c>
      <c r="BV95">
        <f>'PxP Table 103'!BV203/'PxP Table 103'!BV$219</f>
        <v>6.1895838776028771E-4</v>
      </c>
      <c r="BW95">
        <f>'PxP Table 103'!BW203/'PxP Table 103'!BW$219</f>
        <v>8.8102460397708124E-3</v>
      </c>
      <c r="BX95">
        <f>'PxP Table 103'!BX203/'PxP Table 103'!BX$219</f>
        <v>6.0060589617220387E-3</v>
      </c>
      <c r="BY95">
        <f>'PxP Table 103'!BY203/'PxP Table 103'!BY$219</f>
        <v>2.9911514019399549E-3</v>
      </c>
      <c r="BZ95">
        <f>'PxP Table 103'!BZ203/'PxP Table 103'!BZ$219</f>
        <v>2.6969912105811343E-3</v>
      </c>
      <c r="CA95">
        <f>'PxP Table 103'!CA203/'PxP Table 103'!CA$219</f>
        <v>2.6425631808414203E-5</v>
      </c>
      <c r="CB95">
        <f>'PxP Table 103'!CB203/'PxP Table 103'!CB$219</f>
        <v>2.3612296391394411E-2</v>
      </c>
      <c r="CC95">
        <f>'PxP Table 103'!CC203/'PxP Table 103'!CC$219</f>
        <v>1.6277775291833538E-2</v>
      </c>
      <c r="CD95">
        <f>'PxP Table 103'!CD203/'PxP Table 103'!CD$219</f>
        <v>5.6375337576695089E-3</v>
      </c>
      <c r="CE95">
        <f>'PxP Table 103'!CE203/'PxP Table 103'!CE$219</f>
        <v>9.3690693024990022E-3</v>
      </c>
      <c r="CF95">
        <f>'PxP Table 103'!CF203/'PxP Table 103'!CF$219</f>
        <v>3.8557308283340044E-2</v>
      </c>
      <c r="CG95">
        <f>'PxP Table 103'!CG203/'PxP Table 103'!CG$219</f>
        <v>1.0677432293076361E-2</v>
      </c>
      <c r="CH95">
        <f>'PxP Table 103'!CH203/'PxP Table 103'!CH$219</f>
        <v>3.8054635134366875E-3</v>
      </c>
      <c r="CI95">
        <f>'PxP Table 103'!CI203/'PxP Table 103'!CI$219</f>
        <v>5.7379248658318421E-3</v>
      </c>
      <c r="CJ95">
        <f>'PxP Table 103'!CJ203/'PxP Table 103'!CJ$219</f>
        <v>1.4218837397411582E-3</v>
      </c>
      <c r="CK95">
        <f>'PxP Table 103'!CK203/'PxP Table 103'!CK$219</f>
        <v>5.4299426753806404E-3</v>
      </c>
      <c r="CL95">
        <f>'PxP Table 103'!CL203/'PxP Table 103'!CL$219</f>
        <v>3.1280411511191439E-3</v>
      </c>
      <c r="CM95">
        <f>'PxP Table 103'!CM203/'PxP Table 103'!CM$219</f>
        <v>3.487719827360181E-3</v>
      </c>
      <c r="CN95">
        <f>'PxP Table 103'!CN203/'PxP Table 103'!CN$219</f>
        <v>4.0222707049172675E-3</v>
      </c>
      <c r="CO95">
        <f>'PxP Table 103'!CO203/'PxP Table 103'!CO$219</f>
        <v>2.80004682126486E-3</v>
      </c>
      <c r="CP95">
        <f>'PxP Table 103'!CP203/'PxP Table 103'!CP$219</f>
        <v>3.4803278350657108E-2</v>
      </c>
      <c r="CQ95">
        <f>'PxP Table 103'!CQ203/'PxP Table 103'!CQ$219</f>
        <v>7.4459665107417361E-2</v>
      </c>
      <c r="CR95">
        <f>'PxP Table 103'!CR203/'PxP Table 103'!CR$219</f>
        <v>2.1928238708959396E-3</v>
      </c>
      <c r="CS95">
        <f>'PxP Table 103'!CS203/'PxP Table 103'!CS$219</f>
        <v>6.2817168769951082E-3</v>
      </c>
      <c r="CT95">
        <f>'PxP Table 103'!CT203/'PxP Table 103'!CT$219</f>
        <v>4.1415684700207801E-3</v>
      </c>
      <c r="CU95">
        <f>'PxP Table 103'!CU203/'PxP Table 103'!CU$219</f>
        <v>2.164695171395311E-3</v>
      </c>
      <c r="CV95">
        <f>'PxP Table 103'!CV203/'PxP Table 103'!CV$219</f>
        <v>2.8490050054007653E-3</v>
      </c>
      <c r="CW95">
        <f>'PxP Table 103'!CW203/'PxP Table 103'!CW$219</f>
        <v>3.2695953177384199E-3</v>
      </c>
      <c r="CX95">
        <f>'PxP Table 103'!CX203/'PxP Table 103'!CX$219</f>
        <v>4.8903298060104855E-3</v>
      </c>
      <c r="CY95">
        <f>'PxP Table 103'!CY203/'PxP Table 103'!CY$219</f>
        <v>5.4131061754250026E-3</v>
      </c>
      <c r="CZ95">
        <f>'PxP Table 103'!CZ203/'PxP Table 103'!CZ$219</f>
        <v>6.0317395797913368E-3</v>
      </c>
      <c r="DA95">
        <f t="shared" si="1"/>
        <v>0.43213690403655941</v>
      </c>
    </row>
    <row r="96" spans="1:105" x14ac:dyDescent="0.25">
      <c r="A96" t="s">
        <v>487</v>
      </c>
      <c r="B96">
        <f>'PxP Table 103'!B204/'PxP Table 103'!B$219</f>
        <v>0</v>
      </c>
      <c r="C96">
        <f>'PxP Table 103'!C204/'PxP Table 103'!C$219</f>
        <v>0</v>
      </c>
      <c r="D96">
        <f>'PxP Table 103'!D204/'PxP Table 103'!D$219</f>
        <v>8.7719298245614037E-4</v>
      </c>
      <c r="E96">
        <f>'PxP Table 103'!E204/'PxP Table 103'!E$219</f>
        <v>4.242084124182902E-7</v>
      </c>
      <c r="F96">
        <f>'PxP Table 103'!F204/'PxP Table 103'!F$219</f>
        <v>3.5591085801894542E-4</v>
      </c>
      <c r="G96">
        <f>'PxP Table 103'!G204/'PxP Table 103'!G$219</f>
        <v>1.4499734392372785E-7</v>
      </c>
      <c r="H96">
        <f>'PxP Table 103'!H204/'PxP Table 103'!H$219</f>
        <v>4.1999813539392197E-4</v>
      </c>
      <c r="I96">
        <f>'PxP Table 103'!I204/'PxP Table 103'!I$219</f>
        <v>3.5677704393030277E-6</v>
      </c>
      <c r="J96">
        <f>'PxP Table 103'!J204/'PxP Table 103'!J$219</f>
        <v>1.3215032299393039E-4</v>
      </c>
      <c r="K96">
        <f>'PxP Table 103'!K204/'PxP Table 103'!K$219</f>
        <v>2.9953670840132941E-5</v>
      </c>
      <c r="L96">
        <f>'PxP Table 103'!L204/'PxP Table 103'!L$219</f>
        <v>1.3485160183423345E-4</v>
      </c>
      <c r="M96">
        <f>'PxP Table 103'!M204/'PxP Table 103'!M$219</f>
        <v>1.9226738861725834E-4</v>
      </c>
      <c r="N96">
        <f>'PxP Table 103'!N204/'PxP Table 103'!N$219</f>
        <v>1.1197794364048211E-4</v>
      </c>
      <c r="O96">
        <f>'PxP Table 103'!O204/'PxP Table 103'!O$219</f>
        <v>6.4198254223152496E-5</v>
      </c>
      <c r="P96">
        <f>'PxP Table 103'!P204/'PxP Table 103'!P$219</f>
        <v>2.495700461117547E-6</v>
      </c>
      <c r="Q96">
        <f>'PxP Table 103'!Q204/'PxP Table 103'!Q$219</f>
        <v>1.2444448667850937E-4</v>
      </c>
      <c r="R96">
        <f>'PxP Table 103'!R204/'PxP Table 103'!R$219</f>
        <v>1.0892586614876939E-5</v>
      </c>
      <c r="S96">
        <f>'PxP Table 103'!S204/'PxP Table 103'!S$219</f>
        <v>0</v>
      </c>
      <c r="T96">
        <f>'PxP Table 103'!T204/'PxP Table 103'!T$219</f>
        <v>1.8289612601475974E-4</v>
      </c>
      <c r="U96">
        <f>'PxP Table 103'!U204/'PxP Table 103'!U$219</f>
        <v>3.2540719927284253E-4</v>
      </c>
      <c r="V96">
        <f>'PxP Table 103'!V204/'PxP Table 103'!V$219</f>
        <v>1.3918153232721421E-5</v>
      </c>
      <c r="W96">
        <f>'PxP Table 103'!W204/'PxP Table 103'!W$219</f>
        <v>1.526756059333043E-4</v>
      </c>
      <c r="X96">
        <f>'PxP Table 103'!X204/'PxP Table 103'!X$219</f>
        <v>8.9210439843999257E-5</v>
      </c>
      <c r="Y96">
        <f>'PxP Table 103'!Y204/'PxP Table 103'!Y$219</f>
        <v>8.9074873769093532E-5</v>
      </c>
      <c r="Z96">
        <f>'PxP Table 103'!Z204/'PxP Table 103'!Z$219</f>
        <v>7.5693867155886561E-5</v>
      </c>
      <c r="AA96">
        <f>'PxP Table 103'!AA204/'PxP Table 103'!AA$219</f>
        <v>2.9725439345995737E-4</v>
      </c>
      <c r="AB96">
        <f>'PxP Table 103'!AB204/'PxP Table 103'!AB$219</f>
        <v>1.9532275231913689E-4</v>
      </c>
      <c r="AC96">
        <f>'PxP Table 103'!AC204/'PxP Table 103'!AC$219</f>
        <v>3.0720109703521493E-4</v>
      </c>
      <c r="AD96">
        <f>'PxP Table 103'!AD204/'PxP Table 103'!AD$219</f>
        <v>2.1561459584806789E-4</v>
      </c>
      <c r="AE96">
        <f>'PxP Table 103'!AE204/'PxP Table 103'!AE$219</f>
        <v>3.5811086398730855E-5</v>
      </c>
      <c r="AF96">
        <f>'PxP Table 103'!AF204/'PxP Table 103'!AF$219</f>
        <v>4.4239174170269632E-4</v>
      </c>
      <c r="AG96">
        <f>'PxP Table 103'!AG204/'PxP Table 103'!AG$219</f>
        <v>4.2842738922575395E-4</v>
      </c>
      <c r="AH96">
        <f>'PxP Table 103'!AH204/'PxP Table 103'!AH$219</f>
        <v>1.6254125612064711E-4</v>
      </c>
      <c r="AI96">
        <f>'PxP Table 103'!AI204/'PxP Table 103'!AI$219</f>
        <v>1.3771334065910943E-4</v>
      </c>
      <c r="AJ96">
        <f>'PxP Table 103'!AJ204/'PxP Table 103'!AJ$219</f>
        <v>1.1369845631681028E-5</v>
      </c>
      <c r="AK96">
        <f>'PxP Table 103'!AK204/'PxP Table 103'!AK$219</f>
        <v>1.0972461437038135E-4</v>
      </c>
      <c r="AL96">
        <f>'PxP Table 103'!AL204/'PxP Table 103'!AL$219</f>
        <v>2.3437149312803614E-4</v>
      </c>
      <c r="AM96">
        <f>'PxP Table 103'!AM204/'PxP Table 103'!AM$219</f>
        <v>5.1513249774160093E-4</v>
      </c>
      <c r="AN96">
        <f>'PxP Table 103'!AN204/'PxP Table 103'!AN$219</f>
        <v>1.5504141649599733E-4</v>
      </c>
      <c r="AO96">
        <f>'PxP Table 103'!AO204/'PxP Table 103'!AO$219</f>
        <v>1.2968003561266269E-4</v>
      </c>
      <c r="AP96">
        <f>'PxP Table 103'!AP204/'PxP Table 103'!AP$219</f>
        <v>1.5551201930611935E-4</v>
      </c>
      <c r="AQ96">
        <f>'PxP Table 103'!AQ204/'PxP Table 103'!AQ$219</f>
        <v>1.5884423368348643E-4</v>
      </c>
      <c r="AR96">
        <f>'PxP Table 103'!AR204/'PxP Table 103'!AR$219</f>
        <v>1.0165014479751108E-4</v>
      </c>
      <c r="AS96">
        <f>'PxP Table 103'!AS204/'PxP Table 103'!AS$219</f>
        <v>6.1184263211987741E-4</v>
      </c>
      <c r="AT96">
        <f>'PxP Table 103'!AT204/'PxP Table 103'!AT$219</f>
        <v>2.3108786456424639E-4</v>
      </c>
      <c r="AU96">
        <f>'PxP Table 103'!AU204/'PxP Table 103'!AU$219</f>
        <v>3.9487939062151393E-5</v>
      </c>
      <c r="AV96">
        <f>'PxP Table 103'!AV204/'PxP Table 103'!AV$219</f>
        <v>1.4836934189626705E-4</v>
      </c>
      <c r="AW96">
        <f>'PxP Table 103'!AW204/'PxP Table 103'!AW$219</f>
        <v>1.3250574401452292E-4</v>
      </c>
      <c r="AX96">
        <f>'PxP Table 103'!AX204/'PxP Table 103'!AX$219</f>
        <v>2.3967723097513398E-5</v>
      </c>
      <c r="AY96">
        <f>'PxP Table 103'!AY204/'PxP Table 103'!AY$219</f>
        <v>5.6999871960001408E-6</v>
      </c>
      <c r="AZ96">
        <f>'PxP Table 103'!AZ204/'PxP Table 103'!AZ$219</f>
        <v>1.9637307219065372E-4</v>
      </c>
      <c r="BA96">
        <f>'PxP Table 103'!BA204/'PxP Table 103'!BA$219</f>
        <v>1.4613780125442914E-4</v>
      </c>
      <c r="BB96">
        <f>'PxP Table 103'!BB204/'PxP Table 103'!BB$219</f>
        <v>8.0576774698338027E-5</v>
      </c>
      <c r="BC96">
        <f>'PxP Table 103'!BC204/'PxP Table 103'!BC$219</f>
        <v>1.5890672175433018E-4</v>
      </c>
      <c r="BD96">
        <f>'PxP Table 103'!BD204/'PxP Table 103'!BD$219</f>
        <v>0</v>
      </c>
      <c r="BE96">
        <f>'PxP Table 103'!BE204/'PxP Table 103'!BE$219</f>
        <v>8.4969798869963481E-4</v>
      </c>
      <c r="BF96">
        <f>'PxP Table 103'!BF204/'PxP Table 103'!BF$219</f>
        <v>0</v>
      </c>
      <c r="BG96">
        <f>'PxP Table 103'!BG204/'PxP Table 103'!BG$219</f>
        <v>5.0531721557039102E-5</v>
      </c>
      <c r="BH96">
        <f>'PxP Table 103'!BH204/'PxP Table 103'!BH$219</f>
        <v>1.1324902540494793E-4</v>
      </c>
      <c r="BI96">
        <f>'PxP Table 103'!BI204/'PxP Table 103'!BI$219</f>
        <v>1.0895063892911853E-4</v>
      </c>
      <c r="BJ96">
        <f>'PxP Table 103'!BJ204/'PxP Table 103'!BJ$219</f>
        <v>9.787608887148871E-5</v>
      </c>
      <c r="BK96">
        <f>'PxP Table 103'!BK204/'PxP Table 103'!BK$219</f>
        <v>8.1293258389876209E-5</v>
      </c>
      <c r="BL96">
        <f>'PxP Table 103'!BL204/'PxP Table 103'!BL$219</f>
        <v>1.4464040592035307E-4</v>
      </c>
      <c r="BM96">
        <f>'PxP Table 103'!BM204/'PxP Table 103'!BM$219</f>
        <v>1.274867642601131E-4</v>
      </c>
      <c r="BN96">
        <f>'PxP Table 103'!BN204/'PxP Table 103'!BN$219</f>
        <v>8.3101235778871459E-5</v>
      </c>
      <c r="BO96">
        <f>'PxP Table 103'!BO204/'PxP Table 103'!BO$219</f>
        <v>1.6231934175051001E-4</v>
      </c>
      <c r="BP96">
        <f>'PxP Table 103'!BP204/'PxP Table 103'!BP$219</f>
        <v>1.0969732677726232E-4</v>
      </c>
      <c r="BQ96">
        <f>'PxP Table 103'!BQ204/'PxP Table 103'!BQ$219</f>
        <v>1.3569395390569631E-4</v>
      </c>
      <c r="BR96">
        <f>'PxP Table 103'!BR204/'PxP Table 103'!BR$219</f>
        <v>5.3762292473294184E-5</v>
      </c>
      <c r="BS96">
        <f>'PxP Table 103'!BS204/'PxP Table 103'!BS$219</f>
        <v>3.5512366868999595E-4</v>
      </c>
      <c r="BT96">
        <f>'PxP Table 103'!BT204/'PxP Table 103'!BT$219</f>
        <v>1.9332440227811615E-4</v>
      </c>
      <c r="BU96">
        <f>'PxP Table 103'!BU204/'PxP Table 103'!BU$219</f>
        <v>8.0739951979196971E-5</v>
      </c>
      <c r="BV96">
        <f>'PxP Table 103'!BV204/'PxP Table 103'!BV$219</f>
        <v>4.3217023741395029E-5</v>
      </c>
      <c r="BW96">
        <f>'PxP Table 103'!BW204/'PxP Table 103'!BW$219</f>
        <v>1.4155712841253793E-4</v>
      </c>
      <c r="BX96">
        <f>'PxP Table 103'!BX204/'PxP Table 103'!BX$219</f>
        <v>2.961188474519216E-3</v>
      </c>
      <c r="BY96">
        <f>'PxP Table 103'!BY204/'PxP Table 103'!BY$219</f>
        <v>6.4437992462999837E-5</v>
      </c>
      <c r="BZ96">
        <f>'PxP Table 103'!BZ204/'PxP Table 103'!BZ$219</f>
        <v>2.9777781223818328E-4</v>
      </c>
      <c r="CA96">
        <f>'PxP Table 103'!CA204/'PxP Table 103'!CA$219</f>
        <v>6.6064079521035506E-6</v>
      </c>
      <c r="CB96">
        <f>'PxP Table 103'!CB204/'PxP Table 103'!CB$219</f>
        <v>1.1150995050674244E-4</v>
      </c>
      <c r="CC96">
        <f>'PxP Table 103'!CC204/'PxP Table 103'!CC$219</f>
        <v>2.0792654019203381E-4</v>
      </c>
      <c r="CD96">
        <f>'PxP Table 103'!CD204/'PxP Table 103'!CD$219</f>
        <v>6.0247201971142726E-5</v>
      </c>
      <c r="CE96">
        <f>'PxP Table 103'!CE204/'PxP Table 103'!CE$219</f>
        <v>6.2882383539257427E-5</v>
      </c>
      <c r="CF96">
        <f>'PxP Table 103'!CF204/'PxP Table 103'!CF$219</f>
        <v>5.0112947334951204E-4</v>
      </c>
      <c r="CG96">
        <f>'PxP Table 103'!CG204/'PxP Table 103'!CG$219</f>
        <v>9.7325953694654276E-5</v>
      </c>
      <c r="CH96">
        <f>'PxP Table 103'!CH204/'PxP Table 103'!CH$219</f>
        <v>6.8189580843152554E-5</v>
      </c>
      <c r="CI96">
        <f>'PxP Table 103'!CI204/'PxP Table 103'!CI$219</f>
        <v>8.4145796064400719E-3</v>
      </c>
      <c r="CJ96">
        <f>'PxP Table 103'!CJ204/'PxP Table 103'!CJ$219</f>
        <v>8.2785743445573686E-5</v>
      </c>
      <c r="CK96">
        <f>'PxP Table 103'!CK204/'PxP Table 103'!CK$219</f>
        <v>1.1656397743779294E-4</v>
      </c>
      <c r="CL96">
        <f>'PxP Table 103'!CL204/'PxP Table 103'!CL$219</f>
        <v>6.9512025580425413E-5</v>
      </c>
      <c r="CM96">
        <f>'PxP Table 103'!CM204/'PxP Table 103'!CM$219</f>
        <v>4.5868146789584735E-5</v>
      </c>
      <c r="CN96">
        <f>'PxP Table 103'!CN204/'PxP Table 103'!CN$219</f>
        <v>4.9439393491663508E-4</v>
      </c>
      <c r="CO96">
        <f>'PxP Table 103'!CO204/'PxP Table 103'!CO$219</f>
        <v>7.9379685942935184E-5</v>
      </c>
      <c r="CP96">
        <f>'PxP Table 103'!CP204/'PxP Table 103'!CP$219</f>
        <v>1.2778147992937668E-3</v>
      </c>
      <c r="CQ96">
        <f>'PxP Table 103'!CQ204/'PxP Table 103'!CQ$219</f>
        <v>6.0061878046876336E-5</v>
      </c>
      <c r="CR96">
        <f>'PxP Table 103'!CR204/'PxP Table 103'!CR$219</f>
        <v>7.4913955614770933E-2</v>
      </c>
      <c r="CS96">
        <f>'PxP Table 103'!CS204/'PxP Table 103'!CS$219</f>
        <v>2.6708279786009356E-4</v>
      </c>
      <c r="CT96">
        <f>'PxP Table 103'!CT204/'PxP Table 103'!CT$219</f>
        <v>0</v>
      </c>
      <c r="CU96">
        <f>'PxP Table 103'!CU204/'PxP Table 103'!CU$219</f>
        <v>2.469353239048406E-5</v>
      </c>
      <c r="CV96">
        <f>'PxP Table 103'!CV204/'PxP Table 103'!CV$219</f>
        <v>2.1816921729927264E-4</v>
      </c>
      <c r="CW96">
        <f>'PxP Table 103'!CW204/'PxP Table 103'!CW$219</f>
        <v>8.9930132770176633E-7</v>
      </c>
      <c r="CX96">
        <f>'PxP Table 103'!CX204/'PxP Table 103'!CX$219</f>
        <v>1.6809777930006038E-4</v>
      </c>
      <c r="CY96">
        <f>'PxP Table 103'!CY204/'PxP Table 103'!CY$219</f>
        <v>1.2204552471301284E-5</v>
      </c>
      <c r="CZ96">
        <f>'PxP Table 103'!CZ204/'PxP Table 103'!CZ$219</f>
        <v>4.5691183218600109E-5</v>
      </c>
      <c r="DA96">
        <f t="shared" si="1"/>
        <v>0.10262114449419663</v>
      </c>
    </row>
    <row r="97" spans="1:105" x14ac:dyDescent="0.25">
      <c r="A97" t="s">
        <v>488</v>
      </c>
      <c r="B97">
        <f>'PxP Table 103'!B205/'PxP Table 103'!B$219</f>
        <v>0</v>
      </c>
      <c r="C97">
        <f>'PxP Table 103'!C205/'PxP Table 103'!C$219</f>
        <v>0</v>
      </c>
      <c r="D97">
        <f>'PxP Table 103'!D205/'PxP Table 103'!D$219</f>
        <v>0</v>
      </c>
      <c r="E97">
        <f>'PxP Table 103'!E205/'PxP Table 103'!E$219</f>
        <v>1.6315708169934242E-7</v>
      </c>
      <c r="F97">
        <f>'PxP Table 103'!F205/'PxP Table 103'!F$219</f>
        <v>1.3688879154574824E-4</v>
      </c>
      <c r="G97">
        <f>'PxP Table 103'!G205/'PxP Table 103'!G$219</f>
        <v>0</v>
      </c>
      <c r="H97">
        <f>'PxP Table 103'!H205/'PxP Table 103'!H$219</f>
        <v>1.6100760082612808E-5</v>
      </c>
      <c r="I97">
        <f>'PxP Table 103'!I205/'PxP Table 103'!I$219</f>
        <v>0</v>
      </c>
      <c r="J97">
        <f>'PxP Table 103'!J205/'PxP Table 103'!J$219</f>
        <v>3.4885960122091561E-7</v>
      </c>
      <c r="K97">
        <f>'PxP Table 103'!K205/'PxP Table 103'!K$219</f>
        <v>0</v>
      </c>
      <c r="L97">
        <f>'PxP Table 103'!L205/'PxP Table 103'!L$219</f>
        <v>0</v>
      </c>
      <c r="M97">
        <f>'PxP Table 103'!M205/'PxP Table 103'!M$219</f>
        <v>1.8791058462741083E-6</v>
      </c>
      <c r="N97">
        <f>'PxP Table 103'!N205/'PxP Table 103'!N$219</f>
        <v>0</v>
      </c>
      <c r="O97">
        <f>'PxP Table 103'!O205/'PxP Table 103'!O$219</f>
        <v>1.0402132575873154E-6</v>
      </c>
      <c r="P97">
        <f>'PxP Table 103'!P205/'PxP Table 103'!P$219</f>
        <v>0</v>
      </c>
      <c r="Q97">
        <f>'PxP Table 103'!Q205/'PxP Table 103'!Q$219</f>
        <v>8.705521788105597E-4</v>
      </c>
      <c r="R97">
        <f>'PxP Table 103'!R205/'PxP Table 103'!R$219</f>
        <v>0</v>
      </c>
      <c r="S97">
        <f>'PxP Table 103'!S205/'PxP Table 103'!S$219</f>
        <v>0</v>
      </c>
      <c r="T97">
        <f>'PxP Table 103'!T205/'PxP Table 103'!T$219</f>
        <v>5.4869669977523683E-6</v>
      </c>
      <c r="U97">
        <f>'PxP Table 103'!U205/'PxP Table 103'!U$219</f>
        <v>6.34380341989177E-8</v>
      </c>
      <c r="V97">
        <f>'PxP Table 103'!V205/'PxP Table 103'!V$219</f>
        <v>9.3335760608268136E-8</v>
      </c>
      <c r="W97">
        <f>'PxP Table 103'!W205/'PxP Table 103'!W$219</f>
        <v>4.804037502463886E-6</v>
      </c>
      <c r="X97">
        <f>'PxP Table 103'!X205/'PxP Table 103'!X$219</f>
        <v>3.3057329397576747E-4</v>
      </c>
      <c r="Y97">
        <f>'PxP Table 103'!Y205/'PxP Table 103'!Y$219</f>
        <v>2.2038407204039989E-3</v>
      </c>
      <c r="Z97">
        <f>'PxP Table 103'!Z205/'PxP Table 103'!Z$219</f>
        <v>0</v>
      </c>
      <c r="AA97">
        <f>'PxP Table 103'!AA205/'PxP Table 103'!AA$219</f>
        <v>1.8202832373297057E-7</v>
      </c>
      <c r="AB97">
        <f>'PxP Table 103'!AB205/'PxP Table 103'!AB$219</f>
        <v>4.1600340421243875E-7</v>
      </c>
      <c r="AC97">
        <f>'PxP Table 103'!AC205/'PxP Table 103'!AC$219</f>
        <v>1.2257110538003956E-5</v>
      </c>
      <c r="AD97">
        <f>'PxP Table 103'!AD205/'PxP Table 103'!AD$219</f>
        <v>1.0161816647074724E-7</v>
      </c>
      <c r="AE97">
        <f>'PxP Table 103'!AE205/'PxP Table 103'!AE$219</f>
        <v>1.5243685187684583E-7</v>
      </c>
      <c r="AF97">
        <f>'PxP Table 103'!AF205/'PxP Table 103'!AF$219</f>
        <v>5.4924581387800887E-7</v>
      </c>
      <c r="AG97">
        <f>'PxP Table 103'!AG205/'PxP Table 103'!AG$219</f>
        <v>3.4353306725971284E-6</v>
      </c>
      <c r="AH97">
        <f>'PxP Table 103'!AH205/'PxP Table 103'!AH$219</f>
        <v>1.4731435083586607E-5</v>
      </c>
      <c r="AI97">
        <f>'PxP Table 103'!AI205/'PxP Table 103'!AI$219</f>
        <v>8.4781951726000827E-19</v>
      </c>
      <c r="AJ97">
        <f>'PxP Table 103'!AJ205/'PxP Table 103'!AJ$219</f>
        <v>2.8400596690898895E-6</v>
      </c>
      <c r="AK97">
        <f>'PxP Table 103'!AK205/'PxP Table 103'!AK$219</f>
        <v>1.1944586381399541E-7</v>
      </c>
      <c r="AL97">
        <f>'PxP Table 103'!AL205/'PxP Table 103'!AL$219</f>
        <v>4.4308733861984348E-7</v>
      </c>
      <c r="AM97">
        <f>'PxP Table 103'!AM205/'PxP Table 103'!AM$219</f>
        <v>7.6307660751856834E-5</v>
      </c>
      <c r="AN97">
        <f>'PxP Table 103'!AN205/'PxP Table 103'!AN$219</f>
        <v>1.7260070973069545E-6</v>
      </c>
      <c r="AO97">
        <f>'PxP Table 103'!AO205/'PxP Table 103'!AO$219</f>
        <v>3.7892162741491429E-4</v>
      </c>
      <c r="AP97">
        <f>'PxP Table 103'!AP205/'PxP Table 103'!AP$219</f>
        <v>4.4294391006508787E-5</v>
      </c>
      <c r="AQ97">
        <f>'PxP Table 103'!AQ205/'PxP Table 103'!AQ$219</f>
        <v>2.6509122342097707E-6</v>
      </c>
      <c r="AR97">
        <f>'PxP Table 103'!AR205/'PxP Table 103'!AR$219</f>
        <v>2.7194150876235343E-7</v>
      </c>
      <c r="AS97">
        <f>'PxP Table 103'!AS205/'PxP Table 103'!AS$219</f>
        <v>1.3382140542343699E-6</v>
      </c>
      <c r="AT97">
        <f>'PxP Table 103'!AT205/'PxP Table 103'!AT$219</f>
        <v>3.8508500413322155E-7</v>
      </c>
      <c r="AU97">
        <f>'PxP Table 103'!AU205/'PxP Table 103'!AU$219</f>
        <v>1.5931354610094123E-23</v>
      </c>
      <c r="AV97">
        <f>'PxP Table 103'!AV205/'PxP Table 103'!AV$219</f>
        <v>2.2075188970539045E-18</v>
      </c>
      <c r="AW97">
        <f>'PxP Table 103'!AW205/'PxP Table 103'!AW$219</f>
        <v>1.7703451526614969E-4</v>
      </c>
      <c r="AX97">
        <f>'PxP Table 103'!AX205/'PxP Table 103'!AX$219</f>
        <v>1.5357744121721119E-5</v>
      </c>
      <c r="AY97">
        <f>'PxP Table 103'!AY205/'PxP Table 103'!AY$219</f>
        <v>2.6722594469645548E-6</v>
      </c>
      <c r="AZ97">
        <f>'PxP Table 103'!AZ205/'PxP Table 103'!AZ$219</f>
        <v>7.3322166943919626E-5</v>
      </c>
      <c r="BA97">
        <f>'PxP Table 103'!BA205/'PxP Table 103'!BA$219</f>
        <v>4.1676038000932591E-6</v>
      </c>
      <c r="BB97">
        <f>'PxP Table 103'!BB205/'PxP Table 103'!BB$219</f>
        <v>3.4123213344790117E-10</v>
      </c>
      <c r="BC97">
        <f>'PxP Table 103'!BC205/'PxP Table 103'!BC$219</f>
        <v>0</v>
      </c>
      <c r="BD97">
        <f>'PxP Table 103'!BD205/'PxP Table 103'!BD$219</f>
        <v>1.5299877600979194E-4</v>
      </c>
      <c r="BE97">
        <f>'PxP Table 103'!BE205/'PxP Table 103'!BE$219</f>
        <v>0</v>
      </c>
      <c r="BF97">
        <f>'PxP Table 103'!BF205/'PxP Table 103'!BF$219</f>
        <v>0</v>
      </c>
      <c r="BG97">
        <f>'PxP Table 103'!BG205/'PxP Table 103'!BG$219</f>
        <v>5.8744253046896166E-5</v>
      </c>
      <c r="BH97">
        <f>'PxP Table 103'!BH205/'PxP Table 103'!BH$219</f>
        <v>3.7318968423049833E-4</v>
      </c>
      <c r="BI97">
        <f>'PxP Table 103'!BI205/'PxP Table 103'!BI$219</f>
        <v>2.1345238107615009E-4</v>
      </c>
      <c r="BJ97">
        <f>'PxP Table 103'!BJ205/'PxP Table 103'!BJ$219</f>
        <v>0</v>
      </c>
      <c r="BK97">
        <f>'PxP Table 103'!BK205/'PxP Table 103'!BK$219</f>
        <v>2.148185380781604E-4</v>
      </c>
      <c r="BL97">
        <f>'PxP Table 103'!BL205/'PxP Table 103'!BL$219</f>
        <v>3.6816352669613436E-7</v>
      </c>
      <c r="BM97">
        <f>'PxP Table 103'!BM205/'PxP Table 103'!BM$219</f>
        <v>0</v>
      </c>
      <c r="BN97">
        <f>'PxP Table 103'!BN205/'PxP Table 103'!BN$219</f>
        <v>3.5859839717358792E-4</v>
      </c>
      <c r="BO97">
        <f>'PxP Table 103'!BO205/'PxP Table 103'!BO$219</f>
        <v>0</v>
      </c>
      <c r="BP97">
        <f>'PxP Table 103'!BP205/'PxP Table 103'!BP$219</f>
        <v>1.1404180711675318E-3</v>
      </c>
      <c r="BQ97">
        <f>'PxP Table 103'!BQ205/'PxP Table 103'!BQ$219</f>
        <v>4.2697408466948913E-4</v>
      </c>
      <c r="BR97">
        <f>'PxP Table 103'!BR205/'PxP Table 103'!BR$219</f>
        <v>1.2087358388721521E-2</v>
      </c>
      <c r="BS97">
        <f>'PxP Table 103'!BS205/'PxP Table 103'!BS$219</f>
        <v>1.0327286099174589E-5</v>
      </c>
      <c r="BT97">
        <f>'PxP Table 103'!BT205/'PxP Table 103'!BT$219</f>
        <v>0</v>
      </c>
      <c r="BU97">
        <f>'PxP Table 103'!BU205/'PxP Table 103'!BU$219</f>
        <v>4.0855973924102057E-4</v>
      </c>
      <c r="BV97">
        <f>'PxP Table 103'!BV205/'PxP Table 103'!BV$219</f>
        <v>8.9694472582172816E-5</v>
      </c>
      <c r="BW97">
        <f>'PxP Table 103'!BW205/'PxP Table 103'!BW$219</f>
        <v>2.0222446916076846E-5</v>
      </c>
      <c r="BX97">
        <f>'PxP Table 103'!BX205/'PxP Table 103'!BX$219</f>
        <v>1.6732072132419652E-4</v>
      </c>
      <c r="BY97">
        <f>'PxP Table 103'!BY205/'PxP Table 103'!BY$219</f>
        <v>8.6366028920754153E-7</v>
      </c>
      <c r="BZ97">
        <f>'PxP Table 103'!BZ205/'PxP Table 103'!BZ$219</f>
        <v>5.6646914327481138E-5</v>
      </c>
      <c r="CA97">
        <f>'PxP Table 103'!CA205/'PxP Table 103'!CA$219</f>
        <v>0</v>
      </c>
      <c r="CB97">
        <f>'PxP Table 103'!CB205/'PxP Table 103'!CB$219</f>
        <v>1.9056799929385112E-7</v>
      </c>
      <c r="CC97">
        <f>'PxP Table 103'!CC205/'PxP Table 103'!CC$219</f>
        <v>8.369664143183906E-7</v>
      </c>
      <c r="CD97">
        <f>'PxP Table 103'!CD205/'PxP Table 103'!CD$219</f>
        <v>5.4983917360123093E-6</v>
      </c>
      <c r="CE97">
        <f>'PxP Table 103'!CE205/'PxP Table 103'!CE$219</f>
        <v>3.635561738923849E-6</v>
      </c>
      <c r="CF97">
        <f>'PxP Table 103'!CF205/'PxP Table 103'!CF$219</f>
        <v>1.4858025514694274E-5</v>
      </c>
      <c r="CG97">
        <f>'PxP Table 103'!CG205/'PxP Table 103'!CG$219</f>
        <v>3.7880969479266798E-3</v>
      </c>
      <c r="CH97">
        <f>'PxP Table 103'!CH205/'PxP Table 103'!CH$219</f>
        <v>6.6066884913437239E-6</v>
      </c>
      <c r="CI97">
        <f>'PxP Table 103'!CI205/'PxP Table 103'!CI$219</f>
        <v>8.2994186046511625E-2</v>
      </c>
      <c r="CJ97">
        <f>'PxP Table 103'!CJ205/'PxP Table 103'!CJ$219</f>
        <v>2.3043735209678481E-4</v>
      </c>
      <c r="CK97">
        <f>'PxP Table 103'!CK205/'PxP Table 103'!CK$219</f>
        <v>1.1556257848796414E-5</v>
      </c>
      <c r="CL97">
        <f>'PxP Table 103'!CL205/'PxP Table 103'!CL$219</f>
        <v>0</v>
      </c>
      <c r="CM97">
        <f>'PxP Table 103'!CM205/'PxP Table 103'!CM$219</f>
        <v>9.2512944800505299E-6</v>
      </c>
      <c r="CN97">
        <f>'PxP Table 103'!CN205/'PxP Table 103'!CN$219</f>
        <v>7.6559667836399798E-5</v>
      </c>
      <c r="CO97">
        <f>'PxP Table 103'!CO205/'PxP Table 103'!CO$219</f>
        <v>1.2643527527339606E-4</v>
      </c>
      <c r="CP97">
        <f>'PxP Table 103'!CP205/'PxP Table 103'!CP$219</f>
        <v>1.0991955262742081E-4</v>
      </c>
      <c r="CQ97">
        <f>'PxP Table 103'!CQ205/'PxP Table 103'!CQ$219</f>
        <v>1.1065276299930551E-3</v>
      </c>
      <c r="CR97">
        <f>'PxP Table 103'!CR205/'PxP Table 103'!CR$219</f>
        <v>1.0179041550961568E-2</v>
      </c>
      <c r="CS97">
        <f>'PxP Table 103'!CS205/'PxP Table 103'!CS$219</f>
        <v>0.31396535736450726</v>
      </c>
      <c r="CT97">
        <f>'PxP Table 103'!CT205/'PxP Table 103'!CT$219</f>
        <v>5.2551507045054176E-3</v>
      </c>
      <c r="CU97">
        <f>'PxP Table 103'!CU205/'PxP Table 103'!CU$219</f>
        <v>6.4759057143239584E-5</v>
      </c>
      <c r="CV97">
        <f>'PxP Table 103'!CV205/'PxP Table 103'!CV$219</f>
        <v>6.6177160907434111E-4</v>
      </c>
      <c r="CW97">
        <f>'PxP Table 103'!CW205/'PxP Table 103'!CW$219</f>
        <v>3.9221603453380473E-3</v>
      </c>
      <c r="CX97">
        <f>'PxP Table 103'!CX205/'PxP Table 103'!CX$219</f>
        <v>3.6930502276082493E-3</v>
      </c>
      <c r="CY97">
        <f>'PxP Table 103'!CY205/'PxP Table 103'!CY$219</f>
        <v>1.2565312742335205E-6</v>
      </c>
      <c r="CZ97">
        <f>'PxP Table 103'!CZ205/'PxP Table 103'!CZ$219</f>
        <v>1.6898211984036934E-3</v>
      </c>
      <c r="DA97">
        <f t="shared" si="1"/>
        <v>0.44808303392429383</v>
      </c>
    </row>
    <row r="98" spans="1:105" x14ac:dyDescent="0.25">
      <c r="A98" t="s">
        <v>489</v>
      </c>
      <c r="B98">
        <f>'PxP Table 103'!B206/'PxP Table 103'!B$219</f>
        <v>0</v>
      </c>
      <c r="C98">
        <f>'PxP Table 103'!C206/'PxP Table 103'!C$219</f>
        <v>0</v>
      </c>
      <c r="D98">
        <f>'PxP Table 103'!D206/'PxP Table 103'!D$219</f>
        <v>0</v>
      </c>
      <c r="E98">
        <f>'PxP Table 103'!E206/'PxP Table 103'!E$219</f>
        <v>0</v>
      </c>
      <c r="F98">
        <f>'PxP Table 103'!F206/'PxP Table 103'!F$219</f>
        <v>0</v>
      </c>
      <c r="G98">
        <f>'PxP Table 103'!G206/'PxP Table 103'!G$219</f>
        <v>0</v>
      </c>
      <c r="H98">
        <f>'PxP Table 103'!H206/'PxP Table 103'!H$219</f>
        <v>0</v>
      </c>
      <c r="I98">
        <f>'PxP Table 103'!I206/'PxP Table 103'!I$219</f>
        <v>0</v>
      </c>
      <c r="J98">
        <f>'PxP Table 103'!J206/'PxP Table 103'!J$219</f>
        <v>0</v>
      </c>
      <c r="K98">
        <f>'PxP Table 103'!K206/'PxP Table 103'!K$219</f>
        <v>0</v>
      </c>
      <c r="L98">
        <f>'PxP Table 103'!L206/'PxP Table 103'!L$219</f>
        <v>0</v>
      </c>
      <c r="M98">
        <f>'PxP Table 103'!M206/'PxP Table 103'!M$219</f>
        <v>0</v>
      </c>
      <c r="N98">
        <f>'PxP Table 103'!N206/'PxP Table 103'!N$219</f>
        <v>0</v>
      </c>
      <c r="O98">
        <f>'PxP Table 103'!O206/'PxP Table 103'!O$219</f>
        <v>0</v>
      </c>
      <c r="P98">
        <f>'PxP Table 103'!P206/'PxP Table 103'!P$219</f>
        <v>0</v>
      </c>
      <c r="Q98">
        <f>'PxP Table 103'!Q206/'PxP Table 103'!Q$219</f>
        <v>0</v>
      </c>
      <c r="R98">
        <f>'PxP Table 103'!R206/'PxP Table 103'!R$219</f>
        <v>0</v>
      </c>
      <c r="S98">
        <f>'PxP Table 103'!S206/'PxP Table 103'!S$219</f>
        <v>0</v>
      </c>
      <c r="T98">
        <f>'PxP Table 103'!T206/'PxP Table 103'!T$219</f>
        <v>0</v>
      </c>
      <c r="U98">
        <f>'PxP Table 103'!U206/'PxP Table 103'!U$219</f>
        <v>0</v>
      </c>
      <c r="V98">
        <f>'PxP Table 103'!V206/'PxP Table 103'!V$219</f>
        <v>0</v>
      </c>
      <c r="W98">
        <f>'PxP Table 103'!W206/'PxP Table 103'!W$219</f>
        <v>0</v>
      </c>
      <c r="X98">
        <f>'PxP Table 103'!X206/'PxP Table 103'!X$219</f>
        <v>6.9323598267186503E-6</v>
      </c>
      <c r="Y98">
        <f>'PxP Table 103'!Y206/'PxP Table 103'!Y$219</f>
        <v>0</v>
      </c>
      <c r="Z98">
        <f>'PxP Table 103'!Z206/'PxP Table 103'!Z$219</f>
        <v>0</v>
      </c>
      <c r="AA98">
        <f>'PxP Table 103'!AA206/'PxP Table 103'!AA$219</f>
        <v>0</v>
      </c>
      <c r="AB98">
        <f>'PxP Table 103'!AB206/'PxP Table 103'!AB$219</f>
        <v>0</v>
      </c>
      <c r="AC98">
        <f>'PxP Table 103'!AC206/'PxP Table 103'!AC$219</f>
        <v>0</v>
      </c>
      <c r="AD98">
        <f>'PxP Table 103'!AD206/'PxP Table 103'!AD$219</f>
        <v>0</v>
      </c>
      <c r="AE98">
        <f>'PxP Table 103'!AE206/'PxP Table 103'!AE$219</f>
        <v>0</v>
      </c>
      <c r="AF98">
        <f>'PxP Table 103'!AF206/'PxP Table 103'!AF$219</f>
        <v>0</v>
      </c>
      <c r="AG98">
        <f>'PxP Table 103'!AG206/'PxP Table 103'!AG$219</f>
        <v>8.7084810360018848E-8</v>
      </c>
      <c r="AH98">
        <f>'PxP Table 103'!AH206/'PxP Table 103'!AH$219</f>
        <v>2.3763940893138014E-8</v>
      </c>
      <c r="AI98">
        <f>'PxP Table 103'!AI206/'PxP Table 103'!AI$219</f>
        <v>0</v>
      </c>
      <c r="AJ98">
        <f>'PxP Table 103'!AJ206/'PxP Table 103'!AJ$219</f>
        <v>1.1342277529327888E-7</v>
      </c>
      <c r="AK98">
        <f>'PxP Table 103'!AK206/'PxP Table 103'!AK$219</f>
        <v>1.0502078132619417E-4</v>
      </c>
      <c r="AL98">
        <f>'PxP Table 103'!AL206/'PxP Table 103'!AL$219</f>
        <v>0</v>
      </c>
      <c r="AM98">
        <f>'PxP Table 103'!AM206/'PxP Table 103'!AM$219</f>
        <v>0</v>
      </c>
      <c r="AN98">
        <f>'PxP Table 103'!AN206/'PxP Table 103'!AN$219</f>
        <v>0</v>
      </c>
      <c r="AO98">
        <f>'PxP Table 103'!AO206/'PxP Table 103'!AO$219</f>
        <v>2.9815582635085218E-7</v>
      </c>
      <c r="AP98">
        <f>'PxP Table 103'!AP206/'PxP Table 103'!AP$219</f>
        <v>2.5503878714887888E-7</v>
      </c>
      <c r="AQ98">
        <f>'PxP Table 103'!AQ206/'PxP Table 103'!AQ$219</f>
        <v>6.9333236749719954E-7</v>
      </c>
      <c r="AR98">
        <f>'PxP Table 103'!AR206/'PxP Table 103'!AR$219</f>
        <v>0</v>
      </c>
      <c r="AS98">
        <f>'PxP Table 103'!AS206/'PxP Table 103'!AS$219</f>
        <v>0</v>
      </c>
      <c r="AT98">
        <f>'PxP Table 103'!AT206/'PxP Table 103'!AT$219</f>
        <v>0</v>
      </c>
      <c r="AU98">
        <f>'PxP Table 103'!AU206/'PxP Table 103'!AU$219</f>
        <v>0</v>
      </c>
      <c r="AV98">
        <f>'PxP Table 103'!AV206/'PxP Table 103'!AV$219</f>
        <v>6.6105616434873228E-7</v>
      </c>
      <c r="AW98">
        <f>'PxP Table 103'!AW206/'PxP Table 103'!AW$219</f>
        <v>1.0270551655247125E-6</v>
      </c>
      <c r="AX98">
        <f>'PxP Table 103'!AX206/'PxP Table 103'!AX$219</f>
        <v>1.3479813978567097E-6</v>
      </c>
      <c r="AY98">
        <f>'PxP Table 103'!AY206/'PxP Table 103'!AY$219</f>
        <v>1.1244036939968417E-6</v>
      </c>
      <c r="AZ98">
        <f>'PxP Table 103'!AZ206/'PxP Table 103'!AZ$219</f>
        <v>7.1315392322546465E-7</v>
      </c>
      <c r="BA98">
        <f>'PxP Table 103'!BA206/'PxP Table 103'!BA$219</f>
        <v>0</v>
      </c>
      <c r="BB98">
        <f>'PxP Table 103'!BB206/'PxP Table 103'!BB$219</f>
        <v>0</v>
      </c>
      <c r="BC98">
        <f>'PxP Table 103'!BC206/'PxP Table 103'!BC$219</f>
        <v>0</v>
      </c>
      <c r="BD98">
        <f>'PxP Table 103'!BD206/'PxP Table 103'!BD$219</f>
        <v>0</v>
      </c>
      <c r="BE98">
        <f>'PxP Table 103'!BE206/'PxP Table 103'!BE$219</f>
        <v>1.1330802787377486E-4</v>
      </c>
      <c r="BF98">
        <f>'PxP Table 103'!BF206/'PxP Table 103'!BF$219</f>
        <v>0</v>
      </c>
      <c r="BG98">
        <f>'PxP Table 103'!BG206/'PxP Table 103'!BG$219</f>
        <v>1.4559427019316779E-6</v>
      </c>
      <c r="BH98">
        <f>'PxP Table 103'!BH206/'PxP Table 103'!BH$219</f>
        <v>5.5114803170000281E-8</v>
      </c>
      <c r="BI98">
        <f>'PxP Table 103'!BI206/'PxP Table 103'!BI$219</f>
        <v>3.708189218551213E-7</v>
      </c>
      <c r="BJ98">
        <f>'PxP Table 103'!BJ206/'PxP Table 103'!BJ$219</f>
        <v>0</v>
      </c>
      <c r="BK98">
        <f>'PxP Table 103'!BK206/'PxP Table 103'!BK$219</f>
        <v>8.3477980461504202E-8</v>
      </c>
      <c r="BL98">
        <f>'PxP Table 103'!BL206/'PxP Table 103'!BL$219</f>
        <v>0</v>
      </c>
      <c r="BM98">
        <f>'PxP Table 103'!BM206/'PxP Table 103'!BM$219</f>
        <v>6.1957483577616254E-5</v>
      </c>
      <c r="BN98">
        <f>'PxP Table 103'!BN206/'PxP Table 103'!BN$219</f>
        <v>0</v>
      </c>
      <c r="BO98">
        <f>'PxP Table 103'!BO206/'PxP Table 103'!BO$219</f>
        <v>5.4142196355424986E-5</v>
      </c>
      <c r="BP98">
        <f>'PxP Table 103'!BP206/'PxP Table 103'!BP$219</f>
        <v>4.8820782037770205E-5</v>
      </c>
      <c r="BQ98">
        <f>'PxP Table 103'!BQ206/'PxP Table 103'!BQ$219</f>
        <v>1.5141706345101168E-5</v>
      </c>
      <c r="BR98">
        <f>'PxP Table 103'!BR206/'PxP Table 103'!BR$219</f>
        <v>4.845948442569195E-4</v>
      </c>
      <c r="BS98">
        <f>'PxP Table 103'!BS206/'PxP Table 103'!BS$219</f>
        <v>6.3495980287249379E-4</v>
      </c>
      <c r="BT98">
        <f>'PxP Table 103'!BT206/'PxP Table 103'!BT$219</f>
        <v>8.5921419507744792E-5</v>
      </c>
      <c r="BU98">
        <f>'PxP Table 103'!BU206/'PxP Table 103'!BU$219</f>
        <v>1.5031158107276297E-5</v>
      </c>
      <c r="BV98">
        <f>'PxP Table 103'!BV206/'PxP Table 103'!BV$219</f>
        <v>6.1157216159862277E-7</v>
      </c>
      <c r="BW98">
        <f>'PxP Table 103'!BW206/'PxP Table 103'!BW$219</f>
        <v>6.7408156386922818E-6</v>
      </c>
      <c r="BX98">
        <f>'PxP Table 103'!BX206/'PxP Table 103'!BX$219</f>
        <v>0</v>
      </c>
      <c r="BY98">
        <f>'PxP Table 103'!BY206/'PxP Table 103'!BY$219</f>
        <v>3.6065110414079919E-7</v>
      </c>
      <c r="BZ98">
        <f>'PxP Table 103'!BZ206/'PxP Table 103'!BZ$219</f>
        <v>1.1874561840733157E-6</v>
      </c>
      <c r="CA98">
        <f>'PxP Table 103'!CA206/'PxP Table 103'!CA$219</f>
        <v>0</v>
      </c>
      <c r="CB98">
        <f>'PxP Table 103'!CB206/'PxP Table 103'!CB$219</f>
        <v>2.6450034649599545E-7</v>
      </c>
      <c r="CC98">
        <f>'PxP Table 103'!CC206/'PxP Table 103'!CC$219</f>
        <v>1.621632452604576E-6</v>
      </c>
      <c r="CD98">
        <f>'PxP Table 103'!CD206/'PxP Table 103'!CD$219</f>
        <v>5.3283734435815547E-5</v>
      </c>
      <c r="CE98">
        <f>'PxP Table 103'!CE206/'PxP Table 103'!CE$219</f>
        <v>9.0030941170340885E-8</v>
      </c>
      <c r="CF98">
        <f>'PxP Table 103'!CF206/'PxP Table 103'!CF$219</f>
        <v>1.0059112855347344E-6</v>
      </c>
      <c r="CG98">
        <f>'PxP Table 103'!CG206/'PxP Table 103'!CG$219</f>
        <v>2.1778831049357118E-4</v>
      </c>
      <c r="CH98">
        <f>'PxP Table 103'!CH206/'PxP Table 103'!CH$219</f>
        <v>3.430778117102067E-6</v>
      </c>
      <c r="CI98">
        <f>'PxP Table 103'!CI206/'PxP Table 103'!CI$219</f>
        <v>0</v>
      </c>
      <c r="CJ98">
        <f>'PxP Table 103'!CJ206/'PxP Table 103'!CJ$219</f>
        <v>6.2992744674854318E-6</v>
      </c>
      <c r="CK98">
        <f>'PxP Table 103'!CK206/'PxP Table 103'!CK$219</f>
        <v>3.9283167992531151E-5</v>
      </c>
      <c r="CL98">
        <f>'PxP Table 103'!CL206/'PxP Table 103'!CL$219</f>
        <v>0</v>
      </c>
      <c r="CM98">
        <f>'PxP Table 103'!CM206/'PxP Table 103'!CM$219</f>
        <v>3.7549488741095458E-7</v>
      </c>
      <c r="CN98">
        <f>'PxP Table 103'!CN206/'PxP Table 103'!CN$219</f>
        <v>1.3054268081222886E-6</v>
      </c>
      <c r="CO98">
        <f>'PxP Table 103'!CO206/'PxP Table 103'!CO$219</f>
        <v>1.7872603640664209E-4</v>
      </c>
      <c r="CP98">
        <f>'PxP Table 103'!CP206/'PxP Table 103'!CP$219</f>
        <v>1.37399440784276E-5</v>
      </c>
      <c r="CQ98">
        <f>'PxP Table 103'!CQ206/'PxP Table 103'!CQ$219</f>
        <v>1.8962089245317372E-4</v>
      </c>
      <c r="CR98">
        <f>'PxP Table 103'!CR206/'PxP Table 103'!CR$219</f>
        <v>1.4520048020855008E-5</v>
      </c>
      <c r="CS98">
        <f>'PxP Table 103'!CS206/'PxP Table 103'!CS$219</f>
        <v>7.8691937799556621E-5</v>
      </c>
      <c r="CT98">
        <f>'PxP Table 103'!CT206/'PxP Table 103'!CT$219</f>
        <v>1.3376501525795968E-2</v>
      </c>
      <c r="CU98">
        <f>'PxP Table 103'!CU206/'PxP Table 103'!CU$219</f>
        <v>1.947073688272666E-3</v>
      </c>
      <c r="CV98">
        <f>'PxP Table 103'!CV206/'PxP Table 103'!CV$219</f>
        <v>1.0914643335497834E-7</v>
      </c>
      <c r="CW98">
        <f>'PxP Table 103'!CW206/'PxP Table 103'!CW$219</f>
        <v>2.5962214018082001E-3</v>
      </c>
      <c r="CX98">
        <f>'PxP Table 103'!CX206/'PxP Table 103'!CX$219</f>
        <v>8.0616369099727943E-5</v>
      </c>
      <c r="CY98">
        <f>'PxP Table 103'!CY206/'PxP Table 103'!CY$219</f>
        <v>7.1948314261759057E-7</v>
      </c>
      <c r="CZ98">
        <f>'PxP Table 103'!CZ206/'PxP Table 103'!CZ$219</f>
        <v>6.2708623712590308E-13</v>
      </c>
      <c r="DA98">
        <f t="shared" si="1"/>
        <v>2.0444329596601574E-2</v>
      </c>
    </row>
    <row r="99" spans="1:105" x14ac:dyDescent="0.25">
      <c r="A99" t="s">
        <v>490</v>
      </c>
      <c r="B99">
        <f>'PxP Table 103'!B207/'PxP Table 103'!B$219</f>
        <v>0</v>
      </c>
      <c r="C99">
        <f>'PxP Table 103'!C207/'PxP Table 103'!C$219</f>
        <v>0</v>
      </c>
      <c r="D99">
        <f>'PxP Table 103'!D207/'PxP Table 103'!D$219</f>
        <v>0</v>
      </c>
      <c r="E99">
        <f>'PxP Table 103'!E207/'PxP Table 103'!E$219</f>
        <v>0</v>
      </c>
      <c r="F99">
        <f>'PxP Table 103'!F207/'PxP Table 103'!F$219</f>
        <v>0</v>
      </c>
      <c r="G99">
        <f>'PxP Table 103'!G207/'PxP Table 103'!G$219</f>
        <v>0</v>
      </c>
      <c r="H99">
        <f>'PxP Table 103'!H207/'PxP Table 103'!H$219</f>
        <v>0</v>
      </c>
      <c r="I99">
        <f>'PxP Table 103'!I207/'PxP Table 103'!I$219</f>
        <v>0</v>
      </c>
      <c r="J99">
        <f>'PxP Table 103'!J207/'PxP Table 103'!J$219</f>
        <v>0</v>
      </c>
      <c r="K99">
        <f>'PxP Table 103'!K207/'PxP Table 103'!K$219</f>
        <v>0</v>
      </c>
      <c r="L99">
        <f>'PxP Table 103'!L207/'PxP Table 103'!L$219</f>
        <v>0</v>
      </c>
      <c r="M99">
        <f>'PxP Table 103'!M207/'PxP Table 103'!M$219</f>
        <v>0</v>
      </c>
      <c r="N99">
        <f>'PxP Table 103'!N207/'PxP Table 103'!N$219</f>
        <v>0</v>
      </c>
      <c r="O99">
        <f>'PxP Table 103'!O207/'PxP Table 103'!O$219</f>
        <v>0</v>
      </c>
      <c r="P99">
        <f>'PxP Table 103'!P207/'PxP Table 103'!P$219</f>
        <v>0</v>
      </c>
      <c r="Q99">
        <f>'PxP Table 103'!Q207/'PxP Table 103'!Q$219</f>
        <v>0</v>
      </c>
      <c r="R99">
        <f>'PxP Table 103'!R207/'PxP Table 103'!R$219</f>
        <v>0</v>
      </c>
      <c r="S99">
        <f>'PxP Table 103'!S207/'PxP Table 103'!S$219</f>
        <v>0</v>
      </c>
      <c r="T99">
        <f>'PxP Table 103'!T207/'PxP Table 103'!T$219</f>
        <v>2.3003665185476351E-6</v>
      </c>
      <c r="U99">
        <f>'PxP Table 103'!U207/'PxP Table 103'!U$219</f>
        <v>2.5026189450822056E-8</v>
      </c>
      <c r="V99">
        <f>'PxP Table 103'!V207/'PxP Table 103'!V$219</f>
        <v>3.1282180968279155E-8</v>
      </c>
      <c r="W99">
        <f>'PxP Table 103'!W207/'PxP Table 103'!W$219</f>
        <v>1.8603239669042429E-6</v>
      </c>
      <c r="X99">
        <f>'PxP Table 103'!X207/'PxP Table 103'!X$219</f>
        <v>1.9510278405359636E-4</v>
      </c>
      <c r="Y99">
        <f>'PxP Table 103'!Y207/'PxP Table 103'!Y$219</f>
        <v>9.5879581298889877E-4</v>
      </c>
      <c r="Z99">
        <f>'PxP Table 103'!Z207/'PxP Table 103'!Z$219</f>
        <v>0</v>
      </c>
      <c r="AA99">
        <f>'PxP Table 103'!AA207/'PxP Table 103'!AA$219</f>
        <v>0</v>
      </c>
      <c r="AB99">
        <f>'PxP Table 103'!AB207/'PxP Table 103'!AB$219</f>
        <v>0</v>
      </c>
      <c r="AC99">
        <f>'PxP Table 103'!AC207/'PxP Table 103'!AC$219</f>
        <v>4.5151997220607233E-7</v>
      </c>
      <c r="AD99">
        <f>'PxP Table 103'!AD207/'PxP Table 103'!AD$219</f>
        <v>0</v>
      </c>
      <c r="AE99">
        <f>'PxP Table 103'!AE207/'PxP Table 103'!AE$219</f>
        <v>0</v>
      </c>
      <c r="AF99">
        <f>'PxP Table 103'!AF207/'PxP Table 103'!AF$219</f>
        <v>0</v>
      </c>
      <c r="AG99">
        <f>'PxP Table 103'!AG207/'PxP Table 103'!AG$219</f>
        <v>0</v>
      </c>
      <c r="AH99">
        <f>'PxP Table 103'!AH207/'PxP Table 103'!AH$219</f>
        <v>6.7499469208719403E-6</v>
      </c>
      <c r="AI99">
        <f>'PxP Table 103'!AI207/'PxP Table 103'!AI$219</f>
        <v>0</v>
      </c>
      <c r="AJ99">
        <f>'PxP Table 103'!AJ207/'PxP Table 103'!AJ$219</f>
        <v>8.7664714028139409E-7</v>
      </c>
      <c r="AK99">
        <f>'PxP Table 103'!AK207/'PxP Table 103'!AK$219</f>
        <v>0</v>
      </c>
      <c r="AL99">
        <f>'PxP Table 103'!AL207/'PxP Table 103'!AL$219</f>
        <v>0</v>
      </c>
      <c r="AM99">
        <f>'PxP Table 103'!AM207/'PxP Table 103'!AM$219</f>
        <v>0</v>
      </c>
      <c r="AN99">
        <f>'PxP Table 103'!AN207/'PxP Table 103'!AN$219</f>
        <v>0</v>
      </c>
      <c r="AO99">
        <f>'PxP Table 103'!AO207/'PxP Table 103'!AO$219</f>
        <v>0</v>
      </c>
      <c r="AP99">
        <f>'PxP Table 103'!AP207/'PxP Table 103'!AP$219</f>
        <v>0</v>
      </c>
      <c r="AQ99">
        <f>'PxP Table 103'!AQ207/'PxP Table 103'!AQ$219</f>
        <v>1.1664013831637196E-6</v>
      </c>
      <c r="AR99">
        <f>'PxP Table 103'!AR207/'PxP Table 103'!AR$219</f>
        <v>2.9399082028363216E-8</v>
      </c>
      <c r="AS99">
        <f>'PxP Table 103'!AS207/'PxP Table 103'!AS$219</f>
        <v>2.5044976603817685E-7</v>
      </c>
      <c r="AT99">
        <f>'PxP Table 103'!AT207/'PxP Table 103'!AT$219</f>
        <v>0</v>
      </c>
      <c r="AU99">
        <f>'PxP Table 103'!AU207/'PxP Table 103'!AU$219</f>
        <v>0</v>
      </c>
      <c r="AV99">
        <f>'PxP Table 103'!AV207/'PxP Table 103'!AV$219</f>
        <v>0</v>
      </c>
      <c r="AW99">
        <f>'PxP Table 103'!AW207/'PxP Table 103'!AW$219</f>
        <v>7.7895186709480327E-5</v>
      </c>
      <c r="AX99">
        <f>'PxP Table 103'!AX207/'PxP Table 103'!AX$219</f>
        <v>1.6602966618075319E-6</v>
      </c>
      <c r="AY99">
        <f>'PxP Table 103'!AY207/'PxP Table 103'!AY$219</f>
        <v>0</v>
      </c>
      <c r="AZ99">
        <f>'PxP Table 103'!AZ207/'PxP Table 103'!AZ$219</f>
        <v>1.7320274011683515E-7</v>
      </c>
      <c r="BA99">
        <f>'PxP Table 103'!BA207/'PxP Table 103'!BA$219</f>
        <v>4.5078131671720008E-7</v>
      </c>
      <c r="BB99">
        <f>'PxP Table 103'!BB207/'PxP Table 103'!BB$219</f>
        <v>0</v>
      </c>
      <c r="BC99">
        <f>'PxP Table 103'!BC207/'PxP Table 103'!BC$219</f>
        <v>0</v>
      </c>
      <c r="BD99">
        <f>'PxP Table 103'!BD207/'PxP Table 103'!BD$219</f>
        <v>0</v>
      </c>
      <c r="BE99">
        <f>'PxP Table 103'!BE207/'PxP Table 103'!BE$219</f>
        <v>3.2573252504868353E-4</v>
      </c>
      <c r="BF99">
        <f>'PxP Table 103'!BF207/'PxP Table 103'!BF$219</f>
        <v>0</v>
      </c>
      <c r="BG99">
        <f>'PxP Table 103'!BG207/'PxP Table 103'!BG$219</f>
        <v>3.2089777478349843E-6</v>
      </c>
      <c r="BH99">
        <f>'PxP Table 103'!BH207/'PxP Table 103'!BH$219</f>
        <v>1.3492464209288936E-7</v>
      </c>
      <c r="BI99">
        <f>'PxP Table 103'!BI207/'PxP Table 103'!BI$219</f>
        <v>5.8405074401290879E-6</v>
      </c>
      <c r="BJ99">
        <f>'PxP Table 103'!BJ207/'PxP Table 103'!BJ$219</f>
        <v>0</v>
      </c>
      <c r="BK99">
        <f>'PxP Table 103'!BK207/'PxP Table 103'!BK$219</f>
        <v>1.5749177888238032E-6</v>
      </c>
      <c r="BL99">
        <f>'PxP Table 103'!BL207/'PxP Table 103'!BL$219</f>
        <v>3.9801462345528034E-8</v>
      </c>
      <c r="BM99">
        <f>'PxP Table 103'!BM207/'PxP Table 103'!BM$219</f>
        <v>2.4782993431046502E-4</v>
      </c>
      <c r="BN99">
        <f>'PxP Table 103'!BN207/'PxP Table 103'!BN$219</f>
        <v>0</v>
      </c>
      <c r="BO99">
        <f>'PxP Table 103'!BO207/'PxP Table 103'!BO$219</f>
        <v>8.2279736688091943E-15</v>
      </c>
      <c r="BP99">
        <f>'PxP Table 103'!BP207/'PxP Table 103'!BP$219</f>
        <v>2.6126240125756078E-7</v>
      </c>
      <c r="BQ99">
        <f>'PxP Table 103'!BQ207/'PxP Table 103'!BQ$219</f>
        <v>1.4792111357293993E-5</v>
      </c>
      <c r="BR99">
        <f>'PxP Table 103'!BR207/'PxP Table 103'!BR$219</f>
        <v>8.791969546594192E-3</v>
      </c>
      <c r="BS99">
        <f>'PxP Table 103'!BS207/'PxP Table 103'!BS$219</f>
        <v>8.3010262414598083E-3</v>
      </c>
      <c r="BT99">
        <f>'PxP Table 103'!BT207/'PxP Table 103'!BT$219</f>
        <v>1.543134498392129E-9</v>
      </c>
      <c r="BU99">
        <f>'PxP Table 103'!BU207/'PxP Table 103'!BU$219</f>
        <v>6.1756193852355009E-5</v>
      </c>
      <c r="BV99">
        <f>'PxP Table 103'!BV207/'PxP Table 103'!BV$219</f>
        <v>8.1168722998676884E-6</v>
      </c>
      <c r="BW99">
        <f>'PxP Table 103'!BW207/'PxP Table 103'!BW$219</f>
        <v>0</v>
      </c>
      <c r="BX99">
        <f>'PxP Table 103'!BX207/'PxP Table 103'!BX$219</f>
        <v>5.0189523954247058E-5</v>
      </c>
      <c r="BY99">
        <f>'PxP Table 103'!BY207/'PxP Table 103'!BY$219</f>
        <v>1.055261680832057E-6</v>
      </c>
      <c r="BZ99">
        <f>'PxP Table 103'!BZ207/'PxP Table 103'!BZ$219</f>
        <v>8.4260096894620372E-6</v>
      </c>
      <c r="CA99">
        <f>'PxP Table 103'!CA207/'PxP Table 103'!CA$219</f>
        <v>0</v>
      </c>
      <c r="CB99">
        <f>'PxP Table 103'!CB207/'PxP Table 103'!CB$219</f>
        <v>1.4821276027888493E-4</v>
      </c>
      <c r="CC99">
        <f>'PxP Table 103'!CC207/'PxP Table 103'!CC$219</f>
        <v>2.604189392462081E-4</v>
      </c>
      <c r="CD99">
        <f>'PxP Table 103'!CD207/'PxP Table 103'!CD$219</f>
        <v>3.6106725016586558E-4</v>
      </c>
      <c r="CE99">
        <f>'PxP Table 103'!CE207/'PxP Table 103'!CE$219</f>
        <v>2.0418081142609498E-6</v>
      </c>
      <c r="CF99">
        <f>'PxP Table 103'!CF207/'PxP Table 103'!CF$219</f>
        <v>2.3036599574988761E-6</v>
      </c>
      <c r="CG99">
        <f>'PxP Table 103'!CG207/'PxP Table 103'!CG$219</f>
        <v>3.5635913004438738E-3</v>
      </c>
      <c r="CH99">
        <f>'PxP Table 103'!CH207/'PxP Table 103'!CH$219</f>
        <v>1.8330969064907378E-4</v>
      </c>
      <c r="CI99">
        <f>'PxP Table 103'!CI207/'PxP Table 103'!CI$219</f>
        <v>0</v>
      </c>
      <c r="CJ99">
        <f>'PxP Table 103'!CJ207/'PxP Table 103'!CJ$219</f>
        <v>8.3037739725089127E-6</v>
      </c>
      <c r="CK99">
        <f>'PxP Table 103'!CK207/'PxP Table 103'!CK$219</f>
        <v>6.2913276537023314E-4</v>
      </c>
      <c r="CL99">
        <f>'PxP Table 103'!CL207/'PxP Table 103'!CL$219</f>
        <v>0</v>
      </c>
      <c r="CM99">
        <f>'PxP Table 103'!CM207/'PxP Table 103'!CM$219</f>
        <v>1.4539945356960732E-6</v>
      </c>
      <c r="CN99">
        <f>'PxP Table 103'!CN207/'PxP Table 103'!CN$219</f>
        <v>6.5203438901754119E-6</v>
      </c>
      <c r="CO99">
        <f>'PxP Table 103'!CO207/'PxP Table 103'!CO$219</f>
        <v>5.7213771918868735E-4</v>
      </c>
      <c r="CP99">
        <f>'PxP Table 103'!CP207/'PxP Table 103'!CP$219</f>
        <v>9.2057625325464923E-4</v>
      </c>
      <c r="CQ99">
        <f>'PxP Table 103'!CQ207/'PxP Table 103'!CQ$219</f>
        <v>6.3126403864345896E-4</v>
      </c>
      <c r="CR99">
        <f>'PxP Table 103'!CR207/'PxP Table 103'!CR$219</f>
        <v>1.3147141817925099E-4</v>
      </c>
      <c r="CS99">
        <f>'PxP Table 103'!CS207/'PxP Table 103'!CS$219</f>
        <v>5.3471829061242117E-4</v>
      </c>
      <c r="CT99">
        <f>'PxP Table 103'!CT207/'PxP Table 103'!CT$219</f>
        <v>3.3677761274145423E-3</v>
      </c>
      <c r="CU99">
        <f>'PxP Table 103'!CU207/'PxP Table 103'!CU$219</f>
        <v>5.7513780121218321E-2</v>
      </c>
      <c r="CV99">
        <f>'PxP Table 103'!CV207/'PxP Table 103'!CV$219</f>
        <v>4.1825455162973396E-6</v>
      </c>
      <c r="CW99">
        <f>'PxP Table 103'!CW207/'PxP Table 103'!CW$219</f>
        <v>1.2334053538695681E-2</v>
      </c>
      <c r="CX99">
        <f>'PxP Table 103'!CX207/'PxP Table 103'!CX$219</f>
        <v>1.9708821880040188E-3</v>
      </c>
      <c r="CY99">
        <f>'PxP Table 103'!CY207/'PxP Table 103'!CY$219</f>
        <v>1.5893749052570172E-6</v>
      </c>
      <c r="CZ99">
        <f>'PxP Table 103'!CZ207/'PxP Table 103'!CZ$219</f>
        <v>1.8267514329208865E-4</v>
      </c>
      <c r="DA99">
        <f t="shared" si="1"/>
        <v>0.10240123862801247</v>
      </c>
    </row>
    <row r="100" spans="1:105" x14ac:dyDescent="0.25">
      <c r="A100" t="s">
        <v>491</v>
      </c>
      <c r="B100">
        <f>'PxP Table 103'!B208/'PxP Table 103'!B$219</f>
        <v>0</v>
      </c>
      <c r="C100">
        <f>'PxP Table 103'!C208/'PxP Table 103'!C$219</f>
        <v>0</v>
      </c>
      <c r="D100">
        <f>'PxP Table 103'!D208/'PxP Table 103'!D$219</f>
        <v>0</v>
      </c>
      <c r="E100">
        <f>'PxP Table 103'!E208/'PxP Table 103'!E$219</f>
        <v>0</v>
      </c>
      <c r="F100">
        <f>'PxP Table 103'!F208/'PxP Table 103'!F$219</f>
        <v>0</v>
      </c>
      <c r="G100">
        <f>'PxP Table 103'!G208/'PxP Table 103'!G$219</f>
        <v>0</v>
      </c>
      <c r="H100">
        <f>'PxP Table 103'!H208/'PxP Table 103'!H$219</f>
        <v>0</v>
      </c>
      <c r="I100">
        <f>'PxP Table 103'!I208/'PxP Table 103'!I$219</f>
        <v>0</v>
      </c>
      <c r="J100">
        <f>'PxP Table 103'!J208/'PxP Table 103'!J$219</f>
        <v>0</v>
      </c>
      <c r="K100">
        <f>'PxP Table 103'!K208/'PxP Table 103'!K$219</f>
        <v>0</v>
      </c>
      <c r="L100">
        <f>'PxP Table 103'!L208/'PxP Table 103'!L$219</f>
        <v>0</v>
      </c>
      <c r="M100">
        <f>'PxP Table 103'!M208/'PxP Table 103'!M$219</f>
        <v>0</v>
      </c>
      <c r="N100">
        <f>'PxP Table 103'!N208/'PxP Table 103'!N$219</f>
        <v>0</v>
      </c>
      <c r="O100">
        <f>'PxP Table 103'!O208/'PxP Table 103'!O$219</f>
        <v>0</v>
      </c>
      <c r="P100">
        <f>'PxP Table 103'!P208/'PxP Table 103'!P$219</f>
        <v>0</v>
      </c>
      <c r="Q100">
        <f>'PxP Table 103'!Q208/'PxP Table 103'!Q$219</f>
        <v>0</v>
      </c>
      <c r="R100">
        <f>'PxP Table 103'!R208/'PxP Table 103'!R$219</f>
        <v>0</v>
      </c>
      <c r="S100">
        <f>'PxP Table 103'!S208/'PxP Table 103'!S$219</f>
        <v>0</v>
      </c>
      <c r="T100">
        <f>'PxP Table 103'!T208/'PxP Table 103'!T$219</f>
        <v>0</v>
      </c>
      <c r="U100">
        <f>'PxP Table 103'!U208/'PxP Table 103'!U$219</f>
        <v>0</v>
      </c>
      <c r="V100">
        <f>'PxP Table 103'!V208/'PxP Table 103'!V$219</f>
        <v>0</v>
      </c>
      <c r="W100">
        <f>'PxP Table 103'!W208/'PxP Table 103'!W$219</f>
        <v>0</v>
      </c>
      <c r="X100">
        <f>'PxP Table 103'!X208/'PxP Table 103'!X$219</f>
        <v>0</v>
      </c>
      <c r="Y100">
        <f>'PxP Table 103'!Y208/'PxP Table 103'!Y$219</f>
        <v>0</v>
      </c>
      <c r="Z100">
        <f>'PxP Table 103'!Z208/'PxP Table 103'!Z$219</f>
        <v>0</v>
      </c>
      <c r="AA100">
        <f>'PxP Table 103'!AA208/'PxP Table 103'!AA$219</f>
        <v>0</v>
      </c>
      <c r="AB100">
        <f>'PxP Table 103'!AB208/'PxP Table 103'!AB$219</f>
        <v>0</v>
      </c>
      <c r="AC100">
        <f>'PxP Table 103'!AC208/'PxP Table 103'!AC$219</f>
        <v>0</v>
      </c>
      <c r="AD100">
        <f>'PxP Table 103'!AD208/'PxP Table 103'!AD$219</f>
        <v>0</v>
      </c>
      <c r="AE100">
        <f>'PxP Table 103'!AE208/'PxP Table 103'!AE$219</f>
        <v>0</v>
      </c>
      <c r="AF100">
        <f>'PxP Table 103'!AF208/'PxP Table 103'!AF$219</f>
        <v>0</v>
      </c>
      <c r="AG100">
        <f>'PxP Table 103'!AG208/'PxP Table 103'!AG$219</f>
        <v>0</v>
      </c>
      <c r="AH100">
        <f>'PxP Table 103'!AH208/'PxP Table 103'!AH$219</f>
        <v>0</v>
      </c>
      <c r="AI100">
        <f>'PxP Table 103'!AI208/'PxP Table 103'!AI$219</f>
        <v>0</v>
      </c>
      <c r="AJ100">
        <f>'PxP Table 103'!AJ208/'PxP Table 103'!AJ$219</f>
        <v>0</v>
      </c>
      <c r="AK100">
        <f>'PxP Table 103'!AK208/'PxP Table 103'!AK$219</f>
        <v>0</v>
      </c>
      <c r="AL100">
        <f>'PxP Table 103'!AL208/'PxP Table 103'!AL$219</f>
        <v>0</v>
      </c>
      <c r="AM100">
        <f>'PxP Table 103'!AM208/'PxP Table 103'!AM$219</f>
        <v>0</v>
      </c>
      <c r="AN100">
        <f>'PxP Table 103'!AN208/'PxP Table 103'!AN$219</f>
        <v>0</v>
      </c>
      <c r="AO100">
        <f>'PxP Table 103'!AO208/'PxP Table 103'!AO$219</f>
        <v>0</v>
      </c>
      <c r="AP100">
        <f>'PxP Table 103'!AP208/'PxP Table 103'!AP$219</f>
        <v>0</v>
      </c>
      <c r="AQ100">
        <f>'PxP Table 103'!AQ208/'PxP Table 103'!AQ$219</f>
        <v>0</v>
      </c>
      <c r="AR100">
        <f>'PxP Table 103'!AR208/'PxP Table 103'!AR$219</f>
        <v>0</v>
      </c>
      <c r="AS100">
        <f>'PxP Table 103'!AS208/'PxP Table 103'!AS$219</f>
        <v>0</v>
      </c>
      <c r="AT100">
        <f>'PxP Table 103'!AT208/'PxP Table 103'!AT$219</f>
        <v>0</v>
      </c>
      <c r="AU100">
        <f>'PxP Table 103'!AU208/'PxP Table 103'!AU$219</f>
        <v>0</v>
      </c>
      <c r="AV100">
        <f>'PxP Table 103'!AV208/'PxP Table 103'!AV$219</f>
        <v>0</v>
      </c>
      <c r="AW100">
        <f>'PxP Table 103'!AW208/'PxP Table 103'!AW$219</f>
        <v>0</v>
      </c>
      <c r="AX100">
        <f>'PxP Table 103'!AX208/'PxP Table 103'!AX$219</f>
        <v>0</v>
      </c>
      <c r="AY100">
        <f>'PxP Table 103'!AY208/'PxP Table 103'!AY$219</f>
        <v>0</v>
      </c>
      <c r="AZ100">
        <f>'PxP Table 103'!AZ208/'PxP Table 103'!AZ$219</f>
        <v>0</v>
      </c>
      <c r="BA100">
        <f>'PxP Table 103'!BA208/'PxP Table 103'!BA$219</f>
        <v>0</v>
      </c>
      <c r="BB100">
        <f>'PxP Table 103'!BB208/'PxP Table 103'!BB$219</f>
        <v>0</v>
      </c>
      <c r="BC100">
        <f>'PxP Table 103'!BC208/'PxP Table 103'!BC$219</f>
        <v>0</v>
      </c>
      <c r="BD100">
        <f>'PxP Table 103'!BD208/'PxP Table 103'!BD$219</f>
        <v>0</v>
      </c>
      <c r="BE100">
        <f>'PxP Table 103'!BE208/'PxP Table 103'!BE$219</f>
        <v>0</v>
      </c>
      <c r="BF100">
        <f>'PxP Table 103'!BF208/'PxP Table 103'!BF$219</f>
        <v>0</v>
      </c>
      <c r="BG100">
        <f>'PxP Table 103'!BG208/'PxP Table 103'!BG$219</f>
        <v>8.3186730776522235E-5</v>
      </c>
      <c r="BH100">
        <f>'PxP Table 103'!BH208/'PxP Table 103'!BH$219</f>
        <v>6.7387857994671785E-7</v>
      </c>
      <c r="BI100">
        <f>'PxP Table 103'!BI208/'PxP Table 103'!BI$219</f>
        <v>1.7972451632355117E-5</v>
      </c>
      <c r="BJ100">
        <f>'PxP Table 103'!BJ208/'PxP Table 103'!BJ$219</f>
        <v>0</v>
      </c>
      <c r="BK100">
        <f>'PxP Table 103'!BK208/'PxP Table 103'!BK$219</f>
        <v>6.1555964428795741E-9</v>
      </c>
      <c r="BL100">
        <f>'PxP Table 103'!BL208/'PxP Table 103'!BL$219</f>
        <v>0</v>
      </c>
      <c r="BM100">
        <f>'PxP Table 103'!BM208/'PxP Table 103'!BM$219</f>
        <v>0</v>
      </c>
      <c r="BN100">
        <f>'PxP Table 103'!BN208/'PxP Table 103'!BN$219</f>
        <v>0</v>
      </c>
      <c r="BO100">
        <f>'PxP Table 103'!BO208/'PxP Table 103'!BO$219</f>
        <v>0</v>
      </c>
      <c r="BP100">
        <f>'PxP Table 103'!BP208/'PxP Table 103'!BP$219</f>
        <v>6.0898630073694861E-3</v>
      </c>
      <c r="BQ100">
        <f>'PxP Table 103'!BQ208/'PxP Table 103'!BQ$219</f>
        <v>9.6289895682435999E-4</v>
      </c>
      <c r="BR100">
        <f>'PxP Table 103'!BR208/'PxP Table 103'!BR$219</f>
        <v>4.9650465842876883E-6</v>
      </c>
      <c r="BS100">
        <f>'PxP Table 103'!BS208/'PxP Table 103'!BS$219</f>
        <v>2.4192695726789823E-5</v>
      </c>
      <c r="BT100">
        <f>'PxP Table 103'!BT208/'PxP Table 103'!BT$219</f>
        <v>0</v>
      </c>
      <c r="BU100">
        <f>'PxP Table 103'!BU208/'PxP Table 103'!BU$219</f>
        <v>1.3289500949050872E-3</v>
      </c>
      <c r="BV100">
        <f>'PxP Table 103'!BV208/'PxP Table 103'!BV$219</f>
        <v>8.8943226586216187E-3</v>
      </c>
      <c r="BW100">
        <f>'PxP Table 103'!BW208/'PxP Table 103'!BW$219</f>
        <v>2.5008426019548368E-3</v>
      </c>
      <c r="BX100">
        <f>'PxP Table 103'!BX208/'PxP Table 103'!BX$219</f>
        <v>0</v>
      </c>
      <c r="BY100">
        <f>'PxP Table 103'!BY208/'PxP Table 103'!BY$219</f>
        <v>9.5907973890674446E-5</v>
      </c>
      <c r="BZ100">
        <f>'PxP Table 103'!BZ208/'PxP Table 103'!BZ$219</f>
        <v>1.1359482159423019E-4</v>
      </c>
      <c r="CA100">
        <f>'PxP Table 103'!CA208/'PxP Table 103'!CA$219</f>
        <v>0</v>
      </c>
      <c r="CB100">
        <f>'PxP Table 103'!CB208/'PxP Table 103'!CB$219</f>
        <v>0</v>
      </c>
      <c r="CC100">
        <f>'PxP Table 103'!CC208/'PxP Table 103'!CC$219</f>
        <v>0</v>
      </c>
      <c r="CD100">
        <f>'PxP Table 103'!CD208/'PxP Table 103'!CD$219</f>
        <v>2.1679808416721274E-5</v>
      </c>
      <c r="CE100">
        <f>'PxP Table 103'!CE208/'PxP Table 103'!CE$219</f>
        <v>0</v>
      </c>
      <c r="CF100">
        <f>'PxP Table 103'!CF208/'PxP Table 103'!CF$219</f>
        <v>8.0622674621885104E-6</v>
      </c>
      <c r="CG100">
        <f>'PxP Table 103'!CG208/'PxP Table 103'!CG$219</f>
        <v>2.0940492315900286E-3</v>
      </c>
      <c r="CH100">
        <f>'PxP Table 103'!CH208/'PxP Table 103'!CH$219</f>
        <v>3.7780406588355365E-5</v>
      </c>
      <c r="CI100">
        <f>'PxP Table 103'!CI208/'PxP Table 103'!CI$219</f>
        <v>0</v>
      </c>
      <c r="CJ100">
        <f>'PxP Table 103'!CJ208/'PxP Table 103'!CJ$219</f>
        <v>1.190198272702498E-4</v>
      </c>
      <c r="CK100">
        <f>'PxP Table 103'!CK208/'PxP Table 103'!CK$219</f>
        <v>5.6129869532862547E-5</v>
      </c>
      <c r="CL100">
        <f>'PxP Table 103'!CL208/'PxP Table 103'!CL$219</f>
        <v>0</v>
      </c>
      <c r="CM100">
        <f>'PxP Table 103'!CM208/'PxP Table 103'!CM$219</f>
        <v>0</v>
      </c>
      <c r="CN100">
        <f>'PxP Table 103'!CN208/'PxP Table 103'!CN$219</f>
        <v>7.2853771526570443E-5</v>
      </c>
      <c r="CO100">
        <f>'PxP Table 103'!CO208/'PxP Table 103'!CO$219</f>
        <v>3.0890064171116159E-5</v>
      </c>
      <c r="CP100">
        <f>'PxP Table 103'!CP208/'PxP Table 103'!CP$219</f>
        <v>0</v>
      </c>
      <c r="CQ100">
        <f>'PxP Table 103'!CQ208/'PxP Table 103'!CQ$219</f>
        <v>7.4573465714708627E-7</v>
      </c>
      <c r="CR100">
        <f>'PxP Table 103'!CR208/'PxP Table 103'!CR$219</f>
        <v>0</v>
      </c>
      <c r="CS100">
        <f>'PxP Table 103'!CS208/'PxP Table 103'!CS$219</f>
        <v>0</v>
      </c>
      <c r="CT100">
        <f>'PxP Table 103'!CT208/'PxP Table 103'!CT$219</f>
        <v>0</v>
      </c>
      <c r="CU100">
        <f>'PxP Table 103'!CU208/'PxP Table 103'!CU$219</f>
        <v>1.1964520507458917E-8</v>
      </c>
      <c r="CV100">
        <f>'PxP Table 103'!CV208/'PxP Table 103'!CV$219</f>
        <v>6.6029541494423222E-2</v>
      </c>
      <c r="CW100">
        <f>'PxP Table 103'!CW208/'PxP Table 103'!CW$219</f>
        <v>2.7939975055163831E-2</v>
      </c>
      <c r="CX100">
        <f>'PxP Table 103'!CX208/'PxP Table 103'!CX$219</f>
        <v>4.6292585836296092E-2</v>
      </c>
      <c r="CY100">
        <f>'PxP Table 103'!CY208/'PxP Table 103'!CY$219</f>
        <v>0</v>
      </c>
      <c r="CZ100">
        <f>'PxP Table 103'!CZ208/'PxP Table 103'!CZ$219</f>
        <v>0</v>
      </c>
      <c r="DA100">
        <f t="shared" si="1"/>
        <v>0.16282070240567553</v>
      </c>
    </row>
    <row r="101" spans="1:105" x14ac:dyDescent="0.25">
      <c r="A101" t="s">
        <v>492</v>
      </c>
      <c r="B101">
        <f>'PxP Table 103'!B209/'PxP Table 103'!B$219</f>
        <v>4.4784157175506683E-5</v>
      </c>
      <c r="C101">
        <f>'PxP Table 103'!C209/'PxP Table 103'!C$219</f>
        <v>0</v>
      </c>
      <c r="D101">
        <f>'PxP Table 103'!D209/'PxP Table 103'!D$219</f>
        <v>0</v>
      </c>
      <c r="E101">
        <f>'PxP Table 103'!E209/'PxP Table 103'!E$219</f>
        <v>1.5989394006535556E-6</v>
      </c>
      <c r="F101">
        <f>'PxP Table 103'!F209/'PxP Table 103'!F$219</f>
        <v>1.3415101571483327E-3</v>
      </c>
      <c r="G101">
        <f>'PxP Table 103'!G209/'PxP Table 103'!G$219</f>
        <v>2.1846730619560771E-4</v>
      </c>
      <c r="H101">
        <f>'PxP Table 103'!H209/'PxP Table 103'!H$219</f>
        <v>2.4266044038843775E-3</v>
      </c>
      <c r="I101">
        <f>'PxP Table 103'!I209/'PxP Table 103'!I$219</f>
        <v>6.9161174020202366E-5</v>
      </c>
      <c r="J101">
        <f>'PxP Table 103'!J209/'PxP Table 103'!J$219</f>
        <v>9.560327592012209E-7</v>
      </c>
      <c r="K101">
        <f>'PxP Table 103'!K209/'PxP Table 103'!K$219</f>
        <v>1.6175577734659076E-3</v>
      </c>
      <c r="L101">
        <f>'PxP Table 103'!L209/'PxP Table 103'!L$219</f>
        <v>0</v>
      </c>
      <c r="M101">
        <f>'PxP Table 103'!M209/'PxP Table 103'!M$219</f>
        <v>2.7496989766987411E-4</v>
      </c>
      <c r="N101">
        <f>'PxP Table 103'!N209/'PxP Table 103'!N$219</f>
        <v>4.4406338492438978E-6</v>
      </c>
      <c r="O101">
        <f>'PxP Table 103'!O209/'PxP Table 103'!O$219</f>
        <v>1.1717062286487266E-5</v>
      </c>
      <c r="P101">
        <f>'PxP Table 103'!P209/'PxP Table 103'!P$219</f>
        <v>5.2450707600676362E-6</v>
      </c>
      <c r="Q101">
        <f>'PxP Table 103'!Q209/'PxP Table 103'!Q$219</f>
        <v>2.2038950283321985E-7</v>
      </c>
      <c r="R101">
        <f>'PxP Table 103'!R209/'PxP Table 103'!R$219</f>
        <v>2.151812230830297E-7</v>
      </c>
      <c r="S101">
        <f>'PxP Table 103'!S209/'PxP Table 103'!S$219</f>
        <v>0</v>
      </c>
      <c r="T101">
        <f>'PxP Table 103'!T209/'PxP Table 103'!T$219</f>
        <v>3.5704421764789205E-4</v>
      </c>
      <c r="U101">
        <f>'PxP Table 103'!U209/'PxP Table 103'!U$219</f>
        <v>9.2644605691238646E-6</v>
      </c>
      <c r="V101">
        <f>'PxP Table 103'!V209/'PxP Table 103'!V$219</f>
        <v>1.3124637246862141E-5</v>
      </c>
      <c r="W101">
        <f>'PxP Table 103'!W209/'PxP Table 103'!W$219</f>
        <v>3.5575741245752639E-6</v>
      </c>
      <c r="X101">
        <f>'PxP Table 103'!X209/'PxP Table 103'!X$219</f>
        <v>8.7339954870862418E-5</v>
      </c>
      <c r="Y101">
        <f>'PxP Table 103'!Y209/'PxP Table 103'!Y$219</f>
        <v>4.7086359225386258E-7</v>
      </c>
      <c r="Z101">
        <f>'PxP Table 103'!Z209/'PxP Table 103'!Z$219</f>
        <v>0</v>
      </c>
      <c r="AA101">
        <f>'PxP Table 103'!AA209/'PxP Table 103'!AA$219</f>
        <v>2.1969210021748804E-6</v>
      </c>
      <c r="AB101">
        <f>'PxP Table 103'!AB209/'PxP Table 103'!AB$219</f>
        <v>3.4377282466065339E-6</v>
      </c>
      <c r="AC101">
        <f>'PxP Table 103'!AC209/'PxP Table 103'!AC$219</f>
        <v>1.0930775129380417E-5</v>
      </c>
      <c r="AD101">
        <f>'PxP Table 103'!AD209/'PxP Table 103'!AD$219</f>
        <v>5.0617153714249972E-6</v>
      </c>
      <c r="AE101">
        <f>'PxP Table 103'!AE209/'PxP Table 103'!AE$219</f>
        <v>8.0019949556650056E-7</v>
      </c>
      <c r="AF101">
        <f>'PxP Table 103'!AF209/'PxP Table 103'!AF$219</f>
        <v>1.3439153883625101E-6</v>
      </c>
      <c r="AG101">
        <f>'PxP Table 103'!AG209/'PxP Table 103'!AG$219</f>
        <v>1.0030004936566629E-6</v>
      </c>
      <c r="AH101">
        <f>'PxP Table 103'!AH209/'PxP Table 103'!AH$219</f>
        <v>2.2974321096590447E-6</v>
      </c>
      <c r="AI101">
        <f>'PxP Table 103'!AI209/'PxP Table 103'!AI$219</f>
        <v>9.4881547856701088E-4</v>
      </c>
      <c r="AJ101">
        <f>'PxP Table 103'!AJ209/'PxP Table 103'!AJ$219</f>
        <v>1.8084819067248065E-4</v>
      </c>
      <c r="AK101">
        <f>'PxP Table 103'!AK209/'PxP Table 103'!AK$219</f>
        <v>1.0131123563012424E-6</v>
      </c>
      <c r="AL101">
        <f>'PxP Table 103'!AL209/'PxP Table 103'!AL$219</f>
        <v>5.689209296927015E-7</v>
      </c>
      <c r="AM101">
        <f>'PxP Table 103'!AM209/'PxP Table 103'!AM$219</f>
        <v>6.0195376376011014E-5</v>
      </c>
      <c r="AN101">
        <f>'PxP Table 103'!AN209/'PxP Table 103'!AN$219</f>
        <v>4.0206741941231632E-5</v>
      </c>
      <c r="AO101">
        <f>'PxP Table 103'!AO209/'PxP Table 103'!AO$219</f>
        <v>8.6721130522421462E-6</v>
      </c>
      <c r="AP101">
        <f>'PxP Table 103'!AP209/'PxP Table 103'!AP$219</f>
        <v>9.225571421003133E-7</v>
      </c>
      <c r="AQ101">
        <f>'PxP Table 103'!AQ209/'PxP Table 103'!AQ$219</f>
        <v>3.2115090994684661E-6</v>
      </c>
      <c r="AR101">
        <f>'PxP Table 103'!AR209/'PxP Table 103'!AR$219</f>
        <v>7.6855895137077618E-8</v>
      </c>
      <c r="AS101">
        <f>'PxP Table 103'!AS209/'PxP Table 103'!AS$219</f>
        <v>1.3164708356473629E-6</v>
      </c>
      <c r="AT101">
        <f>'PxP Table 103'!AT209/'PxP Table 103'!AT$219</f>
        <v>1.1535430252105311E-4</v>
      </c>
      <c r="AU101">
        <f>'PxP Table 103'!AU209/'PxP Table 103'!AU$219</f>
        <v>1.3525523700551874E-3</v>
      </c>
      <c r="AV101">
        <f>'PxP Table 103'!AV209/'PxP Table 103'!AV$219</f>
        <v>3.6782951684153276E-6</v>
      </c>
      <c r="AW101">
        <f>'PxP Table 103'!AW209/'PxP Table 103'!AW$219</f>
        <v>2.0818772503866786E-4</v>
      </c>
      <c r="AX101">
        <f>'PxP Table 103'!AX209/'PxP Table 103'!AX$219</f>
        <v>6.3163118710526901E-6</v>
      </c>
      <c r="AY101">
        <f>'PxP Table 103'!AY209/'PxP Table 103'!AY$219</f>
        <v>5.6983557454250926E-7</v>
      </c>
      <c r="AZ101">
        <f>'PxP Table 103'!AZ209/'PxP Table 103'!AZ$219</f>
        <v>8.0297955632764646E-5</v>
      </c>
      <c r="BA101">
        <f>'PxP Table 103'!BA209/'PxP Table 103'!BA$219</f>
        <v>1.4580710388250809E-5</v>
      </c>
      <c r="BB101">
        <f>'PxP Table 103'!BB209/'PxP Table 103'!BB$219</f>
        <v>4.9369093753372266E-6</v>
      </c>
      <c r="BC101">
        <f>'PxP Table 103'!BC209/'PxP Table 103'!BC$219</f>
        <v>0</v>
      </c>
      <c r="BD101">
        <f>'PxP Table 103'!BD209/'PxP Table 103'!BD$219</f>
        <v>0</v>
      </c>
      <c r="BE101">
        <f>'PxP Table 103'!BE209/'PxP Table 103'!BE$219</f>
        <v>6.5146505009736706E-4</v>
      </c>
      <c r="BF101">
        <f>'PxP Table 103'!BF209/'PxP Table 103'!BF$219</f>
        <v>0</v>
      </c>
      <c r="BG101">
        <f>'PxP Table 103'!BG209/'PxP Table 103'!BG$219</f>
        <v>3.5713682522642199E-5</v>
      </c>
      <c r="BH101">
        <f>'PxP Table 103'!BH209/'PxP Table 103'!BH$219</f>
        <v>4.0665868634392514E-5</v>
      </c>
      <c r="BI101">
        <f>'PxP Table 103'!BI209/'PxP Table 103'!BI$219</f>
        <v>3.4031996651561309E-5</v>
      </c>
      <c r="BJ101">
        <f>'PxP Table 103'!BJ209/'PxP Table 103'!BJ$219</f>
        <v>0</v>
      </c>
      <c r="BK101">
        <f>'PxP Table 103'!BK209/'PxP Table 103'!BK$219</f>
        <v>1.7568361902829663E-5</v>
      </c>
      <c r="BL101">
        <f>'PxP Table 103'!BL209/'PxP Table 103'!BL$219</f>
        <v>0</v>
      </c>
      <c r="BM101">
        <f>'PxP Table 103'!BM209/'PxP Table 103'!BM$219</f>
        <v>1.7858985524402991E-6</v>
      </c>
      <c r="BN101">
        <f>'PxP Table 103'!BN209/'PxP Table 103'!BN$219</f>
        <v>5.5168984180551987E-5</v>
      </c>
      <c r="BO101">
        <f>'PxP Table 103'!BO209/'PxP Table 103'!BO$219</f>
        <v>1.6224784075556228E-4</v>
      </c>
      <c r="BP101">
        <f>'PxP Table 103'!BP209/'PxP Table 103'!BP$219</f>
        <v>8.6455096399959443E-7</v>
      </c>
      <c r="BQ101">
        <f>'PxP Table 103'!BQ209/'PxP Table 103'!BQ$219</f>
        <v>4.9738718618326199E-5</v>
      </c>
      <c r="BR101">
        <f>'PxP Table 103'!BR209/'PxP Table 103'!BR$219</f>
        <v>4.4532401096603589E-4</v>
      </c>
      <c r="BS101">
        <f>'PxP Table 103'!BS209/'PxP Table 103'!BS$219</f>
        <v>4.9972128325923319E-3</v>
      </c>
      <c r="BT101">
        <f>'PxP Table 103'!BT209/'PxP Table 103'!BT$219</f>
        <v>1.5036963518143357E-4</v>
      </c>
      <c r="BU101">
        <f>'PxP Table 103'!BU209/'PxP Table 103'!BU$219</f>
        <v>1.6103126274023336E-4</v>
      </c>
      <c r="BV101">
        <f>'PxP Table 103'!BV209/'PxP Table 103'!BV$219</f>
        <v>5.6664938629607603E-5</v>
      </c>
      <c r="BW101">
        <f>'PxP Table 103'!BW209/'PxP Table 103'!BW$219</f>
        <v>2.5615099427030673E-4</v>
      </c>
      <c r="BX101">
        <f>'PxP Table 103'!BX209/'PxP Table 103'!BX$219</f>
        <v>6.3573659457458501E-4</v>
      </c>
      <c r="BY101">
        <f>'PxP Table 103'!BY209/'PxP Table 103'!BY$219</f>
        <v>3.9580189560741362E-5</v>
      </c>
      <c r="BZ101">
        <f>'PxP Table 103'!BZ209/'PxP Table 103'!BZ$219</f>
        <v>2.1504126630894586E-4</v>
      </c>
      <c r="CA101">
        <f>'PxP Table 103'!CA209/'PxP Table 103'!CA$219</f>
        <v>0</v>
      </c>
      <c r="CB101">
        <f>'PxP Table 103'!CB209/'PxP Table 103'!CB$219</f>
        <v>7.5728880188870673E-5</v>
      </c>
      <c r="CC101">
        <f>'PxP Table 103'!CC209/'PxP Table 103'!CC$219</f>
        <v>1.0809323024863046E-4</v>
      </c>
      <c r="CD101">
        <f>'PxP Table 103'!CD209/'PxP Table 103'!CD$219</f>
        <v>1.0052758865780296E-4</v>
      </c>
      <c r="CE101">
        <f>'PxP Table 103'!CE209/'PxP Table 103'!CE$219</f>
        <v>1.0525844612745207E-4</v>
      </c>
      <c r="CF101">
        <f>'PxP Table 103'!CF209/'PxP Table 103'!CF$219</f>
        <v>1.4641180816710418E-3</v>
      </c>
      <c r="CG101">
        <f>'PxP Table 103'!CG209/'PxP Table 103'!CG$219</f>
        <v>2.9885318650597019E-4</v>
      </c>
      <c r="CH101">
        <f>'PxP Table 103'!CH209/'PxP Table 103'!CH$219</f>
        <v>7.2971792033611063E-5</v>
      </c>
      <c r="CI101">
        <f>'PxP Table 103'!CI209/'PxP Table 103'!CI$219</f>
        <v>0</v>
      </c>
      <c r="CJ101">
        <f>'PxP Table 103'!CJ209/'PxP Table 103'!CJ$219</f>
        <v>1.1488716543539192E-4</v>
      </c>
      <c r="CK101">
        <f>'PxP Table 103'!CK209/'PxP Table 103'!CK$219</f>
        <v>4.4561478457129161E-4</v>
      </c>
      <c r="CL101">
        <f>'PxP Table 103'!CL209/'PxP Table 103'!CL$219</f>
        <v>4.5182816627276521E-3</v>
      </c>
      <c r="CM101">
        <f>'PxP Table 103'!CM209/'PxP Table 103'!CM$219</f>
        <v>4.3107668860881078E-4</v>
      </c>
      <c r="CN101">
        <f>'PxP Table 103'!CN209/'PxP Table 103'!CN$219</f>
        <v>8.4722224004732806E-4</v>
      </c>
      <c r="CO101">
        <f>'PxP Table 103'!CO209/'PxP Table 103'!CO$219</f>
        <v>1.4754331808903158E-4</v>
      </c>
      <c r="CP101">
        <f>'PxP Table 103'!CP209/'PxP Table 103'!CP$219</f>
        <v>4.6715809866653844E-4</v>
      </c>
      <c r="CQ101">
        <f>'PxP Table 103'!CQ209/'PxP Table 103'!CQ$219</f>
        <v>3.2067429232439436E-4</v>
      </c>
      <c r="CR101">
        <f>'PxP Table 103'!CR209/'PxP Table 103'!CR$219</f>
        <v>0</v>
      </c>
      <c r="CS101">
        <f>'PxP Table 103'!CS209/'PxP Table 103'!CS$219</f>
        <v>2.5220108738314507E-4</v>
      </c>
      <c r="CT101">
        <f>'PxP Table 103'!CT209/'PxP Table 103'!CT$219</f>
        <v>1.1216910616728265E-3</v>
      </c>
      <c r="CU101">
        <f>'PxP Table 103'!CU209/'PxP Table 103'!CU$219</f>
        <v>2.0979399887851723E-3</v>
      </c>
      <c r="CV101">
        <f>'PxP Table 103'!CV209/'PxP Table 103'!CV$219</f>
        <v>5.0646942552403068E-4</v>
      </c>
      <c r="CW101">
        <f>'PxP Table 103'!CW209/'PxP Table 103'!CW$219</f>
        <v>2.6288627196493107E-3</v>
      </c>
      <c r="CX101">
        <f>'PxP Table 103'!CX209/'PxP Table 103'!CX$219</f>
        <v>5.6431458369809572E-4</v>
      </c>
      <c r="CY101">
        <f>'PxP Table 103'!CY209/'PxP Table 103'!CY$219</f>
        <v>4.1578767955900539E-5</v>
      </c>
      <c r="CZ101">
        <f>'PxP Table 103'!CZ209/'PxP Table 103'!CZ$219</f>
        <v>8.9627619128084906E-9</v>
      </c>
      <c r="DA101">
        <f t="shared" si="1"/>
        <v>3.4285082048160477E-2</v>
      </c>
    </row>
    <row r="102" spans="1:105" x14ac:dyDescent="0.25">
      <c r="A102" t="s">
        <v>493</v>
      </c>
      <c r="B102">
        <f>'PxP Table 103'!B210/'PxP Table 103'!B$219</f>
        <v>1.5422470299321016E-6</v>
      </c>
      <c r="C102">
        <f>'PxP Table 103'!C210/'PxP Table 103'!C$219</f>
        <v>5.4446460980036278E-3</v>
      </c>
      <c r="D102">
        <f>'PxP Table 103'!D210/'PxP Table 103'!D$219</f>
        <v>0</v>
      </c>
      <c r="E102">
        <f>'PxP Table 103'!E210/'PxP Table 103'!E$219</f>
        <v>0</v>
      </c>
      <c r="F102">
        <f>'PxP Table 103'!F210/'PxP Table 103'!F$219</f>
        <v>0</v>
      </c>
      <c r="G102">
        <f>'PxP Table 103'!G210/'PxP Table 103'!G$219</f>
        <v>1.418521809489117E-7</v>
      </c>
      <c r="H102">
        <f>'PxP Table 103'!H210/'PxP Table 103'!H$219</f>
        <v>0</v>
      </c>
      <c r="I102">
        <f>'PxP Table 103'!I210/'PxP Table 103'!I$219</f>
        <v>7.7552539740278193E-5</v>
      </c>
      <c r="J102">
        <f>'PxP Table 103'!J210/'PxP Table 103'!J$219</f>
        <v>1.9928100869229066E-5</v>
      </c>
      <c r="K102">
        <f>'PxP Table 103'!K210/'PxP Table 103'!K$219</f>
        <v>2.8920369654803018E-5</v>
      </c>
      <c r="L102">
        <f>'PxP Table 103'!L210/'PxP Table 103'!L$219</f>
        <v>7.3938657469673884E-6</v>
      </c>
      <c r="M102">
        <f>'PxP Table 103'!M210/'PxP Table 103'!M$219</f>
        <v>7.0123250352157504E-6</v>
      </c>
      <c r="N102">
        <f>'PxP Table 103'!N210/'PxP Table 103'!N$219</f>
        <v>4.4699320726365076E-4</v>
      </c>
      <c r="O102">
        <f>'PxP Table 103'!O210/'PxP Table 103'!O$219</f>
        <v>1.3124708687962231E-4</v>
      </c>
      <c r="P102">
        <f>'PxP Table 103'!P210/'PxP Table 103'!P$219</f>
        <v>4.2607683446234054E-4</v>
      </c>
      <c r="Q102">
        <f>'PxP Table 103'!Q210/'PxP Table 103'!Q$219</f>
        <v>2.4896938532525253E-4</v>
      </c>
      <c r="R102">
        <f>'PxP Table 103'!R210/'PxP Table 103'!R$219</f>
        <v>3.1987679140337915E-7</v>
      </c>
      <c r="S102">
        <f>'PxP Table 103'!S210/'PxP Table 103'!S$219</f>
        <v>1.1534025374855823E-3</v>
      </c>
      <c r="T102">
        <f>'PxP Table 103'!T210/'PxP Table 103'!T$219</f>
        <v>1.2900315964830893E-5</v>
      </c>
      <c r="U102">
        <f>'PxP Table 103'!U210/'PxP Table 103'!U$219</f>
        <v>6.4221759606692297E-4</v>
      </c>
      <c r="V102">
        <f>'PxP Table 103'!V210/'PxP Table 103'!V$219</f>
        <v>1.9503672770814908E-5</v>
      </c>
      <c r="W102">
        <f>'PxP Table 103'!W210/'PxP Table 103'!W$219</f>
        <v>6.3095291498605464E-5</v>
      </c>
      <c r="X102">
        <f>'PxP Table 103'!X210/'PxP Table 103'!X$219</f>
        <v>1.9225030588935091E-4</v>
      </c>
      <c r="Y102">
        <f>'PxP Table 103'!Y210/'PxP Table 103'!Y$219</f>
        <v>3.7454366166353128E-4</v>
      </c>
      <c r="Z102">
        <f>'PxP Table 103'!Z210/'PxP Table 103'!Z$219</f>
        <v>1.8968200924516178E-4</v>
      </c>
      <c r="AA102">
        <f>'PxP Table 103'!AA210/'PxP Table 103'!AA$219</f>
        <v>5.8998176929328668E-4</v>
      </c>
      <c r="AB102">
        <f>'PxP Table 103'!AB210/'PxP Table 103'!AB$219</f>
        <v>2.3963431425876107E-4</v>
      </c>
      <c r="AC102">
        <f>'PxP Table 103'!AC210/'PxP Table 103'!AC$219</f>
        <v>4.8825217451762859E-4</v>
      </c>
      <c r="AD102">
        <f>'PxP Table 103'!AD210/'PxP Table 103'!AD$219</f>
        <v>4.5406231802097233E-4</v>
      </c>
      <c r="AE102">
        <f>'PxP Table 103'!AE210/'PxP Table 103'!AE$219</f>
        <v>1.0893001350873951E-4</v>
      </c>
      <c r="AF102">
        <f>'PxP Table 103'!AF210/'PxP Table 103'!AF$219</f>
        <v>1.309089410731355E-3</v>
      </c>
      <c r="AG102">
        <f>'PxP Table 103'!AG210/'PxP Table 103'!AG$219</f>
        <v>7.2951984487263104E-4</v>
      </c>
      <c r="AH102">
        <f>'PxP Table 103'!AH210/'PxP Table 103'!AH$219</f>
        <v>3.2540255170209706E-4</v>
      </c>
      <c r="AI102">
        <f>'PxP Table 103'!AI210/'PxP Table 103'!AI$219</f>
        <v>4.6630786790331119E-6</v>
      </c>
      <c r="AJ102">
        <f>'PxP Table 103'!AJ210/'PxP Table 103'!AJ$219</f>
        <v>7.2863287252936256E-6</v>
      </c>
      <c r="AK102">
        <f>'PxP Table 103'!AK210/'PxP Table 103'!AK$219</f>
        <v>6.7589032957028074E-6</v>
      </c>
      <c r="AL102">
        <f>'PxP Table 103'!AL210/'PxP Table 103'!AL$219</f>
        <v>2.3692838824176802E-4</v>
      </c>
      <c r="AM102">
        <f>'PxP Table 103'!AM210/'PxP Table 103'!AM$219</f>
        <v>5.7046839541026267E-4</v>
      </c>
      <c r="AN102">
        <f>'PxP Table 103'!AN210/'PxP Table 103'!AN$219</f>
        <v>2.3111136237412974E-4</v>
      </c>
      <c r="AO102">
        <f>'PxP Table 103'!AO210/'PxP Table 103'!AO$219</f>
        <v>2.5526008932784893E-4</v>
      </c>
      <c r="AP102">
        <f>'PxP Table 103'!AP210/'PxP Table 103'!AP$219</f>
        <v>3.1462909875247768E-4</v>
      </c>
      <c r="AQ102">
        <f>'PxP Table 103'!AQ210/'PxP Table 103'!AQ$219</f>
        <v>2.445475722717015E-4</v>
      </c>
      <c r="AR102">
        <f>'PxP Table 103'!AR210/'PxP Table 103'!AR$219</f>
        <v>2.0412370816866388E-4</v>
      </c>
      <c r="AS102">
        <f>'PxP Table 103'!AS210/'PxP Table 103'!AS$219</f>
        <v>6.228255252045781E-4</v>
      </c>
      <c r="AT102">
        <f>'PxP Table 103'!AT210/'PxP Table 103'!AT$219</f>
        <v>4.6266480379387478E-4</v>
      </c>
      <c r="AU102">
        <f>'PxP Table 103'!AU210/'PxP Table 103'!AU$219</f>
        <v>3.7928301274121862E-4</v>
      </c>
      <c r="AV102">
        <f>'PxP Table 103'!AV210/'PxP Table 103'!AV$219</f>
        <v>4.2769117962294565E-4</v>
      </c>
      <c r="AW102">
        <f>'PxP Table 103'!AW210/'PxP Table 103'!AW$219</f>
        <v>2.6749725547712904E-4</v>
      </c>
      <c r="AX102">
        <f>'PxP Table 103'!AX210/'PxP Table 103'!AX$219</f>
        <v>5.1752585958458175E-5</v>
      </c>
      <c r="AY102">
        <f>'PxP Table 103'!AY210/'PxP Table 103'!AY$219</f>
        <v>2.810412362171532E-4</v>
      </c>
      <c r="AZ102">
        <f>'PxP Table 103'!AZ210/'PxP Table 103'!AZ$219</f>
        <v>2.7519063033027113E-4</v>
      </c>
      <c r="BA102">
        <f>'PxP Table 103'!BA210/'PxP Table 103'!BA$219</f>
        <v>2.8052006281828836E-4</v>
      </c>
      <c r="BB102">
        <f>'PxP Table 103'!BB210/'PxP Table 103'!BB$219</f>
        <v>1.8745810294751593E-4</v>
      </c>
      <c r="BC102">
        <f>'PxP Table 103'!BC210/'PxP Table 103'!BC$219</f>
        <v>4.7672016526299055E-4</v>
      </c>
      <c r="BD102">
        <f>'PxP Table 103'!BD210/'PxP Table 103'!BD$219</f>
        <v>0</v>
      </c>
      <c r="BE102">
        <f>'PxP Table 103'!BE210/'PxP Table 103'!BE$219</f>
        <v>2.4779117325283463E-4</v>
      </c>
      <c r="BF102">
        <f>'PxP Table 103'!BF210/'PxP Table 103'!BF$219</f>
        <v>0</v>
      </c>
      <c r="BG102">
        <f>'PxP Table 103'!BG210/'PxP Table 103'!BG$219</f>
        <v>1.3754884014526817E-4</v>
      </c>
      <c r="BH102">
        <f>'PxP Table 103'!BH210/'PxP Table 103'!BH$219</f>
        <v>5.5922197278369866E-5</v>
      </c>
      <c r="BI102">
        <f>'PxP Table 103'!BI210/'PxP Table 103'!BI$219</f>
        <v>1.860149387307203E-4</v>
      </c>
      <c r="BJ102">
        <f>'PxP Table 103'!BJ210/'PxP Table 103'!BJ$219</f>
        <v>6.8513262210042095E-4</v>
      </c>
      <c r="BK102">
        <f>'PxP Table 103'!BK210/'PxP Table 103'!BK$219</f>
        <v>4.3326548050020343E-4</v>
      </c>
      <c r="BL102">
        <f>'PxP Table 103'!BL210/'PxP Table 103'!BL$219</f>
        <v>1.4470246477940496E-4</v>
      </c>
      <c r="BM102">
        <f>'PxP Table 103'!BM210/'PxP Table 103'!BM$219</f>
        <v>4.4142709718778184E-4</v>
      </c>
      <c r="BN102">
        <f>'PxP Table 103'!BN210/'PxP Table 103'!BN$219</f>
        <v>1.9588466979176388E-3</v>
      </c>
      <c r="BO102">
        <f>'PxP Table 103'!BO210/'PxP Table 103'!BO$219</f>
        <v>1.7854056028374992E-3</v>
      </c>
      <c r="BP102">
        <f>'PxP Table 103'!BP210/'PxP Table 103'!BP$219</f>
        <v>1.637650011242144E-3</v>
      </c>
      <c r="BQ102">
        <f>'PxP Table 103'!BQ210/'PxP Table 103'!BQ$219</f>
        <v>1.6819799933593055E-3</v>
      </c>
      <c r="BR102">
        <f>'PxP Table 103'!BR210/'PxP Table 103'!BR$219</f>
        <v>3.7174367447032021E-4</v>
      </c>
      <c r="BS102">
        <f>'PxP Table 103'!BS210/'PxP Table 103'!BS$219</f>
        <v>4.0377989239137407E-2</v>
      </c>
      <c r="BT102">
        <f>'PxP Table 103'!BT210/'PxP Table 103'!BT$219</f>
        <v>2.0625396818684757E-3</v>
      </c>
      <c r="BU102">
        <f>'PxP Table 103'!BU210/'PxP Table 103'!BU$219</f>
        <v>6.390221672703105E-4</v>
      </c>
      <c r="BV102">
        <f>'PxP Table 103'!BV210/'PxP Table 103'!BV$219</f>
        <v>3.1195981057479034E-3</v>
      </c>
      <c r="BW102">
        <f>'PxP Table 103'!BW210/'PxP Table 103'!BW$219</f>
        <v>1.2133468149646107E-3</v>
      </c>
      <c r="BX102">
        <f>'PxP Table 103'!BX210/'PxP Table 103'!BX$219</f>
        <v>4.6843818139376156E-4</v>
      </c>
      <c r="BY102">
        <f>'PxP Table 103'!BY210/'PxP Table 103'!BY$219</f>
        <v>3.7572766170714309E-4</v>
      </c>
      <c r="BZ102">
        <f>'PxP Table 103'!BZ210/'PxP Table 103'!BZ$219</f>
        <v>1.682214675321997E-4</v>
      </c>
      <c r="CA102">
        <f>'PxP Table 103'!CA210/'PxP Table 103'!CA$219</f>
        <v>6.6064079521035506E-6</v>
      </c>
      <c r="CB102">
        <f>'PxP Table 103'!CB210/'PxP Table 103'!CB$219</f>
        <v>2.7267720305692309E-4</v>
      </c>
      <c r="CC102">
        <f>'PxP Table 103'!CC210/'PxP Table 103'!CC$219</f>
        <v>6.1739783995315369E-4</v>
      </c>
      <c r="CD102">
        <f>'PxP Table 103'!CD210/'PxP Table 103'!CD$219</f>
        <v>3.5809190528322734E-4</v>
      </c>
      <c r="CE102">
        <f>'PxP Table 103'!CE210/'PxP Table 103'!CE$219</f>
        <v>6.163193416349992E-4</v>
      </c>
      <c r="CF102">
        <f>'PxP Table 103'!CF210/'PxP Table 103'!CF$219</f>
        <v>2.1630725848019504E-4</v>
      </c>
      <c r="CG102">
        <f>'PxP Table 103'!CG210/'PxP Table 103'!CG$219</f>
        <v>8.7572039437930852E-3</v>
      </c>
      <c r="CH102">
        <f>'PxP Table 103'!CH210/'PxP Table 103'!CH$219</f>
        <v>3.547090315020564E-3</v>
      </c>
      <c r="CI102">
        <f>'PxP Table 103'!CI210/'PxP Table 103'!CI$219</f>
        <v>0</v>
      </c>
      <c r="CJ102">
        <f>'PxP Table 103'!CJ210/'PxP Table 103'!CJ$219</f>
        <v>3.2908170616108192E-4</v>
      </c>
      <c r="CK102">
        <f>'PxP Table 103'!CK210/'PxP Table 103'!CK$219</f>
        <v>5.8674435084567125E-3</v>
      </c>
      <c r="CL102">
        <f>'PxP Table 103'!CL210/'PxP Table 103'!CL$219</f>
        <v>4.1707215348255251E-4</v>
      </c>
      <c r="CM102">
        <f>'PxP Table 103'!CM210/'PxP Table 103'!CM$219</f>
        <v>4.2333066682450409E-3</v>
      </c>
      <c r="CN102">
        <f>'PxP Table 103'!CN210/'PxP Table 103'!CN$219</f>
        <v>3.5356402354561971E-3</v>
      </c>
      <c r="CO102">
        <f>'PxP Table 103'!CO210/'PxP Table 103'!CO$219</f>
        <v>2.162312629583686E-3</v>
      </c>
      <c r="CP102">
        <f>'PxP Table 103'!CP210/'PxP Table 103'!CP$219</f>
        <v>1.5594836529015327E-3</v>
      </c>
      <c r="CQ102">
        <f>'PxP Table 103'!CQ210/'PxP Table 103'!CQ$219</f>
        <v>9.7509706676070435E-4</v>
      </c>
      <c r="CR102">
        <f>'PxP Table 103'!CR210/'PxP Table 103'!CR$219</f>
        <v>4.3560144062565028E-5</v>
      </c>
      <c r="CS102">
        <f>'PxP Table 103'!CS210/'PxP Table 103'!CS$219</f>
        <v>3.6295293346418583E-3</v>
      </c>
      <c r="CT102">
        <f>'PxP Table 103'!CT210/'PxP Table 103'!CT$219</f>
        <v>2.6593919875236988E-2</v>
      </c>
      <c r="CU102">
        <f>'PxP Table 103'!CU210/'PxP Table 103'!CU$219</f>
        <v>1.307249212225829E-2</v>
      </c>
      <c r="CV102">
        <f>'PxP Table 103'!CV210/'PxP Table 103'!CV$219</f>
        <v>2.1197525830854855E-2</v>
      </c>
      <c r="CW102">
        <f>'PxP Table 103'!CW210/'PxP Table 103'!CW$219</f>
        <v>4.4437258104695933E-2</v>
      </c>
      <c r="CX102">
        <f>'PxP Table 103'!CX210/'PxP Table 103'!CX$219</f>
        <v>5.6222512228422838E-2</v>
      </c>
      <c r="CY102">
        <f>'PxP Table 103'!CY210/'PxP Table 103'!CY$219</f>
        <v>2.6469927818879781E-4</v>
      </c>
      <c r="CZ102">
        <f>'PxP Table 103'!CZ210/'PxP Table 103'!CZ$219</f>
        <v>1.233066267590399E-3</v>
      </c>
      <c r="DA102">
        <f t="shared" si="1"/>
        <v>0.2778796421976929</v>
      </c>
    </row>
    <row r="103" spans="1:105" x14ac:dyDescent="0.25">
      <c r="A103" t="s">
        <v>494</v>
      </c>
      <c r="B103">
        <f>'PxP Table 103'!B211/'PxP Table 103'!B$219</f>
        <v>4.4784157175506683E-5</v>
      </c>
      <c r="C103">
        <f>'PxP Table 103'!C211/'PxP Table 103'!C$219</f>
        <v>0</v>
      </c>
      <c r="D103">
        <f>'PxP Table 103'!D211/'PxP Table 103'!D$219</f>
        <v>0</v>
      </c>
      <c r="E103">
        <f>'PxP Table 103'!E211/'PxP Table 103'!E$219</f>
        <v>6.5262832679736958E-8</v>
      </c>
      <c r="F103">
        <f>'PxP Table 103'!F211/'PxP Table 103'!F$219</f>
        <v>5.4755516618299294E-5</v>
      </c>
      <c r="G103">
        <f>'PxP Table 103'!G211/'PxP Table 103'!G$219</f>
        <v>9.456812063260779E-8</v>
      </c>
      <c r="H103">
        <f>'PxP Table 103'!H211/'PxP Table 103'!H$219</f>
        <v>6.4403040330451228E-6</v>
      </c>
      <c r="I103">
        <f>'PxP Table 103'!I211/'PxP Table 103'!I$219</f>
        <v>2.875825077245325E-14</v>
      </c>
      <c r="J103">
        <f>'PxP Table 103'!J211/'PxP Table 103'!J$219</f>
        <v>9.3732547035299761E-8</v>
      </c>
      <c r="K103">
        <f>'PxP Table 103'!K211/'PxP Table 103'!K$219</f>
        <v>6.4848331271345145E-7</v>
      </c>
      <c r="L103">
        <f>'PxP Table 103'!L211/'PxP Table 103'!L$219</f>
        <v>0</v>
      </c>
      <c r="M103">
        <f>'PxP Table 103'!M211/'PxP Table 103'!M$219</f>
        <v>2.3613169637899285E-6</v>
      </c>
      <c r="N103">
        <f>'PxP Table 103'!N211/'PxP Table 103'!N$219</f>
        <v>0</v>
      </c>
      <c r="O103">
        <f>'PxP Table 103'!O211/'PxP Table 103'!O$219</f>
        <v>1.6772430820012533E-7</v>
      </c>
      <c r="P103">
        <f>'PxP Table 103'!P211/'PxP Table 103'!P$219</f>
        <v>0</v>
      </c>
      <c r="Q103">
        <f>'PxP Table 103'!Q211/'PxP Table 103'!Q$219</f>
        <v>0</v>
      </c>
      <c r="R103">
        <f>'PxP Table 103'!R211/'PxP Table 103'!R$219</f>
        <v>0</v>
      </c>
      <c r="S103">
        <f>'PxP Table 103'!S211/'PxP Table 103'!S$219</f>
        <v>0</v>
      </c>
      <c r="T103">
        <f>'PxP Table 103'!T211/'PxP Table 103'!T$219</f>
        <v>6.6721306518128699E-6</v>
      </c>
      <c r="U103">
        <f>'PxP Table 103'!U211/'PxP Table 103'!U$219</f>
        <v>6.3843573956087556E-4</v>
      </c>
      <c r="V103">
        <f>'PxP Table 103'!V211/'PxP Table 103'!V$219</f>
        <v>2.6632297704700679E-8</v>
      </c>
      <c r="W103">
        <f>'PxP Table 103'!W211/'PxP Table 103'!W$219</f>
        <v>7.1289549655037306E-7</v>
      </c>
      <c r="X103">
        <f>'PxP Table 103'!X211/'PxP Table 103'!X$219</f>
        <v>2.0859310764680178E-6</v>
      </c>
      <c r="Y103">
        <f>'PxP Table 103'!Y211/'PxP Table 103'!Y$219</f>
        <v>6.9936913768971253E-8</v>
      </c>
      <c r="Z103">
        <f>'PxP Table 103'!Z211/'PxP Table 103'!Z$219</f>
        <v>0</v>
      </c>
      <c r="AA103">
        <f>'PxP Table 103'!AA211/'PxP Table 103'!AA$219</f>
        <v>4.861801429936609E-6</v>
      </c>
      <c r="AB103">
        <f>'PxP Table 103'!AB211/'PxP Table 103'!AB$219</f>
        <v>5.0876179401299193E-6</v>
      </c>
      <c r="AC103">
        <f>'PxP Table 103'!AC211/'PxP Table 103'!AC$219</f>
        <v>2.7980587434322997E-4</v>
      </c>
      <c r="AD103">
        <f>'PxP Table 103'!AD211/'PxP Table 103'!AD$219</f>
        <v>6.0732631782140334E-6</v>
      </c>
      <c r="AE103">
        <f>'PxP Table 103'!AE211/'PxP Table 103'!AE$219</f>
        <v>2.3055402815000287E-5</v>
      </c>
      <c r="AF103">
        <f>'PxP Table 103'!AF211/'PxP Table 103'!AF$219</f>
        <v>5.3955622339342445E-6</v>
      </c>
      <c r="AG103">
        <f>'PxP Table 103'!AG211/'PxP Table 103'!AG$219</f>
        <v>2.9352706572816654E-7</v>
      </c>
      <c r="AH103">
        <f>'PxP Table 103'!AH211/'PxP Table 103'!AH$219</f>
        <v>1.0395754673508663E-6</v>
      </c>
      <c r="AI103">
        <f>'PxP Table 103'!AI211/'PxP Table 103'!AI$219</f>
        <v>1.2651791796506305E-6</v>
      </c>
      <c r="AJ103">
        <f>'PxP Table 103'!AJ211/'PxP Table 103'!AJ$219</f>
        <v>1.4258957145217124E-4</v>
      </c>
      <c r="AK103">
        <f>'PxP Table 103'!AK211/'PxP Table 103'!AK$219</f>
        <v>5.1442501204586842E-8</v>
      </c>
      <c r="AL103">
        <f>'PxP Table 103'!AL211/'PxP Table 103'!AL$219</f>
        <v>2.8163685444321835E-7</v>
      </c>
      <c r="AM103">
        <f>'PxP Table 103'!AM211/'PxP Table 103'!AM$219</f>
        <v>8.5714374726077381E-7</v>
      </c>
      <c r="AN103">
        <f>'PxP Table 103'!AN211/'PxP Table 103'!AN$219</f>
        <v>5.4601288995750479E-7</v>
      </c>
      <c r="AO103">
        <f>'PxP Table 103'!AO211/'PxP Table 103'!AO$219</f>
        <v>6.5794265516486302E-6</v>
      </c>
      <c r="AP103">
        <f>'PxP Table 103'!AP211/'PxP Table 103'!AP$219</f>
        <v>1.4331198676930036E-4</v>
      </c>
      <c r="AQ103">
        <f>'PxP Table 103'!AQ211/'PxP Table 103'!AQ$219</f>
        <v>1.0320860933709374E-6</v>
      </c>
      <c r="AR103">
        <f>'PxP Table 103'!AR211/'PxP Table 103'!AR$219</f>
        <v>1.8227177618573954E-6</v>
      </c>
      <c r="AS103">
        <f>'PxP Table 103'!AS211/'PxP Table 103'!AS$219</f>
        <v>2.5425102457354742E-8</v>
      </c>
      <c r="AT103">
        <f>'PxP Table 103'!AT211/'PxP Table 103'!AT$219</f>
        <v>3.3215984302297947E-7</v>
      </c>
      <c r="AU103">
        <f>'PxP Table 103'!AU211/'PxP Table 103'!AU$219</f>
        <v>2.2464985279649061E-7</v>
      </c>
      <c r="AV103">
        <f>'PxP Table 103'!AV211/'PxP Table 103'!AV$219</f>
        <v>4.7239039913664481E-7</v>
      </c>
      <c r="AW103">
        <f>'PxP Table 103'!AW211/'PxP Table 103'!AW$219</f>
        <v>1.4713825418229932E-5</v>
      </c>
      <c r="AX103">
        <f>'PxP Table 103'!AX211/'PxP Table 103'!AX$219</f>
        <v>1.2471674680542803E-8</v>
      </c>
      <c r="AY103">
        <f>'PxP Table 103'!AY211/'PxP Table 103'!AY$219</f>
        <v>1.5458144601193874E-6</v>
      </c>
      <c r="AZ103">
        <f>'PxP Table 103'!AZ211/'PxP Table 103'!AZ$219</f>
        <v>1.217483086722607E-5</v>
      </c>
      <c r="BA103">
        <f>'PxP Table 103'!BA211/'PxP Table 103'!BA$219</f>
        <v>0</v>
      </c>
      <c r="BB103">
        <f>'PxP Table 103'!BB211/'PxP Table 103'!BB$219</f>
        <v>0</v>
      </c>
      <c r="BC103">
        <f>'PxP Table 103'!BC211/'PxP Table 103'!BC$219</f>
        <v>0</v>
      </c>
      <c r="BD103">
        <f>'PxP Table 103'!BD211/'PxP Table 103'!BD$219</f>
        <v>0</v>
      </c>
      <c r="BE103">
        <f>'PxP Table 103'!BE211/'PxP Table 103'!BE$219</f>
        <v>9.1344778192284262E-4</v>
      </c>
      <c r="BF103">
        <f>'PxP Table 103'!BF211/'PxP Table 103'!BF$219</f>
        <v>0</v>
      </c>
      <c r="BG103">
        <f>'PxP Table 103'!BG211/'PxP Table 103'!BG$219</f>
        <v>1.0408076977754167E-5</v>
      </c>
      <c r="BH103">
        <f>'PxP Table 103'!BH211/'PxP Table 103'!BH$219</f>
        <v>1.0114577661116306E-6</v>
      </c>
      <c r="BI103">
        <f>'PxP Table 103'!BI211/'PxP Table 103'!BI$219</f>
        <v>2.4606412818950702E-4</v>
      </c>
      <c r="BJ103">
        <f>'PxP Table 103'!BJ211/'PxP Table 103'!BJ$219</f>
        <v>0</v>
      </c>
      <c r="BK103">
        <f>'PxP Table 103'!BK211/'PxP Table 103'!BK$219</f>
        <v>5.2106843275942808E-4</v>
      </c>
      <c r="BL103">
        <f>'PxP Table 103'!BL211/'PxP Table 103'!BL$219</f>
        <v>2.1665070736285894E-4</v>
      </c>
      <c r="BM103">
        <f>'PxP Table 103'!BM211/'PxP Table 103'!BM$219</f>
        <v>1.4869796058627901E-3</v>
      </c>
      <c r="BN103">
        <f>'PxP Table 103'!BN211/'PxP Table 103'!BN$219</f>
        <v>3.5912003643565315E-4</v>
      </c>
      <c r="BO103">
        <f>'PxP Table 103'!BO211/'PxP Table 103'!BO$219</f>
        <v>3.2399524991287223E-4</v>
      </c>
      <c r="BP103">
        <f>'PxP Table 103'!BP211/'PxP Table 103'!BP$219</f>
        <v>1.9611053569434098E-4</v>
      </c>
      <c r="BQ103">
        <f>'PxP Table 103'!BQ211/'PxP Table 103'!BQ$219</f>
        <v>1.1013243483747876E-4</v>
      </c>
      <c r="BR103">
        <f>'PxP Table 103'!BR211/'PxP Table 103'!BR$219</f>
        <v>1.4162831433607112E-4</v>
      </c>
      <c r="BS103">
        <f>'PxP Table 103'!BS211/'PxP Table 103'!BS$219</f>
        <v>6.1596885982967398E-4</v>
      </c>
      <c r="BT103">
        <f>'PxP Table 103'!BT211/'PxP Table 103'!BT$219</f>
        <v>1.5262004184386104E-7</v>
      </c>
      <c r="BU103">
        <f>'PxP Table 103'!BU211/'PxP Table 103'!BU$219</f>
        <v>1.3670714221083004E-4</v>
      </c>
      <c r="BV103">
        <f>'PxP Table 103'!BV211/'PxP Table 103'!BV$219</f>
        <v>1.7351195826548882E-4</v>
      </c>
      <c r="BW103">
        <f>'PxP Table 103'!BW211/'PxP Table 103'!BW$219</f>
        <v>6.3363667003707446E-4</v>
      </c>
      <c r="BX103">
        <f>'PxP Table 103'!BX211/'PxP Table 103'!BX$219</f>
        <v>2.8440730240740004E-4</v>
      </c>
      <c r="BY103">
        <f>'PxP Table 103'!BY211/'PxP Table 103'!BY$219</f>
        <v>1.1343690717159328E-3</v>
      </c>
      <c r="BZ103">
        <f>'PxP Table 103'!BZ211/'PxP Table 103'!BZ$219</f>
        <v>6.1425119406752188E-5</v>
      </c>
      <c r="CA103">
        <f>'PxP Table 103'!CA211/'PxP Table 103'!CA$219</f>
        <v>4.7902997888901796E-5</v>
      </c>
      <c r="CB103">
        <f>'PxP Table 103'!CB211/'PxP Table 103'!CB$219</f>
        <v>1.4727640547772936E-4</v>
      </c>
      <c r="CC103">
        <f>'PxP Table 103'!CC211/'PxP Table 103'!CC$219</f>
        <v>2.5165173329795906E-4</v>
      </c>
      <c r="CD103">
        <f>'PxP Table 103'!CD211/'PxP Table 103'!CD$219</f>
        <v>1.0711408603097457E-4</v>
      </c>
      <c r="CE103">
        <f>'PxP Table 103'!CE211/'PxP Table 103'!CE$219</f>
        <v>4.2992277063270653E-4</v>
      </c>
      <c r="CF103">
        <f>'PxP Table 103'!CF211/'PxP Table 103'!CF$219</f>
        <v>9.3476689384755591E-6</v>
      </c>
      <c r="CG103">
        <f>'PxP Table 103'!CG211/'PxP Table 103'!CG$219</f>
        <v>2.5632760336136975E-4</v>
      </c>
      <c r="CH103">
        <f>'PxP Table 103'!CH211/'PxP Table 103'!CH$219</f>
        <v>1.1171169498722681E-4</v>
      </c>
      <c r="CI103">
        <f>'PxP Table 103'!CI211/'PxP Table 103'!CI$219</f>
        <v>0</v>
      </c>
      <c r="CJ103">
        <f>'PxP Table 103'!CJ211/'PxP Table 103'!CJ$219</f>
        <v>1.8667782411335606E-4</v>
      </c>
      <c r="CK103">
        <f>'PxP Table 103'!CK211/'PxP Table 103'!CK$219</f>
        <v>3.282461413917518E-4</v>
      </c>
      <c r="CL103">
        <f>'PxP Table 103'!CL211/'PxP Table 103'!CL$219</f>
        <v>1.3902405116085083E-4</v>
      </c>
      <c r="CM103">
        <f>'PxP Table 103'!CM211/'PxP Table 103'!CM$219</f>
        <v>2.111757606180659E-4</v>
      </c>
      <c r="CN103">
        <f>'PxP Table 103'!CN211/'PxP Table 103'!CN$219</f>
        <v>1.4290362590533179E-4</v>
      </c>
      <c r="CO103">
        <f>'PxP Table 103'!CO211/'PxP Table 103'!CO$219</f>
        <v>1.7158846017553995E-4</v>
      </c>
      <c r="CP103">
        <f>'PxP Table 103'!CP211/'PxP Table 103'!CP$219</f>
        <v>6.2310646395669174E-3</v>
      </c>
      <c r="CQ103">
        <f>'PxP Table 103'!CQ211/'PxP Table 103'!CQ$219</f>
        <v>1.1522952393819724E-3</v>
      </c>
      <c r="CR103">
        <f>'PxP Table 103'!CR211/'PxP Table 103'!CR$219</f>
        <v>2.3898475712409127E-3</v>
      </c>
      <c r="CS103">
        <f>'PxP Table 103'!CS211/'PxP Table 103'!CS$219</f>
        <v>1.0245151023478799E-3</v>
      </c>
      <c r="CT103">
        <f>'PxP Table 103'!CT211/'PxP Table 103'!CT$219</f>
        <v>0</v>
      </c>
      <c r="CU103">
        <f>'PxP Table 103'!CU211/'PxP Table 103'!CU$219</f>
        <v>1.1828325555197829E-3</v>
      </c>
      <c r="CV103">
        <f>'PxP Table 103'!CV211/'PxP Table 103'!CV$219</f>
        <v>3.6747425831381929E-4</v>
      </c>
      <c r="CW103">
        <f>'PxP Table 103'!CW211/'PxP Table 103'!CW$219</f>
        <v>1.9270948140039843E-3</v>
      </c>
      <c r="CX103">
        <f>'PxP Table 103'!CX211/'PxP Table 103'!CX$219</f>
        <v>1.7496282040066485E-4</v>
      </c>
      <c r="CY103">
        <f>'PxP Table 103'!CY211/'PxP Table 103'!CY$219</f>
        <v>4.2784694226684124E-3</v>
      </c>
      <c r="CZ103">
        <f>'PxP Table 103'!CZ211/'PxP Table 103'!CZ$219</f>
        <v>6.067449623278126E-12</v>
      </c>
      <c r="DA103">
        <f t="shared" si="1"/>
        <v>3.0247088487294644E-2</v>
      </c>
    </row>
    <row r="104" spans="1:105" x14ac:dyDescent="0.25">
      <c r="A104" t="s">
        <v>495</v>
      </c>
      <c r="B104">
        <f>'PxP Table 103'!B212/'PxP Table 103'!B$219</f>
        <v>2.5704117165535028E-7</v>
      </c>
      <c r="C104">
        <f>'PxP Table 103'!C212/'PxP Table 103'!C$219</f>
        <v>9.0744101633393804E-4</v>
      </c>
      <c r="D104">
        <f>'PxP Table 103'!D212/'PxP Table 103'!D$219</f>
        <v>1.2280701754385965E-2</v>
      </c>
      <c r="E104">
        <f>'PxP Table 103'!E212/'PxP Table 103'!E$219</f>
        <v>1.9578849803921086E-7</v>
      </c>
      <c r="F104">
        <f>'PxP Table 103'!F212/'PxP Table 103'!F$219</f>
        <v>1.6426654985489788E-4</v>
      </c>
      <c r="G104">
        <f>'PxP Table 103'!G212/'PxP Table 103'!G$219</f>
        <v>0</v>
      </c>
      <c r="H104">
        <f>'PxP Table 103'!H212/'PxP Table 103'!H$219</f>
        <v>3.9745707127826404E-4</v>
      </c>
      <c r="I104">
        <f>'PxP Table 103'!I212/'PxP Table 103'!I$219</f>
        <v>1.5340149686459075E-5</v>
      </c>
      <c r="J104">
        <f>'PxP Table 103'!J212/'PxP Table 103'!J$219</f>
        <v>2.025795484319956E-5</v>
      </c>
      <c r="K104">
        <f>'PxP Table 103'!K212/'PxP Table 103'!K$219</f>
        <v>3.4960804327680827E-6</v>
      </c>
      <c r="L104">
        <f>'PxP Table 103'!L212/'PxP Table 103'!L$219</f>
        <v>6.6485104917792381E-6</v>
      </c>
      <c r="M104">
        <f>'PxP Table 103'!M212/'PxP Table 103'!M$219</f>
        <v>6.7997492179622595E-6</v>
      </c>
      <c r="N104">
        <f>'PxP Table 103'!N212/'PxP Table 103'!N$219</f>
        <v>2.3186908932720342E-6</v>
      </c>
      <c r="O104">
        <f>'PxP Table 103'!O212/'PxP Table 103'!O$219</f>
        <v>3.1955089571299514E-4</v>
      </c>
      <c r="P104">
        <f>'PxP Table 103'!P212/'PxP Table 103'!P$219</f>
        <v>1.050787632428086E-6</v>
      </c>
      <c r="Q104">
        <f>'PxP Table 103'!Q212/'PxP Table 103'!Q$219</f>
        <v>6.220005212308798E-4</v>
      </c>
      <c r="R104">
        <f>'PxP Table 103'!R212/'PxP Table 103'!R$219</f>
        <v>2.6173892080087364E-7</v>
      </c>
      <c r="S104">
        <f>'PxP Table 103'!S212/'PxP Table 103'!S$219</f>
        <v>0</v>
      </c>
      <c r="T104">
        <f>'PxP Table 103'!T212/'PxP Table 103'!T$219</f>
        <v>2.4311463400621119E-6</v>
      </c>
      <c r="U104">
        <f>'PxP Table 103'!U212/'PxP Table 103'!U$219</f>
        <v>2.4145033025078516E-6</v>
      </c>
      <c r="V104">
        <f>'PxP Table 103'!V212/'PxP Table 103'!V$219</f>
        <v>1.1108860880556443E-5</v>
      </c>
      <c r="W104">
        <f>'PxP Table 103'!W212/'PxP Table 103'!W$219</f>
        <v>2.0119116074169643E-5</v>
      </c>
      <c r="X104">
        <f>'PxP Table 103'!X212/'PxP Table 103'!X$219</f>
        <v>3.9476756615681911E-5</v>
      </c>
      <c r="Y104">
        <f>'PxP Table 103'!Y212/'PxP Table 103'!Y$219</f>
        <v>5.7993050970120094E-4</v>
      </c>
      <c r="Z104">
        <f>'PxP Table 103'!Z212/'PxP Table 103'!Z$219</f>
        <v>4.3648268391280445E-5</v>
      </c>
      <c r="AA104">
        <f>'PxP Table 103'!AA212/'PxP Table 103'!AA$219</f>
        <v>2.9189453414858811E-4</v>
      </c>
      <c r="AB104">
        <f>'PxP Table 103'!AB212/'PxP Table 103'!AB$219</f>
        <v>7.340778533292789E-5</v>
      </c>
      <c r="AC104">
        <f>'PxP Table 103'!AC212/'PxP Table 103'!AC$219</f>
        <v>5.7356723809004877E-5</v>
      </c>
      <c r="AD104">
        <f>'PxP Table 103'!AD212/'PxP Table 103'!AD$219</f>
        <v>2.4108328624644024E-4</v>
      </c>
      <c r="AE104">
        <f>'PxP Table 103'!AE212/'PxP Table 103'!AE$219</f>
        <v>1.5812722498690892E-4</v>
      </c>
      <c r="AF104">
        <f>'PxP Table 103'!AF212/'PxP Table 103'!AF$219</f>
        <v>4.4196264376576819E-4</v>
      </c>
      <c r="AG104">
        <f>'PxP Table 103'!AG212/'PxP Table 103'!AG$219</f>
        <v>1.79272502894066E-4</v>
      </c>
      <c r="AH104">
        <f>'PxP Table 103'!AH212/'PxP Table 103'!AH$219</f>
        <v>1.1527959951898019E-4</v>
      </c>
      <c r="AI104">
        <f>'PxP Table 103'!AI212/'PxP Table 103'!AI$219</f>
        <v>4.0621606433675819E-4</v>
      </c>
      <c r="AJ104">
        <f>'PxP Table 103'!AJ212/'PxP Table 103'!AJ$219</f>
        <v>5.799255668167511E-4</v>
      </c>
      <c r="AK104">
        <f>'PxP Table 103'!AK212/'PxP Table 103'!AK$219</f>
        <v>7.4629434216064019E-6</v>
      </c>
      <c r="AL104">
        <f>'PxP Table 103'!AL212/'PxP Table 103'!AL$219</f>
        <v>5.8368766631479614E-4</v>
      </c>
      <c r="AM104">
        <f>'PxP Table 103'!AM212/'PxP Table 103'!AM$219</f>
        <v>1.3748014218011506E-4</v>
      </c>
      <c r="AN104">
        <f>'PxP Table 103'!AN212/'PxP Table 103'!AN$219</f>
        <v>2.3391821915129144E-4</v>
      </c>
      <c r="AO104">
        <f>'PxP Table 103'!AO212/'PxP Table 103'!AO$219</f>
        <v>3.8350407129270243E-4</v>
      </c>
      <c r="AP104">
        <f>'PxP Table 103'!AP212/'PxP Table 103'!AP$219</f>
        <v>3.959611768251995E-5</v>
      </c>
      <c r="AQ104">
        <f>'PxP Table 103'!AQ212/'PxP Table 103'!AQ$219</f>
        <v>1.2786348228669886E-4</v>
      </c>
      <c r="AR104">
        <f>'PxP Table 103'!AR212/'PxP Table 103'!AR$219</f>
        <v>4.9682445344046057E-6</v>
      </c>
      <c r="AS104">
        <f>'PxP Table 103'!AS212/'PxP Table 103'!AS$219</f>
        <v>3.0886889541217503E-5</v>
      </c>
      <c r="AT104">
        <f>'PxP Table 103'!AT212/'PxP Table 103'!AT$219</f>
        <v>7.5008775563514417E-4</v>
      </c>
      <c r="AU104">
        <f>'PxP Table 103'!AU212/'PxP Table 103'!AU$219</f>
        <v>7.3577531272201108E-4</v>
      </c>
      <c r="AV104">
        <f>'PxP Table 103'!AV212/'PxP Table 103'!AV$219</f>
        <v>2.9193434959262567E-4</v>
      </c>
      <c r="AW104">
        <f>'PxP Table 103'!AW212/'PxP Table 103'!AW$219</f>
        <v>4.3933009897318315E-4</v>
      </c>
      <c r="AX104">
        <f>'PxP Table 103'!AX212/'PxP Table 103'!AX$219</f>
        <v>1.5090744988793269E-4</v>
      </c>
      <c r="AY104">
        <f>'PxP Table 103'!AY212/'PxP Table 103'!AY$219</f>
        <v>2.8028287481044416E-4</v>
      </c>
      <c r="AZ104">
        <f>'PxP Table 103'!AZ212/'PxP Table 103'!AZ$219</f>
        <v>3.1040669223282005E-4</v>
      </c>
      <c r="BA104">
        <f>'PxP Table 103'!BA212/'PxP Table 103'!BA$219</f>
        <v>2.9108330209813522E-4</v>
      </c>
      <c r="BB104">
        <f>'PxP Table 103'!BB212/'PxP Table 103'!BB$219</f>
        <v>1.8252426466137974E-4</v>
      </c>
      <c r="BC104">
        <f>'PxP Table 103'!BC212/'PxP Table 103'!BC$219</f>
        <v>0</v>
      </c>
      <c r="BD104">
        <f>'PxP Table 103'!BD212/'PxP Table 103'!BD$219</f>
        <v>0</v>
      </c>
      <c r="BE104">
        <f>'PxP Table 103'!BE212/'PxP Table 103'!BE$219</f>
        <v>1.1893976316136061E-3</v>
      </c>
      <c r="BF104">
        <f>'PxP Table 103'!BF212/'PxP Table 103'!BF$219</f>
        <v>1.6891891891891893E-2</v>
      </c>
      <c r="BG104">
        <f>'PxP Table 103'!BG212/'PxP Table 103'!BG$219</f>
        <v>1.1845388558346288E-4</v>
      </c>
      <c r="BH104">
        <f>'PxP Table 103'!BH212/'PxP Table 103'!BH$219</f>
        <v>6.5817667178662162E-6</v>
      </c>
      <c r="BI104">
        <f>'PxP Table 103'!BI212/'PxP Table 103'!BI$219</f>
        <v>5.6395508369501933E-4</v>
      </c>
      <c r="BJ104">
        <f>'PxP Table 103'!BJ212/'PxP Table 103'!BJ$219</f>
        <v>7.8300871097190968E-4</v>
      </c>
      <c r="BK104">
        <f>'PxP Table 103'!BK212/'PxP Table 103'!BK$219</f>
        <v>2.9886381154919727E-4</v>
      </c>
      <c r="BL104">
        <f>'PxP Table 103'!BL212/'PxP Table 103'!BL$219</f>
        <v>2.3884084318003471E-3</v>
      </c>
      <c r="BM104">
        <f>'PxP Table 103'!BM212/'PxP Table 103'!BM$219</f>
        <v>5.7122779476662649E-3</v>
      </c>
      <c r="BN104">
        <f>'PxP Table 103'!BN212/'PxP Table 103'!BN$219</f>
        <v>1.4125471284867929E-3</v>
      </c>
      <c r="BO104">
        <f>'PxP Table 103'!BO212/'PxP Table 103'!BO$219</f>
        <v>7.1305760511298161E-3</v>
      </c>
      <c r="BP104">
        <f>'PxP Table 103'!BP212/'PxP Table 103'!BP$219</f>
        <v>1.325108848629887E-3</v>
      </c>
      <c r="BQ104">
        <f>'PxP Table 103'!BQ212/'PxP Table 103'!BQ$219</f>
        <v>3.2469194292355347E-3</v>
      </c>
      <c r="BR104">
        <f>'PxP Table 103'!BR212/'PxP Table 103'!BR$219</f>
        <v>7.8332534492369646E-4</v>
      </c>
      <c r="BS104">
        <f>'PxP Table 103'!BS212/'PxP Table 103'!BS$219</f>
        <v>4.1449086214974404E-3</v>
      </c>
      <c r="BT104">
        <f>'PxP Table 103'!BT212/'PxP Table 103'!BT$219</f>
        <v>1.6120303735619474E-3</v>
      </c>
      <c r="BU104">
        <f>'PxP Table 103'!BU212/'PxP Table 103'!BU$219</f>
        <v>8.956442266816355E-4</v>
      </c>
      <c r="BV104">
        <f>'PxP Table 103'!BV212/'PxP Table 103'!BV$219</f>
        <v>8.649048766947977E-4</v>
      </c>
      <c r="BW104">
        <f>'PxP Table 103'!BW212/'PxP Table 103'!BW$219</f>
        <v>2.1368385574654534E-3</v>
      </c>
      <c r="BX104">
        <f>'PxP Table 103'!BX212/'PxP Table 103'!BX$219</f>
        <v>3.1786698504356471E-4</v>
      </c>
      <c r="BY104">
        <f>'PxP Table 103'!BY212/'PxP Table 103'!BY$219</f>
        <v>3.8453653587639273E-4</v>
      </c>
      <c r="BZ104">
        <f>'PxP Table 103'!BZ212/'PxP Table 103'!BZ$219</f>
        <v>1.5869696559221439E-4</v>
      </c>
      <c r="CA104">
        <f>'PxP Table 103'!CA212/'PxP Table 103'!CA$219</f>
        <v>2.6425631808414203E-5</v>
      </c>
      <c r="CB104">
        <f>'PxP Table 103'!CB212/'PxP Table 103'!CB$219</f>
        <v>4.2999083665893662E-4</v>
      </c>
      <c r="CC104">
        <f>'PxP Table 103'!CC212/'PxP Table 103'!CC$219</f>
        <v>1.8739829198115043E-3</v>
      </c>
      <c r="CD104">
        <f>'PxP Table 103'!CD212/'PxP Table 103'!CD$219</f>
        <v>9.0227060887597258E-4</v>
      </c>
      <c r="CE104">
        <f>'PxP Table 103'!CE212/'PxP Table 103'!CE$219</f>
        <v>1.646071962509834E-3</v>
      </c>
      <c r="CF104">
        <f>'PxP Table 103'!CF212/'PxP Table 103'!CF$219</f>
        <v>8.1892241909837387E-4</v>
      </c>
      <c r="CG104">
        <f>'PxP Table 103'!CG212/'PxP Table 103'!CG$219</f>
        <v>4.331076419910782E-3</v>
      </c>
      <c r="CH104">
        <f>'PxP Table 103'!CH212/'PxP Table 103'!CH$219</f>
        <v>1.5142388422150228E-3</v>
      </c>
      <c r="CI104">
        <f>'PxP Table 103'!CI212/'PxP Table 103'!CI$219</f>
        <v>2.2942754919499106E-3</v>
      </c>
      <c r="CJ104">
        <f>'PxP Table 103'!CJ212/'PxP Table 103'!CJ$219</f>
        <v>5.5091645256953228E-3</v>
      </c>
      <c r="CK104">
        <f>'PxP Table 103'!CK212/'PxP Table 103'!CK$219</f>
        <v>2.5684113461480673E-3</v>
      </c>
      <c r="CL104">
        <f>'PxP Table 103'!CL212/'PxP Table 103'!CL$219</f>
        <v>2.7804810232170165E-4</v>
      </c>
      <c r="CM104">
        <f>'PxP Table 103'!CM212/'PxP Table 103'!CM$219</f>
        <v>2.2266323631144882E-3</v>
      </c>
      <c r="CN104">
        <f>'PxP Table 103'!CN212/'PxP Table 103'!CN$219</f>
        <v>6.8016672514458376E-4</v>
      </c>
      <c r="CO104">
        <f>'PxP Table 103'!CO212/'PxP Table 103'!CO$219</f>
        <v>7.8368351830398683E-5</v>
      </c>
      <c r="CP104">
        <f>'PxP Table 103'!CP212/'PxP Table 103'!CP$219</f>
        <v>2.5006698222738233E-3</v>
      </c>
      <c r="CQ104">
        <f>'PxP Table 103'!CQ212/'PxP Table 103'!CQ$219</f>
        <v>7.2196927720660461E-4</v>
      </c>
      <c r="CR104">
        <f>'PxP Table 103'!CR212/'PxP Table 103'!CR$219</f>
        <v>2.5416159627172788E-3</v>
      </c>
      <c r="CS104">
        <f>'PxP Table 103'!CS212/'PxP Table 103'!CS$219</f>
        <v>3.3313013785972825E-3</v>
      </c>
      <c r="CT104">
        <f>'PxP Table 103'!CT212/'PxP Table 103'!CT$219</f>
        <v>3.1843664694950276E-3</v>
      </c>
      <c r="CU104">
        <f>'PxP Table 103'!CU212/'PxP Table 103'!CU$219</f>
        <v>1.8796183218645448E-3</v>
      </c>
      <c r="CV104">
        <f>'PxP Table 103'!CV212/'PxP Table 103'!CV$219</f>
        <v>1.0794548466224513E-3</v>
      </c>
      <c r="CW104">
        <f>'PxP Table 103'!CW212/'PxP Table 103'!CW$219</f>
        <v>2.0037507681845718E-3</v>
      </c>
      <c r="CX104">
        <f>'PxP Table 103'!CX212/'PxP Table 103'!CX$219</f>
        <v>5.9863978920111807E-4</v>
      </c>
      <c r="CY104">
        <f>'PxP Table 103'!CY212/'PxP Table 103'!CY$219</f>
        <v>4.8684410853060231E-4</v>
      </c>
      <c r="CZ104">
        <f>'PxP Table 103'!CZ212/'PxP Table 103'!CZ$219</f>
        <v>1.1511836403410119E-2</v>
      </c>
      <c r="DA104">
        <f t="shared" si="1"/>
        <v>0.13035825607227144</v>
      </c>
    </row>
    <row r="105" spans="1:105" x14ac:dyDescent="0.25">
      <c r="B105">
        <f>SUM(B2:B104)</f>
        <v>0.46677783711427001</v>
      </c>
      <c r="C105">
        <f t="shared" ref="C105:BN105" si="2">SUM(C2:C104)</f>
        <v>0.60617059891107028</v>
      </c>
      <c r="D105">
        <f t="shared" si="2"/>
        <v>0.35263157894736852</v>
      </c>
      <c r="E105">
        <f t="shared" si="2"/>
        <v>0.46692081041244693</v>
      </c>
      <c r="F105">
        <f t="shared" si="2"/>
        <v>0.25893883808793738</v>
      </c>
      <c r="G105">
        <f t="shared" si="2"/>
        <v>0.30466765802787243</v>
      </c>
      <c r="H105">
        <f t="shared" si="2"/>
        <v>0.34790150340314879</v>
      </c>
      <c r="I105">
        <f t="shared" si="2"/>
        <v>0.65339888454384898</v>
      </c>
      <c r="J105">
        <f t="shared" si="2"/>
        <v>0.5333729301088791</v>
      </c>
      <c r="K105">
        <f t="shared" si="2"/>
        <v>0.3370499262259532</v>
      </c>
      <c r="L105">
        <f t="shared" si="2"/>
        <v>0.73062249576796101</v>
      </c>
      <c r="M105">
        <f t="shared" si="2"/>
        <v>0.64900278084699059</v>
      </c>
      <c r="N105">
        <f t="shared" si="2"/>
        <v>0.45916964847778435</v>
      </c>
      <c r="O105">
        <f t="shared" si="2"/>
        <v>0.49941202879848634</v>
      </c>
      <c r="P105">
        <f t="shared" si="2"/>
        <v>0.55835088036213953</v>
      </c>
      <c r="Q105">
        <f t="shared" si="2"/>
        <v>0.52150241472910042</v>
      </c>
      <c r="R105">
        <f t="shared" si="2"/>
        <v>0.68732003721913637</v>
      </c>
      <c r="S105">
        <f t="shared" si="2"/>
        <v>0.39792387543252605</v>
      </c>
      <c r="T105">
        <f t="shared" si="2"/>
        <v>0.28887263758658577</v>
      </c>
      <c r="U105">
        <f t="shared" si="2"/>
        <v>0.36172434681629911</v>
      </c>
      <c r="V105">
        <f t="shared" si="2"/>
        <v>0.33506198239579543</v>
      </c>
      <c r="W105">
        <f t="shared" si="2"/>
        <v>0.39412817315236737</v>
      </c>
      <c r="X105">
        <f t="shared" si="2"/>
        <v>0.36715115924425101</v>
      </c>
      <c r="Y105">
        <f t="shared" si="2"/>
        <v>0.37007654620396152</v>
      </c>
      <c r="Z105">
        <f t="shared" si="2"/>
        <v>0.21263259021056213</v>
      </c>
      <c r="AA105">
        <f t="shared" si="2"/>
        <v>0.36059860229462981</v>
      </c>
      <c r="AB105">
        <f t="shared" si="2"/>
        <v>0.49726492865659561</v>
      </c>
      <c r="AC105">
        <f t="shared" si="2"/>
        <v>0.36569643948746722</v>
      </c>
      <c r="AD105">
        <f t="shared" si="2"/>
        <v>0.40807368394017834</v>
      </c>
      <c r="AE105">
        <f t="shared" si="2"/>
        <v>0.34760367617503735</v>
      </c>
      <c r="AF105">
        <f t="shared" si="2"/>
        <v>0.40310901975086266</v>
      </c>
      <c r="AG105">
        <f t="shared" si="2"/>
        <v>0.27353267292310063</v>
      </c>
      <c r="AH105">
        <f t="shared" si="2"/>
        <v>0.31364169929321845</v>
      </c>
      <c r="AI105">
        <f t="shared" si="2"/>
        <v>0.50340744864092035</v>
      </c>
      <c r="AJ105">
        <f t="shared" si="2"/>
        <v>0.4033749428599594</v>
      </c>
      <c r="AK105">
        <f t="shared" si="2"/>
        <v>0.48938449103854614</v>
      </c>
      <c r="AL105">
        <f t="shared" si="2"/>
        <v>0.25141380781590233</v>
      </c>
      <c r="AM105">
        <f t="shared" si="2"/>
        <v>0.47573041558480428</v>
      </c>
      <c r="AN105">
        <f t="shared" si="2"/>
        <v>0.35468126535520045</v>
      </c>
      <c r="AO105">
        <f t="shared" si="2"/>
        <v>0.42905860442724647</v>
      </c>
      <c r="AP105">
        <f t="shared" si="2"/>
        <v>0.36624132450157071</v>
      </c>
      <c r="AQ105">
        <f t="shared" si="2"/>
        <v>0.4070844562564197</v>
      </c>
      <c r="AR105">
        <f t="shared" si="2"/>
        <v>0.52854135593080753</v>
      </c>
      <c r="AS105">
        <f t="shared" si="2"/>
        <v>0.3901559876794008</v>
      </c>
      <c r="AT105">
        <f t="shared" si="2"/>
        <v>0.37775762679539382</v>
      </c>
      <c r="AU105">
        <f t="shared" si="2"/>
        <v>0.61971461808439532</v>
      </c>
      <c r="AV105">
        <f t="shared" si="2"/>
        <v>0.53012885402873955</v>
      </c>
      <c r="AW105">
        <f t="shared" si="2"/>
        <v>0.46309528528116484</v>
      </c>
      <c r="AX105">
        <f t="shared" si="2"/>
        <v>0.37211649738442859</v>
      </c>
      <c r="AY105">
        <f t="shared" si="2"/>
        <v>0.56758962954615511</v>
      </c>
      <c r="AZ105">
        <f t="shared" si="2"/>
        <v>0.4659590214082146</v>
      </c>
      <c r="BA105">
        <f t="shared" si="2"/>
        <v>0.672191148614534</v>
      </c>
      <c r="BB105">
        <f t="shared" si="2"/>
        <v>0.604978731199171</v>
      </c>
      <c r="BC105">
        <f t="shared" si="2"/>
        <v>0.29064039408866993</v>
      </c>
      <c r="BD105">
        <f t="shared" si="2"/>
        <v>0.29850061199510397</v>
      </c>
      <c r="BE105">
        <f t="shared" si="2"/>
        <v>0.50615719846134155</v>
      </c>
      <c r="BF105">
        <f t="shared" si="2"/>
        <v>0.44256756756756765</v>
      </c>
      <c r="BG105">
        <f t="shared" si="2"/>
        <v>0.48230485080446761</v>
      </c>
      <c r="BH105">
        <f t="shared" si="2"/>
        <v>0.32467668437962677</v>
      </c>
      <c r="BI105">
        <f t="shared" si="2"/>
        <v>0.4124427480691637</v>
      </c>
      <c r="BJ105">
        <f t="shared" si="2"/>
        <v>0.57051972203190782</v>
      </c>
      <c r="BK105">
        <f t="shared" si="2"/>
        <v>0.39431543435568467</v>
      </c>
      <c r="BL105">
        <f t="shared" si="2"/>
        <v>0.55460568486646711</v>
      </c>
      <c r="BM105">
        <f t="shared" si="2"/>
        <v>0.37952096439494248</v>
      </c>
      <c r="BN105">
        <f t="shared" si="2"/>
        <v>0.52455769471973424</v>
      </c>
      <c r="BO105">
        <f t="shared" ref="BO105:CZ105" si="3">SUM(BO2:BO104)</f>
        <v>0.30384591321369231</v>
      </c>
      <c r="BP105">
        <f t="shared" si="3"/>
        <v>0.37347339183138362</v>
      </c>
      <c r="BQ105">
        <f t="shared" si="3"/>
        <v>0.34927478602903811</v>
      </c>
      <c r="BR105">
        <f t="shared" si="3"/>
        <v>0.41090907529322618</v>
      </c>
      <c r="BS105">
        <f t="shared" si="3"/>
        <v>0.39447494070856648</v>
      </c>
      <c r="BT105">
        <f t="shared" si="3"/>
        <v>0.28773277085129412</v>
      </c>
      <c r="BU105">
        <f t="shared" si="3"/>
        <v>0.28981202821546481</v>
      </c>
      <c r="BV105">
        <f t="shared" si="3"/>
        <v>0.29757195909642431</v>
      </c>
      <c r="BW105">
        <f t="shared" si="3"/>
        <v>0.31346814964610703</v>
      </c>
      <c r="BX105">
        <f t="shared" si="3"/>
        <v>0.51300518081005408</v>
      </c>
      <c r="BY105">
        <f t="shared" si="3"/>
        <v>0.34147480443686606</v>
      </c>
      <c r="BZ105">
        <f t="shared" si="3"/>
        <v>0.40747695102394388</v>
      </c>
      <c r="CA105">
        <f t="shared" si="3"/>
        <v>0.31468939247816408</v>
      </c>
      <c r="CB105">
        <f t="shared" si="3"/>
        <v>0.2695797808223363</v>
      </c>
      <c r="CC105">
        <f t="shared" si="3"/>
        <v>0.2033375566820004</v>
      </c>
      <c r="CD105">
        <f t="shared" si="3"/>
        <v>0.36098154083860889</v>
      </c>
      <c r="CE105">
        <f t="shared" si="3"/>
        <v>0.43652807740785321</v>
      </c>
      <c r="CF105">
        <f t="shared" si="3"/>
        <v>0.40303425802289716</v>
      </c>
      <c r="CG105">
        <f t="shared" si="3"/>
        <v>0.44987880537113423</v>
      </c>
      <c r="CH105">
        <f t="shared" si="3"/>
        <v>0.35886892193877667</v>
      </c>
      <c r="CI105">
        <f t="shared" si="3"/>
        <v>0.27421958855098388</v>
      </c>
      <c r="CJ105">
        <f t="shared" si="3"/>
        <v>0.29962837880350041</v>
      </c>
      <c r="CK105">
        <f t="shared" si="3"/>
        <v>0.35653221720786021</v>
      </c>
      <c r="CL105">
        <f t="shared" si="3"/>
        <v>0.45467815932156264</v>
      </c>
      <c r="CM105">
        <f t="shared" si="3"/>
        <v>0.29958236291587803</v>
      </c>
      <c r="CN105">
        <f t="shared" si="3"/>
        <v>0.42882590837118911</v>
      </c>
      <c r="CO105">
        <f t="shared" si="3"/>
        <v>0.31416995008079646</v>
      </c>
      <c r="CP105">
        <f t="shared" si="3"/>
        <v>0.30972581941591487</v>
      </c>
      <c r="CQ105">
        <f t="shared" si="3"/>
        <v>0.22101853733517585</v>
      </c>
      <c r="CR105">
        <f t="shared" si="3"/>
        <v>0.25875409912423214</v>
      </c>
      <c r="CS105">
        <f t="shared" si="3"/>
        <v>0.47231636491928569</v>
      </c>
      <c r="CT105">
        <f t="shared" si="3"/>
        <v>0.39745350390982126</v>
      </c>
      <c r="CU105">
        <f t="shared" si="3"/>
        <v>0.36605287172416406</v>
      </c>
      <c r="CV105">
        <f t="shared" si="3"/>
        <v>0.24927580093663321</v>
      </c>
      <c r="CW105">
        <f t="shared" si="3"/>
        <v>0.43722620881565899</v>
      </c>
      <c r="CX105">
        <f t="shared" si="3"/>
        <v>0.22848326886234663</v>
      </c>
      <c r="CY105">
        <f t="shared" si="3"/>
        <v>0.29244690626167646</v>
      </c>
      <c r="CZ105">
        <f t="shared" si="3"/>
        <v>0.20884065175549812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6"/>
  <sheetViews>
    <sheetView topLeftCell="A89" workbookViewId="0">
      <selection activeCell="C111" sqref="C111"/>
    </sheetView>
  </sheetViews>
  <sheetFormatPr defaultRowHeight="15" x14ac:dyDescent="0.25"/>
  <cols>
    <col min="1" max="1" width="9.140625" style="56"/>
    <col min="2" max="3" width="14.42578125" style="56" bestFit="1" customWidth="1"/>
    <col min="4" max="4" width="15.42578125" style="56" bestFit="1" customWidth="1"/>
    <col min="5" max="5" width="15.7109375" style="56" bestFit="1" customWidth="1"/>
    <col min="6" max="6" width="14.42578125" style="56" bestFit="1" customWidth="1"/>
    <col min="7" max="7" width="15.7109375" style="56" bestFit="1" customWidth="1"/>
    <col min="8" max="8" width="14.7109375" style="56" bestFit="1" customWidth="1"/>
    <col min="9" max="9" width="13.7109375" style="56" bestFit="1" customWidth="1"/>
    <col min="10" max="10" width="15.42578125" style="56" bestFit="1" customWidth="1"/>
    <col min="11" max="13" width="14.7109375" style="56" bestFit="1" customWidth="1"/>
    <col min="14" max="14" width="16.42578125" style="56" bestFit="1" customWidth="1"/>
    <col min="15" max="17" width="15.42578125" style="56" bestFit="1" customWidth="1"/>
    <col min="18" max="18" width="15.7109375" style="56" bestFit="1" customWidth="1"/>
    <col min="19" max="19" width="17.5703125" style="56" bestFit="1" customWidth="1"/>
    <col min="20" max="20" width="14.7109375" style="56" bestFit="1" customWidth="1"/>
    <col min="21" max="22" width="16.42578125" style="56" bestFit="1" customWidth="1"/>
    <col min="23" max="23" width="14.42578125" style="56" bestFit="1" customWidth="1"/>
    <col min="24" max="24" width="14.7109375" style="56" bestFit="1" customWidth="1"/>
    <col min="25" max="26" width="14.42578125" style="56" bestFit="1" customWidth="1"/>
    <col min="27" max="27" width="15.42578125" style="56" bestFit="1" customWidth="1"/>
    <col min="28" max="28" width="14.7109375" style="56" bestFit="1" customWidth="1"/>
    <col min="29" max="29" width="16.42578125" style="56" bestFit="1" customWidth="1"/>
    <col min="30" max="30" width="15.42578125" style="56" bestFit="1" customWidth="1"/>
    <col min="31" max="31" width="14.42578125" style="56" bestFit="1" customWidth="1"/>
    <col min="32" max="32" width="15.7109375" style="56" bestFit="1" customWidth="1"/>
    <col min="33" max="33" width="15.42578125" style="56" bestFit="1" customWidth="1"/>
    <col min="34" max="34" width="14.7109375" style="56" bestFit="1" customWidth="1"/>
    <col min="35" max="35" width="14.42578125" style="56" bestFit="1" customWidth="1"/>
    <col min="36" max="36" width="15.42578125" style="56" bestFit="1" customWidth="1"/>
    <col min="37" max="37" width="14.42578125" style="56" bestFit="1" customWidth="1"/>
    <col min="38" max="38" width="15.42578125" style="56" bestFit="1" customWidth="1"/>
    <col min="39" max="40" width="13.7109375" style="56" bestFit="1" customWidth="1"/>
    <col min="41" max="41" width="15.42578125" style="56" bestFit="1" customWidth="1"/>
    <col min="42" max="43" width="14.7109375" style="56" bestFit="1" customWidth="1"/>
    <col min="44" max="44" width="14.42578125" style="56" bestFit="1" customWidth="1"/>
    <col min="45" max="45" width="15.7109375" style="56" bestFit="1" customWidth="1"/>
    <col min="46" max="46" width="15.42578125" style="56" bestFit="1" customWidth="1"/>
    <col min="47" max="47" width="15.7109375" style="56" bestFit="1" customWidth="1"/>
    <col min="48" max="49" width="15.42578125" style="56" bestFit="1" customWidth="1"/>
    <col min="50" max="50" width="14.7109375" style="56" bestFit="1" customWidth="1"/>
    <col min="51" max="51" width="13.42578125" style="56" bestFit="1" customWidth="1"/>
    <col min="52" max="52" width="15.42578125" style="56" bestFit="1" customWidth="1"/>
    <col min="53" max="53" width="14.7109375" style="56" bestFit="1" customWidth="1"/>
    <col min="54" max="54" width="14.42578125" style="56" bestFit="1" customWidth="1"/>
    <col min="55" max="55" width="16.42578125" style="56" bestFit="1" customWidth="1"/>
    <col min="56" max="56" width="14.42578125" style="56" bestFit="1" customWidth="1"/>
    <col min="57" max="57" width="14.7109375" style="56" bestFit="1" customWidth="1"/>
    <col min="58" max="58" width="15.42578125" style="56" bestFit="1" customWidth="1"/>
    <col min="59" max="60" width="14.7109375" style="56" bestFit="1" customWidth="1"/>
    <col min="61" max="61" width="15.42578125" style="56" bestFit="1" customWidth="1"/>
    <col min="62" max="62" width="16.42578125" style="56" bestFit="1" customWidth="1"/>
    <col min="63" max="64" width="15.42578125" style="56" bestFit="1" customWidth="1"/>
    <col min="65" max="65" width="16.42578125" style="56" bestFit="1" customWidth="1"/>
    <col min="66" max="66" width="14.42578125" style="56" bestFit="1" customWidth="1"/>
    <col min="67" max="67" width="15.7109375" style="56" bestFit="1" customWidth="1"/>
    <col min="68" max="68" width="16.7109375" style="56" bestFit="1" customWidth="1"/>
    <col min="69" max="69" width="16.42578125" style="56" bestFit="1" customWidth="1"/>
    <col min="70" max="70" width="14.42578125" style="56" bestFit="1" customWidth="1"/>
    <col min="71" max="71" width="14.7109375" style="56" bestFit="1" customWidth="1"/>
    <col min="72" max="72" width="15.42578125" style="56" bestFit="1" customWidth="1"/>
    <col min="73" max="73" width="14.42578125" style="56" bestFit="1" customWidth="1"/>
    <col min="74" max="74" width="15.42578125" style="56" bestFit="1" customWidth="1"/>
    <col min="75" max="75" width="14.7109375" style="56" bestFit="1" customWidth="1"/>
    <col min="76" max="76" width="16.42578125" style="56" bestFit="1" customWidth="1"/>
    <col min="77" max="78" width="15.42578125" style="56" bestFit="1" customWidth="1"/>
    <col min="79" max="79" width="17.85546875" style="56" bestFit="1" customWidth="1"/>
    <col min="80" max="80" width="14.42578125" style="56" bestFit="1" customWidth="1"/>
    <col min="81" max="81" width="15.42578125" style="56" bestFit="1" customWidth="1"/>
    <col min="82" max="82" width="13.7109375" style="56" bestFit="1" customWidth="1"/>
    <col min="83" max="83" width="14.7109375" style="56" bestFit="1" customWidth="1"/>
    <col min="84" max="84" width="15.7109375" style="56" bestFit="1" customWidth="1"/>
    <col min="85" max="85" width="14.7109375" style="56" bestFit="1" customWidth="1"/>
    <col min="86" max="86" width="15.42578125" style="56" bestFit="1" customWidth="1"/>
    <col min="87" max="87" width="15.7109375" style="56" bestFit="1" customWidth="1"/>
    <col min="88" max="88" width="15.42578125" style="56" bestFit="1" customWidth="1"/>
    <col min="89" max="90" width="14.42578125" style="56" bestFit="1" customWidth="1"/>
    <col min="91" max="91" width="14.7109375" style="56" bestFit="1" customWidth="1"/>
    <col min="92" max="92" width="15.42578125" style="56" bestFit="1" customWidth="1"/>
    <col min="93" max="93" width="14.42578125" style="56" bestFit="1" customWidth="1"/>
    <col min="94" max="97" width="15.42578125" style="56" bestFit="1" customWidth="1"/>
    <col min="98" max="98" width="16.42578125" style="56" bestFit="1" customWidth="1"/>
    <col min="99" max="99" width="14.7109375" style="56" bestFit="1" customWidth="1"/>
    <col min="100" max="100" width="15.42578125" style="56" bestFit="1" customWidth="1"/>
    <col min="101" max="101" width="16.42578125" style="56" bestFit="1" customWidth="1"/>
    <col min="102" max="104" width="15.42578125" style="56" bestFit="1" customWidth="1"/>
    <col min="105" max="106" width="9.5703125" style="56" bestFit="1" customWidth="1"/>
    <col min="107" max="16384" width="9.140625" style="56"/>
  </cols>
  <sheetData>
    <row r="1" spans="1:106" x14ac:dyDescent="0.25">
      <c r="B1" s="56" t="s">
        <v>496</v>
      </c>
      <c r="C1" s="56" t="s">
        <v>497</v>
      </c>
      <c r="D1" s="56" t="s">
        <v>498</v>
      </c>
      <c r="E1" s="56" t="s">
        <v>499</v>
      </c>
      <c r="F1" s="56" t="s">
        <v>500</v>
      </c>
      <c r="G1" s="56" t="s">
        <v>501</v>
      </c>
      <c r="H1" s="56" t="s">
        <v>502</v>
      </c>
      <c r="I1" s="56" t="s">
        <v>503</v>
      </c>
      <c r="J1" s="56" t="s">
        <v>504</v>
      </c>
      <c r="K1" s="56" t="s">
        <v>505</v>
      </c>
      <c r="L1" s="56" t="s">
        <v>506</v>
      </c>
      <c r="M1" s="56" t="s">
        <v>507</v>
      </c>
      <c r="N1" s="56" t="s">
        <v>508</v>
      </c>
      <c r="O1" s="56" t="s">
        <v>509</v>
      </c>
      <c r="P1" s="56" t="s">
        <v>510</v>
      </c>
      <c r="Q1" s="56" t="s">
        <v>511</v>
      </c>
      <c r="R1" s="56" t="s">
        <v>512</v>
      </c>
      <c r="S1" s="56" t="s">
        <v>513</v>
      </c>
      <c r="T1" s="56" t="s">
        <v>514</v>
      </c>
      <c r="U1" s="56" t="s">
        <v>515</v>
      </c>
      <c r="V1" s="56" t="s">
        <v>516</v>
      </c>
      <c r="W1" s="56" t="s">
        <v>517</v>
      </c>
      <c r="X1" s="56" t="s">
        <v>518</v>
      </c>
      <c r="Y1" s="56" t="s">
        <v>519</v>
      </c>
      <c r="Z1" s="56" t="s">
        <v>520</v>
      </c>
      <c r="AA1" s="56" t="s">
        <v>521</v>
      </c>
      <c r="AB1" s="56" t="s">
        <v>522</v>
      </c>
      <c r="AC1" s="56" t="s">
        <v>523</v>
      </c>
      <c r="AD1" s="56" t="s">
        <v>524</v>
      </c>
      <c r="AE1" s="56" t="s">
        <v>525</v>
      </c>
      <c r="AF1" s="56" t="s">
        <v>526</v>
      </c>
      <c r="AG1" s="56" t="s">
        <v>527</v>
      </c>
      <c r="AH1" s="56" t="s">
        <v>528</v>
      </c>
      <c r="AI1" s="56" t="s">
        <v>529</v>
      </c>
      <c r="AJ1" s="56" t="s">
        <v>530</v>
      </c>
      <c r="AK1" s="56" t="s">
        <v>531</v>
      </c>
      <c r="AL1" s="56" t="s">
        <v>532</v>
      </c>
      <c r="AM1" s="56" t="s">
        <v>533</v>
      </c>
      <c r="AN1" s="56" t="s">
        <v>534</v>
      </c>
      <c r="AO1" s="56" t="s">
        <v>535</v>
      </c>
      <c r="AP1" s="56" t="s">
        <v>536</v>
      </c>
      <c r="AQ1" s="56" t="s">
        <v>537</v>
      </c>
      <c r="AR1" s="56" t="s">
        <v>538</v>
      </c>
      <c r="AS1" s="56" t="s">
        <v>539</v>
      </c>
      <c r="AT1" s="56" t="s">
        <v>540</v>
      </c>
      <c r="AU1" s="56" t="s">
        <v>541</v>
      </c>
      <c r="AV1" s="56" t="s">
        <v>542</v>
      </c>
      <c r="AW1" s="56" t="s">
        <v>543</v>
      </c>
      <c r="AX1" s="56" t="s">
        <v>544</v>
      </c>
      <c r="AY1" s="56" t="s">
        <v>545</v>
      </c>
      <c r="AZ1" s="56" t="s">
        <v>546</v>
      </c>
      <c r="BA1" s="56" t="s">
        <v>547</v>
      </c>
      <c r="BB1" s="56" t="s">
        <v>548</v>
      </c>
      <c r="BC1" s="56" t="s">
        <v>549</v>
      </c>
      <c r="BD1" s="56" t="s">
        <v>550</v>
      </c>
      <c r="BE1" s="56" t="s">
        <v>551</v>
      </c>
      <c r="BF1" s="56" t="s">
        <v>552</v>
      </c>
      <c r="BG1" s="56" t="s">
        <v>553</v>
      </c>
      <c r="BH1" s="56" t="s">
        <v>554</v>
      </c>
      <c r="BI1" s="56" t="s">
        <v>555</v>
      </c>
      <c r="BJ1" s="56" t="s">
        <v>556</v>
      </c>
      <c r="BK1" s="56" t="s">
        <v>557</v>
      </c>
      <c r="BL1" s="56" t="s">
        <v>558</v>
      </c>
      <c r="BM1" s="56" t="s">
        <v>559</v>
      </c>
      <c r="BN1" s="56" t="s">
        <v>560</v>
      </c>
      <c r="BO1" s="56" t="s">
        <v>561</v>
      </c>
      <c r="BP1" s="56" t="s">
        <v>562</v>
      </c>
      <c r="BQ1" s="56" t="s">
        <v>563</v>
      </c>
      <c r="BR1" s="56" t="s">
        <v>564</v>
      </c>
      <c r="BS1" s="56" t="s">
        <v>565</v>
      </c>
      <c r="BT1" s="56" t="s">
        <v>566</v>
      </c>
      <c r="BU1" s="56" t="s">
        <v>567</v>
      </c>
      <c r="BV1" s="56" t="s">
        <v>568</v>
      </c>
      <c r="BW1" s="56" t="s">
        <v>569</v>
      </c>
      <c r="BX1" s="56" t="s">
        <v>570</v>
      </c>
      <c r="BY1" s="56" t="s">
        <v>571</v>
      </c>
      <c r="BZ1" s="56" t="s">
        <v>572</v>
      </c>
      <c r="CA1" s="56" t="s">
        <v>573</v>
      </c>
      <c r="CB1" s="56" t="s">
        <v>574</v>
      </c>
      <c r="CC1" s="56" t="s">
        <v>575</v>
      </c>
      <c r="CD1" s="56" t="s">
        <v>576</v>
      </c>
      <c r="CE1" s="56" t="s">
        <v>577</v>
      </c>
      <c r="CF1" s="56" t="s">
        <v>578</v>
      </c>
      <c r="CG1" s="56" t="s">
        <v>579</v>
      </c>
      <c r="CH1" s="56" t="s">
        <v>580</v>
      </c>
      <c r="CI1" s="56" t="s">
        <v>581</v>
      </c>
      <c r="CJ1" s="56" t="s">
        <v>582</v>
      </c>
      <c r="CK1" s="56" t="s">
        <v>583</v>
      </c>
      <c r="CL1" s="56" t="s">
        <v>584</v>
      </c>
      <c r="CM1" s="56" t="s">
        <v>585</v>
      </c>
      <c r="CN1" s="56" t="s">
        <v>586</v>
      </c>
      <c r="CO1" s="56" t="s">
        <v>587</v>
      </c>
      <c r="CP1" s="56" t="s">
        <v>588</v>
      </c>
      <c r="CQ1" s="56" t="s">
        <v>589</v>
      </c>
      <c r="CR1" s="56" t="s">
        <v>590</v>
      </c>
      <c r="CS1" s="56" t="s">
        <v>591</v>
      </c>
      <c r="CT1" s="56" t="s">
        <v>592</v>
      </c>
      <c r="CU1" s="56" t="s">
        <v>593</v>
      </c>
      <c r="CV1" s="56" t="s">
        <v>594</v>
      </c>
      <c r="CW1" s="56" t="s">
        <v>595</v>
      </c>
      <c r="CX1" s="56" t="s">
        <v>596</v>
      </c>
      <c r="CY1" s="56" t="s">
        <v>597</v>
      </c>
      <c r="CZ1" s="56" t="s">
        <v>598</v>
      </c>
    </row>
    <row r="2" spans="1:106" x14ac:dyDescent="0.25">
      <c r="A2" s="56" t="s">
        <v>393</v>
      </c>
      <c r="B2" s="56">
        <f t="array" ref="B2:CZ104">MMULT(MINVERSE(Ap!B2:CZ104),'USE table 103'!B110:CZ212)</f>
        <v>22329.324990555346</v>
      </c>
      <c r="C2" s="56">
        <v>-2.964295475749168E-14</v>
      </c>
      <c r="D2" s="56">
        <v>1.049826892085548E-12</v>
      </c>
      <c r="E2" s="56">
        <v>-1.0183494672522109E-12</v>
      </c>
      <c r="F2" s="56">
        <v>-1.532063365061731E-11</v>
      </c>
      <c r="G2" s="56">
        <v>1.8860382899887895E-6</v>
      </c>
      <c r="H2" s="56">
        <v>-1.2050360709281449E-12</v>
      </c>
      <c r="I2" s="56">
        <v>-6.7216133775582776E-7</v>
      </c>
      <c r="J2" s="56">
        <v>2.378989723605951E-6</v>
      </c>
      <c r="K2" s="56">
        <v>5.1264479239421235E-6</v>
      </c>
      <c r="L2" s="56">
        <v>-2.5062262021258164E-7</v>
      </c>
      <c r="M2" s="56">
        <v>5.4400833432666218E-5</v>
      </c>
      <c r="N2" s="56">
        <v>-3.0768562586658277E-8</v>
      </c>
      <c r="O2" s="56">
        <v>1.4227644625552927E-5</v>
      </c>
      <c r="P2" s="56">
        <v>6.1425713107077229E-6</v>
      </c>
      <c r="Q2" s="56">
        <v>-1.4216354760065997E-8</v>
      </c>
      <c r="R2" s="56">
        <v>-4.9230664433963511E-8</v>
      </c>
      <c r="S2" s="56">
        <v>-2.206013149930186E-12</v>
      </c>
      <c r="T2" s="56">
        <v>-1.3603075493238137E-2</v>
      </c>
      <c r="U2" s="56">
        <v>6.6751589063569483E-3</v>
      </c>
      <c r="V2" s="56">
        <v>-3.8837303027672299E-5</v>
      </c>
      <c r="W2" s="56">
        <v>-1.0194094815660359E-3</v>
      </c>
      <c r="X2" s="56">
        <v>-4.103174983302893E-2</v>
      </c>
      <c r="Y2" s="56">
        <v>5.4032560805246099E-3</v>
      </c>
      <c r="Z2" s="56">
        <v>-1.124128494992549E-4</v>
      </c>
      <c r="AA2" s="56">
        <v>1.5348374784989183E-3</v>
      </c>
      <c r="AB2" s="56">
        <v>3.9200414132167793E-4</v>
      </c>
      <c r="AC2" s="56">
        <v>-8.7680774083636059E-3</v>
      </c>
      <c r="AD2" s="56">
        <v>8.4230229168813509E-5</v>
      </c>
      <c r="AE2" s="56">
        <v>2.5812806006948463E-3</v>
      </c>
      <c r="AF2" s="56">
        <v>-1.0282213208567814E-4</v>
      </c>
      <c r="AG2" s="56">
        <v>-5.2244858072207911E-3</v>
      </c>
      <c r="AH2" s="56">
        <v>5.004905483623423E-3</v>
      </c>
      <c r="AI2" s="56">
        <v>3.0878621918084548E-5</v>
      </c>
      <c r="AJ2" s="56">
        <v>-3.1150605937968479E-4</v>
      </c>
      <c r="AK2" s="56">
        <v>2.2545363099979454E-4</v>
      </c>
      <c r="AL2" s="56">
        <v>1.4900878077757085E-3</v>
      </c>
      <c r="AM2" s="56">
        <v>-3.7209803239917516E-2</v>
      </c>
      <c r="AN2" s="56">
        <v>0.14005676671523171</v>
      </c>
      <c r="AO2" s="56">
        <v>1.2181410357343161</v>
      </c>
      <c r="AP2" s="56">
        <v>-7.5663850696389812E-2</v>
      </c>
      <c r="AQ2" s="56">
        <v>-4.2818864335147921E-4</v>
      </c>
      <c r="AR2" s="56">
        <v>3.128338133175701E-3</v>
      </c>
      <c r="AS2" s="56">
        <v>-6.2649063072612865E-3</v>
      </c>
      <c r="AT2" s="56">
        <v>-3.5976974722196076E-4</v>
      </c>
      <c r="AU2" s="56">
        <v>0.12915006876558421</v>
      </c>
      <c r="AV2" s="56">
        <v>-5.6565205596297297E-3</v>
      </c>
      <c r="AW2" s="56">
        <v>1.2726021440978563E-3</v>
      </c>
      <c r="AX2" s="56">
        <v>2.3653000667313556E-4</v>
      </c>
      <c r="AY2" s="56">
        <v>-9.4529697322209838E-4</v>
      </c>
      <c r="AZ2" s="56">
        <v>-2.3272871793413268</v>
      </c>
      <c r="BA2" s="56">
        <v>-2.3753254288124026E-2</v>
      </c>
      <c r="BB2" s="56">
        <v>5.8235866499118938E-3</v>
      </c>
      <c r="BC2" s="56">
        <v>-1.9910739723627557E-12</v>
      </c>
      <c r="BD2" s="56">
        <v>-1.2203432708801643E-12</v>
      </c>
      <c r="BE2" s="56">
        <v>-37.126921908835442</v>
      </c>
      <c r="BF2" s="56">
        <v>-1.6875389974302379E-14</v>
      </c>
      <c r="BG2" s="56">
        <v>-0.91482701474731964</v>
      </c>
      <c r="BH2" s="56">
        <v>-0.60913048529298408</v>
      </c>
      <c r="BI2" s="56">
        <v>-503.640621851059</v>
      </c>
      <c r="BJ2" s="56">
        <v>9.1757712539219938E-12</v>
      </c>
      <c r="BK2" s="56">
        <v>1.1214259799216588</v>
      </c>
      <c r="BL2" s="56">
        <v>6.8428597522540713E-5</v>
      </c>
      <c r="BM2" s="56">
        <v>1.4051323560693163E-5</v>
      </c>
      <c r="BN2" s="56">
        <v>-4.3134225791163772E-7</v>
      </c>
      <c r="BO2" s="56">
        <v>-3.3017703060522763E-6</v>
      </c>
      <c r="BP2" s="56">
        <v>-0.40245166674224819</v>
      </c>
      <c r="BQ2" s="56">
        <v>1.4145523461428979</v>
      </c>
      <c r="BR2" s="56">
        <v>5.0566470260538798</v>
      </c>
      <c r="BS2" s="56">
        <v>-32.451235177868902</v>
      </c>
      <c r="BT2" s="56">
        <v>4.7520996691119421E-3</v>
      </c>
      <c r="BU2" s="56">
        <v>-134.04433154302126</v>
      </c>
      <c r="BV2" s="56">
        <v>6.7220526244820888E-2</v>
      </c>
      <c r="BW2" s="56">
        <v>1.0152234608540311E-10</v>
      </c>
      <c r="BX2" s="56">
        <v>4.7778475503079676E-5</v>
      </c>
      <c r="BY2" s="56">
        <v>3.0425968995459129E-2</v>
      </c>
      <c r="BZ2" s="56">
        <v>-189.67957168774592</v>
      </c>
      <c r="CA2" s="56">
        <v>21.272192363826463</v>
      </c>
      <c r="CB2" s="56">
        <v>0.16287012209368346</v>
      </c>
      <c r="CC2" s="56">
        <v>0.51559832098364566</v>
      </c>
      <c r="CD2" s="56">
        <v>-0.58180141460780987</v>
      </c>
      <c r="CE2" s="56">
        <v>5.8357347309967977</v>
      </c>
      <c r="CF2" s="56">
        <v>1.1878424490064989</v>
      </c>
      <c r="CG2" s="56">
        <v>-68.64546498252912</v>
      </c>
      <c r="CH2" s="56">
        <v>0.28540708204835497</v>
      </c>
      <c r="CI2" s="56">
        <v>2.0158343811287338E-3</v>
      </c>
      <c r="CJ2" s="56">
        <v>-310.03148728509422</v>
      </c>
      <c r="CK2" s="56">
        <v>1.0694694887512881</v>
      </c>
      <c r="CL2" s="56">
        <v>-3.3181457581576979E-11</v>
      </c>
      <c r="CM2" s="56">
        <v>0.13523812911417998</v>
      </c>
      <c r="CN2" s="56">
        <v>-0.60063264316625009</v>
      </c>
      <c r="CO2" s="56">
        <v>2.0094053098842251</v>
      </c>
      <c r="CP2" s="56">
        <v>-1.0973622011078987E-10</v>
      </c>
      <c r="CQ2" s="56">
        <v>-11.830966217007088</v>
      </c>
      <c r="CR2" s="56">
        <v>-0.33039930079317514</v>
      </c>
      <c r="CS2" s="56">
        <v>5.1538913113964924</v>
      </c>
      <c r="CT2" s="56">
        <v>0.53843875910659023</v>
      </c>
      <c r="CU2" s="56">
        <v>17.201758522695055</v>
      </c>
      <c r="CV2" s="56">
        <v>-1.5074324962500505</v>
      </c>
      <c r="CW2" s="56">
        <v>84.840264497630244</v>
      </c>
      <c r="CX2" s="56">
        <v>-6.4029531395713457</v>
      </c>
      <c r="CY2" s="56">
        <v>4.6298833578593364</v>
      </c>
      <c r="CZ2" s="56">
        <v>-3.3455514178911017E-2</v>
      </c>
      <c r="DA2" s="56">
        <f>SUM(B2:CZ2)</f>
        <v>21181.999999999352</v>
      </c>
      <c r="DB2" s="56">
        <f>DA2-'USE table 103'!EJ2</f>
        <v>-6.4756022766232491E-10</v>
      </c>
    </row>
    <row r="3" spans="1:106" x14ac:dyDescent="0.25">
      <c r="A3" s="56" t="s">
        <v>394</v>
      </c>
      <c r="B3" s="56">
        <v>-6.3249905553457779</v>
      </c>
      <c r="C3" s="56">
        <v>1102</v>
      </c>
      <c r="D3" s="56">
        <v>-4.5297099404706387E-14</v>
      </c>
      <c r="E3" s="56">
        <v>5.0386778083222339E-14</v>
      </c>
      <c r="F3" s="56">
        <v>6.8856031987252209E-13</v>
      </c>
      <c r="G3" s="56">
        <v>3.2585494857961805E-6</v>
      </c>
      <c r="H3" s="56">
        <v>1.021405182655144E-13</v>
      </c>
      <c r="I3" s="56">
        <v>-4.2155171970759131E-5</v>
      </c>
      <c r="J3" s="56">
        <v>-4.2449753396611722E-4</v>
      </c>
      <c r="K3" s="56">
        <v>-1.1952690085603734E-4</v>
      </c>
      <c r="L3" s="56">
        <v>-2.1415047873570014E-4</v>
      </c>
      <c r="M3" s="56">
        <v>-6.6703115106925281E-5</v>
      </c>
      <c r="N3" s="56">
        <v>5.5916556069290912E-6</v>
      </c>
      <c r="O3" s="56">
        <v>-6.854019747244422E-4</v>
      </c>
      <c r="P3" s="56">
        <v>1.2463997743694943E-2</v>
      </c>
      <c r="Q3" s="56">
        <v>2.6975446987265173E-7</v>
      </c>
      <c r="R3" s="56">
        <v>1.4155080299679303E-5</v>
      </c>
      <c r="S3" s="56">
        <v>-9.2759133707431829E-14</v>
      </c>
      <c r="T3" s="56">
        <v>5.2244876670911822E-2</v>
      </c>
      <c r="U3" s="56">
        <v>5.0429875563563209E-3</v>
      </c>
      <c r="V3" s="56">
        <v>-1.7551728091648084E-3</v>
      </c>
      <c r="W3" s="56">
        <v>-65.939587662953031</v>
      </c>
      <c r="X3" s="56">
        <v>-1.5282522917576036E-2</v>
      </c>
      <c r="Y3" s="56">
        <v>-3.4971110818917683E-3</v>
      </c>
      <c r="Z3" s="56">
        <v>4.1417599312199016E-5</v>
      </c>
      <c r="AA3" s="56">
        <v>-1.5725318849579839E-5</v>
      </c>
      <c r="AB3" s="56">
        <v>2.5937668239672335E-2</v>
      </c>
      <c r="AC3" s="56">
        <v>-1.4977438575900642E-2</v>
      </c>
      <c r="AD3" s="56">
        <v>1.3599267270120174E-4</v>
      </c>
      <c r="AE3" s="56">
        <v>6.4799614347288426E-4</v>
      </c>
      <c r="AF3" s="56">
        <v>-7.4931253027238354E-4</v>
      </c>
      <c r="AG3" s="56">
        <v>-1.4556905525874297E-2</v>
      </c>
      <c r="AH3" s="56">
        <v>-4.3815538102257912E-2</v>
      </c>
      <c r="AI3" s="56">
        <v>7.9402632195968437E-5</v>
      </c>
      <c r="AJ3" s="56">
        <v>-3.3906002693301351E-3</v>
      </c>
      <c r="AK3" s="56">
        <v>1.1514107401161766E-2</v>
      </c>
      <c r="AL3" s="56">
        <v>-7.704097044491931E-5</v>
      </c>
      <c r="AM3" s="56">
        <v>-1.9322306037719394E-2</v>
      </c>
      <c r="AN3" s="56">
        <v>2.8801573180774476E-3</v>
      </c>
      <c r="AO3" s="56">
        <v>-9.6077619538696091E-2</v>
      </c>
      <c r="AP3" s="56">
        <v>6.3097646822691533E-3</v>
      </c>
      <c r="AQ3" s="56">
        <v>8.5056846245908924E-3</v>
      </c>
      <c r="AR3" s="56">
        <v>-4.6302546073682338E-2</v>
      </c>
      <c r="AS3" s="56">
        <v>-1.2829757384719254E-2</v>
      </c>
      <c r="AT3" s="56">
        <v>2.0117819035110784E-2</v>
      </c>
      <c r="AU3" s="56">
        <v>2.5067698999731713E-3</v>
      </c>
      <c r="AV3" s="56">
        <v>1.2676593709510642</v>
      </c>
      <c r="AW3" s="56">
        <v>1.2393964357228238</v>
      </c>
      <c r="AX3" s="56">
        <v>-1.1621246064571003E-4</v>
      </c>
      <c r="AY3" s="56">
        <v>-8.7980197544335059E-4</v>
      </c>
      <c r="AZ3" s="56">
        <v>-5.4419860273590359E-2</v>
      </c>
      <c r="BA3" s="56">
        <v>5.7505535610324898E-4</v>
      </c>
      <c r="BB3" s="56">
        <v>-1.0211408303595348E-4</v>
      </c>
      <c r="BC3" s="56">
        <v>1.2051470932306074E-13</v>
      </c>
      <c r="BD3" s="56">
        <v>1.9494822423027358E-13</v>
      </c>
      <c r="BE3" s="56">
        <v>-13.825653994320078</v>
      </c>
      <c r="BF3" s="56">
        <v>-1.865174681370263E-14</v>
      </c>
      <c r="BG3" s="56">
        <v>0.41000334599415278</v>
      </c>
      <c r="BH3" s="56">
        <v>-1.0073849248782056</v>
      </c>
      <c r="BI3" s="56">
        <v>19.409677299555277</v>
      </c>
      <c r="BJ3" s="56">
        <v>7.9558581944638718E-13</v>
      </c>
      <c r="BK3" s="56">
        <v>2.2597541875570704</v>
      </c>
      <c r="BL3" s="56">
        <v>7.5818535156813027E-6</v>
      </c>
      <c r="BM3" s="56">
        <v>-2.8169193191729391E-4</v>
      </c>
      <c r="BN3" s="56">
        <v>-4.7791665735985589E-8</v>
      </c>
      <c r="BO3" s="56">
        <v>-2.8883480922559102E-6</v>
      </c>
      <c r="BP3" s="56">
        <v>-111.77841287150505</v>
      </c>
      <c r="BQ3" s="56">
        <v>-77.123375113751052</v>
      </c>
      <c r="BR3" s="56">
        <v>1.6943635896278879</v>
      </c>
      <c r="BS3" s="56">
        <v>25.516278280110008</v>
      </c>
      <c r="BT3" s="56">
        <v>4.3136873241067519E-3</v>
      </c>
      <c r="BU3" s="56">
        <v>-14.352736400831299</v>
      </c>
      <c r="BV3" s="56">
        <v>-0.20677792638291947</v>
      </c>
      <c r="BW3" s="56">
        <v>2.9842794901924208E-12</v>
      </c>
      <c r="BX3" s="56">
        <v>7.9016547998911335E-5</v>
      </c>
      <c r="BY3" s="56">
        <v>1.2846983313327343E-2</v>
      </c>
      <c r="BZ3" s="56">
        <v>1.0334597695816825</v>
      </c>
      <c r="CA3" s="56">
        <v>0.70750174695861823</v>
      </c>
      <c r="CB3" s="56">
        <v>0.28667968017870971</v>
      </c>
      <c r="CC3" s="56">
        <v>0.5651525024554882</v>
      </c>
      <c r="CD3" s="56">
        <v>-0.16369023610078415</v>
      </c>
      <c r="CE3" s="56">
        <v>1.2291830291362302</v>
      </c>
      <c r="CF3" s="56">
        <v>-28.159670991573133</v>
      </c>
      <c r="CG3" s="56">
        <v>-34.741009880207855</v>
      </c>
      <c r="CH3" s="56">
        <v>0.38073843819045372</v>
      </c>
      <c r="CI3" s="56">
        <v>2.7325450589605893E-3</v>
      </c>
      <c r="CJ3" s="56">
        <v>-18.232463377854138</v>
      </c>
      <c r="CK3" s="56">
        <v>0.67368851453491629</v>
      </c>
      <c r="CL3" s="56">
        <v>-1.4634959910608814E-12</v>
      </c>
      <c r="CM3" s="56">
        <v>2.5634164657007297E-2</v>
      </c>
      <c r="CN3" s="56">
        <v>1.0275113137062377</v>
      </c>
      <c r="CO3" s="56">
        <v>2.2969832780752504</v>
      </c>
      <c r="CP3" s="56">
        <v>-1.6996182239381596E-11</v>
      </c>
      <c r="CQ3" s="56">
        <v>0.26833570946604368</v>
      </c>
      <c r="CR3" s="56">
        <v>0.17306367994157767</v>
      </c>
      <c r="CS3" s="56">
        <v>3.8642206959478642</v>
      </c>
      <c r="CT3" s="56">
        <v>0.14088777174830192</v>
      </c>
      <c r="CU3" s="56">
        <v>-20.499155789589217</v>
      </c>
      <c r="CV3" s="56">
        <v>-1.5943359376585335</v>
      </c>
      <c r="CW3" s="56">
        <v>-55.12662994611776</v>
      </c>
      <c r="CX3" s="56">
        <v>-2.9570112183951092</v>
      </c>
      <c r="CY3" s="56">
        <v>0.72733195590315569</v>
      </c>
      <c r="CZ3" s="56">
        <v>-3.6200700941151354E-3</v>
      </c>
      <c r="DA3" s="56">
        <f t="shared" ref="DA3:DA66" si="0">SUM(B3:CZ3)</f>
        <v>714.99999999996544</v>
      </c>
      <c r="DB3" s="56">
        <f>DA3-'USE table 103'!EJ3</f>
        <v>-3.4560798667371273E-11</v>
      </c>
    </row>
    <row r="4" spans="1:106" x14ac:dyDescent="0.25">
      <c r="A4" s="56" t="s">
        <v>395</v>
      </c>
      <c r="B4" s="56">
        <v>-4.3789971648777737E-12</v>
      </c>
      <c r="C4" s="56">
        <v>-4.5408121707168903E-14</v>
      </c>
      <c r="D4" s="56">
        <v>1139.9999999999982</v>
      </c>
      <c r="E4" s="56">
        <v>1.3842121893148374E-12</v>
      </c>
      <c r="F4" s="56">
        <v>2.3021140549417396E-11</v>
      </c>
      <c r="G4" s="56">
        <v>-3.8178313843673095E-9</v>
      </c>
      <c r="H4" s="56">
        <v>6.9033667671192234E-13</v>
      </c>
      <c r="I4" s="56">
        <v>4.1796444888442252E-8</v>
      </c>
      <c r="J4" s="56">
        <v>2.4015052186437957E-8</v>
      </c>
      <c r="K4" s="56">
        <v>-3.5781191343176033E-9</v>
      </c>
      <c r="L4" s="56">
        <v>9.690108177667911E-9</v>
      </c>
      <c r="M4" s="56">
        <v>-1.206369688588893E-7</v>
      </c>
      <c r="N4" s="56">
        <v>2.184993075360353E-9</v>
      </c>
      <c r="O4" s="56">
        <v>-9.4002072703602835E-7</v>
      </c>
      <c r="P4" s="56">
        <v>-1.4753896493413521E-8</v>
      </c>
      <c r="Q4" s="56">
        <v>2.5190471930613967E-10</v>
      </c>
      <c r="R4" s="56">
        <v>-5.8023452709221601E-10</v>
      </c>
      <c r="S4" s="56">
        <v>3.9042657995480567E-12</v>
      </c>
      <c r="T4" s="56">
        <v>-2.3540267505950396E-5</v>
      </c>
      <c r="U4" s="56">
        <v>2.4218025291508072E-3</v>
      </c>
      <c r="V4" s="56">
        <v>-5.2259450722402789E-7</v>
      </c>
      <c r="W4" s="56">
        <v>5.3009522230813844E-6</v>
      </c>
      <c r="X4" s="56">
        <v>7.3823781458600135E-3</v>
      </c>
      <c r="Y4" s="56">
        <v>-8.9859738813409251E-3</v>
      </c>
      <c r="Z4" s="56">
        <v>2.5279216975260255E-7</v>
      </c>
      <c r="AA4" s="56">
        <v>-4.3320957804349192E-6</v>
      </c>
      <c r="AB4" s="56">
        <v>-1.5739958802718501E-5</v>
      </c>
      <c r="AC4" s="56">
        <v>1.7729126633780901E-5</v>
      </c>
      <c r="AD4" s="56">
        <v>-2.4727415592895596E-7</v>
      </c>
      <c r="AE4" s="56">
        <v>-5.7530207500100516E-6</v>
      </c>
      <c r="AF4" s="56">
        <v>1.7725244050303957E-7</v>
      </c>
      <c r="AG4" s="56">
        <v>1.1212371526791998E-5</v>
      </c>
      <c r="AH4" s="56">
        <v>8.2421564860712948E-5</v>
      </c>
      <c r="AI4" s="56">
        <v>-2.0414855761430317E-7</v>
      </c>
      <c r="AJ4" s="56">
        <v>4.1456521113758527E-6</v>
      </c>
      <c r="AK4" s="56">
        <v>-7.4224428558977706E-7</v>
      </c>
      <c r="AL4" s="56">
        <v>-4.221192718034672E-6</v>
      </c>
      <c r="AM4" s="56">
        <v>1.0159097593442912E-4</v>
      </c>
      <c r="AN4" s="56">
        <v>-3.9359660157023413E-4</v>
      </c>
      <c r="AO4" s="56">
        <v>-3.4933739381992623E-3</v>
      </c>
      <c r="AP4" s="56">
        <v>2.1577555554119776E-4</v>
      </c>
      <c r="AQ4" s="56">
        <v>-3.8526362633461986E-6</v>
      </c>
      <c r="AR4" s="56">
        <v>-2.6165780640252656E-4</v>
      </c>
      <c r="AS4" s="56">
        <v>3.0336402029995657E-4</v>
      </c>
      <c r="AT4" s="56">
        <v>4.4630414475221869E-7</v>
      </c>
      <c r="AU4" s="56">
        <v>-3.6660983195280217E-4</v>
      </c>
      <c r="AV4" s="56">
        <v>7.0154373601472031E-6</v>
      </c>
      <c r="AW4" s="56">
        <v>3.513802224310858E-4</v>
      </c>
      <c r="AX4" s="56">
        <v>-3.7752261423966427E-4</v>
      </c>
      <c r="AY4" s="56">
        <v>2.6292877925992997E-6</v>
      </c>
      <c r="AZ4" s="56">
        <v>6.6077019711037188E-3</v>
      </c>
      <c r="BA4" s="56">
        <v>-4.9478834873468713E-3</v>
      </c>
      <c r="BB4" s="56">
        <v>6.6198178673437802E-4</v>
      </c>
      <c r="BC4" s="56">
        <v>2.5056623442765158E-12</v>
      </c>
      <c r="BD4" s="56">
        <v>-1.0788592241794959E-13</v>
      </c>
      <c r="BE4" s="56">
        <v>27.455146095266606</v>
      </c>
      <c r="BF4" s="56">
        <v>-1.2523315717771766E-13</v>
      </c>
      <c r="BG4" s="56">
        <v>-1.3807811279880942</v>
      </c>
      <c r="BH4" s="56">
        <v>-0.21610378737325781</v>
      </c>
      <c r="BI4" s="56">
        <v>-6.0525882691608501</v>
      </c>
      <c r="BJ4" s="56">
        <v>-1.6946444247878389E-11</v>
      </c>
      <c r="BK4" s="56">
        <v>-4.5430569637281097</v>
      </c>
      <c r="BL4" s="56">
        <v>-3.1044001913576871</v>
      </c>
      <c r="BM4" s="56">
        <v>-3.1068722705640539E-8</v>
      </c>
      <c r="BN4" s="56">
        <v>1.956868881510232E-2</v>
      </c>
      <c r="BO4" s="56">
        <v>-5.6047557848160068E-6</v>
      </c>
      <c r="BP4" s="56">
        <v>-8.3913639675770213</v>
      </c>
      <c r="BQ4" s="56">
        <v>-9.8745277915668481</v>
      </c>
      <c r="BR4" s="56">
        <v>-0.83129671456987531</v>
      </c>
      <c r="BS4" s="56">
        <v>133.75502922131781</v>
      </c>
      <c r="BT4" s="56">
        <v>8.8777389116714289E-3</v>
      </c>
      <c r="BU4" s="56">
        <v>19.095653582613821</v>
      </c>
      <c r="BV4" s="56">
        <v>-0.45215952112472246</v>
      </c>
      <c r="BW4" s="56">
        <v>-2.2262724996835459E-10</v>
      </c>
      <c r="BX4" s="56">
        <v>1.6950392623726884E-5</v>
      </c>
      <c r="BY4" s="56">
        <v>6.2817853779689514E-2</v>
      </c>
      <c r="BZ4" s="56">
        <v>10.939202457403908</v>
      </c>
      <c r="CA4" s="56">
        <v>-13.674038114282313</v>
      </c>
      <c r="CB4" s="56">
        <v>-0.55808269525583842</v>
      </c>
      <c r="CC4" s="56">
        <v>-0.81053013687312969</v>
      </c>
      <c r="CD4" s="56">
        <v>9.0135979648071185E-2</v>
      </c>
      <c r="CE4" s="56">
        <v>-5.0488966980575825</v>
      </c>
      <c r="CF4" s="56">
        <v>-3.2724494035570113</v>
      </c>
      <c r="CG4" s="56">
        <v>-79.254995787897641</v>
      </c>
      <c r="CH4" s="56">
        <v>0.50464378291184175</v>
      </c>
      <c r="CI4" s="56">
        <v>-1.0084910822360627E-2</v>
      </c>
      <c r="CJ4" s="56">
        <v>14.787856669806615</v>
      </c>
      <c r="CK4" s="56">
        <v>1.5050348899990666</v>
      </c>
      <c r="CL4" s="56">
        <v>6.9543037994890256E-11</v>
      </c>
      <c r="CM4" s="56">
        <v>-0.14999395919209046</v>
      </c>
      <c r="CN4" s="56">
        <v>1.1344882964396623</v>
      </c>
      <c r="CO4" s="56">
        <v>0.27823967209486833</v>
      </c>
      <c r="CP4" s="56">
        <v>1.7627144188736565E-10</v>
      </c>
      <c r="CQ4" s="56">
        <v>-40.596583110123142</v>
      </c>
      <c r="CR4" s="56">
        <v>1.4053659542966557</v>
      </c>
      <c r="CS4" s="56">
        <v>-14.774936900429495</v>
      </c>
      <c r="CT4" s="56">
        <v>-0.29414592208841484</v>
      </c>
      <c r="CU4" s="56">
        <v>-78.184421677352461</v>
      </c>
      <c r="CV4" s="56">
        <v>-0.47233904233647461</v>
      </c>
      <c r="CW4" s="56">
        <v>28.988204786196096</v>
      </c>
      <c r="CX4" s="56">
        <v>-10.25505997937849</v>
      </c>
      <c r="CY4" s="56">
        <v>-0.88388398405491786</v>
      </c>
      <c r="CZ4" s="56">
        <v>5.7153146288527523E-2</v>
      </c>
      <c r="DA4" s="56">
        <f t="shared" si="0"/>
        <v>1097.0000000011466</v>
      </c>
      <c r="DB4" s="56">
        <f>DA4-'USE table 103'!EJ4</f>
        <v>1.1466454452602193E-9</v>
      </c>
    </row>
    <row r="5" spans="1:106" x14ac:dyDescent="0.25">
      <c r="A5" s="56" t="s">
        <v>396</v>
      </c>
      <c r="B5" s="56">
        <v>-9.7102326179765441E-11</v>
      </c>
      <c r="C5" s="56">
        <v>-5.2247095538859867E-13</v>
      </c>
      <c r="D5" s="56">
        <v>5.6488147492927965E-13</v>
      </c>
      <c r="E5" s="56">
        <v>930.10859188543827</v>
      </c>
      <c r="F5" s="56">
        <v>-1.3159251466277055E-11</v>
      </c>
      <c r="G5" s="56">
        <v>-1.3716636715344066E-9</v>
      </c>
      <c r="H5" s="56">
        <v>-3.8249403644385893E-12</v>
      </c>
      <c r="I5" s="56">
        <v>8.926583254798004E-7</v>
      </c>
      <c r="J5" s="56">
        <v>6.3622669820712074E-7</v>
      </c>
      <c r="K5" s="56">
        <v>1.3864237047300776E-7</v>
      </c>
      <c r="L5" s="56">
        <v>2.0314403158944172E-7</v>
      </c>
      <c r="M5" s="56">
        <v>4.8360713833517366E-7</v>
      </c>
      <c r="N5" s="56">
        <v>4.6601890568709337E-8</v>
      </c>
      <c r="O5" s="56">
        <v>-2.0140337984919654E-5</v>
      </c>
      <c r="P5" s="56">
        <v>-1.4900397315997793E-7</v>
      </c>
      <c r="Q5" s="56">
        <v>4.407032960784818E-9</v>
      </c>
      <c r="R5" s="56">
        <v>-1.4936109238306017E-8</v>
      </c>
      <c r="S5" s="56">
        <v>-2.3634427748220332E-12</v>
      </c>
      <c r="T5" s="56">
        <v>-1.4788920061192812E-4</v>
      </c>
      <c r="U5" s="56">
        <v>-3.329955658781425E-2</v>
      </c>
      <c r="V5" s="56">
        <v>-7.074680850038817E-6</v>
      </c>
      <c r="W5" s="56">
        <v>-2.3728169598614263E-4</v>
      </c>
      <c r="X5" s="56">
        <v>0.19937652626680613</v>
      </c>
      <c r="Y5" s="56">
        <v>3.9833830942701987E-2</v>
      </c>
      <c r="Z5" s="56">
        <v>-8.8840573586601579E-7</v>
      </c>
      <c r="AA5" s="56">
        <v>-2.2456913731261352E-5</v>
      </c>
      <c r="AB5" s="56">
        <v>-4.4024024733269052E-4</v>
      </c>
      <c r="AC5" s="56">
        <v>5.735263927775236E-6</v>
      </c>
      <c r="AD5" s="56">
        <v>-1.91242865632546E-6</v>
      </c>
      <c r="AE5" s="56">
        <v>1.9360275000934735E-6</v>
      </c>
      <c r="AF5" s="56">
        <v>6.7091613753511581E-6</v>
      </c>
      <c r="AG5" s="56">
        <v>1.49009593807925E-4</v>
      </c>
      <c r="AH5" s="56">
        <v>-4.3225452989625879E-4</v>
      </c>
      <c r="AI5" s="56">
        <v>8.9443068773675805E-7</v>
      </c>
      <c r="AJ5" s="56">
        <v>2.2758612900908304E-5</v>
      </c>
      <c r="AK5" s="56">
        <v>-1.9250620262312168E-6</v>
      </c>
      <c r="AL5" s="56">
        <v>-2.4931955548090912E-5</v>
      </c>
      <c r="AM5" s="56">
        <v>6.9804462271338963E-4</v>
      </c>
      <c r="AN5" s="56">
        <v>-2.4043552792996081E-3</v>
      </c>
      <c r="AO5" s="56">
        <v>-2.0098627797004553E-2</v>
      </c>
      <c r="AP5" s="56">
        <v>1.252106388612173E-3</v>
      </c>
      <c r="AQ5" s="56">
        <v>-9.5502741379682732E-4</v>
      </c>
      <c r="AR5" s="56">
        <v>1.0785179667225364E-3</v>
      </c>
      <c r="AS5" s="56">
        <v>-7.9421748324648433E-6</v>
      </c>
      <c r="AT5" s="56">
        <v>1.4624891580439225E-5</v>
      </c>
      <c r="AU5" s="56">
        <v>-2.1821902311325303E-3</v>
      </c>
      <c r="AV5" s="56">
        <v>-1.9484827300964014E-5</v>
      </c>
      <c r="AW5" s="56">
        <v>-4.7291267693569949E-3</v>
      </c>
      <c r="AX5" s="56">
        <v>1.6762740146522015E-3</v>
      </c>
      <c r="AY5" s="56">
        <v>1.8267368236069004E-5</v>
      </c>
      <c r="AZ5" s="56">
        <v>3.9317637897517965E-2</v>
      </c>
      <c r="BA5" s="56">
        <v>2.7477522428728918E-2</v>
      </c>
      <c r="BB5" s="56">
        <v>-4.2265884926848685E-3</v>
      </c>
      <c r="BC5" s="56">
        <v>-2.2949864231236461E-11</v>
      </c>
      <c r="BD5" s="56">
        <v>-3.2559510643181966E-12</v>
      </c>
      <c r="BE5" s="56">
        <v>213.32076300596333</v>
      </c>
      <c r="BF5" s="56">
        <v>-1.6910917111090384E-12</v>
      </c>
      <c r="BG5" s="56">
        <v>-16.084293030180614</v>
      </c>
      <c r="BH5" s="56">
        <v>3.8141712909992291</v>
      </c>
      <c r="BI5" s="56">
        <v>-285.69881985178938</v>
      </c>
      <c r="BJ5" s="56">
        <v>4.3165471197426086E-13</v>
      </c>
      <c r="BK5" s="56">
        <v>-61.408999218385674</v>
      </c>
      <c r="BL5" s="56">
        <v>5.1739366271164045E-4</v>
      </c>
      <c r="BM5" s="56">
        <v>-3.821769212208892E-7</v>
      </c>
      <c r="BN5" s="56">
        <v>-3.2614783975759565E-6</v>
      </c>
      <c r="BO5" s="56">
        <v>-8.116768555055387E-6</v>
      </c>
      <c r="BP5" s="56">
        <v>0.19277269100094685</v>
      </c>
      <c r="BQ5" s="56">
        <v>140.04972724007948</v>
      </c>
      <c r="BR5" s="56">
        <v>-25.291567418462254</v>
      </c>
      <c r="BS5" s="56">
        <v>242.04033481191277</v>
      </c>
      <c r="BT5" s="56">
        <v>1.364633750746691E-2</v>
      </c>
      <c r="BU5" s="56">
        <v>-25.648652270071224</v>
      </c>
      <c r="BV5" s="56">
        <v>-1.3253007897237623</v>
      </c>
      <c r="BW5" s="56">
        <v>-4.1228531699744053E-10</v>
      </c>
      <c r="BX5" s="56">
        <v>-2.9917161707615492E-4</v>
      </c>
      <c r="BY5" s="56">
        <v>9.7446318357576445E-2</v>
      </c>
      <c r="BZ5" s="56">
        <v>-10.367807228648104</v>
      </c>
      <c r="CA5" s="56">
        <v>-12.932890860689739</v>
      </c>
      <c r="CB5" s="56">
        <v>-4.1728196672773379</v>
      </c>
      <c r="CC5" s="56">
        <v>-6.8205558426495259</v>
      </c>
      <c r="CD5" s="56">
        <v>2.2568850713681847</v>
      </c>
      <c r="CE5" s="56">
        <v>-36.852419656907699</v>
      </c>
      <c r="CF5" s="56">
        <v>-8.6484684188573926</v>
      </c>
      <c r="CG5" s="56">
        <v>-64.675369871954416</v>
      </c>
      <c r="CH5" s="56">
        <v>-2.1839637180076785</v>
      </c>
      <c r="CI5" s="56">
        <v>4.0671146081230347E-2</v>
      </c>
      <c r="CJ5" s="56">
        <v>-13.379936574330372</v>
      </c>
      <c r="CK5" s="56">
        <v>0.28003827734451647</v>
      </c>
      <c r="CL5" s="56">
        <v>-1.7098322757647111E-11</v>
      </c>
      <c r="CM5" s="56">
        <v>-0.75302123812545929</v>
      </c>
      <c r="CN5" s="56">
        <v>-3.7810094309392532</v>
      </c>
      <c r="CO5" s="56">
        <v>-9.4041550604617132</v>
      </c>
      <c r="CP5" s="56">
        <v>-8.3741724665742368E-10</v>
      </c>
      <c r="CQ5" s="56">
        <v>-4.1846217140162594</v>
      </c>
      <c r="CR5" s="56">
        <v>-2.1284246363250645</v>
      </c>
      <c r="CS5" s="56">
        <v>38.580643610054125</v>
      </c>
      <c r="CT5" s="56">
        <v>1.6801101304664563</v>
      </c>
      <c r="CU5" s="56">
        <v>-112.89958327319138</v>
      </c>
      <c r="CV5" s="56">
        <v>6.6304983408283054</v>
      </c>
      <c r="CW5" s="56">
        <v>-24.42572918623835</v>
      </c>
      <c r="CX5" s="56">
        <v>-2.8895926905511899</v>
      </c>
      <c r="CY5" s="56">
        <v>-4.1365722259550965</v>
      </c>
      <c r="CZ5" s="56">
        <v>-0.25360549077373662</v>
      </c>
      <c r="DA5" s="56">
        <f t="shared" si="0"/>
        <v>838.99999999392344</v>
      </c>
      <c r="DB5" s="56">
        <f>DA5-'USE table 103'!EJ5</f>
        <v>-6.0765614762203768E-9</v>
      </c>
    </row>
    <row r="6" spans="1:106" x14ac:dyDescent="0.25">
      <c r="A6" s="56" t="s">
        <v>397</v>
      </c>
      <c r="B6" s="56">
        <v>4.092015615242417E-11</v>
      </c>
      <c r="C6" s="56">
        <v>7.5282002853782615E-12</v>
      </c>
      <c r="D6" s="56">
        <v>1.3500311979441904E-12</v>
      </c>
      <c r="E6" s="56">
        <v>-1.108591885427924</v>
      </c>
      <c r="F6" s="56">
        <v>36526.000000000036</v>
      </c>
      <c r="G6" s="56">
        <v>-3.7057867530165822E-7</v>
      </c>
      <c r="H6" s="56">
        <v>-622.10010706637809</v>
      </c>
      <c r="I6" s="56">
        <v>-4.5761664715371353E-6</v>
      </c>
      <c r="J6" s="56">
        <v>-3.8391371359747239E-6</v>
      </c>
      <c r="K6" s="56">
        <v>-1.7376433447680029E-6</v>
      </c>
      <c r="L6" s="56">
        <v>-1.020867301582129E-6</v>
      </c>
      <c r="M6" s="56">
        <v>-1.0834974830231658E-5</v>
      </c>
      <c r="N6" s="56">
        <v>-2.4007404419990053E-7</v>
      </c>
      <c r="O6" s="56">
        <v>1.0342682343633669E-4</v>
      </c>
      <c r="P6" s="56">
        <v>-5.1562300740215505E-7</v>
      </c>
      <c r="Q6" s="56">
        <v>-2.1157610774480418E-8</v>
      </c>
      <c r="R6" s="56">
        <v>8.866356893122429E-8</v>
      </c>
      <c r="S6" s="56">
        <v>3.5882408155885059E-12</v>
      </c>
      <c r="T6" s="56">
        <v>1.4096673430174178E-2</v>
      </c>
      <c r="U6" s="56">
        <v>-0.53401006067052492</v>
      </c>
      <c r="V6" s="56">
        <v>3.3840472326573945E-6</v>
      </c>
      <c r="W6" s="56">
        <v>4.1956293662814836E-4</v>
      </c>
      <c r="X6" s="56">
        <v>-0.99436905249910268</v>
      </c>
      <c r="Y6" s="56">
        <v>0.56514501013519691</v>
      </c>
      <c r="Z6" s="56">
        <v>3.0461400893244672E-5</v>
      </c>
      <c r="AA6" s="56">
        <v>-1.9852176324874904E-4</v>
      </c>
      <c r="AB6" s="56">
        <v>2.0203796970896803E-3</v>
      </c>
      <c r="AC6" s="56">
        <v>1.7226839690351881E-3</v>
      </c>
      <c r="AD6" s="56">
        <v>-1.477247163705897E-6</v>
      </c>
      <c r="AE6" s="56">
        <v>-6.0990142370798139E-4</v>
      </c>
      <c r="AF6" s="56">
        <v>-4.2429056925641362E-6</v>
      </c>
      <c r="AG6" s="56">
        <v>4.9248912533528255E-4</v>
      </c>
      <c r="AH6" s="56">
        <v>-7.4555816113459628E-3</v>
      </c>
      <c r="AI6" s="56">
        <v>-1.9609050738722544E-7</v>
      </c>
      <c r="AJ6" s="56">
        <v>-1.0507130840409218E-4</v>
      </c>
      <c r="AK6" s="56">
        <v>-2.8929734128269047E-5</v>
      </c>
      <c r="AL6" s="56">
        <v>-1.8474187724137892E-4</v>
      </c>
      <c r="AM6" s="56">
        <v>4.2998364413264767E-3</v>
      </c>
      <c r="AN6" s="56">
        <v>-1.7073484327731592E-2</v>
      </c>
      <c r="AO6" s="56">
        <v>-0.14914720133818093</v>
      </c>
      <c r="AP6" s="56">
        <v>9.3184198609037594E-3</v>
      </c>
      <c r="AQ6" s="56">
        <v>3.0914304207847465E-3</v>
      </c>
      <c r="AR6" s="56">
        <v>1.5528464026289157E-2</v>
      </c>
      <c r="AS6" s="56">
        <v>1.7643893252831333E-2</v>
      </c>
      <c r="AT6" s="56">
        <v>2.4917783335354216E-5</v>
      </c>
      <c r="AU6" s="56">
        <v>-1.5710163232999008E-2</v>
      </c>
      <c r="AV6" s="56">
        <v>2.1106652555218375E-3</v>
      </c>
      <c r="AW6" s="56">
        <v>8.8946520295323239E-3</v>
      </c>
      <c r="AX6" s="56">
        <v>2.372840597142778E-2</v>
      </c>
      <c r="AY6" s="56">
        <v>1.0195215091357568E-4</v>
      </c>
      <c r="AZ6" s="56">
        <v>0.28300677119923634</v>
      </c>
      <c r="BA6" s="56">
        <v>0.46299683116666301</v>
      </c>
      <c r="BB6" s="56">
        <v>-7.7008614276163456E-2</v>
      </c>
      <c r="BC6" s="56">
        <v>-1.3031353773840237E-11</v>
      </c>
      <c r="BD6" s="56">
        <v>-1.77280412572145E-12</v>
      </c>
      <c r="BE6" s="56">
        <v>-26.273601595634858</v>
      </c>
      <c r="BF6" s="56">
        <v>-2.1671553440683056E-12</v>
      </c>
      <c r="BG6" s="56">
        <v>21.094642164269857</v>
      </c>
      <c r="BH6" s="56">
        <v>62.656909229922583</v>
      </c>
      <c r="BI6" s="56">
        <v>-4203.274347892946</v>
      </c>
      <c r="BJ6" s="56">
        <v>8.1826101450133137E-11</v>
      </c>
      <c r="BK6" s="56">
        <v>-169.73745757515121</v>
      </c>
      <c r="BL6" s="56">
        <v>7.3419072792830775E-3</v>
      </c>
      <c r="BM6" s="56">
        <v>-1.3155110991647234E-6</v>
      </c>
      <c r="BN6" s="56">
        <v>-4.628006172424648E-5</v>
      </c>
      <c r="BO6" s="56">
        <v>-9.5308744448630023E-5</v>
      </c>
      <c r="BP6" s="56">
        <v>-10.479589905883046</v>
      </c>
      <c r="BQ6" s="56">
        <v>3917.4746587855925</v>
      </c>
      <c r="BR6" s="56">
        <v>118.45270681184113</v>
      </c>
      <c r="BS6" s="56">
        <v>1744.1214839504164</v>
      </c>
      <c r="BT6" s="56">
        <v>0.15916255907438881</v>
      </c>
      <c r="BU6" s="56">
        <v>1439.5501137965796</v>
      </c>
      <c r="BV6" s="56">
        <v>-16.737020711375862</v>
      </c>
      <c r="BW6" s="56">
        <v>-8.3218765212222934E-10</v>
      </c>
      <c r="BX6" s="56">
        <v>-4.9146404410009836E-3</v>
      </c>
      <c r="BY6" s="56">
        <v>2.9371155849951549</v>
      </c>
      <c r="BZ6" s="56">
        <v>355.39961321447572</v>
      </c>
      <c r="CA6" s="56">
        <v>37.689580189928549</v>
      </c>
      <c r="CB6" s="56">
        <v>-0.46249407243708163</v>
      </c>
      <c r="CC6" s="56">
        <v>3.637364270364742</v>
      </c>
      <c r="CD6" s="56">
        <v>7.1768239951799728</v>
      </c>
      <c r="CE6" s="56">
        <v>-484.58233078549722</v>
      </c>
      <c r="CF6" s="56">
        <v>-5.2149466004123326</v>
      </c>
      <c r="CG6" s="56">
        <v>-585.58200047770038</v>
      </c>
      <c r="CH6" s="56">
        <v>32.210922002911843</v>
      </c>
      <c r="CI6" s="56">
        <v>-1.0697260760108165</v>
      </c>
      <c r="CJ6" s="56">
        <v>933.22803909799677</v>
      </c>
      <c r="CK6" s="56">
        <v>73.478623387278049</v>
      </c>
      <c r="CL6" s="56">
        <v>-2.4886048777261749E-10</v>
      </c>
      <c r="CM6" s="56">
        <v>0.91065283787050078</v>
      </c>
      <c r="CN6" s="56">
        <v>-18.614077744605297</v>
      </c>
      <c r="CO6" s="56">
        <v>71.387509654417357</v>
      </c>
      <c r="CP6" s="56">
        <v>-1.7976162780541927E-9</v>
      </c>
      <c r="CQ6" s="56">
        <v>-1911.9156421865755</v>
      </c>
      <c r="CR6" s="56">
        <v>132.95411696754581</v>
      </c>
      <c r="CS6" s="56">
        <v>-1495.9098126193419</v>
      </c>
      <c r="CT6" s="56">
        <v>5.15013806944404</v>
      </c>
      <c r="CU6" s="56">
        <v>-573.52833288519957</v>
      </c>
      <c r="CV6" s="56">
        <v>109.44269357447467</v>
      </c>
      <c r="CW6" s="56">
        <v>-130.91447504116229</v>
      </c>
      <c r="CX6" s="56">
        <v>-506.30165249337205</v>
      </c>
      <c r="CY6" s="56">
        <v>-26.328368546280078</v>
      </c>
      <c r="CZ6" s="56">
        <v>-3.5994283583409015</v>
      </c>
      <c r="DA6" s="56">
        <f t="shared" si="0"/>
        <v>34800.999999987893</v>
      </c>
      <c r="DB6" s="56">
        <f>DA6-'USE table 103'!EJ6</f>
        <v>-1.2107193470001221E-8</v>
      </c>
    </row>
    <row r="7" spans="1:106" x14ac:dyDescent="0.25">
      <c r="A7" s="56" t="s">
        <v>398</v>
      </c>
      <c r="B7" s="56">
        <v>-5.3998583382508514E-11</v>
      </c>
      <c r="C7" s="56">
        <v>-2.6121327323380683E-12</v>
      </c>
      <c r="D7" s="56">
        <v>-4.4622083805734292E-12</v>
      </c>
      <c r="E7" s="56">
        <v>-3.5004221743406561E-12</v>
      </c>
      <c r="F7" s="56">
        <v>2.8663293960562441E-11</v>
      </c>
      <c r="G7" s="56">
        <v>4579.4570569489642</v>
      </c>
      <c r="H7" s="56">
        <v>1.1919354392375681E-12</v>
      </c>
      <c r="I7" s="56">
        <v>3.6900517873901926</v>
      </c>
      <c r="J7" s="56">
        <v>2.6259692584411805</v>
      </c>
      <c r="K7" s="56">
        <v>-2.7901603167862277E-2</v>
      </c>
      <c r="L7" s="56">
        <v>0.83141622592271736</v>
      </c>
      <c r="M7" s="56">
        <v>0.39665531153512745</v>
      </c>
      <c r="N7" s="56">
        <v>0.19315024668806746</v>
      </c>
      <c r="O7" s="56">
        <v>-83.311128497889641</v>
      </c>
      <c r="P7" s="56">
        <v>-9.8550416215209768E-2</v>
      </c>
      <c r="Q7" s="56">
        <v>1.8686443477946568E-2</v>
      </c>
      <c r="R7" s="56">
        <v>-6.1360047989591493E-2</v>
      </c>
      <c r="S7" s="56">
        <v>6.319389456166391E-13</v>
      </c>
      <c r="T7" s="56">
        <v>0.13294199843288368</v>
      </c>
      <c r="U7" s="56">
        <v>0.17652398741016739</v>
      </c>
      <c r="V7" s="56">
        <v>-1.3115574444370282E-2</v>
      </c>
      <c r="W7" s="56">
        <v>-5.0232427016947145</v>
      </c>
      <c r="X7" s="56">
        <v>0.19093356111958526</v>
      </c>
      <c r="Y7" s="56">
        <v>-2.8283070952870304E-2</v>
      </c>
      <c r="Z7" s="56">
        <v>-1.5563832540342037</v>
      </c>
      <c r="AA7" s="56">
        <v>0.54080873115446781</v>
      </c>
      <c r="AB7" s="56">
        <v>6.2496159349197686</v>
      </c>
      <c r="AC7" s="56">
        <v>4.4381093850335471</v>
      </c>
      <c r="AD7" s="56">
        <v>-134.86065829005483</v>
      </c>
      <c r="AE7" s="56">
        <v>28.288657390457761</v>
      </c>
      <c r="AF7" s="56">
        <v>2.8424542289014907</v>
      </c>
      <c r="AG7" s="56">
        <v>4.4528391788477926</v>
      </c>
      <c r="AH7" s="56">
        <v>2.5471720380075276</v>
      </c>
      <c r="AI7" s="56">
        <v>-118.02170170537923</v>
      </c>
      <c r="AJ7" s="56">
        <v>-43.517868763768845</v>
      </c>
      <c r="AK7" s="56">
        <v>1.1535198451454676E-2</v>
      </c>
      <c r="AL7" s="56">
        <v>-2.9365935265921905E-2</v>
      </c>
      <c r="AM7" s="56">
        <v>-1.5301363127281586E-2</v>
      </c>
      <c r="AN7" s="56">
        <v>1.2418371008551929</v>
      </c>
      <c r="AO7" s="56">
        <v>-0.4611298375791506</v>
      </c>
      <c r="AP7" s="56">
        <v>2.9705377805919753E-3</v>
      </c>
      <c r="AQ7" s="56">
        <v>5.0891051957842102</v>
      </c>
      <c r="AR7" s="56">
        <v>-1.7445100553441506E-2</v>
      </c>
      <c r="AS7" s="56">
        <v>-3.8326793840446349E-3</v>
      </c>
      <c r="AT7" s="56">
        <v>5.289252117064791E-2</v>
      </c>
      <c r="AU7" s="56">
        <v>3.8310023054695108E-3</v>
      </c>
      <c r="AV7" s="56">
        <v>0.12481675849146789</v>
      </c>
      <c r="AW7" s="56">
        <v>9.1558331030217488E-2</v>
      </c>
      <c r="AX7" s="56">
        <v>-1.5509919375671477E-2</v>
      </c>
      <c r="AY7" s="56">
        <v>1.1396083270617474E-2</v>
      </c>
      <c r="AZ7" s="56">
        <v>0.50040534302750217</v>
      </c>
      <c r="BA7" s="56">
        <v>-1.9270661632475594E-2</v>
      </c>
      <c r="BB7" s="56">
        <v>3.2539622928773326E-3</v>
      </c>
      <c r="BC7" s="56">
        <v>3.560263195367952E-12</v>
      </c>
      <c r="BD7" s="56">
        <v>-2.6063595726100175E-12</v>
      </c>
      <c r="BE7" s="56">
        <v>-5.2117850333262652</v>
      </c>
      <c r="BF7" s="56">
        <v>-6.1817218011128716E-13</v>
      </c>
      <c r="BG7" s="56">
        <v>-29.344140308792831</v>
      </c>
      <c r="BH7" s="56">
        <v>-20.244967681739915</v>
      </c>
      <c r="BI7" s="56">
        <v>1266.2915548357321</v>
      </c>
      <c r="BJ7" s="56">
        <v>-3.6330050079413923E-11</v>
      </c>
      <c r="BK7" s="56">
        <v>-304.11113452952424</v>
      </c>
      <c r="BL7" s="56">
        <v>-2.9399765722359916E-4</v>
      </c>
      <c r="BM7" s="56">
        <v>-8.6918960346338281E-4</v>
      </c>
      <c r="BN7" s="56">
        <v>1.8532709304963646E-6</v>
      </c>
      <c r="BO7" s="56">
        <v>2.1640254999510944E-5</v>
      </c>
      <c r="BP7" s="56">
        <v>1.7155137177782933</v>
      </c>
      <c r="BQ7" s="56">
        <v>-1196.5604217725684</v>
      </c>
      <c r="BR7" s="56">
        <v>-5.2458519875581402</v>
      </c>
      <c r="BS7" s="56">
        <v>-354.99043496057197</v>
      </c>
      <c r="BT7" s="56">
        <v>-3.5784647255923119E-2</v>
      </c>
      <c r="BU7" s="56">
        <v>-159.7847587429082</v>
      </c>
      <c r="BV7" s="56">
        <v>3.0359265888286302</v>
      </c>
      <c r="BW7" s="56">
        <v>4.0608938434161246E-10</v>
      </c>
      <c r="BX7" s="56">
        <v>1.5879608593394323E-3</v>
      </c>
      <c r="BY7" s="56">
        <v>-0.12718461303926176</v>
      </c>
      <c r="BZ7" s="56">
        <v>-19.254408818780803</v>
      </c>
      <c r="CA7" s="56">
        <v>-20.115738264472007</v>
      </c>
      <c r="CB7" s="56">
        <v>-7.1683606466624497</v>
      </c>
      <c r="CC7" s="56">
        <v>-25.332808769718014</v>
      </c>
      <c r="CD7" s="56">
        <v>8.2738445169020736</v>
      </c>
      <c r="CE7" s="56">
        <v>-34.266814593873505</v>
      </c>
      <c r="CF7" s="56">
        <v>0.86022394262543855</v>
      </c>
      <c r="CG7" s="56">
        <v>209.18104523756199</v>
      </c>
      <c r="CH7" s="56">
        <v>-9.8628095679397347</v>
      </c>
      <c r="CI7" s="56">
        <v>0.17225370869658008</v>
      </c>
      <c r="CJ7" s="56">
        <v>-100.23322245560587</v>
      </c>
      <c r="CK7" s="56">
        <v>-8.4293126678228987</v>
      </c>
      <c r="CL7" s="56">
        <v>1.2022027817693015E-10</v>
      </c>
      <c r="CM7" s="56">
        <v>-6.3287600937562303</v>
      </c>
      <c r="CN7" s="56">
        <v>16.981284995338044</v>
      </c>
      <c r="CO7" s="56">
        <v>-19.067764255169827</v>
      </c>
      <c r="CP7" s="56">
        <v>6.3255356508307159E-10</v>
      </c>
      <c r="CQ7" s="56">
        <v>99.624039100197024</v>
      </c>
      <c r="CR7" s="56">
        <v>-18.56734570349272</v>
      </c>
      <c r="CS7" s="56">
        <v>203.48456269505436</v>
      </c>
      <c r="CT7" s="56">
        <v>-3.0646309671371057</v>
      </c>
      <c r="CU7" s="56">
        <v>63.614220941966245</v>
      </c>
      <c r="CV7" s="56">
        <v>-35.433889418175248</v>
      </c>
      <c r="CW7" s="56">
        <v>-82.463861831176558</v>
      </c>
      <c r="CX7" s="56">
        <v>56.949734145902461</v>
      </c>
      <c r="CY7" s="56">
        <v>3.7911898940539421</v>
      </c>
      <c r="CZ7" s="56">
        <v>0.1457544769625656</v>
      </c>
      <c r="DA7" s="56">
        <f t="shared" si="0"/>
        <v>3726.0000000034015</v>
      </c>
      <c r="DB7" s="56">
        <f>DA7-'USE table 103'!EJ7</f>
        <v>3.4015101846307516E-9</v>
      </c>
    </row>
    <row r="8" spans="1:106" x14ac:dyDescent="0.25">
      <c r="A8" s="56" t="s">
        <v>399</v>
      </c>
      <c r="B8" s="56">
        <v>-6.4879657202254748E-11</v>
      </c>
      <c r="C8" s="56">
        <v>-8.5211837586030015E-12</v>
      </c>
      <c r="D8" s="56">
        <v>-2.6432189770275727E-12</v>
      </c>
      <c r="E8" s="56">
        <v>-1.56035184772918E-11</v>
      </c>
      <c r="F8" s="56">
        <v>-5.5919713304319885E-11</v>
      </c>
      <c r="G8" s="56">
        <v>4.1231220393456169E-7</v>
      </c>
      <c r="H8" s="56">
        <v>5289.1001070663751</v>
      </c>
      <c r="I8" s="56">
        <v>5.1055737735339335E-6</v>
      </c>
      <c r="J8" s="56">
        <v>4.2815674237139945E-6</v>
      </c>
      <c r="K8" s="56">
        <v>1.93533094261511E-6</v>
      </c>
      <c r="L8" s="56">
        <v>1.1390447940407E-6</v>
      </c>
      <c r="M8" s="56">
        <v>1.2063211443091859E-5</v>
      </c>
      <c r="N8" s="56">
        <v>2.678431343383636E-7</v>
      </c>
      <c r="O8" s="56">
        <v>-1.1539120527004343E-4</v>
      </c>
      <c r="P8" s="56">
        <v>5.7026969813023243E-7</v>
      </c>
      <c r="Q8" s="56">
        <v>2.3602702015068644E-8</v>
      </c>
      <c r="R8" s="56">
        <v>-9.8892314781551249E-8</v>
      </c>
      <c r="S8" s="56">
        <v>-4.4124703890702222E-12</v>
      </c>
      <c r="T8" s="56">
        <v>-1.5723911857662642E-2</v>
      </c>
      <c r="U8" s="56">
        <v>0.59571127031415472</v>
      </c>
      <c r="V8" s="56">
        <v>-3.5566961429367439E-6</v>
      </c>
      <c r="W8" s="56">
        <v>-4.7119219026514614E-4</v>
      </c>
      <c r="X8" s="56">
        <v>1.1098976075829441</v>
      </c>
      <c r="Y8" s="56">
        <v>-0.62799724167626181</v>
      </c>
      <c r="Z8" s="56">
        <v>-3.3950403571125776E-5</v>
      </c>
      <c r="AA8" s="56">
        <v>2.2069233503962948E-4</v>
      </c>
      <c r="AB8" s="56">
        <v>-2.2555928086873678E-3</v>
      </c>
      <c r="AC8" s="56">
        <v>-1.9166909430481383E-3</v>
      </c>
      <c r="AD8" s="56">
        <v>1.5842167950808062E-6</v>
      </c>
      <c r="AE8" s="56">
        <v>6.7933970155920065E-4</v>
      </c>
      <c r="AF8" s="56">
        <v>4.8981843132622771E-6</v>
      </c>
      <c r="AG8" s="56">
        <v>-5.4458022047043642E-4</v>
      </c>
      <c r="AH8" s="56">
        <v>8.2901673699744549E-3</v>
      </c>
      <c r="AI8" s="56">
        <v>2.4812268861751363E-7</v>
      </c>
      <c r="AJ8" s="56">
        <v>1.1627813938730469E-4</v>
      </c>
      <c r="AK8" s="56">
        <v>3.2208391928634228E-5</v>
      </c>
      <c r="AL8" s="56">
        <v>2.0531246525479219E-4</v>
      </c>
      <c r="AM8" s="56">
        <v>-4.7746769709391401E-3</v>
      </c>
      <c r="AN8" s="56">
        <v>1.8971106643306257E-2</v>
      </c>
      <c r="AO8" s="56">
        <v>0.16576024959586277</v>
      </c>
      <c r="AP8" s="56">
        <v>-1.0356546361450114E-2</v>
      </c>
      <c r="AQ8" s="56">
        <v>-3.4589716050135166E-3</v>
      </c>
      <c r="AR8" s="56">
        <v>-1.7255172161014798E-2</v>
      </c>
      <c r="AS8" s="56">
        <v>-1.9440049456179054E-2</v>
      </c>
      <c r="AT8" s="56">
        <v>-2.7292909493326079E-5</v>
      </c>
      <c r="AU8" s="56">
        <v>1.7457656331451687E-2</v>
      </c>
      <c r="AV8" s="56">
        <v>-2.3518827476856075E-3</v>
      </c>
      <c r="AW8" s="56">
        <v>-1.010793195889903E-2</v>
      </c>
      <c r="AX8" s="56">
        <v>-2.6367249378367319E-2</v>
      </c>
      <c r="AY8" s="56">
        <v>-1.1317226699070204E-4</v>
      </c>
      <c r="AZ8" s="56">
        <v>-0.31448651793336069</v>
      </c>
      <c r="BA8" s="56">
        <v>-0.51380523849792326</v>
      </c>
      <c r="BB8" s="56">
        <v>8.5413772819258327E-2</v>
      </c>
      <c r="BC8" s="56">
        <v>1.4978240869822912E-11</v>
      </c>
      <c r="BD8" s="56">
        <v>1.1368683772161603E-12</v>
      </c>
      <c r="BE8" s="56">
        <v>38.493816769210866</v>
      </c>
      <c r="BF8" s="56">
        <v>2.3447910280083306E-12</v>
      </c>
      <c r="BG8" s="56">
        <v>-117.65560902444611</v>
      </c>
      <c r="BH8" s="56">
        <v>-69.143016576035421</v>
      </c>
      <c r="BI8" s="56">
        <v>4166.3731027370141</v>
      </c>
      <c r="BJ8" s="56">
        <v>-9.6108010438911151E-11</v>
      </c>
      <c r="BK8" s="56">
        <v>-157.84850867984369</v>
      </c>
      <c r="BL8" s="56">
        <v>-8.1584373284044887E-3</v>
      </c>
      <c r="BM8" s="56">
        <v>1.4550042806149577E-6</v>
      </c>
      <c r="BN8" s="56">
        <v>5.1427092785161221E-5</v>
      </c>
      <c r="BO8" s="56">
        <v>9.6988619588955771E-5</v>
      </c>
      <c r="BP8" s="56">
        <v>11.525647773257759</v>
      </c>
      <c r="BQ8" s="56">
        <v>-4525.8313252957596</v>
      </c>
      <c r="BR8" s="56">
        <v>-132.24307325873488</v>
      </c>
      <c r="BS8" s="56">
        <v>-1933.7874724013045</v>
      </c>
      <c r="BT8" s="56">
        <v>-0.16333859100257087</v>
      </c>
      <c r="BU8" s="56">
        <v>-1603.1279432683486</v>
      </c>
      <c r="BV8" s="56">
        <v>17.062578268313082</v>
      </c>
      <c r="BW8" s="56">
        <v>9.3723429017700255E-10</v>
      </c>
      <c r="BX8" s="56">
        <v>5.4233933769864962E-3</v>
      </c>
      <c r="BY8" s="56">
        <v>-1.7230974926437455</v>
      </c>
      <c r="BZ8" s="56">
        <v>-390.22391159762401</v>
      </c>
      <c r="CA8" s="56">
        <v>-51.538731971945573</v>
      </c>
      <c r="CB8" s="56">
        <v>0.27570371623878032</v>
      </c>
      <c r="CC8" s="56">
        <v>-4.7014687493371525</v>
      </c>
      <c r="CD8" s="56">
        <v>11.210361021973426</v>
      </c>
      <c r="CE8" s="56">
        <v>-599.29095717810128</v>
      </c>
      <c r="CF8" s="56">
        <v>3.1938616172287482</v>
      </c>
      <c r="CG8" s="56">
        <v>640.31523812752505</v>
      </c>
      <c r="CH8" s="56">
        <v>-22.800270106019241</v>
      </c>
      <c r="CI8" s="56">
        <v>1.1834034807785088</v>
      </c>
      <c r="CJ8" s="56">
        <v>-1074.7676184283059</v>
      </c>
      <c r="CK8" s="56">
        <v>-82.691304727386296</v>
      </c>
      <c r="CL8" s="56">
        <v>2.8368418725222E-10</v>
      </c>
      <c r="CM8" s="56">
        <v>-1.0729956047328244</v>
      </c>
      <c r="CN8" s="56">
        <v>20.850390063310201</v>
      </c>
      <c r="CO8" s="56">
        <v>-79.797596612674283</v>
      </c>
      <c r="CP8" s="56">
        <v>1.920398062793538E-9</v>
      </c>
      <c r="CQ8" s="56">
        <v>2116.414774660379</v>
      </c>
      <c r="CR8" s="56">
        <v>-145.82932414035804</v>
      </c>
      <c r="CS8" s="56">
        <v>1649.1498336077848</v>
      </c>
      <c r="CT8" s="56">
        <v>-6.0333983397417228</v>
      </c>
      <c r="CU8" s="56">
        <v>637.07290540985991</v>
      </c>
      <c r="CV8" s="56">
        <v>-121.17799797395648</v>
      </c>
      <c r="CW8" s="56">
        <v>158.23545936670604</v>
      </c>
      <c r="CX8" s="56">
        <v>561.30640632589166</v>
      </c>
      <c r="CY8" s="56">
        <v>29.257067687629323</v>
      </c>
      <c r="CZ8" s="56">
        <v>3.9997062199854554</v>
      </c>
      <c r="DA8" s="56">
        <f t="shared" si="0"/>
        <v>4234.0000000126638</v>
      </c>
      <c r="DB8" s="56">
        <f>DA8-'USE table 103'!EJ8</f>
        <v>1.2663804227486253E-8</v>
      </c>
    </row>
    <row r="9" spans="1:106" x14ac:dyDescent="0.25">
      <c r="A9" s="56" t="s">
        <v>400</v>
      </c>
      <c r="B9" s="56">
        <v>-1.3340439863895881E-10</v>
      </c>
      <c r="C9" s="56">
        <v>-4.85601836519578E-12</v>
      </c>
      <c r="D9" s="56">
        <v>-1.3544054766612135E-11</v>
      </c>
      <c r="E9" s="56">
        <v>-5.8843485639670234E-12</v>
      </c>
      <c r="F9" s="56">
        <v>-4.0255576649883551E-12</v>
      </c>
      <c r="G9" s="56">
        <v>2.0603058911994765E-2</v>
      </c>
      <c r="H9" s="56">
        <v>-6.2774785369867914E-13</v>
      </c>
      <c r="I9" s="56">
        <v>14463.556905692782</v>
      </c>
      <c r="J9" s="56">
        <v>16.076531605636188</v>
      </c>
      <c r="K9" s="56">
        <v>-70.885014370253927</v>
      </c>
      <c r="L9" s="56">
        <v>6.3126440674350013</v>
      </c>
      <c r="M9" s="56">
        <v>-90.879559251295362</v>
      </c>
      <c r="N9" s="56">
        <v>-581.85487612901932</v>
      </c>
      <c r="O9" s="56">
        <v>14.630342391486115</v>
      </c>
      <c r="P9" s="56">
        <v>-364.27805614930844</v>
      </c>
      <c r="Q9" s="56">
        <v>-19.634602338878331</v>
      </c>
      <c r="R9" s="56">
        <v>-13.033300841354032</v>
      </c>
      <c r="S9" s="56">
        <v>-2.929212428171013E-12</v>
      </c>
      <c r="T9" s="56">
        <v>3.2664848900228804E-2</v>
      </c>
      <c r="U9" s="56">
        <v>0.27572228025153933</v>
      </c>
      <c r="V9" s="56">
        <v>-12.133841703096394</v>
      </c>
      <c r="W9" s="56">
        <v>-7.4303406092038449E-2</v>
      </c>
      <c r="X9" s="56">
        <v>-0.23403085607448659</v>
      </c>
      <c r="Y9" s="56">
        <v>-0.14096868934503665</v>
      </c>
      <c r="Z9" s="56">
        <v>2.2022575546696829E-2</v>
      </c>
      <c r="AA9" s="56">
        <v>-2.3281929406781102E-2</v>
      </c>
      <c r="AB9" s="56">
        <v>-1.0879472162065249</v>
      </c>
      <c r="AC9" s="56">
        <v>1.7758372568935101</v>
      </c>
      <c r="AD9" s="56">
        <v>2.0728949398213783</v>
      </c>
      <c r="AE9" s="56">
        <v>-0.40567904684442774</v>
      </c>
      <c r="AF9" s="56">
        <v>-7.8118794061342728E-3</v>
      </c>
      <c r="AG9" s="56">
        <v>-7.3575574330511651E-3</v>
      </c>
      <c r="AH9" s="56">
        <v>0.13937902226892016</v>
      </c>
      <c r="AI9" s="56">
        <v>-8.9379497589236467E-3</v>
      </c>
      <c r="AJ9" s="56">
        <v>-1.2844828484992521E-2</v>
      </c>
      <c r="AK9" s="56">
        <v>-1.5437280363528316E-4</v>
      </c>
      <c r="AL9" s="56">
        <v>-5.6726656540723175E-4</v>
      </c>
      <c r="AM9" s="56">
        <v>1.1073331431719069E-3</v>
      </c>
      <c r="AN9" s="56">
        <v>-2.6538332918416563E-3</v>
      </c>
      <c r="AO9" s="56">
        <v>-4.7441906762222819E-2</v>
      </c>
      <c r="AP9" s="56">
        <v>1.5436699691466771E-3</v>
      </c>
      <c r="AQ9" s="56">
        <v>0.11121077522520989</v>
      </c>
      <c r="AR9" s="56">
        <v>-2.8059420143691227E-3</v>
      </c>
      <c r="AS9" s="56">
        <v>3.2719636546572062E-3</v>
      </c>
      <c r="AT9" s="56">
        <v>-3.5664243847055577E-4</v>
      </c>
      <c r="AU9" s="56">
        <v>-2.2335149695769385E-3</v>
      </c>
      <c r="AV9" s="56">
        <v>9.3664451602057386E-4</v>
      </c>
      <c r="AW9" s="56">
        <v>-9.9306884184274247E-3</v>
      </c>
      <c r="AX9" s="56">
        <v>-2.3395268415810078E-4</v>
      </c>
      <c r="AY9" s="56">
        <v>-9.3009066338370361E-5</v>
      </c>
      <c r="AZ9" s="56">
        <v>3.9766328958926789E-2</v>
      </c>
      <c r="BA9" s="56">
        <v>1.540665354003945E-2</v>
      </c>
      <c r="BB9" s="56">
        <v>-3.4604112902495987E-3</v>
      </c>
      <c r="BC9" s="56">
        <v>-1.4355627797613124E-11</v>
      </c>
      <c r="BD9" s="56">
        <v>-6.1963767450379237E-12</v>
      </c>
      <c r="BE9" s="56">
        <v>-200.74218073456137</v>
      </c>
      <c r="BF9" s="56">
        <v>-1.8349211039492275E-12</v>
      </c>
      <c r="BG9" s="56">
        <v>-6.615363264305449</v>
      </c>
      <c r="BH9" s="56">
        <v>-25.340740988267257</v>
      </c>
      <c r="BI9" s="56">
        <v>1584.5705559534717</v>
      </c>
      <c r="BJ9" s="56">
        <v>3.1200597661040774E-12</v>
      </c>
      <c r="BK9" s="56">
        <v>15.537562904377001</v>
      </c>
      <c r="BL9" s="56">
        <v>3.0917063799762445E-5</v>
      </c>
      <c r="BM9" s="56">
        <v>6.0123841478798568E-6</v>
      </c>
      <c r="BN9" s="56">
        <v>-1.949048309413115E-7</v>
      </c>
      <c r="BO9" s="56">
        <v>-1.2150611613748197E-5</v>
      </c>
      <c r="BP9" s="56">
        <v>8.7097707181045259E-3</v>
      </c>
      <c r="BQ9" s="56">
        <v>-1499.3849653425764</v>
      </c>
      <c r="BR9" s="56">
        <v>30.771876123050564</v>
      </c>
      <c r="BS9" s="56">
        <v>553.29461120623614</v>
      </c>
      <c r="BT9" s="56">
        <v>1.6260992850856582E-2</v>
      </c>
      <c r="BU9" s="56">
        <v>-65.941823366631084</v>
      </c>
      <c r="BV9" s="56">
        <v>2.1700237472317343</v>
      </c>
      <c r="BW9" s="56">
        <v>-2.1331558741621848E-10</v>
      </c>
      <c r="BX9" s="56">
        <v>1.987657483931482E-3</v>
      </c>
      <c r="BY9" s="56">
        <v>0.10253004493521634</v>
      </c>
      <c r="BZ9" s="56">
        <v>94.023221440118846</v>
      </c>
      <c r="CA9" s="56">
        <v>-117.11661092119199</v>
      </c>
      <c r="CB9" s="56">
        <v>3.8565832539720537</v>
      </c>
      <c r="CC9" s="56">
        <v>6.4243692420257226</v>
      </c>
      <c r="CD9" s="56">
        <v>-4.1004869647506155</v>
      </c>
      <c r="CE9" s="56">
        <v>29.760849479530659</v>
      </c>
      <c r="CF9" s="56">
        <v>8.8744787806814855</v>
      </c>
      <c r="CG9" s="56">
        <v>-432.58211945091762</v>
      </c>
      <c r="CH9" s="56">
        <v>4.611205941328743</v>
      </c>
      <c r="CI9" s="56">
        <v>0.12671094775302516</v>
      </c>
      <c r="CJ9" s="56">
        <v>16.071486400231613</v>
      </c>
      <c r="CK9" s="56">
        <v>4.2670546530008018</v>
      </c>
      <c r="CL9" s="56">
        <v>-6.1653460114996506E-12</v>
      </c>
      <c r="CM9" s="56">
        <v>-0.13700993752395862</v>
      </c>
      <c r="CN9" s="56">
        <v>29.979794972800626</v>
      </c>
      <c r="CO9" s="56">
        <v>12.415602066540742</v>
      </c>
      <c r="CP9" s="56">
        <v>-1.3759908767951856E-9</v>
      </c>
      <c r="CQ9" s="56">
        <v>-106.35409918693614</v>
      </c>
      <c r="CR9" s="56">
        <v>0.60794230878506639</v>
      </c>
      <c r="CS9" s="56">
        <v>124.19031226792278</v>
      </c>
      <c r="CT9" s="56">
        <v>-0.78216539217769898</v>
      </c>
      <c r="CU9" s="56">
        <v>-494.65347403871397</v>
      </c>
      <c r="CV9" s="56">
        <v>-45.582477321666929</v>
      </c>
      <c r="CW9" s="56">
        <v>227.50677900829638</v>
      </c>
      <c r="CX9" s="56">
        <v>-30.249115888107575</v>
      </c>
      <c r="CY9" s="56">
        <v>7.0884690511615629</v>
      </c>
      <c r="CZ9" s="56">
        <v>-1.2815433118142039E-2</v>
      </c>
      <c r="DA9" s="56">
        <f t="shared" si="0"/>
        <v>13076.999999991589</v>
      </c>
      <c r="DB9" s="56">
        <f>DA9-'USE table 103'!EJ9</f>
        <v>-8.4110070019960403E-9</v>
      </c>
    </row>
    <row r="10" spans="1:106" x14ac:dyDescent="0.25">
      <c r="A10" s="56" t="s">
        <v>401</v>
      </c>
      <c r="B10" s="56">
        <v>2.8985480682308662E-11</v>
      </c>
      <c r="C10" s="56">
        <v>7.9891648852026265E-13</v>
      </c>
      <c r="D10" s="56">
        <v>2.2453150450019166E-12</v>
      </c>
      <c r="E10" s="56">
        <v>1.5094314687047472E-12</v>
      </c>
      <c r="F10" s="56">
        <v>-1.0338396805309458E-12</v>
      </c>
      <c r="G10" s="56">
        <v>1.3527056159863271E-3</v>
      </c>
      <c r="H10" s="56">
        <v>-7.1409544943890069E-13</v>
      </c>
      <c r="I10" s="56">
        <v>-15.976632864745758</v>
      </c>
      <c r="J10" s="56">
        <v>7876.7184910033466</v>
      </c>
      <c r="K10" s="56">
        <v>-24.034244720247386</v>
      </c>
      <c r="L10" s="56">
        <v>-4.6218370925195207E-2</v>
      </c>
      <c r="M10" s="56">
        <v>-7.6541395133080936</v>
      </c>
      <c r="N10" s="56">
        <v>0.62656695891656389</v>
      </c>
      <c r="O10" s="56">
        <v>3.9246115903817289</v>
      </c>
      <c r="P10" s="56">
        <v>0.40241130380118739</v>
      </c>
      <c r="Q10" s="56">
        <v>0.38085017970235313</v>
      </c>
      <c r="R10" s="56">
        <v>-173.00320799785678</v>
      </c>
      <c r="S10" s="56">
        <v>7.232270338164426E-13</v>
      </c>
      <c r="T10" s="56">
        <v>-2.6138558232582376E-3</v>
      </c>
      <c r="U10" s="56">
        <v>3.9736705013217577E-2</v>
      </c>
      <c r="V10" s="56">
        <v>1.3106881815531324E-2</v>
      </c>
      <c r="W10" s="56">
        <v>1.2358666676592911E-5</v>
      </c>
      <c r="X10" s="56">
        <v>-4.8873236718984775E-2</v>
      </c>
      <c r="Y10" s="56">
        <v>-4.9606848548631177E-3</v>
      </c>
      <c r="Z10" s="56">
        <v>2.4044396822068048E-2</v>
      </c>
      <c r="AA10" s="56">
        <v>-1.7078737361130525E-2</v>
      </c>
      <c r="AB10" s="56">
        <v>0.5501786348125588</v>
      </c>
      <c r="AC10" s="56">
        <v>1.9162227328414032</v>
      </c>
      <c r="AD10" s="56">
        <v>-9.8650022731896492E-3</v>
      </c>
      <c r="AE10" s="56">
        <v>-0.44216979151494495</v>
      </c>
      <c r="AF10" s="56">
        <v>-1.3244459441442924E-2</v>
      </c>
      <c r="AG10" s="56">
        <v>-1.5797834192724736E-2</v>
      </c>
      <c r="AH10" s="56">
        <v>-2.6385131404920159E-3</v>
      </c>
      <c r="AI10" s="56">
        <v>-8.8546517761027843E-3</v>
      </c>
      <c r="AJ10" s="56">
        <v>-1.3084624344811502E-2</v>
      </c>
      <c r="AK10" s="56">
        <v>-9.5676718813386685E-5</v>
      </c>
      <c r="AL10" s="56">
        <v>-3.7984453041062238E-4</v>
      </c>
      <c r="AM10" s="56">
        <v>1.5761900302706799E-3</v>
      </c>
      <c r="AN10" s="56">
        <v>-3.4236863369194737E-3</v>
      </c>
      <c r="AO10" s="56">
        <v>-6.4348036530176955E-2</v>
      </c>
      <c r="AP10" s="56">
        <v>4.0139417663733745E-3</v>
      </c>
      <c r="AQ10" s="56">
        <v>0.11827714664171918</v>
      </c>
      <c r="AR10" s="56">
        <v>-2.8900889072817071E-3</v>
      </c>
      <c r="AS10" s="56">
        <v>-9.9846825472124645E-4</v>
      </c>
      <c r="AT10" s="56">
        <v>-3.657526702802727E-4</v>
      </c>
      <c r="AU10" s="56">
        <v>-2.9236705299258148E-3</v>
      </c>
      <c r="AV10" s="56">
        <v>2.9028580235923584E-4</v>
      </c>
      <c r="AW10" s="56">
        <v>-8.7670981936529557E-3</v>
      </c>
      <c r="AX10" s="56">
        <v>-4.5907699495220666E-4</v>
      </c>
      <c r="AY10" s="56">
        <v>-2.4188024779547845E-5</v>
      </c>
      <c r="AZ10" s="56">
        <v>5.2789979685442745E-2</v>
      </c>
      <c r="BA10" s="56">
        <v>-6.096581479788199E-3</v>
      </c>
      <c r="BB10" s="56">
        <v>1.2506858315131097E-3</v>
      </c>
      <c r="BC10" s="56">
        <v>3.8123393331090938E-12</v>
      </c>
      <c r="BD10" s="56">
        <v>1.4239720513842258E-12</v>
      </c>
      <c r="BE10" s="56">
        <v>-70.123540058218666</v>
      </c>
      <c r="BF10" s="56">
        <v>3.5527136788005009E-13</v>
      </c>
      <c r="BG10" s="56">
        <v>-2.0669524488460596</v>
      </c>
      <c r="BH10" s="56">
        <v>-4.4398900759607134</v>
      </c>
      <c r="BI10" s="56">
        <v>242.33567257625361</v>
      </c>
      <c r="BJ10" s="56">
        <v>5.3717030823463574E-12</v>
      </c>
      <c r="BK10" s="56">
        <v>-2.8529780651925378</v>
      </c>
      <c r="BL10" s="56">
        <v>-4.0429756083426582E-5</v>
      </c>
      <c r="BM10" s="56">
        <v>5.4982237998046912E-6</v>
      </c>
      <c r="BN10" s="56">
        <v>2.5486139065833413E-7</v>
      </c>
      <c r="BO10" s="56">
        <v>-2.4262362785520963E-6</v>
      </c>
      <c r="BP10" s="56">
        <v>0.70901484991875918</v>
      </c>
      <c r="BQ10" s="56">
        <v>-298.31023239441305</v>
      </c>
      <c r="BR10" s="56">
        <v>5.8496080779801574</v>
      </c>
      <c r="BS10" s="56">
        <v>-49.839455505819075</v>
      </c>
      <c r="BT10" s="56">
        <v>2.7848415896301049E-3</v>
      </c>
      <c r="BU10" s="56">
        <v>-93.406852337595581</v>
      </c>
      <c r="BV10" s="56">
        <v>0.99739201439030367</v>
      </c>
      <c r="BW10" s="56">
        <v>-1.6825651982799172E-11</v>
      </c>
      <c r="BX10" s="56">
        <v>3.4825316395625805E-4</v>
      </c>
      <c r="BY10" s="56">
        <v>-1.9336671485760348E-2</v>
      </c>
      <c r="BZ10" s="56">
        <v>-26.345307058925361</v>
      </c>
      <c r="CA10" s="56">
        <v>14.353196159929173</v>
      </c>
      <c r="CB10" s="56">
        <v>1.2980648799296191</v>
      </c>
      <c r="CC10" s="56">
        <v>-2.6062066197394387</v>
      </c>
      <c r="CD10" s="56">
        <v>0.45785742383236538</v>
      </c>
      <c r="CE10" s="56">
        <v>2.6339429899829554</v>
      </c>
      <c r="CF10" s="56">
        <v>3.5336811133852084</v>
      </c>
      <c r="CG10" s="56">
        <v>-135.6021282426791</v>
      </c>
      <c r="CH10" s="56">
        <v>-4.3090476535587143</v>
      </c>
      <c r="CI10" s="56">
        <v>7.260371684013478E-2</v>
      </c>
      <c r="CJ10" s="56">
        <v>-43.559105280053473</v>
      </c>
      <c r="CK10" s="56">
        <v>-1.7509009450412805</v>
      </c>
      <c r="CL10" s="56">
        <v>-6.4055427628773032E-12</v>
      </c>
      <c r="CM10" s="56">
        <v>0.17222674923326053</v>
      </c>
      <c r="CN10" s="56">
        <v>3.2881903481383397</v>
      </c>
      <c r="CO10" s="56">
        <v>-2.1241084499204383</v>
      </c>
      <c r="CP10" s="56">
        <v>3.7960035115247592E-10</v>
      </c>
      <c r="CQ10" s="56">
        <v>44.822432565009905</v>
      </c>
      <c r="CR10" s="56">
        <v>-8.3428025416450282</v>
      </c>
      <c r="CS10" s="56">
        <v>108.02072795209619</v>
      </c>
      <c r="CT10" s="56">
        <v>1.380740316148966</v>
      </c>
      <c r="CU10" s="56">
        <v>-2.4689737409131176</v>
      </c>
      <c r="CV10" s="56">
        <v>-8.3840374539549387</v>
      </c>
      <c r="CW10" s="56">
        <v>165.11499921987047</v>
      </c>
      <c r="CX10" s="56">
        <v>11.199454938645854</v>
      </c>
      <c r="CY10" s="56">
        <v>3.8973734460071228</v>
      </c>
      <c r="CZ10" s="56">
        <v>2.0193562957729227E-2</v>
      </c>
      <c r="DA10" s="56">
        <f t="shared" si="0"/>
        <v>7517.0000000026275</v>
      </c>
      <c r="DB10" s="56">
        <f>DA10-'USE table 103'!EJ10</f>
        <v>2.6275301934219897E-9</v>
      </c>
    </row>
    <row r="11" spans="1:106" x14ac:dyDescent="0.25">
      <c r="A11" s="56" t="s">
        <v>402</v>
      </c>
      <c r="B11" s="56">
        <v>-2.3889334954674268E-11</v>
      </c>
      <c r="C11" s="56">
        <v>-1.0187406473960436E-12</v>
      </c>
      <c r="D11" s="56">
        <v>-2.8812507935072063E-12</v>
      </c>
      <c r="E11" s="56">
        <v>-2.8173574584400285E-12</v>
      </c>
      <c r="F11" s="56">
        <v>-3.1821656421016087E-11</v>
      </c>
      <c r="G11" s="56">
        <v>-7.938023285705853E-2</v>
      </c>
      <c r="H11" s="56">
        <v>-6.0236260424062493E-12</v>
      </c>
      <c r="I11" s="56">
        <v>4.0714154283801012</v>
      </c>
      <c r="J11" s="56">
        <v>1.2772380988453433</v>
      </c>
      <c r="K11" s="56">
        <v>1239.5953856772041</v>
      </c>
      <c r="L11" s="56">
        <v>0.91651083924439547</v>
      </c>
      <c r="M11" s="56">
        <v>343.10214249025427</v>
      </c>
      <c r="N11" s="56">
        <v>0.21281563202689746</v>
      </c>
      <c r="O11" s="56">
        <v>-91.848807717432933</v>
      </c>
      <c r="P11" s="56">
        <v>-0.10253163060500636</v>
      </c>
      <c r="Q11" s="56">
        <v>-5.0030365603743299E-2</v>
      </c>
      <c r="R11" s="56">
        <v>-3.211173422117497E-2</v>
      </c>
      <c r="S11" s="56">
        <v>-3.3821834222180769E-12</v>
      </c>
      <c r="T11" s="56">
        <v>-7.2285222818635475E-3</v>
      </c>
      <c r="U11" s="56">
        <v>5.7835949799214248E-2</v>
      </c>
      <c r="V11" s="56">
        <v>-7.4328627050128659E-3</v>
      </c>
      <c r="W11" s="56">
        <v>1.6663241055420511E-5</v>
      </c>
      <c r="X11" s="56">
        <v>-0.15691732861775876</v>
      </c>
      <c r="Y11" s="56">
        <v>2.9400605280590852E-2</v>
      </c>
      <c r="Z11" s="56">
        <v>2.4852341750265516E-2</v>
      </c>
      <c r="AA11" s="56">
        <v>-5.8601245294935822E-3</v>
      </c>
      <c r="AB11" s="56">
        <v>7.0930292048725949</v>
      </c>
      <c r="AC11" s="56">
        <v>0.66840526284152801</v>
      </c>
      <c r="AD11" s="56">
        <v>4.4891413454464235E-2</v>
      </c>
      <c r="AE11" s="56">
        <v>-0.4588040258884325</v>
      </c>
      <c r="AF11" s="56">
        <v>-2.3753686184288192E-2</v>
      </c>
      <c r="AG11" s="56">
        <v>1.9806565968387702E-3</v>
      </c>
      <c r="AH11" s="56">
        <v>3.1213836889172342E-3</v>
      </c>
      <c r="AI11" s="56">
        <v>-1.0417336874271044E-3</v>
      </c>
      <c r="AJ11" s="56">
        <v>-3.7944388259498751E-3</v>
      </c>
      <c r="AK11" s="56">
        <v>3.4286530372185098E-5</v>
      </c>
      <c r="AL11" s="56">
        <v>7.3272450991090921E-5</v>
      </c>
      <c r="AM11" s="56">
        <v>-3.301461482231538E-3</v>
      </c>
      <c r="AN11" s="56">
        <v>1.8033721305146244E-2</v>
      </c>
      <c r="AO11" s="56">
        <v>0.11356692602155505</v>
      </c>
      <c r="AP11" s="56">
        <v>-7.0931416909285616E-3</v>
      </c>
      <c r="AQ11" s="56">
        <v>-1.8146305350592584E-3</v>
      </c>
      <c r="AR11" s="56">
        <v>2.5594850870191976E-4</v>
      </c>
      <c r="AS11" s="56">
        <v>1.3681128786968699E-3</v>
      </c>
      <c r="AT11" s="56">
        <v>-1.2092835706667415E-4</v>
      </c>
      <c r="AU11" s="56">
        <v>1.6593585653971843E-2</v>
      </c>
      <c r="AV11" s="56">
        <v>-6.8639290839200839E-4</v>
      </c>
      <c r="AW11" s="56">
        <v>-4.897662291078575E-3</v>
      </c>
      <c r="AX11" s="56">
        <v>1.353284737645899E-3</v>
      </c>
      <c r="AY11" s="56">
        <v>-7.9103936222679749E-5</v>
      </c>
      <c r="AZ11" s="56">
        <v>-0.29901789828920133</v>
      </c>
      <c r="BA11" s="56">
        <v>2.7530545229080161E-2</v>
      </c>
      <c r="BB11" s="56">
        <v>-4.669918234546877E-3</v>
      </c>
      <c r="BC11" s="56">
        <v>-4.630962280316453E-12</v>
      </c>
      <c r="BD11" s="56">
        <v>-9.475309425965861E-12</v>
      </c>
      <c r="BE11" s="56">
        <v>-64.596460047941775</v>
      </c>
      <c r="BF11" s="56">
        <v>-6.5636385215839255E-13</v>
      </c>
      <c r="BG11" s="56">
        <v>1.7326627373230963</v>
      </c>
      <c r="BH11" s="56">
        <v>-6.2280022792986962</v>
      </c>
      <c r="BI11" s="56">
        <v>424.61999147985125</v>
      </c>
      <c r="BJ11" s="56">
        <v>-2.1938006966593093E-12</v>
      </c>
      <c r="BK11" s="56">
        <v>11.661639516185986</v>
      </c>
      <c r="BL11" s="56">
        <v>4.1496759605053057E-4</v>
      </c>
      <c r="BM11" s="56">
        <v>2.4848147575085022E-6</v>
      </c>
      <c r="BN11" s="56">
        <v>-2.6157630230727591E-6</v>
      </c>
      <c r="BO11" s="56">
        <v>-3.7495567823953024E-6</v>
      </c>
      <c r="BP11" s="56">
        <v>-0.22736664932663331</v>
      </c>
      <c r="BQ11" s="56">
        <v>-318.6047434549784</v>
      </c>
      <c r="BR11" s="56">
        <v>18.113353600866795</v>
      </c>
      <c r="BS11" s="56">
        <v>188.67934808100671</v>
      </c>
      <c r="BT11" s="56">
        <v>5.3484785998847428E-3</v>
      </c>
      <c r="BU11" s="56">
        <v>68.473844521298076</v>
      </c>
      <c r="BV11" s="56">
        <v>0.30162895989340832</v>
      </c>
      <c r="BW11" s="56">
        <v>-7.5999651016900316E-11</v>
      </c>
      <c r="BX11" s="56">
        <v>4.8850681386980455E-4</v>
      </c>
      <c r="BY11" s="56">
        <v>0.22486201700621145</v>
      </c>
      <c r="BZ11" s="56">
        <v>29.450558623173436</v>
      </c>
      <c r="CA11" s="56">
        <v>9.9172760783485714</v>
      </c>
      <c r="CB11" s="56">
        <v>1.0777355912982216</v>
      </c>
      <c r="CC11" s="56">
        <v>2.2354904957372455</v>
      </c>
      <c r="CD11" s="56">
        <v>-1.1981091367541445</v>
      </c>
      <c r="CE11" s="56">
        <v>10.815411211124086</v>
      </c>
      <c r="CF11" s="56">
        <v>2.8929214470977751</v>
      </c>
      <c r="CG11" s="56">
        <v>-102.38983347331173</v>
      </c>
      <c r="CH11" s="56">
        <v>4.2435968707236711</v>
      </c>
      <c r="CI11" s="56">
        <v>-2.6137860940673718E-2</v>
      </c>
      <c r="CJ11" s="56">
        <v>68.446181136866954</v>
      </c>
      <c r="CK11" s="56">
        <v>7.5546227288804459</v>
      </c>
      <c r="CL11" s="56">
        <v>-1.7069012869797007E-11</v>
      </c>
      <c r="CM11" s="56">
        <v>-0.1109648815398856</v>
      </c>
      <c r="CN11" s="56">
        <v>11.785862260935248</v>
      </c>
      <c r="CO11" s="56">
        <v>9.318115966937242</v>
      </c>
      <c r="CP11" s="56">
        <v>-2.7034730010200292E-10</v>
      </c>
      <c r="CQ11" s="56">
        <v>-170.09980852870137</v>
      </c>
      <c r="CR11" s="56">
        <v>4.6322260562140514</v>
      </c>
      <c r="CS11" s="56">
        <v>-43.551999949279121</v>
      </c>
      <c r="CT11" s="56">
        <v>0.52017910827773406</v>
      </c>
      <c r="CU11" s="56">
        <v>-152.38954843079563</v>
      </c>
      <c r="CV11" s="56">
        <v>-11.184887562192415</v>
      </c>
      <c r="CW11" s="56">
        <v>15.58661899970744</v>
      </c>
      <c r="CX11" s="56">
        <v>-54.341735836991305</v>
      </c>
      <c r="CY11" s="56">
        <v>0.68329399102109623</v>
      </c>
      <c r="CZ11" s="56">
        <v>-0.20254725102427074</v>
      </c>
      <c r="DA11" s="56">
        <f t="shared" si="0"/>
        <v>1471.9999999983834</v>
      </c>
      <c r="DB11" s="56">
        <f>DA11-'USE table 103'!EJ11</f>
        <v>-1.6166268324013799E-9</v>
      </c>
    </row>
    <row r="12" spans="1:106" x14ac:dyDescent="0.25">
      <c r="A12" s="56" t="s">
        <v>403</v>
      </c>
      <c r="B12" s="56">
        <v>4.7342574305275775E-11</v>
      </c>
      <c r="C12" s="56">
        <v>1.2039258479035198E-12</v>
      </c>
      <c r="D12" s="56">
        <v>3.844036200462142E-12</v>
      </c>
      <c r="E12" s="56">
        <v>9.84906600720592E-13</v>
      </c>
      <c r="F12" s="56">
        <v>-1.6887824472178181E-11</v>
      </c>
      <c r="G12" s="56">
        <v>1.3201416007532885E-2</v>
      </c>
      <c r="H12" s="56">
        <v>-2.7506885658112878E-12</v>
      </c>
      <c r="I12" s="56">
        <v>-0.43925748128582165</v>
      </c>
      <c r="J12" s="56">
        <v>3.9775727925483206</v>
      </c>
      <c r="K12" s="56">
        <v>-209.12316226268101</v>
      </c>
      <c r="L12" s="56">
        <v>7489.2334114303712</v>
      </c>
      <c r="M12" s="56">
        <v>-58.761357943594511</v>
      </c>
      <c r="N12" s="56">
        <v>-75.557185622215798</v>
      </c>
      <c r="O12" s="56">
        <v>17.523557212627168</v>
      </c>
      <c r="P12" s="56">
        <v>1.1080295073468971E-2</v>
      </c>
      <c r="Q12" s="56">
        <v>-0.78571711825020429</v>
      </c>
      <c r="R12" s="56">
        <v>-162.69578745534227</v>
      </c>
      <c r="S12" s="56">
        <v>8.8062890313267417E-13</v>
      </c>
      <c r="T12" s="56">
        <v>1.9585027092503537E-3</v>
      </c>
      <c r="U12" s="56">
        <v>-0.19182722640961902</v>
      </c>
      <c r="V12" s="56">
        <v>6.5720345277675563E-4</v>
      </c>
      <c r="W12" s="56">
        <v>2.4954930197429448E-4</v>
      </c>
      <c r="X12" s="56">
        <v>0.17323932491928984</v>
      </c>
      <c r="Y12" s="56">
        <v>6.731628270017076E-2</v>
      </c>
      <c r="Z12" s="56">
        <v>1.8889230353666076E-2</v>
      </c>
      <c r="AA12" s="56">
        <v>-1.5312397396509692E-2</v>
      </c>
      <c r="AB12" s="56">
        <v>-0.55091355050621149</v>
      </c>
      <c r="AC12" s="56">
        <v>1.7033926962708712</v>
      </c>
      <c r="AD12" s="56">
        <v>-1.3617708929583028E-2</v>
      </c>
      <c r="AE12" s="56">
        <v>-0.34750382963412285</v>
      </c>
      <c r="AF12" s="56">
        <v>-8.8869844947296883E-3</v>
      </c>
      <c r="AG12" s="56">
        <v>-1.10077182541648E-2</v>
      </c>
      <c r="AH12" s="56">
        <v>-4.2119561162712316E-3</v>
      </c>
      <c r="AI12" s="56">
        <v>-8.1746848116832638E-3</v>
      </c>
      <c r="AJ12" s="56">
        <v>-1.167760677069829E-2</v>
      </c>
      <c r="AK12" s="56">
        <v>-1.2548141114621103E-4</v>
      </c>
      <c r="AL12" s="56">
        <v>-4.3959904971480057E-4</v>
      </c>
      <c r="AM12" s="56">
        <v>3.5845630700142017E-3</v>
      </c>
      <c r="AN12" s="56">
        <v>-1.2644584891512878E-2</v>
      </c>
      <c r="AO12" s="56">
        <v>-0.13632030874446954</v>
      </c>
      <c r="AP12" s="56">
        <v>8.4978924616265772E-3</v>
      </c>
      <c r="AQ12" s="56">
        <v>0.13414115315511843</v>
      </c>
      <c r="AR12" s="56">
        <v>-7.4632732514245959E-4</v>
      </c>
      <c r="AS12" s="56">
        <v>1.0801026003801617E-3</v>
      </c>
      <c r="AT12" s="56">
        <v>-3.2476187764984843E-4</v>
      </c>
      <c r="AU12" s="56">
        <v>-1.1427176070943013E-2</v>
      </c>
      <c r="AV12" s="56">
        <v>7.6992763449634793E-4</v>
      </c>
      <c r="AW12" s="56">
        <v>-4.2823508797287246E-3</v>
      </c>
      <c r="AX12" s="56">
        <v>2.5160684718416315E-3</v>
      </c>
      <c r="AY12" s="56">
        <v>1.5211383438629156E-5</v>
      </c>
      <c r="AZ12" s="56">
        <v>0.206005663679516</v>
      </c>
      <c r="BA12" s="56">
        <v>5.2233746873184828E-2</v>
      </c>
      <c r="BB12" s="56">
        <v>-8.4103467107761176E-3</v>
      </c>
      <c r="BC12" s="56">
        <v>5.652811552181447E-12</v>
      </c>
      <c r="BD12" s="56">
        <v>-2.0836665726164938E-12</v>
      </c>
      <c r="BE12" s="56">
        <v>230.37402953948737</v>
      </c>
      <c r="BF12" s="56">
        <v>5.4711790653527714E-13</v>
      </c>
      <c r="BG12" s="56">
        <v>8.7434167103655582</v>
      </c>
      <c r="BH12" s="56">
        <v>21.677363162081981</v>
      </c>
      <c r="BI12" s="56">
        <v>-1556.1004201913495</v>
      </c>
      <c r="BJ12" s="56">
        <v>6.2527760746888816E-13</v>
      </c>
      <c r="BK12" s="56">
        <v>-48.347559648779047</v>
      </c>
      <c r="BL12" s="56">
        <v>8.942421975035586E-4</v>
      </c>
      <c r="BM12" s="56">
        <v>4.5379141511148191E-6</v>
      </c>
      <c r="BN12" s="56">
        <v>-5.6368601519807271E-6</v>
      </c>
      <c r="BO12" s="56">
        <v>-9.9443395242815313E-6</v>
      </c>
      <c r="BP12" s="56">
        <v>-2.2217211687148506</v>
      </c>
      <c r="BQ12" s="56">
        <v>1224.329724290566</v>
      </c>
      <c r="BR12" s="56">
        <v>-22.416526752757122</v>
      </c>
      <c r="BS12" s="56">
        <v>-170.9422973287252</v>
      </c>
      <c r="BT12" s="56">
        <v>1.7676275066548897E-2</v>
      </c>
      <c r="BU12" s="56">
        <v>168.07176128539271</v>
      </c>
      <c r="BV12" s="56">
        <v>-2.9819848635385036</v>
      </c>
      <c r="BW12" s="56">
        <v>1.4813394955126569E-10</v>
      </c>
      <c r="BX12" s="56">
        <v>-1.7003132375918995E-3</v>
      </c>
      <c r="BY12" s="56">
        <v>0.20248282170920007</v>
      </c>
      <c r="BZ12" s="56">
        <v>14.69042993201333</v>
      </c>
      <c r="CA12" s="56">
        <v>-15.201187415593656</v>
      </c>
      <c r="CB12" s="56">
        <v>-5.5450168932434316</v>
      </c>
      <c r="CC12" s="56">
        <v>-8.4984927362006601</v>
      </c>
      <c r="CD12" s="56">
        <v>4.1377716985177386</v>
      </c>
      <c r="CE12" s="56">
        <v>-43.084675598913833</v>
      </c>
      <c r="CF12" s="56">
        <v>-11.378923232161412</v>
      </c>
      <c r="CG12" s="56">
        <v>44.731696908660922</v>
      </c>
      <c r="CH12" s="56">
        <v>-0.61446176420064091</v>
      </c>
      <c r="CI12" s="56">
        <v>-0.13634697678851282</v>
      </c>
      <c r="CJ12" s="56">
        <v>63.203058571938925</v>
      </c>
      <c r="CK12" s="56">
        <v>3.3729513473446389</v>
      </c>
      <c r="CL12" s="56">
        <v>1.0155432050851232E-11</v>
      </c>
      <c r="CM12" s="56">
        <v>-0.22340882757459113</v>
      </c>
      <c r="CN12" s="56">
        <v>-20.946243820423064</v>
      </c>
      <c r="CO12" s="56">
        <v>-6.4394655265241454</v>
      </c>
      <c r="CP12" s="56">
        <v>5.5706550483591855E-10</v>
      </c>
      <c r="CQ12" s="56">
        <v>-90.122917017135592</v>
      </c>
      <c r="CR12" s="56">
        <v>23.234986240124044</v>
      </c>
      <c r="CS12" s="56">
        <v>-221.9424204734683</v>
      </c>
      <c r="CT12" s="56">
        <v>-1.5854605063870153</v>
      </c>
      <c r="CU12" s="56">
        <v>248.96149480362067</v>
      </c>
      <c r="CV12" s="56">
        <v>38.105739494332873</v>
      </c>
      <c r="CW12" s="56">
        <v>60.856327509050161</v>
      </c>
      <c r="CX12" s="56">
        <v>-27.666701500522052</v>
      </c>
      <c r="CY12" s="56">
        <v>-9.3072120448456523</v>
      </c>
      <c r="CZ12" s="56">
        <v>-0.43969696673923409</v>
      </c>
      <c r="DA12" s="56">
        <f t="shared" si="0"/>
        <v>6893.0000000041218</v>
      </c>
      <c r="DB12" s="56">
        <f>DA12-'USE table 103'!EJ12</f>
        <v>4.1218299884349108E-9</v>
      </c>
    </row>
    <row r="13" spans="1:106" x14ac:dyDescent="0.25">
      <c r="A13" s="56" t="s">
        <v>404</v>
      </c>
      <c r="B13" s="56">
        <v>-4.9601212026573194E-11</v>
      </c>
      <c r="C13" s="56">
        <v>-7.0863315215774492E-12</v>
      </c>
      <c r="D13" s="56">
        <v>-1.1681322575896047E-11</v>
      </c>
      <c r="E13" s="56">
        <v>-1.4411583038054232E-11</v>
      </c>
      <c r="F13" s="56">
        <v>-2.4372681650675077E-10</v>
      </c>
      <c r="G13" s="56">
        <v>-1.2192578247008043</v>
      </c>
      <c r="H13" s="56">
        <v>-4.1429082386912341E-11</v>
      </c>
      <c r="I13" s="56">
        <v>1.439209425962229E-2</v>
      </c>
      <c r="J13" s="56">
        <v>-17.947198425497707</v>
      </c>
      <c r="K13" s="56">
        <v>5.2916713840545526E-2</v>
      </c>
      <c r="L13" s="56">
        <v>-1.8676372019676979E-4</v>
      </c>
      <c r="M13" s="56">
        <v>5281.0385952586721</v>
      </c>
      <c r="N13" s="56">
        <v>-6.5909726794188828E-4</v>
      </c>
      <c r="O13" s="56">
        <v>1.9553123179731458E-2</v>
      </c>
      <c r="P13" s="56">
        <v>-4.4895199895833571E-4</v>
      </c>
      <c r="Q13" s="56">
        <v>-1.0881939686330657</v>
      </c>
      <c r="R13" s="56">
        <v>0.3942093183552231</v>
      </c>
      <c r="S13" s="56">
        <v>-1.8278711877428577E-11</v>
      </c>
      <c r="T13" s="56">
        <v>-2.5669751011093922E-2</v>
      </c>
      <c r="U13" s="56">
        <v>0.16620009170334882</v>
      </c>
      <c r="V13" s="56">
        <v>-1.8518723778893076E-4</v>
      </c>
      <c r="W13" s="56">
        <v>1.8118991381077532E-4</v>
      </c>
      <c r="X13" s="56">
        <v>-0.2751351611480235</v>
      </c>
      <c r="Y13" s="56">
        <v>-0.19593306340573058</v>
      </c>
      <c r="Z13" s="56">
        <v>0.25400478774450397</v>
      </c>
      <c r="AA13" s="56">
        <v>1.5453592529989901E-2</v>
      </c>
      <c r="AB13" s="56">
        <v>2.3826136875292114E-2</v>
      </c>
      <c r="AC13" s="56">
        <v>-1.5581246451690554</v>
      </c>
      <c r="AD13" s="56">
        <v>0.31555990792651256</v>
      </c>
      <c r="AE13" s="56">
        <v>-4.6943283563976799</v>
      </c>
      <c r="AF13" s="56">
        <v>8.4004574861409331E-3</v>
      </c>
      <c r="AG13" s="56">
        <v>7.2763428521602336E-2</v>
      </c>
      <c r="AH13" s="56">
        <v>8.3688393430246144E-2</v>
      </c>
      <c r="AI13" s="56">
        <v>3.8456699581089993E-2</v>
      </c>
      <c r="AJ13" s="56">
        <v>2.1398664584566518E-2</v>
      </c>
      <c r="AK13" s="56">
        <v>3.974188772559728E-4</v>
      </c>
      <c r="AL13" s="56">
        <v>3.1153755458586119E-3</v>
      </c>
      <c r="AM13" s="56">
        <v>-7.4478847046204777E-2</v>
      </c>
      <c r="AN13" s="56">
        <v>0.27579987738943146</v>
      </c>
      <c r="AO13" s="56">
        <v>2.4300075044732559</v>
      </c>
      <c r="AP13" s="56">
        <v>-0.15167709256132156</v>
      </c>
      <c r="AQ13" s="56">
        <v>-9.4823467227769243E-3</v>
      </c>
      <c r="AR13" s="56">
        <v>2.3703018096483675E-3</v>
      </c>
      <c r="AS13" s="56">
        <v>-2.0443288144473826E-3</v>
      </c>
      <c r="AT13" s="56">
        <v>-1.7070491458071047E-4</v>
      </c>
      <c r="AU13" s="56">
        <v>0.25441127605848912</v>
      </c>
      <c r="AV13" s="56">
        <v>-1.155440136517516E-2</v>
      </c>
      <c r="AW13" s="56">
        <v>1.7228889669208769E-2</v>
      </c>
      <c r="AX13" s="56">
        <v>-8.2479051843267204E-3</v>
      </c>
      <c r="AY13" s="56">
        <v>-1.9145876028043851E-3</v>
      </c>
      <c r="AZ13" s="56">
        <v>-4.5849892372622758</v>
      </c>
      <c r="BA13" s="56">
        <v>-0.14795101994411652</v>
      </c>
      <c r="BB13" s="56">
        <v>2.3683019988094856E-2</v>
      </c>
      <c r="BC13" s="56">
        <v>-2.2044588376957108E-11</v>
      </c>
      <c r="BD13" s="56">
        <v>-6.1223914826769033E-11</v>
      </c>
      <c r="BE13" s="56">
        <v>-176.74106818899446</v>
      </c>
      <c r="BF13" s="56">
        <v>-2.6787461138155777E-12</v>
      </c>
      <c r="BG13" s="56">
        <v>-2.8190296493026779</v>
      </c>
      <c r="BH13" s="56">
        <v>-17.816434693682247</v>
      </c>
      <c r="BI13" s="56">
        <v>1204.4617240698497</v>
      </c>
      <c r="BJ13" s="56">
        <v>3.8344438735293807E-11</v>
      </c>
      <c r="BK13" s="56">
        <v>32.333590852403532</v>
      </c>
      <c r="BL13" s="56">
        <v>-2.5659850933976713E-3</v>
      </c>
      <c r="BM13" s="56">
        <v>2.0417919245119265E-5</v>
      </c>
      <c r="BN13" s="56">
        <v>1.6174781720224018E-5</v>
      </c>
      <c r="BO13" s="56">
        <v>-3.3086634516621416E-6</v>
      </c>
      <c r="BP13" s="56">
        <v>2.6694312414330099</v>
      </c>
      <c r="BQ13" s="56">
        <v>-1006.4305995144914</v>
      </c>
      <c r="BR13" s="56">
        <v>36.327132332306839</v>
      </c>
      <c r="BS13" s="56">
        <v>491.43388785669595</v>
      </c>
      <c r="BT13" s="56">
        <v>3.9008794145161119E-3</v>
      </c>
      <c r="BU13" s="56">
        <v>71.3101385662859</v>
      </c>
      <c r="BV13" s="56">
        <v>1.6503449420761331</v>
      </c>
      <c r="BW13" s="56">
        <v>-3.9938186091603711E-10</v>
      </c>
      <c r="BX13" s="56">
        <v>1.3974662900650969E-3</v>
      </c>
      <c r="BY13" s="56">
        <v>0.53553691234395018</v>
      </c>
      <c r="BZ13" s="56">
        <v>-28.874927070758076</v>
      </c>
      <c r="CA13" s="56">
        <v>149.30489162495081</v>
      </c>
      <c r="CB13" s="56">
        <v>2.1571366750503103</v>
      </c>
      <c r="CC13" s="56">
        <v>5.5592653672331238</v>
      </c>
      <c r="CD13" s="56">
        <v>-3.5067314693130811</v>
      </c>
      <c r="CE13" s="56">
        <v>27.734814552503991</v>
      </c>
      <c r="CF13" s="56">
        <v>10.838254224414399</v>
      </c>
      <c r="CG13" s="56">
        <v>-222.17284349918793</v>
      </c>
      <c r="CH13" s="56">
        <v>7.9362072264734635</v>
      </c>
      <c r="CI13" s="56">
        <v>-5.314861664044912E-2</v>
      </c>
      <c r="CJ13" s="56">
        <v>82.568894124844348</v>
      </c>
      <c r="CK13" s="56">
        <v>13.754332834041435</v>
      </c>
      <c r="CL13" s="56">
        <v>-6.8700600763804687E-11</v>
      </c>
      <c r="CM13" s="56">
        <v>-0.27623633589605134</v>
      </c>
      <c r="CN13" s="56">
        <v>31.131264457724892</v>
      </c>
      <c r="CO13" s="56">
        <v>18.273746326937101</v>
      </c>
      <c r="CP13" s="56">
        <v>-3.8642156141577289E-10</v>
      </c>
      <c r="CQ13" s="56">
        <v>-247.37436464036912</v>
      </c>
      <c r="CR13" s="56">
        <v>-21.367686299587604</v>
      </c>
      <c r="CS13" s="56">
        <v>-2.1598846968125827</v>
      </c>
      <c r="CT13" s="56">
        <v>6.4537931503261774</v>
      </c>
      <c r="CU13" s="56">
        <v>-410.20849899147436</v>
      </c>
      <c r="CV13" s="56">
        <v>-32.379266723527465</v>
      </c>
      <c r="CW13" s="56">
        <v>-39.154988603007425</v>
      </c>
      <c r="CX13" s="56">
        <v>-126.53232858285912</v>
      </c>
      <c r="CY13" s="56">
        <v>3.6444577532575173</v>
      </c>
      <c r="CZ13" s="56">
        <v>1.2576449839548332</v>
      </c>
      <c r="DA13" s="56">
        <f t="shared" si="0"/>
        <v>5116.9999999973716</v>
      </c>
      <c r="DB13" s="56">
        <f>DA13-'USE table 103'!EJ13</f>
        <v>-2.6284396881237626E-9</v>
      </c>
    </row>
    <row r="14" spans="1:106" x14ac:dyDescent="0.25">
      <c r="A14" s="56" t="s">
        <v>405</v>
      </c>
      <c r="B14" s="56">
        <v>-1.6279361192417241E-10</v>
      </c>
      <c r="C14" s="56">
        <v>8.4121598575848111E-12</v>
      </c>
      <c r="D14" s="56">
        <v>-1.3951506616649567E-11</v>
      </c>
      <c r="E14" s="56">
        <v>8.0246920219906315E-13</v>
      </c>
      <c r="F14" s="56">
        <v>1.4697754124881612E-10</v>
      </c>
      <c r="G14" s="56">
        <v>-1.3727446373906105E-2</v>
      </c>
      <c r="H14" s="56">
        <v>2.7169821947836681E-11</v>
      </c>
      <c r="I14" s="56">
        <v>-47.116447502209169</v>
      </c>
      <c r="J14" s="56">
        <v>-44.511618115840406</v>
      </c>
      <c r="K14" s="56">
        <v>0.28181062927978928</v>
      </c>
      <c r="L14" s="56">
        <v>-2.0413438856604182E-2</v>
      </c>
      <c r="M14" s="56">
        <v>59.4672859601813</v>
      </c>
      <c r="N14" s="56">
        <v>9059.7666647256247</v>
      </c>
      <c r="O14" s="56">
        <v>-6.2777845945026556E-2</v>
      </c>
      <c r="P14" s="56">
        <v>1.1866679773160191</v>
      </c>
      <c r="Q14" s="56">
        <v>4.9758180601068958E-2</v>
      </c>
      <c r="R14" s="56">
        <v>1.0190333980835966</v>
      </c>
      <c r="S14" s="56">
        <v>7.4376060865688487E-12</v>
      </c>
      <c r="T14" s="56">
        <v>2.7341035138590541E-3</v>
      </c>
      <c r="U14" s="56">
        <v>0.25670459435963566</v>
      </c>
      <c r="V14" s="56">
        <v>4.024901106645018E-2</v>
      </c>
      <c r="W14" s="56">
        <v>2.2661111214954399E-3</v>
      </c>
      <c r="X14" s="56">
        <v>-0.79701343255514878</v>
      </c>
      <c r="Y14" s="56">
        <v>-6.1747823650274647E-2</v>
      </c>
      <c r="Z14" s="56">
        <v>2.6286546605753802E-3</v>
      </c>
      <c r="AA14" s="56">
        <v>4.5149609179955252E-3</v>
      </c>
      <c r="AB14" s="56">
        <v>2.4423644096769337E-3</v>
      </c>
      <c r="AC14" s="56">
        <v>-2.6972078621816054E-2</v>
      </c>
      <c r="AD14" s="56">
        <v>-3.3206329465389484E-3</v>
      </c>
      <c r="AE14" s="56">
        <v>-4.8743167851934111E-2</v>
      </c>
      <c r="AF14" s="56">
        <v>4.6629620641813752E-4</v>
      </c>
      <c r="AG14" s="56">
        <v>2.4260726053428883E-3</v>
      </c>
      <c r="AH14" s="56">
        <v>2.3135383619026673E-2</v>
      </c>
      <c r="AI14" s="56">
        <v>5.6045201345611417E-5</v>
      </c>
      <c r="AJ14" s="56">
        <v>2.4574178969096749E-3</v>
      </c>
      <c r="AK14" s="56">
        <v>2.3256779707452324E-3</v>
      </c>
      <c r="AL14" s="56">
        <v>-5.1254856767535273E-4</v>
      </c>
      <c r="AM14" s="56">
        <v>2.3801522755732663E-2</v>
      </c>
      <c r="AN14" s="56">
        <v>-3.3048535101595888E-2</v>
      </c>
      <c r="AO14" s="56">
        <v>-0.30052099388737652</v>
      </c>
      <c r="AP14" s="56">
        <v>1.8412473181386502E-2</v>
      </c>
      <c r="AQ14" s="56">
        <v>-2.8043420978628806</v>
      </c>
      <c r="AR14" s="56">
        <v>-2.33691039635886E-3</v>
      </c>
      <c r="AS14" s="56">
        <v>4.2647914119555708E-3</v>
      </c>
      <c r="AT14" s="56">
        <v>1.3498440718677784E-3</v>
      </c>
      <c r="AU14" s="56">
        <v>-3.2664465942483734E-2</v>
      </c>
      <c r="AV14" s="56">
        <v>-1.9279906779856582E-3</v>
      </c>
      <c r="AW14" s="56">
        <v>4.4668890676957673E-3</v>
      </c>
      <c r="AX14" s="56">
        <v>5.2145320230082559E-3</v>
      </c>
      <c r="AY14" s="56">
        <v>2.2836782363040431E-3</v>
      </c>
      <c r="AZ14" s="56">
        <v>0.58852972622063149</v>
      </c>
      <c r="BA14" s="56">
        <v>-2.7452099495075544E-2</v>
      </c>
      <c r="BB14" s="56">
        <v>2.972724245358549E-3</v>
      </c>
      <c r="BC14" s="56">
        <v>-1.141842176366481E-11</v>
      </c>
      <c r="BD14" s="56">
        <v>3.3079761152521314E-11</v>
      </c>
      <c r="BE14" s="56">
        <v>-470.91233712224084</v>
      </c>
      <c r="BF14" s="56">
        <v>-1.4956924587750109E-12</v>
      </c>
      <c r="BG14" s="56">
        <v>15.315164696628651</v>
      </c>
      <c r="BH14" s="56">
        <v>-27.231876592291698</v>
      </c>
      <c r="BI14" s="56">
        <v>1830.5113040368553</v>
      </c>
      <c r="BJ14" s="56">
        <v>3.4598102160998678E-11</v>
      </c>
      <c r="BK14" s="56">
        <v>87.37120090379716</v>
      </c>
      <c r="BL14" s="56">
        <v>-8.1398196693527325E-4</v>
      </c>
      <c r="BM14" s="56">
        <v>-4.0873852469758276E-5</v>
      </c>
      <c r="BN14" s="56">
        <v>5.1310684341387969E-6</v>
      </c>
      <c r="BO14" s="56">
        <v>-1.2938711790866364E-6</v>
      </c>
      <c r="BP14" s="56">
        <v>0.42509811537138376</v>
      </c>
      <c r="BQ14" s="56">
        <v>-1446.2281650953375</v>
      </c>
      <c r="BR14" s="56">
        <v>100.34757627750089</v>
      </c>
      <c r="BS14" s="56">
        <v>505.30085326304254</v>
      </c>
      <c r="BT14" s="56">
        <v>7.0221523196778435E-4</v>
      </c>
      <c r="BU14" s="56">
        <v>224.48711453248717</v>
      </c>
      <c r="BV14" s="56">
        <v>1.905973953212218</v>
      </c>
      <c r="BW14" s="56">
        <v>4.559979061014019E-10</v>
      </c>
      <c r="BX14" s="56">
        <v>2.1359963323135389E-3</v>
      </c>
      <c r="BY14" s="56">
        <v>0.42761912704882121</v>
      </c>
      <c r="BZ14" s="56">
        <v>124.78627528862796</v>
      </c>
      <c r="CA14" s="56">
        <v>45.854753973907172</v>
      </c>
      <c r="CB14" s="56">
        <v>8.6399485818910353</v>
      </c>
      <c r="CC14" s="56">
        <v>15.370660869275383</v>
      </c>
      <c r="CD14" s="56">
        <v>-7.1798610354831069</v>
      </c>
      <c r="CE14" s="56">
        <v>83.400018890146342</v>
      </c>
      <c r="CF14" s="56">
        <v>22.214991070022862</v>
      </c>
      <c r="CG14" s="56">
        <v>-204.21683514647975</v>
      </c>
      <c r="CH14" s="56">
        <v>13.206656244270881</v>
      </c>
      <c r="CI14" s="56">
        <v>-4.0525368504123804E-2</v>
      </c>
      <c r="CJ14" s="56">
        <v>265.3404874345963</v>
      </c>
      <c r="CK14" s="56">
        <v>17.279448605393611</v>
      </c>
      <c r="CL14" s="56">
        <v>4.603073477937869E-11</v>
      </c>
      <c r="CM14" s="56">
        <v>-0.52703434546407379</v>
      </c>
      <c r="CN14" s="56">
        <v>43.675775368077495</v>
      </c>
      <c r="CO14" s="56">
        <v>36.476717023608458</v>
      </c>
      <c r="CP14" s="56">
        <v>-2.2730546334059909E-9</v>
      </c>
      <c r="CQ14" s="56">
        <v>-716.56905595356068</v>
      </c>
      <c r="CR14" s="56">
        <v>5.5730197285590748</v>
      </c>
      <c r="CS14" s="56">
        <v>-110.39022933908035</v>
      </c>
      <c r="CT14" s="56">
        <v>4.1888556094807967</v>
      </c>
      <c r="CU14" s="56">
        <v>-486.65474800076487</v>
      </c>
      <c r="CV14" s="56">
        <v>-49.348414499555929</v>
      </c>
      <c r="CW14" s="56">
        <v>-72.420380233129805</v>
      </c>
      <c r="CX14" s="56">
        <v>-131.92919540324917</v>
      </c>
      <c r="CY14" s="56">
        <v>9.2468848980653835</v>
      </c>
      <c r="CZ14" s="56">
        <v>0.40093582331900279</v>
      </c>
      <c r="DA14" s="56">
        <f t="shared" si="0"/>
        <v>8764.9999999903484</v>
      </c>
      <c r="DB14" s="56">
        <f>DA14-'USE table 103'!EJ14</f>
        <v>-9.6515577752143145E-9</v>
      </c>
    </row>
    <row r="15" spans="1:106" x14ac:dyDescent="0.25">
      <c r="A15" s="56" t="s">
        <v>406</v>
      </c>
      <c r="B15" s="56">
        <v>-2.936317855528614E-11</v>
      </c>
      <c r="C15" s="56">
        <v>-1.3246292951407668E-11</v>
      </c>
      <c r="D15" s="56">
        <v>-2.2737367544323206E-13</v>
      </c>
      <c r="E15" s="56">
        <v>-3.7680969455777813E-12</v>
      </c>
      <c r="F15" s="56">
        <v>-5.2423843044380192E-11</v>
      </c>
      <c r="G15" s="56">
        <v>4.704877400867602E-2</v>
      </c>
      <c r="H15" s="56">
        <v>-1.3198331316743861E-11</v>
      </c>
      <c r="I15" s="56">
        <v>-696.09038850877187</v>
      </c>
      <c r="J15" s="56">
        <v>-495.56973330437609</v>
      </c>
      <c r="K15" s="56">
        <v>3.6443328599384266</v>
      </c>
      <c r="L15" s="56">
        <v>-156.82081562513332</v>
      </c>
      <c r="M15" s="56">
        <v>-80.278428980146785</v>
      </c>
      <c r="N15" s="56">
        <v>-36.436522034563325</v>
      </c>
      <c r="O15" s="56">
        <v>15715.939949373595</v>
      </c>
      <c r="P15" s="56">
        <v>17.528874888917343</v>
      </c>
      <c r="Q15" s="56">
        <v>-3.523937150576856</v>
      </c>
      <c r="R15" s="56">
        <v>11.579095130981131</v>
      </c>
      <c r="S15" s="56">
        <v>-5.6843418860808015E-12</v>
      </c>
      <c r="T15" s="56">
        <v>0.89780790168319413</v>
      </c>
      <c r="U15" s="56">
        <v>0.67756024669704829</v>
      </c>
      <c r="V15" s="56">
        <v>1.2720809864269995</v>
      </c>
      <c r="W15" s="56">
        <v>1.4810443744945445E-2</v>
      </c>
      <c r="X15" s="56">
        <v>1.7198707192621043</v>
      </c>
      <c r="Y15" s="56">
        <v>0.12523684287388903</v>
      </c>
      <c r="Z15" s="56">
        <v>-1.4326782999739667</v>
      </c>
      <c r="AA15" s="56">
        <v>1.1743133042530349</v>
      </c>
      <c r="AB15" s="56">
        <v>-1213.3439906524768</v>
      </c>
      <c r="AC15" s="56">
        <v>-131.66159550544643</v>
      </c>
      <c r="AD15" s="56">
        <v>-4.177998332470521</v>
      </c>
      <c r="AE15" s="56">
        <v>26.391881198110362</v>
      </c>
      <c r="AF15" s="56">
        <v>4.1578159919181541</v>
      </c>
      <c r="AG15" s="56">
        <v>0.47413791091346269</v>
      </c>
      <c r="AH15" s="56">
        <v>0.32267736279292691</v>
      </c>
      <c r="AI15" s="56">
        <v>0.60532052859232266</v>
      </c>
      <c r="AJ15" s="56">
        <v>0.87811205236936729</v>
      </c>
      <c r="AK15" s="56">
        <v>-1.3519643474833032E-3</v>
      </c>
      <c r="AL15" s="56">
        <v>2.219854767565721E-2</v>
      </c>
      <c r="AM15" s="56">
        <v>-0.25760221246866166</v>
      </c>
      <c r="AN15" s="56">
        <v>-1.7598305439037176E-2</v>
      </c>
      <c r="AO15" s="56">
        <v>7.7054774768001693</v>
      </c>
      <c r="AP15" s="56">
        <v>-0.47960907387181351</v>
      </c>
      <c r="AQ15" s="56">
        <v>0.26818115637805562</v>
      </c>
      <c r="AR15" s="56">
        <v>0.1893778693170276</v>
      </c>
      <c r="AS15" s="56">
        <v>-1.0446561973758151E-2</v>
      </c>
      <c r="AT15" s="56">
        <v>1.9705895837859089E-2</v>
      </c>
      <c r="AU15" s="56">
        <v>-4.1379332068167685E-3</v>
      </c>
      <c r="AV15" s="56">
        <v>-3.4013689554512894E-3</v>
      </c>
      <c r="AW15" s="56">
        <v>0.44104120764375665</v>
      </c>
      <c r="AX15" s="56">
        <v>-1.525579711221603E-2</v>
      </c>
      <c r="AY15" s="56">
        <v>-7.6450346056819996E-3</v>
      </c>
      <c r="AZ15" s="56">
        <v>6.8156506214350543E-2</v>
      </c>
      <c r="BA15" s="56">
        <v>-0.27928834792066937</v>
      </c>
      <c r="BB15" s="56">
        <v>4.71250136121526E-2</v>
      </c>
      <c r="BC15" s="56">
        <v>-1.3102408047416247E-11</v>
      </c>
      <c r="BD15" s="56">
        <v>-2.3106849766918458E-11</v>
      </c>
      <c r="BE15" s="56">
        <v>-605.39543939439773</v>
      </c>
      <c r="BF15" s="56">
        <v>-2.7000623958883807E-13</v>
      </c>
      <c r="BG15" s="56">
        <v>-80.06178939896995</v>
      </c>
      <c r="BH15" s="56">
        <v>-79.657807459796345</v>
      </c>
      <c r="BI15" s="56">
        <v>4999.9785760325994</v>
      </c>
      <c r="BJ15" s="56">
        <v>-4.6284753807412926E-11</v>
      </c>
      <c r="BK15" s="56">
        <v>59.99703168795179</v>
      </c>
      <c r="BL15" s="56">
        <v>-4.269072220211001E-3</v>
      </c>
      <c r="BM15" s="56">
        <v>-2.1230189622656326E-4</v>
      </c>
      <c r="BN15" s="56">
        <v>2.6910016686088056E-5</v>
      </c>
      <c r="BO15" s="56">
        <v>7.0282488877637661E-5</v>
      </c>
      <c r="BP15" s="56">
        <v>11.867494719008107</v>
      </c>
      <c r="BQ15" s="56">
        <v>-4850.8155186698932</v>
      </c>
      <c r="BR15" s="56">
        <v>-13.484182907783349</v>
      </c>
      <c r="BS15" s="56">
        <v>-45.220410717343611</v>
      </c>
      <c r="BT15" s="56">
        <v>-0.11835086207702261</v>
      </c>
      <c r="BU15" s="56">
        <v>-1189.4457609786791</v>
      </c>
      <c r="BV15" s="56">
        <v>13.232240471922125</v>
      </c>
      <c r="BW15" s="56">
        <v>-1.1041265679523349E-9</v>
      </c>
      <c r="BX15" s="56">
        <v>6.2481397156943785E-3</v>
      </c>
      <c r="BY15" s="56">
        <v>-1.7832133353605855</v>
      </c>
      <c r="BZ15" s="56">
        <v>-275.90043117358016</v>
      </c>
      <c r="CA15" s="56">
        <v>53.279150177591767</v>
      </c>
      <c r="CB15" s="56">
        <v>11.591948458755866</v>
      </c>
      <c r="CC15" s="56">
        <v>14.695943158415616</v>
      </c>
      <c r="CD15" s="56">
        <v>-8.5403709964819541</v>
      </c>
      <c r="CE15" s="56">
        <v>101.28037205365388</v>
      </c>
      <c r="CF15" s="56">
        <v>34.717272081125515</v>
      </c>
      <c r="CG15" s="56">
        <v>362.969364815718</v>
      </c>
      <c r="CH15" s="56">
        <v>-19.383264380659227</v>
      </c>
      <c r="CI15" s="56">
        <v>0.79236338706131448</v>
      </c>
      <c r="CJ15" s="56">
        <v>-737.62717878534181</v>
      </c>
      <c r="CK15" s="56">
        <v>-60.063633142773028</v>
      </c>
      <c r="CL15" s="56">
        <v>-5.4811266636534128E-11</v>
      </c>
      <c r="CM15" s="56">
        <v>-0.39165651085096442</v>
      </c>
      <c r="CN15" s="56">
        <v>52.791581236988691</v>
      </c>
      <c r="CO15" s="56">
        <v>-23.473293595991194</v>
      </c>
      <c r="CP15" s="56">
        <v>8.7311491370201111E-11</v>
      </c>
      <c r="CQ15" s="56">
        <v>1432.9365331601412</v>
      </c>
      <c r="CR15" s="56">
        <v>-136.92047492816982</v>
      </c>
      <c r="CS15" s="56">
        <v>1341.3240449191965</v>
      </c>
      <c r="CT15" s="56">
        <v>3.2837797369307964</v>
      </c>
      <c r="CU15" s="56">
        <v>-521.74674272401262</v>
      </c>
      <c r="CV15" s="56">
        <v>-138.14344924637612</v>
      </c>
      <c r="CW15" s="56">
        <v>-477.40913200050932</v>
      </c>
      <c r="CX15" s="56">
        <v>360.68373953379722</v>
      </c>
      <c r="CY15" s="56">
        <v>37.262143983299936</v>
      </c>
      <c r="CZ15" s="56">
        <v>2.0968924339726982</v>
      </c>
      <c r="DA15" s="56">
        <f t="shared" si="0"/>
        <v>12604.999999992637</v>
      </c>
      <c r="DB15" s="56">
        <f>DA15-'USE table 103'!EJ15</f>
        <v>-7.363269105553627E-9</v>
      </c>
    </row>
    <row r="16" spans="1:106" x14ac:dyDescent="0.25">
      <c r="A16" s="56" t="s">
        <v>407</v>
      </c>
      <c r="B16" s="56">
        <v>1.8835644155501541E-10</v>
      </c>
      <c r="C16" s="56">
        <v>6.2490013164051561E-12</v>
      </c>
      <c r="D16" s="56">
        <v>2.1717738718507462E-11</v>
      </c>
      <c r="E16" s="56">
        <v>1.3097967155317747E-11</v>
      </c>
      <c r="F16" s="56">
        <v>1.1449952097564164E-10</v>
      </c>
      <c r="G16" s="56">
        <v>1.892131785227491E-2</v>
      </c>
      <c r="H16" s="56">
        <v>1.8409718194334346E-11</v>
      </c>
      <c r="I16" s="56">
        <v>-22.727629834284063</v>
      </c>
      <c r="J16" s="56">
        <v>-170.17799683454413</v>
      </c>
      <c r="K16" s="56">
        <v>-46.012334889884357</v>
      </c>
      <c r="L16" s="56">
        <v>-83.971819990458755</v>
      </c>
      <c r="M16" s="56">
        <v>-61.489233487371877</v>
      </c>
      <c r="N16" s="56">
        <v>1.8145239401443227</v>
      </c>
      <c r="O16" s="56">
        <v>-117.55263307347553</v>
      </c>
      <c r="P16" s="56">
        <v>4802.3990866103986</v>
      </c>
      <c r="Q16" s="56">
        <v>7.8196345592357552E-2</v>
      </c>
      <c r="R16" s="56">
        <v>5.6057528474923366</v>
      </c>
      <c r="S16" s="56">
        <v>1.06368247543287E-11</v>
      </c>
      <c r="T16" s="56">
        <v>6.3521838384389184E-2</v>
      </c>
      <c r="U16" s="56">
        <v>-0.26437369055755955</v>
      </c>
      <c r="V16" s="56">
        <v>-8.7436181218028182</v>
      </c>
      <c r="W16" s="56">
        <v>-6.630243171916228E-2</v>
      </c>
      <c r="X16" s="56">
        <v>0.57140474852486101</v>
      </c>
      <c r="Y16" s="56">
        <v>9.611233218086479E-2</v>
      </c>
      <c r="Z16" s="56">
        <v>-0.33774118832626621</v>
      </c>
      <c r="AA16" s="56">
        <v>0.28845709054879243</v>
      </c>
      <c r="AB16" s="56">
        <v>9.4301369395152221</v>
      </c>
      <c r="AC16" s="56">
        <v>-21.802837342153261</v>
      </c>
      <c r="AD16" s="56">
        <v>-27.376030937145192</v>
      </c>
      <c r="AE16" s="56">
        <v>6.1386835393900432</v>
      </c>
      <c r="AF16" s="56">
        <v>0.10669855376641357</v>
      </c>
      <c r="AG16" s="56">
        <v>0.96694891737291666</v>
      </c>
      <c r="AH16" s="56">
        <v>-1.8576480710949501</v>
      </c>
      <c r="AI16" s="56">
        <v>0.10310093402073317</v>
      </c>
      <c r="AJ16" s="56">
        <v>0.14613088900357729</v>
      </c>
      <c r="AK16" s="56">
        <v>4.767661756943653E-5</v>
      </c>
      <c r="AL16" s="56">
        <v>6.9485607579169439E-3</v>
      </c>
      <c r="AM16" s="56">
        <v>-1.8480290346531092E-2</v>
      </c>
      <c r="AN16" s="56">
        <v>2.9076780515957523E-4</v>
      </c>
      <c r="AO16" s="56">
        <v>0.33205300406460303</v>
      </c>
      <c r="AP16" s="56">
        <v>-1.9657317129846419E-3</v>
      </c>
      <c r="AQ16" s="56">
        <v>1.0383236277220602</v>
      </c>
      <c r="AR16" s="56">
        <v>3.9116649799588288E-2</v>
      </c>
      <c r="AS16" s="56">
        <v>-6.3121304466839945E-4</v>
      </c>
      <c r="AT16" s="56">
        <v>3.6854586751502438E-3</v>
      </c>
      <c r="AU16" s="56">
        <v>-2.5067512647813928E-4</v>
      </c>
      <c r="AV16" s="56">
        <v>1.0551452153407137E-2</v>
      </c>
      <c r="AW16" s="56">
        <v>0.11482395606640683</v>
      </c>
      <c r="AX16" s="56">
        <v>4.4391686340503611E-3</v>
      </c>
      <c r="AY16" s="56">
        <v>-6.7418787590356466E-4</v>
      </c>
      <c r="AZ16" s="56">
        <v>1.0913426226418999E-2</v>
      </c>
      <c r="BA16" s="56">
        <v>0.11805207661673833</v>
      </c>
      <c r="BB16" s="56">
        <v>-1.7871521390074641E-2</v>
      </c>
      <c r="BC16" s="56">
        <v>2.9011459901084891E-11</v>
      </c>
      <c r="BD16" s="56">
        <v>3.4044433938618113E-11</v>
      </c>
      <c r="BE16" s="56">
        <v>280.76589419578147</v>
      </c>
      <c r="BF16" s="56">
        <v>3.354649891207373E-12</v>
      </c>
      <c r="BG16" s="56">
        <v>-2.2699618447279999</v>
      </c>
      <c r="BH16" s="56">
        <v>32.582210683782073</v>
      </c>
      <c r="BI16" s="56">
        <v>-2585.8275224281274</v>
      </c>
      <c r="BJ16" s="56">
        <v>-4.5092818368175358E-11</v>
      </c>
      <c r="BK16" s="56">
        <v>-62.374668608986596</v>
      </c>
      <c r="BL16" s="56">
        <v>2.2911500408540064E-3</v>
      </c>
      <c r="BM16" s="56">
        <v>-4.6792533339612419E-5</v>
      </c>
      <c r="BN16" s="56">
        <v>-1.4442379367096692E-5</v>
      </c>
      <c r="BO16" s="56">
        <v>-1.1465330757687298E-5</v>
      </c>
      <c r="BP16" s="56">
        <v>-2.4335283098230285</v>
      </c>
      <c r="BQ16" s="56">
        <v>1703.7970351876254</v>
      </c>
      <c r="BR16" s="56">
        <v>-69.84561357603738</v>
      </c>
      <c r="BS16" s="56">
        <v>-334.59298058812988</v>
      </c>
      <c r="BT16" s="56">
        <v>2.1159367168650078E-2</v>
      </c>
      <c r="BU16" s="56">
        <v>-136.27198193934845</v>
      </c>
      <c r="BV16" s="56">
        <v>-4.3532834536065206</v>
      </c>
      <c r="BW16" s="56">
        <v>2.2123458620626479E-10</v>
      </c>
      <c r="BX16" s="56">
        <v>-2.5556554103474127E-3</v>
      </c>
      <c r="BY16" s="56">
        <v>-0.46888586219933792</v>
      </c>
      <c r="BZ16" s="56">
        <v>-70.83817521130743</v>
      </c>
      <c r="CA16" s="56">
        <v>-78.123204494919889</v>
      </c>
      <c r="CB16" s="56">
        <v>-4.9702193674920583</v>
      </c>
      <c r="CC16" s="56">
        <v>-8.9939589827876709</v>
      </c>
      <c r="CD16" s="56">
        <v>4.79354671243415</v>
      </c>
      <c r="CE16" s="56">
        <v>-56.274519891543605</v>
      </c>
      <c r="CF16" s="56">
        <v>-14.569838218183641</v>
      </c>
      <c r="CG16" s="56">
        <v>130.3984525632722</v>
      </c>
      <c r="CH16" s="56">
        <v>-11.513199119643511</v>
      </c>
      <c r="CI16" s="56">
        <v>8.6543572849162587E-3</v>
      </c>
      <c r="CJ16" s="56">
        <v>-215.22961935277402</v>
      </c>
      <c r="CK16" s="56">
        <v>-17.474917876467913</v>
      </c>
      <c r="CL16" s="56">
        <v>2.4950708166215918E-11</v>
      </c>
      <c r="CM16" s="56">
        <v>0.42632112471310002</v>
      </c>
      <c r="CN16" s="56">
        <v>-48.099345692020044</v>
      </c>
      <c r="CO16" s="56">
        <v>-26.759845729289808</v>
      </c>
      <c r="CP16" s="56">
        <v>1.9881554180756211E-9</v>
      </c>
      <c r="CQ16" s="56">
        <v>590.25038749139651</v>
      </c>
      <c r="CR16" s="56">
        <v>15.163115913476361</v>
      </c>
      <c r="CS16" s="56">
        <v>2.8734040122693614</v>
      </c>
      <c r="CT16" s="56">
        <v>-3.6427421758233614</v>
      </c>
      <c r="CU16" s="56">
        <v>424.17986810962731</v>
      </c>
      <c r="CV16" s="56">
        <v>58.399783291007893</v>
      </c>
      <c r="CW16" s="56">
        <v>77.161303530079934</v>
      </c>
      <c r="CX16" s="56">
        <v>128.51310751262645</v>
      </c>
      <c r="CY16" s="56">
        <v>-6.3682688606893159</v>
      </c>
      <c r="CZ16" s="56">
        <v>-1.1244744115901426</v>
      </c>
      <c r="DA16" s="56">
        <f t="shared" si="0"/>
        <v>3954.0000000110549</v>
      </c>
      <c r="DB16" s="56">
        <f>DA16-'USE table 103'!EJ16</f>
        <v>1.1054908100049943E-8</v>
      </c>
    </row>
    <row r="17" spans="1:106" x14ac:dyDescent="0.25">
      <c r="A17" s="56" t="s">
        <v>408</v>
      </c>
      <c r="B17" s="56">
        <v>-1.22021504012082E-10</v>
      </c>
      <c r="C17" s="56">
        <v>-1.4441781104324036E-11</v>
      </c>
      <c r="D17" s="56">
        <v>-1.2775558388966601E-11</v>
      </c>
      <c r="E17" s="56">
        <v>-7.9090067828246902E-12</v>
      </c>
      <c r="F17" s="56">
        <v>-7.7882589266664581E-11</v>
      </c>
      <c r="G17" s="56">
        <v>2.5665370339424953E-3</v>
      </c>
      <c r="H17" s="56">
        <v>-1.1157297308272973E-11</v>
      </c>
      <c r="I17" s="56">
        <v>0.8380254007700475</v>
      </c>
      <c r="J17" s="56">
        <v>-2.5267145190065596</v>
      </c>
      <c r="K17" s="56">
        <v>1.8542958978969182E-2</v>
      </c>
      <c r="L17" s="56">
        <v>0.1868510945248214</v>
      </c>
      <c r="M17" s="56">
        <v>-11.295507524833056</v>
      </c>
      <c r="N17" s="56">
        <v>4.3303043884733494E-2</v>
      </c>
      <c r="O17" s="56">
        <v>-18.782470153782715</v>
      </c>
      <c r="P17" s="56">
        <v>1.114250051539778E-2</v>
      </c>
      <c r="Q17" s="56">
        <v>8040.879969950136</v>
      </c>
      <c r="R17" s="56">
        <v>5.4679060654976297E-2</v>
      </c>
      <c r="S17" s="56">
        <v>-7.5226491702551357E-12</v>
      </c>
      <c r="T17" s="56">
        <v>2.8992828362959244E-2</v>
      </c>
      <c r="U17" s="56">
        <v>-0.18415586621478397</v>
      </c>
      <c r="V17" s="56">
        <v>8.2894911196618182E-4</v>
      </c>
      <c r="W17" s="56">
        <v>-4.266715542370938</v>
      </c>
      <c r="X17" s="56">
        <v>0.42134425404597153</v>
      </c>
      <c r="Y17" s="56">
        <v>6.6540000779525599E-2</v>
      </c>
      <c r="Z17" s="56">
        <v>0.1291355811323518</v>
      </c>
      <c r="AA17" s="56">
        <v>3.7979045089819863E-3</v>
      </c>
      <c r="AB17" s="56">
        <v>-1.2874360491333618</v>
      </c>
      <c r="AC17" s="56">
        <v>0.19410550758288814</v>
      </c>
      <c r="AD17" s="56">
        <v>-1.6047976357604306</v>
      </c>
      <c r="AE17" s="56">
        <v>0.32898748492590357</v>
      </c>
      <c r="AF17" s="56">
        <v>2.3370253187637857E-3</v>
      </c>
      <c r="AG17" s="56">
        <v>-27.953189153163088</v>
      </c>
      <c r="AH17" s="56">
        <v>7.5711468475466503E-2</v>
      </c>
      <c r="AI17" s="56">
        <v>-1.133337159583192E-3</v>
      </c>
      <c r="AJ17" s="56">
        <v>-1.7906887860981158E-3</v>
      </c>
      <c r="AK17" s="56">
        <v>6.247977330104959E-4</v>
      </c>
      <c r="AL17" s="56">
        <v>-2.9194869034654403E-4</v>
      </c>
      <c r="AM17" s="56">
        <v>1.6420420880736142E-3</v>
      </c>
      <c r="AN17" s="56">
        <v>-1.0540005636705985E-2</v>
      </c>
      <c r="AO17" s="56">
        <v>-0.10800599935718225</v>
      </c>
      <c r="AP17" s="56">
        <v>5.9404148764503617E-3</v>
      </c>
      <c r="AQ17" s="56">
        <v>5.7416813818946366E-2</v>
      </c>
      <c r="AR17" s="56">
        <v>-1.7734911826998712E-3</v>
      </c>
      <c r="AS17" s="56">
        <v>2.1888932338816058E-3</v>
      </c>
      <c r="AT17" s="56">
        <v>1.2306481783070922E-3</v>
      </c>
      <c r="AU17" s="56">
        <v>-1.0889510923778545E-2</v>
      </c>
      <c r="AV17" s="56">
        <v>8.2106437566004331E-2</v>
      </c>
      <c r="AW17" s="56">
        <v>7.5233243445062215E-2</v>
      </c>
      <c r="AX17" s="56">
        <v>2.620799009702468E-3</v>
      </c>
      <c r="AY17" s="56">
        <v>-5.350279169746841E-5</v>
      </c>
      <c r="AZ17" s="56">
        <v>0.19531115695476942</v>
      </c>
      <c r="BA17" s="56">
        <v>5.8794981333591068E-2</v>
      </c>
      <c r="BB17" s="56">
        <v>-1.004972413607419E-2</v>
      </c>
      <c r="BC17" s="56">
        <v>-1.7036594357477952E-11</v>
      </c>
      <c r="BD17" s="56">
        <v>-2.3947510641164627E-11</v>
      </c>
      <c r="BE17" s="56">
        <v>599.5477593303583</v>
      </c>
      <c r="BF17" s="56">
        <v>-1.0160761121369433E-12</v>
      </c>
      <c r="BG17" s="56">
        <v>-52.470197602520606</v>
      </c>
      <c r="BH17" s="56">
        <v>21.743927381798468</v>
      </c>
      <c r="BI17" s="56">
        <v>-2039.1587150616824</v>
      </c>
      <c r="BJ17" s="56">
        <v>9.6562757789797615E-12</v>
      </c>
      <c r="BK17" s="56">
        <v>-139.14792106235052</v>
      </c>
      <c r="BL17" s="56">
        <v>8.6803020130332698E-4</v>
      </c>
      <c r="BM17" s="56">
        <v>-1.7234574897884158E-5</v>
      </c>
      <c r="BN17" s="56">
        <v>-5.4716898603146547E-6</v>
      </c>
      <c r="BO17" s="56">
        <v>2.3131155899136502E-5</v>
      </c>
      <c r="BP17" s="56">
        <v>-1.4848816586011253</v>
      </c>
      <c r="BQ17" s="56">
        <v>1269.5425130559765</v>
      </c>
      <c r="BR17" s="56">
        <v>-52.777480721858893</v>
      </c>
      <c r="BS17" s="56">
        <v>-1030.8025797493656</v>
      </c>
      <c r="BT17" s="56">
        <v>-3.5109332895217449E-2</v>
      </c>
      <c r="BU17" s="56">
        <v>163.50242911168488</v>
      </c>
      <c r="BV17" s="56">
        <v>-0.73107363603519815</v>
      </c>
      <c r="BW17" s="56">
        <v>-4.0972736314870417E-10</v>
      </c>
      <c r="BX17" s="56">
        <v>-1.7055375203653966E-3</v>
      </c>
      <c r="BY17" s="56">
        <v>1.3629055473501239E-2</v>
      </c>
      <c r="BZ17" s="56">
        <v>69.900476515909759</v>
      </c>
      <c r="CA17" s="56">
        <v>-116.4253353426768</v>
      </c>
      <c r="CB17" s="56">
        <v>-12.726918366199584</v>
      </c>
      <c r="CC17" s="56">
        <v>-24.048890650244118</v>
      </c>
      <c r="CD17" s="56">
        <v>12.057844829214616</v>
      </c>
      <c r="CE17" s="56">
        <v>-124.31245293099266</v>
      </c>
      <c r="CF17" s="56">
        <v>-27.97013761572877</v>
      </c>
      <c r="CG17" s="56">
        <v>574.65835836527572</v>
      </c>
      <c r="CH17" s="56">
        <v>-9.1980059609448119</v>
      </c>
      <c r="CI17" s="56">
        <v>-8.8335255140400193E-2</v>
      </c>
      <c r="CJ17" s="56">
        <v>119.6866626967759</v>
      </c>
      <c r="CK17" s="56">
        <v>-13.775447963835404</v>
      </c>
      <c r="CL17" s="56">
        <v>2.2790658249505213E-11</v>
      </c>
      <c r="CM17" s="56">
        <v>-2.5781685652179505</v>
      </c>
      <c r="CN17" s="56">
        <v>-25.141468706321035</v>
      </c>
      <c r="CO17" s="56">
        <v>-25.624218254179098</v>
      </c>
      <c r="CP17" s="56">
        <v>-8.4446583059616387E-10</v>
      </c>
      <c r="CQ17" s="56">
        <v>-315.33290664589629</v>
      </c>
      <c r="CR17" s="56">
        <v>18.429455928172956</v>
      </c>
      <c r="CS17" s="56">
        <v>-166.16895385003158</v>
      </c>
      <c r="CT17" s="56">
        <v>-9.8753908345000241</v>
      </c>
      <c r="CU17" s="56">
        <v>744.17269567018184</v>
      </c>
      <c r="CV17" s="56">
        <v>39.172406535940581</v>
      </c>
      <c r="CW17" s="56">
        <v>-101.59316949845723</v>
      </c>
      <c r="CX17" s="56">
        <v>38.091114704249989</v>
      </c>
      <c r="CY17" s="56">
        <v>-16.348265181428268</v>
      </c>
      <c r="CZ17" s="56">
        <v>-0.42686878290919594</v>
      </c>
      <c r="DA17" s="56">
        <f t="shared" si="0"/>
        <v>7337.999999993106</v>
      </c>
      <c r="DB17" s="56">
        <f>DA17-'USE table 103'!EJ17</f>
        <v>-6.893969839438796E-9</v>
      </c>
    </row>
    <row r="18" spans="1:106" x14ac:dyDescent="0.25">
      <c r="A18" s="56" t="s">
        <v>409</v>
      </c>
      <c r="B18" s="56">
        <v>6.1556093555736879E-11</v>
      </c>
      <c r="C18" s="56">
        <v>7.9936057773011271E-12</v>
      </c>
      <c r="D18" s="56">
        <v>6.2954086388344876E-12</v>
      </c>
      <c r="E18" s="56">
        <v>4.7534476355082234E-12</v>
      </c>
      <c r="F18" s="56">
        <v>4.4785508634959115E-11</v>
      </c>
      <c r="G18" s="56">
        <v>9.5971637256013764E-3</v>
      </c>
      <c r="H18" s="56">
        <v>9.7131191978405695E-12</v>
      </c>
      <c r="I18" s="56">
        <v>2.3166725789958562</v>
      </c>
      <c r="J18" s="56">
        <v>-45.183716142225727</v>
      </c>
      <c r="K18" s="56">
        <v>0.1566848013611235</v>
      </c>
      <c r="L18" s="56">
        <v>0.50083303205689145</v>
      </c>
      <c r="M18" s="56">
        <v>0.61490868176801428</v>
      </c>
      <c r="N18" s="56">
        <v>0.11257962260835441</v>
      </c>
      <c r="O18" s="56">
        <v>-50.186179074155135</v>
      </c>
      <c r="P18" s="56">
        <v>-5.8933955285180417E-2</v>
      </c>
      <c r="Q18" s="56">
        <v>-8.344044359071944</v>
      </c>
      <c r="R18" s="56">
        <v>4030.1908924469353</v>
      </c>
      <c r="S18" s="56">
        <v>4.4195758164278232E-12</v>
      </c>
      <c r="T18" s="56">
        <v>5.6106315679429031E-2</v>
      </c>
      <c r="U18" s="56">
        <v>-0.4376710586784256</v>
      </c>
      <c r="V18" s="56">
        <v>6.895160458753935E-3</v>
      </c>
      <c r="W18" s="56">
        <v>2.3516415900664001E-3</v>
      </c>
      <c r="X18" s="56">
        <v>0.1691021191695512</v>
      </c>
      <c r="Y18" s="56">
        <v>0.26271434353640188</v>
      </c>
      <c r="Z18" s="56">
        <v>-0.57309700128536534</v>
      </c>
      <c r="AA18" s="56">
        <v>0.40135666950860127</v>
      </c>
      <c r="AB18" s="56">
        <v>-15.998525546484661</v>
      </c>
      <c r="AC18" s="56">
        <v>-44.977269436675812</v>
      </c>
      <c r="AD18" s="56">
        <v>0.15526257663954368</v>
      </c>
      <c r="AE18" s="56">
        <v>10.540131676255339</v>
      </c>
      <c r="AF18" s="56">
        <v>0.31940311091748441</v>
      </c>
      <c r="AG18" s="56">
        <v>0.365855040933738</v>
      </c>
      <c r="AH18" s="56">
        <v>5.5947100776876368E-2</v>
      </c>
      <c r="AI18" s="56">
        <v>0.20678373029459252</v>
      </c>
      <c r="AJ18" s="56">
        <v>0.3062967099561078</v>
      </c>
      <c r="AK18" s="56">
        <v>2.27093593318628E-3</v>
      </c>
      <c r="AL18" s="56">
        <v>9.1762830594817046E-3</v>
      </c>
      <c r="AM18" s="56">
        <v>-4.3635117099638521E-2</v>
      </c>
      <c r="AN18" s="56">
        <v>0.10406372383709339</v>
      </c>
      <c r="AO18" s="56">
        <v>1.7339720714020075</v>
      </c>
      <c r="AP18" s="56">
        <v>-0.1080181956407138</v>
      </c>
      <c r="AQ18" s="56">
        <v>-2.7536299580820156</v>
      </c>
      <c r="AR18" s="56">
        <v>7.2377094317303658E-2</v>
      </c>
      <c r="AS18" s="56">
        <v>7.3845143887911746E-3</v>
      </c>
      <c r="AT18" s="56">
        <v>8.5290313824941677E-3</v>
      </c>
      <c r="AU18" s="56">
        <v>9.069276938724613E-2</v>
      </c>
      <c r="AV18" s="56">
        <v>-7.5555079632287914E-3</v>
      </c>
      <c r="AW18" s="56">
        <v>0.18651867444019388</v>
      </c>
      <c r="AX18" s="56">
        <v>1.6673060058512018E-2</v>
      </c>
      <c r="AY18" s="56">
        <v>3.8766540111723202E-4</v>
      </c>
      <c r="AZ18" s="56">
        <v>-1.6367495222038322</v>
      </c>
      <c r="BA18" s="56">
        <v>0.17456102216061709</v>
      </c>
      <c r="BB18" s="56">
        <v>-2.8940355906087234E-2</v>
      </c>
      <c r="BC18" s="56">
        <v>1.4832579608992091E-11</v>
      </c>
      <c r="BD18" s="56">
        <v>1.9827695041385596E-11</v>
      </c>
      <c r="BE18" s="56">
        <v>430.84935771532525</v>
      </c>
      <c r="BF18" s="56">
        <v>9.8054897534893826E-13</v>
      </c>
      <c r="BG18" s="56">
        <v>1.4662885385883655</v>
      </c>
      <c r="BH18" s="56">
        <v>49.792451891072702</v>
      </c>
      <c r="BI18" s="56">
        <v>-3439.71835475644</v>
      </c>
      <c r="BJ18" s="56">
        <v>8.8959950517164543E-12</v>
      </c>
      <c r="BK18" s="56">
        <v>-71.931613534153797</v>
      </c>
      <c r="BL18" s="56">
        <v>2.7903596145506526E-3</v>
      </c>
      <c r="BM18" s="56">
        <v>-1.2655896944124834E-4</v>
      </c>
      <c r="BN18" s="56">
        <v>-1.7589011235941143E-5</v>
      </c>
      <c r="BO18" s="56">
        <v>-3.7399555367301218E-5</v>
      </c>
      <c r="BP18" s="56">
        <v>-7.2625424130419844</v>
      </c>
      <c r="BQ18" s="56">
        <v>2940.6309511293107</v>
      </c>
      <c r="BR18" s="56">
        <v>-16.180153890552674</v>
      </c>
      <c r="BS18" s="56">
        <v>-127.7422697351916</v>
      </c>
      <c r="BT18" s="56">
        <v>6.3431426476313391E-2</v>
      </c>
      <c r="BU18" s="56">
        <v>629.22688426228171</v>
      </c>
      <c r="BV18" s="56">
        <v>-7.7582293306992796</v>
      </c>
      <c r="BW18" s="56">
        <v>6.6347638494335115E-10</v>
      </c>
      <c r="BX18" s="56">
        <v>-3.9055822117290973E-3</v>
      </c>
      <c r="BY18" s="56">
        <v>0.85500583526354035</v>
      </c>
      <c r="BZ18" s="56">
        <v>125.41117440618126</v>
      </c>
      <c r="CA18" s="56">
        <v>-54.115209919632704</v>
      </c>
      <c r="CB18" s="56">
        <v>-8.5562505627586773</v>
      </c>
      <c r="CC18" s="56">
        <v>-12.416583027668878</v>
      </c>
      <c r="CD18" s="56">
        <v>6.8115815301282794</v>
      </c>
      <c r="CE18" s="56">
        <v>-81.111164295942785</v>
      </c>
      <c r="CF18" s="56">
        <v>-21.719296698159305</v>
      </c>
      <c r="CG18" s="56">
        <v>-125.88963789874526</v>
      </c>
      <c r="CH18" s="56">
        <v>6.3711279838399548</v>
      </c>
      <c r="CI18" s="56">
        <v>-0.43612522826887101</v>
      </c>
      <c r="CJ18" s="56">
        <v>327.9514123169281</v>
      </c>
      <c r="CK18" s="56">
        <v>22.819968082906144</v>
      </c>
      <c r="CL18" s="56">
        <v>3.787192781601334E-11</v>
      </c>
      <c r="CM18" s="56">
        <v>-0.38612913399930449</v>
      </c>
      <c r="CN18" s="56">
        <v>-39.153327905835752</v>
      </c>
      <c r="CO18" s="56">
        <v>4.5945883215802752</v>
      </c>
      <c r="CP18" s="56">
        <v>5.7616489357315004E-10</v>
      </c>
      <c r="CQ18" s="56">
        <v>-594.85186426920507</v>
      </c>
      <c r="CR18" s="56">
        <v>80.442465201329469</v>
      </c>
      <c r="CS18" s="56">
        <v>-750.06403019861955</v>
      </c>
      <c r="CT18" s="56">
        <v>-3.5967596068878152</v>
      </c>
      <c r="CU18" s="56">
        <v>417.8383245275167</v>
      </c>
      <c r="CV18" s="56">
        <v>86.798682816863078</v>
      </c>
      <c r="CW18" s="56">
        <v>269.61129544820955</v>
      </c>
      <c r="CX18" s="56">
        <v>-159.77902433783913</v>
      </c>
      <c r="CY18" s="56">
        <v>-23.313768976716634</v>
      </c>
      <c r="CZ18" s="56">
        <v>-1.3703750755221336</v>
      </c>
      <c r="DA18" s="56">
        <f t="shared" si="0"/>
        <v>3733.0000000074265</v>
      </c>
      <c r="DB18" s="56">
        <f>DA18-'USE table 103'!EJ18</f>
        <v>7.4264789873268455E-9</v>
      </c>
    </row>
    <row r="19" spans="1:106" x14ac:dyDescent="0.25">
      <c r="A19" s="56" t="s">
        <v>410</v>
      </c>
      <c r="B19" s="56">
        <v>1.1949552458645485E-11</v>
      </c>
      <c r="C19" s="56">
        <v>1.3902878848170985E-11</v>
      </c>
      <c r="D19" s="56">
        <v>9.6154195716735558E-12</v>
      </c>
      <c r="E19" s="56">
        <v>1.8644530364042566E-11</v>
      </c>
      <c r="F19" s="56">
        <v>3.3727687309692556E-10</v>
      </c>
      <c r="G19" s="56">
        <v>2.3318122543969366E-8</v>
      </c>
      <c r="H19" s="56">
        <v>5.8415938752887087E-11</v>
      </c>
      <c r="I19" s="56">
        <v>-2.6907114580865255E-7</v>
      </c>
      <c r="J19" s="56">
        <v>-1.5775486250646509E-7</v>
      </c>
      <c r="K19" s="56">
        <v>2.8419819386726886E-8</v>
      </c>
      <c r="L19" s="56">
        <v>-6.3076537770712093E-8</v>
      </c>
      <c r="M19" s="56">
        <v>4.4332260529245104E-7</v>
      </c>
      <c r="N19" s="56">
        <v>-1.3969291501325642E-8</v>
      </c>
      <c r="O19" s="56">
        <v>6.0457556720905359E-6</v>
      </c>
      <c r="P19" s="56">
        <v>1.5586673995926503E-7</v>
      </c>
      <c r="Q19" s="56">
        <v>-1.4289494032482253E-9</v>
      </c>
      <c r="R19" s="56">
        <v>3.7564475974249945E-9</v>
      </c>
      <c r="S19" s="56">
        <v>1734.0000000000241</v>
      </c>
      <c r="T19" s="56">
        <v>6.6793178562818412E-4</v>
      </c>
      <c r="U19" s="56">
        <v>-3.1047178544246989E-2</v>
      </c>
      <c r="V19" s="56">
        <v>-6.7586580367873239E-6</v>
      </c>
      <c r="W19" s="56">
        <v>1.0304133650151925E-4</v>
      </c>
      <c r="X19" s="56">
        <v>-7.2535694171026677E-2</v>
      </c>
      <c r="Y19" s="56">
        <v>-4.1048075012542817E-2</v>
      </c>
      <c r="Z19" s="56">
        <v>9.6618447686935838E-8</v>
      </c>
      <c r="AA19" s="56">
        <v>2.0981575837852873E-5</v>
      </c>
      <c r="AB19" s="56">
        <v>1.6316934642901515E-4</v>
      </c>
      <c r="AC19" s="56">
        <v>-1.0826327073232278E-4</v>
      </c>
      <c r="AD19" s="56">
        <v>2.3213523274723258E-6</v>
      </c>
      <c r="AE19" s="56">
        <v>1.2480368182465895E-5</v>
      </c>
      <c r="AF19" s="56">
        <v>-5.7424217441148784E-6</v>
      </c>
      <c r="AG19" s="56">
        <v>-1.4701926242377539E-4</v>
      </c>
      <c r="AH19" s="56">
        <v>4.1093932899594066E-4</v>
      </c>
      <c r="AI19" s="56">
        <v>-6.9218387466207787E-7</v>
      </c>
      <c r="AJ19" s="56">
        <v>1.7994709845758905E-5</v>
      </c>
      <c r="AK19" s="56">
        <v>1.6495445152031607E-6</v>
      </c>
      <c r="AL19" s="56">
        <v>2.1687052013774633E-5</v>
      </c>
      <c r="AM19" s="56">
        <v>-6.3710218387313944E-4</v>
      </c>
      <c r="AN19" s="56">
        <v>2.1215635700428948E-3</v>
      </c>
      <c r="AO19" s="56">
        <v>1.7424062076104363E-2</v>
      </c>
      <c r="AP19" s="56">
        <v>-1.0838424824264337E-3</v>
      </c>
      <c r="AQ19" s="56">
        <v>4.6927365431059798E-4</v>
      </c>
      <c r="AR19" s="56">
        <v>-1.1180914571156109E-3</v>
      </c>
      <c r="AS19" s="56">
        <v>-2.4689753319151464E-3</v>
      </c>
      <c r="AT19" s="56">
        <v>-1.5756617717244126E-5</v>
      </c>
      <c r="AU19" s="56">
        <v>1.9122260813664305E-3</v>
      </c>
      <c r="AV19" s="56">
        <v>4.773230879440149E-6</v>
      </c>
      <c r="AW19" s="56">
        <v>6.0320191230269771E-3</v>
      </c>
      <c r="AX19" s="56">
        <v>-1.7262266552396932E-3</v>
      </c>
      <c r="AY19" s="56">
        <v>-1.6625333787656515E-5</v>
      </c>
      <c r="AZ19" s="56">
        <v>-3.4452582239850926E-2</v>
      </c>
      <c r="BA19" s="56">
        <v>-3.8512676606444529E-2</v>
      </c>
      <c r="BB19" s="56">
        <v>6.7320791712148775E-3</v>
      </c>
      <c r="BC19" s="56">
        <v>1.9973356302216416E-11</v>
      </c>
      <c r="BD19" s="56">
        <v>8.4645512821168722E-11</v>
      </c>
      <c r="BE19" s="56">
        <v>-94.245696527232852</v>
      </c>
      <c r="BF19" s="56">
        <v>2.6734170432973769E-12</v>
      </c>
      <c r="BG19" s="56">
        <v>-7.1467277707889805</v>
      </c>
      <c r="BH19" s="56">
        <v>4.1447440348299374</v>
      </c>
      <c r="BI19" s="56">
        <v>-886.52155175908229</v>
      </c>
      <c r="BJ19" s="56">
        <v>-1.5111467632777931E-11</v>
      </c>
      <c r="BK19" s="56">
        <v>1.9695817569944669</v>
      </c>
      <c r="BL19" s="56">
        <v>-5.3313565497958848E-4</v>
      </c>
      <c r="BM19" s="56">
        <v>3.8270850666322076E-7</v>
      </c>
      <c r="BN19" s="56">
        <v>3.3606711014044777E-6</v>
      </c>
      <c r="BO19" s="56">
        <v>4.877489408272595E-5</v>
      </c>
      <c r="BP19" s="56">
        <v>-5.7470048447708102</v>
      </c>
      <c r="BQ19" s="56">
        <v>229.42358013286079</v>
      </c>
      <c r="BR19" s="56">
        <v>9.4669394686003194</v>
      </c>
      <c r="BS19" s="56">
        <v>-804.69018634199767</v>
      </c>
      <c r="BT19" s="56">
        <v>-7.562600980926959E-2</v>
      </c>
      <c r="BU19" s="56">
        <v>-59.303935142230856</v>
      </c>
      <c r="BV19" s="56">
        <v>2.071891826114955</v>
      </c>
      <c r="BW19" s="56">
        <v>5.8338400776847266E-10</v>
      </c>
      <c r="BX19" s="56">
        <v>-3.2509481971132459E-4</v>
      </c>
      <c r="BY19" s="56">
        <v>-0.67096360614871386</v>
      </c>
      <c r="BZ19" s="56">
        <v>-59.443444547516663</v>
      </c>
      <c r="CA19" s="56">
        <v>80.733450084670565</v>
      </c>
      <c r="CB19" s="56">
        <v>0.83734068683867235</v>
      </c>
      <c r="CC19" s="56">
        <v>1.40758239957092</v>
      </c>
      <c r="CD19" s="56">
        <v>1.36809281424296</v>
      </c>
      <c r="CE19" s="56">
        <v>10.467121228050139</v>
      </c>
      <c r="CF19" s="56">
        <v>4.0941290041823137</v>
      </c>
      <c r="CG19" s="56">
        <v>848.59384760847763</v>
      </c>
      <c r="CH19" s="56">
        <v>-8.4278527962585841</v>
      </c>
      <c r="CI19" s="56">
        <v>1.2481777350501488E-2</v>
      </c>
      <c r="CJ19" s="56">
        <v>-28.48639077902358</v>
      </c>
      <c r="CK19" s="56">
        <v>-21.541391916141073</v>
      </c>
      <c r="CL19" s="56">
        <v>1.1510881137155593E-10</v>
      </c>
      <c r="CM19" s="56">
        <v>0.83705517036470489</v>
      </c>
      <c r="CN19" s="56">
        <v>-13.049305738624369</v>
      </c>
      <c r="CO19" s="56">
        <v>-9.4068119941826396</v>
      </c>
      <c r="CP19" s="56">
        <v>-3.765876499528531E-10</v>
      </c>
      <c r="CQ19" s="56">
        <v>31.83710477647378</v>
      </c>
      <c r="CR19" s="56">
        <v>-16.795402154290173</v>
      </c>
      <c r="CS19" s="56">
        <v>57.452950343317099</v>
      </c>
      <c r="CT19" s="56">
        <v>-1.4579338156151707</v>
      </c>
      <c r="CU19" s="56">
        <v>490.12473007042962</v>
      </c>
      <c r="CV19" s="56">
        <v>9.0629228506419164</v>
      </c>
      <c r="CW19" s="56">
        <v>-606.8465665841743</v>
      </c>
      <c r="CX19" s="56">
        <v>130.33993149680444</v>
      </c>
      <c r="CY19" s="56">
        <v>3.5403458878132925</v>
      </c>
      <c r="CZ19" s="56">
        <v>0.26058143718981341</v>
      </c>
      <c r="DA19" s="56">
        <f t="shared" si="0"/>
        <v>1027.9999999992494</v>
      </c>
      <c r="DB19" s="56">
        <f>DA19-'USE table 103'!EJ19</f>
        <v>-7.5056050263810903E-10</v>
      </c>
    </row>
    <row r="20" spans="1:106" x14ac:dyDescent="0.25">
      <c r="A20" s="56" t="s">
        <v>411</v>
      </c>
      <c r="B20" s="56">
        <v>-3.1888758300624431E-10</v>
      </c>
      <c r="C20" s="56">
        <v>-2.7817748105007922E-11</v>
      </c>
      <c r="D20" s="56">
        <v>-9.3223206931725144E-12</v>
      </c>
      <c r="E20" s="56">
        <v>-1.9739765377835283E-11</v>
      </c>
      <c r="F20" s="56">
        <v>6.730260793119669E-11</v>
      </c>
      <c r="G20" s="56">
        <v>-5.4797971947095903E-4</v>
      </c>
      <c r="H20" s="56">
        <v>-5.3290705182007514E-12</v>
      </c>
      <c r="I20" s="56">
        <v>-2.8179268488974785E-3</v>
      </c>
      <c r="J20" s="56">
        <v>-2.8967398504651243E-3</v>
      </c>
      <c r="K20" s="56">
        <v>3.3330586764861891E-2</v>
      </c>
      <c r="L20" s="56">
        <v>-5.7044635569702962E-4</v>
      </c>
      <c r="M20" s="56">
        <v>2.271226763963341E-2</v>
      </c>
      <c r="N20" s="56">
        <v>-1.5015726868838897E-4</v>
      </c>
      <c r="O20" s="56">
        <v>6.4185003182501532E-2</v>
      </c>
      <c r="P20" s="56">
        <v>-3.8778965381691677E-3</v>
      </c>
      <c r="Q20" s="56">
        <v>-1.9217008713212635E-5</v>
      </c>
      <c r="R20" s="56">
        <v>6.4919462673174166E-5</v>
      </c>
      <c r="S20" s="56">
        <v>-2.7950974867962941E-11</v>
      </c>
      <c r="T20" s="56">
        <v>5645.4334564587116</v>
      </c>
      <c r="U20" s="56">
        <v>-69.641823724317234</v>
      </c>
      <c r="V20" s="56">
        <v>-33.274457542915819</v>
      </c>
      <c r="W20" s="56">
        <v>0.48970835245136435</v>
      </c>
      <c r="X20" s="56">
        <v>-58.060458569337555</v>
      </c>
      <c r="Y20" s="56">
        <v>0.20630224527459973</v>
      </c>
      <c r="Z20" s="56">
        <v>3.2264558236029472</v>
      </c>
      <c r="AA20" s="56">
        <v>-7.8314122183122947E-2</v>
      </c>
      <c r="AB20" s="56">
        <v>-51.759865537331301</v>
      </c>
      <c r="AC20" s="56">
        <v>2.5064476645240896</v>
      </c>
      <c r="AD20" s="56">
        <v>3.0122974405839855</v>
      </c>
      <c r="AE20" s="56">
        <v>-59.862370440925702</v>
      </c>
      <c r="AF20" s="56">
        <v>0.2022793492898316</v>
      </c>
      <c r="AG20" s="56">
        <v>3.3300209239511958</v>
      </c>
      <c r="AH20" s="56">
        <v>2.4963862202958893</v>
      </c>
      <c r="AI20" s="56">
        <v>-2.2905940266806226</v>
      </c>
      <c r="AJ20" s="56">
        <v>-71.518921528189509</v>
      </c>
      <c r="AK20" s="56">
        <v>2.0037277776737028E-2</v>
      </c>
      <c r="AL20" s="56">
        <v>7.1115008930462409E-3</v>
      </c>
      <c r="AM20" s="56">
        <v>1.8239258210163296</v>
      </c>
      <c r="AN20" s="56">
        <v>-1.1356971320545881</v>
      </c>
      <c r="AO20" s="56">
        <v>9.1092938626571254</v>
      </c>
      <c r="AP20" s="56">
        <v>-0.58874354854497479</v>
      </c>
      <c r="AQ20" s="56">
        <v>0.74491776969358625</v>
      </c>
      <c r="AR20" s="56">
        <v>2.3340088435020334E-2</v>
      </c>
      <c r="AS20" s="56">
        <v>1.028993561486244</v>
      </c>
      <c r="AT20" s="56">
        <v>0.30588379485368478</v>
      </c>
      <c r="AU20" s="56">
        <v>-0.30402437661850001</v>
      </c>
      <c r="AV20" s="56">
        <v>0.13667875664677354</v>
      </c>
      <c r="AW20" s="56">
        <v>-116.92439789543349</v>
      </c>
      <c r="AX20" s="56">
        <v>-4.1263453181377754</v>
      </c>
      <c r="AY20" s="56">
        <v>-3.4122244687342373</v>
      </c>
      <c r="AZ20" s="56">
        <v>5.7493534288499291</v>
      </c>
      <c r="BA20" s="56">
        <v>0.24745413950370221</v>
      </c>
      <c r="BB20" s="56">
        <v>-3.6416664866123938E-2</v>
      </c>
      <c r="BC20" s="56">
        <v>-4.1556091900929459E-11</v>
      </c>
      <c r="BD20" s="56">
        <v>-2.4940050025179517E-11</v>
      </c>
      <c r="BE20" s="56">
        <v>2.8020815363033762</v>
      </c>
      <c r="BF20" s="56">
        <v>-3.922195901395753E-12</v>
      </c>
      <c r="BG20" s="56">
        <v>-129.84811859744491</v>
      </c>
      <c r="BH20" s="56">
        <v>-123.51642903351514</v>
      </c>
      <c r="BI20" s="56">
        <v>7986.7555549279878</v>
      </c>
      <c r="BJ20" s="56">
        <v>-2.702336132642813E-10</v>
      </c>
      <c r="BK20" s="56">
        <v>-19.271106296078869</v>
      </c>
      <c r="BL20" s="56">
        <v>5.0508460365108476E-3</v>
      </c>
      <c r="BM20" s="56">
        <v>2.7595796675996098E-2</v>
      </c>
      <c r="BN20" s="56">
        <v>-3.1838497761782492E-5</v>
      </c>
      <c r="BO20" s="56">
        <v>3.1280942494049668E-5</v>
      </c>
      <c r="BP20" s="56">
        <v>6.0889341114000217</v>
      </c>
      <c r="BQ20" s="56">
        <v>-7272.5077911866611</v>
      </c>
      <c r="BR20" s="56">
        <v>-70.250910666160166</v>
      </c>
      <c r="BS20" s="56">
        <v>697.92623916319098</v>
      </c>
      <c r="BT20" s="56">
        <v>-6.3383743613030674E-2</v>
      </c>
      <c r="BU20" s="56">
        <v>-1118.7995808249957</v>
      </c>
      <c r="BV20" s="56">
        <v>16.157818301531677</v>
      </c>
      <c r="BW20" s="56">
        <v>-1.507942215539515E-9</v>
      </c>
      <c r="BX20" s="56">
        <v>9.6882981497401488E-3</v>
      </c>
      <c r="BY20" s="56">
        <v>-0.47659054059971595</v>
      </c>
      <c r="BZ20" s="56">
        <v>-244.1172888418497</v>
      </c>
      <c r="CA20" s="56">
        <v>38.182109948610929</v>
      </c>
      <c r="CB20" s="56">
        <v>0.25914998889527396</v>
      </c>
      <c r="CC20" s="56">
        <v>-1.7568581071441258</v>
      </c>
      <c r="CD20" s="56">
        <v>-3.8603958352986183</v>
      </c>
      <c r="CE20" s="56">
        <v>2.5655574527991121</v>
      </c>
      <c r="CF20" s="56">
        <v>4.4446183623946354</v>
      </c>
      <c r="CG20" s="56">
        <v>-654.19884046790048</v>
      </c>
      <c r="CH20" s="56">
        <v>-9.3446759085234135</v>
      </c>
      <c r="CI20" s="56">
        <v>0.89924258830859571</v>
      </c>
      <c r="CJ20" s="56">
        <v>-611.80937504851772</v>
      </c>
      <c r="CK20" s="56">
        <v>-20.20121559762265</v>
      </c>
      <c r="CL20" s="56">
        <v>-1.8769696907838807E-10</v>
      </c>
      <c r="CM20" s="56">
        <v>-4.0748664363766238</v>
      </c>
      <c r="CN20" s="56">
        <v>117.9316123865525</v>
      </c>
      <c r="CO20" s="56">
        <v>-23.819521819977815</v>
      </c>
      <c r="CP20" s="56">
        <v>-2.2373569663614035E-9</v>
      </c>
      <c r="CQ20" s="56">
        <v>1026.4373775841677</v>
      </c>
      <c r="CR20" s="56">
        <v>-77.663052213280025</v>
      </c>
      <c r="CS20" s="56">
        <v>1294.2514811162564</v>
      </c>
      <c r="CT20" s="56">
        <v>3.3326564597083461</v>
      </c>
      <c r="CU20" s="56">
        <v>-1249.9351879802259</v>
      </c>
      <c r="CV20" s="56">
        <v>-217.16988933245477</v>
      </c>
      <c r="CW20" s="56">
        <v>321.1163874519757</v>
      </c>
      <c r="CX20" s="56">
        <v>127.03905020001497</v>
      </c>
      <c r="CY20" s="56">
        <v>23.71881874064076</v>
      </c>
      <c r="CZ20" s="56">
        <v>-2.4610482356165448</v>
      </c>
      <c r="DA20" s="56">
        <f t="shared" si="0"/>
        <v>5021.9999999832608</v>
      </c>
      <c r="DB20" s="56">
        <f>DA20-'USE table 103'!EJ20</f>
        <v>-1.6739249986130744E-8</v>
      </c>
    </row>
    <row r="21" spans="1:106" x14ac:dyDescent="0.25">
      <c r="A21" s="56" t="s">
        <v>412</v>
      </c>
      <c r="B21" s="56">
        <v>8.8184626267917565E-11</v>
      </c>
      <c r="C21" s="56">
        <v>1.0150102980333031E-11</v>
      </c>
      <c r="D21" s="56">
        <v>-1.0231815394945443E-12</v>
      </c>
      <c r="E21" s="56">
        <v>7.1409544943890069E-12</v>
      </c>
      <c r="F21" s="56">
        <v>-1.9639401216409169E-11</v>
      </c>
      <c r="G21" s="56">
        <v>-3.2166441432579518E-4</v>
      </c>
      <c r="H21" s="56">
        <v>3.673505943879718E-12</v>
      </c>
      <c r="I21" s="56">
        <v>-2.4311993656875863E-3</v>
      </c>
      <c r="J21" s="56">
        <v>-2.1709146791299982E-3</v>
      </c>
      <c r="K21" s="56">
        <v>-1.6143552790524041E-3</v>
      </c>
      <c r="L21" s="56">
        <v>-5.0941409592630826E-4</v>
      </c>
      <c r="M21" s="56">
        <v>-1.1388509883396125E-2</v>
      </c>
      <c r="N21" s="56">
        <v>-1.2882799716074089E-4</v>
      </c>
      <c r="O21" s="56">
        <v>5.5222827554999299E-2</v>
      </c>
      <c r="P21" s="56">
        <v>-2.2861998459964283E-3</v>
      </c>
      <c r="Q21" s="56">
        <v>-1.0139628301431003E-5</v>
      </c>
      <c r="R21" s="56">
        <v>4.920615754855362E-5</v>
      </c>
      <c r="S21" s="56">
        <v>1.184563558354057E-11</v>
      </c>
      <c r="T21" s="56">
        <v>-50.940854108507672</v>
      </c>
      <c r="U21" s="56">
        <v>3133.5217566217098</v>
      </c>
      <c r="V21" s="56">
        <v>0.48117718163605616</v>
      </c>
      <c r="W21" s="56">
        <v>0.50712772156208552</v>
      </c>
      <c r="X21" s="56">
        <v>0.33604783568952445</v>
      </c>
      <c r="Y21" s="56">
        <v>0.11892364434729075</v>
      </c>
      <c r="Z21" s="56">
        <v>-3.9163162230511972E-2</v>
      </c>
      <c r="AA21" s="56">
        <v>1.1499503413212153E-2</v>
      </c>
      <c r="AB21" s="56">
        <v>0.16329877789619518</v>
      </c>
      <c r="AC21" s="56">
        <v>1.4976511713354093</v>
      </c>
      <c r="AD21" s="56">
        <v>-5.1727823762881542E-2</v>
      </c>
      <c r="AE21" s="56">
        <v>0.53315529375228721</v>
      </c>
      <c r="AF21" s="56">
        <v>9.8942302961415152E-2</v>
      </c>
      <c r="AG21" s="56">
        <v>1.9536491715516746</v>
      </c>
      <c r="AH21" s="56">
        <v>4.0751526680544785</v>
      </c>
      <c r="AI21" s="56">
        <v>1.2244845216656586E-2</v>
      </c>
      <c r="AJ21" s="56">
        <v>-1.1931532855665239</v>
      </c>
      <c r="AK21" s="56">
        <v>3.3465445341946065E-2</v>
      </c>
      <c r="AL21" s="56">
        <v>1.4993034511888936E-2</v>
      </c>
      <c r="AM21" s="56">
        <v>2.6784507259128687</v>
      </c>
      <c r="AN21" s="56">
        <v>-1.3891337019138632</v>
      </c>
      <c r="AO21" s="56">
        <v>16.37144359598156</v>
      </c>
      <c r="AP21" s="56">
        <v>-1.0530440779340324</v>
      </c>
      <c r="AQ21" s="56">
        <v>-2.999340700996953</v>
      </c>
      <c r="AR21" s="56">
        <v>0.14911652054668778</v>
      </c>
      <c r="AS21" s="56">
        <v>4.1770510922138904E-2</v>
      </c>
      <c r="AT21" s="56">
        <v>0.30119011617773594</v>
      </c>
      <c r="AU21" s="56">
        <v>-0.15971251828452893</v>
      </c>
      <c r="AV21" s="56">
        <v>-3.5334001766576151</v>
      </c>
      <c r="AW21" s="56">
        <v>-176.06417904549897</v>
      </c>
      <c r="AX21" s="56">
        <v>3.9407455587106011E-2</v>
      </c>
      <c r="AY21" s="56">
        <v>8.6704180003145837E-2</v>
      </c>
      <c r="AZ21" s="56">
        <v>2.892676751804828</v>
      </c>
      <c r="BA21" s="56">
        <v>-9.9895576511926265E-2</v>
      </c>
      <c r="BB21" s="56">
        <v>1.4328529640785348E-2</v>
      </c>
      <c r="BC21" s="56">
        <v>1.2194689702482719E-11</v>
      </c>
      <c r="BD21" s="56">
        <v>9.8694385997077916E-12</v>
      </c>
      <c r="BE21" s="56">
        <v>-51.675592733477799</v>
      </c>
      <c r="BF21" s="56">
        <v>1.0373923942097463E-12</v>
      </c>
      <c r="BG21" s="56">
        <v>44.780595012881065</v>
      </c>
      <c r="BH21" s="56">
        <v>45.068441279579304</v>
      </c>
      <c r="BI21" s="56">
        <v>-2989.8834620919538</v>
      </c>
      <c r="BJ21" s="56">
        <v>1.163016349892132E-10</v>
      </c>
      <c r="BK21" s="56">
        <v>12.083112290930501</v>
      </c>
      <c r="BL21" s="56">
        <v>-2.1275537258134136E-3</v>
      </c>
      <c r="BM21" s="56">
        <v>-5.1540642200507136E-3</v>
      </c>
      <c r="BN21" s="56">
        <v>1.3411230838755728E-5</v>
      </c>
      <c r="BO21" s="56">
        <v>-1.8520404410082847E-5</v>
      </c>
      <c r="BP21" s="56">
        <v>-2.0523385685128233</v>
      </c>
      <c r="BQ21" s="56">
        <v>2665.4676181600635</v>
      </c>
      <c r="BR21" s="56">
        <v>34.211821141078929</v>
      </c>
      <c r="BS21" s="56">
        <v>2.4521362388272792</v>
      </c>
      <c r="BT21" s="56">
        <v>3.4722082705002322E-2</v>
      </c>
      <c r="BU21" s="56">
        <v>417.76730167054211</v>
      </c>
      <c r="BV21" s="56">
        <v>-6.6419646449433571</v>
      </c>
      <c r="BW21" s="56">
        <v>5.3751136874780059E-10</v>
      </c>
      <c r="BX21" s="56">
        <v>-3.5350488214476172E-3</v>
      </c>
      <c r="BY21" s="56">
        <v>0.19126618325435629</v>
      </c>
      <c r="BZ21" s="56">
        <v>132.66158821480298</v>
      </c>
      <c r="CA21" s="56">
        <v>-64.301581857309813</v>
      </c>
      <c r="CB21" s="56">
        <v>0.8982047183220061</v>
      </c>
      <c r="CC21" s="56">
        <v>2.4033381158855036</v>
      </c>
      <c r="CD21" s="56">
        <v>0.24324163075903016</v>
      </c>
      <c r="CE21" s="56">
        <v>8.1307296097172639</v>
      </c>
      <c r="CF21" s="56">
        <v>1.327858945198841</v>
      </c>
      <c r="CG21" s="56">
        <v>146.44016147423895</v>
      </c>
      <c r="CH21" s="56">
        <v>3.8559622248016581</v>
      </c>
      <c r="CI21" s="56">
        <v>-0.31032699403328934</v>
      </c>
      <c r="CJ21" s="56">
        <v>248.91599494548245</v>
      </c>
      <c r="CK21" s="56">
        <v>8.0787679066372675</v>
      </c>
      <c r="CL21" s="56">
        <v>8.1655571193550713E-11</v>
      </c>
      <c r="CM21" s="56">
        <v>1.6589681425552101</v>
      </c>
      <c r="CN21" s="56">
        <v>-42.094687053230501</v>
      </c>
      <c r="CO21" s="56">
        <v>12.35681579807769</v>
      </c>
      <c r="CP21" s="56">
        <v>5.2750692702829838E-10</v>
      </c>
      <c r="CQ21" s="56">
        <v>-460.4099548190045</v>
      </c>
      <c r="CR21" s="56">
        <v>27.713920678795148</v>
      </c>
      <c r="CS21" s="56">
        <v>-458.44889176597326</v>
      </c>
      <c r="CT21" s="56">
        <v>-1.2476830450652301</v>
      </c>
      <c r="CU21" s="56">
        <v>307.91680608945484</v>
      </c>
      <c r="CV21" s="56">
        <v>79.141122259791587</v>
      </c>
      <c r="CW21" s="56">
        <v>-123.49202841174434</v>
      </c>
      <c r="CX21" s="56">
        <v>-52.564241356961446</v>
      </c>
      <c r="CY21" s="56">
        <v>-7.1491963756472892</v>
      </c>
      <c r="CZ21" s="56">
        <v>1.0372964456173577</v>
      </c>
      <c r="DA21" s="56">
        <f t="shared" si="0"/>
        <v>2873.0000000038026</v>
      </c>
      <c r="DB21" s="56">
        <f>DA21-'USE table 103'!EJ21</f>
        <v>3.802597348112613E-9</v>
      </c>
    </row>
    <row r="22" spans="1:106" x14ac:dyDescent="0.25">
      <c r="A22" s="56" t="s">
        <v>413</v>
      </c>
      <c r="B22" s="56">
        <v>3.6797764835228008E-10</v>
      </c>
      <c r="C22" s="56">
        <v>1.5740742043135469E-11</v>
      </c>
      <c r="D22" s="56">
        <v>3.5349501104064984E-11</v>
      </c>
      <c r="E22" s="56">
        <v>1.4206857912313353E-11</v>
      </c>
      <c r="F22" s="56">
        <v>-4.3950620920440997E-11</v>
      </c>
      <c r="G22" s="56">
        <v>3.158456546970001E-6</v>
      </c>
      <c r="H22" s="56">
        <v>-6.24122975523278E-12</v>
      </c>
      <c r="I22" s="56">
        <v>-7.0248565080532899E-6</v>
      </c>
      <c r="J22" s="56">
        <v>5.0874117553334486E-5</v>
      </c>
      <c r="K22" s="56">
        <v>-7.9150510146064335E-7</v>
      </c>
      <c r="L22" s="56">
        <v>2.442732534824188E-5</v>
      </c>
      <c r="M22" s="56">
        <v>1.2660385778673344E-4</v>
      </c>
      <c r="N22" s="56">
        <v>-1.3575459707482196E-6</v>
      </c>
      <c r="O22" s="56">
        <v>3.6638682087009045E-4</v>
      </c>
      <c r="P22" s="56">
        <v>-1.5836051280757601E-3</v>
      </c>
      <c r="Q22" s="56">
        <v>-1.2126095327857911E-7</v>
      </c>
      <c r="R22" s="56">
        <v>-1.7189046417342979E-6</v>
      </c>
      <c r="S22" s="56">
        <v>5.6843418860808015E-12</v>
      </c>
      <c r="T22" s="56">
        <v>-3.7323334278101825</v>
      </c>
      <c r="U22" s="56">
        <v>-5.3972344317075347</v>
      </c>
      <c r="V22" s="56">
        <v>1197.645141099651</v>
      </c>
      <c r="W22" s="56">
        <v>8.4125063468924335</v>
      </c>
      <c r="X22" s="56">
        <v>-0.76095780390769008</v>
      </c>
      <c r="Y22" s="56">
        <v>13.989240726385285</v>
      </c>
      <c r="Z22" s="56">
        <v>-2.4213904311927159E-3</v>
      </c>
      <c r="AA22" s="56">
        <v>3.3129642212981203E-3</v>
      </c>
      <c r="AB22" s="56">
        <v>3.1970956946194562E-2</v>
      </c>
      <c r="AC22" s="56">
        <v>-1.4721208612776593E-2</v>
      </c>
      <c r="AD22" s="56">
        <v>-1.8593016609247393E-3</v>
      </c>
      <c r="AE22" s="56">
        <v>4.5040714444130714E-2</v>
      </c>
      <c r="AF22" s="56">
        <v>1.1288712754664587E-4</v>
      </c>
      <c r="AG22" s="56">
        <v>-3.6865415633595688E-3</v>
      </c>
      <c r="AH22" s="56">
        <v>-0.13983166247882206</v>
      </c>
      <c r="AI22" s="56">
        <v>1.8376489189684264E-3</v>
      </c>
      <c r="AJ22" s="56">
        <v>4.3969051768304013E-2</v>
      </c>
      <c r="AK22" s="56">
        <v>-7.8255696087126125E-4</v>
      </c>
      <c r="AL22" s="56">
        <v>3.3809094528329808E-3</v>
      </c>
      <c r="AM22" s="56">
        <v>-6.4936116732507543E-2</v>
      </c>
      <c r="AN22" s="56">
        <v>0.28241521772993039</v>
      </c>
      <c r="AO22" s="56">
        <v>2.5673367225596202</v>
      </c>
      <c r="AP22" s="56">
        <v>-0.15794488926064076</v>
      </c>
      <c r="AQ22" s="56">
        <v>-3.325045381463454E-2</v>
      </c>
      <c r="AR22" s="56">
        <v>1.2376573841542893E-2</v>
      </c>
      <c r="AS22" s="56">
        <v>-5.1269022502999917E-3</v>
      </c>
      <c r="AT22" s="56">
        <v>-2.3482683714775021E-3</v>
      </c>
      <c r="AU22" s="56">
        <v>0.26432506006983392</v>
      </c>
      <c r="AV22" s="56">
        <v>-0.16601858937221881</v>
      </c>
      <c r="AW22" s="56">
        <v>-0.73944862466508532</v>
      </c>
      <c r="AX22" s="56">
        <v>3.1471626628962746E-3</v>
      </c>
      <c r="AY22" s="56">
        <v>6.6837916659112651E-4</v>
      </c>
      <c r="AZ22" s="56">
        <v>-4.7615504032335423</v>
      </c>
      <c r="BA22" s="56">
        <v>-2.3544277456601037E-2</v>
      </c>
      <c r="BB22" s="56">
        <v>5.8731967491372217E-3</v>
      </c>
      <c r="BC22" s="56">
        <v>3.822542282705399E-11</v>
      </c>
      <c r="BD22" s="56">
        <v>6.6435745793569367E-12</v>
      </c>
      <c r="BE22" s="56">
        <v>738.56403735450385</v>
      </c>
      <c r="BF22" s="56">
        <v>4.7144510517682647E-12</v>
      </c>
      <c r="BG22" s="56">
        <v>41.229081438721806</v>
      </c>
      <c r="BH22" s="56">
        <v>97.587334686423844</v>
      </c>
      <c r="BI22" s="56">
        <v>-6613.9666353600041</v>
      </c>
      <c r="BJ22" s="56">
        <v>2.3792523506926955E-11</v>
      </c>
      <c r="BK22" s="56">
        <v>-128.41847930832799</v>
      </c>
      <c r="BL22" s="56">
        <v>9.1793691836983271E-5</v>
      </c>
      <c r="BM22" s="56">
        <v>2.7575047937489217E-5</v>
      </c>
      <c r="BN22" s="56">
        <v>-5.78481859747626E-7</v>
      </c>
      <c r="BO22" s="56">
        <v>2.1266031751565606E-5</v>
      </c>
      <c r="BP22" s="56">
        <v>-2.894196470022095</v>
      </c>
      <c r="BQ22" s="56">
        <v>5605.3580662781815</v>
      </c>
      <c r="BR22" s="56">
        <v>-72.502137515637457</v>
      </c>
      <c r="BS22" s="56">
        <v>-1789.0866352528344</v>
      </c>
      <c r="BT22" s="56">
        <v>-2.3440728168708347E-2</v>
      </c>
      <c r="BU22" s="56">
        <v>604.07307606459722</v>
      </c>
      <c r="BV22" s="56">
        <v>-9.1145166322615001</v>
      </c>
      <c r="BW22" s="56">
        <v>8.4344264905666932E-10</v>
      </c>
      <c r="BX22" s="56">
        <v>-7.6544826520503761E-3</v>
      </c>
      <c r="BY22" s="56">
        <v>0.40979165918639637</v>
      </c>
      <c r="BZ22" s="56">
        <v>-197.24273287483229</v>
      </c>
      <c r="CA22" s="56">
        <v>385.40216743563667</v>
      </c>
      <c r="CB22" s="56">
        <v>-14.568611135467528</v>
      </c>
      <c r="CC22" s="56">
        <v>-22.96214143592438</v>
      </c>
      <c r="CD22" s="56">
        <v>14.923339162411096</v>
      </c>
      <c r="CE22" s="56">
        <v>-133.84134925242685</v>
      </c>
      <c r="CF22" s="56">
        <v>-33.352262283923125</v>
      </c>
      <c r="CG22" s="56">
        <v>1197.8355718531479</v>
      </c>
      <c r="CH22" s="56">
        <v>-7.6133387430601971</v>
      </c>
      <c r="CI22" s="56">
        <v>-0.62941518958924547</v>
      </c>
      <c r="CJ22" s="56">
        <v>193.05253347772731</v>
      </c>
      <c r="CK22" s="56">
        <v>8.5293491893328905</v>
      </c>
      <c r="CL22" s="56">
        <v>3.0871305511936953E-11</v>
      </c>
      <c r="CM22" s="56">
        <v>0.38751271162693968</v>
      </c>
      <c r="CN22" s="56">
        <v>-98.690565206735926</v>
      </c>
      <c r="CO22" s="56">
        <v>-23.66259004342615</v>
      </c>
      <c r="CP22" s="56">
        <v>3.9779024518793449E-9</v>
      </c>
      <c r="CQ22" s="56">
        <v>-292.88345356717912</v>
      </c>
      <c r="CR22" s="56">
        <v>34.631397036376029</v>
      </c>
      <c r="CS22" s="56">
        <v>-789.66287863202945</v>
      </c>
      <c r="CT22" s="56">
        <v>2.6555658964206543</v>
      </c>
      <c r="CU22" s="56">
        <v>1702.2054473159078</v>
      </c>
      <c r="CV22" s="56">
        <v>172.96844548814272</v>
      </c>
      <c r="CW22" s="56">
        <v>-502.6440801108397</v>
      </c>
      <c r="CX22" s="56">
        <v>-55.644431973627945</v>
      </c>
      <c r="CY22" s="56">
        <v>-31.651101634768615</v>
      </c>
      <c r="CZ22" s="56">
        <v>-5.3844849017536944E-2</v>
      </c>
      <c r="DA22" s="56">
        <f t="shared" si="0"/>
        <v>1186.000000026866</v>
      </c>
      <c r="DB22" s="56">
        <f>DA22-'USE table 103'!EJ22</f>
        <v>2.6866018743021414E-8</v>
      </c>
    </row>
    <row r="23" spans="1:106" x14ac:dyDescent="0.25">
      <c r="A23" s="56" t="s">
        <v>414</v>
      </c>
      <c r="B23" s="56">
        <v>1.4435459771977577E-11</v>
      </c>
      <c r="C23" s="56">
        <v>8.0158102377936302E-14</v>
      </c>
      <c r="D23" s="56">
        <v>7.744915819785092E-13</v>
      </c>
      <c r="E23" s="56">
        <v>5.1747495177778546E-13</v>
      </c>
      <c r="F23" s="56">
        <v>3.7765346405649325E-12</v>
      </c>
      <c r="G23" s="56">
        <v>-3.3427375654326852E-4</v>
      </c>
      <c r="H23" s="56">
        <v>5.9285909514983359E-13</v>
      </c>
      <c r="I23" s="56">
        <v>4.3195998193095164E-3</v>
      </c>
      <c r="J23" s="56">
        <v>4.3561185302649588E-2</v>
      </c>
      <c r="K23" s="56">
        <v>1.2266186820312441E-2</v>
      </c>
      <c r="L23" s="56">
        <v>2.1976521659337458E-2</v>
      </c>
      <c r="M23" s="56">
        <v>6.8470578255812597E-3</v>
      </c>
      <c r="N23" s="56">
        <v>-5.7421859048734092E-4</v>
      </c>
      <c r="O23" s="56">
        <v>7.049428254272172E-2</v>
      </c>
      <c r="P23" s="56">
        <v>-1.2791669268610604</v>
      </c>
      <c r="Q23" s="56">
        <v>-2.7719159398031934E-5</v>
      </c>
      <c r="R23" s="56">
        <v>-1.4526143889632692E-3</v>
      </c>
      <c r="S23" s="56">
        <v>1.850963826655061E-12</v>
      </c>
      <c r="T23" s="56">
        <v>-5.3709831663673882</v>
      </c>
      <c r="U23" s="56">
        <v>0.20676001318428899</v>
      </c>
      <c r="V23" s="56">
        <v>0.18028209802855333</v>
      </c>
      <c r="W23" s="56">
        <v>6767.317211239716</v>
      </c>
      <c r="X23" s="56">
        <v>0.24040680770915301</v>
      </c>
      <c r="Y23" s="56">
        <v>0.44590640926352432</v>
      </c>
      <c r="Z23" s="56">
        <v>-4.2667534282883057E-3</v>
      </c>
      <c r="AA23" s="56">
        <v>1.9458221068944237E-3</v>
      </c>
      <c r="AB23" s="56">
        <v>-2.6589992122119197</v>
      </c>
      <c r="AC23" s="56">
        <v>1.5364349113949218</v>
      </c>
      <c r="AD23" s="56">
        <v>-1.394506803336637E-2</v>
      </c>
      <c r="AE23" s="56">
        <v>-6.6108493893751508E-2</v>
      </c>
      <c r="AF23" s="56">
        <v>7.6874567902497359E-2</v>
      </c>
      <c r="AG23" s="56">
        <v>1.4929559189447685</v>
      </c>
      <c r="AH23" s="56">
        <v>4.4973307867711512</v>
      </c>
      <c r="AI23" s="56">
        <v>-8.1432827425578225E-3</v>
      </c>
      <c r="AJ23" s="56">
        <v>0.34744949652412416</v>
      </c>
      <c r="AK23" s="56">
        <v>-1.181630447946671</v>
      </c>
      <c r="AL23" s="56">
        <v>8.2471410672244616E-3</v>
      </c>
      <c r="AM23" s="56">
        <v>1.9748576740288546</v>
      </c>
      <c r="AN23" s="56">
        <v>-0.26392062061691313</v>
      </c>
      <c r="AO23" s="56">
        <v>10.139424221549396</v>
      </c>
      <c r="AP23" s="56">
        <v>-0.66489887539261283</v>
      </c>
      <c r="AQ23" s="56">
        <v>-0.86825208543189714</v>
      </c>
      <c r="AR23" s="56">
        <v>4.7551095303000999</v>
      </c>
      <c r="AS23" s="56">
        <v>1.3221338101740985</v>
      </c>
      <c r="AT23" s="56">
        <v>-2.0647208033236844</v>
      </c>
      <c r="AU23" s="56">
        <v>-0.22790787617053221</v>
      </c>
      <c r="AV23" s="56">
        <v>-130.09972028500778</v>
      </c>
      <c r="AW23" s="56">
        <v>-127.21944163343706</v>
      </c>
      <c r="AX23" s="56">
        <v>1.5574255128516623E-2</v>
      </c>
      <c r="AY23" s="56">
        <v>9.0084871382525522E-2</v>
      </c>
      <c r="AZ23" s="56">
        <v>5.0559849599012159</v>
      </c>
      <c r="BA23" s="56">
        <v>2.2990372919934998E-2</v>
      </c>
      <c r="BB23" s="56">
        <v>-3.8801077625230107E-3</v>
      </c>
      <c r="BC23" s="56">
        <v>2.2675195054944197E-12</v>
      </c>
      <c r="BD23" s="56">
        <v>7.9847239931041258E-13</v>
      </c>
      <c r="BE23" s="56">
        <v>108.37917275099863</v>
      </c>
      <c r="BF23" s="56">
        <v>3.8191672047105385E-13</v>
      </c>
      <c r="BG23" s="56">
        <v>-20.408258567204392</v>
      </c>
      <c r="BH23" s="56">
        <v>9.3106898547719901</v>
      </c>
      <c r="BI23" s="56">
        <v>-728.61169215255359</v>
      </c>
      <c r="BJ23" s="56">
        <v>-2.1227464230832993E-12</v>
      </c>
      <c r="BK23" s="56">
        <v>-32.467727876150363</v>
      </c>
      <c r="BL23" s="56">
        <v>3.5120978775893263E-4</v>
      </c>
      <c r="BM23" s="56">
        <v>2.8912423641031637E-2</v>
      </c>
      <c r="BN23" s="56">
        <v>-2.2138434871976642E-6</v>
      </c>
      <c r="BO23" s="56">
        <v>-2.8668301865764079E-7</v>
      </c>
      <c r="BP23" s="56">
        <v>-0.72230586973853406</v>
      </c>
      <c r="BQ23" s="56">
        <v>550.29357834126756</v>
      </c>
      <c r="BR23" s="56">
        <v>-8.9543345062539217</v>
      </c>
      <c r="BS23" s="56">
        <v>-122.29323169194913</v>
      </c>
      <c r="BT23" s="56">
        <v>1.4623882784547959E-3</v>
      </c>
      <c r="BU23" s="56">
        <v>70.286811416342019</v>
      </c>
      <c r="BV23" s="56">
        <v>-1.163296027955651</v>
      </c>
      <c r="BW23" s="56">
        <v>5.7411853049416095E-11</v>
      </c>
      <c r="BX23" s="56">
        <v>-7.303050610119044E-4</v>
      </c>
      <c r="BY23" s="56">
        <v>5.9910076381356703E-2</v>
      </c>
      <c r="BZ23" s="56">
        <v>22.792533020221498</v>
      </c>
      <c r="CA23" s="56">
        <v>-24.606773519602338</v>
      </c>
      <c r="CB23" s="56">
        <v>-3.1887780073043501</v>
      </c>
      <c r="CC23" s="56">
        <v>-4.6309318730991649</v>
      </c>
      <c r="CD23" s="56">
        <v>2.345704824466651</v>
      </c>
      <c r="CE23" s="56">
        <v>-25.368663701872478</v>
      </c>
      <c r="CF23" s="56">
        <v>-4.9418036570762602</v>
      </c>
      <c r="CG23" s="56">
        <v>92.847321244880476</v>
      </c>
      <c r="CH23" s="56">
        <v>-1.5872754917721537</v>
      </c>
      <c r="CI23" s="56">
        <v>-3.3907041393588244E-2</v>
      </c>
      <c r="CJ23" s="56">
        <v>49.001518688510629</v>
      </c>
      <c r="CK23" s="56">
        <v>-1.1535234554858675</v>
      </c>
      <c r="CL23" s="56">
        <v>1.4726886377047776E-11</v>
      </c>
      <c r="CM23" s="56">
        <v>-1.1196680852713179</v>
      </c>
      <c r="CN23" s="56">
        <v>-9.5209049916743336</v>
      </c>
      <c r="CO23" s="56">
        <v>-3.8046893679090235</v>
      </c>
      <c r="CP23" s="56">
        <v>3.1002400646684691E-10</v>
      </c>
      <c r="CQ23" s="56">
        <v>-118.37114530643612</v>
      </c>
      <c r="CR23" s="56">
        <v>8.595818782808692</v>
      </c>
      <c r="CS23" s="56">
        <v>-80.245826236889172</v>
      </c>
      <c r="CT23" s="56">
        <v>-1.0155796929704906</v>
      </c>
      <c r="CU23" s="56">
        <v>136.35237873784016</v>
      </c>
      <c r="CV23" s="56">
        <v>16.936743934772132</v>
      </c>
      <c r="CW23" s="56">
        <v>-30.218362034889196</v>
      </c>
      <c r="CX23" s="56">
        <v>-3.8764730278919526</v>
      </c>
      <c r="CY23" s="56">
        <v>-3.643317451576654</v>
      </c>
      <c r="CZ23" s="56">
        <v>-0.17276053023243776</v>
      </c>
      <c r="DA23" s="56">
        <f t="shared" si="0"/>
        <v>6363.0000000020791</v>
      </c>
      <c r="DB23" s="56">
        <f>DA23-'USE table 103'!EJ23</f>
        <v>2.079104888252914E-9</v>
      </c>
    </row>
    <row r="24" spans="1:106" x14ac:dyDescent="0.25">
      <c r="A24" s="56" t="s">
        <v>415</v>
      </c>
      <c r="B24" s="56">
        <v>3.929301328753354E-11</v>
      </c>
      <c r="C24" s="56">
        <v>1.7692514120426495E-12</v>
      </c>
      <c r="D24" s="56">
        <v>4.5474735088646412E-13</v>
      </c>
      <c r="E24" s="56">
        <v>-5.2704507425005431E-12</v>
      </c>
      <c r="F24" s="56">
        <v>-3.5328184821992181E-11</v>
      </c>
      <c r="G24" s="56">
        <v>1.9370769820739042E-3</v>
      </c>
      <c r="H24" s="56">
        <v>-7.631228982063476E-12</v>
      </c>
      <c r="I24" s="56">
        <v>5.7310902400136587E-2</v>
      </c>
      <c r="J24" s="56">
        <v>4.3926511583402217E-2</v>
      </c>
      <c r="K24" s="56">
        <v>1.4471844156275893E-2</v>
      </c>
      <c r="L24" s="56">
        <v>1.293383153638672E-2</v>
      </c>
      <c r="M24" s="56">
        <v>8.1195243054196453E-2</v>
      </c>
      <c r="N24" s="56">
        <v>2.9997123321781061E-3</v>
      </c>
      <c r="O24" s="56">
        <v>-1.2939118997077088</v>
      </c>
      <c r="P24" s="56">
        <v>-2.7172644342057239E-3</v>
      </c>
      <c r="Q24" s="56">
        <v>2.7491154385472782E-4</v>
      </c>
      <c r="R24" s="56">
        <v>-1.0224692367870603E-3</v>
      </c>
      <c r="S24" s="56">
        <v>-4.8663295615369861E-12</v>
      </c>
      <c r="T24" s="56">
        <v>-55.724933526227517</v>
      </c>
      <c r="U24" s="56">
        <v>-14.412940545624707</v>
      </c>
      <c r="V24" s="56">
        <v>-0.39452739676240611</v>
      </c>
      <c r="W24" s="56">
        <v>-13.129707688838142</v>
      </c>
      <c r="X24" s="56">
        <v>12711.702959431284</v>
      </c>
      <c r="Y24" s="56">
        <v>0.38363819571334545</v>
      </c>
      <c r="Z24" s="56">
        <v>-0.18502655547881375</v>
      </c>
      <c r="AA24" s="56">
        <v>0.20553640761443859</v>
      </c>
      <c r="AB24" s="56">
        <v>-27.377279359328401</v>
      </c>
      <c r="AC24" s="56">
        <v>-9.0323721476331116</v>
      </c>
      <c r="AD24" s="56">
        <v>-4.8611846594958763E-2</v>
      </c>
      <c r="AE24" s="56">
        <v>3.1041302335758587</v>
      </c>
      <c r="AF24" s="56">
        <v>0.28346429184173871</v>
      </c>
      <c r="AG24" s="56">
        <v>3.1978438272532799</v>
      </c>
      <c r="AH24" s="56">
        <v>6.1148075170301723</v>
      </c>
      <c r="AI24" s="56">
        <v>5.4210649991233595E-2</v>
      </c>
      <c r="AJ24" s="56">
        <v>1.3432803326703748</v>
      </c>
      <c r="AK24" s="56">
        <v>9.2089672367251296E-2</v>
      </c>
      <c r="AL24" s="56">
        <v>2.4941945865123216E-2</v>
      </c>
      <c r="AM24" s="56">
        <v>3.7717183832938632</v>
      </c>
      <c r="AN24" s="56">
        <v>-1.3106834755978127</v>
      </c>
      <c r="AO24" s="56">
        <v>27.175653555273698</v>
      </c>
      <c r="AP24" s="56">
        <v>-1.7428346598841244</v>
      </c>
      <c r="AQ24" s="56">
        <v>-55.352869163207487</v>
      </c>
      <c r="AR24" s="56">
        <v>0.42215314228309708</v>
      </c>
      <c r="AS24" s="56">
        <v>0.11986095919148188</v>
      </c>
      <c r="AT24" s="56">
        <v>0.44473143361949496</v>
      </c>
      <c r="AU24" s="56">
        <v>0.24950736100671378</v>
      </c>
      <c r="AV24" s="56">
        <v>-9.9294449136883642</v>
      </c>
      <c r="AW24" s="56">
        <v>-240.10288197416142</v>
      </c>
      <c r="AX24" s="56">
        <v>0.19668381746550612</v>
      </c>
      <c r="AY24" s="56">
        <v>0.14411945054505537</v>
      </c>
      <c r="AZ24" s="56">
        <v>-4.4533339589299459</v>
      </c>
      <c r="BA24" s="56">
        <v>1.512505751821891E-2</v>
      </c>
      <c r="BB24" s="56">
        <v>-3.3251106532077301E-3</v>
      </c>
      <c r="BC24" s="56">
        <v>1.9388934902053734E-11</v>
      </c>
      <c r="BD24" s="56">
        <v>-2.808420163091796E-12</v>
      </c>
      <c r="BE24" s="56">
        <v>-217.3554152796811</v>
      </c>
      <c r="BF24" s="56">
        <v>-5.8264504332328215E-13</v>
      </c>
      <c r="BG24" s="56">
        <v>-54.658549734242001</v>
      </c>
      <c r="BH24" s="56">
        <v>-28.744208647801308</v>
      </c>
      <c r="BI24" s="56">
        <v>1537.3992248288109</v>
      </c>
      <c r="BJ24" s="56">
        <v>-3.3622882256167941E-11</v>
      </c>
      <c r="BK24" s="56">
        <v>18.469091651617873</v>
      </c>
      <c r="BL24" s="56">
        <v>4.7476222448494809E-5</v>
      </c>
      <c r="BM24" s="56">
        <v>-7.7613384846699773E-3</v>
      </c>
      <c r="BN24" s="56">
        <v>-2.9923648980911821E-7</v>
      </c>
      <c r="BO24" s="56">
        <v>2.0348459202068625E-5</v>
      </c>
      <c r="BP24" s="56">
        <v>-6.7748852407578397</v>
      </c>
      <c r="BQ24" s="56">
        <v>-1689.0818409090948</v>
      </c>
      <c r="BR24" s="56">
        <v>-216.78920167227398</v>
      </c>
      <c r="BS24" s="56">
        <v>-1245.9858969077909</v>
      </c>
      <c r="BT24" s="56">
        <v>-3.9351336867639475E-2</v>
      </c>
      <c r="BU24" s="56">
        <v>190.87431694768202</v>
      </c>
      <c r="BV24" s="56">
        <v>6.8370107780054923</v>
      </c>
      <c r="BW24" s="56">
        <v>4.2382453102618456E-10</v>
      </c>
      <c r="BX24" s="56">
        <v>2.2546196391317608E-3</v>
      </c>
      <c r="BY24" s="56">
        <v>-9.9954224117652757E-2</v>
      </c>
      <c r="BZ24" s="56">
        <v>85.708589906836096</v>
      </c>
      <c r="CA24" s="56">
        <v>-173.741018136294</v>
      </c>
      <c r="CB24" s="56">
        <v>2.4489540634646119</v>
      </c>
      <c r="CC24" s="56">
        <v>4.4609723714280562</v>
      </c>
      <c r="CD24" s="56">
        <v>0.1871734827865339</v>
      </c>
      <c r="CE24" s="56">
        <v>23.235260276232793</v>
      </c>
      <c r="CF24" s="56">
        <v>3.3965070582829924</v>
      </c>
      <c r="CG24" s="56">
        <v>-65.447682525431901</v>
      </c>
      <c r="CH24" s="56">
        <v>4.6496295053357244</v>
      </c>
      <c r="CI24" s="56">
        <v>-0.13140155304489554</v>
      </c>
      <c r="CJ24" s="56">
        <v>6.0642621935721763</v>
      </c>
      <c r="CK24" s="56">
        <v>-0.89731801025777713</v>
      </c>
      <c r="CL24" s="56">
        <v>1.2192913345643319E-11</v>
      </c>
      <c r="CM24" s="56">
        <v>-7.898849349652437E-2</v>
      </c>
      <c r="CN24" s="56">
        <v>28.669155250756432</v>
      </c>
      <c r="CO24" s="56">
        <v>11.676404859572926</v>
      </c>
      <c r="CP24" s="56">
        <v>9.4405550044029951E-10</v>
      </c>
      <c r="CQ24" s="56">
        <v>254.25618867215167</v>
      </c>
      <c r="CR24" s="56">
        <v>65.347081824609631</v>
      </c>
      <c r="CS24" s="56">
        <v>-441.26280615241831</v>
      </c>
      <c r="CT24" s="56">
        <v>-12.254480704939965</v>
      </c>
      <c r="CU24" s="56">
        <v>521.22741051055027</v>
      </c>
      <c r="CV24" s="56">
        <v>-51.426107274854814</v>
      </c>
      <c r="CW24" s="56">
        <v>752.42543026415592</v>
      </c>
      <c r="CX24" s="56">
        <v>1.9794565258248156</v>
      </c>
      <c r="CY24" s="56">
        <v>-2.2800460380773941</v>
      </c>
      <c r="CZ24" s="56">
        <v>-2.0610673723240325E-2</v>
      </c>
      <c r="DA24" s="56">
        <f t="shared" si="0"/>
        <v>11637.000000007469</v>
      </c>
      <c r="DB24" s="56">
        <f>DA24-'USE table 103'!EJ24</f>
        <v>7.4687704909592867E-9</v>
      </c>
    </row>
    <row r="25" spans="1:106" x14ac:dyDescent="0.25">
      <c r="A25" s="56" t="s">
        <v>416</v>
      </c>
      <c r="B25" s="56">
        <v>7.503331289626658E-12</v>
      </c>
      <c r="C25" s="56">
        <v>-1.014299755297543E-12</v>
      </c>
      <c r="D25" s="56">
        <v>1.7053025658242404E-13</v>
      </c>
      <c r="E25" s="56">
        <v>1.4486190025309043E-12</v>
      </c>
      <c r="F25" s="56">
        <v>6.1533000916824676E-12</v>
      </c>
      <c r="G25" s="56">
        <v>-1.0792467646609794E-3</v>
      </c>
      <c r="H25" s="56">
        <v>1.5880630144238239E-12</v>
      </c>
      <c r="I25" s="56">
        <v>-1.5619622226808016E-2</v>
      </c>
      <c r="J25" s="56">
        <v>-1.2697523488183204E-2</v>
      </c>
      <c r="K25" s="56">
        <v>-6.2994044001811744E-3</v>
      </c>
      <c r="L25" s="56">
        <v>-3.3836217252418699E-3</v>
      </c>
      <c r="M25" s="56">
        <v>-1.2660151575403233E-3</v>
      </c>
      <c r="N25" s="56">
        <v>-8.2312873671330777E-4</v>
      </c>
      <c r="O25" s="56">
        <v>0.35382299559381636</v>
      </c>
      <c r="P25" s="56">
        <v>-7.895967948432725E-3</v>
      </c>
      <c r="Q25" s="56">
        <v>-7.9604347995143598E-5</v>
      </c>
      <c r="R25" s="56">
        <v>2.9128813030254719E-4</v>
      </c>
      <c r="S25" s="56">
        <v>2.0603518890993655E-12</v>
      </c>
      <c r="T25" s="56">
        <v>-7.9925130158509319</v>
      </c>
      <c r="U25" s="56">
        <v>1.8998982112952909</v>
      </c>
      <c r="V25" s="56">
        <v>1.0545972271263002</v>
      </c>
      <c r="W25" s="56">
        <v>-10.263274703422416</v>
      </c>
      <c r="X25" s="56">
        <v>-921.26524412747312</v>
      </c>
      <c r="Y25" s="56">
        <v>11518.556650391891</v>
      </c>
      <c r="Z25" s="56">
        <v>-7.321034936537707E-2</v>
      </c>
      <c r="AA25" s="56">
        <v>8.3248615476632537E-2</v>
      </c>
      <c r="AB25" s="56">
        <v>0.83772014434525788</v>
      </c>
      <c r="AC25" s="56">
        <v>4.9855093823089476</v>
      </c>
      <c r="AD25" s="56">
        <v>-7.4436785646970094E-2</v>
      </c>
      <c r="AE25" s="56">
        <v>0.48948564325918653</v>
      </c>
      <c r="AF25" s="56">
        <v>0.43526005325921702</v>
      </c>
      <c r="AG25" s="56">
        <v>8.8797072894010185</v>
      </c>
      <c r="AH25" s="56">
        <v>-121.29744599780679</v>
      </c>
      <c r="AI25" s="56">
        <v>0.22414167474362756</v>
      </c>
      <c r="AJ25" s="56">
        <v>-4.7449905713510461</v>
      </c>
      <c r="AK25" s="56">
        <v>0.24078484595331417</v>
      </c>
      <c r="AL25" s="56">
        <v>0.26567087350986185</v>
      </c>
      <c r="AM25" s="56">
        <v>12.557167794147031</v>
      </c>
      <c r="AN25" s="56">
        <v>-8.013623358901043</v>
      </c>
      <c r="AO25" s="56">
        <v>59.346864788905179</v>
      </c>
      <c r="AP25" s="56">
        <v>-2.4535240114458716</v>
      </c>
      <c r="AQ25" s="56">
        <v>-28.230692214195045</v>
      </c>
      <c r="AR25" s="56">
        <v>0.30113614625255725</v>
      </c>
      <c r="AS25" s="56">
        <v>7.2434079026209686E-2</v>
      </c>
      <c r="AT25" s="56">
        <v>1.3858057399353783</v>
      </c>
      <c r="AU25" s="56">
        <v>-2.2079256093772592</v>
      </c>
      <c r="AV25" s="56">
        <v>1.6117045709611695</v>
      </c>
      <c r="AW25" s="56">
        <v>-791.8640829332511</v>
      </c>
      <c r="AX25" s="56">
        <v>9.0248248433634326E-2</v>
      </c>
      <c r="AY25" s="56">
        <v>0.30807037757906031</v>
      </c>
      <c r="AZ25" s="56">
        <v>40.294135871841775</v>
      </c>
      <c r="BA25" s="56">
        <v>5.9727256937577522E-2</v>
      </c>
      <c r="BB25" s="56">
        <v>-9.3876047705343524E-3</v>
      </c>
      <c r="BC25" s="56">
        <v>-3.9266367934942537E-12</v>
      </c>
      <c r="BD25" s="56">
        <v>5.2127746563712662E-13</v>
      </c>
      <c r="BE25" s="56">
        <v>135.86768861503762</v>
      </c>
      <c r="BF25" s="56">
        <v>3.4816594052244909E-13</v>
      </c>
      <c r="BG25" s="56">
        <v>24.362632716180343</v>
      </c>
      <c r="BH25" s="56">
        <v>31.383924122106748</v>
      </c>
      <c r="BI25" s="56">
        <v>-2131.6147547408996</v>
      </c>
      <c r="BJ25" s="56">
        <v>7.560174708487466E-12</v>
      </c>
      <c r="BK25" s="56">
        <v>-35.924458204989833</v>
      </c>
      <c r="BL25" s="56">
        <v>1.0770269990416637E-3</v>
      </c>
      <c r="BM25" s="56">
        <v>-2.2862120495346971E-2</v>
      </c>
      <c r="BN25" s="56">
        <v>-6.7890785544477694E-6</v>
      </c>
      <c r="BO25" s="56">
        <v>-3.1674989486418781E-5</v>
      </c>
      <c r="BP25" s="56">
        <v>0.38207333443335756</v>
      </c>
      <c r="BQ25" s="56">
        <v>1804.4809973052859</v>
      </c>
      <c r="BR25" s="56">
        <v>-668.25172499187261</v>
      </c>
      <c r="BS25" s="56">
        <v>285.81809299156953</v>
      </c>
      <c r="BT25" s="56">
        <v>5.6127491611277947E-2</v>
      </c>
      <c r="BU25" s="56">
        <v>-84.194251980761294</v>
      </c>
      <c r="BV25" s="56">
        <v>-7.6476629908283229</v>
      </c>
      <c r="BW25" s="56">
        <v>-7.0485839387401938E-11</v>
      </c>
      <c r="BX25" s="56">
        <v>-2.4616707183611197E-3</v>
      </c>
      <c r="BY25" s="56">
        <v>0.25932649210072611</v>
      </c>
      <c r="BZ25" s="56">
        <v>-4.1934803365090829</v>
      </c>
      <c r="CA25" s="56">
        <v>42.607562917242142</v>
      </c>
      <c r="CB25" s="56">
        <v>-2.2627914296357972</v>
      </c>
      <c r="CC25" s="56">
        <v>-5.3263350529529134</v>
      </c>
      <c r="CD25" s="56">
        <v>2.4776587122740068</v>
      </c>
      <c r="CE25" s="56">
        <v>-39.187110904888641</v>
      </c>
      <c r="CF25" s="56">
        <v>-2.1351329861399506</v>
      </c>
      <c r="CG25" s="56">
        <v>-65.921285093259598</v>
      </c>
      <c r="CH25" s="56">
        <v>-14.539960157912645</v>
      </c>
      <c r="CI25" s="56">
        <v>-7.4797665738088881E-3</v>
      </c>
      <c r="CJ25" s="56">
        <v>43.733155269650297</v>
      </c>
      <c r="CK25" s="56">
        <v>-81.606483770891714</v>
      </c>
      <c r="CL25" s="56">
        <v>1.1304734925943194E-11</v>
      </c>
      <c r="CM25" s="56">
        <v>-7.4252017601115057</v>
      </c>
      <c r="CN25" s="56">
        <v>-30.417757696363722</v>
      </c>
      <c r="CO25" s="56">
        <v>-31.993855159525808</v>
      </c>
      <c r="CP25" s="56">
        <v>-4.4565240386873484E-11</v>
      </c>
      <c r="CQ25" s="56">
        <v>-204.68585334776071</v>
      </c>
      <c r="CR25" s="56">
        <v>-4.2009807925378482</v>
      </c>
      <c r="CS25" s="56">
        <v>24.915874082016899</v>
      </c>
      <c r="CT25" s="56">
        <v>2.1797634946175606</v>
      </c>
      <c r="CU25" s="56">
        <v>17.788031943542137</v>
      </c>
      <c r="CV25" s="56">
        <v>55.648325339026613</v>
      </c>
      <c r="CW25" s="56">
        <v>-169.55755750833777</v>
      </c>
      <c r="CX25" s="56">
        <v>-34.044129687623396</v>
      </c>
      <c r="CY25" s="56">
        <v>0.93676623852195284</v>
      </c>
      <c r="CZ25" s="56">
        <v>-0.53005556903008255</v>
      </c>
      <c r="DA25" s="56">
        <f t="shared" si="0"/>
        <v>8603.000000000111</v>
      </c>
      <c r="DB25" s="56">
        <f>DA25-'USE table 103'!EJ25</f>
        <v>1.1095835361629725E-10</v>
      </c>
    </row>
    <row r="26" spans="1:106" x14ac:dyDescent="0.25">
      <c r="A26" s="56" t="s">
        <v>417</v>
      </c>
      <c r="B26" s="56">
        <v>1.248343650672723E-10</v>
      </c>
      <c r="C26" s="56">
        <v>2.2755131112717208E-12</v>
      </c>
      <c r="D26" s="56">
        <v>-6.0396132539608516E-14</v>
      </c>
      <c r="E26" s="56">
        <v>4.9846793359620278E-12</v>
      </c>
      <c r="F26" s="56">
        <v>6.9952932335581863E-12</v>
      </c>
      <c r="G26" s="56">
        <v>1.5897442046108878E-5</v>
      </c>
      <c r="H26" s="56">
        <v>3.2436275887448573E-12</v>
      </c>
      <c r="I26" s="56">
        <v>-1.8132413047933227E-5</v>
      </c>
      <c r="J26" s="56">
        <v>8.5671898664152479E-6</v>
      </c>
      <c r="K26" s="56">
        <v>2.1412907205631271E-4</v>
      </c>
      <c r="L26" s="56">
        <v>-6.1154291541853922E-6</v>
      </c>
      <c r="M26" s="56">
        <v>5.2664959415160695E-4</v>
      </c>
      <c r="N26" s="56">
        <v>-8.6636532437012193E-7</v>
      </c>
      <c r="O26" s="56">
        <v>3.9185865076696302E-4</v>
      </c>
      <c r="P26" s="56">
        <v>1.2482872738406314E-4</v>
      </c>
      <c r="Q26" s="56">
        <v>-1.9443996457368939E-7</v>
      </c>
      <c r="R26" s="56">
        <v>-1.222988572635586E-7</v>
      </c>
      <c r="S26" s="56">
        <v>1.3509193763638905E-12</v>
      </c>
      <c r="T26" s="56">
        <v>-5.1311764551886796E-3</v>
      </c>
      <c r="U26" s="56">
        <v>0.27930275486378875</v>
      </c>
      <c r="V26" s="56">
        <v>1.5074796849168237E-4</v>
      </c>
      <c r="W26" s="56">
        <v>4.2638024107022332E-4</v>
      </c>
      <c r="X26" s="56">
        <v>-0.36591337034327864</v>
      </c>
      <c r="Y26" s="56">
        <v>-8.8142451804218425E-2</v>
      </c>
      <c r="Z26" s="56">
        <v>27116.833718279529</v>
      </c>
      <c r="AA26" s="56">
        <v>-1.1030976960769046E-2</v>
      </c>
      <c r="AB26" s="56">
        <v>5.9043091075805521E-3</v>
      </c>
      <c r="AC26" s="56">
        <v>-7.3978854945309536E-2</v>
      </c>
      <c r="AD26" s="56">
        <v>3.3397125622597601</v>
      </c>
      <c r="AE26" s="56">
        <v>-0.7543161884162437</v>
      </c>
      <c r="AF26" s="56">
        <v>4.5143868421426703E-4</v>
      </c>
      <c r="AG26" s="56">
        <v>-0.11085223747486594</v>
      </c>
      <c r="AH26" s="56">
        <v>-4.7578186177606341E-2</v>
      </c>
      <c r="AI26" s="56">
        <v>4.7191521383727064E-4</v>
      </c>
      <c r="AJ26" s="56">
        <v>4.8087634705140658E-4</v>
      </c>
      <c r="AK26" s="56">
        <v>1.367296003706997E-4</v>
      </c>
      <c r="AL26" s="56">
        <v>1.5515145771693994E-4</v>
      </c>
      <c r="AM26" s="56">
        <v>-1.1764577312121105E-3</v>
      </c>
      <c r="AN26" s="56">
        <v>6.6844345730814325E-3</v>
      </c>
      <c r="AO26" s="56">
        <v>5.9605840009311351E-2</v>
      </c>
      <c r="AP26" s="56">
        <v>-3.2279744835435054E-3</v>
      </c>
      <c r="AQ26" s="56">
        <v>-0.11665729484263387</v>
      </c>
      <c r="AR26" s="56">
        <v>-2.1480468592933732E-3</v>
      </c>
      <c r="AS26" s="56">
        <v>4.1786535112580125E-3</v>
      </c>
      <c r="AT26" s="56">
        <v>1.1463371124520449E-4</v>
      </c>
      <c r="AU26" s="56">
        <v>6.0827359615363008E-3</v>
      </c>
      <c r="AV26" s="56">
        <v>-2.3799565812510082E-4</v>
      </c>
      <c r="AW26" s="56">
        <v>-1.4355619869910186E-3</v>
      </c>
      <c r="AX26" s="56">
        <v>-3.3818460748451518E-3</v>
      </c>
      <c r="AY26" s="56">
        <v>5.5743229980809161E-5</v>
      </c>
      <c r="AZ26" s="56">
        <v>-0.10940350877662386</v>
      </c>
      <c r="BA26" s="56">
        <v>-4.3989126581955418E-2</v>
      </c>
      <c r="BB26" s="56">
        <v>5.4228720695750354E-3</v>
      </c>
      <c r="BC26" s="56">
        <v>2.9590552230729372E-11</v>
      </c>
      <c r="BD26" s="56">
        <v>4.9236170696076442E-12</v>
      </c>
      <c r="BE26" s="56">
        <v>-402.40365664184816</v>
      </c>
      <c r="BF26" s="56">
        <v>1.7905676941154525E-12</v>
      </c>
      <c r="BG26" s="56">
        <v>-5.898832161940005</v>
      </c>
      <c r="BH26" s="56">
        <v>-31.620162094006584</v>
      </c>
      <c r="BI26" s="56">
        <v>2122.9712966847851</v>
      </c>
      <c r="BJ26" s="56">
        <v>1.0398792937849066E-11</v>
      </c>
      <c r="BK26" s="56">
        <v>70.970462370578829</v>
      </c>
      <c r="BL26" s="56">
        <v>-1.1476088058515188E-3</v>
      </c>
      <c r="BM26" s="56">
        <v>-2.174909326413399E-6</v>
      </c>
      <c r="BN26" s="56">
        <v>7.2340702814699398E-6</v>
      </c>
      <c r="BO26" s="56">
        <v>-4.2189967473404977E-5</v>
      </c>
      <c r="BP26" s="56">
        <v>-0.27865466068631406</v>
      </c>
      <c r="BQ26" s="56">
        <v>-1775.3707542790062</v>
      </c>
      <c r="BR26" s="56">
        <v>46.490258734339889</v>
      </c>
      <c r="BS26" s="56">
        <v>859.53939710141753</v>
      </c>
      <c r="BT26" s="56">
        <v>6.1764001914667688E-2</v>
      </c>
      <c r="BU26" s="56">
        <v>-148.56113972742267</v>
      </c>
      <c r="BV26" s="56">
        <v>1.75137935861963</v>
      </c>
      <c r="BW26" s="56">
        <v>4.3814907257910818E-10</v>
      </c>
      <c r="BX26" s="56">
        <v>2.4801983030897645E-3</v>
      </c>
      <c r="BY26" s="56">
        <v>0.15139870485464613</v>
      </c>
      <c r="BZ26" s="56">
        <v>139.59248889729346</v>
      </c>
      <c r="CA26" s="56">
        <v>-198.23890443574052</v>
      </c>
      <c r="CB26" s="56">
        <v>7.9104889316032683</v>
      </c>
      <c r="CC26" s="56">
        <v>12.950383023715588</v>
      </c>
      <c r="CD26" s="56">
        <v>-7.7096507088963762</v>
      </c>
      <c r="CE26" s="56">
        <v>68.629205105601073</v>
      </c>
      <c r="CF26" s="56">
        <v>16.348021509027038</v>
      </c>
      <c r="CG26" s="56">
        <v>-1017.0562709514624</v>
      </c>
      <c r="CH26" s="56">
        <v>8.9641723254862384</v>
      </c>
      <c r="CI26" s="56">
        <v>0.15872914766611856</v>
      </c>
      <c r="CJ26" s="56">
        <v>-7.3797593570443496</v>
      </c>
      <c r="CK26" s="56">
        <v>6.7796738893288477</v>
      </c>
      <c r="CL26" s="56">
        <v>-7.2773786996549461E-11</v>
      </c>
      <c r="CM26" s="56">
        <v>0.40909704454270113</v>
      </c>
      <c r="CN26" s="56">
        <v>35.730760486057463</v>
      </c>
      <c r="CO26" s="56">
        <v>23.374951588272282</v>
      </c>
      <c r="CP26" s="56">
        <v>8.9562490757089108E-10</v>
      </c>
      <c r="CQ26" s="56">
        <v>34.861443525511618</v>
      </c>
      <c r="CR26" s="56">
        <v>1.5761835623526395</v>
      </c>
      <c r="CS26" s="56">
        <v>136.72189769672053</v>
      </c>
      <c r="CT26" s="56">
        <v>-0.54872855456795122</v>
      </c>
      <c r="CU26" s="56">
        <v>-710.32867299431302</v>
      </c>
      <c r="CV26" s="56">
        <v>-57.216087799881073</v>
      </c>
      <c r="CW26" s="56">
        <v>752.89877279780376</v>
      </c>
      <c r="CX26" s="56">
        <v>-45.770444925289311</v>
      </c>
      <c r="CY26" s="56">
        <v>13.167858465586685</v>
      </c>
      <c r="CZ26" s="56">
        <v>0.56462758335010221</v>
      </c>
      <c r="DA26" s="56">
        <f t="shared" si="0"/>
        <v>27073.000000006941</v>
      </c>
      <c r="DB26" s="56">
        <f>DA26-'USE table 103'!EJ26</f>
        <v>6.9412635639309883E-9</v>
      </c>
    </row>
    <row r="27" spans="1:106" x14ac:dyDescent="0.25">
      <c r="A27" s="56" t="s">
        <v>418</v>
      </c>
      <c r="B27" s="56">
        <v>-2.5906388145813253E-11</v>
      </c>
      <c r="C27" s="56">
        <v>-1.4952483695651608E-12</v>
      </c>
      <c r="D27" s="56">
        <v>-4.6895820560166612E-12</v>
      </c>
      <c r="E27" s="56">
        <v>6.8678396303312184E-13</v>
      </c>
      <c r="F27" s="56">
        <v>-6.7252869939693483E-12</v>
      </c>
      <c r="G27" s="56">
        <v>-2.8337469444750241E-4</v>
      </c>
      <c r="H27" s="56">
        <v>3.6033398487234081E-12</v>
      </c>
      <c r="I27" s="56">
        <v>-2.0545458983320941E-3</v>
      </c>
      <c r="J27" s="56">
        <v>-2.2355216237806008E-3</v>
      </c>
      <c r="K27" s="56">
        <v>4.990977340976599E-2</v>
      </c>
      <c r="L27" s="56">
        <v>-4.745274343023187E-4</v>
      </c>
      <c r="M27" s="56">
        <v>8.2310629049686668E-2</v>
      </c>
      <c r="N27" s="56">
        <v>-1.0722463405343774E-4</v>
      </c>
      <c r="O27" s="56">
        <v>4.6323178427254419E-2</v>
      </c>
      <c r="P27" s="56">
        <v>7.4508257357308594E-4</v>
      </c>
      <c r="Q27" s="56">
        <v>-2.7413341655346812E-5</v>
      </c>
      <c r="R27" s="56">
        <v>5.1418383399948198E-5</v>
      </c>
      <c r="S27" s="56">
        <v>5.9259264162392356E-12</v>
      </c>
      <c r="T27" s="56">
        <v>-0.91566581867846253</v>
      </c>
      <c r="U27" s="56">
        <v>0.1635410797788488</v>
      </c>
      <c r="V27" s="56">
        <v>-1.972748721852426</v>
      </c>
      <c r="W27" s="56">
        <v>-2.2660320848927897</v>
      </c>
      <c r="X27" s="56">
        <v>-40.032238486362942</v>
      </c>
      <c r="Y27" s="56">
        <v>-1.5446993539098663</v>
      </c>
      <c r="Z27" s="56">
        <v>0.63510921897932748</v>
      </c>
      <c r="AA27" s="56">
        <v>3465.6228951334124</v>
      </c>
      <c r="AB27" s="56">
        <v>-102.80486551691344</v>
      </c>
      <c r="AC27" s="56">
        <v>1.2208905781035568</v>
      </c>
      <c r="AD27" s="56">
        <v>-2.933735344018443</v>
      </c>
      <c r="AE27" s="56">
        <v>-11.923604749429723</v>
      </c>
      <c r="AF27" s="56">
        <v>-4.8104385589215468</v>
      </c>
      <c r="AG27" s="56">
        <v>2.0989508744334717</v>
      </c>
      <c r="AH27" s="56">
        <v>-41.451257953060534</v>
      </c>
      <c r="AI27" s="56">
        <v>-17.003499894018084</v>
      </c>
      <c r="AJ27" s="56">
        <v>0.60753448568518031</v>
      </c>
      <c r="AK27" s="56">
        <v>2.4919970840279859E-2</v>
      </c>
      <c r="AL27" s="56">
        <v>6.66139299145172E-2</v>
      </c>
      <c r="AM27" s="56">
        <v>0.30154948345018617</v>
      </c>
      <c r="AN27" s="56">
        <v>0.43768747533207986</v>
      </c>
      <c r="AO27" s="56">
        <v>-10.448045341469626</v>
      </c>
      <c r="AP27" s="56">
        <v>1.0598192043555414</v>
      </c>
      <c r="AQ27" s="56">
        <v>1.0737578883508174</v>
      </c>
      <c r="AR27" s="56">
        <v>3.6761602157511675E-2</v>
      </c>
      <c r="AS27" s="56">
        <v>-3.1212775015436733E-3</v>
      </c>
      <c r="AT27" s="56">
        <v>1.7792756571921586E-2</v>
      </c>
      <c r="AU27" s="56">
        <v>0.16461850486813834</v>
      </c>
      <c r="AV27" s="56">
        <v>0.25565193311364443</v>
      </c>
      <c r="AW27" s="56">
        <v>1.5506315758501348</v>
      </c>
      <c r="AX27" s="56">
        <v>-1.8626705410682787E-2</v>
      </c>
      <c r="AY27" s="56">
        <v>1.8868866168244569E-2</v>
      </c>
      <c r="AZ27" s="56">
        <v>-2.7441638881564359</v>
      </c>
      <c r="BA27" s="56">
        <v>-0.29445762575282686</v>
      </c>
      <c r="BB27" s="56">
        <v>4.7727875761781391E-2</v>
      </c>
      <c r="BC27" s="56">
        <v>-8.2778228716051672E-13</v>
      </c>
      <c r="BD27" s="56">
        <v>7.5122130738236592E-12</v>
      </c>
      <c r="BE27" s="56">
        <v>111.87665498557463</v>
      </c>
      <c r="BF27" s="56">
        <v>4.4053649617126212E-13</v>
      </c>
      <c r="BG27" s="56">
        <v>-28.036199737032639</v>
      </c>
      <c r="BH27" s="56">
        <v>-10.57001528970676</v>
      </c>
      <c r="BI27" s="56">
        <v>371.34048549941116</v>
      </c>
      <c r="BJ27" s="56">
        <v>4.7322146201622672E-11</v>
      </c>
      <c r="BK27" s="56">
        <v>-40.727821807944352</v>
      </c>
      <c r="BL27" s="56">
        <v>-4.9659738347003213E-3</v>
      </c>
      <c r="BM27" s="56">
        <v>-4.3341118373518839E-4</v>
      </c>
      <c r="BN27" s="56">
        <v>3.1303216672995404E-5</v>
      </c>
      <c r="BO27" s="56">
        <v>3.1865246569395822E-5</v>
      </c>
      <c r="BP27" s="56">
        <v>4.430873503485671</v>
      </c>
      <c r="BQ27" s="56">
        <v>-742.04315975828501</v>
      </c>
      <c r="BR27" s="56">
        <v>-39.875288722554721</v>
      </c>
      <c r="BS27" s="56">
        <v>-653.8532932942644</v>
      </c>
      <c r="BT27" s="56">
        <v>-5.0658953125662265E-2</v>
      </c>
      <c r="BU27" s="56">
        <v>-393.82135160497654</v>
      </c>
      <c r="BV27" s="56">
        <v>2.6308956257147891</v>
      </c>
      <c r="BW27" s="56">
        <v>1.3164935808163136E-10</v>
      </c>
      <c r="BX27" s="56">
        <v>8.2908245441615236E-4</v>
      </c>
      <c r="BY27" s="56">
        <v>-0.72836671171040734</v>
      </c>
      <c r="BZ27" s="56">
        <v>-111.75904854322857</v>
      </c>
      <c r="CA27" s="56">
        <v>12.749011403559964</v>
      </c>
      <c r="CB27" s="56">
        <v>-2.9565819514227272</v>
      </c>
      <c r="CC27" s="56">
        <v>-7.0262305792683435</v>
      </c>
      <c r="CD27" s="56">
        <v>3.198179963956477</v>
      </c>
      <c r="CE27" s="56">
        <v>-21.500971111286219</v>
      </c>
      <c r="CF27" s="56">
        <v>-34.280186647261615</v>
      </c>
      <c r="CG27" s="56">
        <v>450.10848270144953</v>
      </c>
      <c r="CH27" s="56">
        <v>-18.935318051520497</v>
      </c>
      <c r="CI27" s="56">
        <v>0.20996175899257352</v>
      </c>
      <c r="CJ27" s="56">
        <v>-236.74099848846618</v>
      </c>
      <c r="CK27" s="56">
        <v>-27.771407444889803</v>
      </c>
      <c r="CL27" s="56">
        <v>6.4817484712875739E-11</v>
      </c>
      <c r="CM27" s="56">
        <v>-0.36704337952053123</v>
      </c>
      <c r="CN27" s="56">
        <v>-3.727738250027727</v>
      </c>
      <c r="CO27" s="56">
        <v>-26.29670720144891</v>
      </c>
      <c r="CP27" s="56">
        <v>-7.0031092036515474E-11</v>
      </c>
      <c r="CQ27" s="56">
        <v>454.99238815102689</v>
      </c>
      <c r="CR27" s="56">
        <v>-50.282964213300829</v>
      </c>
      <c r="CS27" s="56">
        <v>393.55679669804488</v>
      </c>
      <c r="CT27" s="56">
        <v>-0.19881654582820829</v>
      </c>
      <c r="CU27" s="56">
        <v>304.51987341238134</v>
      </c>
      <c r="CV27" s="56">
        <v>-17.416113865415802</v>
      </c>
      <c r="CW27" s="56">
        <v>-207.60389387004921</v>
      </c>
      <c r="CX27" s="56">
        <v>171.79589561646262</v>
      </c>
      <c r="CY27" s="56">
        <v>5.3211810465307785</v>
      </c>
      <c r="CZ27" s="56">
        <v>2.4317241992873733</v>
      </c>
      <c r="DA27" s="56">
        <f t="shared" si="0"/>
        <v>2847.0000000003893</v>
      </c>
      <c r="DB27" s="56">
        <f>DA27-'USE table 103'!EJ27</f>
        <v>3.8926373235881329E-10</v>
      </c>
    </row>
    <row r="28" spans="1:106" x14ac:dyDescent="0.25">
      <c r="A28" s="56" t="s">
        <v>419</v>
      </c>
      <c r="B28" s="56">
        <v>5.9006965980046289E-12</v>
      </c>
      <c r="C28" s="56">
        <v>1.6919798895287386E-13</v>
      </c>
      <c r="D28" s="56">
        <v>2.1316282072803006E-13</v>
      </c>
      <c r="E28" s="56">
        <v>4.9536763579993703E-14</v>
      </c>
      <c r="F28" s="56">
        <v>5.3894666507403599E-12</v>
      </c>
      <c r="G28" s="56">
        <v>1.0430463312580684E-3</v>
      </c>
      <c r="H28" s="56">
        <v>7.5939254884360707E-13</v>
      </c>
      <c r="I28" s="56">
        <v>-1.2426938097114038E-2</v>
      </c>
      <c r="J28" s="56">
        <v>4.4750819396295327E-3</v>
      </c>
      <c r="K28" s="56">
        <v>-3.5236447612921928</v>
      </c>
      <c r="L28" s="56">
        <v>-5.7836978715717358E-3</v>
      </c>
      <c r="M28" s="56">
        <v>-5.3542483199492636</v>
      </c>
      <c r="N28" s="56">
        <v>-5.3464632778821297E-4</v>
      </c>
      <c r="O28" s="56">
        <v>0.25618379367415045</v>
      </c>
      <c r="P28" s="56">
        <v>0.18232366853213167</v>
      </c>
      <c r="Q28" s="56">
        <v>1.0470934439936741E-3</v>
      </c>
      <c r="R28" s="56">
        <v>-1.5983265005736769E-5</v>
      </c>
      <c r="S28" s="56">
        <v>6.2616578588858829E-14</v>
      </c>
      <c r="T28" s="56">
        <v>-4.6250239025156219</v>
      </c>
      <c r="U28" s="56">
        <v>4.9270962033443222E-2</v>
      </c>
      <c r="V28" s="56">
        <v>-4.2612463678004318</v>
      </c>
      <c r="W28" s="56">
        <v>-5.8115926091039771E-2</v>
      </c>
      <c r="X28" s="56">
        <v>-9.184091072920431</v>
      </c>
      <c r="Y28" s="56">
        <v>-1.9154252111961956</v>
      </c>
      <c r="Z28" s="56">
        <v>-1.0380306925269172</v>
      </c>
      <c r="AA28" s="56">
        <v>-3.1927893075775149E-2</v>
      </c>
      <c r="AB28" s="56">
        <v>7496.6300986888018</v>
      </c>
      <c r="AC28" s="56">
        <v>0.89341443212552907</v>
      </c>
      <c r="AD28" s="56">
        <v>7.8104744448211214</v>
      </c>
      <c r="AE28" s="56">
        <v>33.876140543510104</v>
      </c>
      <c r="AF28" s="56">
        <v>-20.720436530868533</v>
      </c>
      <c r="AG28" s="56">
        <v>-151.73209610883521</v>
      </c>
      <c r="AH28" s="56">
        <v>-0.87502469395030147</v>
      </c>
      <c r="AI28" s="56">
        <v>-5.8961790470668518E-4</v>
      </c>
      <c r="AJ28" s="56">
        <v>6.9851707862571999E-2</v>
      </c>
      <c r="AK28" s="56">
        <v>2.5275877186565765E-3</v>
      </c>
      <c r="AL28" s="56">
        <v>1.4190974389652666E-2</v>
      </c>
      <c r="AM28" s="56">
        <v>0.99820165322843168</v>
      </c>
      <c r="AN28" s="56">
        <v>0.38897248238715676</v>
      </c>
      <c r="AO28" s="56">
        <v>-31.330089081039091</v>
      </c>
      <c r="AP28" s="56">
        <v>1.9448449762057234</v>
      </c>
      <c r="AQ28" s="56">
        <v>0.44628899116647425</v>
      </c>
      <c r="AR28" s="56">
        <v>-6.6772472250992365E-2</v>
      </c>
      <c r="AS28" s="56">
        <v>-9.6430646574940937E-3</v>
      </c>
      <c r="AT28" s="56">
        <v>1.3614888873647146E-2</v>
      </c>
      <c r="AU28" s="56">
        <v>0.21696277578756007</v>
      </c>
      <c r="AV28" s="56">
        <v>1.2731390028619671E-3</v>
      </c>
      <c r="AW28" s="56">
        <v>0.39361272675955661</v>
      </c>
      <c r="AX28" s="56">
        <v>4.8138534315113543E-3</v>
      </c>
      <c r="AY28" s="56">
        <v>2.8130301068590047E-2</v>
      </c>
      <c r="AZ28" s="56">
        <v>-3.9144806434254669</v>
      </c>
      <c r="BA28" s="56">
        <v>5.1177063032923797E-2</v>
      </c>
      <c r="BB28" s="56">
        <v>-8.226590860026306E-3</v>
      </c>
      <c r="BC28" s="56">
        <v>7.5073280925153085E-13</v>
      </c>
      <c r="BD28" s="56">
        <v>8.2756024255559169E-13</v>
      </c>
      <c r="BE28" s="56">
        <v>-3.3008358037927366</v>
      </c>
      <c r="BF28" s="56">
        <v>4.9737991503207013E-14</v>
      </c>
      <c r="BG28" s="56">
        <v>8.6263995527605317</v>
      </c>
      <c r="BH28" s="56">
        <v>8.2975720741408132</v>
      </c>
      <c r="BI28" s="56">
        <v>-1450.3146351795926</v>
      </c>
      <c r="BJ28" s="56">
        <v>5.3290705182007514E-14</v>
      </c>
      <c r="BK28" s="56">
        <v>1.5698762025216695E-2</v>
      </c>
      <c r="BL28" s="56">
        <v>8.7938759553196633E-4</v>
      </c>
      <c r="BM28" s="56">
        <v>-4.6006432023659727E-4</v>
      </c>
      <c r="BN28" s="56">
        <v>-5.5432483065942506E-6</v>
      </c>
      <c r="BO28" s="56">
        <v>-3.9808628002901969E-6</v>
      </c>
      <c r="BP28" s="56">
        <v>-0.53137682710686818</v>
      </c>
      <c r="BQ28" s="56">
        <v>494.67733095497101</v>
      </c>
      <c r="BR28" s="56">
        <v>5.36977824776028</v>
      </c>
      <c r="BS28" s="56">
        <v>-133.11629429159288</v>
      </c>
      <c r="BT28" s="56">
        <v>8.4225186940898311E-3</v>
      </c>
      <c r="BU28" s="56">
        <v>-28.743503587243481</v>
      </c>
      <c r="BV28" s="56">
        <v>-2.3549047209375082</v>
      </c>
      <c r="BW28" s="56">
        <v>-1.2050804798491299E-11</v>
      </c>
      <c r="BX28" s="56">
        <v>-6.5083913666796889E-4</v>
      </c>
      <c r="BY28" s="56">
        <v>1.6464114464987745E-2</v>
      </c>
      <c r="BZ28" s="56">
        <v>13.146816891006353</v>
      </c>
      <c r="CA28" s="56">
        <v>0.56143482436901415</v>
      </c>
      <c r="CB28" s="56">
        <v>9.1226859501460922E-2</v>
      </c>
      <c r="CC28" s="56">
        <v>0.23853078919745485</v>
      </c>
      <c r="CD28" s="56">
        <v>0.54720083260782815</v>
      </c>
      <c r="CE28" s="56">
        <v>-1.2138040709664324</v>
      </c>
      <c r="CF28" s="56">
        <v>-3.7383323929269991</v>
      </c>
      <c r="CG28" s="56">
        <v>105.41219198476773</v>
      </c>
      <c r="CH28" s="56">
        <v>0.85700706267206783</v>
      </c>
      <c r="CI28" s="56">
        <v>-4.3028893693897174E-2</v>
      </c>
      <c r="CJ28" s="56">
        <v>36.549193287180003</v>
      </c>
      <c r="CK28" s="56">
        <v>-8.2962271523598474E-2</v>
      </c>
      <c r="CL28" s="56">
        <v>1.3429257705865894E-12</v>
      </c>
      <c r="CM28" s="56">
        <v>0.25078675587101174</v>
      </c>
      <c r="CN28" s="56">
        <v>-7.0060671135019774</v>
      </c>
      <c r="CO28" s="56">
        <v>3.4570573858205886</v>
      </c>
      <c r="CP28" s="56">
        <v>4.411049303598702E-11</v>
      </c>
      <c r="CQ28" s="56">
        <v>-72.266304617593278</v>
      </c>
      <c r="CR28" s="56">
        <v>4.8682471972044823</v>
      </c>
      <c r="CS28" s="56">
        <v>-68.508903957169196</v>
      </c>
      <c r="CT28" s="56">
        <v>-0.11706162757290883</v>
      </c>
      <c r="CU28" s="56">
        <v>134.73550214823086</v>
      </c>
      <c r="CV28" s="56">
        <v>15.110259113057481</v>
      </c>
      <c r="CW28" s="56">
        <v>-51.031677321131909</v>
      </c>
      <c r="CX28" s="56">
        <v>-8.1234826566556961</v>
      </c>
      <c r="CY28" s="56">
        <v>1.4764383601482636</v>
      </c>
      <c r="CZ28" s="56">
        <v>-0.43120400254429114</v>
      </c>
      <c r="DA28" s="56">
        <f t="shared" si="0"/>
        <v>6309.0000000003865</v>
      </c>
      <c r="DB28" s="56">
        <f>DA28-'USE table 103'!EJ28</f>
        <v>3.865352482534945E-10</v>
      </c>
    </row>
    <row r="29" spans="1:106" x14ac:dyDescent="0.25">
      <c r="A29" s="56" t="s">
        <v>420</v>
      </c>
      <c r="B29" s="56">
        <v>-8.7219120814552298E-11</v>
      </c>
      <c r="C29" s="56">
        <v>-2.6278534903667605E-11</v>
      </c>
      <c r="D29" s="56">
        <v>-1.1752376849472057E-11</v>
      </c>
      <c r="E29" s="56">
        <v>-1.5918377727075494E-12</v>
      </c>
      <c r="F29" s="56">
        <v>-1.7760726223059464E-10</v>
      </c>
      <c r="G29" s="56">
        <v>-1.5481264688112484</v>
      </c>
      <c r="H29" s="56">
        <v>-2.4746427129684889E-11</v>
      </c>
      <c r="I29" s="56">
        <v>0.38504325358662506</v>
      </c>
      <c r="J29" s="56">
        <v>-2.2316445405350684</v>
      </c>
      <c r="K29" s="56">
        <v>-2.5165900927233285</v>
      </c>
      <c r="L29" s="56">
        <v>8.5414287124066846E-2</v>
      </c>
      <c r="M29" s="56">
        <v>-45.411269168418571</v>
      </c>
      <c r="N29" s="56">
        <v>1.9680386030913155E-2</v>
      </c>
      <c r="O29" s="56">
        <v>-8.5773453229351198</v>
      </c>
      <c r="P29" s="56">
        <v>2.687587165759453E-4</v>
      </c>
      <c r="Q29" s="56">
        <v>1.1161453462474213E-2</v>
      </c>
      <c r="R29" s="56">
        <v>4.8640314810413088E-2</v>
      </c>
      <c r="S29" s="56">
        <v>-8.1818996022775536E-12</v>
      </c>
      <c r="T29" s="56">
        <v>-7.7634982399785866</v>
      </c>
      <c r="U29" s="56">
        <v>-0.81622578353676545</v>
      </c>
      <c r="V29" s="56">
        <v>0.20679422494927735</v>
      </c>
      <c r="W29" s="56">
        <v>0.29332691961993618</v>
      </c>
      <c r="X29" s="56">
        <v>-3.5067576032809953</v>
      </c>
      <c r="Y29" s="56">
        <v>-6.8868375853425015</v>
      </c>
      <c r="Z29" s="56">
        <v>92.015836138684847</v>
      </c>
      <c r="AA29" s="56">
        <v>-63.32804095285826</v>
      </c>
      <c r="AB29" s="56">
        <v>-131.31914373032433</v>
      </c>
      <c r="AC29" s="56">
        <v>7197.9633394390385</v>
      </c>
      <c r="AD29" s="56">
        <v>-25.664355179597159</v>
      </c>
      <c r="AE29" s="56">
        <v>-1699.2025416849785</v>
      </c>
      <c r="AF29" s="56">
        <v>-43.650202747612688</v>
      </c>
      <c r="AG29" s="56">
        <v>12.279669481250256</v>
      </c>
      <c r="AH29" s="56">
        <v>-4.8067456668307766</v>
      </c>
      <c r="AI29" s="56">
        <v>-33.162528444502087</v>
      </c>
      <c r="AJ29" s="56">
        <v>-48.714846887554145</v>
      </c>
      <c r="AK29" s="56">
        <v>4.3972303696648396E-2</v>
      </c>
      <c r="AL29" s="56">
        <v>-1.338932397914359</v>
      </c>
      <c r="AM29" s="56">
        <v>4.9992155276828534</v>
      </c>
      <c r="AN29" s="56">
        <v>-1.5880889912918121</v>
      </c>
      <c r="AO29" s="56">
        <v>-136.21162494086624</v>
      </c>
      <c r="AP29" s="56">
        <v>8.4755050388741182</v>
      </c>
      <c r="AQ29" s="56">
        <v>-11.814016064282619</v>
      </c>
      <c r="AR29" s="56">
        <v>-10.251838068423822</v>
      </c>
      <c r="AS29" s="56">
        <v>-3.2409764733341007E-2</v>
      </c>
      <c r="AT29" s="56">
        <v>-1.2071726877274713</v>
      </c>
      <c r="AU29" s="56">
        <v>-0.91899664478127718</v>
      </c>
      <c r="AV29" s="56">
        <v>6.6887742431022801E-2</v>
      </c>
      <c r="AW29" s="56">
        <v>-28.765394499063241</v>
      </c>
      <c r="AX29" s="56">
        <v>4.1870620533308811E-2</v>
      </c>
      <c r="AY29" s="56">
        <v>0.15687292588970703</v>
      </c>
      <c r="AZ29" s="56">
        <v>16.937303188222582</v>
      </c>
      <c r="BA29" s="56">
        <v>-2.0115147467251404E-2</v>
      </c>
      <c r="BB29" s="56">
        <v>3.9502909998532232E-3</v>
      </c>
      <c r="BC29" s="56">
        <v>-4.9702464366419008E-11</v>
      </c>
      <c r="BD29" s="56">
        <v>-5.7059246216795145E-11</v>
      </c>
      <c r="BE29" s="56">
        <v>2289.3803588625524</v>
      </c>
      <c r="BF29" s="56">
        <v>-7.815970093361102E-14</v>
      </c>
      <c r="BG29" s="56">
        <v>-7.3553740297422152</v>
      </c>
      <c r="BH29" s="56">
        <v>107.53914245433582</v>
      </c>
      <c r="BI29" s="56">
        <v>-8111.7976972669403</v>
      </c>
      <c r="BJ29" s="56">
        <v>8.8107299234252423E-11</v>
      </c>
      <c r="BK29" s="56">
        <v>-402.62589354936046</v>
      </c>
      <c r="BL29" s="56">
        <v>-1.7528008837075504E-4</v>
      </c>
      <c r="BM29" s="56">
        <v>1.5926765458061709E-2</v>
      </c>
      <c r="BN29" s="56">
        <v>1.1046308543427585E-6</v>
      </c>
      <c r="BO29" s="56">
        <v>-4.0619670585329004E-5</v>
      </c>
      <c r="BP29" s="56">
        <v>8.8276872480141151</v>
      </c>
      <c r="BQ29" s="56">
        <v>6157.7680715340239</v>
      </c>
      <c r="BR29" s="56">
        <v>-256.55142461635103</v>
      </c>
      <c r="BS29" s="56">
        <v>518.91167547696318</v>
      </c>
      <c r="BT29" s="56">
        <v>8.0894161322589753E-2</v>
      </c>
      <c r="BU29" s="56">
        <v>-240.15626496600345</v>
      </c>
      <c r="BV29" s="56">
        <v>-20.505925002599987</v>
      </c>
      <c r="BW29" s="56">
        <v>-2.1116193238412961E-9</v>
      </c>
      <c r="BX29" s="56">
        <v>-8.4350884689570194E-3</v>
      </c>
      <c r="BY29" s="56">
        <v>3.2139785227371931E-2</v>
      </c>
      <c r="BZ29" s="56">
        <v>-70.790098665974469</v>
      </c>
      <c r="CA29" s="56">
        <v>-144.05128283808443</v>
      </c>
      <c r="CB29" s="56">
        <v>-53.504034013588466</v>
      </c>
      <c r="CC29" s="56">
        <v>-87.185681080618821</v>
      </c>
      <c r="CD29" s="56">
        <v>35.260950555968776</v>
      </c>
      <c r="CE29" s="56">
        <v>-426.00953977135799</v>
      </c>
      <c r="CF29" s="56">
        <v>-231.52763759847932</v>
      </c>
      <c r="CG29" s="56">
        <v>843.76499864205221</v>
      </c>
      <c r="CH29" s="56">
        <v>-37.452954294707382</v>
      </c>
      <c r="CI29" s="56">
        <v>0.13465683257616945</v>
      </c>
      <c r="CJ29" s="56">
        <v>-22.314782820445657</v>
      </c>
      <c r="CK29" s="56">
        <v>-39.027176081230664</v>
      </c>
      <c r="CL29" s="56">
        <v>-1.6200019103962404E-10</v>
      </c>
      <c r="CM29" s="56">
        <v>-6.0297150736980214</v>
      </c>
      <c r="CN29" s="56">
        <v>-129.05569950852328</v>
      </c>
      <c r="CO29" s="56">
        <v>-114.07265318700274</v>
      </c>
      <c r="CP29" s="56">
        <v>-1.4274519344326109E-9</v>
      </c>
      <c r="CQ29" s="56">
        <v>-396.60322377631235</v>
      </c>
      <c r="CR29" s="56">
        <v>-85.341376199372007</v>
      </c>
      <c r="CS29" s="56">
        <v>418.86524822697595</v>
      </c>
      <c r="CT29" s="56">
        <v>-1.4383675582433284</v>
      </c>
      <c r="CU29" s="56">
        <v>455.97846011860736</v>
      </c>
      <c r="CV29" s="56">
        <v>194.04572656839906</v>
      </c>
      <c r="CW29" s="56">
        <v>-982.24310645716594</v>
      </c>
      <c r="CX29" s="56">
        <v>182.91613568180824</v>
      </c>
      <c r="CY29" s="56">
        <v>-42.728943221195891</v>
      </c>
      <c r="CZ29" s="56">
        <v>7.5965542059975633E-2</v>
      </c>
      <c r="DA29" s="56">
        <f t="shared" si="0"/>
        <v>4317.9999999809279</v>
      </c>
      <c r="DB29" s="56">
        <f>DA29-'USE table 103'!EJ29</f>
        <v>-1.9072103896178305E-8</v>
      </c>
    </row>
    <row r="30" spans="1:106" x14ac:dyDescent="0.25">
      <c r="A30" s="56" t="s">
        <v>421</v>
      </c>
      <c r="B30" s="56">
        <v>5.0367265913564552E-11</v>
      </c>
      <c r="C30" s="56">
        <v>2.9043434324194095E-12</v>
      </c>
      <c r="D30" s="56">
        <v>5.2295945351943374E-12</v>
      </c>
      <c r="E30" s="56">
        <v>1.2257694859130197E-12</v>
      </c>
      <c r="F30" s="56">
        <v>1.4765078049094882E-11</v>
      </c>
      <c r="G30" s="56">
        <v>2.4834164567556272E-2</v>
      </c>
      <c r="H30" s="56">
        <v>1.3358203432289883E-12</v>
      </c>
      <c r="I30" s="56">
        <v>-2.5549019579073684E-2</v>
      </c>
      <c r="J30" s="56">
        <v>1.5357366856153271E-2</v>
      </c>
      <c r="K30" s="56">
        <v>0.33534232656332108</v>
      </c>
      <c r="L30" s="56">
        <v>-8.9266621259762868E-3</v>
      </c>
      <c r="M30" s="56">
        <v>0.82463738493399319</v>
      </c>
      <c r="N30" s="56">
        <v>-1.2081980899534273E-3</v>
      </c>
      <c r="O30" s="56">
        <v>0.54945819147440034</v>
      </c>
      <c r="P30" s="56">
        <v>0.19486447169369703</v>
      </c>
      <c r="Q30" s="56">
        <v>-2.9007148537019134E-4</v>
      </c>
      <c r="R30" s="56">
        <v>-2.3726054163297761E-4</v>
      </c>
      <c r="S30" s="56">
        <v>-1.8018919689666291E-13</v>
      </c>
      <c r="T30" s="56">
        <v>-2.4695299231735603</v>
      </c>
      <c r="U30" s="56">
        <v>0.16252913129926583</v>
      </c>
      <c r="V30" s="56">
        <v>0.16655293016415573</v>
      </c>
      <c r="W30" s="56">
        <v>-5.0147186812764782E-2</v>
      </c>
      <c r="X30" s="56">
        <v>-1.181398638264608</v>
      </c>
      <c r="Y30" s="56">
        <v>0.26818210762536943</v>
      </c>
      <c r="Z30" s="56">
        <v>64.858212475892799</v>
      </c>
      <c r="AA30" s="56">
        <v>-17.37136817486536</v>
      </c>
      <c r="AB30" s="56">
        <v>7.9442204731975297</v>
      </c>
      <c r="AC30" s="56">
        <v>-115.56820806962095</v>
      </c>
      <c r="AD30" s="56">
        <v>5224.1394795255082</v>
      </c>
      <c r="AE30" s="56">
        <v>-1180.0750990209015</v>
      </c>
      <c r="AF30" s="56">
        <v>0.71893270035613677</v>
      </c>
      <c r="AG30" s="56">
        <v>-172.99496579117692</v>
      </c>
      <c r="AH30" s="56">
        <v>-76.515824406167212</v>
      </c>
      <c r="AI30" s="56">
        <v>0.73881688302728321</v>
      </c>
      <c r="AJ30" s="56">
        <v>0.95240491233206015</v>
      </c>
      <c r="AK30" s="56">
        <v>0.19772635138398975</v>
      </c>
      <c r="AL30" s="56">
        <v>0.1203161307526166</v>
      </c>
      <c r="AM30" s="56">
        <v>1.1221753372056709</v>
      </c>
      <c r="AN30" s="56">
        <v>-0.9355346175329764</v>
      </c>
      <c r="AO30" s="56">
        <v>-6.3066906516168189</v>
      </c>
      <c r="AP30" s="56">
        <v>1.1563334948976189</v>
      </c>
      <c r="AQ30" s="56">
        <v>-184.94877661578505</v>
      </c>
      <c r="AR30" s="56">
        <v>0.29303100813861915</v>
      </c>
      <c r="AS30" s="56">
        <v>5.3603148362881048E-2</v>
      </c>
      <c r="AT30" s="56">
        <v>0.20312038977730396</v>
      </c>
      <c r="AU30" s="56">
        <v>-0.99737353120471006</v>
      </c>
      <c r="AV30" s="56">
        <v>0.14640296286565757</v>
      </c>
      <c r="AW30" s="56">
        <v>1.6753463934341006</v>
      </c>
      <c r="AX30" s="56">
        <v>0.51785202900297556</v>
      </c>
      <c r="AY30" s="56">
        <v>0.1619173270125267</v>
      </c>
      <c r="AZ30" s="56">
        <v>18.276354952477821</v>
      </c>
      <c r="BA30" s="56">
        <v>-1.9906236724821724E-2</v>
      </c>
      <c r="BB30" s="56">
        <v>3.1878737755448583E-3</v>
      </c>
      <c r="BC30" s="56">
        <v>2.8772539906185557E-12</v>
      </c>
      <c r="BD30" s="56">
        <v>-8.794076578055865E-13</v>
      </c>
      <c r="BE30" s="56">
        <v>-206.76227404815523</v>
      </c>
      <c r="BF30" s="56">
        <v>3.6237679523765109E-13</v>
      </c>
      <c r="BG30" s="56">
        <v>-69.469999972228493</v>
      </c>
      <c r="BH30" s="56">
        <v>-9.3321772779436536</v>
      </c>
      <c r="BI30" s="56">
        <v>419.37015420793574</v>
      </c>
      <c r="BJ30" s="56">
        <v>-1.3734791082242737E-11</v>
      </c>
      <c r="BK30" s="56">
        <v>35.367058464233558</v>
      </c>
      <c r="BL30" s="56">
        <v>-3.4490706606504773E-4</v>
      </c>
      <c r="BM30" s="56">
        <v>-4.446101620033005E-3</v>
      </c>
      <c r="BN30" s="56">
        <v>2.174107862629171E-6</v>
      </c>
      <c r="BO30" s="56">
        <v>-9.9607921697497659E-6</v>
      </c>
      <c r="BP30" s="56">
        <v>-0.16300531879707592</v>
      </c>
      <c r="BQ30" s="56">
        <v>-529.57546804037543</v>
      </c>
      <c r="BR30" s="56">
        <v>14.635835809972804</v>
      </c>
      <c r="BS30" s="56">
        <v>186.98583738994026</v>
      </c>
      <c r="BT30" s="56">
        <v>1.5727463186408386E-2</v>
      </c>
      <c r="BU30" s="56">
        <v>-88.45050608359864</v>
      </c>
      <c r="BV30" s="56">
        <v>-0.57905408251796686</v>
      </c>
      <c r="BW30" s="56">
        <v>-7.3669070843607187E-11</v>
      </c>
      <c r="BX30" s="56">
        <v>7.3199122412859197E-4</v>
      </c>
      <c r="BY30" s="56">
        <v>-8.3107734223915486E-2</v>
      </c>
      <c r="BZ30" s="56">
        <v>-4.0145534020156362</v>
      </c>
      <c r="CA30" s="56">
        <v>-14.249796808957136</v>
      </c>
      <c r="CB30" s="56">
        <v>1.4965104519519343</v>
      </c>
      <c r="CC30" s="56">
        <v>3.1206383086419294</v>
      </c>
      <c r="CD30" s="56">
        <v>-1.9949730053915715</v>
      </c>
      <c r="CE30" s="56">
        <v>31.051335009614036</v>
      </c>
      <c r="CF30" s="56">
        <v>5.3154723331939735</v>
      </c>
      <c r="CG30" s="56">
        <v>-165.12890218693678</v>
      </c>
      <c r="CH30" s="56">
        <v>7.1755623541250202E-2</v>
      </c>
      <c r="CI30" s="56">
        <v>4.5992629111026417E-2</v>
      </c>
      <c r="CJ30" s="56">
        <v>-60.424879608647814</v>
      </c>
      <c r="CK30" s="56">
        <v>-10.378424691928956</v>
      </c>
      <c r="CL30" s="56">
        <v>-1.5951684417814249E-11</v>
      </c>
      <c r="CM30" s="56">
        <v>-0.58568521036630017</v>
      </c>
      <c r="CN30" s="56">
        <v>8.6054026216993407</v>
      </c>
      <c r="CO30" s="56">
        <v>6.1475132877987555</v>
      </c>
      <c r="CP30" s="56">
        <v>2.5056579033844173E-10</v>
      </c>
      <c r="CQ30" s="56">
        <v>171.08529700406365</v>
      </c>
      <c r="CR30" s="56">
        <v>-1.3924896556090971E-2</v>
      </c>
      <c r="CS30" s="56">
        <v>52.87622494406628</v>
      </c>
      <c r="CT30" s="56">
        <v>1.0892607547429947</v>
      </c>
      <c r="CU30" s="56">
        <v>-170.794384996643</v>
      </c>
      <c r="CV30" s="56">
        <v>-16.414203109403431</v>
      </c>
      <c r="CW30" s="56">
        <v>89.251772212026182</v>
      </c>
      <c r="CX30" s="56">
        <v>11.15097428753532</v>
      </c>
      <c r="CY30" s="56">
        <v>6.2167892767652262</v>
      </c>
      <c r="CZ30" s="56">
        <v>0.16967683044447313</v>
      </c>
      <c r="DA30" s="56">
        <f t="shared" si="0"/>
        <v>3262.0000000007681</v>
      </c>
      <c r="DB30" s="56">
        <f>DA30-'USE table 103'!EJ30</f>
        <v>7.680682756472379E-10</v>
      </c>
    </row>
    <row r="31" spans="1:106" x14ac:dyDescent="0.25">
      <c r="A31" s="56" t="s">
        <v>422</v>
      </c>
      <c r="B31" s="56">
        <v>-1.3245948782270034E-10</v>
      </c>
      <c r="C31" s="56">
        <v>-3.3253400033572689E-12</v>
      </c>
      <c r="D31" s="56">
        <v>-1.4239276424632408E-11</v>
      </c>
      <c r="E31" s="56">
        <v>-3.5121350272504515E-12</v>
      </c>
      <c r="F31" s="56">
        <v>2.1685764295398258E-11</v>
      </c>
      <c r="G31" s="56">
        <v>0.10570303383479285</v>
      </c>
      <c r="H31" s="56">
        <v>6.9810823788429843E-12</v>
      </c>
      <c r="I31" s="56">
        <v>0.27561915652268176</v>
      </c>
      <c r="J31" s="56">
        <v>0.35917157503281238</v>
      </c>
      <c r="K31" s="56">
        <v>-3.533450614870894</v>
      </c>
      <c r="L31" s="56">
        <v>5.5840449087084743E-2</v>
      </c>
      <c r="M31" s="56">
        <v>2.1793431701999566</v>
      </c>
      <c r="N31" s="56">
        <v>1.4702151506689631E-2</v>
      </c>
      <c r="O31" s="56">
        <v>-6.2816493417019075</v>
      </c>
      <c r="P31" s="56">
        <v>0.37883905144425789</v>
      </c>
      <c r="Q31" s="56">
        <v>9.7800400745029492E-4</v>
      </c>
      <c r="R31" s="56">
        <v>-8.0158766014122307E-3</v>
      </c>
      <c r="S31" s="56">
        <v>-6.4623861817381112E-12</v>
      </c>
      <c r="T31" s="56">
        <v>-3.442714226989537</v>
      </c>
      <c r="U31" s="56">
        <v>-8.4558699638709323E-2</v>
      </c>
      <c r="V31" s="56">
        <v>0.26155762041866737</v>
      </c>
      <c r="W31" s="56">
        <v>0.39309897537815619</v>
      </c>
      <c r="X31" s="56">
        <v>4.6432968606751537</v>
      </c>
      <c r="Y31" s="56">
        <v>1.1562704985750827</v>
      </c>
      <c r="Z31" s="56">
        <v>-1136.0188733564426</v>
      </c>
      <c r="AA31" s="56">
        <v>8.3322758920826328</v>
      </c>
      <c r="AB31" s="56">
        <v>19.86622794673174</v>
      </c>
      <c r="AC31" s="56">
        <v>-490.48026851535377</v>
      </c>
      <c r="AD31" s="56">
        <v>-1129.0655071110907</v>
      </c>
      <c r="AE31" s="56">
        <v>20996.899770423366</v>
      </c>
      <c r="AF31" s="56">
        <v>2.8623029377566933</v>
      </c>
      <c r="AG31" s="56">
        <v>-344.39845664649278</v>
      </c>
      <c r="AH31" s="56">
        <v>-294.10302657265385</v>
      </c>
      <c r="AI31" s="56">
        <v>2.7791711874231879</v>
      </c>
      <c r="AJ31" s="56">
        <v>3.3021870581516097</v>
      </c>
      <c r="AK31" s="56">
        <v>0.12552926516031704</v>
      </c>
      <c r="AL31" s="56">
        <v>0.58212327425168553</v>
      </c>
      <c r="AM31" s="56">
        <v>-0.83942564508086548</v>
      </c>
      <c r="AN31" s="56">
        <v>2.7325415763847474</v>
      </c>
      <c r="AO31" s="56">
        <v>15.980383082706297</v>
      </c>
      <c r="AP31" s="56">
        <v>1.94805906418407</v>
      </c>
      <c r="AQ31" s="56">
        <v>45.799360523618631</v>
      </c>
      <c r="AR31" s="56">
        <v>1.2543822851725501</v>
      </c>
      <c r="AS31" s="56">
        <v>-3.2576662709399073E-2</v>
      </c>
      <c r="AT31" s="56">
        <v>-1.2055747204652505</v>
      </c>
      <c r="AU31" s="56">
        <v>2.5085611777441379</v>
      </c>
      <c r="AV31" s="56">
        <v>1.2353710374732465</v>
      </c>
      <c r="AW31" s="56">
        <v>6.3740887377003972</v>
      </c>
      <c r="AX31" s="56">
        <v>-0.11705955957799247</v>
      </c>
      <c r="AY31" s="56">
        <v>3.2254742450135154E-2</v>
      </c>
      <c r="AZ31" s="56">
        <v>-44.026350789205324</v>
      </c>
      <c r="BA31" s="56">
        <v>0.11459811854052759</v>
      </c>
      <c r="BB31" s="56">
        <v>-1.8321139935544295E-2</v>
      </c>
      <c r="BC31" s="56">
        <v>-6.9935168767187861E-12</v>
      </c>
      <c r="BD31" s="56">
        <v>3.6148861681795097E-12</v>
      </c>
      <c r="BE31" s="56">
        <v>376.04888020214207</v>
      </c>
      <c r="BF31" s="56">
        <v>-1.5205614545266144E-12</v>
      </c>
      <c r="BG31" s="56">
        <v>-70.730219049231493</v>
      </c>
      <c r="BH31" s="56">
        <v>19.237655001902528</v>
      </c>
      <c r="BI31" s="56">
        <v>-1880.844107473632</v>
      </c>
      <c r="BJ31" s="56">
        <v>2.3348434297076892E-11</v>
      </c>
      <c r="BK31" s="56">
        <v>-107.19809428398213</v>
      </c>
      <c r="BL31" s="56">
        <v>1.9929886236695893E-3</v>
      </c>
      <c r="BM31" s="56">
        <v>1.7072566586193716E-2</v>
      </c>
      <c r="BN31" s="56">
        <v>-1.2562844517560734E-5</v>
      </c>
      <c r="BO31" s="56">
        <v>6.9126558628340717E-6</v>
      </c>
      <c r="BP31" s="56">
        <v>-1.0703457247647634</v>
      </c>
      <c r="BQ31" s="56">
        <v>832.66746087917272</v>
      </c>
      <c r="BR31" s="56">
        <v>-6.2654820588754774</v>
      </c>
      <c r="BS31" s="56">
        <v>-818.03800781077655</v>
      </c>
      <c r="BT31" s="56">
        <v>-9.5144645842992759E-3</v>
      </c>
      <c r="BU31" s="56">
        <v>349.17629110136056</v>
      </c>
      <c r="BV31" s="56">
        <v>-2.3771937329834572</v>
      </c>
      <c r="BW31" s="56">
        <v>8.4583007264882326E-11</v>
      </c>
      <c r="BX31" s="56">
        <v>-1.5089506853769308E-3</v>
      </c>
      <c r="BY31" s="56">
        <v>0.51700866343250595</v>
      </c>
      <c r="BZ31" s="56">
        <v>20.262914459046812</v>
      </c>
      <c r="CA31" s="56">
        <v>111.12023019435341</v>
      </c>
      <c r="CB31" s="56">
        <v>-6.2249488752174784</v>
      </c>
      <c r="CC31" s="56">
        <v>-13.459539376512794</v>
      </c>
      <c r="CD31" s="56">
        <v>8.3004779105656894</v>
      </c>
      <c r="CE31" s="56">
        <v>-79.826104278464982</v>
      </c>
      <c r="CF31" s="56">
        <v>-121.01021024988776</v>
      </c>
      <c r="CG31" s="56">
        <v>387.78035668665507</v>
      </c>
      <c r="CH31" s="56">
        <v>4.8139367393315524</v>
      </c>
      <c r="CI31" s="56">
        <v>-0.27865150099748348</v>
      </c>
      <c r="CJ31" s="56">
        <v>258.38610109244473</v>
      </c>
      <c r="CK31" s="56">
        <v>17.421747334056818</v>
      </c>
      <c r="CL31" s="56">
        <v>3.6585845464287559E-11</v>
      </c>
      <c r="CM31" s="56">
        <v>-4.0483786913260076</v>
      </c>
      <c r="CN31" s="56">
        <v>-10.57642566681065</v>
      </c>
      <c r="CO31" s="56">
        <v>-31.094617016116644</v>
      </c>
      <c r="CP31" s="56">
        <v>-1.2369127944111824E-9</v>
      </c>
      <c r="CQ31" s="56">
        <v>-632.93105579514793</v>
      </c>
      <c r="CR31" s="56">
        <v>19.968123168678176</v>
      </c>
      <c r="CS31" s="56">
        <v>-355.99871374560962</v>
      </c>
      <c r="CT31" s="56">
        <v>-5.8369910835097016</v>
      </c>
      <c r="CU31" s="56">
        <v>604.06158868384239</v>
      </c>
      <c r="CV31" s="56">
        <v>34.487667474676812</v>
      </c>
      <c r="CW31" s="56">
        <v>-60.297940582844774</v>
      </c>
      <c r="CX31" s="56">
        <v>-94.859762585517458</v>
      </c>
      <c r="CY31" s="56">
        <v>-14.212183007115627</v>
      </c>
      <c r="CZ31" s="56">
        <v>-0.97728289482483888</v>
      </c>
      <c r="DA31" s="56">
        <f t="shared" si="0"/>
        <v>16394.999999994805</v>
      </c>
      <c r="DB31" s="56">
        <f>DA31-'USE table 103'!EJ31</f>
        <v>-5.1950337365269661E-9</v>
      </c>
    </row>
    <row r="32" spans="1:106" x14ac:dyDescent="0.25">
      <c r="A32" s="56" t="s">
        <v>423</v>
      </c>
      <c r="B32" s="56">
        <v>-2.0248691612323455E-11</v>
      </c>
      <c r="C32" s="56">
        <v>-2.5313084961453569E-12</v>
      </c>
      <c r="D32" s="56">
        <v>-2.3305801732931286E-12</v>
      </c>
      <c r="E32" s="56">
        <v>1.5284995491526843E-12</v>
      </c>
      <c r="F32" s="56">
        <v>-5.1464610351104056E-11</v>
      </c>
      <c r="G32" s="56">
        <v>4.0527914963106246E-2</v>
      </c>
      <c r="H32" s="56">
        <v>-7.8443918027915061E-12</v>
      </c>
      <c r="I32" s="56">
        <v>5.3028733120650706E-2</v>
      </c>
      <c r="J32" s="56">
        <v>0.15023301139993878</v>
      </c>
      <c r="K32" s="56">
        <v>8.0474689254871307E-2</v>
      </c>
      <c r="L32" s="56">
        <v>3.2647074551354238E-2</v>
      </c>
      <c r="M32" s="56">
        <v>-0.9542014525087239</v>
      </c>
      <c r="N32" s="56">
        <v>2.0013077262071022E-3</v>
      </c>
      <c r="O32" s="56">
        <v>-1.0351095832740782</v>
      </c>
      <c r="P32" s="56">
        <v>-1.2600005271627568</v>
      </c>
      <c r="Q32" s="56">
        <v>4.2288901458675809E-4</v>
      </c>
      <c r="R32" s="56">
        <v>-3.8364452967698526E-3</v>
      </c>
      <c r="S32" s="56">
        <v>6.3868910160636005E-12</v>
      </c>
      <c r="T32" s="56">
        <v>-0.994488675286054</v>
      </c>
      <c r="U32" s="56">
        <v>0.11851582190427479</v>
      </c>
      <c r="V32" s="56">
        <v>9.8220701740778793E-3</v>
      </c>
      <c r="W32" s="56">
        <v>3.3958974772665882</v>
      </c>
      <c r="X32" s="56">
        <v>2.0195793328472362</v>
      </c>
      <c r="Y32" s="56">
        <v>0.23763609356673498</v>
      </c>
      <c r="Z32" s="56">
        <v>-2.115915677681496</v>
      </c>
      <c r="AA32" s="56">
        <v>2.3628992520914807</v>
      </c>
      <c r="AB32" s="56">
        <v>3.6925536654817264</v>
      </c>
      <c r="AC32" s="56">
        <v>-186.14766012504944</v>
      </c>
      <c r="AD32" s="56">
        <v>-167.99549213390003</v>
      </c>
      <c r="AE32" s="56">
        <v>39.722285449312984</v>
      </c>
      <c r="AF32" s="56">
        <v>2318.2083091461618</v>
      </c>
      <c r="AG32" s="56">
        <v>-6.9708673314281597</v>
      </c>
      <c r="AH32" s="56">
        <v>6.425694000761407</v>
      </c>
      <c r="AI32" s="56">
        <v>0.83441908929995279</v>
      </c>
      <c r="AJ32" s="56">
        <v>1.3276891714820209</v>
      </c>
      <c r="AK32" s="56">
        <v>5.4840603819823031E-2</v>
      </c>
      <c r="AL32" s="56">
        <v>3.2408431746667077E-2</v>
      </c>
      <c r="AM32" s="56">
        <v>8.56401118718777E-2</v>
      </c>
      <c r="AN32" s="56">
        <v>0.96838522125419502</v>
      </c>
      <c r="AO32" s="56">
        <v>8.4721245847599249</v>
      </c>
      <c r="AP32" s="56">
        <v>-0.59035708802785081</v>
      </c>
      <c r="AQ32" s="56">
        <v>-68.079663457205271</v>
      </c>
      <c r="AR32" s="56">
        <v>0.2750223424366034</v>
      </c>
      <c r="AS32" s="56">
        <v>1.6784812996227139E-2</v>
      </c>
      <c r="AT32" s="56">
        <v>5.8900159826279719E-2</v>
      </c>
      <c r="AU32" s="56">
        <v>0.81398220003855215</v>
      </c>
      <c r="AV32" s="56">
        <v>-0.21832005992149917</v>
      </c>
      <c r="AW32" s="56">
        <v>0.56826597007297863</v>
      </c>
      <c r="AX32" s="56">
        <v>0.19383245203896832</v>
      </c>
      <c r="AY32" s="56">
        <v>4.1464191774720049E-2</v>
      </c>
      <c r="AZ32" s="56">
        <v>-14.70317896201524</v>
      </c>
      <c r="BA32" s="56">
        <v>6.0338937521350999E-2</v>
      </c>
      <c r="BB32" s="56">
        <v>-1.0704451982540775E-2</v>
      </c>
      <c r="BC32" s="56">
        <v>9.0949470177292824E-13</v>
      </c>
      <c r="BD32" s="56">
        <v>-9.3662855249476706E-12</v>
      </c>
      <c r="BE32" s="56">
        <v>-415.70173099937892</v>
      </c>
      <c r="BF32" s="56">
        <v>-4.9737991503207013E-14</v>
      </c>
      <c r="BG32" s="56">
        <v>-39.241925923909832</v>
      </c>
      <c r="BH32" s="56">
        <v>-12.250402985250179</v>
      </c>
      <c r="BI32" s="56">
        <v>883.85082035199434</v>
      </c>
      <c r="BJ32" s="56">
        <v>3.6351366361486726E-11</v>
      </c>
      <c r="BK32" s="56">
        <v>74.633977307957494</v>
      </c>
      <c r="BL32" s="56">
        <v>7.9794105573682828E-4</v>
      </c>
      <c r="BM32" s="56">
        <v>-1.2377913120644735E-3</v>
      </c>
      <c r="BN32" s="56">
        <v>-5.0297700795454148E-6</v>
      </c>
      <c r="BO32" s="56">
        <v>-1.7459257151131169E-5</v>
      </c>
      <c r="BP32" s="56">
        <v>-2.2833795194328843</v>
      </c>
      <c r="BQ32" s="56">
        <v>-638.25109130196324</v>
      </c>
      <c r="BR32" s="56">
        <v>61.432828513386823</v>
      </c>
      <c r="BS32" s="56">
        <v>296.20170623309991</v>
      </c>
      <c r="BT32" s="56">
        <v>2.7802790075611483E-2</v>
      </c>
      <c r="BU32" s="56">
        <v>130.58852988138818</v>
      </c>
      <c r="BV32" s="56">
        <v>-1.3501052961422033</v>
      </c>
      <c r="BW32" s="56">
        <v>5.2841642173007131E-10</v>
      </c>
      <c r="BX32" s="56">
        <v>9.608886548164719E-4</v>
      </c>
      <c r="BY32" s="56">
        <v>0.17912931245923858</v>
      </c>
      <c r="BZ32" s="56">
        <v>107.51420181519865</v>
      </c>
      <c r="CA32" s="56">
        <v>-61.576964426426088</v>
      </c>
      <c r="CB32" s="56">
        <v>8.3541284965171627</v>
      </c>
      <c r="CC32" s="56">
        <v>14.058087521207256</v>
      </c>
      <c r="CD32" s="56">
        <v>-5.8778622417593169</v>
      </c>
      <c r="CE32" s="56">
        <v>70.132743691262249</v>
      </c>
      <c r="CF32" s="56">
        <v>18.797226067125678</v>
      </c>
      <c r="CG32" s="56">
        <v>-258.83107920332986</v>
      </c>
      <c r="CH32" s="56">
        <v>10.108019083811115</v>
      </c>
      <c r="CI32" s="56">
        <v>-6.6578450765931052E-2</v>
      </c>
      <c r="CJ32" s="56">
        <v>112.49304618948713</v>
      </c>
      <c r="CK32" s="56">
        <v>10.421275799187356</v>
      </c>
      <c r="CL32" s="56">
        <v>1.1822720580312307E-10</v>
      </c>
      <c r="CM32" s="56">
        <v>1.1241278614667181</v>
      </c>
      <c r="CN32" s="56">
        <v>19.843460477464433</v>
      </c>
      <c r="CO32" s="56">
        <v>26.991348281270703</v>
      </c>
      <c r="CP32" s="56">
        <v>6.2436811276711524E-10</v>
      </c>
      <c r="CQ32" s="56">
        <v>-187.2034430132577</v>
      </c>
      <c r="CR32" s="56">
        <v>25.761148961287745</v>
      </c>
      <c r="CS32" s="56">
        <v>-154.02344056510515</v>
      </c>
      <c r="CT32" s="56">
        <v>-1.4862997026818618</v>
      </c>
      <c r="CU32" s="56">
        <v>-256.19857932275625</v>
      </c>
      <c r="CV32" s="56">
        <v>-22.145139760543444</v>
      </c>
      <c r="CW32" s="56">
        <v>140.06723930453157</v>
      </c>
      <c r="CX32" s="56">
        <v>-73.271304181402357</v>
      </c>
      <c r="CY32" s="56">
        <v>7.2906049516247791</v>
      </c>
      <c r="CZ32" s="56">
        <v>-0.3894547836325728</v>
      </c>
      <c r="DA32" s="56">
        <f t="shared" si="0"/>
        <v>1829.0000000044599</v>
      </c>
      <c r="DB32" s="56">
        <f>DA32-'USE table 103'!EJ32</f>
        <v>4.4599346438189968E-9</v>
      </c>
    </row>
    <row r="33" spans="1:106" x14ac:dyDescent="0.25">
      <c r="A33" s="56" t="s">
        <v>424</v>
      </c>
      <c r="B33" s="56">
        <v>-4.1978198694891944E-11</v>
      </c>
      <c r="C33" s="56">
        <v>-5.1247894816697226E-13</v>
      </c>
      <c r="D33" s="56">
        <v>-6.1319838096096646E-12</v>
      </c>
      <c r="E33" s="56">
        <v>-3.5299541067956852E-12</v>
      </c>
      <c r="F33" s="56">
        <v>-3.1555202895106049E-11</v>
      </c>
      <c r="G33" s="56">
        <v>4.4138719109554359E-4</v>
      </c>
      <c r="H33" s="56">
        <v>-3.5544900356399012E-12</v>
      </c>
      <c r="I33" s="56">
        <v>9.2263336298202825E-2</v>
      </c>
      <c r="J33" s="56">
        <v>0.92913666844733989</v>
      </c>
      <c r="K33" s="56">
        <v>-9.9277300162556088</v>
      </c>
      <c r="L33" s="56">
        <v>0.45683653089628073</v>
      </c>
      <c r="M33" s="56">
        <v>-2.0513505184758287</v>
      </c>
      <c r="N33" s="56">
        <v>-1.1781185082088363E-2</v>
      </c>
      <c r="O33" s="56">
        <v>1.4040075392167415</v>
      </c>
      <c r="P33" s="56">
        <v>-26.556174372852016</v>
      </c>
      <c r="Q33" s="56">
        <v>-1.0931728188712242E-4</v>
      </c>
      <c r="R33" s="56">
        <v>-3.0703981754561571E-2</v>
      </c>
      <c r="S33" s="56">
        <v>-8.4687812318406941E-13</v>
      </c>
      <c r="T33" s="56">
        <v>-18.200399754795569</v>
      </c>
      <c r="U33" s="56">
        <v>-4.2505231347265084</v>
      </c>
      <c r="V33" s="56">
        <v>-0.43513211404944396</v>
      </c>
      <c r="W33" s="56">
        <v>-4.5079374078966596</v>
      </c>
      <c r="X33" s="56">
        <v>-1.2073675662219592</v>
      </c>
      <c r="Y33" s="56">
        <v>0.17773638254639224</v>
      </c>
      <c r="Z33" s="56">
        <v>-123.95834189597704</v>
      </c>
      <c r="AA33" s="56">
        <v>3.7214784316585092E-2</v>
      </c>
      <c r="AB33" s="56">
        <v>-709.63330225893708</v>
      </c>
      <c r="AC33" s="56">
        <v>0.14939198048285851</v>
      </c>
      <c r="AD33" s="56">
        <v>-2.270384562249792</v>
      </c>
      <c r="AE33" s="56">
        <v>-2.676941144160045</v>
      </c>
      <c r="AF33" s="56">
        <v>1.9486291418939654</v>
      </c>
      <c r="AG33" s="56">
        <v>23605.080544794953</v>
      </c>
      <c r="AH33" s="56">
        <v>-47.21923313550262</v>
      </c>
      <c r="AI33" s="56">
        <v>9.1508747668624046E-2</v>
      </c>
      <c r="AJ33" s="56">
        <v>0.21896737416208989</v>
      </c>
      <c r="AK33" s="56">
        <v>4.0364503597821511E-2</v>
      </c>
      <c r="AL33" s="56">
        <v>9.7972763094056781E-2</v>
      </c>
      <c r="AM33" s="56">
        <v>-0.74575428095433827</v>
      </c>
      <c r="AN33" s="56">
        <v>1.2264888227015476</v>
      </c>
      <c r="AO33" s="56">
        <v>23.664373978740933</v>
      </c>
      <c r="AP33" s="56">
        <v>-0.9962565603207465</v>
      </c>
      <c r="AQ33" s="56">
        <v>-1.9419648421413997</v>
      </c>
      <c r="AR33" s="56">
        <v>0.13626649916214184</v>
      </c>
      <c r="AS33" s="56">
        <v>1.3203659749461583E-2</v>
      </c>
      <c r="AT33" s="56">
        <v>6.3423248544545174E-3</v>
      </c>
      <c r="AU33" s="56">
        <v>2.2031542275754319</v>
      </c>
      <c r="AV33" s="56">
        <v>0.20502404096388016</v>
      </c>
      <c r="AW33" s="56">
        <v>1.4603193345902952</v>
      </c>
      <c r="AX33" s="56">
        <v>1.4775878043272295E-2</v>
      </c>
      <c r="AY33" s="56">
        <v>5.8138956955138266E-3</v>
      </c>
      <c r="AZ33" s="56">
        <v>-39.509971579759949</v>
      </c>
      <c r="BA33" s="56">
        <v>-6.7634336601646083E-2</v>
      </c>
      <c r="BB33" s="56">
        <v>1.0695073285096335E-2</v>
      </c>
      <c r="BC33" s="56">
        <v>-6.7181815666117473E-12</v>
      </c>
      <c r="BD33" s="56">
        <v>-5.9546256814257958E-12</v>
      </c>
      <c r="BE33" s="56">
        <v>-25.98711118556043</v>
      </c>
      <c r="BF33" s="56">
        <v>-6.4037664060379029E-13</v>
      </c>
      <c r="BG33" s="56">
        <v>-12.93582665029771</v>
      </c>
      <c r="BH33" s="56">
        <v>-6.016079948730038</v>
      </c>
      <c r="BI33" s="56">
        <v>-98.419422104239771</v>
      </c>
      <c r="BJ33" s="56">
        <v>1.0023981644735613E-11</v>
      </c>
      <c r="BK33" s="56">
        <v>-32.004169223597785</v>
      </c>
      <c r="BL33" s="56">
        <v>-1.2042395141094175E-3</v>
      </c>
      <c r="BM33" s="56">
        <v>-1.459377004664475E-4</v>
      </c>
      <c r="BN33" s="56">
        <v>7.5909785124395057E-6</v>
      </c>
      <c r="BO33" s="56">
        <v>-2.6360410259940181E-5</v>
      </c>
      <c r="BP33" s="56">
        <v>1.5678608987828611</v>
      </c>
      <c r="BQ33" s="56">
        <v>-482.40961557480102</v>
      </c>
      <c r="BR33" s="56">
        <v>13.880490237122672</v>
      </c>
      <c r="BS33" s="56">
        <v>15.618735428320377</v>
      </c>
      <c r="BT33" s="56">
        <v>4.6153853582652005E-2</v>
      </c>
      <c r="BU33" s="56">
        <v>-80.697654436735192</v>
      </c>
      <c r="BV33" s="56">
        <v>-6.9584921177927805</v>
      </c>
      <c r="BW33" s="56">
        <v>-1.2846612662542611E-11</v>
      </c>
      <c r="BX33" s="56">
        <v>4.7188393622121794E-4</v>
      </c>
      <c r="BY33" s="56">
        <v>0.15703289303883672</v>
      </c>
      <c r="BZ33" s="56">
        <v>-1.1722595956229611</v>
      </c>
      <c r="CA33" s="56">
        <v>21.605893724707929</v>
      </c>
      <c r="CB33" s="56">
        <v>-5.5200552326432764</v>
      </c>
      <c r="CC33" s="56">
        <v>-0.98730056279032397</v>
      </c>
      <c r="CD33" s="56">
        <v>1.4906499692803266</v>
      </c>
      <c r="CE33" s="56">
        <v>-11.830134045672537</v>
      </c>
      <c r="CF33" s="56">
        <v>-119.1304488368614</v>
      </c>
      <c r="CG33" s="56">
        <v>33.462791248297947</v>
      </c>
      <c r="CH33" s="56">
        <v>-19.375758497853504</v>
      </c>
      <c r="CI33" s="56">
        <v>1.1001367567724074E-2</v>
      </c>
      <c r="CJ33" s="56">
        <v>56.908397403861869</v>
      </c>
      <c r="CK33" s="56">
        <v>4.7775867988162162</v>
      </c>
      <c r="CL33" s="56">
        <v>7.3541173151170369E-12</v>
      </c>
      <c r="CM33" s="56">
        <v>-0.18630664986421408</v>
      </c>
      <c r="CN33" s="56">
        <v>9.6655670542713938</v>
      </c>
      <c r="CO33" s="56">
        <v>-464.9059601994191</v>
      </c>
      <c r="CP33" s="56">
        <v>-3.9995029510464519E-10</v>
      </c>
      <c r="CQ33" s="56">
        <v>-162.3081143539377</v>
      </c>
      <c r="CR33" s="56">
        <v>-13.522038245261058</v>
      </c>
      <c r="CS33" s="56">
        <v>-16.419230280323291</v>
      </c>
      <c r="CT33" s="56">
        <v>0.62827615035343953</v>
      </c>
      <c r="CU33" s="56">
        <v>-46.453359559213183</v>
      </c>
      <c r="CV33" s="56">
        <v>-9.1875737653214085</v>
      </c>
      <c r="CW33" s="56">
        <v>-58.188352262191266</v>
      </c>
      <c r="CX33" s="56">
        <v>-29.554516441110945</v>
      </c>
      <c r="CY33" s="56">
        <v>4.2877491653580888</v>
      </c>
      <c r="CZ33" s="56">
        <v>0.59001093371449542</v>
      </c>
      <c r="DA33" s="56">
        <f t="shared" si="0"/>
        <v>21103.999999998166</v>
      </c>
      <c r="DB33" s="56">
        <f>DA33-'USE table 103'!EJ33</f>
        <v>-1.8335413187742233E-9</v>
      </c>
    </row>
    <row r="34" spans="1:106" x14ac:dyDescent="0.25">
      <c r="A34" s="56" t="s">
        <v>425</v>
      </c>
      <c r="B34" s="56">
        <v>9.4033225650491659E-11</v>
      </c>
      <c r="C34" s="56">
        <v>1.4175327578413999E-12</v>
      </c>
      <c r="D34" s="56">
        <v>1.4921397450962104E-11</v>
      </c>
      <c r="E34" s="56">
        <v>-2.4335533588271119E-12</v>
      </c>
      <c r="F34" s="56">
        <v>-6.8965277932875324E-11</v>
      </c>
      <c r="G34" s="56">
        <v>2.2586730186390014E-2</v>
      </c>
      <c r="H34" s="56">
        <v>-2.4247270857813419E-11</v>
      </c>
      <c r="I34" s="56">
        <v>-1.5459859119542063E-2</v>
      </c>
      <c r="J34" s="56">
        <v>4.2771178470638382E-2</v>
      </c>
      <c r="K34" s="56">
        <v>3.8275299236573801E-2</v>
      </c>
      <c r="L34" s="56">
        <v>-3.2748998247980055E-3</v>
      </c>
      <c r="M34" s="56">
        <v>-4.9460465994778815</v>
      </c>
      <c r="N34" s="56">
        <v>-8.0831103162370965E-4</v>
      </c>
      <c r="O34" s="56">
        <v>0.34857402660956893</v>
      </c>
      <c r="P34" s="56">
        <v>-1.1079933935087105E-2</v>
      </c>
      <c r="Q34" s="56">
        <v>9.4230626197600031E-4</v>
      </c>
      <c r="R34" s="56">
        <v>-9.2850985187453716E-4</v>
      </c>
      <c r="S34" s="56">
        <v>1.028066520802895E-11</v>
      </c>
      <c r="T34" s="56">
        <v>-4.9434410362533043</v>
      </c>
      <c r="U34" s="56">
        <v>-2.0025356521611535</v>
      </c>
      <c r="V34" s="56">
        <v>-22.784708702790738</v>
      </c>
      <c r="W34" s="56">
        <v>27.181622823205249</v>
      </c>
      <c r="X34" s="56">
        <v>-47.633920130056602</v>
      </c>
      <c r="Y34" s="56">
        <v>-37.555804341426743</v>
      </c>
      <c r="Z34" s="56">
        <v>-1.3608731755795329</v>
      </c>
      <c r="AA34" s="56">
        <v>0.14587430359834919</v>
      </c>
      <c r="AB34" s="56">
        <v>-9.676422828169251</v>
      </c>
      <c r="AC34" s="56">
        <v>-99.03461573045216</v>
      </c>
      <c r="AD34" s="56">
        <v>-3.4436039745373019</v>
      </c>
      <c r="AE34" s="56">
        <v>24.762077699526696</v>
      </c>
      <c r="AF34" s="56">
        <v>4.1605445681305948</v>
      </c>
      <c r="AG34" s="56">
        <v>3.6152797939585</v>
      </c>
      <c r="AH34" s="56">
        <v>19750.657897470606</v>
      </c>
      <c r="AI34" s="56">
        <v>-35.256287490503148</v>
      </c>
      <c r="AJ34" s="56">
        <v>3.105860977399665</v>
      </c>
      <c r="AK34" s="56">
        <v>-10.606574148666681</v>
      </c>
      <c r="AL34" s="56">
        <v>-30.475809739866129</v>
      </c>
      <c r="AM34" s="56">
        <v>7.1479131976831605</v>
      </c>
      <c r="AN34" s="56">
        <v>-2.1612265183311905</v>
      </c>
      <c r="AO34" s="56">
        <v>21.27981035221967</v>
      </c>
      <c r="AP34" s="56">
        <v>-198.7458833821056</v>
      </c>
      <c r="AQ34" s="56">
        <v>-309.00836685167246</v>
      </c>
      <c r="AR34" s="56">
        <v>-35.485875068817037</v>
      </c>
      <c r="AS34" s="56">
        <v>-4.1165004036562882</v>
      </c>
      <c r="AT34" s="56">
        <v>-5.0318976541907716</v>
      </c>
      <c r="AU34" s="56">
        <v>-7.115581030724428</v>
      </c>
      <c r="AV34" s="56">
        <v>-87.45425966777276</v>
      </c>
      <c r="AW34" s="56">
        <v>-295.0054833995552</v>
      </c>
      <c r="AX34" s="56">
        <v>0.93662146308959127</v>
      </c>
      <c r="AY34" s="56">
        <v>-5.0405754139365815</v>
      </c>
      <c r="AZ34" s="56">
        <v>48.171666127956634</v>
      </c>
      <c r="BA34" s="56">
        <v>-0.11430550615682478</v>
      </c>
      <c r="BB34" s="56">
        <v>1.7433972942228593E-2</v>
      </c>
      <c r="BC34" s="56">
        <v>1.1545431277681928E-11</v>
      </c>
      <c r="BD34" s="56">
        <v>-1.4924950164640904E-11</v>
      </c>
      <c r="BE34" s="56">
        <v>-1407.4581528872789</v>
      </c>
      <c r="BF34" s="56">
        <v>6.7501559897209518E-13</v>
      </c>
      <c r="BG34" s="56">
        <v>-15.08174706645292</v>
      </c>
      <c r="BH34" s="56">
        <v>-82.666008950809697</v>
      </c>
      <c r="BI34" s="56">
        <v>5552.4337114764094</v>
      </c>
      <c r="BJ34" s="56">
        <v>-1.0014389317802852E-10</v>
      </c>
      <c r="BK34" s="56">
        <v>232.72857035225806</v>
      </c>
      <c r="BL34" s="56">
        <v>-2.1876279440107282E-3</v>
      </c>
      <c r="BM34" s="56">
        <v>0.11979825071966843</v>
      </c>
      <c r="BN34" s="56">
        <v>1.3789799595542718E-5</v>
      </c>
      <c r="BO34" s="56">
        <v>-5.2810505621891934E-6</v>
      </c>
      <c r="BP34" s="56">
        <v>1.5882170975983172</v>
      </c>
      <c r="BQ34" s="56">
        <v>-4978.853483589086</v>
      </c>
      <c r="BR34" s="56">
        <v>121.00196139096683</v>
      </c>
      <c r="BS34" s="56">
        <v>1455.4351812053094</v>
      </c>
      <c r="BT34" s="56">
        <v>1.4445858647604837E-3</v>
      </c>
      <c r="BU34" s="56">
        <v>-650.80824200489246</v>
      </c>
      <c r="BV34" s="56">
        <v>7.4218498547492828</v>
      </c>
      <c r="BW34" s="56">
        <v>3.8698999560438097E-10</v>
      </c>
      <c r="BX34" s="56">
        <v>6.4841006612823548E-3</v>
      </c>
      <c r="BY34" s="56">
        <v>-0.81618633893590697</v>
      </c>
      <c r="BZ34" s="56">
        <v>56.722709264360958</v>
      </c>
      <c r="CA34" s="56">
        <v>-198.70880110627081</v>
      </c>
      <c r="CB34" s="56">
        <v>27.014891035981634</v>
      </c>
      <c r="CC34" s="56">
        <v>39.629428550684622</v>
      </c>
      <c r="CD34" s="56">
        <v>-20.837965745648347</v>
      </c>
      <c r="CE34" s="56">
        <v>246.47691380465994</v>
      </c>
      <c r="CF34" s="56">
        <v>35.217835514154629</v>
      </c>
      <c r="CG34" s="56">
        <v>-742.34909919241318</v>
      </c>
      <c r="CH34" s="56">
        <v>7.2620587280835025</v>
      </c>
      <c r="CI34" s="56">
        <v>0.60144839264667382</v>
      </c>
      <c r="CJ34" s="56">
        <v>-354.46126003524591</v>
      </c>
      <c r="CK34" s="56">
        <v>-20.881663191492635</v>
      </c>
      <c r="CL34" s="56">
        <v>1.0172840347877354E-10</v>
      </c>
      <c r="CM34" s="56">
        <v>1.971445237350764</v>
      </c>
      <c r="CN34" s="56">
        <v>81.1988018254292</v>
      </c>
      <c r="CO34" s="56">
        <v>38.531056513300854</v>
      </c>
      <c r="CP34" s="56">
        <v>2.4656401365064085E-9</v>
      </c>
      <c r="CQ34" s="56">
        <v>855.48821629608858</v>
      </c>
      <c r="CR34" s="56">
        <v>-28.021365164608142</v>
      </c>
      <c r="CS34" s="56">
        <v>634.15314504162825</v>
      </c>
      <c r="CT34" s="56">
        <v>6.5865766773985683</v>
      </c>
      <c r="CU34" s="56">
        <v>-1420.1101714187496</v>
      </c>
      <c r="CV34" s="56">
        <v>-148.80597161324394</v>
      </c>
      <c r="CW34" s="56">
        <v>91.680548640059726</v>
      </c>
      <c r="CX34" s="56">
        <v>94.988196904353458</v>
      </c>
      <c r="CY34" s="56">
        <v>44.91985429209798</v>
      </c>
      <c r="CZ34" s="56">
        <v>1.0783500690954497</v>
      </c>
      <c r="DA34" s="56">
        <f t="shared" si="0"/>
        <v>18197.000000010932</v>
      </c>
      <c r="DB34" s="56">
        <f>DA34-'USE table 103'!EJ34</f>
        <v>1.0932126315310597E-8</v>
      </c>
    </row>
    <row r="35" spans="1:106" x14ac:dyDescent="0.25">
      <c r="A35" s="56" t="s">
        <v>426</v>
      </c>
      <c r="B35" s="56">
        <v>2.2570390001419582E-11</v>
      </c>
      <c r="C35" s="56">
        <v>-2.5934809855243657E-13</v>
      </c>
      <c r="D35" s="56">
        <v>1.7763568394002505E-13</v>
      </c>
      <c r="E35" s="56">
        <v>8.2023277059306565E-13</v>
      </c>
      <c r="F35" s="56">
        <v>-1.9177548438165104E-11</v>
      </c>
      <c r="G35" s="56">
        <v>1.2468317000767115E-2</v>
      </c>
      <c r="H35" s="56">
        <v>1.4210854715202004E-14</v>
      </c>
      <c r="I35" s="56">
        <v>0.79103480962631023</v>
      </c>
      <c r="J35" s="56">
        <v>0.58331895649812049</v>
      </c>
      <c r="K35" s="56">
        <v>1.496455837981614E-2</v>
      </c>
      <c r="L35" s="56">
        <v>0.17817132136894154</v>
      </c>
      <c r="M35" s="56">
        <v>0.46394646501954639</v>
      </c>
      <c r="N35" s="56">
        <v>4.1412088989442708E-2</v>
      </c>
      <c r="O35" s="56">
        <v>-17.860880407926057</v>
      </c>
      <c r="P35" s="56">
        <v>-1.6949403580370337E-2</v>
      </c>
      <c r="Q35" s="56">
        <v>3.9291522919882027E-3</v>
      </c>
      <c r="R35" s="56">
        <v>-1.3600030075579639E-2</v>
      </c>
      <c r="S35" s="56">
        <v>-1.5720758028692217E-13</v>
      </c>
      <c r="T35" s="56">
        <v>0.43315720911732569</v>
      </c>
      <c r="U35" s="56">
        <v>-0.19036344103982472</v>
      </c>
      <c r="V35" s="56">
        <v>9.4948471440794435E-2</v>
      </c>
      <c r="W35" s="56">
        <v>-6.4486390970911831</v>
      </c>
      <c r="X35" s="56">
        <v>-7.6222404333772937</v>
      </c>
      <c r="Y35" s="56">
        <v>0.37063343815428063</v>
      </c>
      <c r="Z35" s="56">
        <v>-1.4535502304236516</v>
      </c>
      <c r="AA35" s="56">
        <v>-8.6435695663833165</v>
      </c>
      <c r="AB35" s="56">
        <v>0.25064348619971177</v>
      </c>
      <c r="AC35" s="56">
        <v>-58.075777234476334</v>
      </c>
      <c r="AD35" s="56">
        <v>0.7273066179216463</v>
      </c>
      <c r="AE35" s="56">
        <v>26.86944957867864</v>
      </c>
      <c r="AF35" s="56">
        <v>-2.2310234908090258</v>
      </c>
      <c r="AG35" s="56">
        <v>-0.47834597354545849</v>
      </c>
      <c r="AH35" s="56">
        <v>-6.0114375600691901</v>
      </c>
      <c r="AI35" s="56">
        <v>7406.046627133127</v>
      </c>
      <c r="AJ35" s="56">
        <v>-262.003971632446</v>
      </c>
      <c r="AK35" s="56">
        <v>-0.76986911427746918</v>
      </c>
      <c r="AL35" s="56">
        <v>1.0977961576239288</v>
      </c>
      <c r="AM35" s="56">
        <v>-0.44883393166442076</v>
      </c>
      <c r="AN35" s="56">
        <v>-93.000407554058086</v>
      </c>
      <c r="AO35" s="56">
        <v>18.023274483735459</v>
      </c>
      <c r="AP35" s="56">
        <v>-1.0530629600191297</v>
      </c>
      <c r="AQ35" s="56">
        <v>2.774774487786571</v>
      </c>
      <c r="AR35" s="56">
        <v>0.19880121560349906</v>
      </c>
      <c r="AS35" s="56">
        <v>6.4143259352011484E-2</v>
      </c>
      <c r="AT35" s="56">
        <v>-0.89332727061464468</v>
      </c>
      <c r="AU35" s="56">
        <v>0.13324015784102228</v>
      </c>
      <c r="AV35" s="56">
        <v>-1.8834156938875957</v>
      </c>
      <c r="AW35" s="56">
        <v>-4.498796464868108</v>
      </c>
      <c r="AX35" s="56">
        <v>-2.5405421905131398E-3</v>
      </c>
      <c r="AY35" s="56">
        <v>2.8166302489409656E-2</v>
      </c>
      <c r="AZ35" s="56">
        <v>-27.349792427818766</v>
      </c>
      <c r="BA35" s="56">
        <v>6.4577828551229288E-2</v>
      </c>
      <c r="BB35" s="56">
        <v>-1.1364216086025891E-2</v>
      </c>
      <c r="BC35" s="56">
        <v>-6.6435745793569367E-13</v>
      </c>
      <c r="BD35" s="56">
        <v>-2.2728485760126205E-12</v>
      </c>
      <c r="BE35" s="56">
        <v>187.88716542348783</v>
      </c>
      <c r="BF35" s="56">
        <v>2.2204460492503131E-13</v>
      </c>
      <c r="BG35" s="56">
        <v>13.29301918833097</v>
      </c>
      <c r="BH35" s="56">
        <v>23.915062301078947</v>
      </c>
      <c r="BI35" s="56">
        <v>-1743.3183155216723</v>
      </c>
      <c r="BJ35" s="56">
        <v>1.7523760220683471E-11</v>
      </c>
      <c r="BK35" s="56">
        <v>-54.857940456148654</v>
      </c>
      <c r="BL35" s="56">
        <v>8.7591882982707148E-4</v>
      </c>
      <c r="BM35" s="56">
        <v>1.2610712218474873E-2</v>
      </c>
      <c r="BN35" s="56">
        <v>-5.5213987053548408E-6</v>
      </c>
      <c r="BO35" s="56">
        <v>-2.0660017014506593E-5</v>
      </c>
      <c r="BP35" s="56">
        <v>-3.9165075656226165</v>
      </c>
      <c r="BQ35" s="56">
        <v>1402.6095405451351</v>
      </c>
      <c r="BR35" s="56">
        <v>-2.3650907249422097</v>
      </c>
      <c r="BS35" s="56">
        <v>-70.818076203221693</v>
      </c>
      <c r="BT35" s="56">
        <v>3.4494047570916564E-2</v>
      </c>
      <c r="BU35" s="56">
        <v>298.98990570182855</v>
      </c>
      <c r="BV35" s="56">
        <v>-3.8244082078474158</v>
      </c>
      <c r="BW35" s="56">
        <v>-1.2164491636212915E-10</v>
      </c>
      <c r="BX35" s="56">
        <v>-1.8758330576034155E-3</v>
      </c>
      <c r="BY35" s="56">
        <v>0.38907625742429275</v>
      </c>
      <c r="BZ35" s="56">
        <v>106.62323273250536</v>
      </c>
      <c r="CA35" s="56">
        <v>-94.535325766937035</v>
      </c>
      <c r="CB35" s="56">
        <v>-5.7916835316447788</v>
      </c>
      <c r="CC35" s="56">
        <v>-9.4330677871300139</v>
      </c>
      <c r="CD35" s="56">
        <v>4.5982757367262579</v>
      </c>
      <c r="CE35" s="56">
        <v>-56.613984334530102</v>
      </c>
      <c r="CF35" s="56">
        <v>-9.4689113150782092</v>
      </c>
      <c r="CG35" s="56">
        <v>-103.91241475819511</v>
      </c>
      <c r="CH35" s="56">
        <v>1.4482089741030322</v>
      </c>
      <c r="CI35" s="56">
        <v>-0.19632625676611326</v>
      </c>
      <c r="CJ35" s="56">
        <v>172.17881380579368</v>
      </c>
      <c r="CK35" s="56">
        <v>9.4612710993802125</v>
      </c>
      <c r="CL35" s="56">
        <v>-4.1804781858445494E-11</v>
      </c>
      <c r="CM35" s="56">
        <v>-1.0617878625984822</v>
      </c>
      <c r="CN35" s="56">
        <v>-20.009041786621417</v>
      </c>
      <c r="CO35" s="56">
        <v>-4.8362924095483919</v>
      </c>
      <c r="CP35" s="56">
        <v>-9.8907548817805946E-12</v>
      </c>
      <c r="CQ35" s="56">
        <v>-331.30541169634307</v>
      </c>
      <c r="CR35" s="56">
        <v>42.863094149995959</v>
      </c>
      <c r="CS35" s="56">
        <v>-352.5676567149311</v>
      </c>
      <c r="CT35" s="56">
        <v>-3.0439944656388036</v>
      </c>
      <c r="CU35" s="56">
        <v>206.4369352344475</v>
      </c>
      <c r="CV35" s="56">
        <v>41.629732158686274</v>
      </c>
      <c r="CW35" s="56">
        <v>197.08598966501205</v>
      </c>
      <c r="CX35" s="56">
        <v>-62.0916719619362</v>
      </c>
      <c r="CY35" s="56">
        <v>-10.361592367885542</v>
      </c>
      <c r="CZ35" s="56">
        <v>-0.43092676255281503</v>
      </c>
      <c r="DA35" s="56">
        <f t="shared" si="0"/>
        <v>6723.0000000002065</v>
      </c>
      <c r="DB35" s="56">
        <f>DA35-'USE table 103'!EJ35</f>
        <v>2.0645529730245471E-10</v>
      </c>
    </row>
    <row r="36" spans="1:106" x14ac:dyDescent="0.25">
      <c r="A36" s="56" t="s">
        <v>427</v>
      </c>
      <c r="B36" s="56">
        <v>1.5579182388592017E-10</v>
      </c>
      <c r="C36" s="56">
        <v>1.7069012869797007E-11</v>
      </c>
      <c r="D36" s="56">
        <v>1.0231815394945443E-11</v>
      </c>
      <c r="E36" s="56">
        <v>1.4157536254444381E-11</v>
      </c>
      <c r="F36" s="56">
        <v>1.6542855973966653E-10</v>
      </c>
      <c r="G36" s="56">
        <v>9.8887116209311898E-4</v>
      </c>
      <c r="H36" s="56">
        <v>3.1864288985161693E-11</v>
      </c>
      <c r="I36" s="56">
        <v>-8.1861843659192246E-4</v>
      </c>
      <c r="J36" s="56">
        <v>9.0923665571063239E-4</v>
      </c>
      <c r="K36" s="56">
        <v>1.8297699587037641E-3</v>
      </c>
      <c r="L36" s="56">
        <v>-2.8035163886497294E-4</v>
      </c>
      <c r="M36" s="56">
        <v>2.0225506758038136E-3</v>
      </c>
      <c r="N36" s="56">
        <v>-3.8854257855547303E-5</v>
      </c>
      <c r="O36" s="56">
        <v>1.7632830304258107E-2</v>
      </c>
      <c r="P36" s="56">
        <v>5.9084502429938013E-3</v>
      </c>
      <c r="Q36" s="56">
        <v>-4.2598621874390119E-6</v>
      </c>
      <c r="R36" s="56">
        <v>-1.6894348362939127E-5</v>
      </c>
      <c r="S36" s="56">
        <v>3.1361579999611422E-12</v>
      </c>
      <c r="T36" s="56">
        <v>-13.26842413974822</v>
      </c>
      <c r="U36" s="56">
        <v>-0.63900862491260568</v>
      </c>
      <c r="V36" s="56">
        <v>-0.20002576518680826</v>
      </c>
      <c r="W36" s="56">
        <v>-34.647079369947058</v>
      </c>
      <c r="X36" s="56">
        <v>-2.4279014682814379</v>
      </c>
      <c r="Y36" s="56">
        <v>-1.4124312490926627</v>
      </c>
      <c r="Z36" s="56">
        <v>8.9661462969312211E-2</v>
      </c>
      <c r="AA36" s="56">
        <v>5.967261250823884</v>
      </c>
      <c r="AB36" s="56">
        <v>-4.193470296002344E-2</v>
      </c>
      <c r="AC36" s="56">
        <v>-4.568945251350673</v>
      </c>
      <c r="AD36" s="56">
        <v>12.500499737240542</v>
      </c>
      <c r="AE36" s="56">
        <v>-1.7165631617823465</v>
      </c>
      <c r="AF36" s="56">
        <v>-0.12274331954309581</v>
      </c>
      <c r="AG36" s="56">
        <v>0.63903373813008812</v>
      </c>
      <c r="AH36" s="56">
        <v>95.509721523557118</v>
      </c>
      <c r="AI36" s="56">
        <v>-0.18429295283858238</v>
      </c>
      <c r="AJ36" s="56">
        <v>7132.6578205702481</v>
      </c>
      <c r="AK36" s="56">
        <v>2.2578741738925601E-2</v>
      </c>
      <c r="AL36" s="56">
        <v>-8.0374379246450189E-2</v>
      </c>
      <c r="AM36" s="56">
        <v>-0.85988237996649897</v>
      </c>
      <c r="AN36" s="56">
        <v>5.2184275055328015</v>
      </c>
      <c r="AO36" s="56">
        <v>44.913318422739408</v>
      </c>
      <c r="AP36" s="56">
        <v>-3.7293747371280226</v>
      </c>
      <c r="AQ36" s="56">
        <v>-70.405862093556095</v>
      </c>
      <c r="AR36" s="56">
        <v>-5.7993022572468078E-2</v>
      </c>
      <c r="AS36" s="56">
        <v>-0.1980205719183834</v>
      </c>
      <c r="AT36" s="56">
        <v>-6.3334118490291189</v>
      </c>
      <c r="AU36" s="56">
        <v>3.185236279518513</v>
      </c>
      <c r="AV36" s="56">
        <v>-7.470179413150646E-3</v>
      </c>
      <c r="AW36" s="56">
        <v>-0.25895728894140291</v>
      </c>
      <c r="AX36" s="56">
        <v>0.2429499770768144</v>
      </c>
      <c r="AY36" s="56">
        <v>-2.4198672853572631</v>
      </c>
      <c r="AZ36" s="56">
        <v>-85.085191294149809</v>
      </c>
      <c r="BA36" s="56">
        <v>0.15555662255781044</v>
      </c>
      <c r="BB36" s="56">
        <v>-2.4834866060999161E-2</v>
      </c>
      <c r="BC36" s="56">
        <v>1.2141398997300712E-11</v>
      </c>
      <c r="BD36" s="56">
        <v>4.241407225435978E-11</v>
      </c>
      <c r="BE36" s="56">
        <v>452.81851645308575</v>
      </c>
      <c r="BF36" s="56">
        <v>1.4637180356658064E-12</v>
      </c>
      <c r="BG36" s="56">
        <v>47.5436627039755</v>
      </c>
      <c r="BH36" s="56">
        <v>75.11300449501006</v>
      </c>
      <c r="BI36" s="56">
        <v>-5373.5324612792119</v>
      </c>
      <c r="BJ36" s="56">
        <v>4.9496406973048579E-11</v>
      </c>
      <c r="BK36" s="56">
        <v>-82.785578609052834</v>
      </c>
      <c r="BL36" s="56">
        <v>2.713485247340941E-3</v>
      </c>
      <c r="BM36" s="56">
        <v>0.11397563912419173</v>
      </c>
      <c r="BN36" s="56">
        <v>-1.7104547737289977E-5</v>
      </c>
      <c r="BO36" s="56">
        <v>-7.2836720619307016E-5</v>
      </c>
      <c r="BP36" s="56">
        <v>-1.7721709581777532</v>
      </c>
      <c r="BQ36" s="56">
        <v>4420.7153076361101</v>
      </c>
      <c r="BR36" s="56">
        <v>-13.058351302019901</v>
      </c>
      <c r="BS36" s="56">
        <v>1364.9493807332165</v>
      </c>
      <c r="BT36" s="56">
        <v>0.12591781347839515</v>
      </c>
      <c r="BU36" s="56">
        <v>496.74812821107173</v>
      </c>
      <c r="BV36" s="56">
        <v>-15.408326233834728</v>
      </c>
      <c r="BW36" s="56">
        <v>-3.2650859793648124E-10</v>
      </c>
      <c r="BX36" s="56">
        <v>-5.8916610237815803E-3</v>
      </c>
      <c r="BY36" s="56">
        <v>1.1069057377581402</v>
      </c>
      <c r="BZ36" s="56">
        <v>24.353106053982629</v>
      </c>
      <c r="CA36" s="56">
        <v>134.4970305982863</v>
      </c>
      <c r="CB36" s="56">
        <v>-9.3730572953454327</v>
      </c>
      <c r="CC36" s="56">
        <v>-15.18782162470643</v>
      </c>
      <c r="CD36" s="56">
        <v>5.3218173593520248</v>
      </c>
      <c r="CE36" s="56">
        <v>-82.624550500513465</v>
      </c>
      <c r="CF36" s="56">
        <v>-18.601295017735836</v>
      </c>
      <c r="CG36" s="56">
        <v>-293.90126528721908</v>
      </c>
      <c r="CH36" s="56">
        <v>3.5065423844306451</v>
      </c>
      <c r="CI36" s="56">
        <v>-0.4561750343524551</v>
      </c>
      <c r="CJ36" s="56">
        <v>306.95176043358333</v>
      </c>
      <c r="CK36" s="56">
        <v>28.601972298468922</v>
      </c>
      <c r="CL36" s="56">
        <v>-2.4459012593069929E-10</v>
      </c>
      <c r="CM36" s="56">
        <v>0.31187824906871242</v>
      </c>
      <c r="CN36" s="56">
        <v>-61.541200854631157</v>
      </c>
      <c r="CO36" s="56">
        <v>-6.3802699791941606</v>
      </c>
      <c r="CP36" s="56">
        <v>-1.2259988579899073E-9</v>
      </c>
      <c r="CQ36" s="56">
        <v>-705.47698306782877</v>
      </c>
      <c r="CR36" s="56">
        <v>27.263433338898267</v>
      </c>
      <c r="CS36" s="56">
        <v>-506.23075062340331</v>
      </c>
      <c r="CT36" s="56">
        <v>11.819939263099371</v>
      </c>
      <c r="CU36" s="56">
        <v>-265.85243197881698</v>
      </c>
      <c r="CV36" s="56">
        <v>132.2189133835804</v>
      </c>
      <c r="CW36" s="56">
        <v>-264.01294276439921</v>
      </c>
      <c r="CX36" s="56">
        <v>-197.96888338529891</v>
      </c>
      <c r="CY36" s="56">
        <v>-19.017955030245886</v>
      </c>
      <c r="CZ36" s="56">
        <v>-1.3350624560380311</v>
      </c>
      <c r="DA36" s="56">
        <f t="shared" si="0"/>
        <v>6671.9999999948286</v>
      </c>
      <c r="DB36" s="56">
        <f>DA36-'USE table 103'!EJ36</f>
        <v>-5.17138687428087E-9</v>
      </c>
    </row>
    <row r="37" spans="1:106" x14ac:dyDescent="0.25">
      <c r="A37" s="56" t="s">
        <v>428</v>
      </c>
      <c r="B37" s="56">
        <v>2.9269919821217627E-12</v>
      </c>
      <c r="C37" s="56">
        <v>-9.6922470049776166E-13</v>
      </c>
      <c r="D37" s="56">
        <v>-7.638334409421077E-13</v>
      </c>
      <c r="E37" s="56">
        <v>2.0242141296478167E-13</v>
      </c>
      <c r="F37" s="56">
        <v>2.291056233616473E-12</v>
      </c>
      <c r="G37" s="56">
        <v>-3.1738317751006662E-4</v>
      </c>
      <c r="H37" s="56">
        <v>2.4171775692138908E-12</v>
      </c>
      <c r="I37" s="56">
        <v>-2.5404315247916642E-3</v>
      </c>
      <c r="J37" s="56">
        <v>-2.9845983392791098E-3</v>
      </c>
      <c r="K37" s="56">
        <v>7.150832178652422E-3</v>
      </c>
      <c r="L37" s="56">
        <v>-9.072628751420897E-4</v>
      </c>
      <c r="M37" s="56">
        <v>-8.0763512146830863E-3</v>
      </c>
      <c r="N37" s="56">
        <v>-1.2032650982263249E-4</v>
      </c>
      <c r="O37" s="56">
        <v>5.4703929560380615E-2</v>
      </c>
      <c r="P37" s="56">
        <v>2.0445633639433858E-2</v>
      </c>
      <c r="Q37" s="56">
        <v>-1.0520189904994481E-5</v>
      </c>
      <c r="R37" s="56">
        <v>7.5921432989289883E-5</v>
      </c>
      <c r="S37" s="56">
        <v>-9.681144774731365E-13</v>
      </c>
      <c r="T37" s="56">
        <v>-0.39505033229181663</v>
      </c>
      <c r="U37" s="56">
        <v>0.2149642723926144</v>
      </c>
      <c r="V37" s="56">
        <v>0.14747739626570766</v>
      </c>
      <c r="W37" s="56">
        <v>0.83261349674849661</v>
      </c>
      <c r="X37" s="56">
        <v>0.50587826546520809</v>
      </c>
      <c r="Y37" s="56">
        <v>4.0661672216926625E-2</v>
      </c>
      <c r="Z37" s="56">
        <v>9.4451805325868277E-2</v>
      </c>
      <c r="AA37" s="56">
        <v>0.3588157312230702</v>
      </c>
      <c r="AB37" s="56">
        <v>0.46565188380572753</v>
      </c>
      <c r="AC37" s="56">
        <v>1.4743471976446285</v>
      </c>
      <c r="AD37" s="56">
        <v>-4.522256160499194E-2</v>
      </c>
      <c r="AE37" s="56">
        <v>3.1800854209524276E-2</v>
      </c>
      <c r="AF37" s="56">
        <v>7.1759921436620244E-2</v>
      </c>
      <c r="AG37" s="56">
        <v>-18.292979769634623</v>
      </c>
      <c r="AH37" s="56">
        <v>7.8675941204204403E-2</v>
      </c>
      <c r="AI37" s="56">
        <v>-2.6877408863055896E-2</v>
      </c>
      <c r="AJ37" s="56">
        <v>-7.3139361336650071</v>
      </c>
      <c r="AK37" s="56">
        <v>9522.114614911734</v>
      </c>
      <c r="AL37" s="56">
        <v>0.12668536344603032</v>
      </c>
      <c r="AM37" s="56">
        <v>3.1668876336910081</v>
      </c>
      <c r="AN37" s="56">
        <v>6.6031013630911097</v>
      </c>
      <c r="AO37" s="56">
        <v>-8.5283738180426223</v>
      </c>
      <c r="AP37" s="56">
        <v>-33.383831298478533</v>
      </c>
      <c r="AQ37" s="56">
        <v>-178.31879991713336</v>
      </c>
      <c r="AR37" s="56">
        <v>2.9406623917725128</v>
      </c>
      <c r="AS37" s="56">
        <v>3.8648285211893132</v>
      </c>
      <c r="AT37" s="56">
        <v>0.90487122093696293</v>
      </c>
      <c r="AU37" s="56">
        <v>5.7697404435971311</v>
      </c>
      <c r="AV37" s="56">
        <v>-45.989660635087972</v>
      </c>
      <c r="AW37" s="56">
        <v>-96.671570693816207</v>
      </c>
      <c r="AX37" s="56">
        <v>-13.125427960880762</v>
      </c>
      <c r="AY37" s="56">
        <v>-38.866299921672343</v>
      </c>
      <c r="AZ37" s="56">
        <v>-103.5052691096659</v>
      </c>
      <c r="BA37" s="56">
        <v>-0.10534024399736985</v>
      </c>
      <c r="BB37" s="56">
        <v>1.7370779325217578E-2</v>
      </c>
      <c r="BC37" s="56">
        <v>7.3185901783290319E-13</v>
      </c>
      <c r="BD37" s="56">
        <v>3.8502534494000429E-13</v>
      </c>
      <c r="BE37" s="56">
        <v>111.04413426966741</v>
      </c>
      <c r="BF37" s="56">
        <v>9.8587804586713901E-14</v>
      </c>
      <c r="BG37" s="56">
        <v>-45.395693022690665</v>
      </c>
      <c r="BH37" s="56">
        <v>-7.4574416104681358</v>
      </c>
      <c r="BI37" s="56">
        <v>260.21634311288648</v>
      </c>
      <c r="BJ37" s="56">
        <v>1.2851941733060812E-11</v>
      </c>
      <c r="BK37" s="56">
        <v>-43.923402539150175</v>
      </c>
      <c r="BL37" s="56">
        <v>-1.7060885517281577E-3</v>
      </c>
      <c r="BM37" s="56">
        <v>0.35149748796975189</v>
      </c>
      <c r="BN37" s="56">
        <v>1.0754356772224583E-5</v>
      </c>
      <c r="BO37" s="56">
        <v>-5.8090071348715355E-6</v>
      </c>
      <c r="BP37" s="56">
        <v>0.28698160393600247</v>
      </c>
      <c r="BQ37" s="56">
        <v>-860.61038722619878</v>
      </c>
      <c r="BR37" s="56">
        <v>-37.367929735160331</v>
      </c>
      <c r="BS37" s="56">
        <v>-48.314481059493211</v>
      </c>
      <c r="BT37" s="56">
        <v>7.4336672566417406E-3</v>
      </c>
      <c r="BU37" s="56">
        <v>-218.43114723026272</v>
      </c>
      <c r="BV37" s="56">
        <v>1.1375195801622411</v>
      </c>
      <c r="BW37" s="56">
        <v>-2.97859514830634E-11</v>
      </c>
      <c r="BX37" s="56">
        <v>5.8494118881746715E-4</v>
      </c>
      <c r="BY37" s="56">
        <v>-0.22740572392135761</v>
      </c>
      <c r="BZ37" s="56">
        <v>-67.119943593011556</v>
      </c>
      <c r="CA37" s="56">
        <v>-62.293796428576584</v>
      </c>
      <c r="CB37" s="56">
        <v>-5.0380642749787237</v>
      </c>
      <c r="CC37" s="56">
        <v>-8.079640614231554</v>
      </c>
      <c r="CD37" s="56">
        <v>2.338439157897092</v>
      </c>
      <c r="CE37" s="56">
        <v>-25.341517934580644</v>
      </c>
      <c r="CF37" s="56">
        <v>-4.1222396819397833</v>
      </c>
      <c r="CG37" s="56">
        <v>-206.50076518201664</v>
      </c>
      <c r="CH37" s="56">
        <v>-6.2174174588452669</v>
      </c>
      <c r="CI37" s="56">
        <v>7.5761591273224571E-2</v>
      </c>
      <c r="CJ37" s="56">
        <v>-174.31644930377834</v>
      </c>
      <c r="CK37" s="56">
        <v>-12.814222979360792</v>
      </c>
      <c r="CL37" s="56">
        <v>-3.4159342021666816E-12</v>
      </c>
      <c r="CM37" s="56">
        <v>-0.45501512359194063</v>
      </c>
      <c r="CN37" s="56">
        <v>0.38242027523690236</v>
      </c>
      <c r="CO37" s="56">
        <v>-17.709179296378473</v>
      </c>
      <c r="CP37" s="56">
        <v>-7.3924866228480823E-11</v>
      </c>
      <c r="CQ37" s="56">
        <v>397.96277048290165</v>
      </c>
      <c r="CR37" s="56">
        <v>-7.7099584476839595</v>
      </c>
      <c r="CS37" s="56">
        <v>138.8778790910371</v>
      </c>
      <c r="CT37" s="56">
        <v>-2.3779693627140404</v>
      </c>
      <c r="CU37" s="56">
        <v>-22.081228048630734</v>
      </c>
      <c r="CV37" s="56">
        <v>-13.710342835626374</v>
      </c>
      <c r="CW37" s="56">
        <v>275.38240030841155</v>
      </c>
      <c r="CX37" s="56">
        <v>71.478178319648663</v>
      </c>
      <c r="CY37" s="56">
        <v>0.9145775877482627</v>
      </c>
      <c r="CZ37" s="56">
        <v>0.83577767369820322</v>
      </c>
      <c r="DA37" s="56">
        <f t="shared" si="0"/>
        <v>8368.9999999992069</v>
      </c>
      <c r="DB37" s="56">
        <f>DA37-'USE table 103'!EJ37</f>
        <v>-7.9307937994599342E-10</v>
      </c>
    </row>
    <row r="38" spans="1:106" x14ac:dyDescent="0.25">
      <c r="A38" s="56" t="s">
        <v>429</v>
      </c>
      <c r="B38" s="56">
        <v>1.2728218479196585E-10</v>
      </c>
      <c r="C38" s="56">
        <v>2.6074697956346427E-11</v>
      </c>
      <c r="D38" s="56">
        <v>1.7330137325188844E-11</v>
      </c>
      <c r="E38" s="56">
        <v>7.3486772222963737E-12</v>
      </c>
      <c r="F38" s="56">
        <v>1.0803802297232323E-10</v>
      </c>
      <c r="G38" s="56">
        <v>4.7048603252335397E-3</v>
      </c>
      <c r="H38" s="56">
        <v>1.2017942196962395E-11</v>
      </c>
      <c r="I38" s="56">
        <v>-2.5452016663134458E-3</v>
      </c>
      <c r="J38" s="56">
        <v>4.4485999197449999E-3</v>
      </c>
      <c r="K38" s="56">
        <v>2.3415570547740572E-2</v>
      </c>
      <c r="L38" s="56">
        <v>-1.1776208291918167E-3</v>
      </c>
      <c r="M38" s="56">
        <v>0.19074876112239281</v>
      </c>
      <c r="N38" s="56">
        <v>-1.0862520224108607E-4</v>
      </c>
      <c r="O38" s="56">
        <v>5.2250117145000274E-2</v>
      </c>
      <c r="P38" s="56">
        <v>3.7073305071942286E-2</v>
      </c>
      <c r="Q38" s="56">
        <v>-5.0384589016516657E-5</v>
      </c>
      <c r="R38" s="56">
        <v>-8.0961924723510492E-5</v>
      </c>
      <c r="S38" s="56">
        <v>1.6004975122996257E-11</v>
      </c>
      <c r="T38" s="56">
        <v>-2.3691825461676785</v>
      </c>
      <c r="U38" s="56">
        <v>0.56895311119963488</v>
      </c>
      <c r="V38" s="56">
        <v>9.6706971502882766E-2</v>
      </c>
      <c r="W38" s="56">
        <v>0.38935629888855505</v>
      </c>
      <c r="X38" s="56">
        <v>-26.760671791655437</v>
      </c>
      <c r="Y38" s="56">
        <v>3.0196174366694049</v>
      </c>
      <c r="Z38" s="56">
        <v>-0.60715410659822533</v>
      </c>
      <c r="AA38" s="56">
        <v>-2.0826449307667994</v>
      </c>
      <c r="AB38" s="56">
        <v>-19.489498328332594</v>
      </c>
      <c r="AC38" s="56">
        <v>-21.931343137911597</v>
      </c>
      <c r="AD38" s="56">
        <v>-18.996522786092058</v>
      </c>
      <c r="AE38" s="56">
        <v>12.95407631814456</v>
      </c>
      <c r="AF38" s="56">
        <v>-30.751733186377908</v>
      </c>
      <c r="AG38" s="56">
        <v>-18.037503925255159</v>
      </c>
      <c r="AH38" s="56">
        <v>-29.177529517888647</v>
      </c>
      <c r="AI38" s="56">
        <v>0.17121452882935984</v>
      </c>
      <c r="AJ38" s="56">
        <v>-4.0651265143999904</v>
      </c>
      <c r="AK38" s="56">
        <v>-29.955454516782808</v>
      </c>
      <c r="AL38" s="56">
        <v>8640.1239784145819</v>
      </c>
      <c r="AM38" s="56">
        <v>-24.480032541567258</v>
      </c>
      <c r="AN38" s="56">
        <v>4.3116269484101934</v>
      </c>
      <c r="AO38" s="56">
        <v>13.831376199579392</v>
      </c>
      <c r="AP38" s="56">
        <v>-22.778937113982423</v>
      </c>
      <c r="AQ38" s="56">
        <v>3.7178926870793916</v>
      </c>
      <c r="AR38" s="56">
        <v>-44.866510085378366</v>
      </c>
      <c r="AS38" s="56">
        <v>1.6230868974533994</v>
      </c>
      <c r="AT38" s="56">
        <v>-10.356729201255888</v>
      </c>
      <c r="AU38" s="56">
        <v>2.4280529465012295</v>
      </c>
      <c r="AV38" s="56">
        <v>-27.488650854249162</v>
      </c>
      <c r="AW38" s="56">
        <v>-35.035109116016933</v>
      </c>
      <c r="AX38" s="56">
        <v>-5.3038643281152549</v>
      </c>
      <c r="AY38" s="56">
        <v>-21.338367727680858</v>
      </c>
      <c r="AZ38" s="56">
        <v>-68.665551135227361</v>
      </c>
      <c r="BA38" s="56">
        <v>-0.11821841445750181</v>
      </c>
      <c r="BB38" s="56">
        <v>1.7659033503925059E-2</v>
      </c>
      <c r="BC38" s="56">
        <v>3.8948400060689892E-11</v>
      </c>
      <c r="BD38" s="56">
        <v>4.4499515183815674E-11</v>
      </c>
      <c r="BE38" s="56">
        <v>-1230.3825586677413</v>
      </c>
      <c r="BF38" s="56">
        <v>1.4530598946294049E-12</v>
      </c>
      <c r="BG38" s="56">
        <v>25.456807838868599</v>
      </c>
      <c r="BH38" s="56">
        <v>-46.660400093087887</v>
      </c>
      <c r="BI38" s="56">
        <v>3347.9108192234698</v>
      </c>
      <c r="BJ38" s="56">
        <v>-5.6214588539660326E-11</v>
      </c>
      <c r="BK38" s="56">
        <v>201.47406438199789</v>
      </c>
      <c r="BL38" s="56">
        <v>-2.350863303092865E-3</v>
      </c>
      <c r="BM38" s="56">
        <v>0.34940318383524982</v>
      </c>
      <c r="BN38" s="56">
        <v>1.4819024073631226E-5</v>
      </c>
      <c r="BO38" s="56">
        <v>-4.4240066415568435E-5</v>
      </c>
      <c r="BP38" s="56">
        <v>-3.5582695202252808</v>
      </c>
      <c r="BQ38" s="56">
        <v>-2759.281073356537</v>
      </c>
      <c r="BR38" s="56">
        <v>149.99963677956964</v>
      </c>
      <c r="BS38" s="56">
        <v>1477.5798146787001</v>
      </c>
      <c r="BT38" s="56">
        <v>6.5340503171228193E-2</v>
      </c>
      <c r="BU38" s="56">
        <v>201.37255238022135</v>
      </c>
      <c r="BV38" s="56">
        <v>2.3208986129437363</v>
      </c>
      <c r="BW38" s="56">
        <v>1.9456365407677367E-9</v>
      </c>
      <c r="BX38" s="56">
        <v>3.6599224821998178E-3</v>
      </c>
      <c r="BY38" s="56">
        <v>0.61820327379374618</v>
      </c>
      <c r="BZ38" s="56">
        <v>92.695647024096161</v>
      </c>
      <c r="CA38" s="56">
        <v>64.263796681588346</v>
      </c>
      <c r="CB38" s="56">
        <v>22.696045865332724</v>
      </c>
      <c r="CC38" s="56">
        <v>37.699770678223274</v>
      </c>
      <c r="CD38" s="56">
        <v>-18.805039169334137</v>
      </c>
      <c r="CE38" s="56">
        <v>213.77080995807933</v>
      </c>
      <c r="CF38" s="56">
        <v>46.001314402921722</v>
      </c>
      <c r="CG38" s="56">
        <v>-1142.756732836177</v>
      </c>
      <c r="CH38" s="56">
        <v>23.911091146050545</v>
      </c>
      <c r="CI38" s="56">
        <v>-7.5632287592810599E-3</v>
      </c>
      <c r="CJ38" s="56">
        <v>137.14801624695883</v>
      </c>
      <c r="CK38" s="56">
        <v>29.023910970114713</v>
      </c>
      <c r="CL38" s="56">
        <v>1.2739675980810716E-10</v>
      </c>
      <c r="CM38" s="56">
        <v>2.7349627939547148</v>
      </c>
      <c r="CN38" s="56">
        <v>70.785531814040127</v>
      </c>
      <c r="CO38" s="56">
        <v>68.263841239627823</v>
      </c>
      <c r="CP38" s="56">
        <v>2.0709194359369576E-9</v>
      </c>
      <c r="CQ38" s="56">
        <v>-142.80399421378127</v>
      </c>
      <c r="CR38" s="56">
        <v>39.291959322923731</v>
      </c>
      <c r="CS38" s="56">
        <v>-271.68872784945017</v>
      </c>
      <c r="CT38" s="56">
        <v>11.187609510441362</v>
      </c>
      <c r="CU38" s="56">
        <v>-1194.4536745575763</v>
      </c>
      <c r="CV38" s="56">
        <v>-89.265821637119672</v>
      </c>
      <c r="CW38" s="56">
        <v>495.60955078644389</v>
      </c>
      <c r="CX38" s="56">
        <v>-208.3143778277084</v>
      </c>
      <c r="CY38" s="56">
        <v>23.68462891646389</v>
      </c>
      <c r="CZ38" s="56">
        <v>1.1549847143035095</v>
      </c>
      <c r="DA38" s="56">
        <f t="shared" si="0"/>
        <v>7898.000000019365</v>
      </c>
      <c r="DB38" s="56">
        <f>DA38-'USE table 103'!EJ38</f>
        <v>1.9364961190149188E-8</v>
      </c>
    </row>
    <row r="39" spans="1:106" x14ac:dyDescent="0.25">
      <c r="A39" s="56" t="s">
        <v>430</v>
      </c>
      <c r="B39" s="56">
        <v>-6.4814820177616639E-13</v>
      </c>
      <c r="C39" s="56">
        <v>-9.2148511043887993E-15</v>
      </c>
      <c r="D39" s="56">
        <v>-2.078337502098293E-13</v>
      </c>
      <c r="E39" s="56">
        <v>-6.0090821207836598E-14</v>
      </c>
      <c r="F39" s="56">
        <v>8.1357143244531471E-13</v>
      </c>
      <c r="G39" s="56">
        <v>3.2076255577564439E-3</v>
      </c>
      <c r="H39" s="56">
        <v>3.5993430458347575E-13</v>
      </c>
      <c r="I39" s="56">
        <v>-8.0700521279358783E-4</v>
      </c>
      <c r="J39" s="56">
        <v>4.5217162806521216E-3</v>
      </c>
      <c r="K39" s="56">
        <v>6.3312469690188777E-3</v>
      </c>
      <c r="L39" s="56">
        <v>-2.3288993841985572E-4</v>
      </c>
      <c r="M39" s="56">
        <v>9.0708307786613318E-2</v>
      </c>
      <c r="N39" s="56">
        <v>-3.920737539897523E-5</v>
      </c>
      <c r="O39" s="56">
        <v>1.7549129511186035E-2</v>
      </c>
      <c r="P39" s="56">
        <v>3.2784266893887137E-3</v>
      </c>
      <c r="Q39" s="56">
        <v>-2.2352438575179434E-5</v>
      </c>
      <c r="R39" s="56">
        <v>-9.7267741268503016E-5</v>
      </c>
      <c r="S39" s="56">
        <v>-2.9864999362416711E-14</v>
      </c>
      <c r="T39" s="56">
        <v>-7.3482674371274754</v>
      </c>
      <c r="U39" s="56">
        <v>0.13559036072404174</v>
      </c>
      <c r="V39" s="56">
        <v>-5.2186935423211178E-2</v>
      </c>
      <c r="W39" s="56">
        <v>-0.65769581989998604</v>
      </c>
      <c r="X39" s="56">
        <v>-0.17687478248133071</v>
      </c>
      <c r="Y39" s="56">
        <v>1.2992843791530984E-2</v>
      </c>
      <c r="Z39" s="56">
        <v>-0.19069147457489943</v>
      </c>
      <c r="AA39" s="56">
        <v>0.90458367593586209</v>
      </c>
      <c r="AB39" s="56">
        <v>0.34282032190844153</v>
      </c>
      <c r="AC39" s="56">
        <v>-14.910144007023076</v>
      </c>
      <c r="AD39" s="56">
        <v>7.8948561852531185E-2</v>
      </c>
      <c r="AE39" s="56">
        <v>3.7895930022547155</v>
      </c>
      <c r="AF39" s="56">
        <v>8.1415251574156189E-3</v>
      </c>
      <c r="AG39" s="56">
        <v>-2.7899130794895695</v>
      </c>
      <c r="AH39" s="56">
        <v>13.011520135073026</v>
      </c>
      <c r="AI39" s="56">
        <v>4.4981960685419153E-2</v>
      </c>
      <c r="AJ39" s="56">
        <v>-0.11906792719878068</v>
      </c>
      <c r="AK39" s="56">
        <v>-0.10480054732116884</v>
      </c>
      <c r="AL39" s="56">
        <v>0.69798369904470237</v>
      </c>
      <c r="AM39" s="56">
        <v>4196.0082080280135</v>
      </c>
      <c r="AN39" s="56">
        <v>86.926622341678922</v>
      </c>
      <c r="AO39" s="56">
        <v>647.5749791469002</v>
      </c>
      <c r="AP39" s="56">
        <v>-40.328968957354846</v>
      </c>
      <c r="AQ39" s="56">
        <v>-0.44969772808067976</v>
      </c>
      <c r="AR39" s="56">
        <v>1.5815760061539286</v>
      </c>
      <c r="AS39" s="56">
        <v>0.18216352086306953</v>
      </c>
      <c r="AT39" s="56">
        <v>-0.19792215741370356</v>
      </c>
      <c r="AU39" s="56">
        <v>68.644540034640983</v>
      </c>
      <c r="AV39" s="56">
        <v>-3.1077742330965998</v>
      </c>
      <c r="AW39" s="56">
        <v>0.53929396124620066</v>
      </c>
      <c r="AX39" s="56">
        <v>8.4107886865636139E-3</v>
      </c>
      <c r="AY39" s="56">
        <v>-0.50769004337406443</v>
      </c>
      <c r="AZ39" s="56">
        <v>-1237.0173213308735</v>
      </c>
      <c r="BA39" s="56">
        <v>-1.5904125647894674E-2</v>
      </c>
      <c r="BB39" s="56">
        <v>2.6650098402249967E-3</v>
      </c>
      <c r="BC39" s="56">
        <v>8.2245321664231597E-13</v>
      </c>
      <c r="BD39" s="56">
        <v>-6.5075722588403551E-13</v>
      </c>
      <c r="BE39" s="56">
        <v>-103.67974394717581</v>
      </c>
      <c r="BF39" s="56">
        <v>-4.6185277824406512E-14</v>
      </c>
      <c r="BG39" s="56">
        <v>-0.1977441490460432</v>
      </c>
      <c r="BH39" s="56">
        <v>-5.754616866550375</v>
      </c>
      <c r="BI39" s="56">
        <v>362.6977049737514</v>
      </c>
      <c r="BJ39" s="56">
        <v>7.4047434850399441E-12</v>
      </c>
      <c r="BK39" s="56">
        <v>16.297114083524697</v>
      </c>
      <c r="BL39" s="56">
        <v>-2.4750758649716431E-4</v>
      </c>
      <c r="BM39" s="56">
        <v>7.6142898320270547E-3</v>
      </c>
      <c r="BN39" s="56">
        <v>1.5601763720951567E-6</v>
      </c>
      <c r="BO39" s="56">
        <v>5.3812354110505112E-6</v>
      </c>
      <c r="BP39" s="56">
        <v>-0.615592093804878</v>
      </c>
      <c r="BQ39" s="56">
        <v>-561.50733361425785</v>
      </c>
      <c r="BR39" s="56">
        <v>5.8588374384410189</v>
      </c>
      <c r="BS39" s="56">
        <v>-237.70112023231084</v>
      </c>
      <c r="BT39" s="56">
        <v>-9.7511964177243726E-3</v>
      </c>
      <c r="BU39" s="56">
        <v>-52.018573698985662</v>
      </c>
      <c r="BV39" s="56">
        <v>1.4742749333501104</v>
      </c>
      <c r="BW39" s="56">
        <v>4.0188297134591267E-11</v>
      </c>
      <c r="BX39" s="56">
        <v>4.513766188036783E-4</v>
      </c>
      <c r="BY39" s="56">
        <v>-7.6928210750235593E-2</v>
      </c>
      <c r="BZ39" s="56">
        <v>-14.014616949158011</v>
      </c>
      <c r="CA39" s="56">
        <v>4.6343622018456614</v>
      </c>
      <c r="CB39" s="56">
        <v>1.8744048701300615</v>
      </c>
      <c r="CC39" s="56">
        <v>2.8241209262270708</v>
      </c>
      <c r="CD39" s="56">
        <v>-0.7522391250627205</v>
      </c>
      <c r="CE39" s="56">
        <v>9.6917398953910379</v>
      </c>
      <c r="CF39" s="56">
        <v>1.676160378935843</v>
      </c>
      <c r="CG39" s="56">
        <v>-1.5422084772302185</v>
      </c>
      <c r="CH39" s="56">
        <v>0.96836180769721558</v>
      </c>
      <c r="CI39" s="56">
        <v>-1.8767525295839249E-2</v>
      </c>
      <c r="CJ39" s="56">
        <v>-37.666563314900401</v>
      </c>
      <c r="CK39" s="56">
        <v>-5.7545459530340963</v>
      </c>
      <c r="CL39" s="56">
        <v>9.2690299879905069E-12</v>
      </c>
      <c r="CM39" s="56">
        <v>0.57796420965660111</v>
      </c>
      <c r="CN39" s="56">
        <v>4.8329206062552696</v>
      </c>
      <c r="CO39" s="56">
        <v>0.69233792851187848</v>
      </c>
      <c r="CP39" s="56">
        <v>3.078071131312754E-11</v>
      </c>
      <c r="CQ39" s="56">
        <v>108.0934172300589</v>
      </c>
      <c r="CR39" s="56">
        <v>4.1465244049815055</v>
      </c>
      <c r="CS39" s="56">
        <v>-11.419229455121496</v>
      </c>
      <c r="CT39" s="56">
        <v>-1.4705461653792291</v>
      </c>
      <c r="CU39" s="56">
        <v>96.459651954955177</v>
      </c>
      <c r="CV39" s="56">
        <v>-10.460383401516847</v>
      </c>
      <c r="CW39" s="56">
        <v>104.13598948109301</v>
      </c>
      <c r="CX39" s="56">
        <v>10.869942365939293</v>
      </c>
      <c r="CY39" s="56">
        <v>3.0800821740033881</v>
      </c>
      <c r="CZ39" s="56">
        <v>0.12167534296793292</v>
      </c>
      <c r="DA39" s="56">
        <f t="shared" si="0"/>
        <v>3409.0000000002419</v>
      </c>
      <c r="DB39" s="56">
        <f>DA39-'USE table 103'!EJ39</f>
        <v>2.4192559067159891E-10</v>
      </c>
    </row>
    <row r="40" spans="1:106" x14ac:dyDescent="0.25">
      <c r="A40" s="56" t="s">
        <v>431</v>
      </c>
      <c r="B40" s="56">
        <v>-4.8267168040183606E-11</v>
      </c>
      <c r="C40" s="56">
        <v>-2.6427748878177226E-12</v>
      </c>
      <c r="D40" s="56">
        <v>-2.6645352591003757E-13</v>
      </c>
      <c r="E40" s="56">
        <v>-3.5566549705379202E-12</v>
      </c>
      <c r="F40" s="56">
        <v>-2.8460789280870813E-11</v>
      </c>
      <c r="G40" s="56">
        <v>2.7272356369927309E-3</v>
      </c>
      <c r="H40" s="56">
        <v>-1.1112000208868267E-11</v>
      </c>
      <c r="I40" s="56">
        <v>-5.260740700503419E-4</v>
      </c>
      <c r="J40" s="56">
        <v>3.423446837475308E-3</v>
      </c>
      <c r="K40" s="56">
        <v>-7.4164718778746419E-5</v>
      </c>
      <c r="L40" s="56">
        <v>-3.7853911845597832E-4</v>
      </c>
      <c r="M40" s="56">
        <v>0.11488939126915909</v>
      </c>
      <c r="N40" s="56">
        <v>-1.6711884285314227E-5</v>
      </c>
      <c r="O40" s="56">
        <v>9.5762513853046016E-3</v>
      </c>
      <c r="P40" s="56">
        <v>1.5972122481628048E-2</v>
      </c>
      <c r="Q40" s="56">
        <v>-2.5474638166045338E-5</v>
      </c>
      <c r="R40" s="56">
        <v>-6.8543168950441213E-5</v>
      </c>
      <c r="S40" s="56">
        <v>2.1564972030319041E-12</v>
      </c>
      <c r="T40" s="56">
        <v>-13.463881003024101</v>
      </c>
      <c r="U40" s="56">
        <v>-2.539983198916218E-2</v>
      </c>
      <c r="V40" s="56">
        <v>-21.794883284262028</v>
      </c>
      <c r="W40" s="56">
        <v>-67.65288796687814</v>
      </c>
      <c r="X40" s="56">
        <v>-1.1467169682787173</v>
      </c>
      <c r="Y40" s="56">
        <v>-51.316409951150284</v>
      </c>
      <c r="Z40" s="56">
        <v>-0.29076800858567919</v>
      </c>
      <c r="AA40" s="56">
        <v>9.4515810283964949</v>
      </c>
      <c r="AB40" s="56">
        <v>10.905392017664184</v>
      </c>
      <c r="AC40" s="56">
        <v>-12.717404964901178</v>
      </c>
      <c r="AD40" s="56">
        <v>-1.9882293460763463</v>
      </c>
      <c r="AE40" s="56">
        <v>5.6329087398069007</v>
      </c>
      <c r="AF40" s="56">
        <v>-0.16637866569863347</v>
      </c>
      <c r="AG40" s="56">
        <v>-2.7544224075641903</v>
      </c>
      <c r="AH40" s="56">
        <v>-149.0457968646123</v>
      </c>
      <c r="AI40" s="56">
        <v>0.28870370483989127</v>
      </c>
      <c r="AJ40" s="56">
        <v>-37.846957395359674</v>
      </c>
      <c r="AK40" s="56">
        <v>-198.84870926023672</v>
      </c>
      <c r="AL40" s="56">
        <v>-21.257185823573209</v>
      </c>
      <c r="AM40" s="56">
        <v>-15.722561654301014</v>
      </c>
      <c r="AN40" s="56">
        <v>27145.735317876923</v>
      </c>
      <c r="AO40" s="56">
        <v>746.72373440248282</v>
      </c>
      <c r="AP40" s="56">
        <v>-44.12464497454566</v>
      </c>
      <c r="AQ40" s="56">
        <v>5.9169924385270978</v>
      </c>
      <c r="AR40" s="56">
        <v>5.8025675076673551</v>
      </c>
      <c r="AS40" s="56">
        <v>-10.071755141188067</v>
      </c>
      <c r="AT40" s="56">
        <v>-17.654265002444795</v>
      </c>
      <c r="AU40" s="56">
        <v>104.59589380504679</v>
      </c>
      <c r="AV40" s="56">
        <v>-100.34513950837349</v>
      </c>
      <c r="AW40" s="56">
        <v>10.709348487054138</v>
      </c>
      <c r="AX40" s="56">
        <v>0.32974702626721225</v>
      </c>
      <c r="AY40" s="56">
        <v>8.3696307570282062</v>
      </c>
      <c r="AZ40" s="56">
        <v>-1883.1685467803245</v>
      </c>
      <c r="BA40" s="56">
        <v>0.42315816902642922</v>
      </c>
      <c r="BB40" s="56">
        <v>-6.8060053063179637E-2</v>
      </c>
      <c r="BC40" s="56">
        <v>-1.1159073665112373E-11</v>
      </c>
      <c r="BD40" s="56">
        <v>-1.2189360631964519E-11</v>
      </c>
      <c r="BE40" s="56">
        <v>-484.26908187549452</v>
      </c>
      <c r="BF40" s="56">
        <v>-8.1712414612411521E-13</v>
      </c>
      <c r="BG40" s="56">
        <v>9.2263957654876627</v>
      </c>
      <c r="BH40" s="56">
        <v>25.930180341443517</v>
      </c>
      <c r="BI40" s="56">
        <v>-1893.0654524773377</v>
      </c>
      <c r="BJ40" s="56">
        <v>-3.7285730059011257E-11</v>
      </c>
      <c r="BK40" s="56">
        <v>81.299951736549588</v>
      </c>
      <c r="BL40" s="56">
        <v>7.2621041758509364E-3</v>
      </c>
      <c r="BM40" s="56">
        <v>0.17593711021967806</v>
      </c>
      <c r="BN40" s="56">
        <v>-4.5776848665468606E-5</v>
      </c>
      <c r="BO40" s="56">
        <v>5.1740149046963779E-5</v>
      </c>
      <c r="BP40" s="56">
        <v>-1.996344830918531</v>
      </c>
      <c r="BQ40" s="56">
        <v>1853.8022559203987</v>
      </c>
      <c r="BR40" s="56">
        <v>126.69776711779986</v>
      </c>
      <c r="BS40" s="56">
        <v>-935.83160449463026</v>
      </c>
      <c r="BT40" s="56">
        <v>-7.7163490781742894E-2</v>
      </c>
      <c r="BU40" s="56">
        <v>673.29943739088208</v>
      </c>
      <c r="BV40" s="56">
        <v>-1.4357326218419857</v>
      </c>
      <c r="BW40" s="56">
        <v>-1.3858425518264994E-10</v>
      </c>
      <c r="BX40" s="56">
        <v>-2.0338923798206565E-3</v>
      </c>
      <c r="BY40" s="56">
        <v>0.84092966354396381</v>
      </c>
      <c r="BZ40" s="56">
        <v>112.21870040942241</v>
      </c>
      <c r="CA40" s="56">
        <v>246.70924128492274</v>
      </c>
      <c r="CB40" s="56">
        <v>3.1247277368539272</v>
      </c>
      <c r="CC40" s="56">
        <v>9.1932031799597382</v>
      </c>
      <c r="CD40" s="56">
        <v>2.5578996808212651</v>
      </c>
      <c r="CE40" s="56">
        <v>-73.275462002704558</v>
      </c>
      <c r="CF40" s="56">
        <v>-34.130184433300272</v>
      </c>
      <c r="CG40" s="56">
        <v>1214.3551732638989</v>
      </c>
      <c r="CH40" s="56">
        <v>3.0080644702445483</v>
      </c>
      <c r="CI40" s="56">
        <v>-0.33390430723053655</v>
      </c>
      <c r="CJ40" s="56">
        <v>496.09144433289975</v>
      </c>
      <c r="CK40" s="56">
        <v>30.069723385430166</v>
      </c>
      <c r="CL40" s="56">
        <v>4.1284309304501221E-11</v>
      </c>
      <c r="CM40" s="56">
        <v>2.8249429048401282</v>
      </c>
      <c r="CN40" s="56">
        <v>-4.6970331332281994</v>
      </c>
      <c r="CO40" s="56">
        <v>24.626745070191078</v>
      </c>
      <c r="CP40" s="56">
        <v>9.2541085905395448E-11</v>
      </c>
      <c r="CQ40" s="56">
        <v>-1289.3000359320095</v>
      </c>
      <c r="CR40" s="56">
        <v>37.029195438865827</v>
      </c>
      <c r="CS40" s="56">
        <v>-550.9808941578176</v>
      </c>
      <c r="CT40" s="56">
        <v>2.5323622675366053</v>
      </c>
      <c r="CU40" s="56">
        <v>712.94901319829535</v>
      </c>
      <c r="CV40" s="56">
        <v>48.246038919331987</v>
      </c>
      <c r="CW40" s="56">
        <v>-1007.5364354489358</v>
      </c>
      <c r="CX40" s="56">
        <v>-204.81266258099819</v>
      </c>
      <c r="CY40" s="56">
        <v>0.92499150672522079</v>
      </c>
      <c r="CZ40" s="56">
        <v>-3.5570345287712826</v>
      </c>
      <c r="DA40" s="56">
        <f t="shared" si="0"/>
        <v>24635.999999999822</v>
      </c>
      <c r="DB40" s="56">
        <f>DA40-'USE table 103'!EJ40</f>
        <v>-1.7826096154749393E-10</v>
      </c>
    </row>
    <row r="41" spans="1:106" x14ac:dyDescent="0.25">
      <c r="A41" s="56" t="s">
        <v>432</v>
      </c>
      <c r="B41" s="56">
        <v>1.4573231510439655E-11</v>
      </c>
      <c r="C41" s="56">
        <v>-2.1094237467877974E-13</v>
      </c>
      <c r="D41" s="56">
        <v>-1.7621459846850485E-12</v>
      </c>
      <c r="E41" s="56">
        <v>1.86195503459885E-12</v>
      </c>
      <c r="F41" s="56">
        <v>-5.5120352726589772E-12</v>
      </c>
      <c r="G41" s="56">
        <v>4.9174715001896629E-2</v>
      </c>
      <c r="H41" s="56">
        <v>-1.0746958878371515E-12</v>
      </c>
      <c r="I41" s="56">
        <v>-1.2746975171306518E-2</v>
      </c>
      <c r="J41" s="56">
        <v>6.4649735831829425E-2</v>
      </c>
      <c r="K41" s="56">
        <v>0.14794575734241278</v>
      </c>
      <c r="L41" s="56">
        <v>-5.8170022060197724E-3</v>
      </c>
      <c r="M41" s="56">
        <v>1.4425148411921498</v>
      </c>
      <c r="N41" s="56">
        <v>-5.3835162595294861E-4</v>
      </c>
      <c r="O41" s="56">
        <v>0.26021889488092853</v>
      </c>
      <c r="P41" s="56">
        <v>0.18193561045940898</v>
      </c>
      <c r="Q41" s="56">
        <v>-3.5031355866088632E-4</v>
      </c>
      <c r="R41" s="56">
        <v>-1.3376091001475743E-3</v>
      </c>
      <c r="S41" s="56">
        <v>1.6799894808627869E-12</v>
      </c>
      <c r="T41" s="56">
        <v>-28.491895511505248</v>
      </c>
      <c r="U41" s="56">
        <v>0.32962062665379044</v>
      </c>
      <c r="V41" s="56">
        <v>-0.11159514245205759</v>
      </c>
      <c r="W41" s="56">
        <v>-2.2223453304437744</v>
      </c>
      <c r="X41" s="56">
        <v>-6.863747807080534</v>
      </c>
      <c r="Y41" s="56">
        <v>28.194840001195082</v>
      </c>
      <c r="Z41" s="56">
        <v>-1.7200307691270131</v>
      </c>
      <c r="AA41" s="56">
        <v>3.0218106894106751</v>
      </c>
      <c r="AB41" s="56">
        <v>9.8227595470500937</v>
      </c>
      <c r="AC41" s="56">
        <v>-228.63630293091802</v>
      </c>
      <c r="AD41" s="56">
        <v>3.4416146109407983</v>
      </c>
      <c r="AE41" s="56">
        <v>47.269388095230177</v>
      </c>
      <c r="AF41" s="56">
        <v>-2.0904175021574778</v>
      </c>
      <c r="AG41" s="56">
        <v>-160.06018523416839</v>
      </c>
      <c r="AH41" s="56">
        <v>59.748523551846596</v>
      </c>
      <c r="AI41" s="56">
        <v>0.99629970060372219</v>
      </c>
      <c r="AJ41" s="56">
        <v>-13.666807990109408</v>
      </c>
      <c r="AK41" s="56">
        <v>-1.3348433541386697</v>
      </c>
      <c r="AL41" s="56">
        <v>-5.6271421684538829</v>
      </c>
      <c r="AM41" s="56">
        <v>-919.84907753447158</v>
      </c>
      <c r="AN41" s="56">
        <v>147.62708964039652</v>
      </c>
      <c r="AO41" s="56">
        <v>28784.018022555843</v>
      </c>
      <c r="AP41" s="56">
        <v>-1780.447422671037</v>
      </c>
      <c r="AQ41" s="56">
        <v>8.7423005970231209</v>
      </c>
      <c r="AR41" s="56">
        <v>64.3025503057723</v>
      </c>
      <c r="AS41" s="56">
        <v>9.2611402800185623</v>
      </c>
      <c r="AT41" s="56">
        <v>-14.417609606013713</v>
      </c>
      <c r="AU41" s="56">
        <v>241.89602908760077</v>
      </c>
      <c r="AV41" s="56">
        <v>-9.3188615026581516</v>
      </c>
      <c r="AW41" s="56">
        <v>21.041704302286995</v>
      </c>
      <c r="AX41" s="56">
        <v>0.14580094096817808</v>
      </c>
      <c r="AY41" s="56">
        <v>-23.34838067520468</v>
      </c>
      <c r="AZ41" s="56">
        <v>-4352.7029315977134</v>
      </c>
      <c r="BA41" s="56">
        <v>-6.942339869222991E-2</v>
      </c>
      <c r="BB41" s="56">
        <v>1.2073658817565835E-2</v>
      </c>
      <c r="BC41" s="56">
        <v>5.7553961596568115E-13</v>
      </c>
      <c r="BD41" s="56">
        <v>-5.5437876511632567E-12</v>
      </c>
      <c r="BE41" s="56">
        <v>-202.37308593928259</v>
      </c>
      <c r="BF41" s="56">
        <v>-8.8817841970012523E-15</v>
      </c>
      <c r="BG41" s="56">
        <v>-107.87196806347428</v>
      </c>
      <c r="BH41" s="56">
        <v>-6.303415472760312</v>
      </c>
      <c r="BI41" s="56">
        <v>-869.56089194213951</v>
      </c>
      <c r="BJ41" s="56">
        <v>5.1443294069031253E-11</v>
      </c>
      <c r="BK41" s="56">
        <v>-16.011224661421558</v>
      </c>
      <c r="BL41" s="56">
        <v>-9.7569210075221235E-4</v>
      </c>
      <c r="BM41" s="56">
        <v>0.42678229157607461</v>
      </c>
      <c r="BN41" s="56">
        <v>6.1503277777319454E-6</v>
      </c>
      <c r="BO41" s="56">
        <v>-1.2735042162148602E-5</v>
      </c>
      <c r="BP41" s="56">
        <v>-1.3140162578501844</v>
      </c>
      <c r="BQ41" s="56">
        <v>-145.93740650720866</v>
      </c>
      <c r="BR41" s="56">
        <v>10.90722033280278</v>
      </c>
      <c r="BS41" s="56">
        <v>-568.39425582099102</v>
      </c>
      <c r="BT41" s="56">
        <v>2.0188621621116454E-2</v>
      </c>
      <c r="BU41" s="56">
        <v>-62.210608876808536</v>
      </c>
      <c r="BV41" s="56">
        <v>-1.9493110800664386</v>
      </c>
      <c r="BW41" s="56">
        <v>4.4451553549151868E-11</v>
      </c>
      <c r="BX41" s="56">
        <v>4.9442139634692239E-4</v>
      </c>
      <c r="BY41" s="56">
        <v>5.9720278300318341E-2</v>
      </c>
      <c r="BZ41" s="56">
        <v>-101.50820689735548</v>
      </c>
      <c r="CA41" s="56">
        <v>30.739406638432971</v>
      </c>
      <c r="CB41" s="56">
        <v>-4.4366688733166235</v>
      </c>
      <c r="CC41" s="56">
        <v>-8.9591249030390969</v>
      </c>
      <c r="CD41" s="56">
        <v>4.8650730323102991</v>
      </c>
      <c r="CE41" s="56">
        <v>-53.667305334022899</v>
      </c>
      <c r="CF41" s="56">
        <v>-88.477066410434617</v>
      </c>
      <c r="CG41" s="56">
        <v>-73.79173824569267</v>
      </c>
      <c r="CH41" s="56">
        <v>-16.949389466189551</v>
      </c>
      <c r="CI41" s="56">
        <v>-0.10043734945837279</v>
      </c>
      <c r="CJ41" s="56">
        <v>-75.454485407736627</v>
      </c>
      <c r="CK41" s="56">
        <v>0.82578346491041543</v>
      </c>
      <c r="CL41" s="56">
        <v>9.8694385997077916E-12</v>
      </c>
      <c r="CM41" s="56">
        <v>2.069985235202001</v>
      </c>
      <c r="CN41" s="56">
        <v>0.81751649974380314</v>
      </c>
      <c r="CO41" s="56">
        <v>-29.008278670232563</v>
      </c>
      <c r="CP41" s="56">
        <v>2.1236701286397874E-10</v>
      </c>
      <c r="CQ41" s="56">
        <v>202.88255016956484</v>
      </c>
      <c r="CR41" s="56">
        <v>11.346640461093898</v>
      </c>
      <c r="CS41" s="56">
        <v>-65.33408921274372</v>
      </c>
      <c r="CT41" s="56">
        <v>-3.3566313095000453</v>
      </c>
      <c r="CU41" s="56">
        <v>313.40852781026217</v>
      </c>
      <c r="CV41" s="56">
        <v>-4.3897631776140074</v>
      </c>
      <c r="CW41" s="56">
        <v>334.12851516545368</v>
      </c>
      <c r="CX41" s="56">
        <v>13.172140765739503</v>
      </c>
      <c r="CY41" s="56">
        <v>5.1934504072020244</v>
      </c>
      <c r="CZ41" s="56">
        <v>0.47815979290476207</v>
      </c>
      <c r="DA41" s="56">
        <f t="shared" si="0"/>
        <v>20305.000000001037</v>
      </c>
      <c r="DB41" s="56">
        <f>DA41-'USE table 103'!EJ41</f>
        <v>1.0368239600211382E-9</v>
      </c>
    </row>
    <row r="42" spans="1:106" x14ac:dyDescent="0.25">
      <c r="A42" s="56" t="s">
        <v>433</v>
      </c>
      <c r="B42" s="56">
        <v>-3.9804604057280812E-11</v>
      </c>
      <c r="C42" s="56">
        <v>-3.0178082255361005E-12</v>
      </c>
      <c r="D42" s="56">
        <v>-2.6822988274943782E-12</v>
      </c>
      <c r="E42" s="56">
        <v>-1.1984302439316252E-12</v>
      </c>
      <c r="F42" s="56">
        <v>-1.4892087563112E-11</v>
      </c>
      <c r="G42" s="56">
        <v>-1.9916085462625688E-3</v>
      </c>
      <c r="H42" s="56">
        <v>-1.397104654188297E-12</v>
      </c>
      <c r="I42" s="56">
        <v>-2.6430164574929027E-3</v>
      </c>
      <c r="J42" s="56">
        <v>-5.1496231708547668E-3</v>
      </c>
      <c r="K42" s="56">
        <v>1.2926650992994837E-4</v>
      </c>
      <c r="L42" s="56">
        <v>-5.3547020240785059E-4</v>
      </c>
      <c r="M42" s="56">
        <v>-4.4425362738138574E-3</v>
      </c>
      <c r="N42" s="56">
        <v>-1.4132024829216494E-4</v>
      </c>
      <c r="O42" s="56">
        <v>6.0318027514282946E-2</v>
      </c>
      <c r="P42" s="56">
        <v>-3.678565176732429E-3</v>
      </c>
      <c r="Q42" s="56">
        <v>-1.2867433005325779E-5</v>
      </c>
      <c r="R42" s="56">
        <v>1.1431011911611222E-4</v>
      </c>
      <c r="S42" s="56">
        <v>4.2849057635407917E-13</v>
      </c>
      <c r="T42" s="56">
        <v>-7.2129390925122152</v>
      </c>
      <c r="U42" s="56">
        <v>0.44655032474426548</v>
      </c>
      <c r="V42" s="56">
        <v>0.46486277886487848</v>
      </c>
      <c r="W42" s="56">
        <v>1.318514645571522</v>
      </c>
      <c r="X42" s="56">
        <v>-1.2637953633469627</v>
      </c>
      <c r="Y42" s="56">
        <v>8.9459863559724209</v>
      </c>
      <c r="Z42" s="56">
        <v>0.65245419841072971</v>
      </c>
      <c r="AA42" s="56">
        <v>0.10925790298869487</v>
      </c>
      <c r="AB42" s="56">
        <v>-7.3527755061247815</v>
      </c>
      <c r="AC42" s="56">
        <v>9.2023508560675111</v>
      </c>
      <c r="AD42" s="56">
        <v>4.0559012652125013</v>
      </c>
      <c r="AE42" s="56">
        <v>-12.401774671199961</v>
      </c>
      <c r="AF42" s="56">
        <v>-1.2781694534381556</v>
      </c>
      <c r="AG42" s="56">
        <v>3.7284784985879167</v>
      </c>
      <c r="AH42" s="56">
        <v>-168.59870924240826</v>
      </c>
      <c r="AI42" s="56">
        <v>-9.1610698609592145E-2</v>
      </c>
      <c r="AJ42" s="56">
        <v>-10.503422167734429</v>
      </c>
      <c r="AK42" s="56">
        <v>-2.3141406203693009</v>
      </c>
      <c r="AL42" s="56">
        <v>-12.890520992542202</v>
      </c>
      <c r="AM42" s="56">
        <v>4.5500582260471703</v>
      </c>
      <c r="AN42" s="56">
        <v>-70.40094446040429</v>
      </c>
      <c r="AO42" s="56">
        <v>-716.74257785225495</v>
      </c>
      <c r="AP42" s="56">
        <v>14001.59674224811</v>
      </c>
      <c r="AQ42" s="56">
        <v>-76.758154316383681</v>
      </c>
      <c r="AR42" s="56">
        <v>-498.83737912744959</v>
      </c>
      <c r="AS42" s="56">
        <v>-0.40969531300308898</v>
      </c>
      <c r="AT42" s="56">
        <v>-29.742068493382455</v>
      </c>
      <c r="AU42" s="56">
        <v>20.70524830339788</v>
      </c>
      <c r="AV42" s="56">
        <v>-7.9487186946652502</v>
      </c>
      <c r="AW42" s="56">
        <v>-172.17300657998064</v>
      </c>
      <c r="AX42" s="56">
        <v>0.37553610945756949</v>
      </c>
      <c r="AY42" s="56">
        <v>-36.23621795011335</v>
      </c>
      <c r="AZ42" s="56">
        <v>-425.62647195256051</v>
      </c>
      <c r="BA42" s="56">
        <v>3.3905909041358484E-2</v>
      </c>
      <c r="BB42" s="56">
        <v>-5.5689030198422529E-3</v>
      </c>
      <c r="BC42" s="56">
        <v>-8.8465901271206349E-12</v>
      </c>
      <c r="BD42" s="56">
        <v>-7.7529094255623932E-12</v>
      </c>
      <c r="BE42" s="56">
        <v>-102.07138328016305</v>
      </c>
      <c r="BF42" s="56">
        <v>-6.5547567373869242E-13</v>
      </c>
      <c r="BG42" s="56">
        <v>-22.447993900194462</v>
      </c>
      <c r="BH42" s="56">
        <v>11.203489020366399</v>
      </c>
      <c r="BI42" s="56">
        <v>773.90121301431827</v>
      </c>
      <c r="BJ42" s="56">
        <v>4.5773163037665654E-11</v>
      </c>
      <c r="BK42" s="56">
        <v>13.010737485286764</v>
      </c>
      <c r="BL42" s="56">
        <v>5.5442439605712934E-4</v>
      </c>
      <c r="BM42" s="56">
        <v>0.7685217656349721</v>
      </c>
      <c r="BN42" s="56">
        <v>-3.4948181308891435E-6</v>
      </c>
      <c r="BO42" s="56">
        <v>-1.9591141153796343E-5</v>
      </c>
      <c r="BP42" s="56">
        <v>-4.6612467326252585</v>
      </c>
      <c r="BQ42" s="56">
        <v>-976.45387199858055</v>
      </c>
      <c r="BR42" s="56">
        <v>-10.156537310338702</v>
      </c>
      <c r="BS42" s="56">
        <v>-166.58475498197541</v>
      </c>
      <c r="BT42" s="56">
        <v>2.6552402267896014E-2</v>
      </c>
      <c r="BU42" s="56">
        <v>-101.27313914447595</v>
      </c>
      <c r="BV42" s="56">
        <v>2.1930624513833417</v>
      </c>
      <c r="BW42" s="56">
        <v>5.3887561080045998E-11</v>
      </c>
      <c r="BX42" s="56">
        <v>-8.7877163659300095E-4</v>
      </c>
      <c r="BY42" s="56">
        <v>1.8731493700506974E-2</v>
      </c>
      <c r="BZ42" s="56">
        <v>19.56820312691616</v>
      </c>
      <c r="CA42" s="56">
        <v>-97.642649895505158</v>
      </c>
      <c r="CB42" s="56">
        <v>1.4887638528987299</v>
      </c>
      <c r="CC42" s="56">
        <v>2.4513948079452206</v>
      </c>
      <c r="CD42" s="56">
        <v>-1.1122096569470585</v>
      </c>
      <c r="CE42" s="56">
        <v>4.8380407762853821</v>
      </c>
      <c r="CF42" s="56">
        <v>-16.645516575120126</v>
      </c>
      <c r="CG42" s="56">
        <v>-557.78047505417499</v>
      </c>
      <c r="CH42" s="56">
        <v>1.2836803508128156</v>
      </c>
      <c r="CI42" s="56">
        <v>-7.008696456044472E-2</v>
      </c>
      <c r="CJ42" s="56">
        <v>-97.230792472633652</v>
      </c>
      <c r="CK42" s="56">
        <v>-6.6871743089669735</v>
      </c>
      <c r="CL42" s="56">
        <v>9.2992280542603112E-12</v>
      </c>
      <c r="CM42" s="56">
        <v>-1.0159129159124713</v>
      </c>
      <c r="CN42" s="56">
        <v>13.150972749545396</v>
      </c>
      <c r="CO42" s="56">
        <v>2.5017576657128302</v>
      </c>
      <c r="CP42" s="56">
        <v>-2.5977442419389263E-11</v>
      </c>
      <c r="CQ42" s="56">
        <v>333.13906371596568</v>
      </c>
      <c r="CR42" s="56">
        <v>40.713199402934777</v>
      </c>
      <c r="CS42" s="56">
        <v>-101.19293958629655</v>
      </c>
      <c r="CT42" s="56">
        <v>-4.6445357852132858</v>
      </c>
      <c r="CU42" s="56">
        <v>-4.3276436389494242</v>
      </c>
      <c r="CV42" s="56">
        <v>-27.60407120084675</v>
      </c>
      <c r="CW42" s="56">
        <v>722.16277795527367</v>
      </c>
      <c r="CX42" s="56">
        <v>2.0892346691070127</v>
      </c>
      <c r="CY42" s="56">
        <v>2.9271463236352537</v>
      </c>
      <c r="CZ42" s="56">
        <v>-0.27241296089812295</v>
      </c>
      <c r="DA42" s="56">
        <f t="shared" si="0"/>
        <v>11445.000000000024</v>
      </c>
      <c r="DB42" s="56">
        <f>DA42-'USE table 103'!EJ42</f>
        <v>2.3646862246096134E-11</v>
      </c>
    </row>
    <row r="43" spans="1:106" x14ac:dyDescent="0.25">
      <c r="A43" s="56" t="s">
        <v>434</v>
      </c>
      <c r="B43" s="56">
        <v>-1.0965367502890899E-11</v>
      </c>
      <c r="C43" s="56">
        <v>4.5941028758988978E-13</v>
      </c>
      <c r="D43" s="56">
        <v>-8.3577589293781784E-12</v>
      </c>
      <c r="E43" s="56">
        <v>3.879119248040297E-13</v>
      </c>
      <c r="F43" s="56">
        <v>1.0263789818054647E-11</v>
      </c>
      <c r="G43" s="56">
        <v>1.3980795055744011E-2</v>
      </c>
      <c r="H43" s="56">
        <v>7.9460882318471704E-12</v>
      </c>
      <c r="I43" s="56">
        <v>0.17491248884382982</v>
      </c>
      <c r="J43" s="56">
        <v>0.14622163226574791</v>
      </c>
      <c r="K43" s="56">
        <v>3.4982857956777025E-2</v>
      </c>
      <c r="L43" s="56">
        <v>3.9040441285923322E-2</v>
      </c>
      <c r="M43" s="56">
        <v>0.50096806434254404</v>
      </c>
      <c r="N43" s="56">
        <v>9.1743570983631173E-3</v>
      </c>
      <c r="O43" s="56">
        <v>-3.9531378681135445</v>
      </c>
      <c r="P43" s="56">
        <v>1.8478059624672305E-2</v>
      </c>
      <c r="Q43" s="56">
        <v>7.8867923566949827E-4</v>
      </c>
      <c r="R43" s="56">
        <v>-3.3773490708419729E-3</v>
      </c>
      <c r="S43" s="56">
        <v>-2.9674041002181184E-12</v>
      </c>
      <c r="T43" s="56">
        <v>-40.602934643919582</v>
      </c>
      <c r="U43" s="56">
        <v>0.85936687730348038</v>
      </c>
      <c r="V43" s="56">
        <v>-6.4163159757545429</v>
      </c>
      <c r="W43" s="56">
        <v>-10.956605897782291</v>
      </c>
      <c r="X43" s="56">
        <v>-16.677680291009523</v>
      </c>
      <c r="Y43" s="56">
        <v>-4.3370404853126674</v>
      </c>
      <c r="Z43" s="56">
        <v>0.12001762140118477</v>
      </c>
      <c r="AA43" s="56">
        <v>-39.825409345997947</v>
      </c>
      <c r="AB43" s="56">
        <v>-4.4114121469624816</v>
      </c>
      <c r="AC43" s="56">
        <v>-65.10016199347902</v>
      </c>
      <c r="AD43" s="56">
        <v>1.3926944543640565</v>
      </c>
      <c r="AE43" s="56">
        <v>-0.54974454807349504</v>
      </c>
      <c r="AF43" s="56">
        <v>-2.7654101483682725</v>
      </c>
      <c r="AG43" s="56">
        <v>-17.161576470908702</v>
      </c>
      <c r="AH43" s="56">
        <v>-211.36564563620462</v>
      </c>
      <c r="AI43" s="56">
        <v>4.3568054418757178</v>
      </c>
      <c r="AJ43" s="56">
        <v>-21.939279770516993</v>
      </c>
      <c r="AK43" s="56">
        <v>-22.357008912827496</v>
      </c>
      <c r="AL43" s="56">
        <v>5.8449048103264207</v>
      </c>
      <c r="AM43" s="56">
        <v>-251.7806525144222</v>
      </c>
      <c r="AN43" s="56">
        <v>398.66056165280798</v>
      </c>
      <c r="AO43" s="56">
        <v>3591.2605305538373</v>
      </c>
      <c r="AP43" s="56">
        <v>-220.73973347095526</v>
      </c>
      <c r="AQ43" s="56">
        <v>27090.726747262273</v>
      </c>
      <c r="AR43" s="56">
        <v>7.501745277608638</v>
      </c>
      <c r="AS43" s="56">
        <v>-3.9679799115338392</v>
      </c>
      <c r="AT43" s="56">
        <v>-13.245177130497407</v>
      </c>
      <c r="AU43" s="56">
        <v>388.38970096942393</v>
      </c>
      <c r="AV43" s="56">
        <v>18.499004455194633</v>
      </c>
      <c r="AW43" s="56">
        <v>7.7657027610536078</v>
      </c>
      <c r="AX43" s="56">
        <v>-75.808449575172816</v>
      </c>
      <c r="AY43" s="56">
        <v>-22.612189383766712</v>
      </c>
      <c r="AZ43" s="56">
        <v>-6997.9436951269308</v>
      </c>
      <c r="BA43" s="56">
        <v>-0.23413184981164825</v>
      </c>
      <c r="BB43" s="56">
        <v>3.823647934474117E-2</v>
      </c>
      <c r="BC43" s="56">
        <v>-1.2647660696529783E-12</v>
      </c>
      <c r="BD43" s="56">
        <v>-4.9411585933967217E-12</v>
      </c>
      <c r="BE43" s="56">
        <v>-551.46073598633438</v>
      </c>
      <c r="BF43" s="56">
        <v>-7.4429351570870494E-13</v>
      </c>
      <c r="BG43" s="56">
        <v>-167.46215564715629</v>
      </c>
      <c r="BH43" s="56">
        <v>-31.987855349279926</v>
      </c>
      <c r="BI43" s="56">
        <v>888.97308959830855</v>
      </c>
      <c r="BJ43" s="56">
        <v>9.823075686199445E-11</v>
      </c>
      <c r="BK43" s="56">
        <v>-84.914007948897861</v>
      </c>
      <c r="BL43" s="56">
        <v>-3.8804641230818504E-3</v>
      </c>
      <c r="BM43" s="56">
        <v>0.40297989342680296</v>
      </c>
      <c r="BN43" s="56">
        <v>2.4460612529253467E-5</v>
      </c>
      <c r="BO43" s="56">
        <v>1.6634403110060703E-5</v>
      </c>
      <c r="BP43" s="56">
        <v>-1.9658364804870843</v>
      </c>
      <c r="BQ43" s="56">
        <v>-2473.3260467647015</v>
      </c>
      <c r="BR43" s="56">
        <v>20.443599315761162</v>
      </c>
      <c r="BS43" s="56">
        <v>-1341.5558982368548</v>
      </c>
      <c r="BT43" s="56">
        <v>-3.283247232155162E-2</v>
      </c>
      <c r="BU43" s="56">
        <v>-273.00228929904995</v>
      </c>
      <c r="BV43" s="56">
        <v>6.0701047254247253</v>
      </c>
      <c r="BW43" s="56">
        <v>-5.1329607231309637E-11</v>
      </c>
      <c r="BX43" s="56">
        <v>2.5090381393439998E-3</v>
      </c>
      <c r="BY43" s="56">
        <v>-0.44562519672075851</v>
      </c>
      <c r="BZ43" s="56">
        <v>-115.10475260250973</v>
      </c>
      <c r="CA43" s="56">
        <v>28.65427415874225</v>
      </c>
      <c r="CB43" s="56">
        <v>6.8041680884578319</v>
      </c>
      <c r="CC43" s="56">
        <v>4.8484953103481416</v>
      </c>
      <c r="CD43" s="56">
        <v>-7.0662566577652797E-3</v>
      </c>
      <c r="CE43" s="56">
        <v>21.852355690282074</v>
      </c>
      <c r="CF43" s="56">
        <v>-88.923170362254908</v>
      </c>
      <c r="CG43" s="56">
        <v>-86.046369350457155</v>
      </c>
      <c r="CH43" s="56">
        <v>5.0063546093888078E-3</v>
      </c>
      <c r="CI43" s="56">
        <v>-0.14405959458174067</v>
      </c>
      <c r="CJ43" s="56">
        <v>-222.48222905623658</v>
      </c>
      <c r="CK43" s="56">
        <v>-36.385697568194068</v>
      </c>
      <c r="CL43" s="56">
        <v>6.4632743601578113E-12</v>
      </c>
      <c r="CM43" s="56">
        <v>1.1722333991009801</v>
      </c>
      <c r="CN43" s="56">
        <v>24.165108802986946</v>
      </c>
      <c r="CO43" s="56">
        <v>-10.073139500479472</v>
      </c>
      <c r="CP43" s="56">
        <v>-5.1522874855436385E-10</v>
      </c>
      <c r="CQ43" s="56">
        <v>677.2367495196022</v>
      </c>
      <c r="CR43" s="56">
        <v>11.722303677068851</v>
      </c>
      <c r="CS43" s="56">
        <v>-45.59859580659645</v>
      </c>
      <c r="CT43" s="56">
        <v>-8.7113157145355515</v>
      </c>
      <c r="CU43" s="56">
        <v>557.61344867996888</v>
      </c>
      <c r="CV43" s="56">
        <v>-56.076396595101222</v>
      </c>
      <c r="CW43" s="56">
        <v>679.91070369729061</v>
      </c>
      <c r="CX43" s="56">
        <v>87.664232674149076</v>
      </c>
      <c r="CY43" s="56">
        <v>8.6663951502390617</v>
      </c>
      <c r="CZ43" s="56">
        <v>1.9023418368794012</v>
      </c>
      <c r="DA43" s="56">
        <f t="shared" si="0"/>
        <v>20893.99999999693</v>
      </c>
      <c r="DB43" s="56">
        <f>DA43-'USE table 103'!EJ43</f>
        <v>-3.0704541131854057E-9</v>
      </c>
    </row>
    <row r="44" spans="1:106" x14ac:dyDescent="0.25">
      <c r="A44" s="56" t="s">
        <v>435</v>
      </c>
      <c r="B44" s="56">
        <v>2.3899215939593432E-12</v>
      </c>
      <c r="C44" s="56">
        <v>-8.7863050168834889E-13</v>
      </c>
      <c r="D44" s="56">
        <v>-6.7856831265089568E-13</v>
      </c>
      <c r="E44" s="56">
        <v>-2.7883251263460807E-13</v>
      </c>
      <c r="F44" s="56">
        <v>1.4352963262354024E-12</v>
      </c>
      <c r="G44" s="56">
        <v>1.703233581530128E-3</v>
      </c>
      <c r="H44" s="56">
        <v>-6.177280909014371E-13</v>
      </c>
      <c r="I44" s="56">
        <v>-6.3230466131521945E-3</v>
      </c>
      <c r="J44" s="56">
        <v>-2.0910064582662091E-3</v>
      </c>
      <c r="K44" s="56">
        <v>1.7477116136603854E-3</v>
      </c>
      <c r="L44" s="56">
        <v>-1.5344184828662844E-3</v>
      </c>
      <c r="M44" s="56">
        <v>9.1910822733169084E-2</v>
      </c>
      <c r="N44" s="56">
        <v>-3.2622048166031092E-4</v>
      </c>
      <c r="O44" s="56">
        <v>0.14174199703808554</v>
      </c>
      <c r="P44" s="56">
        <v>6.9295483209594888E-3</v>
      </c>
      <c r="Q44" s="56">
        <v>-5.0673456160055252E-5</v>
      </c>
      <c r="R44" s="56">
        <v>5.4831325462245672E-5</v>
      </c>
      <c r="S44" s="56">
        <v>-2.2803980925800715E-13</v>
      </c>
      <c r="T44" s="56">
        <v>-21.03005706803458</v>
      </c>
      <c r="U44" s="56">
        <v>2.6773253087500088</v>
      </c>
      <c r="V44" s="56">
        <v>-0.39692091888937364</v>
      </c>
      <c r="W44" s="56">
        <v>-44.64727677596526</v>
      </c>
      <c r="X44" s="56">
        <v>1.9013712595833787</v>
      </c>
      <c r="Y44" s="56">
        <v>3.3422437891636005</v>
      </c>
      <c r="Z44" s="56">
        <v>-0.20770727476206852</v>
      </c>
      <c r="AA44" s="56">
        <v>1.0362176561180674</v>
      </c>
      <c r="AB44" s="56">
        <v>0.26737711705798051</v>
      </c>
      <c r="AC44" s="56">
        <v>-7.9638689106318221</v>
      </c>
      <c r="AD44" s="56">
        <v>5.9156001478386511E-3</v>
      </c>
      <c r="AE44" s="56">
        <v>3.7029688911769845</v>
      </c>
      <c r="AF44" s="56">
        <v>0.27500583017423397</v>
      </c>
      <c r="AG44" s="56">
        <v>1.3394345559930185</v>
      </c>
      <c r="AH44" s="56">
        <v>-152.36336312459332</v>
      </c>
      <c r="AI44" s="56">
        <v>-1.9263925184308617</v>
      </c>
      <c r="AJ44" s="56">
        <v>-0.73685408264113406</v>
      </c>
      <c r="AK44" s="56">
        <v>-0.69536228669552891</v>
      </c>
      <c r="AL44" s="56">
        <v>-31.576851553495601</v>
      </c>
      <c r="AM44" s="56">
        <v>-190.77063445554148</v>
      </c>
      <c r="AN44" s="56">
        <v>-84.455594936946554</v>
      </c>
      <c r="AO44" s="56">
        <v>-52.328137844671517</v>
      </c>
      <c r="AP44" s="56">
        <v>4.8651942784356521</v>
      </c>
      <c r="AQ44" s="56">
        <v>-585.85791663828627</v>
      </c>
      <c r="AR44" s="56">
        <v>40680.465828001084</v>
      </c>
      <c r="AS44" s="56">
        <v>-0.63330740101630423</v>
      </c>
      <c r="AT44" s="56">
        <v>-5.2305968185174585</v>
      </c>
      <c r="AU44" s="56">
        <v>-5.5680661515531593</v>
      </c>
      <c r="AV44" s="56">
        <v>-0.63005480374367062</v>
      </c>
      <c r="AW44" s="56">
        <v>-128.39084814266965</v>
      </c>
      <c r="AX44" s="56">
        <v>1.4395949156115122</v>
      </c>
      <c r="AY44" s="56">
        <v>-4.0262213972231411</v>
      </c>
      <c r="AZ44" s="56">
        <v>-176.97142981495284</v>
      </c>
      <c r="BA44" s="56">
        <v>-4.2270173815062151E-3</v>
      </c>
      <c r="BB44" s="56">
        <v>9.6914984968066165E-4</v>
      </c>
      <c r="BC44" s="56">
        <v>2.1878054923263335E-12</v>
      </c>
      <c r="BD44" s="56">
        <v>-1.383337888682945E-12</v>
      </c>
      <c r="BE44" s="56">
        <v>-97.235529908905505</v>
      </c>
      <c r="BF44" s="56">
        <v>4.0856207306205761E-14</v>
      </c>
      <c r="BG44" s="56">
        <v>23.241578603831471</v>
      </c>
      <c r="BH44" s="56">
        <v>-2145.0935673028257</v>
      </c>
      <c r="BI44" s="56">
        <v>-150.05866795868278</v>
      </c>
      <c r="BJ44" s="56">
        <v>1.801225835151854E-12</v>
      </c>
      <c r="BK44" s="56">
        <v>-17.616612425911566</v>
      </c>
      <c r="BL44" s="56">
        <v>-3.7908821326482212E-6</v>
      </c>
      <c r="BM44" s="56">
        <v>0.11314802834050397</v>
      </c>
      <c r="BN44" s="56">
        <v>2.3910047275421675E-8</v>
      </c>
      <c r="BO44" s="56">
        <v>1.8932447289898846E-6</v>
      </c>
      <c r="BP44" s="56">
        <v>-0.69822348377534382</v>
      </c>
      <c r="BQ44" s="56">
        <v>-63.851648044849355</v>
      </c>
      <c r="BR44" s="56">
        <v>9.3253679309557747</v>
      </c>
      <c r="BS44" s="56">
        <v>-461.99041864892706</v>
      </c>
      <c r="BT44" s="56">
        <v>-1.9187807763501041E-3</v>
      </c>
      <c r="BU44" s="56">
        <v>-213.83634140714648</v>
      </c>
      <c r="BV44" s="56">
        <v>-1.5273996192116996</v>
      </c>
      <c r="BW44" s="56">
        <v>4.2859937821049243E-11</v>
      </c>
      <c r="BX44" s="56">
        <v>0.16825536613114167</v>
      </c>
      <c r="BY44" s="56">
        <v>0.33426718600702188</v>
      </c>
      <c r="BZ44" s="56">
        <v>-27.603678526415706</v>
      </c>
      <c r="CA44" s="56">
        <v>36.591031208820787</v>
      </c>
      <c r="CB44" s="56">
        <v>-4.2208455231120752</v>
      </c>
      <c r="CC44" s="56">
        <v>-10.943132465553958</v>
      </c>
      <c r="CD44" s="56">
        <v>8.9131078419120513</v>
      </c>
      <c r="CE44" s="56">
        <v>-272.25159093359457</v>
      </c>
      <c r="CF44" s="56">
        <v>-23.896492526619838</v>
      </c>
      <c r="CG44" s="56">
        <v>183.7598046716501</v>
      </c>
      <c r="CH44" s="56">
        <v>3.0685318627312199</v>
      </c>
      <c r="CI44" s="56">
        <v>-3.4085875309932234E-2</v>
      </c>
      <c r="CJ44" s="56">
        <v>-32.249492759216309</v>
      </c>
      <c r="CK44" s="56">
        <v>-17.890657126772879</v>
      </c>
      <c r="CL44" s="56">
        <v>2.5740298781329329E-11</v>
      </c>
      <c r="CM44" s="56">
        <v>-0.41631199178855738</v>
      </c>
      <c r="CN44" s="56">
        <v>-2.0444043460474823</v>
      </c>
      <c r="CO44" s="56">
        <v>-4.6017681843437845</v>
      </c>
      <c r="CP44" s="56">
        <v>1.0129497240995988E-10</v>
      </c>
      <c r="CQ44" s="56">
        <v>52.041918039116439</v>
      </c>
      <c r="CR44" s="56">
        <v>2.6703519322029479</v>
      </c>
      <c r="CS44" s="56">
        <v>-31.865749680929298</v>
      </c>
      <c r="CT44" s="56">
        <v>-1.4428631476203932</v>
      </c>
      <c r="CU44" s="56">
        <v>273.05918251658812</v>
      </c>
      <c r="CV44" s="56">
        <v>2.2043334840735227</v>
      </c>
      <c r="CW44" s="56">
        <v>-3.5544648816275881</v>
      </c>
      <c r="CX44" s="56">
        <v>9.9584658486333986</v>
      </c>
      <c r="CY44" s="56">
        <v>8.1369340549825342</v>
      </c>
      <c r="CZ44" s="56">
        <v>0.19806965261528831</v>
      </c>
      <c r="DA44" s="56">
        <f t="shared" si="0"/>
        <v>36234.000000000691</v>
      </c>
      <c r="DB44" s="56">
        <f>DA44-'USE table 103'!EJ44</f>
        <v>6.9121597334742546E-10</v>
      </c>
    </row>
    <row r="45" spans="1:106" x14ac:dyDescent="0.25">
      <c r="A45" s="56" t="s">
        <v>436</v>
      </c>
      <c r="B45" s="56">
        <v>-1.3110579288877489E-10</v>
      </c>
      <c r="C45" s="56">
        <v>-9.6926910941874667E-12</v>
      </c>
      <c r="D45" s="56">
        <v>-2.7341684472048655E-11</v>
      </c>
      <c r="E45" s="56">
        <v>-6.2205796069747521E-12</v>
      </c>
      <c r="F45" s="56">
        <v>-2.4741098059166688E-11</v>
      </c>
      <c r="G45" s="56">
        <v>-1.201364270286831E-5</v>
      </c>
      <c r="H45" s="56">
        <v>8.1410433949713479E-12</v>
      </c>
      <c r="I45" s="56">
        <v>-1.5582837796923599E-4</v>
      </c>
      <c r="J45" s="56">
        <v>-1.5495659556385988E-4</v>
      </c>
      <c r="K45" s="56">
        <v>-8.4778738198565406E-5</v>
      </c>
      <c r="L45" s="56">
        <v>-4.7865958340054249E-5</v>
      </c>
      <c r="M45" s="56">
        <v>-4.8972359257959397E-4</v>
      </c>
      <c r="N45" s="56">
        <v>-7.6746248396375449E-6</v>
      </c>
      <c r="O45" s="56">
        <v>3.4171244334402218E-3</v>
      </c>
      <c r="P45" s="56">
        <v>7.8040555151837054E-4</v>
      </c>
      <c r="Q45" s="56">
        <v>-6.6359339712107612E-7</v>
      </c>
      <c r="R45" s="56">
        <v>3.857316755784268E-6</v>
      </c>
      <c r="S45" s="56">
        <v>-2.2224000417736534E-11</v>
      </c>
      <c r="T45" s="56">
        <v>-2.5309249604679849</v>
      </c>
      <c r="U45" s="56">
        <v>-1.8213346811108337</v>
      </c>
      <c r="V45" s="56">
        <v>2.5872278626650314E-2</v>
      </c>
      <c r="W45" s="56">
        <v>-4.7440146510400432</v>
      </c>
      <c r="X45" s="56">
        <v>1.2192901971298813</v>
      </c>
      <c r="Y45" s="56">
        <v>-0.77562423292087601</v>
      </c>
      <c r="Z45" s="56">
        <v>-2.7332138941575934E-3</v>
      </c>
      <c r="AA45" s="56">
        <v>5.236236624203805E-3</v>
      </c>
      <c r="AB45" s="56">
        <v>4.9971629739049561E-3</v>
      </c>
      <c r="AC45" s="56">
        <v>5.6003544722404541E-2</v>
      </c>
      <c r="AD45" s="56">
        <v>-7.28598186067142E-3</v>
      </c>
      <c r="AE45" s="56">
        <v>4.0472184732468719E-2</v>
      </c>
      <c r="AF45" s="56">
        <v>6.249983262683223E-3</v>
      </c>
      <c r="AG45" s="56">
        <v>0.1027128760468905</v>
      </c>
      <c r="AH45" s="56">
        <v>0.29175629429165362</v>
      </c>
      <c r="AI45" s="56">
        <v>7.0007621143375331E-4</v>
      </c>
      <c r="AJ45" s="56">
        <v>-2.3444365940685294</v>
      </c>
      <c r="AK45" s="56">
        <v>4.3039233923423126E-3</v>
      </c>
      <c r="AL45" s="56">
        <v>1.0037724521090752E-2</v>
      </c>
      <c r="AM45" s="56">
        <v>9.4997695259966264E-3</v>
      </c>
      <c r="AN45" s="56">
        <v>0.53010287783830279</v>
      </c>
      <c r="AO45" s="56">
        <v>6.4880856948820238</v>
      </c>
      <c r="AP45" s="56">
        <v>-3.1456193404318036</v>
      </c>
      <c r="AQ45" s="56">
        <v>1.5312580190492753E-2</v>
      </c>
      <c r="AR45" s="56">
        <v>8.682504684781378E-2</v>
      </c>
      <c r="AS45" s="56">
        <v>3307.9701138601549</v>
      </c>
      <c r="AT45" s="56">
        <v>2.6916821930626611E-2</v>
      </c>
      <c r="AU45" s="56">
        <v>0.54690099319395635</v>
      </c>
      <c r="AV45" s="56">
        <v>6.975116119531144E-2</v>
      </c>
      <c r="AW45" s="56">
        <v>-11.326436003268842</v>
      </c>
      <c r="AX45" s="56">
        <v>-3.1482044430023448E-2</v>
      </c>
      <c r="AY45" s="56">
        <v>8.6310011697641187E-3</v>
      </c>
      <c r="AZ45" s="56">
        <v>-9.8373091581443823</v>
      </c>
      <c r="BA45" s="56">
        <v>-0.59962812484783967</v>
      </c>
      <c r="BB45" s="56">
        <v>9.6419490426431054E-2</v>
      </c>
      <c r="BC45" s="56">
        <v>-2.6275870368408505E-11</v>
      </c>
      <c r="BD45" s="56">
        <v>-1.8843593352357857E-11</v>
      </c>
      <c r="BE45" s="56">
        <v>618.50472562191999</v>
      </c>
      <c r="BF45" s="56">
        <v>-2.9274360713316128E-12</v>
      </c>
      <c r="BG45" s="56">
        <v>-130.32652387226096</v>
      </c>
      <c r="BH45" s="56">
        <v>-67.261251077891274</v>
      </c>
      <c r="BI45" s="56">
        <v>4202.1059411512178</v>
      </c>
      <c r="BJ45" s="56">
        <v>8.8540730303066084E-11</v>
      </c>
      <c r="BK45" s="56">
        <v>-122.70245577701021</v>
      </c>
      <c r="BL45" s="56">
        <v>-1.0296256381764124E-2</v>
      </c>
      <c r="BM45" s="56">
        <v>-4.6888588724414149E-4</v>
      </c>
      <c r="BN45" s="56">
        <v>6.4902501549113367E-5</v>
      </c>
      <c r="BO45" s="56">
        <v>-6.2772343994765833E-5</v>
      </c>
      <c r="BP45" s="56">
        <v>8.7022891927814214</v>
      </c>
      <c r="BQ45" s="56">
        <v>-4129.7274014540071</v>
      </c>
      <c r="BR45" s="56">
        <v>-140.46392509813754</v>
      </c>
      <c r="BS45" s="56">
        <v>1895.9424331790487</v>
      </c>
      <c r="BT45" s="56">
        <v>9.1046568026058594E-2</v>
      </c>
      <c r="BU45" s="56">
        <v>-910.97349132517195</v>
      </c>
      <c r="BV45" s="56">
        <v>3.7391471440129393</v>
      </c>
      <c r="BW45" s="56">
        <v>-1.3133103493601084E-9</v>
      </c>
      <c r="BX45" s="56">
        <v>5.2757801026075413E-3</v>
      </c>
      <c r="BY45" s="56">
        <v>-0.32709483293427866</v>
      </c>
      <c r="BZ45" s="56">
        <v>-156.84812461772844</v>
      </c>
      <c r="CA45" s="56">
        <v>-180.43157347655526</v>
      </c>
      <c r="CB45" s="56">
        <v>-11.442409977756441</v>
      </c>
      <c r="CC45" s="56">
        <v>-20.903885076513973</v>
      </c>
      <c r="CD45" s="56">
        <v>1.5572342179027032</v>
      </c>
      <c r="CE45" s="56">
        <v>-106.04841141395752</v>
      </c>
      <c r="CF45" s="56">
        <v>-22.788675220371282</v>
      </c>
      <c r="CG45" s="56">
        <v>-1614.9136334162149</v>
      </c>
      <c r="CH45" s="56">
        <v>-17.393920786567605</v>
      </c>
      <c r="CI45" s="56">
        <v>0.3998437918124651</v>
      </c>
      <c r="CJ45" s="56">
        <v>-558.08294992116112</v>
      </c>
      <c r="CK45" s="56">
        <v>-25.423541358659577</v>
      </c>
      <c r="CL45" s="56">
        <v>-2.87958101807817E-10</v>
      </c>
      <c r="CM45" s="56">
        <v>-4.4092026613094077</v>
      </c>
      <c r="CN45" s="56">
        <v>51.75533440177805</v>
      </c>
      <c r="CO45" s="56">
        <v>-53.055258329730023</v>
      </c>
      <c r="CP45" s="56">
        <v>-3.8171492633409798E-9</v>
      </c>
      <c r="CQ45" s="56">
        <v>1100.2186315368804</v>
      </c>
      <c r="CR45" s="56">
        <v>-99.588583626471063</v>
      </c>
      <c r="CS45" s="56">
        <v>914.36819059298364</v>
      </c>
      <c r="CT45" s="56">
        <v>-0.73947241379664774</v>
      </c>
      <c r="CU45" s="56">
        <v>-1545.0990807870505</v>
      </c>
      <c r="CV45" s="56">
        <v>-119.80394530051034</v>
      </c>
      <c r="CW45" s="56">
        <v>968.98572945567344</v>
      </c>
      <c r="CX45" s="56">
        <v>173.15448455330034</v>
      </c>
      <c r="CY45" s="56">
        <v>3.7366708494309142</v>
      </c>
      <c r="CZ45" s="56">
        <v>5.0459860995163126</v>
      </c>
      <c r="DA45" s="56">
        <f t="shared" si="0"/>
        <v>3189.9999999725042</v>
      </c>
      <c r="DB45" s="56">
        <f>DA45-'USE table 103'!EJ45</f>
        <v>-2.7495843823999166E-8</v>
      </c>
    </row>
    <row r="46" spans="1:106" x14ac:dyDescent="0.25">
      <c r="A46" s="56" t="s">
        <v>437</v>
      </c>
      <c r="B46" s="56">
        <v>1.8706369786514188E-11</v>
      </c>
      <c r="C46" s="56">
        <v>-8.1601392309949006E-14</v>
      </c>
      <c r="D46" s="56">
        <v>-1.0444978215673473E-12</v>
      </c>
      <c r="E46" s="56">
        <v>-1.7736784263533423E-12</v>
      </c>
      <c r="F46" s="56">
        <v>-1.1298517677005293E-11</v>
      </c>
      <c r="G46" s="56">
        <v>3.8574059389002713E-3</v>
      </c>
      <c r="H46" s="56">
        <v>-6.8662853180967431E-12</v>
      </c>
      <c r="I46" s="56">
        <v>-3.9596039281662443E-3</v>
      </c>
      <c r="J46" s="56">
        <v>3.4694089606683853E-3</v>
      </c>
      <c r="K46" s="56">
        <v>5.7802717673389736E-3</v>
      </c>
      <c r="L46" s="56">
        <v>-8.6522857953419408E-4</v>
      </c>
      <c r="M46" s="56">
        <v>0.11312248872203767</v>
      </c>
      <c r="N46" s="56">
        <v>-2.0697683294179647E-4</v>
      </c>
      <c r="O46" s="56">
        <v>8.9296842105222929E-2</v>
      </c>
      <c r="P46" s="56">
        <v>-1.3565346332716777E-3</v>
      </c>
      <c r="Q46" s="56">
        <v>-4.3118743596970432E-5</v>
      </c>
      <c r="R46" s="56">
        <v>-7.2823564867263713E-5</v>
      </c>
      <c r="S46" s="56">
        <v>2.5646151868841116E-14</v>
      </c>
      <c r="T46" s="56">
        <v>0.2524587688434714</v>
      </c>
      <c r="U46" s="56">
        <v>0.15341909574372181</v>
      </c>
      <c r="V46" s="56">
        <v>0.21544150692719066</v>
      </c>
      <c r="W46" s="56">
        <v>1.6408525857829752</v>
      </c>
      <c r="X46" s="56">
        <v>0.76023631812513937</v>
      </c>
      <c r="Y46" s="56">
        <v>-2.3989550673628091</v>
      </c>
      <c r="Z46" s="56">
        <v>-0.2513203220114667</v>
      </c>
      <c r="AA46" s="56">
        <v>0.81146935898018835</v>
      </c>
      <c r="AB46" s="56">
        <v>0.4505489681655635</v>
      </c>
      <c r="AC46" s="56">
        <v>-17.934853766121023</v>
      </c>
      <c r="AD46" s="56">
        <v>0.12553506217398747</v>
      </c>
      <c r="AE46" s="56">
        <v>4.5537150994916225</v>
      </c>
      <c r="AF46" s="56">
        <v>0.31572083651987304</v>
      </c>
      <c r="AG46" s="56">
        <v>0.86597728347985159</v>
      </c>
      <c r="AH46" s="56">
        <v>-2.5261779160847118</v>
      </c>
      <c r="AI46" s="56">
        <v>3.6859122423496871E-2</v>
      </c>
      <c r="AJ46" s="56">
        <v>0.73696028895032839</v>
      </c>
      <c r="AK46" s="56">
        <v>-1.1174566285006478</v>
      </c>
      <c r="AL46" s="56">
        <v>-38.515388703697013</v>
      </c>
      <c r="AM46" s="56">
        <v>-137.9184839556282</v>
      </c>
      <c r="AN46" s="56">
        <v>-91.361992265489192</v>
      </c>
      <c r="AO46" s="56">
        <v>-74.287250195174408</v>
      </c>
      <c r="AP46" s="56">
        <v>-22.333690612236904</v>
      </c>
      <c r="AQ46" s="56">
        <v>-395.32849586584865</v>
      </c>
      <c r="AR46" s="56">
        <v>-22.789159005557337</v>
      </c>
      <c r="AS46" s="56">
        <v>-23.200737483125501</v>
      </c>
      <c r="AT46" s="56">
        <v>17391.634378049017</v>
      </c>
      <c r="AU46" s="56">
        <v>-9.2771163491420925</v>
      </c>
      <c r="AV46" s="56">
        <v>-92.900860717525617</v>
      </c>
      <c r="AW46" s="56">
        <v>-28.70125157338823</v>
      </c>
      <c r="AX46" s="56">
        <v>-44.847801645010911</v>
      </c>
      <c r="AY46" s="56">
        <v>0.5425448444184382</v>
      </c>
      <c r="AZ46" s="56">
        <v>-10.717443929045505</v>
      </c>
      <c r="BA46" s="56">
        <v>-3.8112292027065564E-2</v>
      </c>
      <c r="BB46" s="56">
        <v>6.0045507955246435E-3</v>
      </c>
      <c r="BC46" s="56">
        <v>-9.7688523936767524E-13</v>
      </c>
      <c r="BD46" s="56">
        <v>-1.3862244685469705E-12</v>
      </c>
      <c r="BE46" s="56">
        <v>45.445815427490466</v>
      </c>
      <c r="BF46" s="56">
        <v>-2.4069635173873394E-13</v>
      </c>
      <c r="BG46" s="56">
        <v>17.240684334805934</v>
      </c>
      <c r="BH46" s="56">
        <v>-5.5579766412747027</v>
      </c>
      <c r="BI46" s="56">
        <v>22.901877552823635</v>
      </c>
      <c r="BJ46" s="56">
        <v>-1.9498180847676849E-11</v>
      </c>
      <c r="BK46" s="56">
        <v>-24.236565093733279</v>
      </c>
      <c r="BL46" s="56">
        <v>-6.8386579694035277E-4</v>
      </c>
      <c r="BM46" s="56">
        <v>-250.65838242526516</v>
      </c>
      <c r="BN46" s="56">
        <v>4.3107639626782657E-6</v>
      </c>
      <c r="BO46" s="56">
        <v>-1.661288673915351E-5</v>
      </c>
      <c r="BP46" s="56">
        <v>0.31839949674139234</v>
      </c>
      <c r="BQ46" s="56">
        <v>-424.71003483458162</v>
      </c>
      <c r="BR46" s="56">
        <v>-8.4388810684817699</v>
      </c>
      <c r="BS46" s="56">
        <v>199.02109379812788</v>
      </c>
      <c r="BT46" s="56">
        <v>2.4765461789307608E-2</v>
      </c>
      <c r="BU46" s="56">
        <v>-74.44653469904209</v>
      </c>
      <c r="BV46" s="56">
        <v>-1.3426956020621468</v>
      </c>
      <c r="BW46" s="56">
        <v>-1.9636559045466129E-10</v>
      </c>
      <c r="BX46" s="56">
        <v>4.3595276861729815E-4</v>
      </c>
      <c r="BY46" s="56">
        <v>1.2527275121428989</v>
      </c>
      <c r="BZ46" s="56">
        <v>1.3696699481749306</v>
      </c>
      <c r="CA46" s="56">
        <v>-22.414386157363484</v>
      </c>
      <c r="CB46" s="56">
        <v>-3.7416973454586948</v>
      </c>
      <c r="CC46" s="56">
        <v>-2.5938558207412363</v>
      </c>
      <c r="CD46" s="56">
        <v>15.297110558808997</v>
      </c>
      <c r="CE46" s="56">
        <v>-892.63451270991209</v>
      </c>
      <c r="CF46" s="56">
        <v>-59.073181561613445</v>
      </c>
      <c r="CG46" s="56">
        <v>-180.44671442213007</v>
      </c>
      <c r="CH46" s="56">
        <v>23.260077166556037</v>
      </c>
      <c r="CI46" s="56">
        <v>2.6671957319486239E-2</v>
      </c>
      <c r="CJ46" s="56">
        <v>-40.972789978769768</v>
      </c>
      <c r="CK46" s="56">
        <v>-2.3356867310127996</v>
      </c>
      <c r="CL46" s="56">
        <v>1.4723333663368976E-11</v>
      </c>
      <c r="CM46" s="56">
        <v>-0.40108449494359277</v>
      </c>
      <c r="CN46" s="56">
        <v>7.5154029855951068</v>
      </c>
      <c r="CO46" s="56">
        <v>-2.5258987002593418</v>
      </c>
      <c r="CP46" s="56">
        <v>-3.2957814255496487E-10</v>
      </c>
      <c r="CQ46" s="56">
        <v>56.678014008658721</v>
      </c>
      <c r="CR46" s="56">
        <v>-4.3592052354043176</v>
      </c>
      <c r="CS46" s="56">
        <v>48.39437288474123</v>
      </c>
      <c r="CT46" s="56">
        <v>-0.61921283824418438</v>
      </c>
      <c r="CU46" s="56">
        <v>-157.26318859926513</v>
      </c>
      <c r="CV46" s="56">
        <v>-11.34617348393726</v>
      </c>
      <c r="CW46" s="56">
        <v>114.86780083837682</v>
      </c>
      <c r="CX46" s="56">
        <v>-9.5167653565452586</v>
      </c>
      <c r="CY46" s="56">
        <v>0.82134593352704732</v>
      </c>
      <c r="CZ46" s="56">
        <v>0.33525856878733862</v>
      </c>
      <c r="DA46" s="56">
        <f t="shared" si="0"/>
        <v>14761.999999996822</v>
      </c>
      <c r="DB46" s="56">
        <f>DA46-'USE table 103'!EJ46</f>
        <v>-3.1777744879946113E-9</v>
      </c>
    </row>
    <row r="47" spans="1:106" x14ac:dyDescent="0.25">
      <c r="A47" s="56" t="s">
        <v>438</v>
      </c>
      <c r="B47" s="56">
        <v>2.4334312342944031E-11</v>
      </c>
      <c r="C47" s="56">
        <v>8.1445961086501484E-13</v>
      </c>
      <c r="D47" s="56">
        <v>1.9753088054130785E-12</v>
      </c>
      <c r="E47" s="56">
        <v>5.136724379184443E-13</v>
      </c>
      <c r="F47" s="56">
        <v>1.7852386235972517E-12</v>
      </c>
      <c r="G47" s="56">
        <v>8.7618051480120585E-4</v>
      </c>
      <c r="H47" s="56">
        <v>-6.3060667798708891E-13</v>
      </c>
      <c r="I47" s="56">
        <v>-3.8940012681765168E-4</v>
      </c>
      <c r="J47" s="56">
        <v>1.0172507550882948E-3</v>
      </c>
      <c r="K47" s="56">
        <v>4.8201290476299619E-3</v>
      </c>
      <c r="L47" s="56">
        <v>-1.4423481009773198E-4</v>
      </c>
      <c r="M47" s="56">
        <v>2.9152727477253393E-2</v>
      </c>
      <c r="N47" s="56">
        <v>-1.7934178033751635E-5</v>
      </c>
      <c r="O47" s="56">
        <v>8.2683762207009792E-3</v>
      </c>
      <c r="P47" s="56">
        <v>3.4910112094148626E-3</v>
      </c>
      <c r="Q47" s="56">
        <v>-7.768925543771843E-6</v>
      </c>
      <c r="R47" s="56">
        <v>-2.0619315125536275E-5</v>
      </c>
      <c r="S47" s="56">
        <v>8.5709217501062085E-13</v>
      </c>
      <c r="T47" s="56">
        <v>-11.144023727208875</v>
      </c>
      <c r="U47" s="56">
        <v>0.18858264784209355</v>
      </c>
      <c r="V47" s="56">
        <v>1.1387681739443156E-2</v>
      </c>
      <c r="W47" s="56">
        <v>-1.7958011053636329</v>
      </c>
      <c r="X47" s="56">
        <v>-6.3897528932479908E-2</v>
      </c>
      <c r="Y47" s="56">
        <v>5.7219756761774931E-2</v>
      </c>
      <c r="Z47" s="56">
        <v>2.8263705779810078E-2</v>
      </c>
      <c r="AA47" s="56">
        <v>0.81848010619923572</v>
      </c>
      <c r="AB47" s="56">
        <v>-4.0463796976703481</v>
      </c>
      <c r="AC47" s="56">
        <v>-4.0774538747122193</v>
      </c>
      <c r="AD47" s="56">
        <v>0.11261443931755499</v>
      </c>
      <c r="AE47" s="56">
        <v>-0.25259789639381003</v>
      </c>
      <c r="AF47" s="56">
        <v>-4.3312015488821132E-2</v>
      </c>
      <c r="AG47" s="56">
        <v>-2.7723006695190122</v>
      </c>
      <c r="AH47" s="56">
        <v>-0.23702351207127936</v>
      </c>
      <c r="AI47" s="56">
        <v>4.5485026497464887E-3</v>
      </c>
      <c r="AJ47" s="56">
        <v>-0.11250091613263713</v>
      </c>
      <c r="AK47" s="56">
        <v>-9.1251179080742872E-2</v>
      </c>
      <c r="AL47" s="56">
        <v>0.63210034755693911</v>
      </c>
      <c r="AM47" s="56">
        <v>-167.96224964273952</v>
      </c>
      <c r="AN47" s="56">
        <v>72.842272125033901</v>
      </c>
      <c r="AO47" s="56">
        <v>629.76201950318284</v>
      </c>
      <c r="AP47" s="56">
        <v>-46.312321098104022</v>
      </c>
      <c r="AQ47" s="56">
        <v>-22.57084743948489</v>
      </c>
      <c r="AR47" s="56">
        <v>2.0514275278162994</v>
      </c>
      <c r="AS47" s="56">
        <v>0.2486012098884407</v>
      </c>
      <c r="AT47" s="56">
        <v>-0.1393001974881507</v>
      </c>
      <c r="AU47" s="56">
        <v>3026.7910937413467</v>
      </c>
      <c r="AV47" s="56">
        <v>-9.6889268142174156</v>
      </c>
      <c r="AW47" s="56">
        <v>0.327803482019557</v>
      </c>
      <c r="AX47" s="56">
        <v>7.0332221054899918E-2</v>
      </c>
      <c r="AY47" s="56">
        <v>-0.47082524905843859</v>
      </c>
      <c r="AZ47" s="56">
        <v>-1214.634051071276</v>
      </c>
      <c r="BA47" s="56">
        <v>-5.1805162281368666E-3</v>
      </c>
      <c r="BB47" s="56">
        <v>9.7599429501116219E-4</v>
      </c>
      <c r="BC47" s="56">
        <v>8.2538420542732638E-12</v>
      </c>
      <c r="BD47" s="56">
        <v>1.6636692024007971E-12</v>
      </c>
      <c r="BE47" s="56">
        <v>-148.25585838937837</v>
      </c>
      <c r="BF47" s="56">
        <v>4.3254289039396099E-13</v>
      </c>
      <c r="BG47" s="56">
        <v>-0.45463298442409883</v>
      </c>
      <c r="BH47" s="56">
        <v>-5.3020128432177325</v>
      </c>
      <c r="BI47" s="56">
        <v>266.65286850313481</v>
      </c>
      <c r="BJ47" s="56">
        <v>-1.0350831303185259E-11</v>
      </c>
      <c r="BK47" s="56">
        <v>21.020850268445557</v>
      </c>
      <c r="BL47" s="56">
        <v>-5.4975563539727546E-5</v>
      </c>
      <c r="BM47" s="56">
        <v>6.4236470828546999E-3</v>
      </c>
      <c r="BN47" s="56">
        <v>3.4657477954169735E-7</v>
      </c>
      <c r="BO47" s="56">
        <v>7.5789970424011699E-6</v>
      </c>
      <c r="BP47" s="56">
        <v>-0.96399595273764049</v>
      </c>
      <c r="BQ47" s="56">
        <v>-297.9801821383702</v>
      </c>
      <c r="BR47" s="56">
        <v>10.775310832930936</v>
      </c>
      <c r="BS47" s="56">
        <v>-350.81121347712349</v>
      </c>
      <c r="BT47" s="56">
        <v>-1.3346335833958278E-2</v>
      </c>
      <c r="BU47" s="56">
        <v>-44.613426529347052</v>
      </c>
      <c r="BV47" s="56">
        <v>1.7237790564558955</v>
      </c>
      <c r="BW47" s="56">
        <v>2.0520474208751693E-10</v>
      </c>
      <c r="BX47" s="56">
        <v>4.1587618068206211E-4</v>
      </c>
      <c r="BY47" s="56">
        <v>-8.6191060829433397E-2</v>
      </c>
      <c r="BZ47" s="56">
        <v>-14.443722180877842</v>
      </c>
      <c r="CA47" s="56">
        <v>8.9755813034824428</v>
      </c>
      <c r="CB47" s="56">
        <v>1.5284112096922904</v>
      </c>
      <c r="CC47" s="56">
        <v>2.5992361640248376</v>
      </c>
      <c r="CD47" s="56">
        <v>-0.57544806603081966</v>
      </c>
      <c r="CE47" s="56">
        <v>16.10644276233424</v>
      </c>
      <c r="CF47" s="56">
        <v>2.173175537543198</v>
      </c>
      <c r="CG47" s="56">
        <v>25.152762034017137</v>
      </c>
      <c r="CH47" s="56">
        <v>0.30535570702330617</v>
      </c>
      <c r="CI47" s="56">
        <v>-2.9124329165030716E-2</v>
      </c>
      <c r="CJ47" s="56">
        <v>-28.945722521983825</v>
      </c>
      <c r="CK47" s="56">
        <v>-2.2670397890789218</v>
      </c>
      <c r="CL47" s="56">
        <v>3.7052139134630124E-11</v>
      </c>
      <c r="CM47" s="56">
        <v>0.78662070299979625</v>
      </c>
      <c r="CN47" s="56">
        <v>4.0897068655259492</v>
      </c>
      <c r="CO47" s="56">
        <v>4.7473192661740899</v>
      </c>
      <c r="CP47" s="56">
        <v>5.1949200496892445E-10</v>
      </c>
      <c r="CQ47" s="56">
        <v>115.14984467393737</v>
      </c>
      <c r="CR47" s="56">
        <v>7.5125019523126753</v>
      </c>
      <c r="CS47" s="56">
        <v>-29.671023529795264</v>
      </c>
      <c r="CT47" s="56">
        <v>-1.7511378593411457</v>
      </c>
      <c r="CU47" s="56">
        <v>166.58186310580484</v>
      </c>
      <c r="CV47" s="56">
        <v>-9.1627752861499197</v>
      </c>
      <c r="CW47" s="56">
        <v>124.56723163716559</v>
      </c>
      <c r="CX47" s="56">
        <v>10.413812708517433</v>
      </c>
      <c r="CY47" s="56">
        <v>3.8554691462040198</v>
      </c>
      <c r="CZ47" s="56">
        <v>2.7392806388036206E-2</v>
      </c>
      <c r="DA47" s="56">
        <f t="shared" si="0"/>
        <v>2107.0000000036762</v>
      </c>
      <c r="DB47" s="56">
        <f>DA47-'USE table 103'!EJ47</f>
        <v>3.6761775845661759E-9</v>
      </c>
    </row>
    <row r="48" spans="1:106" x14ac:dyDescent="0.25">
      <c r="A48" s="56" t="s">
        <v>439</v>
      </c>
      <c r="B48" s="56">
        <v>5.6793458824699883E-12</v>
      </c>
      <c r="C48" s="56">
        <v>6.4334648719466259E-13</v>
      </c>
      <c r="D48" s="56">
        <v>1.2110312752611208E-12</v>
      </c>
      <c r="E48" s="56">
        <v>1.9290125052862095E-13</v>
      </c>
      <c r="F48" s="56">
        <v>-1.1184386750073827E-12</v>
      </c>
      <c r="G48" s="56">
        <v>5.1819774150638764E-3</v>
      </c>
      <c r="H48" s="56">
        <v>-6.2111427112654383E-13</v>
      </c>
      <c r="I48" s="56">
        <v>-1.6636582852208592E-3</v>
      </c>
      <c r="J48" s="56">
        <v>6.6219036959651589E-3</v>
      </c>
      <c r="K48" s="56">
        <v>8.9163719480707115E-3</v>
      </c>
      <c r="L48" s="56">
        <v>-6.2813631213587406E-4</v>
      </c>
      <c r="M48" s="56">
        <v>0.17748782264415652</v>
      </c>
      <c r="N48" s="56">
        <v>-7.5679033697984011E-5</v>
      </c>
      <c r="O48" s="56">
        <v>3.5112493134846767E-2</v>
      </c>
      <c r="P48" s="56">
        <v>1.5706452351947453E-2</v>
      </c>
      <c r="Q48" s="56">
        <v>-4.3925623657958823E-5</v>
      </c>
      <c r="R48" s="56">
        <v>-1.3777992520935811E-4</v>
      </c>
      <c r="S48" s="56">
        <v>4.1899816949353408E-13</v>
      </c>
      <c r="T48" s="56">
        <v>-2.8221075874272898</v>
      </c>
      <c r="U48" s="56">
        <v>-3.3958649123417777</v>
      </c>
      <c r="V48" s="56">
        <v>-0.80662110144817489</v>
      </c>
      <c r="W48" s="56">
        <v>-82.375715672818629</v>
      </c>
      <c r="X48" s="56">
        <v>-3.7096194603346682</v>
      </c>
      <c r="Y48" s="56">
        <v>-12.19331248070681</v>
      </c>
      <c r="Z48" s="56">
        <v>-0.30953892047634979</v>
      </c>
      <c r="AA48" s="56">
        <v>0.10968204625061326</v>
      </c>
      <c r="AB48" s="56">
        <v>-0.77306482348121752</v>
      </c>
      <c r="AC48" s="56">
        <v>-24.120614131135255</v>
      </c>
      <c r="AD48" s="56">
        <v>4.2377981929309166E-2</v>
      </c>
      <c r="AE48" s="56">
        <v>5.7288325667876094</v>
      </c>
      <c r="AF48" s="56">
        <v>0.14345656121181224</v>
      </c>
      <c r="AG48" s="56">
        <v>-0.17281544525366022</v>
      </c>
      <c r="AH48" s="56">
        <v>-87.366591991460155</v>
      </c>
      <c r="AI48" s="56">
        <v>0.2531140433741319</v>
      </c>
      <c r="AJ48" s="56">
        <v>-0.38880849574125187</v>
      </c>
      <c r="AK48" s="56">
        <v>0.44029780742401137</v>
      </c>
      <c r="AL48" s="56">
        <v>0.35759824117985417</v>
      </c>
      <c r="AM48" s="56">
        <v>1.5328383593580122</v>
      </c>
      <c r="AN48" s="56">
        <v>-51.715748437099151</v>
      </c>
      <c r="AO48" s="56">
        <v>13.678023979302127</v>
      </c>
      <c r="AP48" s="56">
        <v>0.11067919704513796</v>
      </c>
      <c r="AQ48" s="56">
        <v>40.18621063364283</v>
      </c>
      <c r="AR48" s="56">
        <v>-263.59533017857325</v>
      </c>
      <c r="AS48" s="56">
        <v>-72.964424161846168</v>
      </c>
      <c r="AT48" s="56">
        <v>-11.0955256168851</v>
      </c>
      <c r="AU48" s="56">
        <v>-2.8620375156659965</v>
      </c>
      <c r="AV48" s="56">
        <v>7241.0422492565631</v>
      </c>
      <c r="AW48" s="56">
        <v>-39.266072103706556</v>
      </c>
      <c r="AX48" s="56">
        <v>-7.6518938149410853E-2</v>
      </c>
      <c r="AY48" s="56">
        <v>-2.4038959602641614</v>
      </c>
      <c r="AZ48" s="56">
        <v>-0.52372467697893499</v>
      </c>
      <c r="BA48" s="56">
        <v>2.3973241654431376E-2</v>
      </c>
      <c r="BB48" s="56">
        <v>-3.8674137035923373E-3</v>
      </c>
      <c r="BC48" s="56">
        <v>1.2003731342247193E-12</v>
      </c>
      <c r="BD48" s="56">
        <v>7.6494366396673286E-13</v>
      </c>
      <c r="BE48" s="56">
        <v>-50.026449008248115</v>
      </c>
      <c r="BF48" s="56">
        <v>6.6835426082434424E-14</v>
      </c>
      <c r="BG48" s="56">
        <v>3.1405078493146399</v>
      </c>
      <c r="BH48" s="56">
        <v>16.723245471318382</v>
      </c>
      <c r="BI48" s="56">
        <v>-308.62463215911765</v>
      </c>
      <c r="BJ48" s="56">
        <v>-4.2235104302790205E-12</v>
      </c>
      <c r="BK48" s="56">
        <v>-8.6279540701202908</v>
      </c>
      <c r="BL48" s="56">
        <v>4.0866474651846119E-4</v>
      </c>
      <c r="BM48" s="56">
        <v>0.18245880839467077</v>
      </c>
      <c r="BN48" s="56">
        <v>-2.5760227480020603E-6</v>
      </c>
      <c r="BO48" s="56">
        <v>5.297916239044298E-7</v>
      </c>
      <c r="BP48" s="56">
        <v>-0.52853353570430794</v>
      </c>
      <c r="BQ48" s="56">
        <v>137.19736197132747</v>
      </c>
      <c r="BR48" s="56">
        <v>10.554720354851534</v>
      </c>
      <c r="BS48" s="56">
        <v>-0.25606150454325238</v>
      </c>
      <c r="BT48" s="56">
        <v>-3.9399956119368085E-4</v>
      </c>
      <c r="BU48" s="56">
        <v>-12.702783072734206</v>
      </c>
      <c r="BV48" s="56">
        <v>-0.3389137742595234</v>
      </c>
      <c r="BW48" s="56">
        <v>6.0843774463137379E-11</v>
      </c>
      <c r="BX48" s="56">
        <v>-1.3117259333430553E-3</v>
      </c>
      <c r="BY48" s="56">
        <v>6.9957459645392017E-2</v>
      </c>
      <c r="BZ48" s="56">
        <v>7.4192523658797995</v>
      </c>
      <c r="CA48" s="56">
        <v>8.8702089986712256</v>
      </c>
      <c r="CB48" s="56">
        <v>-8.4707669355894577E-2</v>
      </c>
      <c r="CC48" s="56">
        <v>-2.6977553638282981</v>
      </c>
      <c r="CD48" s="56">
        <v>0.75565708449876623</v>
      </c>
      <c r="CE48" s="56">
        <v>6.8473828562941108</v>
      </c>
      <c r="CF48" s="56">
        <v>2.9994821267793217</v>
      </c>
      <c r="CG48" s="56">
        <v>36.161356503231644</v>
      </c>
      <c r="CH48" s="56">
        <v>0.64298851809589896</v>
      </c>
      <c r="CI48" s="56">
        <v>-1.8895510887185551E-2</v>
      </c>
      <c r="CJ48" s="56">
        <v>24.722910105467896</v>
      </c>
      <c r="CK48" s="56">
        <v>-2.4031218365051572</v>
      </c>
      <c r="CL48" s="56">
        <v>8.4564577562673549E-12</v>
      </c>
      <c r="CM48" s="56">
        <v>-0.74710405741791819</v>
      </c>
      <c r="CN48" s="56">
        <v>-1.2184820077663345</v>
      </c>
      <c r="CO48" s="56">
        <v>1.8074360957986424E-2</v>
      </c>
      <c r="CP48" s="56">
        <v>1.3378809171626926E-10</v>
      </c>
      <c r="CQ48" s="56">
        <v>-57.310089130921604</v>
      </c>
      <c r="CR48" s="56">
        <v>5.0779572585525585</v>
      </c>
      <c r="CS48" s="56">
        <v>-45.186720964296143</v>
      </c>
      <c r="CT48" s="56">
        <v>0.42010895380619129</v>
      </c>
      <c r="CU48" s="56">
        <v>19.323505209933003</v>
      </c>
      <c r="CV48" s="56">
        <v>5.063480646380345</v>
      </c>
      <c r="CW48" s="56">
        <v>-43.245883671737502</v>
      </c>
      <c r="CX48" s="56">
        <v>-16.82447057272179</v>
      </c>
      <c r="CY48" s="56">
        <v>1.9008120273852394</v>
      </c>
      <c r="CZ48" s="56">
        <v>-0.2015636450587408</v>
      </c>
      <c r="DA48" s="56">
        <f t="shared" si="0"/>
        <v>6378.0000000010232</v>
      </c>
      <c r="DB48" s="56">
        <f>DA48-'USE table 103'!EJ48</f>
        <v>1.0231815394945443E-9</v>
      </c>
    </row>
    <row r="49" spans="1:106" x14ac:dyDescent="0.25">
      <c r="A49" s="56" t="s">
        <v>440</v>
      </c>
      <c r="B49" s="56">
        <v>-4.4164227830378877E-11</v>
      </c>
      <c r="C49" s="56">
        <v>-1.2709833185908792E-12</v>
      </c>
      <c r="D49" s="56">
        <v>-2.3732127374387346E-12</v>
      </c>
      <c r="E49" s="56">
        <v>-5.3008708533752724E-12</v>
      </c>
      <c r="F49" s="56">
        <v>1.4672707493446069E-11</v>
      </c>
      <c r="G49" s="56">
        <v>1.8331013684189656E-2</v>
      </c>
      <c r="H49" s="56">
        <v>4.5279335836312384E-12</v>
      </c>
      <c r="I49" s="56">
        <v>0.13702617202539757</v>
      </c>
      <c r="J49" s="56">
        <v>0.12269842703037881</v>
      </c>
      <c r="K49" s="56">
        <v>7.3819684162515387E-2</v>
      </c>
      <c r="L49" s="56">
        <v>2.8684245537293762E-2</v>
      </c>
      <c r="M49" s="56">
        <v>0.62679012082691088</v>
      </c>
      <c r="N49" s="56">
        <v>7.2620574873862864E-3</v>
      </c>
      <c r="O49" s="56">
        <v>-3.1126795610006468</v>
      </c>
      <c r="P49" s="56">
        <v>0.13051603743826679</v>
      </c>
      <c r="Q49" s="56">
        <v>5.7467748956696596E-4</v>
      </c>
      <c r="R49" s="56">
        <v>-2.7802159547372085E-3</v>
      </c>
      <c r="S49" s="56">
        <v>-8.8293816702389449E-12</v>
      </c>
      <c r="T49" s="56">
        <v>-17.742674421792913</v>
      </c>
      <c r="U49" s="56">
        <v>-11.624769939369727</v>
      </c>
      <c r="V49" s="56">
        <v>-10.011600934272609</v>
      </c>
      <c r="W49" s="56">
        <v>-25.921327039377026</v>
      </c>
      <c r="X49" s="56">
        <v>-3.8190864419042105</v>
      </c>
      <c r="Y49" s="56">
        <v>-15.577864840092115</v>
      </c>
      <c r="Z49" s="56">
        <v>0.54882598857153919</v>
      </c>
      <c r="AA49" s="56">
        <v>-0.31747415137983381</v>
      </c>
      <c r="AB49" s="56">
        <v>17.336250463164969</v>
      </c>
      <c r="AC49" s="56">
        <v>-85.32445929571378</v>
      </c>
      <c r="AD49" s="56">
        <v>1.1530093113047926</v>
      </c>
      <c r="AE49" s="56">
        <v>0.73774774721239211</v>
      </c>
      <c r="AF49" s="56">
        <v>-5.66167744400797</v>
      </c>
      <c r="AG49" s="56">
        <v>-111.99358051729466</v>
      </c>
      <c r="AH49" s="56">
        <v>-227.70269952084467</v>
      </c>
      <c r="AI49" s="56">
        <v>0.45548228187541895</v>
      </c>
      <c r="AJ49" s="56">
        <v>-20.83988693590042</v>
      </c>
      <c r="AK49" s="56">
        <v>-1.7532833263267094</v>
      </c>
      <c r="AL49" s="56">
        <v>-0.71793883441742778</v>
      </c>
      <c r="AM49" s="56">
        <v>-154.3008076987004</v>
      </c>
      <c r="AN49" s="56">
        <v>93.651617062404895</v>
      </c>
      <c r="AO49" s="56">
        <v>-807.55601163792892</v>
      </c>
      <c r="AP49" s="56">
        <v>52.178880437571486</v>
      </c>
      <c r="AQ49" s="56">
        <v>17.363511046567989</v>
      </c>
      <c r="AR49" s="56">
        <v>-1.1357104260305739</v>
      </c>
      <c r="AS49" s="56">
        <v>-0.63317112316945323</v>
      </c>
      <c r="AT49" s="56">
        <v>-16.634965152915115</v>
      </c>
      <c r="AU49" s="56">
        <v>21.651892983485887</v>
      </c>
      <c r="AV49" s="56">
        <v>-0.52323485084173171</v>
      </c>
      <c r="AW49" s="56">
        <v>9955.2362697608751</v>
      </c>
      <c r="AX49" s="56">
        <v>-7.4157047322991554E-2</v>
      </c>
      <c r="AY49" s="56">
        <v>-3.0054611832681841</v>
      </c>
      <c r="AZ49" s="56">
        <v>-389.22281670990367</v>
      </c>
      <c r="BA49" s="56">
        <v>-0.1480970137851898</v>
      </c>
      <c r="BB49" s="56">
        <v>2.4419675005713515E-2</v>
      </c>
      <c r="BC49" s="56">
        <v>1.1301182212264393E-11</v>
      </c>
      <c r="BD49" s="56">
        <v>4.6789239149802597E-12</v>
      </c>
      <c r="BE49" s="56">
        <v>-1075.9298202057219</v>
      </c>
      <c r="BF49" s="56">
        <v>-7.460698725481052E-13</v>
      </c>
      <c r="BG49" s="56">
        <v>-45.494511518986783</v>
      </c>
      <c r="BH49" s="56">
        <v>-83.607589595827164</v>
      </c>
      <c r="BI49" s="56">
        <v>5305.3131671464853</v>
      </c>
      <c r="BJ49" s="56">
        <v>-2.41158204516978E-11</v>
      </c>
      <c r="BK49" s="56">
        <v>168.5174886651775</v>
      </c>
      <c r="BL49" s="56">
        <v>-2.3989960376695763E-3</v>
      </c>
      <c r="BM49" s="56">
        <v>0.26793708416676054</v>
      </c>
      <c r="BN49" s="56">
        <v>1.5122152660751453E-5</v>
      </c>
      <c r="BO49" s="56">
        <v>5.102463194361917E-5</v>
      </c>
      <c r="BP49" s="56">
        <v>-2.8661203253796259</v>
      </c>
      <c r="BQ49" s="56">
        <v>-4934.4656124254707</v>
      </c>
      <c r="BR49" s="56">
        <v>49.766930374544991</v>
      </c>
      <c r="BS49" s="56">
        <v>-1400.6268294904503</v>
      </c>
      <c r="BT49" s="56">
        <v>-9.4572634722339899E-2</v>
      </c>
      <c r="BU49" s="56">
        <v>-520.42582477427652</v>
      </c>
      <c r="BV49" s="56">
        <v>16.531243336829565</v>
      </c>
      <c r="BW49" s="56">
        <v>3.4128788684029132E-10</v>
      </c>
      <c r="BX49" s="56">
        <v>6.5579553770334087E-3</v>
      </c>
      <c r="BY49" s="56">
        <v>-0.86040427422449994</v>
      </c>
      <c r="BZ49" s="56">
        <v>-94.201734585046552</v>
      </c>
      <c r="CA49" s="56">
        <v>-14.77705500826259</v>
      </c>
      <c r="CB49" s="56">
        <v>19.401323113473289</v>
      </c>
      <c r="CC49" s="56">
        <v>30.348674768952776</v>
      </c>
      <c r="CD49" s="56">
        <v>-11.647599422475594</v>
      </c>
      <c r="CE49" s="56">
        <v>170.26538000368038</v>
      </c>
      <c r="CF49" s="56">
        <v>20.340701160103553</v>
      </c>
      <c r="CG49" s="56">
        <v>-236.60000532011338</v>
      </c>
      <c r="CH49" s="56">
        <v>4.0989758798329774</v>
      </c>
      <c r="CI49" s="56">
        <v>0.12981844445283741</v>
      </c>
      <c r="CJ49" s="56">
        <v>-382.24609120062325</v>
      </c>
      <c r="CK49" s="56">
        <v>-25.493086660368533</v>
      </c>
      <c r="CL49" s="56">
        <v>6.4524385834374698E-11</v>
      </c>
      <c r="CM49" s="56">
        <v>1.9547411158545316</v>
      </c>
      <c r="CN49" s="56">
        <v>75.218124071241078</v>
      </c>
      <c r="CO49" s="56">
        <v>23.193889539043013</v>
      </c>
      <c r="CP49" s="56">
        <v>-3.2559910323470831E-10</v>
      </c>
      <c r="CQ49" s="56">
        <v>1121.0204321584736</v>
      </c>
      <c r="CR49" s="56">
        <v>12.750982373489705</v>
      </c>
      <c r="CS49" s="56">
        <v>189.3862552267924</v>
      </c>
      <c r="CT49" s="56">
        <v>-8.5942177728112199</v>
      </c>
      <c r="CU49" s="56">
        <v>231.49855276054146</v>
      </c>
      <c r="CV49" s="56">
        <v>-147.88579428453207</v>
      </c>
      <c r="CW49" s="56">
        <v>833.67746799934184</v>
      </c>
      <c r="CX49" s="56">
        <v>117.47437398877479</v>
      </c>
      <c r="CY49" s="56">
        <v>31.348895751359141</v>
      </c>
      <c r="CZ49" s="56">
        <v>1.181896499292634</v>
      </c>
      <c r="DA49" s="56">
        <f t="shared" si="0"/>
        <v>7683.9999999989714</v>
      </c>
      <c r="DB49" s="56">
        <f>DA49-'USE table 103'!EJ49</f>
        <v>-1.0286385077051818E-9</v>
      </c>
    </row>
    <row r="50" spans="1:106" x14ac:dyDescent="0.25">
      <c r="A50" s="56" t="s">
        <v>441</v>
      </c>
      <c r="B50" s="56">
        <v>1.1247469622333028E-10</v>
      </c>
      <c r="C50" s="56">
        <v>8.8462570602132473E-12</v>
      </c>
      <c r="D50" s="56">
        <v>2.3490542844228912E-11</v>
      </c>
      <c r="E50" s="56">
        <v>6.9743100183927709E-12</v>
      </c>
      <c r="F50" s="56">
        <v>1.7386980744049652E-11</v>
      </c>
      <c r="G50" s="56">
        <v>2.2425460443287193E-5</v>
      </c>
      <c r="H50" s="56">
        <v>-5.3717030823463574E-12</v>
      </c>
      <c r="I50" s="56">
        <v>1.3170884685109741E-6</v>
      </c>
      <c r="J50" s="56">
        <v>3.0406185142162201E-5</v>
      </c>
      <c r="K50" s="56">
        <v>1.094307625919555E-4</v>
      </c>
      <c r="L50" s="56">
        <v>-9.4265019789929738E-6</v>
      </c>
      <c r="M50" s="56">
        <v>-3.4181302179661088E-3</v>
      </c>
      <c r="N50" s="56">
        <v>4.4780479413475405E-7</v>
      </c>
      <c r="O50" s="56">
        <v>-1.0954636330495759E-4</v>
      </c>
      <c r="P50" s="56">
        <v>5.932250389051319E-4</v>
      </c>
      <c r="Q50" s="56">
        <v>7.355890687676947E-7</v>
      </c>
      <c r="R50" s="56">
        <v>-4.4122745634922467E-7</v>
      </c>
      <c r="S50" s="56">
        <v>1.2917666936118621E-11</v>
      </c>
      <c r="T50" s="56">
        <v>4.7788102126901322E-2</v>
      </c>
      <c r="U50" s="56">
        <v>-0.37444604980221419</v>
      </c>
      <c r="V50" s="56">
        <v>-3.1372304001934026E-2</v>
      </c>
      <c r="W50" s="56">
        <v>-2.1786153901413847</v>
      </c>
      <c r="X50" s="56">
        <v>-1.2504780245227778</v>
      </c>
      <c r="Y50" s="56">
        <v>0.71211696173645578</v>
      </c>
      <c r="Z50" s="56">
        <v>2.2842892704488804E-5</v>
      </c>
      <c r="AA50" s="56">
        <v>-3.2664506843964602E-3</v>
      </c>
      <c r="AB50" s="56">
        <v>-1.3365550333201526E-2</v>
      </c>
      <c r="AC50" s="56">
        <v>-9.9919449987845521E-2</v>
      </c>
      <c r="AD50" s="56">
        <v>-2.5681606388907596E-3</v>
      </c>
      <c r="AE50" s="56">
        <v>1.5145806374583515E-2</v>
      </c>
      <c r="AF50" s="56">
        <v>-2.8256507088251226E-3</v>
      </c>
      <c r="AG50" s="56">
        <v>-0.16045680114905281</v>
      </c>
      <c r="AH50" s="56">
        <v>14.443224005276011</v>
      </c>
      <c r="AI50" s="56">
        <v>-2.5558674229941403E-2</v>
      </c>
      <c r="AJ50" s="56">
        <v>0.18687566707778203</v>
      </c>
      <c r="AK50" s="56">
        <v>-2.8668759512243014E-2</v>
      </c>
      <c r="AL50" s="56">
        <v>-3.928256977358302E-2</v>
      </c>
      <c r="AM50" s="56">
        <v>-8.7828950452035315E-2</v>
      </c>
      <c r="AN50" s="56">
        <v>-2.2461988261724741</v>
      </c>
      <c r="AO50" s="56">
        <v>1.9936554532920994</v>
      </c>
      <c r="AP50" s="56">
        <v>-4.7687830664203457E-2</v>
      </c>
      <c r="AQ50" s="56">
        <v>-0.43421537340988436</v>
      </c>
      <c r="AR50" s="56">
        <v>-9.8506895158294583E-3</v>
      </c>
      <c r="AS50" s="56">
        <v>-266.06804101704813</v>
      </c>
      <c r="AT50" s="56">
        <v>-2.6475094655609155E-3</v>
      </c>
      <c r="AU50" s="56">
        <v>0.2364530395254647</v>
      </c>
      <c r="AV50" s="56">
        <v>-2.1659444931596994E-2</v>
      </c>
      <c r="AW50" s="56">
        <v>1.477569221794937</v>
      </c>
      <c r="AX50" s="56">
        <v>1073.7570432394007</v>
      </c>
      <c r="AY50" s="56">
        <v>-1.6604292567159007E-2</v>
      </c>
      <c r="AZ50" s="56">
        <v>-4.3215010824948834</v>
      </c>
      <c r="BA50" s="56">
        <v>0.56465443480215072</v>
      </c>
      <c r="BB50" s="56">
        <v>-9.1215898489149794E-2</v>
      </c>
      <c r="BC50" s="56">
        <v>1.4839685036349692E-11</v>
      </c>
      <c r="BD50" s="56">
        <v>1.1493028750919621E-11</v>
      </c>
      <c r="BE50" s="56">
        <v>-475.03837844805344</v>
      </c>
      <c r="BF50" s="56">
        <v>1.7195134205394424E-12</v>
      </c>
      <c r="BG50" s="56">
        <v>106.95782907193406</v>
      </c>
      <c r="BH50" s="56">
        <v>64.259431822563343</v>
      </c>
      <c r="BI50" s="56">
        <v>-4043.2942309085101</v>
      </c>
      <c r="BJ50" s="56">
        <v>-4.0870418160920963E-11</v>
      </c>
      <c r="BK50" s="56">
        <v>98.411421128111186</v>
      </c>
      <c r="BL50" s="56">
        <v>9.5958700682672315E-3</v>
      </c>
      <c r="BM50" s="56">
        <v>1.9389333533581521E-4</v>
      </c>
      <c r="BN50" s="56">
        <v>-6.0487700295652758E-5</v>
      </c>
      <c r="BO50" s="56">
        <v>3.1683520774095086E-5</v>
      </c>
      <c r="BP50" s="56">
        <v>-8.9577226599937205</v>
      </c>
      <c r="BQ50" s="56">
        <v>3982.9176987469182</v>
      </c>
      <c r="BR50" s="56">
        <v>131.22653049373594</v>
      </c>
      <c r="BS50" s="56">
        <v>-1160.1975064685539</v>
      </c>
      <c r="BT50" s="56">
        <v>-4.2063826693834017E-2</v>
      </c>
      <c r="BU50" s="56">
        <v>943.92527966109856</v>
      </c>
      <c r="BV50" s="56">
        <v>-5.9864287646769512</v>
      </c>
      <c r="BW50" s="56">
        <v>9.695213520899415E-10</v>
      </c>
      <c r="BX50" s="56">
        <v>-5.0403283701712098E-3</v>
      </c>
      <c r="BY50" s="56">
        <v>0.71607783553150739</v>
      </c>
      <c r="BZ50" s="56">
        <v>186.16156865072941</v>
      </c>
      <c r="CA50" s="56">
        <v>157.37422713968786</v>
      </c>
      <c r="CB50" s="56">
        <v>8.593724653785543</v>
      </c>
      <c r="CC50" s="56">
        <v>16.656368748750481</v>
      </c>
      <c r="CD50" s="56">
        <v>-1.1895718098462282</v>
      </c>
      <c r="CE50" s="56">
        <v>79.738523264886794</v>
      </c>
      <c r="CF50" s="56">
        <v>16.311161784031412</v>
      </c>
      <c r="CG50" s="56">
        <v>1154.1906943845561</v>
      </c>
      <c r="CH50" s="56">
        <v>19.628714445923805</v>
      </c>
      <c r="CI50" s="56">
        <v>-0.53268917624106393</v>
      </c>
      <c r="CJ50" s="56">
        <v>616.8247861516204</v>
      </c>
      <c r="CK50" s="56">
        <v>34.610385980886576</v>
      </c>
      <c r="CL50" s="56">
        <v>1.2432366247594473E-10</v>
      </c>
      <c r="CM50" s="56">
        <v>3.5557868404441564</v>
      </c>
      <c r="CN50" s="56">
        <v>-43.559541531146131</v>
      </c>
      <c r="CO50" s="56">
        <v>55.156645240939575</v>
      </c>
      <c r="CP50" s="56">
        <v>2.2523636289406568E-9</v>
      </c>
      <c r="CQ50" s="56">
        <v>-1229.5837429907451</v>
      </c>
      <c r="CR50" s="56">
        <v>104.03415187198198</v>
      </c>
      <c r="CS50" s="56">
        <v>-1015.4224381267859</v>
      </c>
      <c r="CT50" s="56">
        <v>1.9258113302504967</v>
      </c>
      <c r="CU50" s="56">
        <v>1103.536954940206</v>
      </c>
      <c r="CV50" s="56">
        <v>114.30593055426793</v>
      </c>
      <c r="CW50" s="56">
        <v>-783.25867966011094</v>
      </c>
      <c r="CX50" s="56">
        <v>-236.10363170970339</v>
      </c>
      <c r="CY50" s="56">
        <v>-7.0284142439275143</v>
      </c>
      <c r="CZ50" s="56">
        <v>-4.7028795027742945</v>
      </c>
      <c r="DA50" s="56">
        <f t="shared" si="0"/>
        <v>802.00000001666263</v>
      </c>
      <c r="DB50" s="56">
        <f>DA50-'USE table 103'!EJ50</f>
        <v>1.6662625057506375E-8</v>
      </c>
    </row>
    <row r="51" spans="1:106" x14ac:dyDescent="0.25">
      <c r="A51" s="56" t="s">
        <v>442</v>
      </c>
      <c r="B51" s="56">
        <v>-5.7204518899567347E-12</v>
      </c>
      <c r="C51" s="56">
        <v>-1.1785017406396037E-13</v>
      </c>
      <c r="D51" s="56">
        <v>-7.7271522513910895E-14</v>
      </c>
      <c r="E51" s="56">
        <v>2.8623631243007708E-13</v>
      </c>
      <c r="F51" s="56">
        <v>6.6091576655935569E-13</v>
      </c>
      <c r="G51" s="56">
        <v>7.1748005979856144E-4</v>
      </c>
      <c r="H51" s="56">
        <v>1.4511725154875421E-12</v>
      </c>
      <c r="I51" s="56">
        <v>-5.9489262787623676E-4</v>
      </c>
      <c r="J51" s="56">
        <v>7.3583091724840205E-4</v>
      </c>
      <c r="K51" s="56">
        <v>1.1641789106954792E-3</v>
      </c>
      <c r="L51" s="56">
        <v>-1.3360822541003819E-4</v>
      </c>
      <c r="M51" s="56">
        <v>2.1497667399317327E-2</v>
      </c>
      <c r="N51" s="56">
        <v>-3.0911832010760421E-5</v>
      </c>
      <c r="O51" s="56">
        <v>1.3375821550824729E-2</v>
      </c>
      <c r="P51" s="56">
        <v>2.2712321734674745E-5</v>
      </c>
      <c r="Q51" s="56">
        <v>-7.3835418106238393E-6</v>
      </c>
      <c r="R51" s="56">
        <v>-1.5567569711105733E-5</v>
      </c>
      <c r="S51" s="56">
        <v>-3.1757929619402603E-13</v>
      </c>
      <c r="T51" s="56">
        <v>-0.20857659097321105</v>
      </c>
      <c r="U51" s="56">
        <v>9.59514423611324E-3</v>
      </c>
      <c r="V51" s="56">
        <v>1.8603328138557917E-2</v>
      </c>
      <c r="W51" s="56">
        <v>9.7122498093311083E-2</v>
      </c>
      <c r="X51" s="56">
        <v>5.7146163293941565E-2</v>
      </c>
      <c r="Y51" s="56">
        <v>2.7667585477885726E-2</v>
      </c>
      <c r="Z51" s="56">
        <v>-4.4938294666812262E-2</v>
      </c>
      <c r="AA51" s="56">
        <v>0.14375279201057461</v>
      </c>
      <c r="AB51" s="56">
        <v>7.9383143411980411E-2</v>
      </c>
      <c r="AC51" s="56">
        <v>-3.3363819131130228</v>
      </c>
      <c r="AD51" s="56">
        <v>1.0106139954906335E-2</v>
      </c>
      <c r="AE51" s="56">
        <v>0.83268128715827894</v>
      </c>
      <c r="AF51" s="56">
        <v>2.4764432471487519E-2</v>
      </c>
      <c r="AG51" s="56">
        <v>-3.5188580699362371E-2</v>
      </c>
      <c r="AH51" s="56">
        <v>-1.8193467059300144</v>
      </c>
      <c r="AI51" s="56">
        <v>1.0452455755452561E-2</v>
      </c>
      <c r="AJ51" s="56">
        <v>6.8846871171805435E-2</v>
      </c>
      <c r="AK51" s="56">
        <v>6.1259333306405317E-2</v>
      </c>
      <c r="AL51" s="56">
        <v>0.11734295415756951</v>
      </c>
      <c r="AM51" s="56">
        <v>-7.2254464141733816</v>
      </c>
      <c r="AN51" s="56">
        <v>1.2160321888108223</v>
      </c>
      <c r="AO51" s="56">
        <v>7.909924867647586</v>
      </c>
      <c r="AP51" s="56">
        <v>-0.40528609978092039</v>
      </c>
      <c r="AQ51" s="56">
        <v>-63.626167294470697</v>
      </c>
      <c r="AR51" s="56">
        <v>-6.7485871270032831</v>
      </c>
      <c r="AS51" s="56">
        <v>3.9225410852830511</v>
      </c>
      <c r="AT51" s="56">
        <v>-45.726512892333844</v>
      </c>
      <c r="AU51" s="56">
        <v>0.82110644893305473</v>
      </c>
      <c r="AV51" s="56">
        <v>-4.5920724156252737</v>
      </c>
      <c r="AW51" s="56">
        <v>0.15013529016799887</v>
      </c>
      <c r="AX51" s="56">
        <v>-15.030154152177849</v>
      </c>
      <c r="AY51" s="56">
        <v>3656.7029709294966</v>
      </c>
      <c r="AZ51" s="56">
        <v>-14.238566662437139</v>
      </c>
      <c r="BA51" s="56">
        <v>-4.2064724660728636E-3</v>
      </c>
      <c r="BB51" s="56">
        <v>6.8360951071333442E-4</v>
      </c>
      <c r="BC51" s="56">
        <v>-9.0316643053256485E-14</v>
      </c>
      <c r="BD51" s="56">
        <v>3.1427638269576619E-13</v>
      </c>
      <c r="BE51" s="56">
        <v>0.2922952794747804</v>
      </c>
      <c r="BF51" s="56">
        <v>5.3845816694320092E-14</v>
      </c>
      <c r="BG51" s="56">
        <v>7.5626958870566803</v>
      </c>
      <c r="BH51" s="56">
        <v>-0.62752631509801571</v>
      </c>
      <c r="BI51" s="56">
        <v>7.4173190428060458</v>
      </c>
      <c r="BJ51" s="56">
        <v>4.9964477000230545E-12</v>
      </c>
      <c r="BK51" s="56">
        <v>-1.9550207191626958</v>
      </c>
      <c r="BL51" s="56">
        <v>-7.0515203151266803E-5</v>
      </c>
      <c r="BM51" s="56">
        <v>-33.638296802364991</v>
      </c>
      <c r="BN51" s="56">
        <v>4.4449027658544082E-7</v>
      </c>
      <c r="BO51" s="56">
        <v>-1.5815579441635919E-6</v>
      </c>
      <c r="BP51" s="56">
        <v>-8.6305703142916279</v>
      </c>
      <c r="BQ51" s="56">
        <v>-59.54415003289003</v>
      </c>
      <c r="BR51" s="56">
        <v>-0.85299923004482636</v>
      </c>
      <c r="BS51" s="56">
        <v>8.1749699725647655</v>
      </c>
      <c r="BT51" s="56">
        <v>2.2842606684907452E-3</v>
      </c>
      <c r="BU51" s="56">
        <v>-39.988996597045912</v>
      </c>
      <c r="BV51" s="56">
        <v>-0.12154894316124543</v>
      </c>
      <c r="BW51" s="56">
        <v>1.432454155292362E-11</v>
      </c>
      <c r="BX51" s="56">
        <v>4.9221347891759137E-5</v>
      </c>
      <c r="BY51" s="56">
        <v>0.1553428147466307</v>
      </c>
      <c r="BZ51" s="56">
        <v>-1.7606986088616892</v>
      </c>
      <c r="CA51" s="56">
        <v>-1.5938588418535462</v>
      </c>
      <c r="CB51" s="56">
        <v>-1.4698996607407144E-2</v>
      </c>
      <c r="CC51" s="56">
        <v>-4.378012279687943</v>
      </c>
      <c r="CD51" s="56">
        <v>3.1245931737467743</v>
      </c>
      <c r="CE51" s="56">
        <v>-111.84450170501469</v>
      </c>
      <c r="CF51" s="56">
        <v>-10.435641893904956</v>
      </c>
      <c r="CG51" s="56">
        <v>-15.337270169592287</v>
      </c>
      <c r="CH51" s="56">
        <v>1.7329409818327173</v>
      </c>
      <c r="CI51" s="56">
        <v>7.4975060535399374E-3</v>
      </c>
      <c r="CJ51" s="56">
        <v>-8.0566873380227673</v>
      </c>
      <c r="CK51" s="56">
        <v>-0.42178498155795641</v>
      </c>
      <c r="CL51" s="56">
        <v>-1.1790068921158081E-11</v>
      </c>
      <c r="CM51" s="56">
        <v>-1.5646857542678694E-2</v>
      </c>
      <c r="CN51" s="56">
        <v>0.65797723848481215</v>
      </c>
      <c r="CO51" s="56">
        <v>-0.9158852287177891</v>
      </c>
      <c r="CP51" s="56">
        <v>6.0040861171728466E-12</v>
      </c>
      <c r="CQ51" s="56">
        <v>15.29377995291801</v>
      </c>
      <c r="CR51" s="56">
        <v>-0.92781713089348727</v>
      </c>
      <c r="CS51" s="56">
        <v>11.285072494169553</v>
      </c>
      <c r="CT51" s="56">
        <v>5.9035654647932034E-4</v>
      </c>
      <c r="CU51" s="56">
        <v>-10.624965837847153</v>
      </c>
      <c r="CV51" s="56">
        <v>-1.5270936581020771</v>
      </c>
      <c r="CW51" s="56">
        <v>13.255876209133472</v>
      </c>
      <c r="CX51" s="56">
        <v>2.902475875253582</v>
      </c>
      <c r="CY51" s="56">
        <v>1.0359911956901475</v>
      </c>
      <c r="CZ51" s="56">
        <v>3.4574412282918132E-2</v>
      </c>
      <c r="DA51" s="56">
        <f t="shared" si="0"/>
        <v>3269.0000000002497</v>
      </c>
      <c r="DB51" s="56">
        <f>DA51-'USE table 103'!EJ51</f>
        <v>2.496562956366688E-10</v>
      </c>
    </row>
    <row r="52" spans="1:106" x14ac:dyDescent="0.25">
      <c r="A52" s="56" t="s">
        <v>443</v>
      </c>
      <c r="B52" s="56">
        <v>3.4016345296095096E-11</v>
      </c>
      <c r="C52" s="56">
        <v>2.4407142973359441E-12</v>
      </c>
      <c r="D52" s="56">
        <v>4.2632564145606011E-12</v>
      </c>
      <c r="E52" s="56">
        <v>2.4771296125436493E-12</v>
      </c>
      <c r="F52" s="56">
        <v>-1.4921397450962104E-12</v>
      </c>
      <c r="G52" s="56">
        <v>-2.0031049200383677E-2</v>
      </c>
      <c r="H52" s="56">
        <v>-6.6080474425689317E-13</v>
      </c>
      <c r="I52" s="56">
        <v>5.0595846700121072E-3</v>
      </c>
      <c r="J52" s="56">
        <v>-2.6751139256354861E-2</v>
      </c>
      <c r="K52" s="56">
        <v>-5.4787182827112701E-2</v>
      </c>
      <c r="L52" s="56">
        <v>2.1900295602392816E-3</v>
      </c>
      <c r="M52" s="56">
        <v>-0.57853186540160095</v>
      </c>
      <c r="N52" s="56">
        <v>2.1803746099280374E-4</v>
      </c>
      <c r="O52" s="56">
        <v>-0.10419547238132054</v>
      </c>
      <c r="P52" s="56">
        <v>-6.4999137488607417E-2</v>
      </c>
      <c r="Q52" s="56">
        <v>1.4049753595202219E-4</v>
      </c>
      <c r="R52" s="56">
        <v>5.5764674688418836E-4</v>
      </c>
      <c r="S52" s="56">
        <v>4.4000358911944204E-12</v>
      </c>
      <c r="T52" s="56">
        <v>144.71047671776068</v>
      </c>
      <c r="U52" s="56">
        <v>-2.6505879502119782</v>
      </c>
      <c r="V52" s="56">
        <v>0.43899879167878453</v>
      </c>
      <c r="W52" s="56">
        <v>11.28136684721148</v>
      </c>
      <c r="X52" s="56">
        <v>2.3221592574528618</v>
      </c>
      <c r="Y52" s="56">
        <v>-1.3022746621354884</v>
      </c>
      <c r="Z52" s="56">
        <v>1.1943928261789587</v>
      </c>
      <c r="AA52" s="56">
        <v>-16.244825613019387</v>
      </c>
      <c r="AB52" s="56">
        <v>-3.2196433360100114</v>
      </c>
      <c r="AC52" s="56">
        <v>93.124066500272988</v>
      </c>
      <c r="AD52" s="56">
        <v>-0.89084276734937085</v>
      </c>
      <c r="AE52" s="56">
        <v>-27.400970818457164</v>
      </c>
      <c r="AF52" s="56">
        <v>1.0824362562834047</v>
      </c>
      <c r="AG52" s="56">
        <v>55.249898638880339</v>
      </c>
      <c r="AH52" s="56">
        <v>-53.638130123860925</v>
      </c>
      <c r="AI52" s="56">
        <v>-0.32731099191377666</v>
      </c>
      <c r="AJ52" s="56">
        <v>3.2517030833857419</v>
      </c>
      <c r="AK52" s="56">
        <v>-2.3866742612898406</v>
      </c>
      <c r="AL52" s="56">
        <v>-15.765788460508269</v>
      </c>
      <c r="AM52" s="56">
        <v>393.66150703012858</v>
      </c>
      <c r="AN52" s="56">
        <v>-1481.8364099612243</v>
      </c>
      <c r="AO52" s="56">
        <v>-12888.268379502915</v>
      </c>
      <c r="AP52" s="56">
        <v>800.60954623122132</v>
      </c>
      <c r="AQ52" s="56">
        <v>6.1654971847802926</v>
      </c>
      <c r="AR52" s="56">
        <v>-31.534642080935548</v>
      </c>
      <c r="AS52" s="56">
        <v>-4.0762437536290772</v>
      </c>
      <c r="AT52" s="56">
        <v>3.8038195045211864</v>
      </c>
      <c r="AU52" s="56">
        <v>-1366.4338949993448</v>
      </c>
      <c r="AV52" s="56">
        <v>60.109657569925467</v>
      </c>
      <c r="AW52" s="56">
        <v>-12.785101909590857</v>
      </c>
      <c r="AX52" s="56">
        <v>-0.16027164959650353</v>
      </c>
      <c r="AY52" s="56">
        <v>9.9993276188193256</v>
      </c>
      <c r="AZ52" s="56">
        <v>24623.159990113531</v>
      </c>
      <c r="BA52" s="56">
        <v>0.12212731421564627</v>
      </c>
      <c r="BB52" s="56">
        <v>-2.1141424784651974E-2</v>
      </c>
      <c r="BC52" s="56">
        <v>-9.4431129582517315E-12</v>
      </c>
      <c r="BD52" s="56">
        <v>1.6448176154426619E-11</v>
      </c>
      <c r="BE52" s="56">
        <v>2224.2435910010663</v>
      </c>
      <c r="BF52" s="56">
        <v>1.2079226507921703E-12</v>
      </c>
      <c r="BG52" s="56">
        <v>-4.8517515207520745</v>
      </c>
      <c r="BH52" s="56">
        <v>98.449403161949405</v>
      </c>
      <c r="BI52" s="56">
        <v>-6094.4618364742173</v>
      </c>
      <c r="BJ52" s="56">
        <v>-1.5232615169225028E-10</v>
      </c>
      <c r="BK52" s="56">
        <v>-360.94082381866485</v>
      </c>
      <c r="BL52" s="56">
        <v>1.7397315318135043E-3</v>
      </c>
      <c r="BM52" s="56">
        <v>-0.14860846451711041</v>
      </c>
      <c r="BN52" s="56">
        <v>-1.0966534091494395E-5</v>
      </c>
      <c r="BO52" s="56">
        <v>-1.0941649566120759E-4</v>
      </c>
      <c r="BP52" s="56">
        <v>12.864444678069447</v>
      </c>
      <c r="BQ52" s="56">
        <v>5752.1347406827863</v>
      </c>
      <c r="BR52" s="56">
        <v>-152.1561301116987</v>
      </c>
      <c r="BS52" s="56">
        <v>5039.5572237082333</v>
      </c>
      <c r="BT52" s="56">
        <v>0.19569408430265867</v>
      </c>
      <c r="BU52" s="56">
        <v>52.945218881417475</v>
      </c>
      <c r="BV52" s="56">
        <v>-27.810507616702203</v>
      </c>
      <c r="BW52" s="56">
        <v>-7.7761797001585364E-10</v>
      </c>
      <c r="BX52" s="56">
        <v>-7.7221053651328475E-3</v>
      </c>
      <c r="BY52" s="56">
        <v>1.5199051651624131</v>
      </c>
      <c r="BZ52" s="56">
        <v>169.58453572571125</v>
      </c>
      <c r="CA52" s="56">
        <v>-122.95515386036345</v>
      </c>
      <c r="CB52" s="56">
        <v>-39.99198257604867</v>
      </c>
      <c r="CC52" s="56">
        <v>-61.608351158206972</v>
      </c>
      <c r="CD52" s="56">
        <v>17.59083309092739</v>
      </c>
      <c r="CE52" s="56">
        <v>-329.16356158922008</v>
      </c>
      <c r="CF52" s="56">
        <v>-36.995900849887519</v>
      </c>
      <c r="CG52" s="56">
        <v>-129.57992226919032</v>
      </c>
      <c r="CH52" s="56">
        <v>-20.716763948690641</v>
      </c>
      <c r="CI52" s="56">
        <v>0.43242635273605856</v>
      </c>
      <c r="CJ52" s="56">
        <v>467.63639372024727</v>
      </c>
      <c r="CK52" s="56">
        <v>20.445381822760851</v>
      </c>
      <c r="CL52" s="56">
        <v>-1.6861889662322938E-10</v>
      </c>
      <c r="CM52" s="56">
        <v>-12.697284909325418</v>
      </c>
      <c r="CN52" s="56">
        <v>-81.491500038628601</v>
      </c>
      <c r="CO52" s="56">
        <v>-88.995261737564363</v>
      </c>
      <c r="CP52" s="56">
        <v>-8.0217432696372271E-10</v>
      </c>
      <c r="CQ52" s="56">
        <v>-1845.4102067132358</v>
      </c>
      <c r="CR52" s="56">
        <v>-106.87694457938142</v>
      </c>
      <c r="CS52" s="56">
        <v>389.8776383216391</v>
      </c>
      <c r="CT52" s="56">
        <v>27.229654287072321</v>
      </c>
      <c r="CU52" s="56">
        <v>-2231.6725354020032</v>
      </c>
      <c r="CV52" s="56">
        <v>173.9513995893123</v>
      </c>
      <c r="CW52" s="56">
        <v>-2034.639440913003</v>
      </c>
      <c r="CX52" s="56">
        <v>-162.53932309883567</v>
      </c>
      <c r="CY52" s="56">
        <v>-39.590751219775029</v>
      </c>
      <c r="CZ52" s="56">
        <v>-0.86054581828148002</v>
      </c>
      <c r="DA52" s="56">
        <f t="shared" si="0"/>
        <v>10762.999999995376</v>
      </c>
      <c r="DB52" s="56">
        <f>DA52-'USE table 103'!EJ52</f>
        <v>-4.6238710638135672E-9</v>
      </c>
    </row>
    <row r="53" spans="1:106" x14ac:dyDescent="0.25">
      <c r="A53" s="56" t="s">
        <v>444</v>
      </c>
      <c r="B53" s="56">
        <v>7.9709572275987739E-11</v>
      </c>
      <c r="C53" s="56">
        <v>4.7387094248563244E-12</v>
      </c>
      <c r="D53" s="56">
        <v>3.4154901129568316E-12</v>
      </c>
      <c r="E53" s="56">
        <v>4.6260772990081023E-12</v>
      </c>
      <c r="F53" s="56">
        <v>1.2892797940367018E-11</v>
      </c>
      <c r="G53" s="56">
        <v>-7.5526179088569734E-8</v>
      </c>
      <c r="H53" s="56">
        <v>7.3951955670281677E-13</v>
      </c>
      <c r="I53" s="56">
        <v>-1.3687898218206485E-6</v>
      </c>
      <c r="J53" s="56">
        <v>-1.092312386097305E-6</v>
      </c>
      <c r="K53" s="56">
        <v>-4.320984707817388E-7</v>
      </c>
      <c r="L53" s="56">
        <v>-3.0745780921215271E-7</v>
      </c>
      <c r="M53" s="56">
        <v>-3.2614375591322187E-6</v>
      </c>
      <c r="N53" s="56">
        <v>-7.1688517788714989E-8</v>
      </c>
      <c r="O53" s="56">
        <v>3.0918696195092465E-5</v>
      </c>
      <c r="P53" s="56">
        <v>-2.2976252678219566E-8</v>
      </c>
      <c r="Q53" s="56">
        <v>-6.2885467944084894E-9</v>
      </c>
      <c r="R53" s="56">
        <v>2.5352509425147218E-8</v>
      </c>
      <c r="S53" s="56">
        <v>6.2372329523441294E-13</v>
      </c>
      <c r="T53" s="56">
        <v>-6.0117937337977878E-4</v>
      </c>
      <c r="U53" s="56">
        <v>0.14151576404594479</v>
      </c>
      <c r="V53" s="56">
        <v>1.9660231601603684E-5</v>
      </c>
      <c r="W53" s="56">
        <v>5.1458803944970377E-4</v>
      </c>
      <c r="X53" s="56">
        <v>-0.31162523752368698</v>
      </c>
      <c r="Y53" s="56">
        <v>-0.13942513731890416</v>
      </c>
      <c r="Z53" s="56">
        <v>5.3125272823639769E-6</v>
      </c>
      <c r="AA53" s="56">
        <v>-2.5788866979181702E-5</v>
      </c>
      <c r="AB53" s="56">
        <v>6.8851321554086464E-4</v>
      </c>
      <c r="AC53" s="56">
        <v>3.5237636847362808E-4</v>
      </c>
      <c r="AD53" s="56">
        <v>-1.2718355501539769E-6</v>
      </c>
      <c r="AE53" s="56">
        <v>-9.4928738546218305E-5</v>
      </c>
      <c r="AF53" s="56">
        <v>-6.6930975252676994E-6</v>
      </c>
      <c r="AG53" s="56">
        <v>-3.2007662137401027E-5</v>
      </c>
      <c r="AH53" s="56">
        <v>1.3661128038086057E-3</v>
      </c>
      <c r="AI53" s="56">
        <v>-3.6157504004208363E-6</v>
      </c>
      <c r="AJ53" s="56">
        <v>-2.5392711272109736E-5</v>
      </c>
      <c r="AK53" s="56">
        <v>-6.462598793888219E-6</v>
      </c>
      <c r="AL53" s="56">
        <v>-1.9321143968076271E-5</v>
      </c>
      <c r="AM53" s="56">
        <v>3.7630213391959266E-4</v>
      </c>
      <c r="AN53" s="56">
        <v>-1.7361107027236145E-3</v>
      </c>
      <c r="AO53" s="56">
        <v>-1.6544351588169359E-2</v>
      </c>
      <c r="AP53" s="56">
        <v>1.0143166200364817E-3</v>
      </c>
      <c r="AQ53" s="56">
        <v>1.6787241337974379E-3</v>
      </c>
      <c r="AR53" s="56">
        <v>-3.9760557181072187E-3</v>
      </c>
      <c r="AS53" s="56">
        <v>-1.360197285044551E-3</v>
      </c>
      <c r="AT53" s="56">
        <v>-9.3188735226235053E-6</v>
      </c>
      <c r="AU53" s="56">
        <v>-1.669757873427935E-3</v>
      </c>
      <c r="AV53" s="56">
        <v>1.4755126041532396E-4</v>
      </c>
      <c r="AW53" s="56">
        <v>7.7476164479537424E-3</v>
      </c>
      <c r="AX53" s="56">
        <v>-5.8621971324878119E-3</v>
      </c>
      <c r="AY53" s="56">
        <v>9.2965551345414177E-6</v>
      </c>
      <c r="AZ53" s="56">
        <v>3.0109599065028858E-2</v>
      </c>
      <c r="BA53" s="56">
        <v>68493.889562796787</v>
      </c>
      <c r="BB53" s="56">
        <v>-10818.027242199525</v>
      </c>
      <c r="BC53" s="56">
        <v>1.3485657035516851E-11</v>
      </c>
      <c r="BD53" s="56">
        <v>1.2612133559741778E-13</v>
      </c>
      <c r="BE53" s="56">
        <v>-408.04852929130266</v>
      </c>
      <c r="BF53" s="56">
        <v>4.2132963784524691E-13</v>
      </c>
      <c r="BG53" s="56">
        <v>-623.66298345452742</v>
      </c>
      <c r="BH53" s="56">
        <v>-25.651205133402314</v>
      </c>
      <c r="BI53" s="56">
        <v>1100.3577652116612</v>
      </c>
      <c r="BJ53" s="56">
        <v>9.1149310321725352E-12</v>
      </c>
      <c r="BK53" s="56">
        <v>-381.43707636714259</v>
      </c>
      <c r="BL53" s="56">
        <v>-1.8110178764905172E-3</v>
      </c>
      <c r="BM53" s="56">
        <v>4.7119637969217365E-8</v>
      </c>
      <c r="BN53" s="56">
        <v>1.1415788712554331E-5</v>
      </c>
      <c r="BO53" s="56">
        <v>-1.1597856510192628E-4</v>
      </c>
      <c r="BP53" s="56">
        <v>2.375779297294077</v>
      </c>
      <c r="BQ53" s="56">
        <v>-1149.4232426791734</v>
      </c>
      <c r="BR53" s="56">
        <v>40.308371436196886</v>
      </c>
      <c r="BS53" s="56">
        <v>-289.29028170017841</v>
      </c>
      <c r="BT53" s="56">
        <v>0.18852240906330309</v>
      </c>
      <c r="BU53" s="56">
        <v>-154.1182686684042</v>
      </c>
      <c r="BV53" s="56">
        <v>-25.158196703722247</v>
      </c>
      <c r="BW53" s="56">
        <v>9.9049657364957966E-12</v>
      </c>
      <c r="BX53" s="56">
        <v>2.0120100619092085E-3</v>
      </c>
      <c r="BY53" s="56">
        <v>1.7522179526937718</v>
      </c>
      <c r="BZ53" s="56">
        <v>-2.3338887384340552</v>
      </c>
      <c r="CA53" s="56">
        <v>59.455043972181571</v>
      </c>
      <c r="CB53" s="56">
        <v>-107.70930170329964</v>
      </c>
      <c r="CC53" s="56">
        <v>-251.60752601075367</v>
      </c>
      <c r="CD53" s="56">
        <v>91.973496400747436</v>
      </c>
      <c r="CE53" s="56">
        <v>-613.57681099812714</v>
      </c>
      <c r="CF53" s="56">
        <v>-1319.7636624928884</v>
      </c>
      <c r="CG53" s="56">
        <v>23.338530234646925</v>
      </c>
      <c r="CH53" s="56">
        <v>-47.41368079954362</v>
      </c>
      <c r="CI53" s="56">
        <v>-1.1567469095153271E-2</v>
      </c>
      <c r="CJ53" s="56">
        <v>-153.78415293688926</v>
      </c>
      <c r="CK53" s="56">
        <v>-327.37957679198888</v>
      </c>
      <c r="CL53" s="56">
        <v>4.496403249731884E-13</v>
      </c>
      <c r="CM53" s="56">
        <v>-28.419431989977152</v>
      </c>
      <c r="CN53" s="56">
        <v>14.928373453142793</v>
      </c>
      <c r="CO53" s="56">
        <v>-161.93895780245154</v>
      </c>
      <c r="CP53" s="56">
        <v>5.1606718898256076E-10</v>
      </c>
      <c r="CQ53" s="56">
        <v>86.827003818094539</v>
      </c>
      <c r="CR53" s="56">
        <v>-16.281089138357473</v>
      </c>
      <c r="CS53" s="56">
        <v>57.383624052037476</v>
      </c>
      <c r="CT53" s="56">
        <v>-2.0518806935071385</v>
      </c>
      <c r="CU53" s="56">
        <v>55.27842335013063</v>
      </c>
      <c r="CV53" s="56">
        <v>-28.666979646574532</v>
      </c>
      <c r="CW53" s="56">
        <v>65.609332919402874</v>
      </c>
      <c r="CX53" s="56">
        <v>16.693151636277467</v>
      </c>
      <c r="CY53" s="56">
        <v>-5.1951197990799045</v>
      </c>
      <c r="CZ53" s="56">
        <v>0.88881277892303956</v>
      </c>
      <c r="DA53" s="56">
        <f t="shared" si="0"/>
        <v>53170.000000001259</v>
      </c>
      <c r="DB53" s="56">
        <f>DA53-'USE table 103'!EJ53</f>
        <v>1.2587406672537327E-9</v>
      </c>
    </row>
    <row r="54" spans="1:106" x14ac:dyDescent="0.25">
      <c r="A54" s="56" t="s">
        <v>445</v>
      </c>
      <c r="B54" s="56">
        <v>-8.5619511480672372E-11</v>
      </c>
      <c r="C54" s="56">
        <v>-4.5800585546373895E-12</v>
      </c>
      <c r="D54" s="56">
        <v>-2.503774965134653E-12</v>
      </c>
      <c r="E54" s="56">
        <v>-5.1970650005728203E-12</v>
      </c>
      <c r="F54" s="56">
        <v>-1.4070522524889384E-11</v>
      </c>
      <c r="G54" s="56">
        <v>2.700002355027209E-8</v>
      </c>
      <c r="H54" s="56">
        <v>-1.8131052215153431E-12</v>
      </c>
      <c r="I54" s="56">
        <v>1.9032366544990964E-6</v>
      </c>
      <c r="J54" s="56">
        <v>1.4012844806732261E-6</v>
      </c>
      <c r="K54" s="56">
        <v>3.8180369443807649E-7</v>
      </c>
      <c r="L54" s="56">
        <v>4.3128067983566609E-7</v>
      </c>
      <c r="M54" s="56">
        <v>1.826084748302037E-6</v>
      </c>
      <c r="N54" s="56">
        <v>9.9510455875417847E-8</v>
      </c>
      <c r="O54" s="56">
        <v>-4.2953884114016461E-5</v>
      </c>
      <c r="P54" s="56">
        <v>-2.0084796226171875E-7</v>
      </c>
      <c r="Q54" s="56">
        <v>9.2893785996750466E-9</v>
      </c>
      <c r="R54" s="56">
        <v>-3.2756698686853269E-8</v>
      </c>
      <c r="S54" s="56">
        <v>-7.496225862269057E-13</v>
      </c>
      <c r="T54" s="56">
        <v>-2.3709232969792993E-4</v>
      </c>
      <c r="U54" s="56">
        <v>-8.4592741874229382E-2</v>
      </c>
      <c r="V54" s="56">
        <v>-1.9768458076718787E-5</v>
      </c>
      <c r="W54" s="56">
        <v>-4.8716402394499703E-4</v>
      </c>
      <c r="X54" s="56">
        <v>0.41870976114309144</v>
      </c>
      <c r="Y54" s="56">
        <v>6.008766238034835E-2</v>
      </c>
      <c r="Z54" s="56">
        <v>-3.0788132138748203E-6</v>
      </c>
      <c r="AA54" s="56">
        <v>-2.5962865570938742E-5</v>
      </c>
      <c r="AB54" s="56">
        <v>-9.1871382686892211E-4</v>
      </c>
      <c r="AC54" s="56">
        <v>-1.2671787269624701E-4</v>
      </c>
      <c r="AD54" s="56">
        <v>-2.4307992860239658E-6</v>
      </c>
      <c r="AE54" s="56">
        <v>3.6227285049150737E-5</v>
      </c>
      <c r="AF54" s="56">
        <v>1.1258223489740704E-5</v>
      </c>
      <c r="AG54" s="56">
        <v>2.1219466682720345E-4</v>
      </c>
      <c r="AH54" s="56">
        <v>-6.1967358544856577E-4</v>
      </c>
      <c r="AI54" s="56">
        <v>1.8417070553056192E-6</v>
      </c>
      <c r="AJ54" s="56">
        <v>5.9791315616175567E-5</v>
      </c>
      <c r="AK54" s="56">
        <v>-1.5159620190274836E-6</v>
      </c>
      <c r="AL54" s="56">
        <v>-3.1593668416984855E-5</v>
      </c>
      <c r="AM54" s="56">
        <v>9.1007494269179645E-4</v>
      </c>
      <c r="AN54" s="56">
        <v>-3.0646420039168731E-3</v>
      </c>
      <c r="AO54" s="56">
        <v>-2.5381801811307891E-2</v>
      </c>
      <c r="AP54" s="56">
        <v>1.58339669971852E-3</v>
      </c>
      <c r="AQ54" s="56">
        <v>-1.9238512129309271E-3</v>
      </c>
      <c r="AR54" s="56">
        <v>1.6409611307928174E-3</v>
      </c>
      <c r="AS54" s="56">
        <v>-1.6860702664263094E-3</v>
      </c>
      <c r="AT54" s="56">
        <v>2.1447835400145721E-5</v>
      </c>
      <c r="AU54" s="56">
        <v>-2.7720486669883249E-3</v>
      </c>
      <c r="AV54" s="56">
        <v>-1.0566913129073097E-4</v>
      </c>
      <c r="AW54" s="56">
        <v>-7.4277530285893345E-3</v>
      </c>
      <c r="AX54" s="56">
        <v>2.5299280091460874E-3</v>
      </c>
      <c r="AY54" s="56">
        <v>2.4166051667606769E-5</v>
      </c>
      <c r="AZ54" s="56">
        <v>4.9944346476713974E-2</v>
      </c>
      <c r="BA54" s="56">
        <v>3.4544579208958481E-2</v>
      </c>
      <c r="BB54" s="56">
        <v>32011.886409356241</v>
      </c>
      <c r="BC54" s="56">
        <v>-1.5648815576696506E-11</v>
      </c>
      <c r="BD54" s="56">
        <v>-1.8001156121272288E-12</v>
      </c>
      <c r="BE54" s="56">
        <v>380.75382665026291</v>
      </c>
      <c r="BF54" s="56">
        <v>-5.9996452250743459E-13</v>
      </c>
      <c r="BG54" s="56">
        <v>-139.13237459765395</v>
      </c>
      <c r="BH54" s="56">
        <v>9.3613553019087803</v>
      </c>
      <c r="BI54" s="56">
        <v>-702.29240975657331</v>
      </c>
      <c r="BJ54" s="56">
        <v>-1.6928236590274537E-11</v>
      </c>
      <c r="BK54" s="56">
        <v>-87.104491325464267</v>
      </c>
      <c r="BL54" s="56">
        <v>7.8045408384319614E-4</v>
      </c>
      <c r="BM54" s="56">
        <v>-5.3578006742327489E-7</v>
      </c>
      <c r="BN54" s="56">
        <v>-4.9196189522149325E-6</v>
      </c>
      <c r="BO54" s="56">
        <v>-1.4516581366308401E-5</v>
      </c>
      <c r="BP54" s="56">
        <v>-4.4590815618052559E-2</v>
      </c>
      <c r="BQ54" s="56">
        <v>349.76065513343241</v>
      </c>
      <c r="BR54" s="56">
        <v>-52.878538020415412</v>
      </c>
      <c r="BS54" s="56">
        <v>-68.364443770316853</v>
      </c>
      <c r="BT54" s="56">
        <v>2.8348350940085254E-2</v>
      </c>
      <c r="BU54" s="56">
        <v>-149.82665824058427</v>
      </c>
      <c r="BV54" s="56">
        <v>-6.2441597137131089</v>
      </c>
      <c r="BW54" s="56">
        <v>-2.4641622076160274E-11</v>
      </c>
      <c r="BX54" s="56">
        <v>-7.3427796422098623E-4</v>
      </c>
      <c r="BY54" s="56">
        <v>-4.9469163820446305E-2</v>
      </c>
      <c r="BZ54" s="56">
        <v>-63.105459100233134</v>
      </c>
      <c r="CA54" s="56">
        <v>-3.8713623634043435</v>
      </c>
      <c r="CB54" s="56">
        <v>-9.1352602144615602</v>
      </c>
      <c r="CC54" s="56">
        <v>-14.759273389888987</v>
      </c>
      <c r="CD54" s="56">
        <v>6.3154055899947998</v>
      </c>
      <c r="CE54" s="56">
        <v>-83.851237973729198</v>
      </c>
      <c r="CF54" s="56">
        <v>-16.109651572936841</v>
      </c>
      <c r="CG54" s="56">
        <v>195.49803177656514</v>
      </c>
      <c r="CH54" s="56">
        <v>-8.2480266825264152</v>
      </c>
      <c r="CI54" s="56">
        <v>8.3456393394289563E-2</v>
      </c>
      <c r="CJ54" s="56">
        <v>-223.59279126151361</v>
      </c>
      <c r="CK54" s="56">
        <v>-17.801877558934606</v>
      </c>
      <c r="CL54" s="56">
        <v>3.3551161848777156E-11</v>
      </c>
      <c r="CM54" s="56">
        <v>-2.5927416636541407</v>
      </c>
      <c r="CN54" s="56">
        <v>-14.590510603268601</v>
      </c>
      <c r="CO54" s="56">
        <v>-27.002900147503361</v>
      </c>
      <c r="CP54" s="56">
        <v>-4.149143251197529E-10</v>
      </c>
      <c r="CQ54" s="56">
        <v>120.6589277318128</v>
      </c>
      <c r="CR54" s="56">
        <v>-2.4477131997318793</v>
      </c>
      <c r="CS54" s="56">
        <v>72.986413214032126</v>
      </c>
      <c r="CT54" s="56">
        <v>0.92795865851695858</v>
      </c>
      <c r="CU54" s="56">
        <v>104.34781621538141</v>
      </c>
      <c r="CV54" s="56">
        <v>16.604817169019562</v>
      </c>
      <c r="CW54" s="56">
        <v>-162.4190775714377</v>
      </c>
      <c r="CX54" s="56">
        <v>43.343676959405343</v>
      </c>
      <c r="CY54" s="56">
        <v>-5.1500708570660807</v>
      </c>
      <c r="CZ54" s="56">
        <v>-0.38288738046043136</v>
      </c>
      <c r="DA54" s="56">
        <f t="shared" si="0"/>
        <v>31451.99999999845</v>
      </c>
      <c r="DB54" s="56">
        <f>DA54-'USE table 103'!EJ54</f>
        <v>-1.5497789718210697E-9</v>
      </c>
    </row>
    <row r="55" spans="1:106" x14ac:dyDescent="0.25">
      <c r="A55" s="56" t="s">
        <v>446</v>
      </c>
      <c r="B55" s="56">
        <v>-7.5591088943838258E-11</v>
      </c>
      <c r="C55" s="56">
        <v>-1.3837819778927951E-11</v>
      </c>
      <c r="D55" s="56">
        <v>-4.8601123125990853E-12</v>
      </c>
      <c r="E55" s="56">
        <v>-4.3605119515177648E-12</v>
      </c>
      <c r="F55" s="56">
        <v>-2.0548895918182097E-11</v>
      </c>
      <c r="G55" s="56">
        <v>-4.1244629045422698E-8</v>
      </c>
      <c r="H55" s="56">
        <v>6.7146288529329468E-12</v>
      </c>
      <c r="I55" s="56">
        <v>6.1313220633962828E-6</v>
      </c>
      <c r="J55" s="56">
        <v>4.3132274589741115E-6</v>
      </c>
      <c r="K55" s="56">
        <v>9.0864040913629651E-7</v>
      </c>
      <c r="L55" s="56">
        <v>1.3943627676926695E-6</v>
      </c>
      <c r="M55" s="56">
        <v>3.2275622459110309E-6</v>
      </c>
      <c r="N55" s="56">
        <v>3.2044205866554876E-7</v>
      </c>
      <c r="O55" s="56">
        <v>-1.3832209928921202E-4</v>
      </c>
      <c r="P55" s="56">
        <v>-9.5355575879807475E-7</v>
      </c>
      <c r="Q55" s="56">
        <v>3.045707330784353E-8</v>
      </c>
      <c r="R55" s="56">
        <v>-1.0114451498566268E-7</v>
      </c>
      <c r="S55" s="56">
        <v>4.1637804315541871E-12</v>
      </c>
      <c r="T55" s="56">
        <v>8.5806809267410245E-3</v>
      </c>
      <c r="U55" s="56">
        <v>-0.79000529759721161</v>
      </c>
      <c r="V55" s="56">
        <v>-1.1309125602387837E-4</v>
      </c>
      <c r="W55" s="56">
        <v>-1.8689832207703372E-3</v>
      </c>
      <c r="X55" s="56">
        <v>1.3160956318292225</v>
      </c>
      <c r="Y55" s="56">
        <v>0.4858359186313379</v>
      </c>
      <c r="Z55" s="56">
        <v>3.9055837888213318E-6</v>
      </c>
      <c r="AA55" s="56">
        <v>-2.075519339488352E-4</v>
      </c>
      <c r="AB55" s="56">
        <v>-2.9698942488121105E-3</v>
      </c>
      <c r="AC55" s="56">
        <v>1.8682466149755328E-4</v>
      </c>
      <c r="AD55" s="56">
        <v>-8.0046544024270361E-6</v>
      </c>
      <c r="AE55" s="56">
        <v>-1.6957687155638723E-4</v>
      </c>
      <c r="AF55" s="56">
        <v>3.9083557533459157E-5</v>
      </c>
      <c r="AG55" s="56">
        <v>1.0050122977176557E-3</v>
      </c>
      <c r="AH55" s="56">
        <v>-6.0263593408507177E-3</v>
      </c>
      <c r="AI55" s="56">
        <v>6.3769228830778957E-6</v>
      </c>
      <c r="AJ55" s="56">
        <v>2.8655919673781227E-4</v>
      </c>
      <c r="AK55" s="56">
        <v>-2.3063753957330846E-5</v>
      </c>
      <c r="AL55" s="56">
        <v>-2.2484417480939101E-4</v>
      </c>
      <c r="AM55" s="56">
        <v>5.7746341187030481E-3</v>
      </c>
      <c r="AN55" s="56">
        <v>-2.1212877664993357E-2</v>
      </c>
      <c r="AO55" s="56">
        <v>-0.18146005100298623</v>
      </c>
      <c r="AP55" s="56">
        <v>1.1322207462022504E-2</v>
      </c>
      <c r="AQ55" s="56">
        <v>-6.4543947512518685E-3</v>
      </c>
      <c r="AR55" s="56">
        <v>1.3266664459202104E-2</v>
      </c>
      <c r="AS55" s="56">
        <v>3.5701338928468829E-3</v>
      </c>
      <c r="AT55" s="56">
        <v>8.2272088064883064E-5</v>
      </c>
      <c r="AU55" s="56">
        <v>-1.9400657609942584E-2</v>
      </c>
      <c r="AV55" s="56">
        <v>7.5067398578454458E-4</v>
      </c>
      <c r="AW55" s="56">
        <v>-1.4915913423820371E-2</v>
      </c>
      <c r="AX55" s="56">
        <v>2.0425268853017098E-2</v>
      </c>
      <c r="AY55" s="56">
        <v>1.4669804919442697E-4</v>
      </c>
      <c r="AZ55" s="56">
        <v>0.34952796965600896</v>
      </c>
      <c r="BA55" s="56">
        <v>-11.243619465217193</v>
      </c>
      <c r="BB55" s="56">
        <v>1.7760833090979702</v>
      </c>
      <c r="BC55" s="56">
        <v>6292.9999999999736</v>
      </c>
      <c r="BD55" s="56">
        <v>1.0942802219915393E-11</v>
      </c>
      <c r="BE55" s="56">
        <v>1629.8096522529245</v>
      </c>
      <c r="BF55" s="56">
        <v>2.4584778657299466E-12</v>
      </c>
      <c r="BG55" s="56">
        <v>-169.6811125733575</v>
      </c>
      <c r="BH55" s="56">
        <v>88.894548456552513</v>
      </c>
      <c r="BI55" s="56">
        <v>-6174.7499083876828</v>
      </c>
      <c r="BJ55" s="56">
        <v>-6.0822458181064576E-12</v>
      </c>
      <c r="BK55" s="56">
        <v>-312.95352237966938</v>
      </c>
      <c r="BL55" s="56">
        <v>6.3112118276649198E-3</v>
      </c>
      <c r="BM55" s="56">
        <v>-2.5617418941692449E-6</v>
      </c>
      <c r="BN55" s="56">
        <v>-3.9782818362255057E-5</v>
      </c>
      <c r="BO55" s="56">
        <v>-2.497138780199748E-5</v>
      </c>
      <c r="BP55" s="56">
        <v>0.25423870861732212</v>
      </c>
      <c r="BQ55" s="56">
        <v>5011.8620842630417</v>
      </c>
      <c r="BR55" s="56">
        <v>-169.20329861820679</v>
      </c>
      <c r="BS55" s="56">
        <v>320.70580501748441</v>
      </c>
      <c r="BT55" s="56">
        <v>5.468822263662787E-2</v>
      </c>
      <c r="BU55" s="56">
        <v>36.608335782568417</v>
      </c>
      <c r="BV55" s="56">
        <v>-16.655961583170807</v>
      </c>
      <c r="BW55" s="56">
        <v>-1.4097167877480388E-10</v>
      </c>
      <c r="BX55" s="56">
        <v>-6.9726456837599926E-3</v>
      </c>
      <c r="BY55" s="56">
        <v>0.4091747037450375</v>
      </c>
      <c r="BZ55" s="56">
        <v>-22.817776500961202</v>
      </c>
      <c r="CA55" s="56">
        <v>-91.619740351828156</v>
      </c>
      <c r="CB55" s="56">
        <v>-35.081329404692042</v>
      </c>
      <c r="CC55" s="56">
        <v>-59.890121256317343</v>
      </c>
      <c r="CD55" s="56">
        <v>24.840687497120086</v>
      </c>
      <c r="CE55" s="56">
        <v>-303.43804296354165</v>
      </c>
      <c r="CF55" s="56">
        <v>-68.121512291512857</v>
      </c>
      <c r="CG55" s="56">
        <v>814.74280348921582</v>
      </c>
      <c r="CH55" s="56">
        <v>-21.231828487965174</v>
      </c>
      <c r="CI55" s="56">
        <v>1.0537664223932097E-2</v>
      </c>
      <c r="CJ55" s="56">
        <v>80.900930651521548</v>
      </c>
      <c r="CK55" s="56">
        <v>-4.8790940678096604</v>
      </c>
      <c r="CL55" s="56">
        <v>-1.0113154758073506E-10</v>
      </c>
      <c r="CM55" s="56">
        <v>-3.46839215233922</v>
      </c>
      <c r="CN55" s="56">
        <v>-95.664222881090126</v>
      </c>
      <c r="CO55" s="56">
        <v>-71.299972781294542</v>
      </c>
      <c r="CP55" s="56">
        <v>-1.0195435606874526E-9</v>
      </c>
      <c r="CQ55" s="56">
        <v>-422.93203702172195</v>
      </c>
      <c r="CR55" s="56">
        <v>0.48849316313589952</v>
      </c>
      <c r="CS55" s="56">
        <v>0.2606938175272262</v>
      </c>
      <c r="CT55" s="56">
        <v>5.69221233889823</v>
      </c>
      <c r="CU55" s="56">
        <v>432.23240477553031</v>
      </c>
      <c r="CV55" s="56">
        <v>159.23917278543084</v>
      </c>
      <c r="CW55" s="56">
        <v>-911.35619673384508</v>
      </c>
      <c r="CX55" s="56">
        <v>30.639055197540195</v>
      </c>
      <c r="CY55" s="56">
        <v>-35.207540907917775</v>
      </c>
      <c r="CZ55" s="56">
        <v>-3.0973653977021058</v>
      </c>
      <c r="DA55" s="56">
        <f t="shared" si="0"/>
        <v>5929.0000000004129</v>
      </c>
      <c r="DB55" s="56">
        <f>DA55-'USE table 103'!EJ55</f>
        <v>4.1291059460490942E-10</v>
      </c>
    </row>
    <row r="56" spans="1:106" x14ac:dyDescent="0.25">
      <c r="A56" s="56" t="s">
        <v>447</v>
      </c>
      <c r="B56" s="56">
        <v>3.4863362197157244E-12</v>
      </c>
      <c r="C56" s="56">
        <v>3.2662761384472105E-13</v>
      </c>
      <c r="D56" s="56">
        <v>2.5757174171303632E-13</v>
      </c>
      <c r="E56" s="56">
        <v>2.5174307083375425E-14</v>
      </c>
      <c r="F56" s="56">
        <v>2.5668356329333619E-13</v>
      </c>
      <c r="G56" s="56">
        <v>9.4946095430259447E-10</v>
      </c>
      <c r="H56" s="56">
        <v>3.5971225997855072E-14</v>
      </c>
      <c r="I56" s="56">
        <v>3.868919979249652E-7</v>
      </c>
      <c r="J56" s="56">
        <v>2.7772708104806254E-7</v>
      </c>
      <c r="K56" s="56">
        <v>6.6788624408786745E-8</v>
      </c>
      <c r="L56" s="56">
        <v>8.7689270338031644E-8</v>
      </c>
      <c r="M56" s="56">
        <v>1.7315349154500836E-7</v>
      </c>
      <c r="N56" s="56">
        <v>2.0232418185273104E-8</v>
      </c>
      <c r="O56" s="56">
        <v>-8.7308724081580635E-6</v>
      </c>
      <c r="P56" s="56">
        <v>-4.184319782329915E-8</v>
      </c>
      <c r="Q56" s="56">
        <v>1.9304255971519524E-9</v>
      </c>
      <c r="R56" s="56">
        <v>-6.4977669911314706E-9</v>
      </c>
      <c r="S56" s="56">
        <v>2.7394753132625738E-14</v>
      </c>
      <c r="T56" s="56">
        <v>7.4555333925196976E-5</v>
      </c>
      <c r="U56" s="56">
        <v>-1.9296682504247153E-2</v>
      </c>
      <c r="V56" s="56">
        <v>-5.9618077510315004E-6</v>
      </c>
      <c r="W56" s="56">
        <v>-6.5967394794426426E-5</v>
      </c>
      <c r="X56" s="56">
        <v>7.95890265254727E-2</v>
      </c>
      <c r="Y56" s="56">
        <v>-9.6146186925674115E-3</v>
      </c>
      <c r="Z56" s="56">
        <v>-1.4360682865088847E-8</v>
      </c>
      <c r="AA56" s="56">
        <v>-1.0158565305729006E-5</v>
      </c>
      <c r="AB56" s="56">
        <v>-1.7369049947559001E-4</v>
      </c>
      <c r="AC56" s="56">
        <v>-4.5692859505785943E-6</v>
      </c>
      <c r="AD56" s="56">
        <v>-5.386730949075158E-7</v>
      </c>
      <c r="AE56" s="56">
        <v>-3.504889119820831E-6</v>
      </c>
      <c r="AF56" s="56">
        <v>1.5378301028157182E-6</v>
      </c>
      <c r="AG56" s="56">
        <v>3.8857292648408759E-5</v>
      </c>
      <c r="AH56" s="56">
        <v>7.2446567555450869E-5</v>
      </c>
      <c r="AI56" s="56">
        <v>-1.3111533103682405E-7</v>
      </c>
      <c r="AJ56" s="56">
        <v>2.2305535367639351E-5</v>
      </c>
      <c r="AK56" s="56">
        <v>-1.4787637958590949E-6</v>
      </c>
      <c r="AL56" s="56">
        <v>-1.0889456357965344E-5</v>
      </c>
      <c r="AM56" s="56">
        <v>2.7129095466746356E-4</v>
      </c>
      <c r="AN56" s="56">
        <v>-1.0211501294854486E-3</v>
      </c>
      <c r="AO56" s="56">
        <v>-8.9374179906194229E-3</v>
      </c>
      <c r="AP56" s="56">
        <v>5.5459449999104016E-4</v>
      </c>
      <c r="AQ56" s="56">
        <v>-2.9292672465031089E-4</v>
      </c>
      <c r="AR56" s="56">
        <v>-2.9148766697806305E-4</v>
      </c>
      <c r="AS56" s="56">
        <v>-6.2081250081649775E-4</v>
      </c>
      <c r="AT56" s="56">
        <v>2.4276170709214284E-6</v>
      </c>
      <c r="AU56" s="56">
        <v>-9.4514348878504961E-4</v>
      </c>
      <c r="AV56" s="56">
        <v>5.0009335894607432E-7</v>
      </c>
      <c r="AW56" s="56">
        <v>2.4515527356383515E-4</v>
      </c>
      <c r="AX56" s="56">
        <v>-4.0319783469296155E-4</v>
      </c>
      <c r="AY56" s="56">
        <v>7.0833939660452927E-6</v>
      </c>
      <c r="AZ56" s="56">
        <v>1.7033118763731814E-2</v>
      </c>
      <c r="BA56" s="56">
        <v>-9.1819332246352303E-3</v>
      </c>
      <c r="BB56" s="56">
        <v>1.6143862375193052E-3</v>
      </c>
      <c r="BC56" s="56">
        <v>9.6200825083769814E-14</v>
      </c>
      <c r="BD56" s="56">
        <v>6535.9999999999964</v>
      </c>
      <c r="BE56" s="56">
        <v>94.520494350163574</v>
      </c>
      <c r="BF56" s="56">
        <v>-4.1744385725905886E-14</v>
      </c>
      <c r="BG56" s="56">
        <v>-35.986742894588907</v>
      </c>
      <c r="BH56" s="56">
        <v>2.155599108358591</v>
      </c>
      <c r="BI56" s="56">
        <v>-159.13223835842837</v>
      </c>
      <c r="BJ56" s="56">
        <v>8.0468964824831346E-13</v>
      </c>
      <c r="BK56" s="56">
        <v>-16.658422459358412</v>
      </c>
      <c r="BL56" s="56">
        <v>-1.2487990812104499E-4</v>
      </c>
      <c r="BM56" s="56">
        <v>-1.0142581174932275E-7</v>
      </c>
      <c r="BN56" s="56">
        <v>7.8718316842696368E-7</v>
      </c>
      <c r="BO56" s="56">
        <v>-1.8863503640886847E-5</v>
      </c>
      <c r="BP56" s="56">
        <v>-0.37786106910982298</v>
      </c>
      <c r="BQ56" s="56">
        <v>123.05720874159749</v>
      </c>
      <c r="BR56" s="56">
        <v>-9.8399998082429967</v>
      </c>
      <c r="BS56" s="56">
        <v>-72.470218839419644</v>
      </c>
      <c r="BT56" s="56">
        <v>3.4358540601601817E-2</v>
      </c>
      <c r="BU56" s="56">
        <v>12.270334617376477</v>
      </c>
      <c r="BV56" s="56">
        <v>-5.6569842550386298</v>
      </c>
      <c r="BW56" s="56">
        <v>-5.4569682106375694E-12</v>
      </c>
      <c r="BX56" s="56">
        <v>-1.6907936399945811E-4</v>
      </c>
      <c r="BY56" s="56">
        <v>2.2160564161737284E-2</v>
      </c>
      <c r="BZ56" s="56">
        <v>-15.029815510144143</v>
      </c>
      <c r="CA56" s="56">
        <v>8.4076979789169286</v>
      </c>
      <c r="CB56" s="56">
        <v>-1.8593634456352568</v>
      </c>
      <c r="CC56" s="56">
        <v>-2.9881288384816713</v>
      </c>
      <c r="CD56" s="56">
        <v>1.7846622187281937</v>
      </c>
      <c r="CE56" s="56">
        <v>-16.660080166871644</v>
      </c>
      <c r="CF56" s="56">
        <v>-4.202279728177313</v>
      </c>
      <c r="CG56" s="56">
        <v>55.924224859327353</v>
      </c>
      <c r="CH56" s="56">
        <v>-0.93453889533294898</v>
      </c>
      <c r="CI56" s="56">
        <v>-1.1444088306026501E-2</v>
      </c>
      <c r="CJ56" s="56">
        <v>5.1680927066610138</v>
      </c>
      <c r="CK56" s="56">
        <v>0.33721888078665785</v>
      </c>
      <c r="CL56" s="56">
        <v>3.1263880373444408E-13</v>
      </c>
      <c r="CM56" s="56">
        <v>-0.31305444637575341</v>
      </c>
      <c r="CN56" s="56">
        <v>-2.0662851088586232</v>
      </c>
      <c r="CO56" s="56">
        <v>-3.6904979851252118</v>
      </c>
      <c r="CP56" s="56">
        <v>1.3073986337985843E-11</v>
      </c>
      <c r="CQ56" s="56">
        <v>-21.748195700628479</v>
      </c>
      <c r="CR56" s="56">
        <v>4.4331420194710631</v>
      </c>
      <c r="CS56" s="56">
        <v>-22.518529890854552</v>
      </c>
      <c r="CT56" s="56">
        <v>1.9185085732353002E-2</v>
      </c>
      <c r="CU56" s="56">
        <v>56.666009182708116</v>
      </c>
      <c r="CV56" s="56">
        <v>3.8925197630866535</v>
      </c>
      <c r="CW56" s="56">
        <v>-25.804768588582661</v>
      </c>
      <c r="CX56" s="56">
        <v>-1.7341665171032714</v>
      </c>
      <c r="CY56" s="56">
        <v>-2.11854732698874</v>
      </c>
      <c r="CZ56" s="56">
        <v>6.0930194602690335E-2</v>
      </c>
      <c r="DA56" s="56">
        <f t="shared" si="0"/>
        <v>6483.0000000001173</v>
      </c>
      <c r="DB56" s="56">
        <f>DA56-'USE table 103'!EJ56</f>
        <v>1.1732481652870774E-10</v>
      </c>
    </row>
    <row r="57" spans="1:106" x14ac:dyDescent="0.25">
      <c r="A57" s="56" t="s">
        <v>448</v>
      </c>
      <c r="B57" s="56">
        <v>-4.233946526710497E-12</v>
      </c>
      <c r="C57" s="56">
        <v>-6.2899685460138244E-13</v>
      </c>
      <c r="D57" s="56">
        <v>-1.4921397450962104E-13</v>
      </c>
      <c r="E57" s="56">
        <v>-3.2088220969228587E-13</v>
      </c>
      <c r="F57" s="56">
        <v>-1.3500311979441904E-13</v>
      </c>
      <c r="G57" s="56">
        <v>-9.2190779454881522E-9</v>
      </c>
      <c r="H57" s="56">
        <v>-1.4688250615790821E-13</v>
      </c>
      <c r="I57" s="56">
        <v>3.0580586191375492E-6</v>
      </c>
      <c r="J57" s="56">
        <v>2.1735124666744099E-6</v>
      </c>
      <c r="K57" s="56">
        <v>4.5793196079557674E-7</v>
      </c>
      <c r="L57" s="56">
        <v>6.9613894848608027E-7</v>
      </c>
      <c r="M57" s="56">
        <v>1.0654570523627171E-6</v>
      </c>
      <c r="N57" s="56">
        <v>1.597939049968744E-7</v>
      </c>
      <c r="O57" s="56">
        <v>-6.8984810063454916E-5</v>
      </c>
      <c r="P57" s="56">
        <v>-5.1555968175187594E-7</v>
      </c>
      <c r="Q57" s="56">
        <v>1.5316882207017102E-8</v>
      </c>
      <c r="R57" s="56">
        <v>-5.0958933406342055E-8</v>
      </c>
      <c r="S57" s="56">
        <v>-2.6117996654306808E-13</v>
      </c>
      <c r="T57" s="56">
        <v>-2.4355930532671266E-3</v>
      </c>
      <c r="U57" s="56">
        <v>1.605922628508516E-2</v>
      </c>
      <c r="V57" s="56">
        <v>-1.5903089960675465E-5</v>
      </c>
      <c r="W57" s="56">
        <v>-6.3036197842006314E-4</v>
      </c>
      <c r="X57" s="56">
        <v>0.67515533198608835</v>
      </c>
      <c r="Y57" s="56">
        <v>7.3828052671376376E-4</v>
      </c>
      <c r="Z57" s="56">
        <v>-3.4631963074516214E-6</v>
      </c>
      <c r="AA57" s="56">
        <v>-7.8488103609664073E-5</v>
      </c>
      <c r="AB57" s="56">
        <v>-1.470987106305971E-3</v>
      </c>
      <c r="AC57" s="56">
        <v>4.1441422513166515E-5</v>
      </c>
      <c r="AD57" s="56">
        <v>-7.7667118160151816E-6</v>
      </c>
      <c r="AE57" s="56">
        <v>1.684020150061194E-5</v>
      </c>
      <c r="AF57" s="56">
        <v>2.1573447357370323E-5</v>
      </c>
      <c r="AG57" s="56">
        <v>4.8514033425628433E-4</v>
      </c>
      <c r="AH57" s="56">
        <v>4.3808211003582009E-5</v>
      </c>
      <c r="AI57" s="56">
        <v>1.1545463856066362E-6</v>
      </c>
      <c r="AJ57" s="56">
        <v>8.3993170918228444E-5</v>
      </c>
      <c r="AK57" s="56">
        <v>-8.0621739915187618E-6</v>
      </c>
      <c r="AL57" s="56">
        <v>-8.543237675628923E-5</v>
      </c>
      <c r="AM57" s="56">
        <v>2.3835405160719803E-3</v>
      </c>
      <c r="AN57" s="56">
        <v>-8.2393519816537086E-3</v>
      </c>
      <c r="AO57" s="56">
        <v>-6.9451955601305571E-2</v>
      </c>
      <c r="AP57" s="56">
        <v>4.3129674253696848E-3</v>
      </c>
      <c r="AQ57" s="56">
        <v>-2.9243930615758806E-3</v>
      </c>
      <c r="AR57" s="56">
        <v>-1.3008472048392505E-4</v>
      </c>
      <c r="AS57" s="56">
        <v>-2.0534693260848003E-3</v>
      </c>
      <c r="AT57" s="56">
        <v>4.6258701370760491E-5</v>
      </c>
      <c r="AU57" s="56">
        <v>-7.5138208089313707E-3</v>
      </c>
      <c r="AV57" s="56">
        <v>-2.1528657089164849E-4</v>
      </c>
      <c r="AW57" s="56">
        <v>-1.3812737738406966E-2</v>
      </c>
      <c r="AX57" s="56">
        <v>4.0218324715401987E-5</v>
      </c>
      <c r="AY57" s="56">
        <v>6.3204691400364776E-5</v>
      </c>
      <c r="AZ57" s="56">
        <v>0.1354013994172294</v>
      </c>
      <c r="BA57" s="56">
        <v>-7.8905481534512489E-3</v>
      </c>
      <c r="BB57" s="56">
        <v>1.8784776523859126E-3</v>
      </c>
      <c r="BC57" s="56">
        <v>-5.0914827909309679E-13</v>
      </c>
      <c r="BD57" s="56">
        <v>8.7105322954528219E-13</v>
      </c>
      <c r="BE57" s="56">
        <v>18354.414964015934</v>
      </c>
      <c r="BF57" s="56">
        <v>8.8817841970012523E-16</v>
      </c>
      <c r="BG57" s="56">
        <v>-31.523209555080133</v>
      </c>
      <c r="BH57" s="56">
        <v>-2.0155968288574195</v>
      </c>
      <c r="BI57" s="56">
        <v>3.3714165484310499</v>
      </c>
      <c r="BJ57" s="56">
        <v>-4.68114436102951E-12</v>
      </c>
      <c r="BK57" s="56">
        <v>-125.54657218593677</v>
      </c>
      <c r="BL57" s="56">
        <v>9.4105504508945614E-6</v>
      </c>
      <c r="BM57" s="56">
        <v>-1.2595090019829058E-6</v>
      </c>
      <c r="BN57" s="56">
        <v>-5.9321564549463801E-8</v>
      </c>
      <c r="BO57" s="56">
        <v>-1.1595643201189887E-6</v>
      </c>
      <c r="BP57" s="56">
        <v>-0.73746684693002784</v>
      </c>
      <c r="BQ57" s="56">
        <v>-157.3574459988825</v>
      </c>
      <c r="BR57" s="56">
        <v>-84.295107285924701</v>
      </c>
      <c r="BS57" s="56">
        <v>-36.243367260448096</v>
      </c>
      <c r="BT57" s="56">
        <v>1.3376510154188281E-3</v>
      </c>
      <c r="BU57" s="56">
        <v>-13.860230125497672</v>
      </c>
      <c r="BV57" s="56">
        <v>-6.2066799928444993E-2</v>
      </c>
      <c r="BW57" s="56">
        <v>-3.666400516522117E-12</v>
      </c>
      <c r="BX57" s="56">
        <v>1.5809802104360671E-4</v>
      </c>
      <c r="BY57" s="56">
        <v>0.26335421351986543</v>
      </c>
      <c r="BZ57" s="56">
        <v>-57.878290233117042</v>
      </c>
      <c r="CA57" s="56">
        <v>2.898136992773451</v>
      </c>
      <c r="CB57" s="56">
        <v>-13.703026802810157</v>
      </c>
      <c r="CC57" s="56">
        <v>-22.292928091540983</v>
      </c>
      <c r="CD57" s="56">
        <v>8.8613025860876</v>
      </c>
      <c r="CE57" s="56">
        <v>-123.63503756632394</v>
      </c>
      <c r="CF57" s="56">
        <v>-30.361363483239263</v>
      </c>
      <c r="CG57" s="56">
        <v>-2.5863756701923535</v>
      </c>
      <c r="CH57" s="56">
        <v>-7.2949685312743586</v>
      </c>
      <c r="CI57" s="56">
        <v>-1.9663589790095415E-2</v>
      </c>
      <c r="CJ57" s="56">
        <v>-28.958744651303206</v>
      </c>
      <c r="CK57" s="56">
        <v>-4.8533899144420189E-2</v>
      </c>
      <c r="CL57" s="56">
        <v>1.3480327964998651E-12</v>
      </c>
      <c r="CM57" s="56">
        <v>-2.9488720433596898</v>
      </c>
      <c r="CN57" s="56">
        <v>1.8545443058206015</v>
      </c>
      <c r="CO57" s="56">
        <v>-30.210936364071461</v>
      </c>
      <c r="CP57" s="56">
        <v>4.4479975258582272E-12</v>
      </c>
      <c r="CQ57" s="56">
        <v>-3.2607815021943125</v>
      </c>
      <c r="CR57" s="56">
        <v>6.7368894480986796</v>
      </c>
      <c r="CS57" s="56">
        <v>9.7811087795450078</v>
      </c>
      <c r="CT57" s="56">
        <v>-0.24795902532114233</v>
      </c>
      <c r="CU57" s="56">
        <v>8.5723500950997185</v>
      </c>
      <c r="CV57" s="56">
        <v>-3.4172635260762227</v>
      </c>
      <c r="CW57" s="56">
        <v>48.418650116926045</v>
      </c>
      <c r="CX57" s="56">
        <v>-0.49547431718528667</v>
      </c>
      <c r="CY57" s="56">
        <v>-15.888259015450389</v>
      </c>
      <c r="CZ57" s="56">
        <v>-4.4218003946383533E-3</v>
      </c>
      <c r="DA57" s="56">
        <f t="shared" si="0"/>
        <v>17650.999999999905</v>
      </c>
      <c r="DB57" s="56">
        <f>DA57-'USE table 103'!EJ57</f>
        <v>-9.4587448984384537E-11</v>
      </c>
    </row>
    <row r="58" spans="1:106" x14ac:dyDescent="0.25">
      <c r="A58" s="56" t="s">
        <v>449</v>
      </c>
      <c r="B58" s="56">
        <v>6.7515437685017332E-14</v>
      </c>
      <c r="C58" s="56">
        <v>-2.3002433291452462E-15</v>
      </c>
      <c r="D58" s="56">
        <v>-1.5543122344752192E-15</v>
      </c>
      <c r="E58" s="56">
        <v>3.3798918525063115E-15</v>
      </c>
      <c r="F58" s="56">
        <v>1.2617684674864904E-13</v>
      </c>
      <c r="G58" s="56">
        <v>-4.8833548316196129E-10</v>
      </c>
      <c r="H58" s="56">
        <v>1.832561880021899E-14</v>
      </c>
      <c r="I58" s="56">
        <v>-9.181510156330841E-9</v>
      </c>
      <c r="J58" s="56">
        <v>-7.3406521694519E-9</v>
      </c>
      <c r="K58" s="56">
        <v>-2.6367666938753587E-9</v>
      </c>
      <c r="L58" s="56">
        <v>-2.071271792969398E-9</v>
      </c>
      <c r="M58" s="56">
        <v>-1.2478099109536345E-8</v>
      </c>
      <c r="N58" s="56">
        <v>-4.8065917912509804E-10</v>
      </c>
      <c r="O58" s="56">
        <v>2.0731220395919792E-7</v>
      </c>
      <c r="P58" s="56">
        <v>3.7453547208077254E-10</v>
      </c>
      <c r="Q58" s="56">
        <v>-4.4162590251417555E-11</v>
      </c>
      <c r="R58" s="56">
        <v>1.7043522149151613E-10</v>
      </c>
      <c r="S58" s="56">
        <v>2.5118795932144167E-15</v>
      </c>
      <c r="T58" s="56">
        <v>5.3726219953587062E-5</v>
      </c>
      <c r="U58" s="56">
        <v>-2.6858754713639105E-3</v>
      </c>
      <c r="V58" s="56">
        <v>-2.0054274176006803E-7</v>
      </c>
      <c r="W58" s="56">
        <v>1.7904172217031444E-7</v>
      </c>
      <c r="X58" s="56">
        <v>-2.1671644777864901E-3</v>
      </c>
      <c r="Y58" s="56">
        <v>1.5734516350483368E-3</v>
      </c>
      <c r="Z58" s="56">
        <v>7.1448827024950257E-8</v>
      </c>
      <c r="AA58" s="56">
        <v>-2.809456392492693E-7</v>
      </c>
      <c r="AB58" s="56">
        <v>4.3199745470359763E-6</v>
      </c>
      <c r="AC58" s="56">
        <v>2.2684347166512797E-6</v>
      </c>
      <c r="AD58" s="56">
        <v>2.8000417252177501E-8</v>
      </c>
      <c r="AE58" s="56">
        <v>-1.3057487061457485E-6</v>
      </c>
      <c r="AF58" s="56">
        <v>-5.4011605268161622E-8</v>
      </c>
      <c r="AG58" s="56">
        <v>-1.312027027994267E-7</v>
      </c>
      <c r="AH58" s="56">
        <v>-2.1147713998408146E-5</v>
      </c>
      <c r="AI58" s="56">
        <v>2.7031105825914281E-9</v>
      </c>
      <c r="AJ58" s="56">
        <v>1.7955808964686959E-7</v>
      </c>
      <c r="AK58" s="56">
        <v>-4.9849665395562681E-8</v>
      </c>
      <c r="AL58" s="56">
        <v>-2.6033037434092243E-7</v>
      </c>
      <c r="AM58" s="56">
        <v>4.6684254682155535E-6</v>
      </c>
      <c r="AN58" s="56">
        <v>-2.2761458951442437E-5</v>
      </c>
      <c r="AO58" s="56">
        <v>-2.0884078042432419E-4</v>
      </c>
      <c r="AP58" s="56">
        <v>1.3139675540618789E-5</v>
      </c>
      <c r="AQ58" s="56">
        <v>7.0338515078677277E-6</v>
      </c>
      <c r="AR58" s="56">
        <v>4.3713759358632309E-5</v>
      </c>
      <c r="AS58" s="56">
        <v>4.1382478842402759E-5</v>
      </c>
      <c r="AT58" s="56">
        <v>-8.7232182532925862E-8</v>
      </c>
      <c r="AU58" s="56">
        <v>-2.1255072582757051E-5</v>
      </c>
      <c r="AV58" s="56">
        <v>5.7718914875173888E-6</v>
      </c>
      <c r="AW58" s="56">
        <v>8.0978242017609725E-5</v>
      </c>
      <c r="AX58" s="56">
        <v>6.6060685529817321E-5</v>
      </c>
      <c r="AY58" s="56">
        <v>9.3474611929239559E-8</v>
      </c>
      <c r="AZ58" s="56">
        <v>3.8276083009464168E-4</v>
      </c>
      <c r="BA58" s="56">
        <v>1.2569843567132311E-3</v>
      </c>
      <c r="BB58" s="56">
        <v>-2.0692625161895795E-4</v>
      </c>
      <c r="BC58" s="56">
        <v>2.733924198139448E-15</v>
      </c>
      <c r="BD58" s="56">
        <v>1.6178031136959703E-14</v>
      </c>
      <c r="BE58" s="56">
        <v>-4.7383358086038552E-2</v>
      </c>
      <c r="BF58" s="56">
        <v>295.99999999999994</v>
      </c>
      <c r="BG58" s="56">
        <v>-2.6770277303270231</v>
      </c>
      <c r="BH58" s="56">
        <v>0.30799017327948774</v>
      </c>
      <c r="BI58" s="56">
        <v>-20.163357666907764</v>
      </c>
      <c r="BJ58" s="56">
        <v>3.0947466811426239E-14</v>
      </c>
      <c r="BK58" s="56">
        <v>4.6535523927952294E-2</v>
      </c>
      <c r="BL58" s="56">
        <v>2.0441878030741378E-5</v>
      </c>
      <c r="BM58" s="56">
        <v>3.8045211425696834E-10</v>
      </c>
      <c r="BN58" s="56">
        <v>-1.2885610378710055E-7</v>
      </c>
      <c r="BO58" s="56">
        <v>-2.1577151043672416E-7</v>
      </c>
      <c r="BP58" s="56">
        <v>8.9767409631602568E-4</v>
      </c>
      <c r="BQ58" s="56">
        <v>18.469195416796126</v>
      </c>
      <c r="BR58" s="56">
        <v>0.25468898635692544</v>
      </c>
      <c r="BS58" s="56">
        <v>1.1648600341341324</v>
      </c>
      <c r="BT58" s="56">
        <v>3.7541843074007097E-4</v>
      </c>
      <c r="BU58" s="56">
        <v>2.0024965457802977</v>
      </c>
      <c r="BV58" s="56">
        <v>-4.5910798611317333E-2</v>
      </c>
      <c r="BW58" s="56">
        <v>-1.829647544582258E-13</v>
      </c>
      <c r="BX58" s="56">
        <v>-2.4157920945788725E-5</v>
      </c>
      <c r="BY58" s="56">
        <v>3.7182054795536212E-3</v>
      </c>
      <c r="BZ58" s="56">
        <v>0.76864332603825281</v>
      </c>
      <c r="CA58" s="56">
        <v>-4.5088361063684898E-2</v>
      </c>
      <c r="CB58" s="56">
        <v>-1.8888327122367765E-3</v>
      </c>
      <c r="CC58" s="56">
        <v>4.7620990922682127E-3</v>
      </c>
      <c r="CD58" s="56">
        <v>1.9987497727060322E-3</v>
      </c>
      <c r="CE58" s="56">
        <v>1.3880467778742078E-2</v>
      </c>
      <c r="CF58" s="56">
        <v>9.6177653164635502E-3</v>
      </c>
      <c r="CG58" s="56">
        <v>-0.92385473952405883</v>
      </c>
      <c r="CH58" s="56">
        <v>5.0717467055648835E-2</v>
      </c>
      <c r="CI58" s="56">
        <v>-5.9013642430114088E-4</v>
      </c>
      <c r="CJ58" s="56">
        <v>1.7326764794323335</v>
      </c>
      <c r="CK58" s="56">
        <v>0.11904952365486343</v>
      </c>
      <c r="CL58" s="56">
        <v>-3.5096925365962761E-14</v>
      </c>
      <c r="CM58" s="56">
        <v>8.9398246950662674E-3</v>
      </c>
      <c r="CN58" s="56">
        <v>-0.25205038672999414</v>
      </c>
      <c r="CO58" s="56">
        <v>0.10520008917211798</v>
      </c>
      <c r="CP58" s="56">
        <v>-2.8599345114344032E-13</v>
      </c>
      <c r="CQ58" s="56">
        <v>-4.0734058269485427</v>
      </c>
      <c r="CR58" s="56">
        <v>7.248864648841824E-2</v>
      </c>
      <c r="CS58" s="56">
        <v>-1.7236195032497639</v>
      </c>
      <c r="CT58" s="56">
        <v>2.3395794203941833E-2</v>
      </c>
      <c r="CU58" s="56">
        <v>1.4364649639880043</v>
      </c>
      <c r="CV58" s="56">
        <v>0.53488344870181337</v>
      </c>
      <c r="CW58" s="56">
        <v>0.69288222740123229</v>
      </c>
      <c r="CX58" s="56">
        <v>-0.83438709930101318</v>
      </c>
      <c r="CY58" s="56">
        <v>-2.5956927744233801E-2</v>
      </c>
      <c r="CZ58" s="56">
        <v>-1.0034069882197905E-2</v>
      </c>
      <c r="DA58" s="56">
        <f t="shared" si="0"/>
        <v>293.00000000000381</v>
      </c>
      <c r="DB58" s="56">
        <f>DA58-'USE table 103'!EJ58</f>
        <v>3.808509063674137E-12</v>
      </c>
    </row>
    <row r="59" spans="1:106" x14ac:dyDescent="0.25">
      <c r="A59" s="56" t="s">
        <v>450</v>
      </c>
      <c r="B59" s="56">
        <v>-2.0271784251235658E-11</v>
      </c>
      <c r="C59" s="56">
        <v>1.5347723092418164E-12</v>
      </c>
      <c r="D59" s="56">
        <v>1.3073986337985843E-12</v>
      </c>
      <c r="E59" s="56">
        <v>7.1675998469800106E-13</v>
      </c>
      <c r="F59" s="56">
        <v>2.169997515011346E-11</v>
      </c>
      <c r="G59" s="56">
        <v>2.5353136834382894E-7</v>
      </c>
      <c r="H59" s="56">
        <v>-3.5811353882309049E-12</v>
      </c>
      <c r="I59" s="56">
        <v>-2.158618581660221E-6</v>
      </c>
      <c r="J59" s="56">
        <v>-1.1495769376423937E-6</v>
      </c>
      <c r="K59" s="56">
        <v>3.0646413051726995E-7</v>
      </c>
      <c r="L59" s="56">
        <v>-5.0069519996753797E-7</v>
      </c>
      <c r="M59" s="56">
        <v>5.3138649036554853E-6</v>
      </c>
      <c r="N59" s="56">
        <v>-1.1236021890681513E-7</v>
      </c>
      <c r="O59" s="56">
        <v>4.8600287641420437E-5</v>
      </c>
      <c r="P59" s="56">
        <v>9.4289735841357469E-7</v>
      </c>
      <c r="Q59" s="56">
        <v>-1.2004164773316006E-8</v>
      </c>
      <c r="R59" s="56">
        <v>2.7745869601858431E-8</v>
      </c>
      <c r="S59" s="56">
        <v>1.9113599591946695E-12</v>
      </c>
      <c r="T59" s="56">
        <v>-1.1905356150123225E-2</v>
      </c>
      <c r="U59" s="56">
        <v>0.69882947675056073</v>
      </c>
      <c r="V59" s="56">
        <v>8.6727689122767515E-5</v>
      </c>
      <c r="W59" s="56">
        <v>6.6192331043257724E-4</v>
      </c>
      <c r="X59" s="56">
        <v>-0.40127884417821491</v>
      </c>
      <c r="Y59" s="56">
        <v>-0.28344736195914777</v>
      </c>
      <c r="Z59" s="56">
        <v>-2.238642237273325E-5</v>
      </c>
      <c r="AA59" s="56">
        <v>2.884584862954398E-4</v>
      </c>
      <c r="AB59" s="56">
        <v>9.8745793435384144E-4</v>
      </c>
      <c r="AC59" s="56">
        <v>-1.1764528320838963E-3</v>
      </c>
      <c r="AD59" s="56">
        <v>8.1766935409177677E-6</v>
      </c>
      <c r="AE59" s="56">
        <v>4.9967431185393707E-4</v>
      </c>
      <c r="AF59" s="56">
        <v>-1.783603239147169E-5</v>
      </c>
      <c r="AG59" s="56">
        <v>-8.9227144050596507E-4</v>
      </c>
      <c r="AH59" s="56">
        <v>4.531360262589601E-3</v>
      </c>
      <c r="AI59" s="56">
        <v>2.0056880600805016E-6</v>
      </c>
      <c r="AJ59" s="56">
        <v>-2.3992675627937388E-4</v>
      </c>
      <c r="AK59" s="56">
        <v>4.2228887082274014E-5</v>
      </c>
      <c r="AL59" s="56">
        <v>2.8884642230764257E-4</v>
      </c>
      <c r="AM59" s="56">
        <v>-6.9483126834057884E-3</v>
      </c>
      <c r="AN59" s="56">
        <v>2.6879148295392952E-2</v>
      </c>
      <c r="AO59" s="56">
        <v>0.23527503279061079</v>
      </c>
      <c r="AP59" s="56">
        <v>-1.4635302791944582E-2</v>
      </c>
      <c r="AQ59" s="56">
        <v>1.8804357834483199E-3</v>
      </c>
      <c r="AR59" s="56">
        <v>-7.4062652062139023E-3</v>
      </c>
      <c r="AS59" s="56">
        <v>-1.8110101979686988E-2</v>
      </c>
      <c r="AT59" s="56">
        <v>-5.0008120354050334E-5</v>
      </c>
      <c r="AU59" s="56">
        <v>2.4819400102686018E-2</v>
      </c>
      <c r="AV59" s="56">
        <v>-1.5875775798761538E-3</v>
      </c>
      <c r="AW59" s="56">
        <v>-1.1427130167902533E-2</v>
      </c>
      <c r="AX59" s="56">
        <v>-1.1907689495850526E-2</v>
      </c>
      <c r="AY59" s="56">
        <v>-1.7373084654437321E-4</v>
      </c>
      <c r="AZ59" s="56">
        <v>-0.44720159507387081</v>
      </c>
      <c r="BA59" s="56">
        <v>-0.27057105867351083</v>
      </c>
      <c r="BB59" s="56">
        <v>4.7560688237943793E-2</v>
      </c>
      <c r="BC59" s="56">
        <v>-1.2079226507921703E-13</v>
      </c>
      <c r="BD59" s="56">
        <v>3.5065284009760944E-12</v>
      </c>
      <c r="BE59" s="56">
        <v>-1146.2902749160119</v>
      </c>
      <c r="BF59" s="56">
        <v>-3.836930773104541E-13</v>
      </c>
      <c r="BG59" s="56">
        <v>210425.72150993269</v>
      </c>
      <c r="BH59" s="56">
        <v>-79.462524099957676</v>
      </c>
      <c r="BI59" s="56">
        <v>5427.0398564190828</v>
      </c>
      <c r="BJ59" s="56">
        <v>-2.404476617812179E-11</v>
      </c>
      <c r="BK59" s="56">
        <v>187.39546882683322</v>
      </c>
      <c r="BL59" s="56">
        <v>-3.6827047846372807E-3</v>
      </c>
      <c r="BM59" s="56">
        <v>2.3502275325881783E-6</v>
      </c>
      <c r="BN59" s="56">
        <v>2.3214058501253021E-5</v>
      </c>
      <c r="BO59" s="56">
        <v>5.7423895214014919E-5</v>
      </c>
      <c r="BP59" s="56">
        <v>-205.12936078843165</v>
      </c>
      <c r="BQ59" s="56">
        <v>-4815.9839152751338</v>
      </c>
      <c r="BR59" s="56">
        <v>52.958866955765757</v>
      </c>
      <c r="BS59" s="56">
        <v>543.10841209255886</v>
      </c>
      <c r="BT59" s="56">
        <v>-9.6720098917103314E-2</v>
      </c>
      <c r="BU59" s="56">
        <v>-1156.2110713763659</v>
      </c>
      <c r="BV59" s="56">
        <v>12.391680701916783</v>
      </c>
      <c r="BW59" s="56">
        <v>1.1823431123048067E-10</v>
      </c>
      <c r="BX59" s="56">
        <v>6.2328249999836771E-3</v>
      </c>
      <c r="BY59" s="56">
        <v>-1.2710333189406242</v>
      </c>
      <c r="BZ59" s="56">
        <v>-441.82700060493517</v>
      </c>
      <c r="CA59" s="56">
        <v>441.15134985375789</v>
      </c>
      <c r="CB59" s="56">
        <v>22.645001785382959</v>
      </c>
      <c r="CC59" s="56">
        <v>33.526036556848908</v>
      </c>
      <c r="CD59" s="56">
        <v>-17.530150117897108</v>
      </c>
      <c r="CE59" s="56">
        <v>212.3023192574758</v>
      </c>
      <c r="CF59" s="56">
        <v>59.451627208062078</v>
      </c>
      <c r="CG59" s="56">
        <v>114.13346129057709</v>
      </c>
      <c r="CH59" s="56">
        <v>-4.6815020047971529</v>
      </c>
      <c r="CI59" s="56">
        <v>0.65774938182102005</v>
      </c>
      <c r="CJ59" s="56">
        <v>-713.30652839867253</v>
      </c>
      <c r="CK59" s="56">
        <v>-30.478321457818083</v>
      </c>
      <c r="CL59" s="56">
        <v>6.5867311604961287E-11</v>
      </c>
      <c r="CM59" s="56">
        <v>2.406935383013689</v>
      </c>
      <c r="CN59" s="56">
        <v>66.529847757701631</v>
      </c>
      <c r="CO59" s="56">
        <v>9.3229162051041499</v>
      </c>
      <c r="CP59" s="56">
        <v>-2.9103830456733704E-10</v>
      </c>
      <c r="CQ59" s="56">
        <v>1406.7326625802395</v>
      </c>
      <c r="CR59" s="56">
        <v>-158.99368329462595</v>
      </c>
      <c r="CS59" s="56">
        <v>1314.2018692984952</v>
      </c>
      <c r="CT59" s="56">
        <v>16.497806160282494</v>
      </c>
      <c r="CU59" s="56">
        <v>-864.26790120788996</v>
      </c>
      <c r="CV59" s="56">
        <v>-139.09663896278408</v>
      </c>
      <c r="CW59" s="56">
        <v>-586.3199581699995</v>
      </c>
      <c r="CX59" s="56">
        <v>200.33180128356219</v>
      </c>
      <c r="CY59" s="56">
        <v>49.07322203111076</v>
      </c>
      <c r="CZ59" s="56">
        <v>1.8098566753224077</v>
      </c>
      <c r="DA59" s="56">
        <f t="shared" si="0"/>
        <v>210237.99999999738</v>
      </c>
      <c r="DB59" s="56">
        <f>DA59-'USE table 103'!EJ59</f>
        <v>-2.6193447411060333E-9</v>
      </c>
    </row>
    <row r="60" spans="1:106" x14ac:dyDescent="0.25">
      <c r="A60" s="56" t="s">
        <v>451</v>
      </c>
      <c r="B60" s="56">
        <v>4.8852477618765988E-11</v>
      </c>
      <c r="C60" s="56">
        <v>7.2919448257380282E-12</v>
      </c>
      <c r="D60" s="56">
        <v>6.6791017161449417E-12</v>
      </c>
      <c r="E60" s="56">
        <v>4.3980374897500951E-12</v>
      </c>
      <c r="F60" s="56">
        <v>1.8332002582610585E-12</v>
      </c>
      <c r="G60" s="56">
        <v>3.2943141548003041E-8</v>
      </c>
      <c r="H60" s="56">
        <v>5.858424856342026E-12</v>
      </c>
      <c r="I60" s="56">
        <v>4.1134852124535826E-7</v>
      </c>
      <c r="J60" s="56">
        <v>3.462160362843747E-7</v>
      </c>
      <c r="K60" s="56">
        <v>1.4704659179187729E-7</v>
      </c>
      <c r="L60" s="56">
        <v>9.1937465640512528E-8</v>
      </c>
      <c r="M60" s="56">
        <v>4.9946735458661351E-7</v>
      </c>
      <c r="N60" s="56">
        <v>2.1603933753056026E-8</v>
      </c>
      <c r="O60" s="56">
        <v>-9.294978596585679E-6</v>
      </c>
      <c r="P60" s="56">
        <v>3.6950964066306824E-8</v>
      </c>
      <c r="Q60" s="56">
        <v>1.9693260355779785E-9</v>
      </c>
      <c r="R60" s="56">
        <v>-7.9637840766366708E-9</v>
      </c>
      <c r="S60" s="56">
        <v>1.3917755836700962E-12</v>
      </c>
      <c r="T60" s="56">
        <v>-3.8459067588831886E-3</v>
      </c>
      <c r="U60" s="56">
        <v>0.21278870004839101</v>
      </c>
      <c r="V60" s="56">
        <v>1.3187693065797035E-5</v>
      </c>
      <c r="W60" s="56">
        <v>1.2916123816753E-4</v>
      </c>
      <c r="X60" s="56">
        <v>8.8423028902333112E-2</v>
      </c>
      <c r="Y60" s="56">
        <v>-0.18474007301298911</v>
      </c>
      <c r="Z60" s="56">
        <v>-4.1210715036044121E-6</v>
      </c>
      <c r="AA60" s="56">
        <v>2.2141812026532648E-5</v>
      </c>
      <c r="AB60" s="56">
        <v>-1.5654682026644551E-4</v>
      </c>
      <c r="AC60" s="56">
        <v>-1.5267750758685139E-4</v>
      </c>
      <c r="AD60" s="56">
        <v>-1.3995185224047191E-6</v>
      </c>
      <c r="AE60" s="56">
        <v>8.2226607013069497E-5</v>
      </c>
      <c r="AF60" s="56">
        <v>-7.1745452245863817E-8</v>
      </c>
      <c r="AG60" s="56">
        <v>-6.3683372708567276E-5</v>
      </c>
      <c r="AH60" s="56">
        <v>2.244259375675739E-3</v>
      </c>
      <c r="AI60" s="56">
        <v>-1.5822220760242089E-6</v>
      </c>
      <c r="AJ60" s="56">
        <v>-2.9225758169104665E-6</v>
      </c>
      <c r="AK60" s="56">
        <v>2.4171444579224044E-6</v>
      </c>
      <c r="AL60" s="56">
        <v>2.2205326828839134E-5</v>
      </c>
      <c r="AM60" s="56">
        <v>-4.9630245436693698E-4</v>
      </c>
      <c r="AN60" s="56">
        <v>2.0252579879809218E-3</v>
      </c>
      <c r="AO60" s="56">
        <v>1.7458653236715804E-2</v>
      </c>
      <c r="AP60" s="56">
        <v>-1.1080057840535673E-3</v>
      </c>
      <c r="AQ60" s="56">
        <v>-1.6275213283734047E-6</v>
      </c>
      <c r="AR60" s="56">
        <v>-5.1574964358795938E-3</v>
      </c>
      <c r="AS60" s="56">
        <v>2.155772927467936E-3</v>
      </c>
      <c r="AT60" s="56">
        <v>-3.5586178341873165E-6</v>
      </c>
      <c r="AU60" s="56">
        <v>1.8431155841831526E-3</v>
      </c>
      <c r="AV60" s="56">
        <v>-4.0315576847760326E-4</v>
      </c>
      <c r="AW60" s="56">
        <v>-6.2990197385914826E-4</v>
      </c>
      <c r="AX60" s="56">
        <v>-7.7597666890223405E-3</v>
      </c>
      <c r="AY60" s="56">
        <v>-1.0883995736676866E-5</v>
      </c>
      <c r="AZ60" s="56">
        <v>-3.3183928472155344E-2</v>
      </c>
      <c r="BA60" s="56">
        <v>-0.11866587292155373</v>
      </c>
      <c r="BB60" s="56">
        <v>1.7556975904341243E-2</v>
      </c>
      <c r="BC60" s="56">
        <v>-3.0651037263851322E-12</v>
      </c>
      <c r="BD60" s="56">
        <v>8.2280848801019602E-12</v>
      </c>
      <c r="BE60" s="56">
        <v>47.681005180049453</v>
      </c>
      <c r="BF60" s="56">
        <v>6.2527760746888816E-13</v>
      </c>
      <c r="BG60" s="56">
        <v>-226.1617854220643</v>
      </c>
      <c r="BH60" s="56">
        <v>45790.508715472999</v>
      </c>
      <c r="BI60" s="56">
        <v>1610.9935418855889</v>
      </c>
      <c r="BJ60" s="56">
        <v>2.3845814212108962E-11</v>
      </c>
      <c r="BK60" s="56">
        <v>-11.722882647019503</v>
      </c>
      <c r="BL60" s="56">
        <v>-2.3999021183271907E-3</v>
      </c>
      <c r="BM60" s="56">
        <v>1.5323871593864169E-7</v>
      </c>
      <c r="BN60" s="56">
        <v>1.5127768051570456E-5</v>
      </c>
      <c r="BO60" s="56">
        <v>-4.0267959775519557E-5</v>
      </c>
      <c r="BP60" s="56">
        <v>5.387415656224448E-2</v>
      </c>
      <c r="BQ60" s="56">
        <v>-1639.0616035734399</v>
      </c>
      <c r="BR60" s="56">
        <v>-9.1784953843881851</v>
      </c>
      <c r="BS60" s="56">
        <v>1242.4909884305678</v>
      </c>
      <c r="BT60" s="56">
        <v>6.1332645515449258E-2</v>
      </c>
      <c r="BU60" s="56">
        <v>-112.23421489670977</v>
      </c>
      <c r="BV60" s="56">
        <v>-0.56970151829874283</v>
      </c>
      <c r="BW60" s="56">
        <v>-1.0550138540565968E-10</v>
      </c>
      <c r="BX60" s="56">
        <v>-3.5916842671850304</v>
      </c>
      <c r="BY60" s="56">
        <v>-5.9329731006869224E-2</v>
      </c>
      <c r="BZ60" s="56">
        <v>108.50834225337033</v>
      </c>
      <c r="CA60" s="56">
        <v>-225.68331123559452</v>
      </c>
      <c r="CB60" s="56">
        <v>-0.951434412362687</v>
      </c>
      <c r="CC60" s="56">
        <v>-1.7199935538326372</v>
      </c>
      <c r="CD60" s="56">
        <v>-3.5622881102071347</v>
      </c>
      <c r="CE60" s="56">
        <v>-8.674362440775667</v>
      </c>
      <c r="CF60" s="56">
        <v>-2.5097045108776115</v>
      </c>
      <c r="CG60" s="56">
        <v>-794.24500543391707</v>
      </c>
      <c r="CH60" s="56">
        <v>-11.735399181525736</v>
      </c>
      <c r="CI60" s="56">
        <v>0.1758159725723516</v>
      </c>
      <c r="CJ60" s="56">
        <v>-176.01827421950657</v>
      </c>
      <c r="CK60" s="56">
        <v>-29.600570129146604</v>
      </c>
      <c r="CL60" s="56">
        <v>-1.730739995764452E-10</v>
      </c>
      <c r="CM60" s="56">
        <v>-0.7935783584349565</v>
      </c>
      <c r="CN60" s="56">
        <v>14.884654098790236</v>
      </c>
      <c r="CO60" s="56">
        <v>-24.26645116937296</v>
      </c>
      <c r="CP60" s="56">
        <v>9.0039975475519896E-11</v>
      </c>
      <c r="CQ60" s="56">
        <v>55.053790547191966</v>
      </c>
      <c r="CR60" s="56">
        <v>-0.1266038414059949</v>
      </c>
      <c r="CS60" s="56">
        <v>133.86423074701042</v>
      </c>
      <c r="CT60" s="56">
        <v>0.54731384814283501</v>
      </c>
      <c r="CU60" s="56">
        <v>-878.28349362864367</v>
      </c>
      <c r="CV60" s="56">
        <v>-43.375977321698429</v>
      </c>
      <c r="CW60" s="56">
        <v>339.83915838127297</v>
      </c>
      <c r="CX60" s="56">
        <v>39.827991452599633</v>
      </c>
      <c r="CY60" s="56">
        <v>1.6632139372282726</v>
      </c>
      <c r="CZ60" s="56">
        <v>-3.0137690390270109</v>
      </c>
      <c r="DA60" s="56">
        <f t="shared" si="0"/>
        <v>45178.99999999896</v>
      </c>
      <c r="DB60" s="56">
        <f>DA60-'USE table 103'!EJ60</f>
        <v>-1.0404619388282299E-9</v>
      </c>
    </row>
    <row r="61" spans="1:106" x14ac:dyDescent="0.25">
      <c r="A61" s="56" t="s">
        <v>452</v>
      </c>
      <c r="B61" s="56">
        <v>-5.3255178045219509E-12</v>
      </c>
      <c r="C61" s="56">
        <v>-1.8829382497642655E-12</v>
      </c>
      <c r="D61" s="56">
        <v>1.3926637620897964E-12</v>
      </c>
      <c r="E61" s="56">
        <v>-1.482147737874584E-12</v>
      </c>
      <c r="F61" s="56">
        <v>-1.7408297026122455E-12</v>
      </c>
      <c r="G61" s="56">
        <v>1.0910844139289111E-7</v>
      </c>
      <c r="H61" s="56">
        <v>-2.5721647034515627E-12</v>
      </c>
      <c r="I61" s="56">
        <v>4.6487490111823959E-6</v>
      </c>
      <c r="J61" s="56">
        <v>3.4683755381070824E-6</v>
      </c>
      <c r="K61" s="56">
        <v>1.1703833138199116E-6</v>
      </c>
      <c r="L61" s="56">
        <v>1.0418157401215211E-6</v>
      </c>
      <c r="M61" s="56">
        <v>6.0745794598915381E-6</v>
      </c>
      <c r="N61" s="56">
        <v>2.435675283685157E-7</v>
      </c>
      <c r="O61" s="56">
        <v>-1.0500912301836252E-4</v>
      </c>
      <c r="P61" s="56">
        <v>2.2271331245882209E-7</v>
      </c>
      <c r="Q61" s="56">
        <v>2.2403039423579685E-8</v>
      </c>
      <c r="R61" s="56">
        <v>-8.0690301551555876E-8</v>
      </c>
      <c r="S61" s="56">
        <v>-1.6135981439902025E-12</v>
      </c>
      <c r="T61" s="56">
        <v>1.8523430792924955E-2</v>
      </c>
      <c r="U61" s="56">
        <v>-1.3119954426431057</v>
      </c>
      <c r="V61" s="56">
        <v>-2.1085924975450254E-4</v>
      </c>
      <c r="W61" s="56">
        <v>-1.1563324934338315E-3</v>
      </c>
      <c r="X61" s="56">
        <v>0.83087335551263419</v>
      </c>
      <c r="Y61" s="56">
        <v>0.1504489751094944</v>
      </c>
      <c r="Z61" s="56">
        <v>1.149347276196977E-5</v>
      </c>
      <c r="AA61" s="56">
        <v>-1.0366850607912426E-4</v>
      </c>
      <c r="AB61" s="56">
        <v>-1.8956180844230675E-3</v>
      </c>
      <c r="AC61" s="56">
        <v>-5.1032063267086869E-4</v>
      </c>
      <c r="AD61" s="56">
        <v>1.1197254706551973E-5</v>
      </c>
      <c r="AE61" s="56">
        <v>-2.0205163629505307E-4</v>
      </c>
      <c r="AF61" s="56">
        <v>-9.3243078271854074E-6</v>
      </c>
      <c r="AG61" s="56">
        <v>-1.0351127373553481E-4</v>
      </c>
      <c r="AH61" s="56">
        <v>-3.1902100272560574E-3</v>
      </c>
      <c r="AI61" s="56">
        <v>-1.2411503504949906E-6</v>
      </c>
      <c r="AJ61" s="56">
        <v>5.4970225277273244E-4</v>
      </c>
      <c r="AK61" s="56">
        <v>-2.1688954348064726E-5</v>
      </c>
      <c r="AL61" s="56">
        <v>-1.1498375860696797E-4</v>
      </c>
      <c r="AM61" s="56">
        <v>2.0275984842521577E-3</v>
      </c>
      <c r="AN61" s="56">
        <v>-1.0000813665193675E-2</v>
      </c>
      <c r="AO61" s="56">
        <v>-9.4444407204719028E-2</v>
      </c>
      <c r="AP61" s="56">
        <v>5.8945584779905857E-3</v>
      </c>
      <c r="AQ61" s="56">
        <v>-2.8053994682508687E-3</v>
      </c>
      <c r="AR61" s="56">
        <v>3.9902320562585913E-3</v>
      </c>
      <c r="AS61" s="56">
        <v>-1.0697310731730969E-3</v>
      </c>
      <c r="AT61" s="56">
        <v>-5.235829583227769E-5</v>
      </c>
      <c r="AU61" s="56">
        <v>-9.5055568531723367E-3</v>
      </c>
      <c r="AV61" s="56">
        <v>1.2612917941883239E-3</v>
      </c>
      <c r="AW61" s="56">
        <v>4.7299547453601321E-2</v>
      </c>
      <c r="AX61" s="56">
        <v>6.3191233032112715E-3</v>
      </c>
      <c r="AY61" s="56">
        <v>4.6755667891140718E-5</v>
      </c>
      <c r="AZ61" s="56">
        <v>0.17126434922096578</v>
      </c>
      <c r="BA61" s="56">
        <v>9.9645058012342247E-2</v>
      </c>
      <c r="BB61" s="56">
        <v>-1.4993963048356207E-2</v>
      </c>
      <c r="BC61" s="56">
        <v>5.2295945351943374E-12</v>
      </c>
      <c r="BD61" s="56">
        <v>-6.4503957730721595E-12</v>
      </c>
      <c r="BE61" s="56">
        <v>719.24717910423601</v>
      </c>
      <c r="BF61" s="56">
        <v>-4.0856207306205761E-13</v>
      </c>
      <c r="BG61" s="56">
        <v>-311.69430063524214</v>
      </c>
      <c r="BH61" s="56">
        <v>-121.62388058400654</v>
      </c>
      <c r="BI61" s="56">
        <v>243027.22426395572</v>
      </c>
      <c r="BJ61" s="56">
        <v>-4.2248871068295557E-11</v>
      </c>
      <c r="BK61" s="56">
        <v>-130.34772148935912</v>
      </c>
      <c r="BL61" s="56">
        <v>1.955529760294894E-3</v>
      </c>
      <c r="BM61" s="56">
        <v>3.1609226880391361E-7</v>
      </c>
      <c r="BN61" s="56">
        <v>-1.232687100127805E-5</v>
      </c>
      <c r="BO61" s="56">
        <v>9.1057699819430127E-5</v>
      </c>
      <c r="BP61" s="56">
        <v>0.62424438275968441</v>
      </c>
      <c r="BQ61" s="56">
        <v>-8578.1775308760152</v>
      </c>
      <c r="BR61" s="56">
        <v>-105.27173040061638</v>
      </c>
      <c r="BS61" s="56">
        <v>-875.19622476780228</v>
      </c>
      <c r="BT61" s="56">
        <v>-0.16020588533041291</v>
      </c>
      <c r="BU61" s="56">
        <v>-42.049619131994319</v>
      </c>
      <c r="BV61" s="56">
        <v>20.741119148962497</v>
      </c>
      <c r="BW61" s="56">
        <v>-2.1691448637284338E-10</v>
      </c>
      <c r="BX61" s="56">
        <v>9.539849071899198E-3</v>
      </c>
      <c r="BY61" s="56">
        <v>3.8205816192814268E-2</v>
      </c>
      <c r="BZ61" s="56">
        <v>-68.12167155723364</v>
      </c>
      <c r="CA61" s="56">
        <v>-41.142212419978485</v>
      </c>
      <c r="CB61" s="56">
        <v>-13.759266637861515</v>
      </c>
      <c r="CC61" s="56">
        <v>-22.858952859248916</v>
      </c>
      <c r="CD61" s="56">
        <v>10.255372910209331</v>
      </c>
      <c r="CE61" s="56">
        <v>-128.32240922272902</v>
      </c>
      <c r="CF61" s="56">
        <v>-32.341904054534695</v>
      </c>
      <c r="CG61" s="56">
        <v>293.60424120195273</v>
      </c>
      <c r="CH61" s="56">
        <v>-10.562799173264054</v>
      </c>
      <c r="CI61" s="56">
        <v>9.9654930871793113E-3</v>
      </c>
      <c r="CJ61" s="56">
        <v>-126.84645068266423</v>
      </c>
      <c r="CK61" s="56">
        <v>-7.1849795309435649</v>
      </c>
      <c r="CL61" s="56">
        <v>2.0094148567295633E-11</v>
      </c>
      <c r="CM61" s="56">
        <v>2.5511913077993711</v>
      </c>
      <c r="CN61" s="56">
        <v>-164.9230455288789</v>
      </c>
      <c r="CO61" s="56">
        <v>-36.799261341741939</v>
      </c>
      <c r="CP61" s="56">
        <v>7.9808160080574453E-11</v>
      </c>
      <c r="CQ61" s="56">
        <v>294.74122534417847</v>
      </c>
      <c r="CR61" s="56">
        <v>-3.175943363528404</v>
      </c>
      <c r="CS61" s="56">
        <v>15.058552219225248</v>
      </c>
      <c r="CT61" s="56">
        <v>-4.7079744076067129</v>
      </c>
      <c r="CU61" s="56">
        <v>-408.67635878422215</v>
      </c>
      <c r="CV61" s="56">
        <v>-231.08142602522528</v>
      </c>
      <c r="CW61" s="56">
        <v>-132.28753256957305</v>
      </c>
      <c r="CX61" s="56">
        <v>52.686617589006836</v>
      </c>
      <c r="CY61" s="56">
        <v>-18.419959369160786</v>
      </c>
      <c r="CZ61" s="56">
        <v>-0.94608270234516567</v>
      </c>
      <c r="DA61" s="56">
        <f t="shared" si="0"/>
        <v>232819.9999999963</v>
      </c>
      <c r="DB61" s="56">
        <f>DA61-'USE table 103'!EJ61</f>
        <v>-3.6961864680051804E-9</v>
      </c>
    </row>
    <row r="62" spans="1:106" x14ac:dyDescent="0.25">
      <c r="A62" s="56" t="s">
        <v>453</v>
      </c>
      <c r="B62" s="56">
        <v>3.8006930935807759E-11</v>
      </c>
      <c r="C62" s="56">
        <v>4.7535309022350702E-12</v>
      </c>
      <c r="D62" s="56">
        <v>2.1032064978498966E-12</v>
      </c>
      <c r="E62" s="56">
        <v>2.6663116159397759E-12</v>
      </c>
      <c r="F62" s="56">
        <v>-6.2669869294040836E-12</v>
      </c>
      <c r="G62" s="56">
        <v>-1.8700816184491487E-7</v>
      </c>
      <c r="H62" s="56">
        <v>3.4816594052244909E-13</v>
      </c>
      <c r="I62" s="56">
        <v>-3.6441372586182297E-8</v>
      </c>
      <c r="J62" s="56">
        <v>-3.0522164440327515E-7</v>
      </c>
      <c r="K62" s="56">
        <v>-5.5635563711575742E-7</v>
      </c>
      <c r="L62" s="56">
        <v>5.038702788340288E-9</v>
      </c>
      <c r="M62" s="56">
        <v>-4.527658501451981E-6</v>
      </c>
      <c r="N62" s="56">
        <v>-2.4619737359898863E-9</v>
      </c>
      <c r="O62" s="56">
        <v>9.4387212357105454E-7</v>
      </c>
      <c r="P62" s="56">
        <v>-8.1423638675914844E-7</v>
      </c>
      <c r="Q62" s="56">
        <v>6.9195493779261597E-10</v>
      </c>
      <c r="R62" s="56">
        <v>6.437261390601634E-9</v>
      </c>
      <c r="S62" s="56">
        <v>-1.7905676941154525E-12</v>
      </c>
      <c r="T62" s="56">
        <v>-9.2071753976785686E-4</v>
      </c>
      <c r="U62" s="56">
        <v>9.0825533063835451E-2</v>
      </c>
      <c r="V62" s="56">
        <v>4.2358118236052178E-5</v>
      </c>
      <c r="W62" s="56">
        <v>-3.1266585658773494E-4</v>
      </c>
      <c r="X62" s="56">
        <v>6.6365458795953458E-2</v>
      </c>
      <c r="Y62" s="56">
        <v>0.30580010833300264</v>
      </c>
      <c r="Z62" s="56">
        <v>5.289953335818609E-6</v>
      </c>
      <c r="AA62" s="56">
        <v>-1.2833430723802053E-4</v>
      </c>
      <c r="AB62" s="56">
        <v>-1.9494393378849395E-4</v>
      </c>
      <c r="AC62" s="56">
        <v>8.6843637505040761E-4</v>
      </c>
      <c r="AD62" s="56">
        <v>-1.1149366532237082E-5</v>
      </c>
      <c r="AE62" s="56">
        <v>-1.7181907271179853E-4</v>
      </c>
      <c r="AF62" s="56">
        <v>2.5330453464533775E-5</v>
      </c>
      <c r="AG62" s="56">
        <v>7.6480982201587722E-4</v>
      </c>
      <c r="AH62" s="56">
        <v>-3.3543567626637127E-3</v>
      </c>
      <c r="AI62" s="56">
        <v>3.311070813083461E-6</v>
      </c>
      <c r="AJ62" s="56">
        <v>-1.3109538643618635E-4</v>
      </c>
      <c r="AK62" s="56">
        <v>-1.1926754986291144E-5</v>
      </c>
      <c r="AL62" s="56">
        <v>-1.280944600807743E-4</v>
      </c>
      <c r="AM62" s="56">
        <v>3.6085841271713548E-3</v>
      </c>
      <c r="AN62" s="56">
        <v>-1.2395942755304645E-2</v>
      </c>
      <c r="AO62" s="56">
        <v>-0.10287754303678298</v>
      </c>
      <c r="AP62" s="56">
        <v>6.4130325300268964E-3</v>
      </c>
      <c r="AQ62" s="56">
        <v>-1.3108648731972039E-3</v>
      </c>
      <c r="AR62" s="56">
        <v>8.3774906238573976E-3</v>
      </c>
      <c r="AS62" s="56">
        <v>9.0837355982813506E-3</v>
      </c>
      <c r="AT62" s="56">
        <v>7.8702458466750613E-5</v>
      </c>
      <c r="AU62" s="56">
        <v>-1.1206912358915133E-2</v>
      </c>
      <c r="AV62" s="56">
        <v>3.5966487816097015E-4</v>
      </c>
      <c r="AW62" s="56">
        <v>-2.800175757018053E-2</v>
      </c>
      <c r="AX62" s="56">
        <v>1.2852000645477091E-2</v>
      </c>
      <c r="AY62" s="56">
        <v>9.2291458024362782E-5</v>
      </c>
      <c r="AZ62" s="56">
        <v>0.20190351879620039</v>
      </c>
      <c r="BA62" s="56">
        <v>0.24857623052719191</v>
      </c>
      <c r="BB62" s="56">
        <v>-4.1217300916052579E-2</v>
      </c>
      <c r="BC62" s="56">
        <v>9.0984997314080829E-12</v>
      </c>
      <c r="BD62" s="56">
        <v>1.8474111129762605E-12</v>
      </c>
      <c r="BE62" s="56">
        <v>445.3727133591803</v>
      </c>
      <c r="BF62" s="56">
        <v>-1.4210854715202004E-14</v>
      </c>
      <c r="BG62" s="56">
        <v>-97.763187182669142</v>
      </c>
      <c r="BH62" s="56">
        <v>-9.4887009789364782</v>
      </c>
      <c r="BI62" s="56">
        <v>608.45979472622867</v>
      </c>
      <c r="BJ62" s="56">
        <v>10217.000000000009</v>
      </c>
      <c r="BK62" s="56">
        <v>-74.335608797330565</v>
      </c>
      <c r="BL62" s="56">
        <v>3.9720642967040476E-3</v>
      </c>
      <c r="BM62" s="56">
        <v>-1.999929509111098E-6</v>
      </c>
      <c r="BN62" s="56">
        <v>-2.5038033868440834E-5</v>
      </c>
      <c r="BO62" s="56">
        <v>-4.5625710299646016E-5</v>
      </c>
      <c r="BP62" s="56">
        <v>-6.1682697332893213</v>
      </c>
      <c r="BQ62" s="56">
        <v>-484.56255554134668</v>
      </c>
      <c r="BR62" s="56">
        <v>-11.353364407344827</v>
      </c>
      <c r="BS62" s="56">
        <v>665.96556291517959</v>
      </c>
      <c r="BT62" s="56">
        <v>6.9552139973893645E-2</v>
      </c>
      <c r="BU62" s="56">
        <v>511.61686321821094</v>
      </c>
      <c r="BV62" s="56">
        <v>-1.9809917604424925</v>
      </c>
      <c r="BW62" s="56">
        <v>1.0368239600211382E-10</v>
      </c>
      <c r="BX62" s="56">
        <v>7.4426810550676237E-4</v>
      </c>
      <c r="BY62" s="56">
        <v>1.0709888528327269</v>
      </c>
      <c r="BZ62" s="56">
        <v>179.13692643465455</v>
      </c>
      <c r="CA62" s="56">
        <v>-134.51134931662489</v>
      </c>
      <c r="CB62" s="56">
        <v>-9.2560319751348459</v>
      </c>
      <c r="CC62" s="56">
        <v>-13.159730973705678</v>
      </c>
      <c r="CD62" s="56">
        <v>4.5266310879732146</v>
      </c>
      <c r="CE62" s="56">
        <v>-83.615197681237078</v>
      </c>
      <c r="CF62" s="56">
        <v>-23.27134894881101</v>
      </c>
      <c r="CG62" s="56">
        <v>-747.16442517073529</v>
      </c>
      <c r="CH62" s="56">
        <v>7.9495956519292577</v>
      </c>
      <c r="CI62" s="56">
        <v>-0.29778144506890669</v>
      </c>
      <c r="CJ62" s="56">
        <v>164.6879193683194</v>
      </c>
      <c r="CK62" s="56">
        <v>27.276875724467345</v>
      </c>
      <c r="CL62" s="56">
        <v>-8.1428197518107481E-11</v>
      </c>
      <c r="CM62" s="56">
        <v>-2.7012679510347368</v>
      </c>
      <c r="CN62" s="56">
        <v>25.513121788877442</v>
      </c>
      <c r="CO62" s="56">
        <v>8.1386173747054187</v>
      </c>
      <c r="CP62" s="56">
        <v>1.8189894035458565E-12</v>
      </c>
      <c r="CQ62" s="56">
        <v>-705.79606466264067</v>
      </c>
      <c r="CR62" s="56">
        <v>71.013545793563935</v>
      </c>
      <c r="CS62" s="56">
        <v>-576.31257899497996</v>
      </c>
      <c r="CT62" s="56">
        <v>-3.5630363986675775</v>
      </c>
      <c r="CU62" s="56">
        <v>-448.47125521313495</v>
      </c>
      <c r="CV62" s="56">
        <v>-18.823955520837217</v>
      </c>
      <c r="CW62" s="56">
        <v>569.47332973120604</v>
      </c>
      <c r="CX62" s="56">
        <v>-185.54251607012216</v>
      </c>
      <c r="CY62" s="56">
        <v>-19.947740174938637</v>
      </c>
      <c r="CZ62" s="56">
        <v>-1.9433879261832772</v>
      </c>
      <c r="DA62" s="56">
        <f t="shared" si="0"/>
        <v>9848.0000000002328</v>
      </c>
      <c r="DB62" s="56">
        <f>DA62-'USE table 103'!EJ62</f>
        <v>2.3283064365386963E-10</v>
      </c>
    </row>
    <row r="63" spans="1:106" x14ac:dyDescent="0.25">
      <c r="A63" s="56" t="s">
        <v>454</v>
      </c>
      <c r="B63" s="56">
        <v>-1.0454925813974114E-10</v>
      </c>
      <c r="C63" s="56">
        <v>-5.5067062021407764E-12</v>
      </c>
      <c r="D63" s="56">
        <v>-1.0231815394945443E-12</v>
      </c>
      <c r="E63" s="56">
        <v>-3.3715252811816754E-12</v>
      </c>
      <c r="F63" s="56">
        <v>-1.0518874660192523E-10</v>
      </c>
      <c r="G63" s="56">
        <v>5.8630803323467262E-7</v>
      </c>
      <c r="H63" s="56">
        <v>-1.8488321984477807E-11</v>
      </c>
      <c r="I63" s="56">
        <v>1.9837612938999882E-6</v>
      </c>
      <c r="J63" s="56">
        <v>2.3252880092528017E-6</v>
      </c>
      <c r="K63" s="56">
        <v>1.8494749838282587E-6</v>
      </c>
      <c r="L63" s="56">
        <v>4.2559783341999946E-7</v>
      </c>
      <c r="M63" s="56">
        <v>1.5195267451417749E-5</v>
      </c>
      <c r="N63" s="56">
        <v>1.0484400547738915E-7</v>
      </c>
      <c r="O63" s="56">
        <v>-4.5006590596585738E-5</v>
      </c>
      <c r="P63" s="56">
        <v>1.2750609670320046E-6</v>
      </c>
      <c r="Q63" s="56">
        <v>7.0656085426890058E-9</v>
      </c>
      <c r="R63" s="56">
        <v>-5.2540713113558013E-8</v>
      </c>
      <c r="S63" s="56">
        <v>2.0179413695586845E-12</v>
      </c>
      <c r="T63" s="56">
        <v>-2.775067437778489E-2</v>
      </c>
      <c r="U63" s="56">
        <v>1.3500228415333737</v>
      </c>
      <c r="V63" s="56">
        <v>1.1353607862929493E-4</v>
      </c>
      <c r="W63" s="56">
        <v>1.8837452033526603E-4</v>
      </c>
      <c r="X63" s="56">
        <v>0.54308957348095532</v>
      </c>
      <c r="Y63" s="56">
        <v>-0.72900110407209695</v>
      </c>
      <c r="Z63" s="56">
        <v>-5.3987388703546912E-5</v>
      </c>
      <c r="AA63" s="56">
        <v>4.8072214270433733E-4</v>
      </c>
      <c r="AB63" s="56">
        <v>-9.3243952875354807E-4</v>
      </c>
      <c r="AC63" s="56">
        <v>-2.7238575576546964E-3</v>
      </c>
      <c r="AD63" s="56">
        <v>6.7101002017011524E-6</v>
      </c>
      <c r="AE63" s="56">
        <v>1.1133258447983962E-3</v>
      </c>
      <c r="AF63" s="56">
        <v>-5.8054031413234952E-6</v>
      </c>
      <c r="AG63" s="56">
        <v>-1.2066868469844394E-3</v>
      </c>
      <c r="AH63" s="56">
        <v>1.0892397635871021E-2</v>
      </c>
      <c r="AI63" s="56">
        <v>4.3941959120274987E-6</v>
      </c>
      <c r="AJ63" s="56">
        <v>-2.3033784307813221E-4</v>
      </c>
      <c r="AK63" s="56">
        <v>7.3399918629313277E-5</v>
      </c>
      <c r="AL63" s="56">
        <v>4.6726303503419331E-4</v>
      </c>
      <c r="AM63" s="56">
        <v>-1.0877037487901475E-2</v>
      </c>
      <c r="AN63" s="56">
        <v>4.3168476208194306E-2</v>
      </c>
      <c r="AO63" s="56">
        <v>0.38003944816313151</v>
      </c>
      <c r="AP63" s="56">
        <v>-2.3668833055410232E-2</v>
      </c>
      <c r="AQ63" s="56">
        <v>-1.4880089934479201E-3</v>
      </c>
      <c r="AR63" s="56">
        <v>-1.957033400282171E-2</v>
      </c>
      <c r="AS63" s="56">
        <v>-3.7621619415759255E-2</v>
      </c>
      <c r="AT63" s="56">
        <v>-4.9515392333887576E-5</v>
      </c>
      <c r="AU63" s="56">
        <v>3.9914318146003325E-2</v>
      </c>
      <c r="AV63" s="56">
        <v>-3.756368633091256E-3</v>
      </c>
      <c r="AW63" s="56">
        <v>-3.4366681205199257E-2</v>
      </c>
      <c r="AX63" s="56">
        <v>-3.0609872191401877E-2</v>
      </c>
      <c r="AY63" s="56">
        <v>-2.6582638944461223E-4</v>
      </c>
      <c r="AZ63" s="56">
        <v>-0.71913922313945022</v>
      </c>
      <c r="BA63" s="56">
        <v>-0.65873078231243198</v>
      </c>
      <c r="BB63" s="56">
        <v>0.11366420546701761</v>
      </c>
      <c r="BC63" s="56">
        <v>-1.5546675058430992E-11</v>
      </c>
      <c r="BD63" s="56">
        <v>-3.808509063674137E-12</v>
      </c>
      <c r="BE63" s="56">
        <v>-1204.3378456792698</v>
      </c>
      <c r="BF63" s="56">
        <v>-5.6843418860808015E-14</v>
      </c>
      <c r="BG63" s="56">
        <v>-147.73815005368226</v>
      </c>
      <c r="BH63" s="56">
        <v>-155.35574301901627</v>
      </c>
      <c r="BI63" s="56">
        <v>10214.282530234792</v>
      </c>
      <c r="BJ63" s="56">
        <v>-5.7013949117390439E-11</v>
      </c>
      <c r="BK63" s="56">
        <v>42629.0492756354</v>
      </c>
      <c r="BL63" s="56">
        <v>-9.471348055285489E-3</v>
      </c>
      <c r="BM63" s="56">
        <v>3.206910150765907E-6</v>
      </c>
      <c r="BN63" s="56">
        <v>5.970294660073705E-5</v>
      </c>
      <c r="BO63" s="56">
        <v>-4.8212838009931147E-5</v>
      </c>
      <c r="BP63" s="56">
        <v>19.882317050469283</v>
      </c>
      <c r="BQ63" s="56">
        <v>-9814.1432221848245</v>
      </c>
      <c r="BR63" s="56">
        <v>-60.449768236801788</v>
      </c>
      <c r="BS63" s="56">
        <v>3500.5004131216356</v>
      </c>
      <c r="BT63" s="56">
        <v>6.1333494318660087E-2</v>
      </c>
      <c r="BU63" s="56">
        <v>-2527.691138166887</v>
      </c>
      <c r="BV63" s="56">
        <v>14.560022848130359</v>
      </c>
      <c r="BW63" s="56">
        <v>4.0017766878008842E-11</v>
      </c>
      <c r="BX63" s="56">
        <v>1.2185684541009323E-2</v>
      </c>
      <c r="BY63" s="56">
        <v>-1.7310438485548048</v>
      </c>
      <c r="BZ63" s="56">
        <v>-880.97167803277807</v>
      </c>
      <c r="CA63" s="56">
        <v>456.80755349110586</v>
      </c>
      <c r="CB63" s="56">
        <v>24.487935360592076</v>
      </c>
      <c r="CC63" s="56">
        <v>32.736970387832116</v>
      </c>
      <c r="CD63" s="56">
        <v>-26.850372880065152</v>
      </c>
      <c r="CE63" s="56">
        <v>226.11860480520136</v>
      </c>
      <c r="CF63" s="56">
        <v>65.665930246065557</v>
      </c>
      <c r="CG63" s="56">
        <v>-2294.6031451402723</v>
      </c>
      <c r="CH63" s="56">
        <v>-18.185482063829909</v>
      </c>
      <c r="CI63" s="56">
        <v>1.5142927566384969</v>
      </c>
      <c r="CJ63" s="56">
        <v>-1653.0875997820613</v>
      </c>
      <c r="CK63" s="56">
        <v>-55.552304858057596</v>
      </c>
      <c r="CL63" s="56">
        <v>7.9438677857979201E-11</v>
      </c>
      <c r="CM63" s="56">
        <v>0.57817352362195606</v>
      </c>
      <c r="CN63" s="56">
        <v>123.43006690730272</v>
      </c>
      <c r="CO63" s="56">
        <v>-24.837788684584098</v>
      </c>
      <c r="CP63" s="56">
        <v>-1.469743438065052E-9</v>
      </c>
      <c r="CQ63" s="56">
        <v>3397.5168804377422</v>
      </c>
      <c r="CR63" s="56">
        <v>-244.35262477920514</v>
      </c>
      <c r="CS63" s="56">
        <v>2683.233448644055</v>
      </c>
      <c r="CT63" s="56">
        <v>24.988629235860344</v>
      </c>
      <c r="CU63" s="56">
        <v>-3074.5542436364672</v>
      </c>
      <c r="CV63" s="56">
        <v>-274.7615268065266</v>
      </c>
      <c r="CW63" s="56">
        <v>717.25921494077829</v>
      </c>
      <c r="CX63" s="56">
        <v>373.12378728431327</v>
      </c>
      <c r="CY63" s="56">
        <v>75.572197693754987</v>
      </c>
      <c r="CZ63" s="56">
        <v>4.650202027785781</v>
      </c>
      <c r="DA63" s="56">
        <f t="shared" si="0"/>
        <v>42126.999999991109</v>
      </c>
      <c r="DB63" s="56">
        <f>DA63-'USE table 103'!EJ63</f>
        <v>-8.8912202045321465E-9</v>
      </c>
    </row>
    <row r="64" spans="1:106" x14ac:dyDescent="0.25">
      <c r="A64" s="56" t="s">
        <v>455</v>
      </c>
      <c r="B64" s="56">
        <v>1.2975176488794204E-12</v>
      </c>
      <c r="C64" s="56">
        <v>1.5865087021893487E-13</v>
      </c>
      <c r="D64" s="56">
        <v>2.007283228522283E-13</v>
      </c>
      <c r="E64" s="56">
        <v>2.8144153674247718E-14</v>
      </c>
      <c r="F64" s="56">
        <v>-1.929123527588672E-12</v>
      </c>
      <c r="G64" s="56">
        <v>5.4327720100388888E-9</v>
      </c>
      <c r="H64" s="56">
        <v>-3.5860203695392556E-13</v>
      </c>
      <c r="I64" s="56">
        <v>-4.6968134354008484E-8</v>
      </c>
      <c r="J64" s="56">
        <v>-2.497115425548202E-8</v>
      </c>
      <c r="K64" s="56">
        <v>5.1935646894207821E-9</v>
      </c>
      <c r="L64" s="56">
        <v>-1.073621713754136E-8</v>
      </c>
      <c r="M64" s="56">
        <v>1.5819946863615542E-7</v>
      </c>
      <c r="N64" s="56">
        <v>-2.4502903039902435E-9</v>
      </c>
      <c r="O64" s="56">
        <v>1.0587426362285157E-6</v>
      </c>
      <c r="P64" s="56">
        <v>1.0850142839746724E-8</v>
      </c>
      <c r="Q64" s="56">
        <v>-2.7161695115296425E-10</v>
      </c>
      <c r="R64" s="56">
        <v>5.9966009935408238E-10</v>
      </c>
      <c r="S64" s="56">
        <v>-8.8318241608931203E-14</v>
      </c>
      <c r="T64" s="56">
        <v>-3.2438432091286273E-4</v>
      </c>
      <c r="U64" s="56">
        <v>1.694771078431434E-2</v>
      </c>
      <c r="V64" s="56">
        <v>3.3269042597483534E-6</v>
      </c>
      <c r="W64" s="56">
        <v>-5.9203971047860904E-6</v>
      </c>
      <c r="X64" s="56">
        <v>-5.0999543890106191E-3</v>
      </c>
      <c r="Y64" s="56">
        <v>8.6645667298279605E-3</v>
      </c>
      <c r="Z64" s="56">
        <v>-7.1862573480796499E-7</v>
      </c>
      <c r="AA64" s="56">
        <v>7.0623111200207589E-6</v>
      </c>
      <c r="AB64" s="56">
        <v>1.2389905494819553E-5</v>
      </c>
      <c r="AC64" s="56">
        <v>-2.525959643895348E-5</v>
      </c>
      <c r="AD64" s="56">
        <v>6.5060579257369966E-8</v>
      </c>
      <c r="AE64" s="56">
        <v>1.4012497815851788E-5</v>
      </c>
      <c r="AF64" s="56">
        <v>2.9746725760393389E-7</v>
      </c>
      <c r="AG64" s="56">
        <v>-7.7446132937808443E-6</v>
      </c>
      <c r="AH64" s="56">
        <v>-4.4233050036757149E-5</v>
      </c>
      <c r="AI64" s="56">
        <v>3.3681923250483692E-7</v>
      </c>
      <c r="AJ64" s="56">
        <v>-1.1642351731122602E-5</v>
      </c>
      <c r="AK64" s="56">
        <v>1.344886495502351E-6</v>
      </c>
      <c r="AL64" s="56">
        <v>6.8661268177727663E-6</v>
      </c>
      <c r="AM64" s="56">
        <v>-1.4828961886897973E-4</v>
      </c>
      <c r="AN64" s="56">
        <v>6.2451383067418931E-4</v>
      </c>
      <c r="AO64" s="56">
        <v>5.6804550279130339E-3</v>
      </c>
      <c r="AP64" s="56">
        <v>-3.518616928631646E-4</v>
      </c>
      <c r="AQ64" s="56">
        <v>-2.4578629778559957E-5</v>
      </c>
      <c r="AR64" s="56">
        <v>2.5865327028040674E-4</v>
      </c>
      <c r="AS64" s="56">
        <v>-3.4993081624062894E-4</v>
      </c>
      <c r="AT64" s="56">
        <v>8.4186426896337707E-7</v>
      </c>
      <c r="AU64" s="56">
        <v>5.8654271821922954E-4</v>
      </c>
      <c r="AV64" s="56">
        <v>-4.0380443017351553E-5</v>
      </c>
      <c r="AW64" s="56">
        <v>-1.4579980646449719E-3</v>
      </c>
      <c r="AX64" s="56">
        <v>3.6427798838090109E-4</v>
      </c>
      <c r="AY64" s="56">
        <v>-3.6913115940562236E-6</v>
      </c>
      <c r="AZ64" s="56">
        <v>-1.0570749446011218E-2</v>
      </c>
      <c r="BA64" s="56">
        <v>4.529102688222153E-3</v>
      </c>
      <c r="BB64" s="56">
        <v>-5.8206346859779323E-4</v>
      </c>
      <c r="BC64" s="56">
        <v>6.4614980033184111E-14</v>
      </c>
      <c r="BD64" s="56">
        <v>2.0697332736574481E-13</v>
      </c>
      <c r="BE64" s="56">
        <v>-2.4053866440698357</v>
      </c>
      <c r="BF64" s="56">
        <v>9.3258734068513149E-15</v>
      </c>
      <c r="BG64" s="56">
        <v>-76.93007942204261</v>
      </c>
      <c r="BH64" s="56">
        <v>-1.7994731864960773</v>
      </c>
      <c r="BI64" s="56">
        <v>5.3467567498389457</v>
      </c>
      <c r="BJ64" s="56">
        <v>4.2099657093785936E-13</v>
      </c>
      <c r="BK64" s="56">
        <v>-0.29911772520201652</v>
      </c>
      <c r="BL64" s="56">
        <v>13847.173918304428</v>
      </c>
      <c r="BM64" s="56">
        <v>2.2487114392788499E-8</v>
      </c>
      <c r="BN64" s="56">
        <v>-87.286116667699815</v>
      </c>
      <c r="BO64" s="56">
        <v>-7.2343624424320296E-8</v>
      </c>
      <c r="BP64" s="56">
        <v>-0.13308890014685915</v>
      </c>
      <c r="BQ64" s="56">
        <v>-184.10363387281097</v>
      </c>
      <c r="BR64" s="56">
        <v>0.55003694631034783</v>
      </c>
      <c r="BS64" s="56">
        <v>14.36586951487385</v>
      </c>
      <c r="BT64" s="56">
        <v>-1.1704402405854353E-4</v>
      </c>
      <c r="BU64" s="56">
        <v>-45.842261916436733</v>
      </c>
      <c r="BV64" s="56">
        <v>0.16924881119786672</v>
      </c>
      <c r="BW64" s="56">
        <v>-5.9685589803848416E-13</v>
      </c>
      <c r="BX64" s="56">
        <v>1.4114586567259835E-4</v>
      </c>
      <c r="BY64" s="56">
        <v>2.0218354338738642E-2</v>
      </c>
      <c r="BZ64" s="56">
        <v>-12.200297520338726</v>
      </c>
      <c r="CA64" s="56">
        <v>3.6429132939340438</v>
      </c>
      <c r="CB64" s="56">
        <v>-2.3805585604399937E-2</v>
      </c>
      <c r="CC64" s="56">
        <v>1.4075275918855823E-2</v>
      </c>
      <c r="CD64" s="56">
        <v>-8.6944633149386163E-2</v>
      </c>
      <c r="CE64" s="56">
        <v>0.22129758755674089</v>
      </c>
      <c r="CF64" s="56">
        <v>-3.3309096226779467E-2</v>
      </c>
      <c r="CG64" s="56">
        <v>-13.216313817561449</v>
      </c>
      <c r="CH64" s="56">
        <v>0.14660865821479696</v>
      </c>
      <c r="CI64" s="56">
        <v>-5.7857147478044268E-3</v>
      </c>
      <c r="CJ64" s="56">
        <v>-36.460210214086075</v>
      </c>
      <c r="CK64" s="56">
        <v>0.58742876809891698</v>
      </c>
      <c r="CL64" s="56">
        <v>-3.8027359039460862E-12</v>
      </c>
      <c r="CM64" s="56">
        <v>-7.0672493252667223E-2</v>
      </c>
      <c r="CN64" s="56">
        <v>2.1544995332114985</v>
      </c>
      <c r="CO64" s="56">
        <v>0.55451539979279385</v>
      </c>
      <c r="CP64" s="56">
        <v>-9.0381035988684744E-12</v>
      </c>
      <c r="CQ64" s="56">
        <v>-3.1810895027047792</v>
      </c>
      <c r="CR64" s="56">
        <v>1.0939548325671353</v>
      </c>
      <c r="CS64" s="56">
        <v>-9.29010625719269</v>
      </c>
      <c r="CT64" s="56">
        <v>4.9921002841026407E-2</v>
      </c>
      <c r="CU64" s="56">
        <v>-20.670649154063458</v>
      </c>
      <c r="CV64" s="56">
        <v>-3.2355002871102263</v>
      </c>
      <c r="CW64" s="56">
        <v>5.7612824429112628</v>
      </c>
      <c r="CX64" s="56">
        <v>-3.8889554302830955</v>
      </c>
      <c r="CY64" s="56">
        <v>1.3464877606274737</v>
      </c>
      <c r="CZ64" s="56">
        <v>-5.4913367103011979E-2</v>
      </c>
      <c r="DA64" s="56">
        <f t="shared" si="0"/>
        <v>13381.999999999969</v>
      </c>
      <c r="DB64" s="56">
        <f>DA64-'USE table 103'!EJ64</f>
        <v>-3.092281986027956E-11</v>
      </c>
    </row>
    <row r="65" spans="1:106" x14ac:dyDescent="0.25">
      <c r="A65" s="56" t="s">
        <v>456</v>
      </c>
      <c r="B65" s="56">
        <v>-2.1399770844254817E-11</v>
      </c>
      <c r="C65" s="56">
        <v>-8.9883656073652674E-13</v>
      </c>
      <c r="D65" s="56">
        <v>-2.8848035071860068E-12</v>
      </c>
      <c r="E65" s="56">
        <v>-1.4777068457760834E-13</v>
      </c>
      <c r="F65" s="56">
        <v>3.0031088726900634E-11</v>
      </c>
      <c r="G65" s="56">
        <v>2.7270754543451403E-8</v>
      </c>
      <c r="H65" s="56">
        <v>4.2348347051301971E-12</v>
      </c>
      <c r="I65" s="56">
        <v>-2.3700754536726265E-7</v>
      </c>
      <c r="J65" s="56">
        <v>-1.2938373150639393E-7</v>
      </c>
      <c r="K65" s="56">
        <v>4.4833747381289868E-8</v>
      </c>
      <c r="L65" s="56">
        <v>-5.571113992353105E-8</v>
      </c>
      <c r="M65" s="56">
        <v>8.4011258394411925E-7</v>
      </c>
      <c r="N65" s="56">
        <v>-1.2325735099238955E-8</v>
      </c>
      <c r="O65" s="56">
        <v>5.3302011977507391E-6</v>
      </c>
      <c r="P65" s="56">
        <v>1.4776539636329744E-7</v>
      </c>
      <c r="Q65" s="56">
        <v>-1.354418799337509E-9</v>
      </c>
      <c r="R65" s="56">
        <v>3.1134987921177526E-9</v>
      </c>
      <c r="S65" s="56">
        <v>1.7563728249569976E-12</v>
      </c>
      <c r="T65" s="56">
        <v>1.4551346231499451E-3</v>
      </c>
      <c r="U65" s="56">
        <v>-8.9884082659381193E-2</v>
      </c>
      <c r="V65" s="56">
        <v>-9.1521440577224666E-6</v>
      </c>
      <c r="W65" s="56">
        <v>-1.5179302071954837E-5</v>
      </c>
      <c r="X65" s="56">
        <v>-5.741920117678001E-2</v>
      </c>
      <c r="Y65" s="56">
        <v>4.0456082711489927E-2</v>
      </c>
      <c r="Z65" s="56">
        <v>-1.381690530877222E-7</v>
      </c>
      <c r="AA65" s="56">
        <v>2.3435543866856534E-5</v>
      </c>
      <c r="AB65" s="56">
        <v>1.1972309084162802E-4</v>
      </c>
      <c r="AC65" s="56">
        <v>-1.2683973119997916E-4</v>
      </c>
      <c r="AD65" s="56">
        <v>2.7624550864580044E-6</v>
      </c>
      <c r="AE65" s="56">
        <v>1.4337326929236838E-5</v>
      </c>
      <c r="AF65" s="56">
        <v>-4.1386226659057002E-6</v>
      </c>
      <c r="AG65" s="56">
        <v>-1.2149815072248771E-4</v>
      </c>
      <c r="AH65" s="56">
        <v>-4.7023993563044542E-4</v>
      </c>
      <c r="AI65" s="56">
        <v>6.0027754500424635E-7</v>
      </c>
      <c r="AJ65" s="56">
        <v>7.7981939572424608E-6</v>
      </c>
      <c r="AK65" s="56">
        <v>3.0007689701960771E-6</v>
      </c>
      <c r="AL65" s="56">
        <v>2.3055908553004656E-5</v>
      </c>
      <c r="AM65" s="56">
        <v>-6.4385045324355517E-4</v>
      </c>
      <c r="AN65" s="56">
        <v>2.2303047985552382E-3</v>
      </c>
      <c r="AO65" s="56">
        <v>1.8922901344303966E-2</v>
      </c>
      <c r="AP65" s="56">
        <v>-1.1690910227937223E-3</v>
      </c>
      <c r="AQ65" s="56">
        <v>1.9647386617904772E-4</v>
      </c>
      <c r="AR65" s="56">
        <v>1.1825114152319571E-3</v>
      </c>
      <c r="AS65" s="56">
        <v>-1.1646235376110425E-3</v>
      </c>
      <c r="AT65" s="56">
        <v>-1.1527128513932894E-5</v>
      </c>
      <c r="AU65" s="56">
        <v>2.0420785524057905E-3</v>
      </c>
      <c r="AV65" s="56">
        <v>5.9327454644986233E-5</v>
      </c>
      <c r="AW65" s="56">
        <v>3.3166350283106993E-3</v>
      </c>
      <c r="AX65" s="56">
        <v>1.6984774650717904E-3</v>
      </c>
      <c r="AY65" s="56">
        <v>-1.7136105900483756E-5</v>
      </c>
      <c r="AZ65" s="56">
        <v>-3.6804981880845133E-2</v>
      </c>
      <c r="BA65" s="56">
        <v>2.3109772861857891E-2</v>
      </c>
      <c r="BB65" s="56">
        <v>-3.1742247045585259E-3</v>
      </c>
      <c r="BC65" s="56">
        <v>-1.3589129821411916E-13</v>
      </c>
      <c r="BD65" s="56">
        <v>-4.0130121448100908E-12</v>
      </c>
      <c r="BE65" s="56">
        <v>-21.808078050663696</v>
      </c>
      <c r="BF65" s="56">
        <v>-7.3896444519050419E-13</v>
      </c>
      <c r="BG65" s="56">
        <v>-92.7476701496049</v>
      </c>
      <c r="BH65" s="56">
        <v>9.8798909907349621</v>
      </c>
      <c r="BI65" s="56">
        <v>-692.26807971472476</v>
      </c>
      <c r="BJ65" s="56">
        <v>5.0448534238967113E-12</v>
      </c>
      <c r="BK65" s="56">
        <v>3.3748547967238522</v>
      </c>
      <c r="BL65" s="56">
        <v>5.2558492140519775E-4</v>
      </c>
      <c r="BM65" s="56">
        <v>16140.100311974731</v>
      </c>
      <c r="BN65" s="56">
        <v>-3.3129925895991619E-6</v>
      </c>
      <c r="BO65" s="56">
        <v>1.9477958005609253E-5</v>
      </c>
      <c r="BP65" s="56">
        <v>-0.6184683418851904</v>
      </c>
      <c r="BQ65" s="56">
        <v>523.55710204867523</v>
      </c>
      <c r="BR65" s="56">
        <v>6.7596831963366668</v>
      </c>
      <c r="BS65" s="56">
        <v>-447.90932813684447</v>
      </c>
      <c r="BT65" s="56">
        <v>-2.9358502419597698E-2</v>
      </c>
      <c r="BU65" s="56">
        <v>-138.90898168273705</v>
      </c>
      <c r="BV65" s="56">
        <v>-2.6914727080843193E-2</v>
      </c>
      <c r="BW65" s="56">
        <v>2.3328539100475609E-10</v>
      </c>
      <c r="BX65" s="56">
        <v>-7.7495300006091838E-4</v>
      </c>
      <c r="BY65" s="56">
        <v>-0.3279313841086946</v>
      </c>
      <c r="BZ65" s="56">
        <v>-43.554534787269603</v>
      </c>
      <c r="CA65" s="56">
        <v>47.574888725386785</v>
      </c>
      <c r="CB65" s="56">
        <v>0.4799476031783243</v>
      </c>
      <c r="CC65" s="56">
        <v>0.82213293503855311</v>
      </c>
      <c r="CD65" s="56">
        <v>0.88815645888298889</v>
      </c>
      <c r="CE65" s="56">
        <v>4.0475651376576138</v>
      </c>
      <c r="CF65" s="56">
        <v>0.35793761040771699</v>
      </c>
      <c r="CG65" s="56">
        <v>408.45205375799674</v>
      </c>
      <c r="CH65" s="56">
        <v>-4.2332733961839466</v>
      </c>
      <c r="CI65" s="56">
        <v>-7.5552596849973952E-2</v>
      </c>
      <c r="CJ65" s="56">
        <v>-11.284502087935834</v>
      </c>
      <c r="CK65" s="56">
        <v>-9.3899571410733813</v>
      </c>
      <c r="CL65" s="56">
        <v>1.1580070236050233E-10</v>
      </c>
      <c r="CM65" s="56">
        <v>0.62250260874562713</v>
      </c>
      <c r="CN65" s="56">
        <v>-15.555082276447248</v>
      </c>
      <c r="CO65" s="56">
        <v>-3.3381977274340358</v>
      </c>
      <c r="CP65" s="56">
        <v>3.0263436201494187E-10</v>
      </c>
      <c r="CQ65" s="56">
        <v>-59.64023427493629</v>
      </c>
      <c r="CR65" s="56">
        <v>4.3823279883035866</v>
      </c>
      <c r="CS65" s="56">
        <v>-88.349709593089642</v>
      </c>
      <c r="CT65" s="56">
        <v>0.99527724521183814</v>
      </c>
      <c r="CU65" s="56">
        <v>326.25675149226345</v>
      </c>
      <c r="CV65" s="56">
        <v>18.494860813122941</v>
      </c>
      <c r="CW65" s="56">
        <v>-261.51772128845636</v>
      </c>
      <c r="CX65" s="56">
        <v>65.092807909286677</v>
      </c>
      <c r="CY65" s="56">
        <v>4.7990913083509525</v>
      </c>
      <c r="CZ65" s="56">
        <v>-0.25817000369033849</v>
      </c>
      <c r="DA65" s="56">
        <f t="shared" si="0"/>
        <v>15675.000000001626</v>
      </c>
      <c r="DB65" s="56">
        <f>DA65-'USE table 103'!EJ65</f>
        <v>1.6261765267699957E-9</v>
      </c>
    </row>
    <row r="66" spans="1:106" x14ac:dyDescent="0.25">
      <c r="A66" s="56" t="s">
        <v>457</v>
      </c>
      <c r="B66" s="56">
        <v>-2.5266899683629163E-11</v>
      </c>
      <c r="C66" s="56">
        <v>-3.7907454952801345E-12</v>
      </c>
      <c r="D66" s="56">
        <v>-1.5063505998114124E-12</v>
      </c>
      <c r="E66" s="56">
        <v>-2.3345769761817792E-12</v>
      </c>
      <c r="F66" s="56">
        <v>1.1780798558902461E-11</v>
      </c>
      <c r="G66" s="56">
        <v>2.0233765951616078E-7</v>
      </c>
      <c r="H66" s="56">
        <v>9.5923269327613525E-13</v>
      </c>
      <c r="I66" s="56">
        <v>-5.3717290970922704E-7</v>
      </c>
      <c r="J66" s="56">
        <v>-8.6277735178441617E-8</v>
      </c>
      <c r="K66" s="56">
        <v>5.35359745867936E-7</v>
      </c>
      <c r="L66" s="56">
        <v>-1.3855950520280658E-7</v>
      </c>
      <c r="M66" s="56">
        <v>4.7335864508113445E-6</v>
      </c>
      <c r="N66" s="56">
        <v>-2.7388505685621567E-8</v>
      </c>
      <c r="O66" s="56">
        <v>1.1971081164574571E-5</v>
      </c>
      <c r="P66" s="56">
        <v>1.091018747345629E-6</v>
      </c>
      <c r="Q66" s="56">
        <v>-3.6417020510270959E-9</v>
      </c>
      <c r="R66" s="56">
        <v>2.8370976679070736E-9</v>
      </c>
      <c r="S66" s="56">
        <v>1.4761525335416081E-12</v>
      </c>
      <c r="T66" s="56">
        <v>5.5325776494044021E-3</v>
      </c>
      <c r="U66" s="56">
        <v>-0.33297255972005502</v>
      </c>
      <c r="V66" s="56">
        <v>-7.6414599043062026E-5</v>
      </c>
      <c r="W66" s="56">
        <v>4.6859232339180323E-4</v>
      </c>
      <c r="X66" s="56">
        <v>-0.23921658386540123</v>
      </c>
      <c r="Y66" s="56">
        <v>-0.32711241012401615</v>
      </c>
      <c r="Z66" s="56">
        <v>-4.8115188633346406E-7</v>
      </c>
      <c r="AA66" s="56">
        <v>1.3669414449068995E-4</v>
      </c>
      <c r="AB66" s="56">
        <v>5.5907733001081539E-4</v>
      </c>
      <c r="AC66" s="56">
        <v>-9.3945773372894337E-4</v>
      </c>
      <c r="AD66" s="56">
        <v>1.6631249497578438E-5</v>
      </c>
      <c r="AE66" s="56">
        <v>1.0762318952828309E-4</v>
      </c>
      <c r="AF66" s="56">
        <v>-3.849908775599431E-5</v>
      </c>
      <c r="AG66" s="56">
        <v>-1.0177843425367428E-3</v>
      </c>
      <c r="AH66" s="56">
        <v>3.2100261097127714E-3</v>
      </c>
      <c r="AI66" s="56">
        <v>-5.1207678524178846E-6</v>
      </c>
      <c r="AJ66" s="56">
        <v>2.1206245055083173E-4</v>
      </c>
      <c r="AK66" s="56">
        <v>9.4596322810502897E-6</v>
      </c>
      <c r="AL66" s="56">
        <v>1.3847470388839156E-4</v>
      </c>
      <c r="AM66" s="56">
        <v>-4.1844595239641791E-3</v>
      </c>
      <c r="AN66" s="56">
        <v>1.3655593102356534E-2</v>
      </c>
      <c r="AO66" s="56">
        <v>0.11083576762891312</v>
      </c>
      <c r="AP66" s="56">
        <v>-6.9051034495544172E-3</v>
      </c>
      <c r="AQ66" s="56">
        <v>2.3593638700560859E-3</v>
      </c>
      <c r="AR66" s="56">
        <v>-8.9719638864096396E-3</v>
      </c>
      <c r="AS66" s="56">
        <v>-1.020904596625094E-2</v>
      </c>
      <c r="AT66" s="56">
        <v>-1.1346231806896867E-4</v>
      </c>
      <c r="AU66" s="56">
        <v>1.2249133319102157E-2</v>
      </c>
      <c r="AV66" s="56">
        <v>1.6625680601123349E-6</v>
      </c>
      <c r="AW66" s="56">
        <v>4.6394076241682569E-2</v>
      </c>
      <c r="AX66" s="56">
        <v>-1.3752663965246992E-2</v>
      </c>
      <c r="AY66" s="56">
        <v>-1.0900977359185049E-4</v>
      </c>
      <c r="AZ66" s="56">
        <v>-0.22068288015329074</v>
      </c>
      <c r="BA66" s="56">
        <v>-0.26789433745716451</v>
      </c>
      <c r="BB66" s="56">
        <v>4.4555991382253524E-2</v>
      </c>
      <c r="BC66" s="56">
        <v>-8.3879569956479827E-12</v>
      </c>
      <c r="BD66" s="56">
        <v>-1.4654943925052066E-13</v>
      </c>
      <c r="BE66" s="56">
        <v>-429.98705063356044</v>
      </c>
      <c r="BF66" s="56">
        <v>1.5631940186722204E-13</v>
      </c>
      <c r="BG66" s="56">
        <v>-779.95774077823671</v>
      </c>
      <c r="BH66" s="56">
        <v>37.018626526495595</v>
      </c>
      <c r="BI66" s="56">
        <v>-2434.8142370407468</v>
      </c>
      <c r="BJ66" s="56">
        <v>-4.4053649617126212E-12</v>
      </c>
      <c r="BK66" s="56">
        <v>67.339904190491382</v>
      </c>
      <c r="BL66" s="56">
        <v>-4.2485531635634288E-3</v>
      </c>
      <c r="BM66" s="56">
        <v>2.6576913114695344E-6</v>
      </c>
      <c r="BN66" s="56">
        <v>36252.253529484216</v>
      </c>
      <c r="BO66" s="56">
        <v>4.4110199951319373E-5</v>
      </c>
      <c r="BP66" s="56">
        <v>4.777124254920011</v>
      </c>
      <c r="BQ66" s="56">
        <v>1788.2208210023348</v>
      </c>
      <c r="BR66" s="56">
        <v>33.140687665083391</v>
      </c>
      <c r="BS66" s="56">
        <v>-960.81906220064957</v>
      </c>
      <c r="BT66" s="56">
        <v>-6.4206867252778466E-2</v>
      </c>
      <c r="BU66" s="56">
        <v>-498.41538092470114</v>
      </c>
      <c r="BV66" s="56">
        <v>-1.3898174231152041</v>
      </c>
      <c r="BW66" s="56">
        <v>-7.6397554948925972E-11</v>
      </c>
      <c r="BX66" s="56">
        <v>-2.9036409616196579E-3</v>
      </c>
      <c r="BY66" s="56">
        <v>-0.89061241931185009</v>
      </c>
      <c r="BZ66" s="56">
        <v>-205.46183610524071</v>
      </c>
      <c r="CA66" s="56">
        <v>108.1464057607709</v>
      </c>
      <c r="CB66" s="56">
        <v>8.0154752026209906</v>
      </c>
      <c r="CC66" s="56">
        <v>12.24734836328571</v>
      </c>
      <c r="CD66" s="56">
        <v>-3.3972945853586793</v>
      </c>
      <c r="CE66" s="56">
        <v>78.835128944817029</v>
      </c>
      <c r="CF66" s="56">
        <v>21.015967391701878</v>
      </c>
      <c r="CG66" s="56">
        <v>999.30608398497952</v>
      </c>
      <c r="CH66" s="56">
        <v>-4.4232089167967956</v>
      </c>
      <c r="CI66" s="56">
        <v>0.16185693840898807</v>
      </c>
      <c r="CJ66" s="56">
        <v>-448.03022054655207</v>
      </c>
      <c r="CK66" s="56">
        <v>-19.734631091096844</v>
      </c>
      <c r="CL66" s="56">
        <v>5.8491878007771447E-11</v>
      </c>
      <c r="CM66" s="56">
        <v>3.4468082022211206</v>
      </c>
      <c r="CN66" s="56">
        <v>-52.258265742956013</v>
      </c>
      <c r="CO66" s="56">
        <v>-0.32686726464493177</v>
      </c>
      <c r="CP66" s="56">
        <v>1.6643753042444587E-10</v>
      </c>
      <c r="CQ66" s="56">
        <v>315.45099973619017</v>
      </c>
      <c r="CR66" s="56">
        <v>-49.997383639736654</v>
      </c>
      <c r="CS66" s="56">
        <v>306.70906542628836</v>
      </c>
      <c r="CT66" s="56">
        <v>1.2180388844960248</v>
      </c>
      <c r="CU66" s="56">
        <v>806.89518544386408</v>
      </c>
      <c r="CV66" s="56">
        <v>66.424427283340634</v>
      </c>
      <c r="CW66" s="56">
        <v>-693.51287134765698</v>
      </c>
      <c r="CX66" s="56">
        <v>135.10974732236531</v>
      </c>
      <c r="CY66" s="56">
        <v>21.872110791586376</v>
      </c>
      <c r="CZ66" s="56">
        <v>2.076191841911168</v>
      </c>
      <c r="DA66" s="56">
        <f t="shared" si="0"/>
        <v>34485.000000000829</v>
      </c>
      <c r="DB66" s="56">
        <f>DA66-'USE table 103'!EJ66</f>
        <v>8.2945916801691055E-10</v>
      </c>
    </row>
    <row r="67" spans="1:106" x14ac:dyDescent="0.25">
      <c r="A67" s="56" t="s">
        <v>458</v>
      </c>
      <c r="B67" s="56">
        <v>3.5482727867020003E-12</v>
      </c>
      <c r="C67" s="56">
        <v>3.2684965844964609E-13</v>
      </c>
      <c r="D67" s="56">
        <v>4.0927261579781771E-12</v>
      </c>
      <c r="E67" s="56">
        <v>5.0182080713057076E-13</v>
      </c>
      <c r="F67" s="56">
        <v>-2.6332713787269313E-11</v>
      </c>
      <c r="G67" s="56">
        <v>1.2887927880456118E-7</v>
      </c>
      <c r="H67" s="56">
        <v>-6.5938365878537297E-12</v>
      </c>
      <c r="I67" s="56">
        <v>3.0329630487102577E-6</v>
      </c>
      <c r="J67" s="56">
        <v>2.3630984538058897E-6</v>
      </c>
      <c r="K67" s="56">
        <v>8.5134630012362322E-7</v>
      </c>
      <c r="L67" s="56">
        <v>6.8146396703383516E-7</v>
      </c>
      <c r="M67" s="56">
        <v>4.5101406271896849E-6</v>
      </c>
      <c r="N67" s="56">
        <v>1.5887908944023366E-7</v>
      </c>
      <c r="O67" s="56">
        <v>-6.8501147453048361E-5</v>
      </c>
      <c r="P67" s="56">
        <v>3.979809548582125E-8</v>
      </c>
      <c r="Q67" s="56">
        <v>1.4500841416520416E-8</v>
      </c>
      <c r="R67" s="56">
        <v>-5.4869744303687185E-8</v>
      </c>
      <c r="S67" s="56">
        <v>8.4909856923331972E-13</v>
      </c>
      <c r="T67" s="56">
        <v>-2.7947928190314997E-3</v>
      </c>
      <c r="U67" s="56">
        <v>3.8247853011998956E-3</v>
      </c>
      <c r="V67" s="56">
        <v>-3.5137493441084189E-5</v>
      </c>
      <c r="W67" s="56">
        <v>-4.6044715641624379E-4</v>
      </c>
      <c r="X67" s="56">
        <v>0.63475425712784883</v>
      </c>
      <c r="Y67" s="56">
        <v>-0.17904324506802993</v>
      </c>
      <c r="Z67" s="56">
        <v>-9.0135521375600547E-6</v>
      </c>
      <c r="AA67" s="56">
        <v>2.3534103579692101E-5</v>
      </c>
      <c r="AB67" s="56">
        <v>-1.3460038572441491E-3</v>
      </c>
      <c r="AC67" s="56">
        <v>-5.9999406700050884E-4</v>
      </c>
      <c r="AD67" s="56">
        <v>-4.4163990864376501E-7</v>
      </c>
      <c r="AE67" s="56">
        <v>1.6914840422543875E-4</v>
      </c>
      <c r="AF67" s="56">
        <v>6.1930332471149541E-6</v>
      </c>
      <c r="AG67" s="56">
        <v>-2.9035640750407765E-5</v>
      </c>
      <c r="AH67" s="56">
        <v>2.1562710021356679E-3</v>
      </c>
      <c r="AI67" s="56">
        <v>-1.0390130000814679E-7</v>
      </c>
      <c r="AJ67" s="56">
        <v>1.3815795904292827E-4</v>
      </c>
      <c r="AK67" s="56">
        <v>3.267089653036237E-6</v>
      </c>
      <c r="AL67" s="56">
        <v>1.5738391269337626E-5</v>
      </c>
      <c r="AM67" s="56">
        <v>-3.4394154653760722E-4</v>
      </c>
      <c r="AN67" s="56">
        <v>1.4425313699319986E-3</v>
      </c>
      <c r="AO67" s="56">
        <v>1.2225140037656956E-2</v>
      </c>
      <c r="AP67" s="56">
        <v>-7.7646658135677171E-4</v>
      </c>
      <c r="AQ67" s="56">
        <v>-2.1971023203519735E-3</v>
      </c>
      <c r="AR67" s="56">
        <v>-5.0020352766608767E-3</v>
      </c>
      <c r="AS67" s="56">
        <v>-4.8507880566557304E-3</v>
      </c>
      <c r="AT67" s="56">
        <v>-2.2744424086340587E-6</v>
      </c>
      <c r="AU67" s="56">
        <v>1.2971771534608934E-3</v>
      </c>
      <c r="AV67" s="56">
        <v>-5.6984826493078344E-4</v>
      </c>
      <c r="AW67" s="56">
        <v>3.7561566493593546E-4</v>
      </c>
      <c r="AX67" s="56">
        <v>-7.5149369405806965E-3</v>
      </c>
      <c r="AY67" s="56">
        <v>-6.1998570330956682E-6</v>
      </c>
      <c r="AZ67" s="56">
        <v>-2.3346135854907857E-2</v>
      </c>
      <c r="BA67" s="56">
        <v>-0.14359039777497173</v>
      </c>
      <c r="BB67" s="56">
        <v>2.3677121541993529E-2</v>
      </c>
      <c r="BC67" s="56">
        <v>4.2508219166847994E-12</v>
      </c>
      <c r="BD67" s="56">
        <v>6.3042904230314889E-12</v>
      </c>
      <c r="BE67" s="56">
        <v>95.75447196131455</v>
      </c>
      <c r="BF67" s="56">
        <v>-9.9475983006414026E-14</v>
      </c>
      <c r="BG67" s="56">
        <v>-86.47561806162804</v>
      </c>
      <c r="BH67" s="56">
        <v>-2.4585555851464314</v>
      </c>
      <c r="BI67" s="56">
        <v>-115.19032026221112</v>
      </c>
      <c r="BJ67" s="56">
        <v>-1.503508428868372E-11</v>
      </c>
      <c r="BK67" s="56">
        <v>-32.831711335981822</v>
      </c>
      <c r="BL67" s="56">
        <v>-2.3258656106008857E-3</v>
      </c>
      <c r="BM67" s="56">
        <v>9.093582775676623E-8</v>
      </c>
      <c r="BN67" s="56">
        <v>1.4661250133940484E-5</v>
      </c>
      <c r="BO67" s="56">
        <v>18518.791938863476</v>
      </c>
      <c r="BP67" s="56">
        <v>1.0789986289373701</v>
      </c>
      <c r="BQ67" s="56">
        <v>-456.9396245689677</v>
      </c>
      <c r="BR67" s="56">
        <v>-77.446745606502475</v>
      </c>
      <c r="BS67" s="56">
        <v>1818.8497377173278</v>
      </c>
      <c r="BT67" s="56">
        <v>0.25546447416468254</v>
      </c>
      <c r="BU67" s="56">
        <v>-995.50298087331521</v>
      </c>
      <c r="BV67" s="56">
        <v>-15.30043113805408</v>
      </c>
      <c r="BW67" s="56">
        <v>1.6552803572267294E-10</v>
      </c>
      <c r="BX67" s="56">
        <v>1.9284538967667686E-4</v>
      </c>
      <c r="BY67" s="56">
        <v>-11.936120285860909</v>
      </c>
      <c r="BZ67" s="56">
        <v>-91.384696985506139</v>
      </c>
      <c r="CA67" s="56">
        <v>-207.1024905908929</v>
      </c>
      <c r="CB67" s="56">
        <v>-1.200511880535629</v>
      </c>
      <c r="CC67" s="56">
        <v>-6.1345604922253187</v>
      </c>
      <c r="CD67" s="56">
        <v>-6.3871188067571438</v>
      </c>
      <c r="CE67" s="56">
        <v>-31.711583240339678</v>
      </c>
      <c r="CF67" s="56">
        <v>-61.298223119093507</v>
      </c>
      <c r="CG67" s="56">
        <v>-2102.7550501860856</v>
      </c>
      <c r="CH67" s="56">
        <v>-35.201873871609394</v>
      </c>
      <c r="CI67" s="56">
        <v>0.59901863424897783</v>
      </c>
      <c r="CJ67" s="56">
        <v>-729.93232269867576</v>
      </c>
      <c r="CK67" s="56">
        <v>-163.14777350842269</v>
      </c>
      <c r="CL67" s="56">
        <v>-3.2514435588382185E-11</v>
      </c>
      <c r="CM67" s="56">
        <v>-15.977220166259599</v>
      </c>
      <c r="CN67" s="56">
        <v>-60.598685649700712</v>
      </c>
      <c r="CO67" s="56">
        <v>-120.50440325774537</v>
      </c>
      <c r="CP67" s="56">
        <v>3.8380676414817572E-10</v>
      </c>
      <c r="CQ67" s="56">
        <v>1105.6104972047895</v>
      </c>
      <c r="CR67" s="56">
        <v>-32.534847262928452</v>
      </c>
      <c r="CS67" s="56">
        <v>787.09833149855422</v>
      </c>
      <c r="CT67" s="56">
        <v>7.789472818843592</v>
      </c>
      <c r="CU67" s="56">
        <v>-1050.6092744125674</v>
      </c>
      <c r="CV67" s="56">
        <v>-7.2647234728498233</v>
      </c>
      <c r="CW67" s="56">
        <v>1555.4592044590117</v>
      </c>
      <c r="CX67" s="56">
        <v>65.559291570100797</v>
      </c>
      <c r="CY67" s="56">
        <v>0.53696110569802613</v>
      </c>
      <c r="CZ67" s="56">
        <v>1.1386628352711341</v>
      </c>
      <c r="DA67" s="56">
        <f t="shared" ref="DA67:DA104" si="1">SUM(B67:CZ67)</f>
        <v>17441.00000000545</v>
      </c>
      <c r="DB67" s="56">
        <f>DA67-'USE table 103'!EJ67</f>
        <v>5.449692253023386E-9</v>
      </c>
    </row>
    <row r="68" spans="1:106" x14ac:dyDescent="0.25">
      <c r="A68" s="56" t="s">
        <v>459</v>
      </c>
      <c r="B68" s="56">
        <v>-5.9205973457210348E-11</v>
      </c>
      <c r="C68" s="56">
        <v>-1.7049472944563604E-11</v>
      </c>
      <c r="D68" s="56">
        <v>-5.6843418860808015E-14</v>
      </c>
      <c r="E68" s="56">
        <v>-1.319477860306506E-11</v>
      </c>
      <c r="F68" s="56">
        <v>-5.383071766118519E-11</v>
      </c>
      <c r="G68" s="56">
        <v>-8.7797303649495007E-8</v>
      </c>
      <c r="H68" s="56">
        <v>-9.6846974884101655E-12</v>
      </c>
      <c r="I68" s="56">
        <v>3.0837678526296486E-6</v>
      </c>
      <c r="J68" s="56">
        <v>2.0656571759758435E-6</v>
      </c>
      <c r="K68" s="56">
        <v>2.8561134968185797E-7</v>
      </c>
      <c r="L68" s="56">
        <v>7.0295927478980502E-7</v>
      </c>
      <c r="M68" s="56">
        <v>-8.8897439809443313E-7</v>
      </c>
      <c r="N68" s="56">
        <v>1.6099104271916076E-7</v>
      </c>
      <c r="O68" s="56">
        <v>-6.9550319182098974E-5</v>
      </c>
      <c r="P68" s="56">
        <v>-5.8170784100752826E-7</v>
      </c>
      <c r="Q68" s="56">
        <v>1.5774716644045839E-8</v>
      </c>
      <c r="R68" s="56">
        <v>-4.8674905883672182E-8</v>
      </c>
      <c r="S68" s="56">
        <v>-8.4519058418663917E-12</v>
      </c>
      <c r="T68" s="56">
        <v>5.5000484902052449E-3</v>
      </c>
      <c r="U68" s="56">
        <v>-0.41105797161093349</v>
      </c>
      <c r="V68" s="56">
        <v>-7.2187559982950233E-5</v>
      </c>
      <c r="W68" s="56">
        <v>-6.3858887693690747E-4</v>
      </c>
      <c r="X68" s="56">
        <v>0.61396742438683205</v>
      </c>
      <c r="Y68" s="56">
        <v>5.8157742011459845E-2</v>
      </c>
      <c r="Z68" s="56">
        <v>8.7979232823442999E-6</v>
      </c>
      <c r="AA68" s="56">
        <v>-1.6855670109094945E-4</v>
      </c>
      <c r="AB68" s="56">
        <v>-1.3847290792483591E-3</v>
      </c>
      <c r="AC68" s="56">
        <v>4.0646476641370555E-4</v>
      </c>
      <c r="AD68" s="56">
        <v>-5.7044139012418782E-6</v>
      </c>
      <c r="AE68" s="56">
        <v>-2.1551923008189533E-4</v>
      </c>
      <c r="AF68" s="56">
        <v>1.4866353478026895E-5</v>
      </c>
      <c r="AG68" s="56">
        <v>5.4799337455335717E-4</v>
      </c>
      <c r="AH68" s="56">
        <v>-1.4080843737431792E-3</v>
      </c>
      <c r="AI68" s="56">
        <v>-1.5459532676231902E-6</v>
      </c>
      <c r="AJ68" s="56">
        <v>2.3463079760688288E-4</v>
      </c>
      <c r="AK68" s="56">
        <v>-2.4858896438217926E-5</v>
      </c>
      <c r="AL68" s="56">
        <v>-1.7304605930235084E-4</v>
      </c>
      <c r="AM68" s="56">
        <v>4.1898438644274449E-3</v>
      </c>
      <c r="AN68" s="56">
        <v>-1.6123021494351519E-2</v>
      </c>
      <c r="AO68" s="56">
        <v>-0.14135127329763009</v>
      </c>
      <c r="AP68" s="56">
        <v>8.7903855558835176E-3</v>
      </c>
      <c r="AQ68" s="56">
        <v>-2.4008935914565654E-3</v>
      </c>
      <c r="AR68" s="56">
        <v>1.2973932503115293E-3</v>
      </c>
      <c r="AS68" s="56">
        <v>-2.1274325772644431E-3</v>
      </c>
      <c r="AT68" s="56">
        <v>3.0535954692822997E-5</v>
      </c>
      <c r="AU68" s="56">
        <v>-1.4908949929072435E-2</v>
      </c>
      <c r="AV68" s="56">
        <v>6.4431149094446027E-4</v>
      </c>
      <c r="AW68" s="56">
        <v>7.2354064923985106E-3</v>
      </c>
      <c r="AX68" s="56">
        <v>2.447077420654864E-3</v>
      </c>
      <c r="AY68" s="56">
        <v>1.0627362006587759E-4</v>
      </c>
      <c r="AZ68" s="56">
        <v>0.26865091174163069</v>
      </c>
      <c r="BA68" s="56">
        <v>3.1578949581273719E-2</v>
      </c>
      <c r="BB68" s="56">
        <v>-4.1790435113355784E-3</v>
      </c>
      <c r="BC68" s="56">
        <v>-1.964650664376677E-11</v>
      </c>
      <c r="BD68" s="56">
        <v>-2.8126834195063566E-11</v>
      </c>
      <c r="BE68" s="56">
        <v>416.50785885271853</v>
      </c>
      <c r="BF68" s="56">
        <v>-7.673861546209082E-13</v>
      </c>
      <c r="BG68" s="56">
        <v>22.546854700053927</v>
      </c>
      <c r="BH68" s="56">
        <v>38.741501471582012</v>
      </c>
      <c r="BI68" s="56">
        <v>-3010.3519701620066</v>
      </c>
      <c r="BJ68" s="56">
        <v>-1.4628653843828943E-10</v>
      </c>
      <c r="BK68" s="56">
        <v>-72.463770964342388</v>
      </c>
      <c r="BL68" s="56">
        <v>7.5585879824302538E-4</v>
      </c>
      <c r="BM68" s="56">
        <v>-1.4369040854944615E-6</v>
      </c>
      <c r="BN68" s="56">
        <v>-4.7649097041357891E-6</v>
      </c>
      <c r="BO68" s="56">
        <v>1.4790774412176688E-4</v>
      </c>
      <c r="BP68" s="56">
        <v>20522.28196028397</v>
      </c>
      <c r="BQ68" s="56">
        <v>4231.8657786147478</v>
      </c>
      <c r="BR68" s="56">
        <v>-77.242760469167933</v>
      </c>
      <c r="BS68" s="56">
        <v>-1530.8755278352744</v>
      </c>
      <c r="BT68" s="56">
        <v>-0.22092980453567179</v>
      </c>
      <c r="BU68" s="56">
        <v>666.46031166725982</v>
      </c>
      <c r="BV68" s="56">
        <v>-3.7194050706713426</v>
      </c>
      <c r="BW68" s="56">
        <v>-2.8285285225138068E-10</v>
      </c>
      <c r="BX68" s="56">
        <v>-3.0387801538154235E-3</v>
      </c>
      <c r="BY68" s="56">
        <v>-0.76040230469544667</v>
      </c>
      <c r="BZ68" s="56">
        <v>-74.022449237186038</v>
      </c>
      <c r="CA68" s="56">
        <v>21.68029696913392</v>
      </c>
      <c r="CB68" s="56">
        <v>-7.6363330535459681</v>
      </c>
      <c r="CC68" s="56">
        <v>-12.895052703044144</v>
      </c>
      <c r="CD68" s="56">
        <v>12.104030021811809</v>
      </c>
      <c r="CE68" s="56">
        <v>-77.913197036060183</v>
      </c>
      <c r="CF68" s="56">
        <v>-23.543068363818122</v>
      </c>
      <c r="CG68" s="56">
        <v>3438.8936731328613</v>
      </c>
      <c r="CH68" s="56">
        <v>-15.530236719780646</v>
      </c>
      <c r="CI68" s="56">
        <v>-0.62902346651088692</v>
      </c>
      <c r="CJ68" s="56">
        <v>10.045367798736152</v>
      </c>
      <c r="CK68" s="56">
        <v>-19.769191160156424</v>
      </c>
      <c r="CL68" s="56">
        <v>5.347544629330514E-11</v>
      </c>
      <c r="CM68" s="56">
        <v>6.0208341297027346E-2</v>
      </c>
      <c r="CN68" s="56">
        <v>-52.203330531836741</v>
      </c>
      <c r="CO68" s="56">
        <v>-28.725751396949605</v>
      </c>
      <c r="CP68" s="56">
        <v>9.7315933089703321E-11</v>
      </c>
      <c r="CQ68" s="56">
        <v>413.17239590823647</v>
      </c>
      <c r="CR68" s="56">
        <v>50.420388401781565</v>
      </c>
      <c r="CS68" s="56">
        <v>-879.12281853015065</v>
      </c>
      <c r="CT68" s="56">
        <v>-14.628840476982759</v>
      </c>
      <c r="CU68" s="56">
        <v>1199.382898298818</v>
      </c>
      <c r="CV68" s="56">
        <v>90.179105316015466</v>
      </c>
      <c r="CW68" s="56">
        <v>-3091.5303169392396</v>
      </c>
      <c r="CX68" s="56">
        <v>120.26237891427044</v>
      </c>
      <c r="CY68" s="56">
        <v>-30.852471481559814</v>
      </c>
      <c r="CZ68" s="56">
        <v>-0.37352258880582667</v>
      </c>
      <c r="DA68" s="56">
        <f t="shared" si="1"/>
        <v>22229.999999988268</v>
      </c>
      <c r="DB68" s="56">
        <f>DA68-'USE table 103'!EJ68</f>
        <v>-1.1732481652870774E-8</v>
      </c>
    </row>
    <row r="69" spans="1:106" x14ac:dyDescent="0.25">
      <c r="A69" s="56" t="s">
        <v>460</v>
      </c>
      <c r="B69" s="56">
        <v>9.851142124261969E-11</v>
      </c>
      <c r="C69" s="56">
        <v>2.2211565919860732E-11</v>
      </c>
      <c r="D69" s="56">
        <v>1.8758328224066645E-12</v>
      </c>
      <c r="E69" s="56">
        <v>1.6279866343893445E-11</v>
      </c>
      <c r="F69" s="56">
        <v>6.5114136305055581E-11</v>
      </c>
      <c r="G69" s="56">
        <v>1.1379134434719163E-7</v>
      </c>
      <c r="H69" s="56">
        <v>1.0544454198679887E-11</v>
      </c>
      <c r="I69" s="56">
        <v>-4.1867463682621064E-6</v>
      </c>
      <c r="J69" s="56">
        <v>-2.8125731965644718E-6</v>
      </c>
      <c r="K69" s="56">
        <v>-4.0285169689013856E-7</v>
      </c>
      <c r="L69" s="56">
        <v>-9.5423262003180298E-7</v>
      </c>
      <c r="M69" s="56">
        <v>9.2559002951020375E-7</v>
      </c>
      <c r="N69" s="56">
        <v>-2.1859296595039268E-7</v>
      </c>
      <c r="O69" s="56">
        <v>9.4428565759585581E-5</v>
      </c>
      <c r="P69" s="56">
        <v>7.8019324334377416E-7</v>
      </c>
      <c r="Q69" s="56">
        <v>-2.1376891368163342E-8</v>
      </c>
      <c r="R69" s="56">
        <v>6.6264760789636057E-8</v>
      </c>
      <c r="S69" s="56">
        <v>1.0199840971836238E-11</v>
      </c>
      <c r="T69" s="56">
        <v>-7.7909388635930554E-3</v>
      </c>
      <c r="U69" s="56">
        <v>0.58397497237501028</v>
      </c>
      <c r="V69" s="56">
        <v>9.8897498148176055E-5</v>
      </c>
      <c r="W69" s="56">
        <v>9.2268898915470743E-4</v>
      </c>
      <c r="X69" s="56">
        <v>-0.83780794146275994</v>
      </c>
      <c r="Y69" s="56">
        <v>-0.11678890150130883</v>
      </c>
      <c r="Z69" s="56">
        <v>-1.1609469162010555E-5</v>
      </c>
      <c r="AA69" s="56">
        <v>2.2436949536697171E-4</v>
      </c>
      <c r="AB69" s="56">
        <v>1.8934531467458271E-3</v>
      </c>
      <c r="AC69" s="56">
        <v>-5.2654661911688549E-4</v>
      </c>
      <c r="AD69" s="56">
        <v>7.3700942131438296E-6</v>
      </c>
      <c r="AE69" s="56">
        <v>2.8647499543410504E-4</v>
      </c>
      <c r="AF69" s="56">
        <v>-2.0688008909530708E-5</v>
      </c>
      <c r="AG69" s="56">
        <v>-7.4458187640402684E-4</v>
      </c>
      <c r="AH69" s="56">
        <v>2.3089717469844118E-3</v>
      </c>
      <c r="AI69" s="56">
        <v>1.4371172625260442E-6</v>
      </c>
      <c r="AJ69" s="56">
        <v>-3.1153428433583485E-4</v>
      </c>
      <c r="AK69" s="56">
        <v>3.2630947600864602E-5</v>
      </c>
      <c r="AL69" s="56">
        <v>2.3102519271844812E-4</v>
      </c>
      <c r="AM69" s="56">
        <v>-5.6039230014413022E-3</v>
      </c>
      <c r="AN69" s="56">
        <v>2.1531680700519473E-2</v>
      </c>
      <c r="AO69" s="56">
        <v>0.18853241197615489</v>
      </c>
      <c r="AP69" s="56">
        <v>-1.1727462682845413E-2</v>
      </c>
      <c r="AQ69" s="56">
        <v>3.3767898102610161E-3</v>
      </c>
      <c r="AR69" s="56">
        <v>-2.8358026136316994E-3</v>
      </c>
      <c r="AS69" s="56">
        <v>1.1841287308484993E-3</v>
      </c>
      <c r="AT69" s="56">
        <v>-4.2678459124090296E-5</v>
      </c>
      <c r="AU69" s="56">
        <v>1.9897321617918351E-2</v>
      </c>
      <c r="AV69" s="56">
        <v>-8.8819718116184276E-4</v>
      </c>
      <c r="AW69" s="56">
        <v>-8.5349059508530445E-3</v>
      </c>
      <c r="AX69" s="56">
        <v>-4.9118868650208647E-3</v>
      </c>
      <c r="AY69" s="56">
        <v>-1.4198121816377807E-4</v>
      </c>
      <c r="AZ69" s="56">
        <v>-0.35853259460868969</v>
      </c>
      <c r="BA69" s="56">
        <v>-7.5997155823699813E-2</v>
      </c>
      <c r="BB69" s="56">
        <v>1.132549057247445E-2</v>
      </c>
      <c r="BC69" s="56">
        <v>2.2261303911363939E-11</v>
      </c>
      <c r="BD69" s="56">
        <v>3.1221247809298802E-11</v>
      </c>
      <c r="BE69" s="56">
        <v>-668.57482290496534</v>
      </c>
      <c r="BF69" s="56">
        <v>8.3844042819691822E-13</v>
      </c>
      <c r="BG69" s="56">
        <v>-279.18011509070851</v>
      </c>
      <c r="BH69" s="56">
        <v>-149.29235601977757</v>
      </c>
      <c r="BI69" s="56">
        <v>4321.4910935949483</v>
      </c>
      <c r="BJ69" s="56">
        <v>1.7206502889166586E-10</v>
      </c>
      <c r="BK69" s="56">
        <v>116.15470115570233</v>
      </c>
      <c r="BL69" s="56">
        <v>-1.517603845627491E-3</v>
      </c>
      <c r="BM69" s="56">
        <v>1.9467993297439534E-6</v>
      </c>
      <c r="BN69" s="56">
        <v>9.5666573542985134E-6</v>
      </c>
      <c r="BO69" s="56">
        <v>-1.6960688253675471E-4</v>
      </c>
      <c r="BP69" s="56">
        <v>9.2965076088065643</v>
      </c>
      <c r="BQ69" s="56">
        <v>66582.168424660733</v>
      </c>
      <c r="BR69" s="56">
        <v>105.78048098286905</v>
      </c>
      <c r="BS69" s="56">
        <v>2097.0235401481104</v>
      </c>
      <c r="BT69" s="56">
        <v>0.25261145508375193</v>
      </c>
      <c r="BU69" s="56">
        <v>-820.28083425258205</v>
      </c>
      <c r="BV69" s="56">
        <v>5.2729855594858179</v>
      </c>
      <c r="BW69" s="56">
        <v>3.7471181713044643E-10</v>
      </c>
      <c r="BX69" s="56">
        <v>1.171009196406203E-2</v>
      </c>
      <c r="BY69" s="56">
        <v>0.78244568795716418</v>
      </c>
      <c r="BZ69" s="56">
        <v>62.032764399255257</v>
      </c>
      <c r="CA69" s="56">
        <v>9.2278075608400201</v>
      </c>
      <c r="CB69" s="56">
        <v>12.505052286343584</v>
      </c>
      <c r="CC69" s="56">
        <v>20.639571284954968</v>
      </c>
      <c r="CD69" s="56">
        <v>-17.116353370131606</v>
      </c>
      <c r="CE69" s="56">
        <v>123.87770756139366</v>
      </c>
      <c r="CF69" s="56">
        <v>35.991853180710137</v>
      </c>
      <c r="CG69" s="56">
        <v>-4034.6975121592595</v>
      </c>
      <c r="CH69" s="56">
        <v>18.743045884260937</v>
      </c>
      <c r="CI69" s="56">
        <v>0.75741571210144798</v>
      </c>
      <c r="CJ69" s="56">
        <v>-50.121921490843306</v>
      </c>
      <c r="CK69" s="56">
        <v>16.872711000125037</v>
      </c>
      <c r="CL69" s="56">
        <v>-7.8969719652377535E-11</v>
      </c>
      <c r="CM69" s="56">
        <v>0.27638489604191818</v>
      </c>
      <c r="CN69" s="56">
        <v>72.858205922413816</v>
      </c>
      <c r="CO69" s="56">
        <v>38.737299203158081</v>
      </c>
      <c r="CP69" s="56">
        <v>-2.4192559067159891E-10</v>
      </c>
      <c r="CQ69" s="56">
        <v>-380.05442326426351</v>
      </c>
      <c r="CR69" s="56">
        <v>-66.80295939448115</v>
      </c>
      <c r="CS69" s="56">
        <v>1071.0685091989744</v>
      </c>
      <c r="CT69" s="56">
        <v>19.234094570918103</v>
      </c>
      <c r="CU69" s="56">
        <v>-1659.3621078454255</v>
      </c>
      <c r="CV69" s="56">
        <v>-125.57176260395318</v>
      </c>
      <c r="CW69" s="56">
        <v>3463.1742055975801</v>
      </c>
      <c r="CX69" s="56">
        <v>-129.03726961899349</v>
      </c>
      <c r="CY69" s="56">
        <v>40.703791381035487</v>
      </c>
      <c r="CZ69" s="56">
        <v>0.75649463725130772</v>
      </c>
      <c r="DA69" s="56">
        <f t="shared" si="1"/>
        <v>69865.000000013359</v>
      </c>
      <c r="DB69" s="56">
        <f>DA69-'USE table 103'!EJ69</f>
        <v>1.335865817964077E-8</v>
      </c>
    </row>
    <row r="70" spans="1:106" x14ac:dyDescent="0.25">
      <c r="A70" s="56" t="s">
        <v>461</v>
      </c>
      <c r="B70" s="56">
        <v>4.3218317813398244E-11</v>
      </c>
      <c r="C70" s="56">
        <v>1.0624834345662748E-12</v>
      </c>
      <c r="D70" s="56">
        <v>-1.2096990076315706E-12</v>
      </c>
      <c r="E70" s="56">
        <v>-5.6399329650957952E-14</v>
      </c>
      <c r="F70" s="56">
        <v>6.0938809554045292E-11</v>
      </c>
      <c r="G70" s="56">
        <v>-2.7743871044094703E-5</v>
      </c>
      <c r="H70" s="56">
        <v>9.8610009047206404E-12</v>
      </c>
      <c r="I70" s="56">
        <v>-8.233785448754638E-4</v>
      </c>
      <c r="J70" s="56">
        <v>-6.3096952370500503E-4</v>
      </c>
      <c r="K70" s="56">
        <v>-2.0759949717330528E-4</v>
      </c>
      <c r="L70" s="56">
        <v>-1.8582905331143706E-4</v>
      </c>
      <c r="M70" s="56">
        <v>-1.1635103362550581E-3</v>
      </c>
      <c r="N70" s="56">
        <v>-4.3096073875759089E-5</v>
      </c>
      <c r="O70" s="56">
        <v>1.858938031187396E-2</v>
      </c>
      <c r="P70" s="56">
        <v>3.9670133978653155E-5</v>
      </c>
      <c r="Q70" s="56">
        <v>-3.9501948618791971E-6</v>
      </c>
      <c r="R70" s="56">
        <v>1.468735136000987E-5</v>
      </c>
      <c r="S70" s="56">
        <v>1.0169642905566434E-12</v>
      </c>
      <c r="T70" s="56">
        <v>0.81347246093906733</v>
      </c>
      <c r="U70" s="56">
        <v>-0.57370357377229553</v>
      </c>
      <c r="V70" s="56">
        <v>5.5588409525491045E-3</v>
      </c>
      <c r="W70" s="56">
        <v>0.18850832534524464</v>
      </c>
      <c r="X70" s="56">
        <v>-182.74054507043283</v>
      </c>
      <c r="Y70" s="56">
        <v>8.322109491686458E-2</v>
      </c>
      <c r="Z70" s="56">
        <v>2.6671893895955368E-3</v>
      </c>
      <c r="AA70" s="56">
        <v>-2.932481826025457E-3</v>
      </c>
      <c r="AB70" s="56">
        <v>0.39352459396234751</v>
      </c>
      <c r="AC70" s="56">
        <v>0.12936718080450493</v>
      </c>
      <c r="AD70" s="56">
        <v>7.1244590926178297E-4</v>
      </c>
      <c r="AE70" s="56">
        <v>-4.4710301700189969E-2</v>
      </c>
      <c r="AF70" s="56">
        <v>-4.0977727373168182E-3</v>
      </c>
      <c r="AG70" s="56">
        <v>-4.6471262159413662E-2</v>
      </c>
      <c r="AH70" s="56">
        <v>-8.9730742769285943E-2</v>
      </c>
      <c r="AI70" s="56">
        <v>-7.8033072326100239E-4</v>
      </c>
      <c r="AJ70" s="56">
        <v>-1.9054037635085841E-2</v>
      </c>
      <c r="AK70" s="56">
        <v>-1.3268611078842696E-3</v>
      </c>
      <c r="AL70" s="56">
        <v>-3.3871060842738387E-4</v>
      </c>
      <c r="AM70" s="56">
        <v>-5.5391276018995406E-2</v>
      </c>
      <c r="AN70" s="56">
        <v>2.1331098468372112E-2</v>
      </c>
      <c r="AO70" s="56">
        <v>-0.37498028527461713</v>
      </c>
      <c r="AP70" s="56">
        <v>2.4097989484958227E-2</v>
      </c>
      <c r="AQ70" s="56">
        <v>0.7961920866032921</v>
      </c>
      <c r="AR70" s="56">
        <v>-3.5543571153304754E-3</v>
      </c>
      <c r="AS70" s="56">
        <v>-1.7695497111853697E-3</v>
      </c>
      <c r="AT70" s="56">
        <v>-6.4635049305845627E-3</v>
      </c>
      <c r="AU70" s="56">
        <v>-1.5178827191819622E-3</v>
      </c>
      <c r="AV70" s="56">
        <v>0.14354073043357118</v>
      </c>
      <c r="AW70" s="56">
        <v>3.4893170242767777</v>
      </c>
      <c r="AX70" s="56">
        <v>8.9314440263965622E-4</v>
      </c>
      <c r="AY70" s="56">
        <v>-2.1062516136736154E-3</v>
      </c>
      <c r="AZ70" s="56">
        <v>2.6720115284489587E-2</v>
      </c>
      <c r="BA70" s="56">
        <v>6.0890558359410818E-2</v>
      </c>
      <c r="BB70" s="56">
        <v>-9.3398792075309878E-3</v>
      </c>
      <c r="BC70" s="56">
        <v>2.5592861163659109E-12</v>
      </c>
      <c r="BD70" s="56">
        <v>3.0269120543380268E-12</v>
      </c>
      <c r="BE70" s="56">
        <v>-304.55463969864411</v>
      </c>
      <c r="BF70" s="56">
        <v>1.7408297026122455E-13</v>
      </c>
      <c r="BG70" s="56">
        <v>58.377431765574258</v>
      </c>
      <c r="BH70" s="56">
        <v>88.689206516907532</v>
      </c>
      <c r="BI70" s="56">
        <v>-5879.3644634761504</v>
      </c>
      <c r="BJ70" s="56">
        <v>3.6690650517812173E-11</v>
      </c>
      <c r="BK70" s="56">
        <v>63.48268323410165</v>
      </c>
      <c r="BL70" s="56">
        <v>1.1528012559836043E-3</v>
      </c>
      <c r="BM70" s="56">
        <v>1.1290911804451298E-4</v>
      </c>
      <c r="BN70" s="56">
        <v>-7.2666831485435068E-6</v>
      </c>
      <c r="BO70" s="56">
        <v>-2.2910571783540945E-4</v>
      </c>
      <c r="BP70" s="56">
        <v>-2.2841031111813983</v>
      </c>
      <c r="BQ70" s="56">
        <v>5316.5078066207343</v>
      </c>
      <c r="BR70" s="56">
        <v>22813.124078204284</v>
      </c>
      <c r="BS70" s="56">
        <v>-3859.3349526615307</v>
      </c>
      <c r="BT70" s="56">
        <v>0.34661635948373259</v>
      </c>
      <c r="BU70" s="56">
        <v>290.153095346263</v>
      </c>
      <c r="BV70" s="56">
        <v>-0.39081303870464978</v>
      </c>
      <c r="BW70" s="56">
        <v>-3.1036506698001176E-11</v>
      </c>
      <c r="BX70" s="56">
        <v>-6.9565423833282125E-3</v>
      </c>
      <c r="BY70" s="56">
        <v>0.62693680435626931</v>
      </c>
      <c r="BZ70" s="56">
        <v>-25.382594705357178</v>
      </c>
      <c r="CA70" s="56">
        <v>370.51541070236294</v>
      </c>
      <c r="CB70" s="56">
        <v>5.4726705632277</v>
      </c>
      <c r="CC70" s="56">
        <v>10.642265956124064</v>
      </c>
      <c r="CD70" s="56">
        <v>5.8418935707109618</v>
      </c>
      <c r="CE70" s="56">
        <v>53.481595043168198</v>
      </c>
      <c r="CF70" s="56">
        <v>11.891979111024339</v>
      </c>
      <c r="CG70" s="56">
        <v>-4767.5458851650901</v>
      </c>
      <c r="CH70" s="56">
        <v>3.3227504071730642</v>
      </c>
      <c r="CI70" s="56">
        <v>-0.43947344517161824</v>
      </c>
      <c r="CJ70" s="56">
        <v>436.684464220265</v>
      </c>
      <c r="CK70" s="56">
        <v>1.4198232353814007</v>
      </c>
      <c r="CL70" s="56">
        <v>1.0396661309641786E-10</v>
      </c>
      <c r="CM70" s="56">
        <v>4.4026476540995105</v>
      </c>
      <c r="CN70" s="56">
        <v>-89.370368889044954</v>
      </c>
      <c r="CO70" s="56">
        <v>12.210991033914071</v>
      </c>
      <c r="CP70" s="56">
        <v>4.7390358304255642E-10</v>
      </c>
      <c r="CQ70" s="56">
        <v>-970.61343384382189</v>
      </c>
      <c r="CR70" s="56">
        <v>29.756382280142873</v>
      </c>
      <c r="CS70" s="56">
        <v>-639.07439038952725</v>
      </c>
      <c r="CT70" s="56">
        <v>-5.0864699491560685</v>
      </c>
      <c r="CU70" s="56">
        <v>2825.0102486291303</v>
      </c>
      <c r="CV70" s="56">
        <v>159.78601096836638</v>
      </c>
      <c r="CW70" s="56">
        <v>-1229.9317687505361</v>
      </c>
      <c r="CX70" s="56">
        <v>-8.4129423914433339</v>
      </c>
      <c r="CY70" s="56">
        <v>5.4008481256996026</v>
      </c>
      <c r="CZ70" s="56">
        <v>-0.57236803775055023</v>
      </c>
      <c r="DA70" s="56">
        <f t="shared" si="1"/>
        <v>14607.000000003851</v>
      </c>
      <c r="DB70" s="56">
        <f>DA70-'USE table 103'!EJ70</f>
        <v>3.8508005673065782E-9</v>
      </c>
    </row>
    <row r="71" spans="1:106" x14ac:dyDescent="0.25">
      <c r="A71" s="56" t="s">
        <v>462</v>
      </c>
      <c r="B71" s="56">
        <v>1.1819101253252029E-11</v>
      </c>
      <c r="C71" s="56">
        <v>1.2212453270876722E-13</v>
      </c>
      <c r="D71" s="56">
        <v>-3.0730973321624333E-13</v>
      </c>
      <c r="E71" s="56">
        <v>2.5893176491820213E-13</v>
      </c>
      <c r="F71" s="56">
        <v>1.9464430067728244E-11</v>
      </c>
      <c r="G71" s="56">
        <v>-3.359729561225322E-8</v>
      </c>
      <c r="H71" s="56">
        <v>3.2605029787191597E-12</v>
      </c>
      <c r="I71" s="56">
        <v>-8.2327445727337079E-7</v>
      </c>
      <c r="J71" s="56">
        <v>-6.4349555550791138E-7</v>
      </c>
      <c r="K71" s="56">
        <v>-2.0246753251740301E-7</v>
      </c>
      <c r="L71" s="56">
        <v>-1.8696240111637508E-7</v>
      </c>
      <c r="M71" s="56">
        <v>-1.0428681065377532E-6</v>
      </c>
      <c r="N71" s="56">
        <v>-4.3048843600956843E-8</v>
      </c>
      <c r="O71" s="56">
        <v>1.8578252293011133E-5</v>
      </c>
      <c r="P71" s="56">
        <v>1.0950974127510449E-7</v>
      </c>
      <c r="Q71" s="56">
        <v>-3.968533945908348E-9</v>
      </c>
      <c r="R71" s="56">
        <v>1.4988085439426868E-8</v>
      </c>
      <c r="S71" s="56">
        <v>3.219646771412954E-13</v>
      </c>
      <c r="T71" s="56">
        <v>5.0033632693526897E-3</v>
      </c>
      <c r="U71" s="56">
        <v>-0.24583775711661571</v>
      </c>
      <c r="V71" s="56">
        <v>-2.4711530585364017E-5</v>
      </c>
      <c r="W71" s="56">
        <v>1.1178276321199832E-4</v>
      </c>
      <c r="X71" s="56">
        <v>-0.21082007121804258</v>
      </c>
      <c r="Y71" s="56">
        <v>6.9103437855711825E-2</v>
      </c>
      <c r="Z71" s="56">
        <v>6.8788073561698582E-6</v>
      </c>
      <c r="AA71" s="56">
        <v>-2.0901683328133913E-5</v>
      </c>
      <c r="AB71" s="56">
        <v>4.3085036227030749E-4</v>
      </c>
      <c r="AC71" s="56">
        <v>1.5626996552442485E-4</v>
      </c>
      <c r="AD71" s="56">
        <v>3.4451425392489909E-6</v>
      </c>
      <c r="AE71" s="56">
        <v>-1.1786566882010518E-4</v>
      </c>
      <c r="AF71" s="56">
        <v>-8.5786918142538582E-6</v>
      </c>
      <c r="AG71" s="56">
        <v>-9.3508505349504389E-5</v>
      </c>
      <c r="AH71" s="56">
        <v>-1.1715596422403607E-3</v>
      </c>
      <c r="AI71" s="56">
        <v>-9.9997481362024132E-7</v>
      </c>
      <c r="AJ71" s="56">
        <v>4.6092875408909606E-5</v>
      </c>
      <c r="AK71" s="56">
        <v>-5.3089694702634915E-6</v>
      </c>
      <c r="AL71" s="56">
        <v>-1.8313764030608581E-5</v>
      </c>
      <c r="AM71" s="56">
        <v>2.1210479719036002E-4</v>
      </c>
      <c r="AN71" s="56">
        <v>-1.4987133962973687E-3</v>
      </c>
      <c r="AO71" s="56">
        <v>-1.5026079339699905E-2</v>
      </c>
      <c r="AP71" s="56">
        <v>9.4321579882650219E-4</v>
      </c>
      <c r="AQ71" s="56">
        <v>9.372763765420622E-4</v>
      </c>
      <c r="AR71" s="56">
        <v>1.8980551322886896E-3</v>
      </c>
      <c r="AS71" s="56">
        <v>1.1899235417422993E-3</v>
      </c>
      <c r="AT71" s="56">
        <v>-1.8727468898305233E-5</v>
      </c>
      <c r="AU71" s="56">
        <v>-1.4527623010314183E-3</v>
      </c>
      <c r="AV71" s="56">
        <v>5.1117024313018788E-4</v>
      </c>
      <c r="AW71" s="56">
        <v>1.2929566733867137E-2</v>
      </c>
      <c r="AX71" s="56">
        <v>2.8981891501420887E-3</v>
      </c>
      <c r="AY71" s="56">
        <v>3.0812311491157374E-6</v>
      </c>
      <c r="AZ71" s="56">
        <v>2.616656757684499E-2</v>
      </c>
      <c r="BA71" s="56">
        <v>5.2648423430827762E-2</v>
      </c>
      <c r="BB71" s="56">
        <v>-8.4912752322270357E-3</v>
      </c>
      <c r="BC71" s="56">
        <v>8.2600593032111647E-13</v>
      </c>
      <c r="BD71" s="56">
        <v>1.0658141036401503E-12</v>
      </c>
      <c r="BE71" s="56">
        <v>-48.226698187195367</v>
      </c>
      <c r="BF71" s="56">
        <v>7.9491968563161208E-14</v>
      </c>
      <c r="BG71" s="56">
        <v>23.094679633881924</v>
      </c>
      <c r="BH71" s="56">
        <v>27.993123540839161</v>
      </c>
      <c r="BI71" s="56">
        <v>-1829.3136225094013</v>
      </c>
      <c r="BJ71" s="56">
        <v>1.1093348462054564E-11</v>
      </c>
      <c r="BK71" s="56">
        <v>11.899686591544299</v>
      </c>
      <c r="BL71" s="56">
        <v>8.9797615997255775E-4</v>
      </c>
      <c r="BM71" s="56">
        <v>2.4101454698666203E-7</v>
      </c>
      <c r="BN71" s="56">
        <v>-5.6604172229413052E-6</v>
      </c>
      <c r="BO71" s="56">
        <v>-4.635470961034116E-5</v>
      </c>
      <c r="BP71" s="56">
        <v>-1.3259997978943723</v>
      </c>
      <c r="BQ71" s="56">
        <v>1669.3259686209187</v>
      </c>
      <c r="BR71" s="56">
        <v>25.619537791666275</v>
      </c>
      <c r="BS71" s="56">
        <v>23154.459055560041</v>
      </c>
      <c r="BT71" s="56">
        <v>7.8145720719078327E-2</v>
      </c>
      <c r="BU71" s="56">
        <v>209.69340724679159</v>
      </c>
      <c r="BV71" s="56">
        <v>-7.8316516037098127</v>
      </c>
      <c r="BW71" s="56">
        <v>-1.2221335055073723E-11</v>
      </c>
      <c r="BX71" s="56">
        <v>-2.1957053326620013E-3</v>
      </c>
      <c r="BY71" s="56">
        <v>0.14327266318273058</v>
      </c>
      <c r="BZ71" s="56">
        <v>16.103340939962038</v>
      </c>
      <c r="CA71" s="56">
        <v>73.757461439195566</v>
      </c>
      <c r="CB71" s="56">
        <v>0.78014191372280983</v>
      </c>
      <c r="CC71" s="56">
        <v>1.9442292142432507</v>
      </c>
      <c r="CD71" s="56">
        <v>-2.0169741256541958</v>
      </c>
      <c r="CE71" s="56">
        <v>7.8754995157197811</v>
      </c>
      <c r="CF71" s="56">
        <v>1.3333194032696847</v>
      </c>
      <c r="CG71" s="56">
        <v>-346.29246331157412</v>
      </c>
      <c r="CH71" s="56">
        <v>2.381841887952195</v>
      </c>
      <c r="CI71" s="56">
        <v>-0.13868867944574514</v>
      </c>
      <c r="CJ71" s="56">
        <v>146.40991224883604</v>
      </c>
      <c r="CK71" s="56">
        <v>4.3106748828188515</v>
      </c>
      <c r="CL71" s="56">
        <v>2.5725199748194427E-11</v>
      </c>
      <c r="CM71" s="56">
        <v>1.1304829016826909</v>
      </c>
      <c r="CN71" s="56">
        <v>-26.512750443015552</v>
      </c>
      <c r="CO71" s="56">
        <v>7.9185381375307671</v>
      </c>
      <c r="CP71" s="56">
        <v>1.3199041859479621E-10</v>
      </c>
      <c r="CQ71" s="56">
        <v>-326.4013137113364</v>
      </c>
      <c r="CR71" s="56">
        <v>17.301085815102198</v>
      </c>
      <c r="CS71" s="56">
        <v>-212.6415975201578</v>
      </c>
      <c r="CT71" s="56">
        <v>-1.8824632166747168</v>
      </c>
      <c r="CU71" s="56">
        <v>-470.29067785232201</v>
      </c>
      <c r="CV71" s="56">
        <v>49.45229611558932</v>
      </c>
      <c r="CW71" s="56">
        <v>-152.55641480947989</v>
      </c>
      <c r="CX71" s="56">
        <v>-27.576345865290527</v>
      </c>
      <c r="CY71" s="56">
        <v>-2.2452004034341067</v>
      </c>
      <c r="CZ71" s="56">
        <v>-0.44209852819093953</v>
      </c>
      <c r="DA71" s="56">
        <f t="shared" si="1"/>
        <v>21997.000000000971</v>
      </c>
      <c r="DB71" s="56">
        <f>DA71-'USE table 103'!EJ71</f>
        <v>9.7134034149348736E-10</v>
      </c>
    </row>
    <row r="72" spans="1:106" x14ac:dyDescent="0.25">
      <c r="A72" s="56" t="s">
        <v>463</v>
      </c>
      <c r="B72" s="56">
        <v>5.4737547827699018E-11</v>
      </c>
      <c r="C72" s="56">
        <v>-2.3803181647963356E-13</v>
      </c>
      <c r="D72" s="56">
        <v>-7.2191141953226179E-12</v>
      </c>
      <c r="E72" s="56">
        <v>-4.2987835513486061E-13</v>
      </c>
      <c r="F72" s="56">
        <v>1.0928147275990341E-10</v>
      </c>
      <c r="G72" s="56">
        <v>-4.9416337333241245E-7</v>
      </c>
      <c r="H72" s="56">
        <v>2.1152857243578183E-11</v>
      </c>
      <c r="I72" s="56">
        <v>-8.2480253178474072E-6</v>
      </c>
      <c r="J72" s="56">
        <v>-6.6730671033354838E-6</v>
      </c>
      <c r="K72" s="56">
        <v>-2.5402343908353942E-6</v>
      </c>
      <c r="L72" s="56">
        <v>-1.8593699717683876E-6</v>
      </c>
      <c r="M72" s="56">
        <v>-1.5680460137446062E-5</v>
      </c>
      <c r="N72" s="56">
        <v>-4.3187574938485795E-7</v>
      </c>
      <c r="O72" s="56">
        <v>1.8624903296426965E-4</v>
      </c>
      <c r="P72" s="56">
        <v>2.5849894136342755E-7</v>
      </c>
      <c r="Q72" s="56">
        <v>-3.8722390627299319E-8</v>
      </c>
      <c r="R72" s="56">
        <v>1.5478261161661067E-7</v>
      </c>
      <c r="S72" s="56">
        <v>1.1493028750919621E-12</v>
      </c>
      <c r="T72" s="56">
        <v>3.7817689011717448E-2</v>
      </c>
      <c r="U72" s="56">
        <v>-1.6779472887089266</v>
      </c>
      <c r="V72" s="56">
        <v>-1.3968658282692559E-4</v>
      </c>
      <c r="W72" s="56">
        <v>1.3587862100354897E-3</v>
      </c>
      <c r="X72" s="56">
        <v>-2.0125851505352887</v>
      </c>
      <c r="Y72" s="56">
        <v>0.55771984500209726</v>
      </c>
      <c r="Z72" s="56">
        <v>6.4825875863760984E-5</v>
      </c>
      <c r="AA72" s="56">
        <v>-2.8956347362552037E-4</v>
      </c>
      <c r="AB72" s="56">
        <v>4.1401781518368708E-3</v>
      </c>
      <c r="AC72" s="56">
        <v>2.2988851510659103E-3</v>
      </c>
      <c r="AD72" s="56">
        <v>1.7539601561367135E-5</v>
      </c>
      <c r="AE72" s="56">
        <v>-1.172530669443006E-3</v>
      </c>
      <c r="AF72" s="56">
        <v>-5.8731350183194309E-5</v>
      </c>
      <c r="AG72" s="56">
        <v>-2.4460556674910094E-4</v>
      </c>
      <c r="AH72" s="56">
        <v>-9.5938862110145351E-3</v>
      </c>
      <c r="AI72" s="56">
        <v>-1.0559525534858949E-5</v>
      </c>
      <c r="AJ72" s="56">
        <v>2.4832092954341078E-4</v>
      </c>
      <c r="AK72" s="56">
        <v>-5.9022689356424962E-5</v>
      </c>
      <c r="AL72" s="56">
        <v>-2.6047121795613748E-4</v>
      </c>
      <c r="AM72" s="56">
        <v>4.7151561405929243E-3</v>
      </c>
      <c r="AN72" s="56">
        <v>-2.2868483223348335E-2</v>
      </c>
      <c r="AO72" s="56">
        <v>-0.21313666111285556</v>
      </c>
      <c r="AP72" s="56">
        <v>1.3319474288005395E-2</v>
      </c>
      <c r="AQ72" s="56">
        <v>8.671078943223165E-3</v>
      </c>
      <c r="AR72" s="56">
        <v>1.5096099388131279E-2</v>
      </c>
      <c r="AS72" s="56">
        <v>6.4221123882948206E-3</v>
      </c>
      <c r="AT72" s="56">
        <v>-1.0527481913413794E-4</v>
      </c>
      <c r="AU72" s="56">
        <v>-2.1584978874429339E-2</v>
      </c>
      <c r="AV72" s="56">
        <v>4.4564467258680907E-3</v>
      </c>
      <c r="AW72" s="56">
        <v>9.2963837465532606E-2</v>
      </c>
      <c r="AX72" s="56">
        <v>2.338887510494736E-2</v>
      </c>
      <c r="AY72" s="56">
        <v>1.0178578969188834E-4</v>
      </c>
      <c r="AZ72" s="56">
        <v>0.38886329961925981</v>
      </c>
      <c r="BA72" s="56">
        <v>0.41192425048274117</v>
      </c>
      <c r="BB72" s="56">
        <v>-6.5504376153619148E-2</v>
      </c>
      <c r="BC72" s="56">
        <v>6.0458305028987525E-12</v>
      </c>
      <c r="BD72" s="56">
        <v>-4.2632564145606011E-14</v>
      </c>
      <c r="BE72" s="56">
        <v>-574.40933775242888</v>
      </c>
      <c r="BF72" s="56">
        <v>7.815970093361102E-13</v>
      </c>
      <c r="BG72" s="56">
        <v>-2582.0989932259154</v>
      </c>
      <c r="BH72" s="56">
        <v>190.79640972719017</v>
      </c>
      <c r="BI72" s="56">
        <v>-12902.468235006443</v>
      </c>
      <c r="BJ72" s="56">
        <v>9.8879127108375542E-11</v>
      </c>
      <c r="BK72" s="56">
        <v>126.58151422227894</v>
      </c>
      <c r="BL72" s="56">
        <v>7.2472805717325173E-3</v>
      </c>
      <c r="BM72" s="56">
        <v>5.6267049330926966E-7</v>
      </c>
      <c r="BN72" s="56">
        <v>-4.5683407279284438E-5</v>
      </c>
      <c r="BO72" s="56">
        <v>-30.8199576372308</v>
      </c>
      <c r="BP72" s="56">
        <v>-1.6780762822550059</v>
      </c>
      <c r="BQ72" s="56">
        <v>11510.045042406167</v>
      </c>
      <c r="BR72" s="56">
        <v>245.61725668237722</v>
      </c>
      <c r="BS72" s="56">
        <v>-10415.979632535589</v>
      </c>
      <c r="BT72" s="56">
        <v>46554.45007718882</v>
      </c>
      <c r="BU72" s="56">
        <v>1728.9162724432117</v>
      </c>
      <c r="BV72" s="56">
        <v>4.0572225168283751</v>
      </c>
      <c r="BW72" s="56">
        <v>-1.3733369996771216E-10</v>
      </c>
      <c r="BX72" s="56">
        <v>-1.4965556635388566E-2</v>
      </c>
      <c r="BY72" s="56">
        <v>-9.7049093803265407</v>
      </c>
      <c r="BZ72" s="56">
        <v>40.68706887332246</v>
      </c>
      <c r="CA72" s="56">
        <v>876.69213304362222</v>
      </c>
      <c r="CB72" s="56">
        <v>10.196645338376015</v>
      </c>
      <c r="CC72" s="56">
        <v>10.03435956636838</v>
      </c>
      <c r="CD72" s="56">
        <v>21.154977519403019</v>
      </c>
      <c r="CE72" s="56">
        <v>65.13722434047304</v>
      </c>
      <c r="CF72" s="56">
        <v>-59.212120469601786</v>
      </c>
      <c r="CG72" s="56">
        <v>7351.4461866287393</v>
      </c>
      <c r="CH72" s="56">
        <v>-31.085218664220179</v>
      </c>
      <c r="CI72" s="56">
        <v>-1.5134840745506324</v>
      </c>
      <c r="CJ72" s="56">
        <v>1092.2730101620714</v>
      </c>
      <c r="CK72" s="56">
        <v>-226.24521783229352</v>
      </c>
      <c r="CL72" s="56">
        <v>2.7461055651656352E-10</v>
      </c>
      <c r="CM72" s="56">
        <v>-2.5477159800296647</v>
      </c>
      <c r="CN72" s="56">
        <v>-245.8080587594709</v>
      </c>
      <c r="CO72" s="56">
        <v>-110.84080563687222</v>
      </c>
      <c r="CP72" s="56">
        <v>1.1104930308647454E-9</v>
      </c>
      <c r="CQ72" s="56">
        <v>-2909.2155153497706</v>
      </c>
      <c r="CR72" s="56">
        <v>74.279504563078262</v>
      </c>
      <c r="CS72" s="56">
        <v>-1962.6174973513498</v>
      </c>
      <c r="CT72" s="56">
        <v>-22.865619995452846</v>
      </c>
      <c r="CU72" s="56">
        <v>7289.5035604732075</v>
      </c>
      <c r="CV72" s="56">
        <v>346.29082601009151</v>
      </c>
      <c r="CW72" s="56">
        <v>-3635.5180967714969</v>
      </c>
      <c r="CX72" s="56">
        <v>33.395292172506544</v>
      </c>
      <c r="CY72" s="56">
        <v>-38.901529920157927</v>
      </c>
      <c r="CZ72" s="56">
        <v>-3.56497576163747</v>
      </c>
      <c r="DA72" s="56">
        <f t="shared" si="1"/>
        <v>41802.000000007713</v>
      </c>
      <c r="DB72" s="56">
        <f>DA72-'USE table 103'!EJ72</f>
        <v>7.7125150710344315E-9</v>
      </c>
    </row>
    <row r="73" spans="1:106" x14ac:dyDescent="0.25">
      <c r="A73" s="56" t="s">
        <v>464</v>
      </c>
      <c r="B73" s="56">
        <v>-1.7487877812527586E-10</v>
      </c>
      <c r="C73" s="56">
        <v>-1.4942713733034907E-11</v>
      </c>
      <c r="D73" s="56">
        <v>-5.2295945351943374E-12</v>
      </c>
      <c r="E73" s="56">
        <v>-1.5944578990456648E-11</v>
      </c>
      <c r="F73" s="56">
        <v>-2.3102586510503897E-10</v>
      </c>
      <c r="G73" s="56">
        <v>-1.2371651223475055E-5</v>
      </c>
      <c r="H73" s="56">
        <v>-7.0471628532686736E-11</v>
      </c>
      <c r="I73" s="56">
        <v>1.136106386212532E-5</v>
      </c>
      <c r="J73" s="56">
        <v>-1.0613419100025112E-5</v>
      </c>
      <c r="K73" s="56">
        <v>-3.2692459853933542E-5</v>
      </c>
      <c r="L73" s="56">
        <v>3.2496877153675996E-6</v>
      </c>
      <c r="M73" s="56">
        <v>-3.4408472606628493E-4</v>
      </c>
      <c r="N73" s="56">
        <v>5.641221889618464E-7</v>
      </c>
      <c r="O73" s="56">
        <v>-2.499698640079373E-4</v>
      </c>
      <c r="P73" s="56">
        <v>-4.2894477545019072E-5</v>
      </c>
      <c r="Q73" s="56">
        <v>1.258395556646974E-7</v>
      </c>
      <c r="R73" s="56">
        <v>2.0540528566925786E-7</v>
      </c>
      <c r="S73" s="56">
        <v>-2.3291590878216084E-11</v>
      </c>
      <c r="T73" s="56">
        <v>8.5613435263212523E-2</v>
      </c>
      <c r="U73" s="56">
        <v>-0.54795341049157287</v>
      </c>
      <c r="V73" s="56">
        <v>3.8735864424666033E-4</v>
      </c>
      <c r="W73" s="56">
        <v>9.966889077688279E-4</v>
      </c>
      <c r="X73" s="56">
        <v>2.4087309779229287</v>
      </c>
      <c r="Y73" s="56">
        <v>3.0800162889635772</v>
      </c>
      <c r="Z73" s="56">
        <v>6.9633829824766735E-4</v>
      </c>
      <c r="AA73" s="56">
        <v>-1.0112033194481285E-2</v>
      </c>
      <c r="AB73" s="56">
        <v>-7.5378419058864665E-3</v>
      </c>
      <c r="AC73" s="56">
        <v>5.7501527590574142E-2</v>
      </c>
      <c r="AD73" s="56">
        <v>-5.7969445268923891E-4</v>
      </c>
      <c r="AE73" s="56">
        <v>-1.6468996314443984E-2</v>
      </c>
      <c r="AF73" s="56">
        <v>8.3698703972601152E-4</v>
      </c>
      <c r="AG73" s="56">
        <v>3.7303479336202372E-2</v>
      </c>
      <c r="AH73" s="56">
        <v>-6.4051410480217896E-2</v>
      </c>
      <c r="AI73" s="56">
        <v>-1.4308778666105582E-4</v>
      </c>
      <c r="AJ73" s="56">
        <v>1.2078258279188958E-3</v>
      </c>
      <c r="AK73" s="56">
        <v>-1.4222180120100347E-3</v>
      </c>
      <c r="AL73" s="56">
        <v>-9.8752554575796125E-3</v>
      </c>
      <c r="AM73" s="56">
        <v>0.24988778723191274</v>
      </c>
      <c r="AN73" s="56">
        <v>-0.9309638149059225</v>
      </c>
      <c r="AO73" s="56">
        <v>-8.0553184914717519</v>
      </c>
      <c r="AP73" s="56">
        <v>0.50064725109388064</v>
      </c>
      <c r="AQ73" s="56">
        <v>-1.6025953389778635E-2</v>
      </c>
      <c r="AR73" s="56">
        <v>6.7220983220380504E-2</v>
      </c>
      <c r="AS73" s="56">
        <v>6.2301119452754961E-2</v>
      </c>
      <c r="AT73" s="56">
        <v>2.783580122610374E-3</v>
      </c>
      <c r="AU73" s="56">
        <v>-0.85653222617046509</v>
      </c>
      <c r="AV73" s="56">
        <v>3.662720875591674E-2</v>
      </c>
      <c r="AW73" s="56">
        <v>-0.23980355710007473</v>
      </c>
      <c r="AX73" s="56">
        <v>0.12939647043812741</v>
      </c>
      <c r="AY73" s="56">
        <v>6.3515529906794654E-3</v>
      </c>
      <c r="AZ73" s="56">
        <v>15.434267371935384</v>
      </c>
      <c r="BA73" s="56">
        <v>2.393200848312631</v>
      </c>
      <c r="BB73" s="56">
        <v>-0.38935139442822475</v>
      </c>
      <c r="BC73" s="56">
        <v>1.5631940186722204E-12</v>
      </c>
      <c r="BD73" s="56">
        <v>-4.6636472461614176E-11</v>
      </c>
      <c r="BE73" s="56">
        <v>530.39159228068229</v>
      </c>
      <c r="BF73" s="56">
        <v>-5.1230131248303223E-12</v>
      </c>
      <c r="BG73" s="56">
        <v>71.980999559438771</v>
      </c>
      <c r="BH73" s="56">
        <v>199.79415557222785</v>
      </c>
      <c r="BI73" s="56">
        <v>-3069.2807613321065</v>
      </c>
      <c r="BJ73" s="56">
        <v>-2.1537971406360157E-10</v>
      </c>
      <c r="BK73" s="56">
        <v>70.927538634008329</v>
      </c>
      <c r="BL73" s="56">
        <v>4.0017791185846363E-2</v>
      </c>
      <c r="BM73" s="56">
        <v>-9.9690671277130605E-5</v>
      </c>
      <c r="BN73" s="56">
        <v>-2.5225376600701566E-4</v>
      </c>
      <c r="BO73" s="56">
        <v>-7.9554810622539662E-4</v>
      </c>
      <c r="BP73" s="56">
        <v>61.238955905114437</v>
      </c>
      <c r="BQ73" s="56">
        <v>2772.3957782442244</v>
      </c>
      <c r="BR73" s="56">
        <v>-331.58426283491502</v>
      </c>
      <c r="BS73" s="56">
        <v>17025.44257766052</v>
      </c>
      <c r="BT73" s="56">
        <v>1.2657083833208844</v>
      </c>
      <c r="BU73" s="56">
        <v>62515.225985838959</v>
      </c>
      <c r="BV73" s="56">
        <v>-62.651606158469065</v>
      </c>
      <c r="BW73" s="56">
        <v>-1.659827830735594E-10</v>
      </c>
      <c r="BX73" s="56">
        <v>-1.5671318113021471E-2</v>
      </c>
      <c r="BY73" s="56">
        <v>5.1685756018419653</v>
      </c>
      <c r="BZ73" s="56">
        <v>1040.4807435728735</v>
      </c>
      <c r="CA73" s="56">
        <v>-2124.1500726881941</v>
      </c>
      <c r="CB73" s="56">
        <v>-10.264849450639446</v>
      </c>
      <c r="CC73" s="56">
        <v>-21.318056949779418</v>
      </c>
      <c r="CD73" s="56">
        <v>-14.599441109900312</v>
      </c>
      <c r="CE73" s="56">
        <v>-99.873920216037732</v>
      </c>
      <c r="CF73" s="56">
        <v>-32.266981000466558</v>
      </c>
      <c r="CG73" s="56">
        <v>-11622.289900362854</v>
      </c>
      <c r="CH73" s="56">
        <v>36.835194854109346</v>
      </c>
      <c r="CI73" s="56">
        <v>0.69206249689482036</v>
      </c>
      <c r="CJ73" s="56">
        <v>-491.74453850557302</v>
      </c>
      <c r="CK73" s="56">
        <v>118.73188388053472</v>
      </c>
      <c r="CL73" s="56">
        <v>-3.4773961488099303E-10</v>
      </c>
      <c r="CM73" s="56">
        <v>-2.11722517757579</v>
      </c>
      <c r="CN73" s="56">
        <v>-18.861188562364973</v>
      </c>
      <c r="CO73" s="56">
        <v>47.353573001244854</v>
      </c>
      <c r="CP73" s="56">
        <v>-7.0394889917224646E-10</v>
      </c>
      <c r="CQ73" s="56">
        <v>1307.258091404638</v>
      </c>
      <c r="CR73" s="56">
        <v>355.95033671823103</v>
      </c>
      <c r="CS73" s="56">
        <v>801.26341350652319</v>
      </c>
      <c r="CT73" s="56">
        <v>42.684227373781283</v>
      </c>
      <c r="CU73" s="56">
        <v>-9102.2743360272962</v>
      </c>
      <c r="CV73" s="56">
        <v>88.077374568937557</v>
      </c>
      <c r="CW73" s="56">
        <v>6054.7900640279095</v>
      </c>
      <c r="CX73" s="56">
        <v>-818.55122348878353</v>
      </c>
      <c r="CY73" s="56">
        <v>-1771.9464203302903</v>
      </c>
      <c r="CZ73" s="56">
        <v>-19.606406452873671</v>
      </c>
      <c r="DA73" s="56">
        <f t="shared" si="1"/>
        <v>63547.99999999172</v>
      </c>
      <c r="DB73" s="56">
        <f>DA73-'USE table 103'!EJ73</f>
        <v>-8.2800397649407387E-9</v>
      </c>
    </row>
    <row r="74" spans="1:106" x14ac:dyDescent="0.25">
      <c r="A74" s="56" t="s">
        <v>465</v>
      </c>
      <c r="B74" s="56">
        <v>-5.1159076974727213E-13</v>
      </c>
      <c r="C74" s="56">
        <v>1.531574866930896E-11</v>
      </c>
      <c r="D74" s="56">
        <v>7.1054273576010019E-12</v>
      </c>
      <c r="E74" s="56">
        <v>6.4208638406171303E-12</v>
      </c>
      <c r="F74" s="56">
        <v>-4.4593662096303888E-11</v>
      </c>
      <c r="G74" s="56">
        <v>-2.0662769912860313E-6</v>
      </c>
      <c r="H74" s="56">
        <v>5.7909232964448165E-12</v>
      </c>
      <c r="I74" s="56">
        <v>1.2594831957812858E-5</v>
      </c>
      <c r="J74" s="56">
        <v>5.9134682430794783E-6</v>
      </c>
      <c r="K74" s="56">
        <v>-3.9171341086330358E-6</v>
      </c>
      <c r="L74" s="56">
        <v>2.9757096839944097E-6</v>
      </c>
      <c r="M74" s="56">
        <v>-6.4519325746914546E-5</v>
      </c>
      <c r="N74" s="56">
        <v>6.5335902377228194E-7</v>
      </c>
      <c r="O74" s="56">
        <v>-2.8308609974203591E-4</v>
      </c>
      <c r="P74" s="56">
        <v>-8.8247772538352365E-6</v>
      </c>
      <c r="Q74" s="56">
        <v>7.6824349548587634E-8</v>
      </c>
      <c r="R74" s="56">
        <v>-1.4567058315151371E-7</v>
      </c>
      <c r="S74" s="56">
        <v>5.5422333389287814E-12</v>
      </c>
      <c r="T74" s="56">
        <v>-5.0777525250396138E-2</v>
      </c>
      <c r="U74" s="56">
        <v>3.6355082683993487</v>
      </c>
      <c r="V74" s="56">
        <v>2.7178021710483335E-4</v>
      </c>
      <c r="W74" s="56">
        <v>2.4713127583950723E-3</v>
      </c>
      <c r="X74" s="56">
        <v>2.6426777450105732</v>
      </c>
      <c r="Y74" s="56">
        <v>-2.9159003405398352</v>
      </c>
      <c r="Z74" s="56">
        <v>7.7251281421553131E-5</v>
      </c>
      <c r="AA74" s="56">
        <v>-1.858036197237567E-3</v>
      </c>
      <c r="AB74" s="56">
        <v>-5.5832689367250055E-3</v>
      </c>
      <c r="AC74" s="56">
        <v>9.6113051130259919E-3</v>
      </c>
      <c r="AD74" s="56">
        <v>-1.5347227332895841E-4</v>
      </c>
      <c r="AE74" s="56">
        <v>-2.1104108384122355E-3</v>
      </c>
      <c r="AF74" s="56">
        <v>1.8379706379434424E-4</v>
      </c>
      <c r="AG74" s="56">
        <v>7.0589970469967511E-3</v>
      </c>
      <c r="AH74" s="56">
        <v>2.9017660722466587E-2</v>
      </c>
      <c r="AI74" s="56">
        <v>-6.3487464970535257E-5</v>
      </c>
      <c r="AJ74" s="56">
        <v>4.8869888318847643E-4</v>
      </c>
      <c r="AK74" s="56">
        <v>-2.7737243317460525E-4</v>
      </c>
      <c r="AL74" s="56">
        <v>-1.8088481343028207E-3</v>
      </c>
      <c r="AM74" s="56">
        <v>4.6779137841554075E-2</v>
      </c>
      <c r="AN74" s="56">
        <v>-0.17158701502194162</v>
      </c>
      <c r="AO74" s="56">
        <v>-1.488576125653907</v>
      </c>
      <c r="AP74" s="56">
        <v>9.2163804789151982E-2</v>
      </c>
      <c r="AQ74" s="56">
        <v>-4.8761049084049546E-3</v>
      </c>
      <c r="AR74" s="56">
        <v>-8.5675580666702444E-2</v>
      </c>
      <c r="AS74" s="56">
        <v>-5.5597163857243004E-2</v>
      </c>
      <c r="AT74" s="56">
        <v>5.3534879725702922E-4</v>
      </c>
      <c r="AU74" s="56">
        <v>-0.15836837867734488</v>
      </c>
      <c r="AV74" s="56">
        <v>5.9297248240142153E-4</v>
      </c>
      <c r="AW74" s="56">
        <v>-5.0602196370462593E-2</v>
      </c>
      <c r="AX74" s="56">
        <v>-0.12247234531805762</v>
      </c>
      <c r="AY74" s="56">
        <v>1.2215889549018755E-3</v>
      </c>
      <c r="AZ74" s="56">
        <v>2.8542640558901695</v>
      </c>
      <c r="BA74" s="56">
        <v>-2.2397534793647651</v>
      </c>
      <c r="BB74" s="56">
        <v>0.36259494459002894</v>
      </c>
      <c r="BC74" s="56">
        <v>-5.4711790653527714E-12</v>
      </c>
      <c r="BD74" s="56">
        <v>1.3031353773840237E-11</v>
      </c>
      <c r="BE74" s="56">
        <v>-1257.80606685777</v>
      </c>
      <c r="BF74" s="56">
        <v>1.8758328224066645E-12</v>
      </c>
      <c r="BG74" s="56">
        <v>-370.30702246274348</v>
      </c>
      <c r="BH74" s="56">
        <v>-413.61607711896227</v>
      </c>
      <c r="BI74" s="56">
        <v>27474.698452873105</v>
      </c>
      <c r="BJ74" s="56">
        <v>3.19175796903437E-11</v>
      </c>
      <c r="BK74" s="56">
        <v>193.21529363097562</v>
      </c>
      <c r="BL74" s="56">
        <v>-3.787781921585065E-2</v>
      </c>
      <c r="BM74" s="56">
        <v>-1.9173335203959141E-5</v>
      </c>
      <c r="BN74" s="56">
        <v>2.3876427849245374E-4</v>
      </c>
      <c r="BO74" s="56">
        <v>3.181364859074165E-2</v>
      </c>
      <c r="BP74" s="56">
        <v>-27.265958406450522</v>
      </c>
      <c r="BQ74" s="56">
        <v>-24100.168120267037</v>
      </c>
      <c r="BR74" s="56">
        <v>-300.5308631642784</v>
      </c>
      <c r="BS74" s="56">
        <v>-1981.2512244974355</v>
      </c>
      <c r="BT74" s="56">
        <v>-56.868605618870333</v>
      </c>
      <c r="BU74" s="56">
        <v>-791.26362970549178</v>
      </c>
      <c r="BV74" s="56">
        <v>8406.381710871643</v>
      </c>
      <c r="BW74" s="56">
        <v>4.3382897274568677E-10</v>
      </c>
      <c r="BX74" s="56">
        <v>3.2442932619801468E-2</v>
      </c>
      <c r="BY74" s="56">
        <v>19.409470582399621</v>
      </c>
      <c r="BZ74" s="56">
        <v>-809.71714833456372</v>
      </c>
      <c r="CA74" s="56">
        <v>664.93418144823568</v>
      </c>
      <c r="CB74" s="56">
        <v>28.114352579588001</v>
      </c>
      <c r="CC74" s="56">
        <v>48.87797202096192</v>
      </c>
      <c r="CD74" s="56">
        <v>-628.03973186178803</v>
      </c>
      <c r="CE74" s="56">
        <v>292.2463398764919</v>
      </c>
      <c r="CF74" s="56">
        <v>76.481928839997494</v>
      </c>
      <c r="CG74" s="56">
        <v>-533.45252928437162</v>
      </c>
      <c r="CH74" s="56">
        <v>-41.387558503868888</v>
      </c>
      <c r="CI74" s="56">
        <v>1.4650576236548147</v>
      </c>
      <c r="CJ74" s="56">
        <v>-1240.926413397146</v>
      </c>
      <c r="CK74" s="56">
        <v>-225.3403967476836</v>
      </c>
      <c r="CL74" s="56">
        <v>-1.5930368135741446E-11</v>
      </c>
      <c r="CM74" s="56">
        <v>-6.2922669879984596</v>
      </c>
      <c r="CN74" s="56">
        <v>337.50719631254105</v>
      </c>
      <c r="CO74" s="56">
        <v>-129.50206898317538</v>
      </c>
      <c r="CP74" s="56">
        <v>-4.8385118134319782E-10</v>
      </c>
      <c r="CQ74" s="56">
        <v>2611.6584661579454</v>
      </c>
      <c r="CR74" s="56">
        <v>-330.4757186457482</v>
      </c>
      <c r="CS74" s="56">
        <v>1870.9947712711055</v>
      </c>
      <c r="CT74" s="56">
        <v>-20.90076927449519</v>
      </c>
      <c r="CU74" s="56">
        <v>-1710.6949904045566</v>
      </c>
      <c r="CV74" s="56">
        <v>-733.32641685976307</v>
      </c>
      <c r="CW74" s="56">
        <v>1002.3179057940121</v>
      </c>
      <c r="CX74" s="56">
        <v>595.60583162963439</v>
      </c>
      <c r="CY74" s="56">
        <v>-369.70947442254186</v>
      </c>
      <c r="CZ74" s="56">
        <v>18.578384768180513</v>
      </c>
      <c r="DA74" s="56">
        <f t="shared" si="1"/>
        <v>7565.9999999994861</v>
      </c>
      <c r="DB74" s="56">
        <f>DA74-'USE table 103'!EJ74</f>
        <v>-5.1386450650170445E-10</v>
      </c>
    </row>
    <row r="75" spans="1:106" x14ac:dyDescent="0.25">
      <c r="A75" s="56" t="s">
        <v>466</v>
      </c>
      <c r="B75" s="56">
        <v>-1.5681678178225411E-11</v>
      </c>
      <c r="C75" s="56">
        <v>5.5493387662863825E-12</v>
      </c>
      <c r="D75" s="56">
        <v>-1.1368683772161603E-13</v>
      </c>
      <c r="E75" s="56">
        <v>8.7646556679032983E-13</v>
      </c>
      <c r="F75" s="56">
        <v>-6.7700511863222346E-11</v>
      </c>
      <c r="G75" s="56">
        <v>6.4655426967874519E-7</v>
      </c>
      <c r="H75" s="56">
        <v>1.0800249583553523E-12</v>
      </c>
      <c r="I75" s="56">
        <v>-5.229268646989027E-7</v>
      </c>
      <c r="J75" s="56">
        <v>6.4015299474414616E-7</v>
      </c>
      <c r="K75" s="56">
        <v>1.5244514770529349E-6</v>
      </c>
      <c r="L75" s="56">
        <v>-1.3993228607182134E-7</v>
      </c>
      <c r="M75" s="56">
        <v>1.5399355561385164E-5</v>
      </c>
      <c r="N75" s="56">
        <v>-2.6286362420080422E-8</v>
      </c>
      <c r="O75" s="56">
        <v>1.1575149727605094E-5</v>
      </c>
      <c r="P75" s="56">
        <v>1.393809327066009E-6</v>
      </c>
      <c r="Q75" s="56">
        <v>-5.7216311688534915E-9</v>
      </c>
      <c r="R75" s="56">
        <v>-1.3012815713864256E-8</v>
      </c>
      <c r="S75" s="56">
        <v>3.5083047578154947E-14</v>
      </c>
      <c r="T75" s="56">
        <v>-4.2379174670372777E-2</v>
      </c>
      <c r="U75" s="56">
        <v>2.2700454302105797</v>
      </c>
      <c r="V75" s="56">
        <v>2.5753501437719706E-4</v>
      </c>
      <c r="W75" s="56">
        <v>7.7213657192855886E-4</v>
      </c>
      <c r="X75" s="56">
        <v>0.14533347858335999</v>
      </c>
      <c r="Y75" s="56">
        <v>-0.77969605841309431</v>
      </c>
      <c r="Z75" s="56">
        <v>-7.1832644842118043E-5</v>
      </c>
      <c r="AA75" s="56">
        <v>6.4824136649122011E-4</v>
      </c>
      <c r="AB75" s="56">
        <v>1.1139531977621964E-5</v>
      </c>
      <c r="AC75" s="56">
        <v>-3.0023932824576605E-3</v>
      </c>
      <c r="AD75" s="56">
        <v>2.9199045812333679E-6</v>
      </c>
      <c r="AE75" s="56">
        <v>1.4572425723855531E-3</v>
      </c>
      <c r="AF75" s="56">
        <v>8.2693056668858844E-7</v>
      </c>
      <c r="AG75" s="56">
        <v>-1.3572878212926298E-3</v>
      </c>
      <c r="AH75" s="56">
        <v>1.2965638690019432E-2</v>
      </c>
      <c r="AI75" s="56">
        <v>8.8398067248363077E-6</v>
      </c>
      <c r="AJ75" s="56">
        <v>-5.9333357472723947E-4</v>
      </c>
      <c r="AK75" s="56">
        <v>1.0439312006838009E-4</v>
      </c>
      <c r="AL75" s="56">
        <v>6.3679605241873105E-4</v>
      </c>
      <c r="AM75" s="56">
        <v>-1.4406060555050226E-2</v>
      </c>
      <c r="AN75" s="56">
        <v>5.844607424660353E-2</v>
      </c>
      <c r="AO75" s="56">
        <v>0.51937637691389682</v>
      </c>
      <c r="AP75" s="56">
        <v>-3.2288187300473226E-2</v>
      </c>
      <c r="AQ75" s="56">
        <v>-5.3762426196612978E-4</v>
      </c>
      <c r="AR75" s="56">
        <v>-2.0640902392742966E-2</v>
      </c>
      <c r="AS75" s="56">
        <v>-9.812660379411775E-2</v>
      </c>
      <c r="AT75" s="56">
        <v>-2.1678265284208464E-5</v>
      </c>
      <c r="AU75" s="56">
        <v>5.4254026038634606E-2</v>
      </c>
      <c r="AV75" s="56">
        <v>-5.1208798127788668E-3</v>
      </c>
      <c r="AW75" s="56">
        <v>-7.4607099529515608E-2</v>
      </c>
      <c r="AX75" s="56">
        <v>-3.2734734451160319E-2</v>
      </c>
      <c r="AY75" s="56">
        <v>-3.516227536621841E-4</v>
      </c>
      <c r="AZ75" s="56">
        <v>-0.97753072969324251</v>
      </c>
      <c r="BA75" s="56">
        <v>-0.943160064176368</v>
      </c>
      <c r="BB75" s="56">
        <v>0.17717471979104005</v>
      </c>
      <c r="BC75" s="56">
        <v>-5.8912874578709307E-12</v>
      </c>
      <c r="BD75" s="56">
        <v>-2.4851232183209504E-12</v>
      </c>
      <c r="BE75" s="56">
        <v>-28.952443135687304</v>
      </c>
      <c r="BF75" s="56">
        <v>5.6843418860808015E-13</v>
      </c>
      <c r="BG75" s="56">
        <v>-213.38780776069598</v>
      </c>
      <c r="BH75" s="56">
        <v>-266.85349862221886</v>
      </c>
      <c r="BI75" s="56">
        <v>16998.639550272481</v>
      </c>
      <c r="BJ75" s="56">
        <v>3.3992364478763193E-11</v>
      </c>
      <c r="BK75" s="56">
        <v>-18.045396233691804</v>
      </c>
      <c r="BL75" s="56">
        <v>-1.0130941596798948E-2</v>
      </c>
      <c r="BM75" s="56">
        <v>3.610326075431658E-6</v>
      </c>
      <c r="BN75" s="56">
        <v>6.3860795080472599E-5</v>
      </c>
      <c r="BO75" s="56">
        <v>-2.6772203182190424E-4</v>
      </c>
      <c r="BP75" s="56">
        <v>-4.4303731525383228</v>
      </c>
      <c r="BQ75" s="56">
        <v>-14487.766119249714</v>
      </c>
      <c r="BR75" s="56">
        <v>-10.262008033549364</v>
      </c>
      <c r="BS75" s="56">
        <v>2819.1867842864458</v>
      </c>
      <c r="BT75" s="56">
        <v>0.45491981010763993</v>
      </c>
      <c r="BU75" s="56">
        <v>-3574.6569250766056</v>
      </c>
      <c r="BV75" s="56">
        <v>-50.965519183342934</v>
      </c>
      <c r="BW75" s="56">
        <v>148350.00000000032</v>
      </c>
      <c r="BX75" s="56">
        <v>2.0931269683501341E-2</v>
      </c>
      <c r="BY75" s="56">
        <v>-1294.7064566794663</v>
      </c>
      <c r="BZ75" s="56">
        <v>-2582.5648206895839</v>
      </c>
      <c r="CA75" s="56">
        <v>-108.08274157993614</v>
      </c>
      <c r="CB75" s="56">
        <v>-1.3292493207870848</v>
      </c>
      <c r="CC75" s="56">
        <v>-7.9163691577377904E-2</v>
      </c>
      <c r="CD75" s="56">
        <v>-3.2146661191077328</v>
      </c>
      <c r="CE75" s="56">
        <v>-8.4109665796422632</v>
      </c>
      <c r="CF75" s="56">
        <v>-4.2349123493896172</v>
      </c>
      <c r="CG75" s="56">
        <v>-1460.8625368131275</v>
      </c>
      <c r="CH75" s="56">
        <v>20.140373694875393</v>
      </c>
      <c r="CI75" s="56">
        <v>-8.1750063010701979E-2</v>
      </c>
      <c r="CJ75" s="56">
        <v>-823.63724466669373</v>
      </c>
      <c r="CK75" s="56">
        <v>27.680710790378726</v>
      </c>
      <c r="CL75" s="56">
        <v>-1.0038547770818695E-10</v>
      </c>
      <c r="CM75" s="56">
        <v>-5.1499752452663756</v>
      </c>
      <c r="CN75" s="56">
        <v>287.18550434929608</v>
      </c>
      <c r="CO75" s="56">
        <v>51.731465411438194</v>
      </c>
      <c r="CP75" s="56">
        <v>-7.7852746471762657E-10</v>
      </c>
      <c r="CQ75" s="56">
        <v>-334.57414564530109</v>
      </c>
      <c r="CR75" s="56">
        <v>-5.7805605397170439</v>
      </c>
      <c r="CS75" s="56">
        <v>-608.55692539083975</v>
      </c>
      <c r="CT75" s="56">
        <v>-18.713003762087396</v>
      </c>
      <c r="CU75" s="56">
        <v>-3393.8084825424339</v>
      </c>
      <c r="CV75" s="56">
        <v>-455.36851526126998</v>
      </c>
      <c r="CW75" s="56">
        <v>157.47142184671407</v>
      </c>
      <c r="CX75" s="56">
        <v>-165.60236881011116</v>
      </c>
      <c r="CY75" s="56">
        <v>105.37903750689932</v>
      </c>
      <c r="CZ75" s="56">
        <v>4.9833081288070389</v>
      </c>
      <c r="DA75" s="56">
        <f t="shared" si="1"/>
        <v>138892.99999999619</v>
      </c>
      <c r="DB75" s="56">
        <f>DA75-'USE table 103'!EJ75</f>
        <v>-3.8126017898321152E-9</v>
      </c>
    </row>
    <row r="76" spans="1:106" x14ac:dyDescent="0.25">
      <c r="A76" s="56" t="s">
        <v>467</v>
      </c>
      <c r="B76" s="56">
        <v>-4.6540549192286562E-13</v>
      </c>
      <c r="C76" s="56">
        <v>-1.4210854715202004E-14</v>
      </c>
      <c r="D76" s="56">
        <v>-1.2079226507921703E-13</v>
      </c>
      <c r="E76" s="56">
        <v>-6.872280522429719E-14</v>
      </c>
      <c r="F76" s="56">
        <v>5.4498627832799684E-12</v>
      </c>
      <c r="G76" s="56">
        <v>1.4587657659603792E-7</v>
      </c>
      <c r="H76" s="56">
        <v>4.9027448767446913E-13</v>
      </c>
      <c r="I76" s="56">
        <v>-2.0588834326318306E-7</v>
      </c>
      <c r="J76" s="56">
        <v>7.5121320053384011E-8</v>
      </c>
      <c r="K76" s="56">
        <v>3.7853151013678143E-7</v>
      </c>
      <c r="L76" s="56">
        <v>-5.3940134803198703E-8</v>
      </c>
      <c r="M76" s="56">
        <v>4.0320492189493962E-6</v>
      </c>
      <c r="N76" s="56">
        <v>-1.0438851560934381E-8</v>
      </c>
      <c r="O76" s="56">
        <v>4.5760853488729936E-6</v>
      </c>
      <c r="P76" s="56">
        <v>4.7205805930872202E-7</v>
      </c>
      <c r="Q76" s="56">
        <v>-1.8434747062201495E-9</v>
      </c>
      <c r="R76" s="56">
        <v>-1.2640128943530726E-9</v>
      </c>
      <c r="S76" s="56">
        <v>7.5583983516480657E-13</v>
      </c>
      <c r="T76" s="56">
        <v>-3.6264934444574237E-4</v>
      </c>
      <c r="U76" s="56">
        <v>-1.5673601608188648E-2</v>
      </c>
      <c r="V76" s="56">
        <v>-9.3402989591595542E-6</v>
      </c>
      <c r="W76" s="56">
        <v>3.5457701995622593E-4</v>
      </c>
      <c r="X76" s="56">
        <v>-5.1224360044590078E-2</v>
      </c>
      <c r="Y76" s="56">
        <v>-3.8248586408291985E-2</v>
      </c>
      <c r="Z76" s="56">
        <v>-7.3961382600629122E-6</v>
      </c>
      <c r="AA76" s="56">
        <v>1.1850230768040149E-4</v>
      </c>
      <c r="AB76" s="56">
        <v>1.3653465666907394E-4</v>
      </c>
      <c r="AC76" s="56">
        <v>-6.7797783227518948E-4</v>
      </c>
      <c r="AD76" s="56">
        <v>7.8391684628087432E-6</v>
      </c>
      <c r="AE76" s="56">
        <v>1.8197501263905735E-4</v>
      </c>
      <c r="AF76" s="56">
        <v>-1.1620119637179016E-5</v>
      </c>
      <c r="AG76" s="56">
        <v>-4.6888403117861799E-4</v>
      </c>
      <c r="AH76" s="56">
        <v>7.1445040700446327E-4</v>
      </c>
      <c r="AI76" s="56">
        <v>1.4199692053296076E-6</v>
      </c>
      <c r="AJ76" s="56">
        <v>1.6279479104852612E-4</v>
      </c>
      <c r="AK76" s="56">
        <v>1.6032153766332158E-5</v>
      </c>
      <c r="AL76" s="56">
        <v>1.1567499557330052E-4</v>
      </c>
      <c r="AM76" s="56">
        <v>-2.9777413153668775E-3</v>
      </c>
      <c r="AN76" s="56">
        <v>1.096327516027884E-2</v>
      </c>
      <c r="AO76" s="56">
        <v>9.4427885797038869E-2</v>
      </c>
      <c r="AP76" s="56">
        <v>-5.6695965539965698E-3</v>
      </c>
      <c r="AQ76" s="56">
        <v>3.1453176257656423E-4</v>
      </c>
      <c r="AR76" s="56">
        <v>-8.5654772048116001E-4</v>
      </c>
      <c r="AS76" s="56">
        <v>-0.24084437247973955</v>
      </c>
      <c r="AT76" s="56">
        <v>-3.7978171505415048E-5</v>
      </c>
      <c r="AU76" s="56">
        <v>1.0070729342713136E-2</v>
      </c>
      <c r="AV76" s="56">
        <v>-3.9463210227541623E-4</v>
      </c>
      <c r="AW76" s="56">
        <v>5.4713937179293737E-3</v>
      </c>
      <c r="AX76" s="56">
        <v>-1.6075564824603594E-3</v>
      </c>
      <c r="AY76" s="56">
        <v>-7.6513545462564281E-5</v>
      </c>
      <c r="AZ76" s="56">
        <v>-0.18147049327811615</v>
      </c>
      <c r="BA76" s="56">
        <v>-1.0183851569014806</v>
      </c>
      <c r="BB76" s="56">
        <v>0.23524249712878742</v>
      </c>
      <c r="BC76" s="56">
        <v>-7.1498362785860081E-13</v>
      </c>
      <c r="BD76" s="56">
        <v>8.0513373745816352E-13</v>
      </c>
      <c r="BE76" s="56">
        <v>-108.8945562471558</v>
      </c>
      <c r="BF76" s="56">
        <v>4.2632564145606011E-14</v>
      </c>
      <c r="BG76" s="56">
        <v>-93.238530961053641</v>
      </c>
      <c r="BH76" s="56">
        <v>-7.3964448429842493</v>
      </c>
      <c r="BI76" s="56">
        <v>-190.36836085933419</v>
      </c>
      <c r="BJ76" s="56">
        <v>-5.0093262871087063E-13</v>
      </c>
      <c r="BK76" s="56">
        <v>14.857970558424078</v>
      </c>
      <c r="BL76" s="56">
        <v>-4.9689515635975567E-4</v>
      </c>
      <c r="BM76" s="56">
        <v>1.2649956602217571E-6</v>
      </c>
      <c r="BN76" s="56">
        <v>3.1322044833359541E-6</v>
      </c>
      <c r="BO76" s="56">
        <v>-1.5611626059808259E-4</v>
      </c>
      <c r="BP76" s="56">
        <v>0.47931825647053472</v>
      </c>
      <c r="BQ76" s="56">
        <v>60.003633352310771</v>
      </c>
      <c r="BR76" s="56">
        <v>6.7775823748195023</v>
      </c>
      <c r="BS76" s="56">
        <v>-325.46116552324179</v>
      </c>
      <c r="BT76" s="56">
        <v>0.28375355175529648</v>
      </c>
      <c r="BU76" s="56">
        <v>-614.06664946486899</v>
      </c>
      <c r="BV76" s="56">
        <v>-45.288874144318036</v>
      </c>
      <c r="BW76" s="56">
        <v>1.2960299500264227E-11</v>
      </c>
      <c r="BX76" s="56">
        <v>59773.430643666215</v>
      </c>
      <c r="BY76" s="56">
        <v>-0.37646894944924014</v>
      </c>
      <c r="BZ76" s="56">
        <v>-6810.7584178008619</v>
      </c>
      <c r="CA76" s="56">
        <v>114.8175243725121</v>
      </c>
      <c r="CB76" s="56">
        <v>1.1898731248145111</v>
      </c>
      <c r="CC76" s="56">
        <v>0.71435297017899302</v>
      </c>
      <c r="CD76" s="56">
        <v>4.466880931133133</v>
      </c>
      <c r="CE76" s="56">
        <v>21.204238423526391</v>
      </c>
      <c r="CF76" s="56">
        <v>6.1736552354635457</v>
      </c>
      <c r="CG76" s="56">
        <v>306.62606989346739</v>
      </c>
      <c r="CH76" s="56">
        <v>1.3580148768421481</v>
      </c>
      <c r="CI76" s="56">
        <v>8.1706184943293181E-2</v>
      </c>
      <c r="CJ76" s="56">
        <v>-162.11256457987832</v>
      </c>
      <c r="CK76" s="56">
        <v>-1.7803633040627744</v>
      </c>
      <c r="CL76" s="56">
        <v>1.624300693947589E-11</v>
      </c>
      <c r="CM76" s="56">
        <v>2.8898690915769265</v>
      </c>
      <c r="CN76" s="56">
        <v>-0.8584965528369608</v>
      </c>
      <c r="CO76" s="56">
        <v>-8.2032081737361437</v>
      </c>
      <c r="CP76" s="56">
        <v>-6.1618266045115888E-11</v>
      </c>
      <c r="CQ76" s="56">
        <v>154.17570914903712</v>
      </c>
      <c r="CR76" s="56">
        <v>-24.960602154686967</v>
      </c>
      <c r="CS76" s="56">
        <v>178.20117044489677</v>
      </c>
      <c r="CT76" s="56">
        <v>2.5490225287530421</v>
      </c>
      <c r="CU76" s="56">
        <v>196.61062208079039</v>
      </c>
      <c r="CV76" s="56">
        <v>-7.9101385673788087</v>
      </c>
      <c r="CW76" s="56">
        <v>-229.02536385376746</v>
      </c>
      <c r="CX76" s="56">
        <v>42.875527247751009</v>
      </c>
      <c r="CY76" s="56">
        <v>20.890521410159</v>
      </c>
      <c r="CZ76" s="56">
        <v>0.24389035267643067</v>
      </c>
      <c r="DA76" s="56">
        <f t="shared" si="1"/>
        <v>52279.000000000029</v>
      </c>
      <c r="DB76" s="56">
        <f>DA76-'USE table 103'!EJ76</f>
        <v>0</v>
      </c>
    </row>
    <row r="77" spans="1:106" x14ac:dyDescent="0.25">
      <c r="A77" s="56" t="s">
        <v>468</v>
      </c>
      <c r="B77" s="56">
        <v>1.375966007799434E-11</v>
      </c>
      <c r="C77" s="56">
        <v>-8.5265128291212022E-14</v>
      </c>
      <c r="D77" s="56">
        <v>4.5474735088646412E-13</v>
      </c>
      <c r="E77" s="56">
        <v>7.8115292012626014E-13</v>
      </c>
      <c r="F77" s="56">
        <v>3.1057822980073979E-11</v>
      </c>
      <c r="G77" s="56">
        <v>3.0653646376777033E-7</v>
      </c>
      <c r="H77" s="56">
        <v>2.7426949600339867E-12</v>
      </c>
      <c r="I77" s="56">
        <v>2.5911607703932305E-7</v>
      </c>
      <c r="J77" s="56">
        <v>6.4232845609080158E-7</v>
      </c>
      <c r="K77" s="56">
        <v>9.4044844445306808E-7</v>
      </c>
      <c r="L77" s="56">
        <v>3.8866048934771413E-8</v>
      </c>
      <c r="M77" s="56">
        <v>8.8663709334468876E-6</v>
      </c>
      <c r="N77" s="56">
        <v>1.4411106974421273E-8</v>
      </c>
      <c r="O77" s="56">
        <v>-6.0309955927095871E-6</v>
      </c>
      <c r="P77" s="56">
        <v>1.1952275205118212E-6</v>
      </c>
      <c r="Q77" s="56">
        <v>-4.3186076936763129E-10</v>
      </c>
      <c r="R77" s="56">
        <v>-1.3901015449846454E-8</v>
      </c>
      <c r="S77" s="56">
        <v>1.5401013797600172E-12</v>
      </c>
      <c r="T77" s="56">
        <v>4.7240155967074315E-3</v>
      </c>
      <c r="U77" s="56">
        <v>-0.39655363142208699</v>
      </c>
      <c r="V77" s="56">
        <v>-7.3683600120943993E-5</v>
      </c>
      <c r="W77" s="56">
        <v>-8.7237165096287761E-5</v>
      </c>
      <c r="X77" s="56">
        <v>-1.5157335867501232E-2</v>
      </c>
      <c r="Y77" s="56">
        <v>-8.4900994786664796E-2</v>
      </c>
      <c r="Z77" s="56">
        <v>-9.74620052751618E-6</v>
      </c>
      <c r="AA77" s="56">
        <v>2.0944497381591987E-4</v>
      </c>
      <c r="AB77" s="56">
        <v>6.2285402375295007E-5</v>
      </c>
      <c r="AC77" s="56">
        <v>-1.4250775233790591E-3</v>
      </c>
      <c r="AD77" s="56">
        <v>1.8834484595942058E-5</v>
      </c>
      <c r="AE77" s="56">
        <v>2.8064704259378459E-4</v>
      </c>
      <c r="AF77" s="56">
        <v>-3.0368810639558319E-5</v>
      </c>
      <c r="AG77" s="56">
        <v>-1.0389274584241548E-3</v>
      </c>
      <c r="AH77" s="56">
        <v>1.0275396916981094E-3</v>
      </c>
      <c r="AI77" s="56">
        <v>1.1708509859431615E-6</v>
      </c>
      <c r="AJ77" s="56">
        <v>1.4859684719681354E-4</v>
      </c>
      <c r="AK77" s="56">
        <v>2.5090021622986569E-5</v>
      </c>
      <c r="AL77" s="56">
        <v>2.0374120040855814E-4</v>
      </c>
      <c r="AM77" s="56">
        <v>-5.5624177227073801E-3</v>
      </c>
      <c r="AN77" s="56">
        <v>1.9580329602341351E-2</v>
      </c>
      <c r="AO77" s="56">
        <v>0.1655629841487638</v>
      </c>
      <c r="AP77" s="56">
        <v>-1.0280163980027623E-2</v>
      </c>
      <c r="AQ77" s="56">
        <v>6.3838072200184115E-4</v>
      </c>
      <c r="AR77" s="56">
        <v>-2.0037313859297967E-3</v>
      </c>
      <c r="AS77" s="56">
        <v>-1.024077528268208E-2</v>
      </c>
      <c r="AT77" s="56">
        <v>-9.8501601854650289E-5</v>
      </c>
      <c r="AU77" s="56">
        <v>1.7860719142873904E-2</v>
      </c>
      <c r="AV77" s="56">
        <v>-3.3191192164849781E-4</v>
      </c>
      <c r="AW77" s="56">
        <v>2.8741883048553518E-2</v>
      </c>
      <c r="AX77" s="56">
        <v>-3.5710682253980996E-3</v>
      </c>
      <c r="AY77" s="56">
        <v>-1.4368461125613408E-4</v>
      </c>
      <c r="AZ77" s="56">
        <v>-0.32183964962975153</v>
      </c>
      <c r="BA77" s="56">
        <v>-0.10095198228680147</v>
      </c>
      <c r="BB77" s="56">
        <v>1.8887565455688815E-2</v>
      </c>
      <c r="BC77" s="56">
        <v>1.0391687510491465E-12</v>
      </c>
      <c r="BD77" s="56">
        <v>3.290701044988964E-12</v>
      </c>
      <c r="BE77" s="56">
        <v>-88.601147784658451</v>
      </c>
      <c r="BF77" s="56">
        <v>7.815970093361102E-14</v>
      </c>
      <c r="BG77" s="56">
        <v>29.938428792049599</v>
      </c>
      <c r="BH77" s="56">
        <v>41.828157409800326</v>
      </c>
      <c r="BI77" s="56">
        <v>-3139.1253800290965</v>
      </c>
      <c r="BJ77" s="56">
        <v>2.2737367544323206E-13</v>
      </c>
      <c r="BK77" s="56">
        <v>5.1627082226597736</v>
      </c>
      <c r="BL77" s="56">
        <v>-1.1025531159134516E-3</v>
      </c>
      <c r="BM77" s="56">
        <v>2.7672949727275409E-6</v>
      </c>
      <c r="BN77" s="56">
        <v>6.9499729988820036E-6</v>
      </c>
      <c r="BO77" s="56">
        <v>2.8319560442469083E-5</v>
      </c>
      <c r="BP77" s="56">
        <v>0.48305916736524068</v>
      </c>
      <c r="BQ77" s="56">
        <v>2369.04964073881</v>
      </c>
      <c r="BR77" s="56">
        <v>2.7335780441843838</v>
      </c>
      <c r="BS77" s="56">
        <v>-1271.7853127967355</v>
      </c>
      <c r="BT77" s="56">
        <v>-4.0428846613963287E-2</v>
      </c>
      <c r="BU77" s="56">
        <v>-1274.2087248872501</v>
      </c>
      <c r="BV77" s="56">
        <v>-2.4015285598586189</v>
      </c>
      <c r="BW77" s="56">
        <v>-9.7315933089703321E-11</v>
      </c>
      <c r="BX77" s="56">
        <v>-3.2808881793187084E-3</v>
      </c>
      <c r="BY77" s="56">
        <v>34267.542358170824</v>
      </c>
      <c r="BZ77" s="56">
        <v>-269.4248373830435</v>
      </c>
      <c r="CA77" s="56">
        <v>157.52151096855962</v>
      </c>
      <c r="CB77" s="56">
        <v>1.3369610980677891</v>
      </c>
      <c r="CC77" s="56">
        <v>2.5294065971813779</v>
      </c>
      <c r="CD77" s="56">
        <v>2.0852083228804759</v>
      </c>
      <c r="CE77" s="56">
        <v>18.156254281918109</v>
      </c>
      <c r="CF77" s="56">
        <v>-26.138412935787457</v>
      </c>
      <c r="CG77" s="56">
        <v>788.78669019607707</v>
      </c>
      <c r="CH77" s="56">
        <v>-164.07764981439038</v>
      </c>
      <c r="CI77" s="56">
        <v>8.2456588781766982E-2</v>
      </c>
      <c r="CJ77" s="56">
        <v>-413.54543103766446</v>
      </c>
      <c r="CK77" s="56">
        <v>-13.569194415704146</v>
      </c>
      <c r="CL77" s="56">
        <v>2.9984903449076228E-11</v>
      </c>
      <c r="CM77" s="56">
        <v>-95.819850954786972</v>
      </c>
      <c r="CN77" s="56">
        <v>-57.077241386964928</v>
      </c>
      <c r="CO77" s="56">
        <v>-611.35003965952603</v>
      </c>
      <c r="CP77" s="56">
        <v>1.0231815394945443E-10</v>
      </c>
      <c r="CQ77" s="56">
        <v>185.73769975833125</v>
      </c>
      <c r="CR77" s="56">
        <v>-29.118072845961251</v>
      </c>
      <c r="CS77" s="56">
        <v>233.53146805214874</v>
      </c>
      <c r="CT77" s="56">
        <v>3.8600097479028648</v>
      </c>
      <c r="CU77" s="56">
        <v>1033.0120140958454</v>
      </c>
      <c r="CV77" s="56">
        <v>77.721178875274404</v>
      </c>
      <c r="CW77" s="56">
        <v>-307.59866326318064</v>
      </c>
      <c r="CX77" s="56">
        <v>90.291448923432682</v>
      </c>
      <c r="CY77" s="56">
        <v>36.656504251037212</v>
      </c>
      <c r="CZ77" s="56">
        <v>0.53584114613749989</v>
      </c>
      <c r="DA77" s="56">
        <f t="shared" si="1"/>
        <v>31584.000000000397</v>
      </c>
      <c r="DB77" s="56">
        <f>DA77-'USE table 103'!EJ77</f>
        <v>3.9653968997299671E-10</v>
      </c>
    </row>
    <row r="78" spans="1:106" x14ac:dyDescent="0.25">
      <c r="A78" s="56" t="s">
        <v>469</v>
      </c>
      <c r="B78" s="56">
        <v>5.3042015224491479E-11</v>
      </c>
      <c r="C78" s="56">
        <v>2.7995383788947947E-12</v>
      </c>
      <c r="D78" s="56">
        <v>8.5265128291212022E-13</v>
      </c>
      <c r="E78" s="56">
        <v>2.5881519150061649E-12</v>
      </c>
      <c r="F78" s="56">
        <v>-1.7763568394002505E-11</v>
      </c>
      <c r="G78" s="56">
        <v>-4.2041881442855811E-7</v>
      </c>
      <c r="H78" s="56">
        <v>4.6895820560166612E-12</v>
      </c>
      <c r="I78" s="56">
        <v>4.0492289699045614E-7</v>
      </c>
      <c r="J78" s="56">
        <v>-3.7091502846919866E-7</v>
      </c>
      <c r="K78" s="56">
        <v>-1.1044761549783289E-6</v>
      </c>
      <c r="L78" s="56">
        <v>1.0348766821266508E-7</v>
      </c>
      <c r="M78" s="56">
        <v>-1.109866730075737E-5</v>
      </c>
      <c r="N78" s="56">
        <v>2.0593063254636945E-8</v>
      </c>
      <c r="O78" s="56">
        <v>-9.0098488385592645E-6</v>
      </c>
      <c r="P78" s="56">
        <v>-7.7661854192001556E-7</v>
      </c>
      <c r="Q78" s="56">
        <v>4.2648196085792733E-9</v>
      </c>
      <c r="R78" s="56">
        <v>7.4433614827285055E-9</v>
      </c>
      <c r="S78" s="56">
        <v>-3.75877107217093E-12</v>
      </c>
      <c r="T78" s="56">
        <v>6.3408870239527459E-3</v>
      </c>
      <c r="U78" s="56">
        <v>-0.35828466263681946</v>
      </c>
      <c r="V78" s="56">
        <v>-3.8073373502811592E-6</v>
      </c>
      <c r="W78" s="56">
        <v>-3.8405750469330258E-3</v>
      </c>
      <c r="X78" s="56">
        <v>9.2929163176442842E-2</v>
      </c>
      <c r="Y78" s="56">
        <v>0.27782441022799276</v>
      </c>
      <c r="Z78" s="56">
        <v>2.5112830968510025E-5</v>
      </c>
      <c r="AA78" s="56">
        <v>-3.4988583562167719E-4</v>
      </c>
      <c r="AB78" s="56">
        <v>-3.1138391487672834E-4</v>
      </c>
      <c r="AC78" s="56">
        <v>1.9533522252430657E-3</v>
      </c>
      <c r="AD78" s="56">
        <v>-2.1508251425217395E-5</v>
      </c>
      <c r="AE78" s="56">
        <v>-5.9060954994549775E-4</v>
      </c>
      <c r="AF78" s="56">
        <v>3.0374772180152831E-5</v>
      </c>
      <c r="AG78" s="56">
        <v>1.3109885907738317E-3</v>
      </c>
      <c r="AH78" s="56">
        <v>-4.1673508068242882E-3</v>
      </c>
      <c r="AI78" s="56">
        <v>-2.7877338339976632E-6</v>
      </c>
      <c r="AJ78" s="56">
        <v>-1.6884140536035375E-3</v>
      </c>
      <c r="AK78" s="56">
        <v>-4.6705659769941121E-5</v>
      </c>
      <c r="AL78" s="56">
        <v>-3.3998949839997294E-4</v>
      </c>
      <c r="AM78" s="56">
        <v>8.6437760799782382E-3</v>
      </c>
      <c r="AN78" s="56">
        <v>-3.2211859879055282E-2</v>
      </c>
      <c r="AO78" s="56">
        <v>-0.2781320212093874</v>
      </c>
      <c r="AP78" s="56">
        <v>1.5212195695013975E-2</v>
      </c>
      <c r="AQ78" s="56">
        <v>-8.0923941547439426E-4</v>
      </c>
      <c r="AR78" s="56">
        <v>7.2165775168571145E-3</v>
      </c>
      <c r="AS78" s="56">
        <v>2.5295876551551402</v>
      </c>
      <c r="AT78" s="56">
        <v>1.0627993117395818E-4</v>
      </c>
      <c r="AU78" s="56">
        <v>-2.9608985598287063E-2</v>
      </c>
      <c r="AV78" s="56">
        <v>1.7245583693181743E-3</v>
      </c>
      <c r="AW78" s="56">
        <v>-1.0217058939986146E-2</v>
      </c>
      <c r="AX78" s="56">
        <v>1.1671192892242388E-2</v>
      </c>
      <c r="AY78" s="56">
        <v>2.2402923613284997E-4</v>
      </c>
      <c r="AZ78" s="56">
        <v>0.53352486783991537</v>
      </c>
      <c r="BA78" s="56">
        <v>10.609684141245793</v>
      </c>
      <c r="BB78" s="56">
        <v>-2.4573856402545431</v>
      </c>
      <c r="BC78" s="56">
        <v>1.0459189070388675E-11</v>
      </c>
      <c r="BD78" s="56">
        <v>-6.5654148784233257E-12</v>
      </c>
      <c r="BE78" s="56">
        <v>1161.4215385704924</v>
      </c>
      <c r="BF78" s="56">
        <v>-1.4210854715202004E-13</v>
      </c>
      <c r="BG78" s="56">
        <v>1031.2181503204843</v>
      </c>
      <c r="BH78" s="56">
        <v>126.66297631417478</v>
      </c>
      <c r="BI78" s="56">
        <v>-1999.9883141551813</v>
      </c>
      <c r="BJ78" s="56">
        <v>4.2575720726745203E-11</v>
      </c>
      <c r="BK78" s="56">
        <v>-182.50617757929274</v>
      </c>
      <c r="BL78" s="56">
        <v>3.609290378562946E-3</v>
      </c>
      <c r="BM78" s="56">
        <v>-3.633012056525331E-6</v>
      </c>
      <c r="BN78" s="56">
        <v>-2.2751329652237473E-5</v>
      </c>
      <c r="BO78" s="56">
        <v>-1.3843344822817016E-4</v>
      </c>
      <c r="BP78" s="56">
        <v>-7.8761007710508011</v>
      </c>
      <c r="BQ78" s="56">
        <v>2897.2852196524564</v>
      </c>
      <c r="BR78" s="56">
        <v>-14.395004367701972</v>
      </c>
      <c r="BS78" s="56">
        <v>468.86607457201217</v>
      </c>
      <c r="BT78" s="56">
        <v>0.22674683671993989</v>
      </c>
      <c r="BU78" s="56">
        <v>1709.4265303992972</v>
      </c>
      <c r="BV78" s="56">
        <v>-21.167277942629653</v>
      </c>
      <c r="BW78" s="56">
        <v>-8.3673512563109398E-11</v>
      </c>
      <c r="BX78" s="56">
        <v>-9.9351018087645571E-3</v>
      </c>
      <c r="BY78" s="56">
        <v>2.0874927716497496</v>
      </c>
      <c r="BZ78" s="56">
        <v>71559.232899144961</v>
      </c>
      <c r="CA78" s="56">
        <v>-872.60480806566989</v>
      </c>
      <c r="CB78" s="56">
        <v>-14.650005458632506</v>
      </c>
      <c r="CC78" s="56">
        <v>-10.060564602654722</v>
      </c>
      <c r="CD78" s="56">
        <v>-4.8514994026190834</v>
      </c>
      <c r="CE78" s="56">
        <v>-228.61853289036776</v>
      </c>
      <c r="CF78" s="56">
        <v>-65.837554942001589</v>
      </c>
      <c r="CG78" s="56">
        <v>-1059.8005223427981</v>
      </c>
      <c r="CH78" s="56">
        <v>-19.105718046348784</v>
      </c>
      <c r="CI78" s="56">
        <v>-1.0327229018026003</v>
      </c>
      <c r="CJ78" s="56">
        <v>1047.851058546481</v>
      </c>
      <c r="CK78" s="56">
        <v>17.010839653465155</v>
      </c>
      <c r="CL78" s="56">
        <v>-1.2046541542076739E-10</v>
      </c>
      <c r="CM78" s="56">
        <v>-28.398501830968485</v>
      </c>
      <c r="CN78" s="56">
        <v>-58.40367124218028</v>
      </c>
      <c r="CO78" s="56">
        <v>85.466795062094945</v>
      </c>
      <c r="CP78" s="56">
        <v>5.9480953495949507E-10</v>
      </c>
      <c r="CQ78" s="56">
        <v>-2079.9786142718385</v>
      </c>
      <c r="CR78" s="56">
        <v>247.56380408422228</v>
      </c>
      <c r="CS78" s="56">
        <v>-2028.2517283113821</v>
      </c>
      <c r="CT78" s="56">
        <v>-26.357399687199177</v>
      </c>
      <c r="CU78" s="56">
        <v>15.505723701606968</v>
      </c>
      <c r="CV78" s="56">
        <v>188.97573874794142</v>
      </c>
      <c r="CW78" s="56">
        <v>1279.4077862157988</v>
      </c>
      <c r="CX78" s="56">
        <v>-383.3830662990876</v>
      </c>
      <c r="CY78" s="56">
        <v>-60.076853911985083</v>
      </c>
      <c r="CZ78" s="56">
        <v>-1.7782197766737227</v>
      </c>
      <c r="DA78" s="56">
        <f t="shared" si="1"/>
        <v>72680.000000001994</v>
      </c>
      <c r="DB78" s="56">
        <f>DA78-'USE table 103'!EJ78</f>
        <v>1.9936123862862587E-9</v>
      </c>
    </row>
    <row r="79" spans="1:106" x14ac:dyDescent="0.25">
      <c r="A79" s="56" t="s">
        <v>470</v>
      </c>
      <c r="B79" s="56">
        <v>4.5714543261965446E-12</v>
      </c>
      <c r="C79" s="56">
        <v>5.0897064340915676E-12</v>
      </c>
      <c r="D79" s="56">
        <v>2.4371615836571436E-12</v>
      </c>
      <c r="E79" s="56">
        <v>1.5099033134902129E-14</v>
      </c>
      <c r="F79" s="56">
        <v>-2.4705570922378683E-11</v>
      </c>
      <c r="G79" s="56">
        <v>1.0245642556583334E-7</v>
      </c>
      <c r="H79" s="56">
        <v>-6.205702618444775E-12</v>
      </c>
      <c r="I79" s="56">
        <v>2.1771167224571286E-7</v>
      </c>
      <c r="J79" s="56">
        <v>3.1767411090566355E-7</v>
      </c>
      <c r="K79" s="56">
        <v>2.8220114245414152E-7</v>
      </c>
      <c r="L79" s="56">
        <v>4.6675591280909146E-8</v>
      </c>
      <c r="M79" s="56">
        <v>2.4814094103930984E-6</v>
      </c>
      <c r="N79" s="56">
        <v>1.1527562904234401E-8</v>
      </c>
      <c r="O79" s="56">
        <v>-4.942600703827793E-6</v>
      </c>
      <c r="P79" s="56">
        <v>1.4377732693304779E-7</v>
      </c>
      <c r="Q79" s="56">
        <v>6.0947868973926234E-10</v>
      </c>
      <c r="R79" s="56">
        <v>-7.1283920988207683E-9</v>
      </c>
      <c r="S79" s="56">
        <v>-4.9826809345177026E-13</v>
      </c>
      <c r="T79" s="56">
        <v>-8.2894296191398098E-3</v>
      </c>
      <c r="U79" s="56">
        <v>0.43977620646223503</v>
      </c>
      <c r="V79" s="56">
        <v>4.9021666558957122E-5</v>
      </c>
      <c r="W79" s="56">
        <v>8.6595623223106877E-5</v>
      </c>
      <c r="X79" s="56">
        <v>9.8531219776844203E-2</v>
      </c>
      <c r="Y79" s="56">
        <v>-0.14457310661182987</v>
      </c>
      <c r="Z79" s="56">
        <v>-1.3024602679490016E-5</v>
      </c>
      <c r="AA79" s="56">
        <v>1.0002198848502175E-4</v>
      </c>
      <c r="AB79" s="56">
        <v>-1.5534650216553203E-4</v>
      </c>
      <c r="AC79" s="56">
        <v>-4.758114573526484E-4</v>
      </c>
      <c r="AD79" s="56">
        <v>-1.21967021238234E-6</v>
      </c>
      <c r="AE79" s="56">
        <v>2.5480923949317003E-4</v>
      </c>
      <c r="AF79" s="56">
        <v>3.7745620287132908E-6</v>
      </c>
      <c r="AG79" s="56">
        <v>-1.4904590395836692E-4</v>
      </c>
      <c r="AH79" s="56">
        <v>2.3925611025790161E-3</v>
      </c>
      <c r="AI79" s="56">
        <v>1.5871851388737923E-6</v>
      </c>
      <c r="AJ79" s="56">
        <v>-1.056662649379092E-4</v>
      </c>
      <c r="AK79" s="56">
        <v>1.6933539505714634E-5</v>
      </c>
      <c r="AL79" s="56">
        <v>9.7535758211364509E-5</v>
      </c>
      <c r="AM79" s="56">
        <v>-2.1150920964290165E-3</v>
      </c>
      <c r="AN79" s="56">
        <v>8.8690493684246974E-3</v>
      </c>
      <c r="AO79" s="56">
        <v>7.9575373044509234E-2</v>
      </c>
      <c r="AP79" s="56">
        <v>-4.9486413412616059E-3</v>
      </c>
      <c r="AQ79" s="56">
        <v>-4.2137586445178954E-4</v>
      </c>
      <c r="AR79" s="56">
        <v>-3.865576060935183E-3</v>
      </c>
      <c r="AS79" s="56">
        <v>-1.7798102660315784E-2</v>
      </c>
      <c r="AT79" s="56">
        <v>5.3204652417093712E-6</v>
      </c>
      <c r="AU79" s="56">
        <v>8.2600216709680652E-3</v>
      </c>
      <c r="AV79" s="56">
        <v>-9.475903753122239E-4</v>
      </c>
      <c r="AW79" s="56">
        <v>-1.6268360818733285E-2</v>
      </c>
      <c r="AX79" s="56">
        <v>-6.0686668823013434E-3</v>
      </c>
      <c r="AY79" s="56">
        <v>-5.0687029846230303E-5</v>
      </c>
      <c r="AZ79" s="56">
        <v>-0.14882171535109734</v>
      </c>
      <c r="BA79" s="56">
        <v>-0.17323186141401692</v>
      </c>
      <c r="BB79" s="56">
        <v>3.2467259031976781E-2</v>
      </c>
      <c r="BC79" s="56">
        <v>3.4265923432030831E-12</v>
      </c>
      <c r="BD79" s="56">
        <v>6.5547567373869242E-13</v>
      </c>
      <c r="BE79" s="56">
        <v>-285.15735981138585</v>
      </c>
      <c r="BF79" s="56">
        <v>-4.5830006456526462E-13</v>
      </c>
      <c r="BG79" s="56">
        <v>-57.84236327891508</v>
      </c>
      <c r="BH79" s="56">
        <v>-50.586772071949525</v>
      </c>
      <c r="BI79" s="56">
        <v>3317.5171864513086</v>
      </c>
      <c r="BJ79" s="56">
        <v>-1.2633449841814581E-11</v>
      </c>
      <c r="BK79" s="56">
        <v>42.287435855471216</v>
      </c>
      <c r="BL79" s="56">
        <v>-1.8785288456228955E-3</v>
      </c>
      <c r="BM79" s="56">
        <v>3.9874578305898467E-7</v>
      </c>
      <c r="BN79" s="56">
        <v>1.1841396371892188E-5</v>
      </c>
      <c r="BO79" s="56">
        <v>-1.8124699181498727E-5</v>
      </c>
      <c r="BP79" s="56">
        <v>2.2317730828561793</v>
      </c>
      <c r="BQ79" s="56">
        <v>-3014.5901583523623</v>
      </c>
      <c r="BR79" s="56">
        <v>-10.838867194480073</v>
      </c>
      <c r="BS79" s="56">
        <v>865.80305055386498</v>
      </c>
      <c r="BT79" s="56">
        <v>2.2686002661487237E-2</v>
      </c>
      <c r="BU79" s="56">
        <v>-510.09723652325908</v>
      </c>
      <c r="BV79" s="56">
        <v>5.0986236961661113</v>
      </c>
      <c r="BW79" s="56">
        <v>2.0554580260068178E-10</v>
      </c>
      <c r="BX79" s="56">
        <v>3.9678899450308336E-3</v>
      </c>
      <c r="BY79" s="56">
        <v>-0.14165755981316153</v>
      </c>
      <c r="BZ79" s="56">
        <v>-467.50277980787496</v>
      </c>
      <c r="CA79" s="56">
        <v>144743.74868702464</v>
      </c>
      <c r="CB79" s="56">
        <v>5.7210237173425753</v>
      </c>
      <c r="CC79" s="56">
        <v>7.8122850325465407</v>
      </c>
      <c r="CD79" s="56">
        <v>-6.5526243990090549</v>
      </c>
      <c r="CE79" s="56">
        <v>52.407907924442668</v>
      </c>
      <c r="CF79" s="56">
        <v>14.447888841103751</v>
      </c>
      <c r="CG79" s="56">
        <v>-806.16028777793963</v>
      </c>
      <c r="CH79" s="56">
        <v>-0.28719673960776504</v>
      </c>
      <c r="CI79" s="56">
        <v>0.2665873574635782</v>
      </c>
      <c r="CJ79" s="56">
        <v>-379.71685741403599</v>
      </c>
      <c r="CK79" s="56">
        <v>-5.0508371559249952</v>
      </c>
      <c r="CL79" s="56">
        <v>-2.0865087435595342E-11</v>
      </c>
      <c r="CM79" s="56">
        <v>-0.40296329166018552</v>
      </c>
      <c r="CN79" s="56">
        <v>48.25175029112588</v>
      </c>
      <c r="CO79" s="56">
        <v>0.70695893322159264</v>
      </c>
      <c r="CP79" s="56">
        <v>-6.2527760746888816E-11</v>
      </c>
      <c r="CQ79" s="56">
        <v>743.33926460003568</v>
      </c>
      <c r="CR79" s="56">
        <v>-33.175393971220501</v>
      </c>
      <c r="CS79" s="56">
        <v>473.34925116692921</v>
      </c>
      <c r="CT79" s="56">
        <v>7.0499629929020813</v>
      </c>
      <c r="CU79" s="56">
        <v>-842.29942058882114</v>
      </c>
      <c r="CV79" s="56">
        <v>-89.624029338744919</v>
      </c>
      <c r="CW79" s="56">
        <v>312.88298145936312</v>
      </c>
      <c r="CX79" s="56">
        <v>33.276522744075848</v>
      </c>
      <c r="CY79" s="56">
        <v>15.736590683827496</v>
      </c>
      <c r="CZ79" s="56">
        <v>0.9241177656617765</v>
      </c>
      <c r="DA79" s="56">
        <f t="shared" si="1"/>
        <v>144133.00000000093</v>
      </c>
      <c r="DB79" s="56">
        <f>DA79-'USE table 103'!EJ79</f>
        <v>9.3132257461547852E-10</v>
      </c>
    </row>
    <row r="80" spans="1:106" x14ac:dyDescent="0.25">
      <c r="A80" s="56" t="s">
        <v>471</v>
      </c>
      <c r="B80" s="56">
        <v>2.9409363833110547E-11</v>
      </c>
      <c r="C80" s="56">
        <v>4.3414161154942121E-12</v>
      </c>
      <c r="D80" s="56">
        <v>4.6611603465862572E-12</v>
      </c>
      <c r="E80" s="56">
        <v>5.9663385343355912E-13</v>
      </c>
      <c r="F80" s="56">
        <v>-2.4215296434704214E-11</v>
      </c>
      <c r="G80" s="56">
        <v>3.8996603279883857E-8</v>
      </c>
      <c r="H80" s="56">
        <v>-8.4554585555451922E-12</v>
      </c>
      <c r="I80" s="56">
        <v>6.9877004849061564E-7</v>
      </c>
      <c r="J80" s="56">
        <v>5.578002202355492E-7</v>
      </c>
      <c r="K80" s="56">
        <v>2.241651912981979E-7</v>
      </c>
      <c r="L80" s="56">
        <v>1.5680386589167483E-7</v>
      </c>
      <c r="M80" s="56">
        <v>1.736952597752861E-6</v>
      </c>
      <c r="N80" s="56">
        <v>3.6611613296599899E-8</v>
      </c>
      <c r="O80" s="56">
        <v>-1.5784240019911522E-5</v>
      </c>
      <c r="P80" s="56">
        <v>2.2384242903683571E-8</v>
      </c>
      <c r="Q80" s="56">
        <v>3.1803324418433476E-9</v>
      </c>
      <c r="R80" s="56">
        <v>-1.2924061820740462E-8</v>
      </c>
      <c r="S80" s="56">
        <v>-1.9602097722781764E-12</v>
      </c>
      <c r="T80" s="56">
        <v>8.4453349293767133E-4</v>
      </c>
      <c r="U80" s="56">
        <v>-0.10538092684039668</v>
      </c>
      <c r="V80" s="56">
        <v>-1.3594340670053384E-5</v>
      </c>
      <c r="W80" s="56">
        <v>-2.8921839082052259E-4</v>
      </c>
      <c r="X80" s="56">
        <v>0.15687634372020742</v>
      </c>
      <c r="Y80" s="56">
        <v>8.7110425780764444E-2</v>
      </c>
      <c r="Z80" s="56">
        <v>-2.3114165799142938E-6</v>
      </c>
      <c r="AA80" s="56">
        <v>1.2067404675519811E-5</v>
      </c>
      <c r="AB80" s="56">
        <v>-3.5026289915540687E-4</v>
      </c>
      <c r="AC80" s="56">
        <v>-1.819694274018957E-4</v>
      </c>
      <c r="AD80" s="56">
        <v>1.0249191078059994E-6</v>
      </c>
      <c r="AE80" s="56">
        <v>4.1537175093253609E-5</v>
      </c>
      <c r="AF80" s="56">
        <v>3.0350249460298073E-6</v>
      </c>
      <c r="AG80" s="56">
        <v>1.1511151200238601E-5</v>
      </c>
      <c r="AH80" s="56">
        <v>-9.0462512693534336E-4</v>
      </c>
      <c r="AI80" s="56">
        <v>1.9642642143935518E-6</v>
      </c>
      <c r="AJ80" s="56">
        <v>1.5870332987333313E-5</v>
      </c>
      <c r="AK80" s="56">
        <v>3.0916811510905973E-6</v>
      </c>
      <c r="AL80" s="56">
        <v>8.6509142533941485E-6</v>
      </c>
      <c r="AM80" s="56">
        <v>-1.7898556521611653E-4</v>
      </c>
      <c r="AN80" s="56">
        <v>7.8868814011912036E-4</v>
      </c>
      <c r="AO80" s="56">
        <v>7.4955125813858103E-3</v>
      </c>
      <c r="AP80" s="56">
        <v>-4.6056296636720617E-4</v>
      </c>
      <c r="AQ80" s="56">
        <v>-8.6657371318210608E-4</v>
      </c>
      <c r="AR80" s="56">
        <v>2.4757523773466517E-3</v>
      </c>
      <c r="AS80" s="56">
        <v>5.2894672169303547E-3</v>
      </c>
      <c r="AT80" s="56">
        <v>3.6921387618349399E-6</v>
      </c>
      <c r="AU80" s="56">
        <v>7.5994114340005581E-4</v>
      </c>
      <c r="AV80" s="56">
        <v>-3.0875713918021575E-5</v>
      </c>
      <c r="AW80" s="56">
        <v>-3.1888444875391997E-3</v>
      </c>
      <c r="AX80" s="56">
        <v>3.6618554382135127E-3</v>
      </c>
      <c r="AY80" s="56">
        <v>-4.616585513872451E-6</v>
      </c>
      <c r="AZ80" s="56">
        <v>-1.3707165054483994E-2</v>
      </c>
      <c r="BA80" s="56">
        <v>8.1891982442243716E-2</v>
      </c>
      <c r="BB80" s="56">
        <v>-1.4323729771490434E-2</v>
      </c>
      <c r="BC80" s="56">
        <v>1.0004441719502211E-11</v>
      </c>
      <c r="BD80" s="56">
        <v>-1.1444178937836114E-12</v>
      </c>
      <c r="BE80" s="56">
        <v>38.093957768744531</v>
      </c>
      <c r="BF80" s="56">
        <v>-5.6843418860808015E-13</v>
      </c>
      <c r="BG80" s="56">
        <v>-31.445211279414309</v>
      </c>
      <c r="BH80" s="56">
        <v>11.117962910928277</v>
      </c>
      <c r="BI80" s="56">
        <v>-881.6786513308225</v>
      </c>
      <c r="BJ80" s="56">
        <v>-2.9274360713316128E-11</v>
      </c>
      <c r="BK80" s="56">
        <v>-8.4804597917927822</v>
      </c>
      <c r="BL80" s="56">
        <v>1.1315309932342643E-3</v>
      </c>
      <c r="BM80" s="56">
        <v>-9.8880263976752758E-9</v>
      </c>
      <c r="BN80" s="56">
        <v>-7.132654900487978E-6</v>
      </c>
      <c r="BO80" s="56">
        <v>-1.0653128992998973E-4</v>
      </c>
      <c r="BP80" s="56">
        <v>-3.4748108041815158</v>
      </c>
      <c r="BQ80" s="56">
        <v>596.6302851660821</v>
      </c>
      <c r="BR80" s="56">
        <v>-20.462564603231044</v>
      </c>
      <c r="BS80" s="56">
        <v>1202.4098249689487</v>
      </c>
      <c r="BT80" s="56">
        <v>0.16640251791204719</v>
      </c>
      <c r="BU80" s="56">
        <v>-178.8460274846318</v>
      </c>
      <c r="BV80" s="56">
        <v>-5.7196364943848153</v>
      </c>
      <c r="BW80" s="56">
        <v>7.6397554948925972E-11</v>
      </c>
      <c r="BX80" s="56">
        <v>-8.720627943148429E-4</v>
      </c>
      <c r="BY80" s="56">
        <v>9.339862178830117</v>
      </c>
      <c r="BZ80" s="56">
        <v>127.2110245919655</v>
      </c>
      <c r="CA80" s="56">
        <v>-269.65771523038211</v>
      </c>
      <c r="CB80" s="56">
        <v>27045.595459192173</v>
      </c>
      <c r="CC80" s="56">
        <v>0.6090743206609659</v>
      </c>
      <c r="CD80" s="56">
        <v>-125.0128442781031</v>
      </c>
      <c r="CE80" s="56">
        <v>-9.6024713972956306</v>
      </c>
      <c r="CF80" s="56">
        <v>-3.6715363068869351</v>
      </c>
      <c r="CG80" s="56">
        <v>-1757.836566338894</v>
      </c>
      <c r="CH80" s="56">
        <v>8.414944010271256</v>
      </c>
      <c r="CI80" s="56">
        <v>-5.9516034914736338E-2</v>
      </c>
      <c r="CJ80" s="56">
        <v>-55.302885769056047</v>
      </c>
      <c r="CK80" s="56">
        <v>13.133690538914379</v>
      </c>
      <c r="CL80" s="56">
        <v>-8.4924067778047174E-11</v>
      </c>
      <c r="CM80" s="56">
        <v>0.14839981185207307</v>
      </c>
      <c r="CN80" s="56">
        <v>-11.561457290416797</v>
      </c>
      <c r="CO80" s="56">
        <v>-58.77677390708331</v>
      </c>
      <c r="CP80" s="56">
        <v>3.2378011383116245E-10</v>
      </c>
      <c r="CQ80" s="56">
        <v>268.13423299276837</v>
      </c>
      <c r="CR80" s="56">
        <v>28.171851796083502</v>
      </c>
      <c r="CS80" s="56">
        <v>-88.644438663339315</v>
      </c>
      <c r="CT80" s="56">
        <v>1.3692568137180388</v>
      </c>
      <c r="CU80" s="56">
        <v>-607.57625480508091</v>
      </c>
      <c r="CV80" s="56">
        <v>16.524084757785204</v>
      </c>
      <c r="CW80" s="56">
        <v>1507.460037717532</v>
      </c>
      <c r="CX80" s="56">
        <v>-65.018880542332511</v>
      </c>
      <c r="CY80" s="56">
        <v>2.6456927061287629</v>
      </c>
      <c r="CZ80" s="56">
        <v>-0.5548885656917264</v>
      </c>
      <c r="DA80" s="56">
        <f t="shared" si="1"/>
        <v>26694.000000001579</v>
      </c>
      <c r="DB80" s="56">
        <f>DA80-'USE table 103'!EJ80</f>
        <v>1.5788828022778034E-9</v>
      </c>
    </row>
    <row r="81" spans="1:106" x14ac:dyDescent="0.25">
      <c r="A81" s="56" t="s">
        <v>472</v>
      </c>
      <c r="B81" s="56">
        <v>4.3158365770068485E-11</v>
      </c>
      <c r="C81" s="56">
        <v>-5.9827698351000436E-12</v>
      </c>
      <c r="D81" s="56">
        <v>-9.2086338554508984E-12</v>
      </c>
      <c r="E81" s="56">
        <v>2.5472957076999592E-12</v>
      </c>
      <c r="F81" s="56">
        <v>1.9201706891180947E-10</v>
      </c>
      <c r="G81" s="56">
        <v>-8.887335667395746E-8</v>
      </c>
      <c r="H81" s="56">
        <v>3.3722358239174355E-11</v>
      </c>
      <c r="I81" s="56">
        <v>-8.0744871135962626E-6</v>
      </c>
      <c r="J81" s="56">
        <v>-5.9503256752968525E-6</v>
      </c>
      <c r="K81" s="56">
        <v>-1.2950725789551143E-6</v>
      </c>
      <c r="L81" s="56">
        <v>-1.8476745711204501E-6</v>
      </c>
      <c r="M81" s="56">
        <v>-2.9620519370610054E-6</v>
      </c>
      <c r="N81" s="56">
        <v>-4.2158578850148842E-7</v>
      </c>
      <c r="O81" s="56">
        <v>1.8207930872904399E-4</v>
      </c>
      <c r="P81" s="56">
        <v>1.9396212476152641E-6</v>
      </c>
      <c r="Q81" s="56">
        <v>-4.0352858832193306E-8</v>
      </c>
      <c r="R81" s="56">
        <v>1.3940037035808928E-7</v>
      </c>
      <c r="S81" s="56">
        <v>9.4200203193395282E-12</v>
      </c>
      <c r="T81" s="56">
        <v>5.1666072663479667E-2</v>
      </c>
      <c r="U81" s="56">
        <v>-2.6688672247463785</v>
      </c>
      <c r="V81" s="56">
        <v>-2.8042997915633805E-4</v>
      </c>
      <c r="W81" s="56">
        <v>8.8190309985636262E-4</v>
      </c>
      <c r="X81" s="56">
        <v>-2.0847564845562605</v>
      </c>
      <c r="Y81" s="56">
        <v>0.74521524491461832</v>
      </c>
      <c r="Z81" s="56">
        <v>5.7180070236029223E-5</v>
      </c>
      <c r="AA81" s="56">
        <v>-2.5493077181693025E-5</v>
      </c>
      <c r="AB81" s="56">
        <v>4.2778626365729266E-3</v>
      </c>
      <c r="AC81" s="56">
        <v>4.1361472219136886E-4</v>
      </c>
      <c r="AD81" s="56">
        <v>4.7537359868954354E-5</v>
      </c>
      <c r="AE81" s="56">
        <v>-8.9587356640663529E-4</v>
      </c>
      <c r="AF81" s="56">
        <v>-1.019958711552249E-4</v>
      </c>
      <c r="AG81" s="56">
        <v>-1.6419127154847502E-3</v>
      </c>
      <c r="AH81" s="56">
        <v>-1.1916389071288336E-2</v>
      </c>
      <c r="AI81" s="56">
        <v>-6.0813758295807929E-6</v>
      </c>
      <c r="AJ81" s="56">
        <v>4.8972396260182904E-4</v>
      </c>
      <c r="AK81" s="56">
        <v>-2.7148963454237673E-5</v>
      </c>
      <c r="AL81" s="56">
        <v>-6.1045826669214875E-6</v>
      </c>
      <c r="AM81" s="56">
        <v>-2.4440608344580284E-3</v>
      </c>
      <c r="AN81" s="56">
        <v>1.7892361826739034E-3</v>
      </c>
      <c r="AO81" s="56">
        <v>-5.5006816593277108E-3</v>
      </c>
      <c r="AP81" s="56">
        <v>4.5320002536186621E-4</v>
      </c>
      <c r="AQ81" s="56">
        <v>9.2277401201101839E-3</v>
      </c>
      <c r="AR81" s="56">
        <v>2.0855619040652584E-2</v>
      </c>
      <c r="AS81" s="56">
        <v>5.2184524331675419E-3</v>
      </c>
      <c r="AT81" s="56">
        <v>-2.4322061278780893E-4</v>
      </c>
      <c r="AU81" s="56">
        <v>9.0197338757036505E-4</v>
      </c>
      <c r="AV81" s="56">
        <v>4.6559623964697039E-3</v>
      </c>
      <c r="AW81" s="56">
        <v>0.13703714970202441</v>
      </c>
      <c r="AX81" s="56">
        <v>3.125799543109764E-2</v>
      </c>
      <c r="AY81" s="56">
        <v>-8.6360175238553438E-5</v>
      </c>
      <c r="AZ81" s="56">
        <v>-1.6384965730367185E-2</v>
      </c>
      <c r="BA81" s="56">
        <v>0.53618304874009937</v>
      </c>
      <c r="BB81" s="56">
        <v>-8.4211773302655502E-2</v>
      </c>
      <c r="BC81" s="56">
        <v>-1.0103917702508625E-11</v>
      </c>
      <c r="BD81" s="56">
        <v>2.1451285192597425E-11</v>
      </c>
      <c r="BE81" s="56">
        <v>-428.71322101807482</v>
      </c>
      <c r="BF81" s="56">
        <v>1.9326762412674725E-12</v>
      </c>
      <c r="BG81" s="56">
        <v>327.10372569491221</v>
      </c>
      <c r="BH81" s="56">
        <v>304.00310189188519</v>
      </c>
      <c r="BI81" s="56">
        <v>-19702.262941806614</v>
      </c>
      <c r="BJ81" s="56">
        <v>9.3280050350585952E-11</v>
      </c>
      <c r="BK81" s="56">
        <v>103.50120274536505</v>
      </c>
      <c r="BL81" s="56">
        <v>9.6835454364736506E-3</v>
      </c>
      <c r="BM81" s="56">
        <v>4.3152986108907498E-6</v>
      </c>
      <c r="BN81" s="56">
        <v>-6.1040556829539128E-5</v>
      </c>
      <c r="BO81" s="56">
        <v>2.6440854344400577E-4</v>
      </c>
      <c r="BP81" s="56">
        <v>-2.8830860778857641</v>
      </c>
      <c r="BQ81" s="56">
        <v>18150.383817540463</v>
      </c>
      <c r="BR81" s="56">
        <v>252.71773310001231</v>
      </c>
      <c r="BS81" s="56">
        <v>-6207.7908128607678</v>
      </c>
      <c r="BT81" s="56">
        <v>-0.37388046231626504</v>
      </c>
      <c r="BU81" s="56">
        <v>778.61291539108697</v>
      </c>
      <c r="BV81" s="56">
        <v>-22.769900928144523</v>
      </c>
      <c r="BW81" s="56">
        <v>-5.893525667488575E-10</v>
      </c>
      <c r="BX81" s="56">
        <v>-2.3845186056064449E-2</v>
      </c>
      <c r="BY81" s="56">
        <v>-76.137349745267329</v>
      </c>
      <c r="BZ81" s="56">
        <v>-43.372459486694652</v>
      </c>
      <c r="CA81" s="56">
        <v>1052.452355452551</v>
      </c>
      <c r="CB81" s="56">
        <v>241.57093124409874</v>
      </c>
      <c r="CC81" s="56">
        <v>19964.662183575845</v>
      </c>
      <c r="CD81" s="56">
        <v>-5776.0739068025514</v>
      </c>
      <c r="CE81" s="56">
        <v>82.73292151791793</v>
      </c>
      <c r="CF81" s="56">
        <v>21.610750836792477</v>
      </c>
      <c r="CG81" s="56">
        <v>7279.3905573402999</v>
      </c>
      <c r="CH81" s="56">
        <v>51.276223851984014</v>
      </c>
      <c r="CI81" s="56">
        <v>-1.2726007950071789</v>
      </c>
      <c r="CJ81" s="56">
        <v>1265.4235685162612</v>
      </c>
      <c r="CK81" s="56">
        <v>195.35201079096623</v>
      </c>
      <c r="CL81" s="56">
        <v>2.5613644538680092E-10</v>
      </c>
      <c r="CM81" s="56">
        <v>12.286518556802548</v>
      </c>
      <c r="CN81" s="56">
        <v>-294.72995926241072</v>
      </c>
      <c r="CO81" s="56">
        <v>145.94446280734326</v>
      </c>
      <c r="CP81" s="56">
        <v>-5.5297277867794037E-10</v>
      </c>
      <c r="CQ81" s="56">
        <v>-3229.8591010771788</v>
      </c>
      <c r="CR81" s="56">
        <v>55.675228073963808</v>
      </c>
      <c r="CS81" s="56">
        <v>-1164.0857308079558</v>
      </c>
      <c r="CT81" s="56">
        <v>10.380878902560198</v>
      </c>
      <c r="CU81" s="56">
        <v>5642.9447327121479</v>
      </c>
      <c r="CV81" s="56">
        <v>546.28283648930915</v>
      </c>
      <c r="CW81" s="56">
        <v>-5279.4665247164721</v>
      </c>
      <c r="CX81" s="56">
        <v>-129.18718585258449</v>
      </c>
      <c r="CY81" s="56">
        <v>10.778248347280943</v>
      </c>
      <c r="CZ81" s="56">
        <v>-4.7676865157609427</v>
      </c>
      <c r="DA81" s="56">
        <f t="shared" si="1"/>
        <v>14128.000000000287</v>
      </c>
      <c r="DB81" s="56">
        <f>DA81-'USE table 103'!EJ81</f>
        <v>2.8740032576024532E-10</v>
      </c>
    </row>
    <row r="82" spans="1:106" x14ac:dyDescent="0.25">
      <c r="A82" s="56" t="s">
        <v>473</v>
      </c>
      <c r="B82" s="56">
        <v>1.0761525004454597E-10</v>
      </c>
      <c r="C82" s="56">
        <v>3.4425795547576854E-12</v>
      </c>
      <c r="D82" s="56">
        <v>-2.1884716261411086E-12</v>
      </c>
      <c r="E82" s="56">
        <v>5.3823612233827589E-13</v>
      </c>
      <c r="F82" s="56">
        <v>1.9750245883187745E-10</v>
      </c>
      <c r="G82" s="56">
        <v>-2.5973633910325589E-7</v>
      </c>
      <c r="H82" s="56">
        <v>2.4442670110147446E-11</v>
      </c>
      <c r="I82" s="56">
        <v>-7.0085195646996112E-6</v>
      </c>
      <c r="J82" s="56">
        <v>-5.4483971057006642E-6</v>
      </c>
      <c r="K82" s="56">
        <v>-1.5772753840792575E-6</v>
      </c>
      <c r="L82" s="56">
        <v>-1.6012902699369391E-6</v>
      </c>
      <c r="M82" s="56">
        <v>-1.0172422889809241E-5</v>
      </c>
      <c r="N82" s="56">
        <v>-3.6609518438979194E-7</v>
      </c>
      <c r="O82" s="56">
        <v>1.5807696810554717E-4</v>
      </c>
      <c r="P82" s="56">
        <v>1.5248295595071681E-6</v>
      </c>
      <c r="Q82" s="56">
        <v>-3.3498608331683499E-8</v>
      </c>
      <c r="R82" s="56">
        <v>1.2717680775153895E-7</v>
      </c>
      <c r="S82" s="56">
        <v>7.8212991638793028E-12</v>
      </c>
      <c r="T82" s="56">
        <v>4.7980839020510757E-2</v>
      </c>
      <c r="U82" s="56">
        <v>-2.3155471929998868</v>
      </c>
      <c r="V82" s="56">
        <v>-2.9900019946715872E-4</v>
      </c>
      <c r="W82" s="56">
        <v>1.9231496472198462E-3</v>
      </c>
      <c r="X82" s="56">
        <v>-1.9882617901776687</v>
      </c>
      <c r="Y82" s="56">
        <v>-0.10463680535185915</v>
      </c>
      <c r="Z82" s="56">
        <v>7.0823296933752999E-5</v>
      </c>
      <c r="AA82" s="56">
        <v>-2.063023686531551E-4</v>
      </c>
      <c r="AB82" s="56">
        <v>4.1386390706759091E-3</v>
      </c>
      <c r="AC82" s="56">
        <v>1.2103928572813061E-3</v>
      </c>
      <c r="AD82" s="56">
        <v>3.7575988002913618E-5</v>
      </c>
      <c r="AE82" s="56">
        <v>-1.16455640260682E-3</v>
      </c>
      <c r="AF82" s="56">
        <v>-1.1070819238057084E-4</v>
      </c>
      <c r="AG82" s="56">
        <v>-1.4675298790223223E-3</v>
      </c>
      <c r="AH82" s="56">
        <v>-3.4672193813278795E-3</v>
      </c>
      <c r="AI82" s="56">
        <v>-2.2680632525862165E-5</v>
      </c>
      <c r="AJ82" s="56">
        <v>7.5508246654010236E-4</v>
      </c>
      <c r="AK82" s="56">
        <v>-6.5442605318821734E-5</v>
      </c>
      <c r="AL82" s="56">
        <v>-1.7483096479509186E-4</v>
      </c>
      <c r="AM82" s="56">
        <v>1.3174500504464781E-3</v>
      </c>
      <c r="AN82" s="56">
        <v>-1.3702619954557349E-2</v>
      </c>
      <c r="AO82" s="56">
        <v>-0.14759742638497642</v>
      </c>
      <c r="AP82" s="56">
        <v>9.2019046591147458E-3</v>
      </c>
      <c r="AQ82" s="56">
        <v>1.1274471018516863E-2</v>
      </c>
      <c r="AR82" s="56">
        <v>-3.4440124147314677E-3</v>
      </c>
      <c r="AS82" s="56">
        <v>-1.0595255974614748E-2</v>
      </c>
      <c r="AT82" s="56">
        <v>-2.6634039326722814E-4</v>
      </c>
      <c r="AU82" s="56">
        <v>-1.3755703380873285E-2</v>
      </c>
      <c r="AV82" s="56">
        <v>4.7676200567110527E-3</v>
      </c>
      <c r="AW82" s="56">
        <v>0.17503372192457789</v>
      </c>
      <c r="AX82" s="56">
        <v>-4.4520125736697835E-3</v>
      </c>
      <c r="AY82" s="56">
        <v>1.2136093999970399E-5</v>
      </c>
      <c r="AZ82" s="56">
        <v>0.24787608626220248</v>
      </c>
      <c r="BA82" s="56">
        <v>-0.1152864703983596</v>
      </c>
      <c r="BB82" s="56">
        <v>2.1164089161722188E-2</v>
      </c>
      <c r="BC82" s="56">
        <v>-4.6274095666376525E-13</v>
      </c>
      <c r="BD82" s="56">
        <v>1.4912515666765103E-11</v>
      </c>
      <c r="BE82" s="56">
        <v>-1163.0259659011722</v>
      </c>
      <c r="BF82" s="56">
        <v>3.1263880373444408E-13</v>
      </c>
      <c r="BG82" s="56">
        <v>154.1512388797702</v>
      </c>
      <c r="BH82" s="56">
        <v>261.00506270606365</v>
      </c>
      <c r="BI82" s="56">
        <v>-17027.754658753762</v>
      </c>
      <c r="BJ82" s="56">
        <v>5.7070792536251247E-11</v>
      </c>
      <c r="BK82" s="56">
        <v>218.80564281340457</v>
      </c>
      <c r="BL82" s="56">
        <v>-1.3554519542822163E-3</v>
      </c>
      <c r="BM82" s="56">
        <v>3.724810085259378E-6</v>
      </c>
      <c r="BN82" s="56">
        <v>8.5441992041523918E-6</v>
      </c>
      <c r="BO82" s="56">
        <v>3.1375326398119796E-4</v>
      </c>
      <c r="BP82" s="56">
        <v>4.7376182706129839</v>
      </c>
      <c r="BQ82" s="56">
        <v>15516.85179293968</v>
      </c>
      <c r="BR82" s="56">
        <v>249.21663306184945</v>
      </c>
      <c r="BS82" s="56">
        <v>-9309.6322159311239</v>
      </c>
      <c r="BT82" s="56">
        <v>-0.46525409438231691</v>
      </c>
      <c r="BU82" s="56">
        <v>2484.6400619028641</v>
      </c>
      <c r="BV82" s="56">
        <v>-4.6103801615570745</v>
      </c>
      <c r="BW82" s="56">
        <v>-3.5834091249853373E-10</v>
      </c>
      <c r="BX82" s="56">
        <v>-2.0472535187650465E-2</v>
      </c>
      <c r="BY82" s="56">
        <v>-32.51434131225335</v>
      </c>
      <c r="BZ82" s="56">
        <v>-270.57033369449573</v>
      </c>
      <c r="CA82" s="56">
        <v>1113.2825316325914</v>
      </c>
      <c r="CB82" s="56">
        <v>18.944411889429716</v>
      </c>
      <c r="CC82" s="56">
        <v>-468.65394765928954</v>
      </c>
      <c r="CD82" s="56">
        <v>37795.592026229497</v>
      </c>
      <c r="CE82" s="56">
        <v>221.96839502952525</v>
      </c>
      <c r="CF82" s="56">
        <v>59.896919784737406</v>
      </c>
      <c r="CG82" s="56">
        <v>6795.7354122911784</v>
      </c>
      <c r="CH82" s="56">
        <v>-330.36530586553744</v>
      </c>
      <c r="CI82" s="56">
        <v>-0.53734043927522634</v>
      </c>
      <c r="CJ82" s="56">
        <v>680.77711441217184</v>
      </c>
      <c r="CK82" s="56">
        <v>-1087.4679535388925</v>
      </c>
      <c r="CL82" s="56">
        <v>2.6466295821592212E-10</v>
      </c>
      <c r="CM82" s="56">
        <v>14.549597005342434</v>
      </c>
      <c r="CN82" s="56">
        <v>-280.12771090507681</v>
      </c>
      <c r="CO82" s="56">
        <v>-580.85579772935921</v>
      </c>
      <c r="CP82" s="56">
        <v>1.0250005288980901E-9</v>
      </c>
      <c r="CQ82" s="56">
        <v>-2153.0108669895408</v>
      </c>
      <c r="CR82" s="56">
        <v>-46.296353523467587</v>
      </c>
      <c r="CS82" s="56">
        <v>-531.81553690191959</v>
      </c>
      <c r="CT82" s="56">
        <v>9.4052623289756525</v>
      </c>
      <c r="CU82" s="56">
        <v>7135.7588004738345</v>
      </c>
      <c r="CV82" s="56">
        <v>471.39466728255542</v>
      </c>
      <c r="CW82" s="56">
        <v>-4230.4724004023101</v>
      </c>
      <c r="CX82" s="56">
        <v>148.52789229558286</v>
      </c>
      <c r="CY82" s="56">
        <v>-30.485229741499211</v>
      </c>
      <c r="CZ82" s="56">
        <v>0.63964094458970067</v>
      </c>
      <c r="DA82" s="56">
        <f t="shared" si="1"/>
        <v>35803.000000008498</v>
      </c>
      <c r="DB82" s="56">
        <f>DA82-'USE table 103'!EJ82</f>
        <v>8.4983184933662415E-9</v>
      </c>
    </row>
    <row r="83" spans="1:106" x14ac:dyDescent="0.25">
      <c r="A83" s="56" t="s">
        <v>474</v>
      </c>
      <c r="B83" s="56">
        <v>1.3983481039758772E-11</v>
      </c>
      <c r="C83" s="56">
        <v>1.510791491909913E-12</v>
      </c>
      <c r="D83" s="56">
        <v>-1.4921397450962104E-13</v>
      </c>
      <c r="E83" s="56">
        <v>-1.6875389974302379E-14</v>
      </c>
      <c r="F83" s="56">
        <v>2.4119373165376601E-11</v>
      </c>
      <c r="G83" s="56">
        <v>1.8679442348457087E-7</v>
      </c>
      <c r="H83" s="56">
        <v>3.1228353236656403E-12</v>
      </c>
      <c r="I83" s="56">
        <v>-1.0052018786232964E-6</v>
      </c>
      <c r="J83" s="56">
        <v>-4.3935579618903375E-7</v>
      </c>
      <c r="K83" s="56">
        <v>3.7966793797750142E-7</v>
      </c>
      <c r="L83" s="56">
        <v>-2.3962745387962059E-7</v>
      </c>
      <c r="M83" s="56">
        <v>5.3164280018336285E-6</v>
      </c>
      <c r="N83" s="56">
        <v>-5.2049529131181771E-8</v>
      </c>
      <c r="O83" s="56">
        <v>2.2574097032546092E-5</v>
      </c>
      <c r="P83" s="56">
        <v>8.3642684423068658E-7</v>
      </c>
      <c r="Q83" s="56">
        <v>-6.1547478225065788E-9</v>
      </c>
      <c r="R83" s="56">
        <v>1.0962702745587194E-8</v>
      </c>
      <c r="S83" s="56">
        <v>1.6076029396572267E-13</v>
      </c>
      <c r="T83" s="56">
        <v>3.5433159648334822E-3</v>
      </c>
      <c r="U83" s="56">
        <v>-0.24997749015484416</v>
      </c>
      <c r="V83" s="56">
        <v>-2.8185206647712846E-5</v>
      </c>
      <c r="W83" s="56">
        <v>1.4541392179268087E-7</v>
      </c>
      <c r="X83" s="56">
        <v>-0.23592007272857085</v>
      </c>
      <c r="Y83" s="56">
        <v>8.4666479993037669E-2</v>
      </c>
      <c r="Z83" s="56">
        <v>-6.2349196787714334E-6</v>
      </c>
      <c r="AA83" s="56">
        <v>1.6128051864061632E-4</v>
      </c>
      <c r="AB83" s="56">
        <v>5.1923150200439139E-4</v>
      </c>
      <c r="AC83" s="56">
        <v>-8.6831443015711329E-4</v>
      </c>
      <c r="AD83" s="56">
        <v>1.3520435094172001E-5</v>
      </c>
      <c r="AE83" s="56">
        <v>1.8403213051598755E-4</v>
      </c>
      <c r="AF83" s="56">
        <v>-2.0821298360562679E-5</v>
      </c>
      <c r="AG83" s="56">
        <v>-7.1095759038719564E-4</v>
      </c>
      <c r="AH83" s="56">
        <v>-7.4299923439280491E-4</v>
      </c>
      <c r="AI83" s="56">
        <v>2.8237323252966462E-6</v>
      </c>
      <c r="AJ83" s="56">
        <v>5.7159025956821097E-6</v>
      </c>
      <c r="AK83" s="56">
        <v>2.1575596406364639E-5</v>
      </c>
      <c r="AL83" s="56">
        <v>1.5868762941373404E-4</v>
      </c>
      <c r="AM83" s="56">
        <v>-4.2055040741999505E-3</v>
      </c>
      <c r="AN83" s="56">
        <v>1.5136375160881954E-2</v>
      </c>
      <c r="AO83" s="56">
        <v>0.12973904002066661</v>
      </c>
      <c r="AP83" s="56">
        <v>-8.0436695418484305E-3</v>
      </c>
      <c r="AQ83" s="56">
        <v>9.3109769662369501E-4</v>
      </c>
      <c r="AR83" s="56">
        <v>2.6897792695059763E-3</v>
      </c>
      <c r="AS83" s="56">
        <v>-3.6738630794790339E-3</v>
      </c>
      <c r="AT83" s="56">
        <v>-6.0917105010105388E-5</v>
      </c>
      <c r="AU83" s="56">
        <v>1.3891675290976124E-2</v>
      </c>
      <c r="AV83" s="56">
        <v>-1.3860192122017168E-4</v>
      </c>
      <c r="AW83" s="56">
        <v>1.2706222169295955E-2</v>
      </c>
      <c r="AX83" s="56">
        <v>3.5529907435507546E-3</v>
      </c>
      <c r="AY83" s="56">
        <v>-1.0927194160137432E-4</v>
      </c>
      <c r="AZ83" s="56">
        <v>-0.25034290082642308</v>
      </c>
      <c r="BA83" s="56">
        <v>4.3160158651772917E-2</v>
      </c>
      <c r="BB83" s="56">
        <v>-5.4302962318928394E-3</v>
      </c>
      <c r="BC83" s="56">
        <v>1.227018486815723E-12</v>
      </c>
      <c r="BD83" s="56">
        <v>1.3224976669334865E-12</v>
      </c>
      <c r="BE83" s="56">
        <v>-65.00871712837575</v>
      </c>
      <c r="BF83" s="56">
        <v>-7.460698725481052E-14</v>
      </c>
      <c r="BG83" s="56">
        <v>-3138.4422808429267</v>
      </c>
      <c r="BH83" s="56">
        <v>26.91648302769612</v>
      </c>
      <c r="BI83" s="56">
        <v>-1847.812069850464</v>
      </c>
      <c r="BJ83" s="56">
        <v>-4.6895820560166612E-12</v>
      </c>
      <c r="BK83" s="56">
        <v>10.101731268760687</v>
      </c>
      <c r="BL83" s="56">
        <v>1.0999303346608258E-3</v>
      </c>
      <c r="BM83" s="56">
        <v>1.9028534552489873E-6</v>
      </c>
      <c r="BN83" s="56">
        <v>-6.9334301429080369E-6</v>
      </c>
      <c r="BO83" s="56">
        <v>3.9516279662166198E-4</v>
      </c>
      <c r="BP83" s="56">
        <v>3.9225057795721909</v>
      </c>
      <c r="BQ83" s="56">
        <v>1585.075459084092</v>
      </c>
      <c r="BR83" s="56">
        <v>28.595292125097018</v>
      </c>
      <c r="BS83" s="56">
        <v>-1732.1790298575536</v>
      </c>
      <c r="BT83" s="56">
        <v>-0.59826266703913689</v>
      </c>
      <c r="BU83" s="56">
        <v>-1051.4326232580206</v>
      </c>
      <c r="BV83" s="56">
        <v>57.917863458883687</v>
      </c>
      <c r="BW83" s="56">
        <v>5.1272763812448829E-11</v>
      </c>
      <c r="BX83" s="56">
        <v>-2.1112566417471612E-3</v>
      </c>
      <c r="BY83" s="56">
        <v>-58.914151311539698</v>
      </c>
      <c r="BZ83" s="56">
        <v>-126.92685302223094</v>
      </c>
      <c r="CA83" s="56">
        <v>274.79516231904427</v>
      </c>
      <c r="CB83" s="56">
        <v>-0.12502435443102655</v>
      </c>
      <c r="CC83" s="56">
        <v>16.431713780196048</v>
      </c>
      <c r="CD83" s="56">
        <v>-743.53127519840973</v>
      </c>
      <c r="CE83" s="56">
        <v>44673.017092667098</v>
      </c>
      <c r="CF83" s="56">
        <v>86.858732362623087</v>
      </c>
      <c r="CG83" s="56">
        <v>1601.5228862341187</v>
      </c>
      <c r="CH83" s="56">
        <v>-1648.7158163346423</v>
      </c>
      <c r="CI83" s="56">
        <v>-0.10392076162765918</v>
      </c>
      <c r="CJ83" s="56">
        <v>120.24013219295512</v>
      </c>
      <c r="CK83" s="56">
        <v>41.6121765700411</v>
      </c>
      <c r="CL83" s="56">
        <v>2.652456032592454E-11</v>
      </c>
      <c r="CM83" s="56">
        <v>1.4539472009481216</v>
      </c>
      <c r="CN83" s="56">
        <v>-34.729373036123746</v>
      </c>
      <c r="CO83" s="56">
        <v>28.358395295344252</v>
      </c>
      <c r="CP83" s="56">
        <v>2.2760104911867529E-10</v>
      </c>
      <c r="CQ83" s="56">
        <v>-312.21091874713619</v>
      </c>
      <c r="CR83" s="56">
        <v>-27.769775787780645</v>
      </c>
      <c r="CS83" s="56">
        <v>-84.550527798714143</v>
      </c>
      <c r="CT83" s="56">
        <v>2.0014682232204208</v>
      </c>
      <c r="CU83" s="56">
        <v>1182.3523118407513</v>
      </c>
      <c r="CV83" s="56">
        <v>52.574580503969074</v>
      </c>
      <c r="CW83" s="56">
        <v>-1048.2512707805547</v>
      </c>
      <c r="CX83" s="56">
        <v>48.186772760261064</v>
      </c>
      <c r="CY83" s="56">
        <v>30.358340564028254</v>
      </c>
      <c r="CZ83" s="56">
        <v>-0.54136693500038291</v>
      </c>
      <c r="DA83" s="56">
        <f t="shared" si="1"/>
        <v>37950.000000001906</v>
      </c>
      <c r="DB83" s="56">
        <f>DA83-'USE table 103'!EJ83</f>
        <v>1.9063008949160576E-9</v>
      </c>
    </row>
    <row r="84" spans="1:106" x14ac:dyDescent="0.25">
      <c r="A84" s="56" t="s">
        <v>475</v>
      </c>
      <c r="B84" s="56">
        <v>1.7472245872340864E-11</v>
      </c>
      <c r="C84" s="56">
        <v>1.6704415628510105E-12</v>
      </c>
      <c r="D84" s="56">
        <v>5.3290705182007514E-13</v>
      </c>
      <c r="E84" s="56">
        <v>-5.155875726359227E-13</v>
      </c>
      <c r="F84" s="56">
        <v>-8.7041485130612273E-13</v>
      </c>
      <c r="G84" s="56">
        <v>-4.8508357330945273E-8</v>
      </c>
      <c r="H84" s="56">
        <v>-2.9709568138969189E-13</v>
      </c>
      <c r="I84" s="56">
        <v>-5.8893373000579174E-7</v>
      </c>
      <c r="J84" s="56">
        <v>-4.9653885847433799E-7</v>
      </c>
      <c r="K84" s="56">
        <v>-2.1638798308742935E-7</v>
      </c>
      <c r="L84" s="56">
        <v>-1.3251423913729354E-7</v>
      </c>
      <c r="M84" s="56">
        <v>-1.7843939801309716E-6</v>
      </c>
      <c r="N84" s="56">
        <v>-3.0849823140499666E-8</v>
      </c>
      <c r="O84" s="56">
        <v>1.330170709934464E-5</v>
      </c>
      <c r="P84" s="56">
        <v>3.0218769708767468E-9</v>
      </c>
      <c r="Q84" s="56">
        <v>-2.6332163116649099E-9</v>
      </c>
      <c r="R84" s="56">
        <v>1.1485777662301189E-8</v>
      </c>
      <c r="S84" s="56">
        <v>-3.5660363550960028E-13</v>
      </c>
      <c r="T84" s="56">
        <v>2.2604397328258585E-3</v>
      </c>
      <c r="U84" s="56">
        <v>-7.7242004692433142E-2</v>
      </c>
      <c r="V84" s="56">
        <v>-1.0412231063128274E-5</v>
      </c>
      <c r="W84" s="56">
        <v>2.2651964551467785E-4</v>
      </c>
      <c r="X84" s="56">
        <v>-0.15654123443677692</v>
      </c>
      <c r="Y84" s="56">
        <v>-4.7424161167157308E-2</v>
      </c>
      <c r="Z84" s="56">
        <v>5.7815858800491782E-6</v>
      </c>
      <c r="AA84" s="56">
        <v>-3.2756346956874793E-5</v>
      </c>
      <c r="AB84" s="56">
        <v>3.3198482179552791E-4</v>
      </c>
      <c r="AC84" s="56">
        <v>2.2591764582102769E-4</v>
      </c>
      <c r="AD84" s="56">
        <v>5.9210298242184933E-7</v>
      </c>
      <c r="AE84" s="56">
        <v>-1.0429737877171164E-4</v>
      </c>
      <c r="AF84" s="56">
        <v>-5.8560490143744204E-6</v>
      </c>
      <c r="AG84" s="56">
        <v>-2.4665372788668094E-5</v>
      </c>
      <c r="AH84" s="56">
        <v>2.0196417718443271E-4</v>
      </c>
      <c r="AI84" s="56">
        <v>-2.3934050670249007E-6</v>
      </c>
      <c r="AJ84" s="56">
        <v>4.021988766833573E-5</v>
      </c>
      <c r="AK84" s="56">
        <v>-7.2427114758966127E-6</v>
      </c>
      <c r="AL84" s="56">
        <v>-2.931279937179454E-5</v>
      </c>
      <c r="AM84" s="56">
        <v>5.5594636547162679E-4</v>
      </c>
      <c r="AN84" s="56">
        <v>-2.6010792153625673E-3</v>
      </c>
      <c r="AO84" s="56">
        <v>-2.4407964631071977E-2</v>
      </c>
      <c r="AP84" s="56">
        <v>1.5155226711165426E-3</v>
      </c>
      <c r="AQ84" s="56">
        <v>9.1969133724134622E-4</v>
      </c>
      <c r="AR84" s="56">
        <v>-1.4039959102944977E-3</v>
      </c>
      <c r="AS84" s="56">
        <v>-3.1438529958549566E-3</v>
      </c>
      <c r="AT84" s="56">
        <v>-1.1698929625936216E-5</v>
      </c>
      <c r="AU84" s="56">
        <v>-2.4726528949439164E-3</v>
      </c>
      <c r="AV84" s="56">
        <v>3.1505085622374196E-4</v>
      </c>
      <c r="AW84" s="56">
        <v>1.0628241684469408E-2</v>
      </c>
      <c r="AX84" s="56">
        <v>-1.9962153238057834E-3</v>
      </c>
      <c r="AY84" s="56">
        <v>1.3086265600481539E-5</v>
      </c>
      <c r="AZ84" s="56">
        <v>4.456345638774506E-2</v>
      </c>
      <c r="BA84" s="56">
        <v>-4.5624899726345092E-2</v>
      </c>
      <c r="BB84" s="56">
        <v>8.0417170285822515E-3</v>
      </c>
      <c r="BC84" s="56">
        <v>1.5560885913146194E-12</v>
      </c>
      <c r="BD84" s="56">
        <v>7.7493567118835927E-13</v>
      </c>
      <c r="BE84" s="56">
        <v>-140.21431699167516</v>
      </c>
      <c r="BF84" s="56">
        <v>-1.4388490399142029E-13</v>
      </c>
      <c r="BG84" s="56">
        <v>-12.649279957758051</v>
      </c>
      <c r="BH84" s="56">
        <v>89.829557281737948</v>
      </c>
      <c r="BI84" s="56">
        <v>-539.63006029087387</v>
      </c>
      <c r="BJ84" s="56">
        <v>-1.9522161665008753E-12</v>
      </c>
      <c r="BK84" s="56">
        <v>25.519956130616745</v>
      </c>
      <c r="BL84" s="56">
        <v>-6.1580796936766546E-4</v>
      </c>
      <c r="BM84" s="56">
        <v>4.5874315901528462E-8</v>
      </c>
      <c r="BN84" s="56">
        <v>3.8817906755639342E-6</v>
      </c>
      <c r="BO84" s="56">
        <v>5.6057879476156813E-4</v>
      </c>
      <c r="BP84" s="56">
        <v>-2.3794163196146627</v>
      </c>
      <c r="BQ84" s="56">
        <v>540.76010839342894</v>
      </c>
      <c r="BR84" s="56">
        <v>20.017785576547244</v>
      </c>
      <c r="BS84" s="56">
        <v>-391.61169913894622</v>
      </c>
      <c r="BT84" s="56">
        <v>-0.84666090871408528</v>
      </c>
      <c r="BU84" s="56">
        <v>185.23572790251686</v>
      </c>
      <c r="BV84" s="56">
        <v>96.017284101081941</v>
      </c>
      <c r="BW84" s="56">
        <v>1.0828671292983927E-10</v>
      </c>
      <c r="BX84" s="56">
        <v>-7.0459887601046489E-3</v>
      </c>
      <c r="BY84" s="56">
        <v>-0.45672767401237735</v>
      </c>
      <c r="BZ84" s="56">
        <v>-76.500502962476133</v>
      </c>
      <c r="CA84" s="56">
        <v>58.44539480632308</v>
      </c>
      <c r="CB84" s="56">
        <v>-12.289491010823227</v>
      </c>
      <c r="CC84" s="56">
        <v>-52.418845630657408</v>
      </c>
      <c r="CD84" s="56">
        <v>-41.559376750361693</v>
      </c>
      <c r="CE84" s="56">
        <v>485.55306836929071</v>
      </c>
      <c r="CF84" s="56">
        <v>10989.817527248686</v>
      </c>
      <c r="CG84" s="56">
        <v>594.53197708163611</v>
      </c>
      <c r="CH84" s="56">
        <v>-14.079913597797084</v>
      </c>
      <c r="CI84" s="56">
        <v>-0.24604294462475806</v>
      </c>
      <c r="CJ84" s="56">
        <v>76.609650129342157</v>
      </c>
      <c r="CK84" s="56">
        <v>-77.086240121243634</v>
      </c>
      <c r="CL84" s="56">
        <v>3.1397107136399427E-12</v>
      </c>
      <c r="CM84" s="56">
        <v>0.83072388664873031</v>
      </c>
      <c r="CN84" s="56">
        <v>-5.969507968493815</v>
      </c>
      <c r="CO84" s="56">
        <v>-532.82083992198227</v>
      </c>
      <c r="CP84" s="56">
        <v>1.9025492292712443E-10</v>
      </c>
      <c r="CQ84" s="56">
        <v>-128.42757691408761</v>
      </c>
      <c r="CR84" s="56">
        <v>12.353849891909078</v>
      </c>
      <c r="CS84" s="56">
        <v>-193.49999963243079</v>
      </c>
      <c r="CT84" s="56">
        <v>0.49945147684887559</v>
      </c>
      <c r="CU84" s="56">
        <v>283.34830112614952</v>
      </c>
      <c r="CV84" s="56">
        <v>16.780866808371645</v>
      </c>
      <c r="CW84" s="56">
        <v>-521.00828166874783</v>
      </c>
      <c r="CX84" s="56">
        <v>-23.648876933665939</v>
      </c>
      <c r="CY84" s="56">
        <v>-5.8004611142980087</v>
      </c>
      <c r="CZ84" s="56">
        <v>0.29321608240508112</v>
      </c>
      <c r="DA84" s="56">
        <f t="shared" si="1"/>
        <v>10703.000000001737</v>
      </c>
      <c r="DB84" s="56">
        <f>DA84-'USE table 103'!EJ84</f>
        <v>1.7371348803862929E-9</v>
      </c>
    </row>
    <row r="85" spans="1:106" x14ac:dyDescent="0.25">
      <c r="A85" s="56" t="s">
        <v>476</v>
      </c>
      <c r="B85" s="56">
        <v>-1.3738876702973357E-10</v>
      </c>
      <c r="C85" s="56">
        <v>-8.8062890313267417E-13</v>
      </c>
      <c r="D85" s="56">
        <v>4.3272052607790101E-12</v>
      </c>
      <c r="E85" s="56">
        <v>-1.6386891843467311E-12</v>
      </c>
      <c r="F85" s="56">
        <v>-2.4279245280922623E-10</v>
      </c>
      <c r="G85" s="56">
        <v>2.5006193027365953E-7</v>
      </c>
      <c r="H85" s="56">
        <v>-3.7920777629096847E-11</v>
      </c>
      <c r="I85" s="56">
        <v>8.2341309042277544E-6</v>
      </c>
      <c r="J85" s="56">
        <v>6.313092804077769E-6</v>
      </c>
      <c r="K85" s="56">
        <v>1.7340075828542467E-6</v>
      </c>
      <c r="L85" s="56">
        <v>1.8801590542238955E-6</v>
      </c>
      <c r="M85" s="56">
        <v>9.2530551683012163E-6</v>
      </c>
      <c r="N85" s="56">
        <v>4.3014811978991929E-7</v>
      </c>
      <c r="O85" s="56">
        <v>-1.8572498558810935E-4</v>
      </c>
      <c r="P85" s="56">
        <v>-1.7235612368438069E-6</v>
      </c>
      <c r="Q85" s="56">
        <v>3.9900459825048529E-8</v>
      </c>
      <c r="R85" s="56">
        <v>-1.4744668419552909E-7</v>
      </c>
      <c r="S85" s="56">
        <v>-5.652367462971597E-12</v>
      </c>
      <c r="T85" s="56">
        <v>-5.3828091521609167E-2</v>
      </c>
      <c r="U85" s="56">
        <v>2.6490444028015219</v>
      </c>
      <c r="V85" s="56">
        <v>3.1286453763357258E-4</v>
      </c>
      <c r="W85" s="56">
        <v>-1.707575958498353E-3</v>
      </c>
      <c r="X85" s="56">
        <v>2.2380624961769833</v>
      </c>
      <c r="Y85" s="56">
        <v>-0.24305575647796296</v>
      </c>
      <c r="Z85" s="56">
        <v>-7.3502845276518514E-5</v>
      </c>
      <c r="AA85" s="56">
        <v>1.7501448127932306E-4</v>
      </c>
      <c r="AB85" s="56">
        <v>-4.6310351835412433E-3</v>
      </c>
      <c r="AC85" s="56">
        <v>-1.1647148073912206E-3</v>
      </c>
      <c r="AD85" s="56">
        <v>-4.3457477253650012E-5</v>
      </c>
      <c r="AE85" s="56">
        <v>1.2032481089434555E-3</v>
      </c>
      <c r="AF85" s="56">
        <v>1.1523073689057028E-4</v>
      </c>
      <c r="AG85" s="56">
        <v>1.5783883763464956E-3</v>
      </c>
      <c r="AH85" s="56">
        <v>7.398566807265361E-3</v>
      </c>
      <c r="AI85" s="56">
        <v>1.8302543557169315E-5</v>
      </c>
      <c r="AJ85" s="56">
        <v>-7.02579394964431E-4</v>
      </c>
      <c r="AK85" s="56">
        <v>5.8986921999348851E-5</v>
      </c>
      <c r="AL85" s="56">
        <v>1.4456858270150974E-4</v>
      </c>
      <c r="AM85" s="56">
        <v>-4.8969678466548316E-4</v>
      </c>
      <c r="AN85" s="56">
        <v>1.0779185166335026E-2</v>
      </c>
      <c r="AO85" s="56">
        <v>0.1215158250842272</v>
      </c>
      <c r="AP85" s="56">
        <v>-7.6151120639202929E-3</v>
      </c>
      <c r="AQ85" s="56">
        <v>-1.1548573793758621E-2</v>
      </c>
      <c r="AR85" s="56">
        <v>-6.4071156741221102E-3</v>
      </c>
      <c r="AS85" s="56">
        <v>2.0698958394866906E-3</v>
      </c>
      <c r="AT85" s="56">
        <v>2.7336709342762333E-4</v>
      </c>
      <c r="AU85" s="56">
        <v>1.0999394542959173E-2</v>
      </c>
      <c r="AV85" s="56">
        <v>-5.2423859228065695E-3</v>
      </c>
      <c r="AW85" s="56">
        <v>-0.17405160660909225</v>
      </c>
      <c r="AX85" s="56">
        <v>-1.0152396994631552E-2</v>
      </c>
      <c r="AY85" s="56">
        <v>1.2017953152199112E-5</v>
      </c>
      <c r="AZ85" s="56">
        <v>-0.19815279730322821</v>
      </c>
      <c r="BA85" s="56">
        <v>-0.15978521595588546</v>
      </c>
      <c r="BB85" s="56">
        <v>2.3936574041318437E-2</v>
      </c>
      <c r="BC85" s="56">
        <v>-5.5440096957681817E-12</v>
      </c>
      <c r="BD85" s="56">
        <v>-1.0359713087382261E-11</v>
      </c>
      <c r="BE85" s="56">
        <v>791.01202538709094</v>
      </c>
      <c r="BF85" s="56">
        <v>-1.0871303857129533E-12</v>
      </c>
      <c r="BG85" s="56">
        <v>-262.17092174065408</v>
      </c>
      <c r="BH85" s="56">
        <v>-301.78223677357357</v>
      </c>
      <c r="BI85" s="56">
        <v>19542.474541791158</v>
      </c>
      <c r="BJ85" s="56">
        <v>-1.0688339102671307E-10</v>
      </c>
      <c r="BK85" s="56">
        <v>-171.43939178932629</v>
      </c>
      <c r="BL85" s="56">
        <v>-3.1611844415095902E-3</v>
      </c>
      <c r="BM85" s="56">
        <v>-4.052643134855316E-6</v>
      </c>
      <c r="BN85" s="56">
        <v>1.9926544155168813E-5</v>
      </c>
      <c r="BO85" s="56">
        <v>8.096731924638334E-4</v>
      </c>
      <c r="BP85" s="56">
        <v>2.9572627412507586</v>
      </c>
      <c r="BQ85" s="56">
        <v>-18036.60532059467</v>
      </c>
      <c r="BR85" s="56">
        <v>-276.90206617543919</v>
      </c>
      <c r="BS85" s="56">
        <v>12755.099343788943</v>
      </c>
      <c r="BT85" s="56">
        <v>-1.2257585150899502</v>
      </c>
      <c r="BU85" s="56">
        <v>-2098.2928003530033</v>
      </c>
      <c r="BV85" s="56">
        <v>2.0629958120345187</v>
      </c>
      <c r="BW85" s="56">
        <v>2.4260771169792861E-10</v>
      </c>
      <c r="BX85" s="56">
        <v>2.3670986532010829E-2</v>
      </c>
      <c r="BY85" s="56">
        <v>-1.9878514222366164</v>
      </c>
      <c r="BZ85" s="56">
        <v>119.02256162559024</v>
      </c>
      <c r="CA85" s="56">
        <v>-1211.1656779869725</v>
      </c>
      <c r="CB85" s="56">
        <v>-13.86906646073129</v>
      </c>
      <c r="CC85" s="56">
        <v>-27.755242742081407</v>
      </c>
      <c r="CD85" s="56">
        <v>-22.330627381275391</v>
      </c>
      <c r="CE85" s="56">
        <v>-139.80437512965025</v>
      </c>
      <c r="CF85" s="56">
        <v>-31.263953567629962</v>
      </c>
      <c r="CG85" s="56">
        <v>16797.586359362787</v>
      </c>
      <c r="CH85" s="56">
        <v>-3.4699935414175087</v>
      </c>
      <c r="CI85" s="56">
        <v>1.3063079344137059</v>
      </c>
      <c r="CJ85" s="56">
        <v>-1316.7599427693581</v>
      </c>
      <c r="CK85" s="56">
        <v>5.9160117385753495</v>
      </c>
      <c r="CL85" s="56">
        <v>-3.5398706188516371E-10</v>
      </c>
      <c r="CM85" s="56">
        <v>-14.080655152890607</v>
      </c>
      <c r="CN85" s="56">
        <v>308.74368295341139</v>
      </c>
      <c r="CO85" s="56">
        <v>-53.513308748224993</v>
      </c>
      <c r="CP85" s="56">
        <v>-1.3226326700532809E-9</v>
      </c>
      <c r="CQ85" s="56">
        <v>2998.7693486844905</v>
      </c>
      <c r="CR85" s="56">
        <v>-70.289833657442387</v>
      </c>
      <c r="CS85" s="56">
        <v>1863.5419696478234</v>
      </c>
      <c r="CT85" s="56">
        <v>13.337206151473367</v>
      </c>
      <c r="CU85" s="56">
        <v>-9383.6660509196117</v>
      </c>
      <c r="CV85" s="56">
        <v>-539.10441893945665</v>
      </c>
      <c r="CW85" s="56">
        <v>4204.7080705432172</v>
      </c>
      <c r="CX85" s="56">
        <v>-44.303274055590506</v>
      </c>
      <c r="CY85" s="56">
        <v>20.459972095148995</v>
      </c>
      <c r="CZ85" s="56">
        <v>1.5748855472068044</v>
      </c>
      <c r="DA85" s="56">
        <f t="shared" si="1"/>
        <v>25410.99999998909</v>
      </c>
      <c r="DB85" s="56">
        <f>DA85-'USE table 103'!EJ85</f>
        <v>-1.0910298442468047E-8</v>
      </c>
    </row>
    <row r="86" spans="1:106" x14ac:dyDescent="0.25">
      <c r="A86" s="56" t="s">
        <v>477</v>
      </c>
      <c r="B86" s="56">
        <v>-3.1254998589247407E-12</v>
      </c>
      <c r="C86" s="56">
        <v>-1.3233858453531866E-12</v>
      </c>
      <c r="D86" s="56">
        <v>-6.2527760746888816E-13</v>
      </c>
      <c r="E86" s="56">
        <v>2.2437607327674414E-13</v>
      </c>
      <c r="F86" s="56">
        <v>6.8567374000849668E-12</v>
      </c>
      <c r="G86" s="56">
        <v>7.8791962287994011E-8</v>
      </c>
      <c r="H86" s="56">
        <v>2.5588420271560608E-12</v>
      </c>
      <c r="I86" s="56">
        <v>4.4897534362542402E-7</v>
      </c>
      <c r="J86" s="56">
        <v>4.3771698199357445E-7</v>
      </c>
      <c r="K86" s="56">
        <v>3.1223407503944145E-7</v>
      </c>
      <c r="L86" s="56">
        <v>9.5118192655618827E-8</v>
      </c>
      <c r="M86" s="56">
        <v>1.5370159420768914E-6</v>
      </c>
      <c r="N86" s="56">
        <v>2.375838681345499E-8</v>
      </c>
      <c r="O86" s="56">
        <v>-1.0191420832583731E-5</v>
      </c>
      <c r="P86" s="56">
        <v>3.5969533496160722E-7</v>
      </c>
      <c r="Q86" s="56">
        <v>1.9896067016134111E-9</v>
      </c>
      <c r="R86" s="56">
        <v>-9.9190025082407374E-9</v>
      </c>
      <c r="S86" s="56">
        <v>5.907496714030458E-13</v>
      </c>
      <c r="T86" s="56">
        <v>-1.1503877729523992E-4</v>
      </c>
      <c r="U86" s="56">
        <v>-3.3692094622601587E-3</v>
      </c>
      <c r="V86" s="56">
        <v>-2.9615489701040332E-5</v>
      </c>
      <c r="W86" s="56">
        <v>2.8307599441590447E-4</v>
      </c>
      <c r="X86" s="56">
        <v>3.3466022485734048E-2</v>
      </c>
      <c r="Y86" s="56">
        <v>-0.30761937256362692</v>
      </c>
      <c r="Z86" s="56">
        <v>-9.9714900470004864E-7</v>
      </c>
      <c r="AA86" s="56">
        <v>3.7360577494371938E-5</v>
      </c>
      <c r="AB86" s="56">
        <v>-3.3669685371495728E-5</v>
      </c>
      <c r="AC86" s="56">
        <v>-3.655195895024832E-4</v>
      </c>
      <c r="AD86" s="56">
        <v>4.2287406762930857E-6</v>
      </c>
      <c r="AE86" s="56">
        <v>5.4337106682567082E-5</v>
      </c>
      <c r="AF86" s="56">
        <v>-1.4211594816071482E-5</v>
      </c>
      <c r="AG86" s="56">
        <v>-3.7040488888706591E-4</v>
      </c>
      <c r="AH86" s="56">
        <v>3.2282010603390532E-3</v>
      </c>
      <c r="AI86" s="56">
        <v>-4.4456590853059197E-6</v>
      </c>
      <c r="AJ86" s="56">
        <v>1.2406379783236332E-4</v>
      </c>
      <c r="AK86" s="56">
        <v>-9.3209578722053266E-8</v>
      </c>
      <c r="AL86" s="56">
        <v>3.8564102172955472E-5</v>
      </c>
      <c r="AM86" s="56">
        <v>-1.2546089816524164E-3</v>
      </c>
      <c r="AN86" s="56">
        <v>3.874898275762817E-3</v>
      </c>
      <c r="AO86" s="56">
        <v>2.9843633783823265E-2</v>
      </c>
      <c r="AP86" s="56">
        <v>-1.8820058747337498E-3</v>
      </c>
      <c r="AQ86" s="56">
        <v>8.3355723066347309E-4</v>
      </c>
      <c r="AR86" s="56">
        <v>-8.6014793330719819E-3</v>
      </c>
      <c r="AS86" s="56">
        <v>-4.0852667232899043E-3</v>
      </c>
      <c r="AT86" s="56">
        <v>-4.5214914109692472E-5</v>
      </c>
      <c r="AU86" s="56">
        <v>3.3912579221277994E-3</v>
      </c>
      <c r="AV86" s="56">
        <v>-1.9267153735835763E-4</v>
      </c>
      <c r="AW86" s="56">
        <v>2.1232736236123984E-2</v>
      </c>
      <c r="AX86" s="56">
        <v>-1.2926675639921448E-2</v>
      </c>
      <c r="AY86" s="56">
        <v>-3.1583521159284089E-5</v>
      </c>
      <c r="AZ86" s="56">
        <v>-6.106425920123737E-2</v>
      </c>
      <c r="BA86" s="56">
        <v>-0.22916056213789204</v>
      </c>
      <c r="BB86" s="56">
        <v>3.6592930076361441E-2</v>
      </c>
      <c r="BC86" s="56">
        <v>-7.5850437042390695E-13</v>
      </c>
      <c r="BD86" s="56">
        <v>-2.7000623958883807E-13</v>
      </c>
      <c r="BE86" s="56">
        <v>80.223400350153938</v>
      </c>
      <c r="BF86" s="56">
        <v>1.829647544582258E-13</v>
      </c>
      <c r="BG86" s="56">
        <v>-131.00643303111829</v>
      </c>
      <c r="BH86" s="56">
        <v>-1.8483710791606169</v>
      </c>
      <c r="BI86" s="56">
        <v>-101.31552789023669</v>
      </c>
      <c r="BJ86" s="56">
        <v>6.0964566728216596E-12</v>
      </c>
      <c r="BK86" s="56">
        <v>-14.621053667137723</v>
      </c>
      <c r="BL86" s="56">
        <v>-3.9957298137949238E-3</v>
      </c>
      <c r="BM86" s="56">
        <v>9.4786980753269745E-7</v>
      </c>
      <c r="BN86" s="56">
        <v>2.5187210809463068E-5</v>
      </c>
      <c r="BO86" s="56">
        <v>-1.5063349167121487E-5</v>
      </c>
      <c r="BP86" s="56">
        <v>-0.60256064634467066</v>
      </c>
      <c r="BQ86" s="56">
        <v>-97.501687348373991</v>
      </c>
      <c r="BR86" s="56">
        <v>-1.0887993652410515</v>
      </c>
      <c r="BS86" s="56">
        <v>-20.674339889141322</v>
      </c>
      <c r="BT86" s="56">
        <v>2.2740651919406218E-2</v>
      </c>
      <c r="BU86" s="56">
        <v>-168.63635243605418</v>
      </c>
      <c r="BV86" s="56">
        <v>-1.8988759159418382</v>
      </c>
      <c r="BW86" s="56">
        <v>3.4106051316484809E-13</v>
      </c>
      <c r="BX86" s="56">
        <v>1.4498122292394555E-4</v>
      </c>
      <c r="BY86" s="56">
        <v>-25.043649742194045</v>
      </c>
      <c r="BZ86" s="56">
        <v>-36.52391558279664</v>
      </c>
      <c r="CA86" s="56">
        <v>11.767910130778256</v>
      </c>
      <c r="CB86" s="56">
        <v>9.2455284467668051</v>
      </c>
      <c r="CC86" s="56">
        <v>-34.340050299167302</v>
      </c>
      <c r="CD86" s="56">
        <v>-51.607351764088932</v>
      </c>
      <c r="CE86" s="56">
        <v>-183.88261830708132</v>
      </c>
      <c r="CF86" s="56">
        <v>-62.682552148241115</v>
      </c>
      <c r="CG86" s="56">
        <v>-94.596174566425134</v>
      </c>
      <c r="CH86" s="56">
        <v>17232.11384746449</v>
      </c>
      <c r="CI86" s="56">
        <v>-2.6102524463251342E-2</v>
      </c>
      <c r="CJ86" s="56">
        <v>49.276616971500573</v>
      </c>
      <c r="CK86" s="56">
        <v>11.006601283808067</v>
      </c>
      <c r="CL86" s="56">
        <v>2.7142732506035827E-12</v>
      </c>
      <c r="CM86" s="56">
        <v>0.95151000235520655</v>
      </c>
      <c r="CN86" s="56">
        <v>36.317954291196799</v>
      </c>
      <c r="CO86" s="56">
        <v>-219.66409550666839</v>
      </c>
      <c r="CP86" s="56">
        <v>-5.0931703299283981E-11</v>
      </c>
      <c r="CQ86" s="56">
        <v>-166.72406257551506</v>
      </c>
      <c r="CR86" s="56">
        <v>1.4831161360082206</v>
      </c>
      <c r="CS86" s="56">
        <v>-112.80150075162385</v>
      </c>
      <c r="CT86" s="56">
        <v>-3.2986562255124525</v>
      </c>
      <c r="CU86" s="56">
        <v>13.862901225620735</v>
      </c>
      <c r="CV86" s="56">
        <v>0.61077074516431651</v>
      </c>
      <c r="CW86" s="56">
        <v>74.662958219710731</v>
      </c>
      <c r="CX86" s="56">
        <v>-8.0347451385469881</v>
      </c>
      <c r="CY86" s="56">
        <v>3.4199567660901669</v>
      </c>
      <c r="CZ86" s="56">
        <v>1.9556723364165691</v>
      </c>
      <c r="DA86" s="56">
        <f t="shared" si="1"/>
        <v>15987.999999999422</v>
      </c>
      <c r="DB86" s="56">
        <f>DA86-'USE table 103'!EJ86</f>
        <v>-5.7843863032758236E-10</v>
      </c>
    </row>
    <row r="87" spans="1:106" x14ac:dyDescent="0.25">
      <c r="A87" s="56" t="s">
        <v>478</v>
      </c>
      <c r="B87" s="56">
        <v>-3.779865309638808E-12</v>
      </c>
      <c r="C87" s="56">
        <v>-1.5837331446277858E-13</v>
      </c>
      <c r="D87" s="56">
        <v>-2.4868995751603507E-13</v>
      </c>
      <c r="E87" s="56">
        <v>2.2037927038809357E-14</v>
      </c>
      <c r="F87" s="56">
        <v>3.6997072072608717E-12</v>
      </c>
      <c r="G87" s="56">
        <v>-2.1100415192876198E-8</v>
      </c>
      <c r="H87" s="56">
        <v>4.772848782863548E-13</v>
      </c>
      <c r="I87" s="56">
        <v>-2.1499534885727201E-7</v>
      </c>
      <c r="J87" s="56">
        <v>-1.8667022372298447E-7</v>
      </c>
      <c r="K87" s="56">
        <v>-8.8058798475287858E-8</v>
      </c>
      <c r="L87" s="56">
        <v>-4.7990870388758822E-8</v>
      </c>
      <c r="M87" s="56">
        <v>-5.2449471343862797E-7</v>
      </c>
      <c r="N87" s="56">
        <v>-1.1278795675195852E-8</v>
      </c>
      <c r="O87" s="56">
        <v>4.8593635120219858E-6</v>
      </c>
      <c r="P87" s="56">
        <v>-2.2809574229398777E-8</v>
      </c>
      <c r="Q87" s="56">
        <v>-9.8856034469463339E-10</v>
      </c>
      <c r="R87" s="56">
        <v>4.3031533891735307E-9</v>
      </c>
      <c r="S87" s="56">
        <v>-2.3581137043038325E-13</v>
      </c>
      <c r="T87" s="56">
        <v>1.5447427894228483E-3</v>
      </c>
      <c r="U87" s="56">
        <v>-7.7063837413537062E-2</v>
      </c>
      <c r="V87" s="56">
        <v>-5.4141787524386586E-6</v>
      </c>
      <c r="W87" s="56">
        <v>-8.9061137527046697E-6</v>
      </c>
      <c r="X87" s="56">
        <v>-5.0606884985738176E-2</v>
      </c>
      <c r="Y87" s="56">
        <v>5.097602360773279E-2</v>
      </c>
      <c r="Z87" s="56">
        <v>2.3365305243383538E-6</v>
      </c>
      <c r="AA87" s="56">
        <v>-1.4621626254041065E-5</v>
      </c>
      <c r="AB87" s="56">
        <v>9.7095630997356963E-5</v>
      </c>
      <c r="AC87" s="56">
        <v>9.8002127109086956E-5</v>
      </c>
      <c r="AD87" s="56">
        <v>3.451923180075589E-7</v>
      </c>
      <c r="AE87" s="56">
        <v>-4.5724792672841019E-5</v>
      </c>
      <c r="AF87" s="56">
        <v>-6.0621342773403697E-7</v>
      </c>
      <c r="AG87" s="56">
        <v>2.6878628704762875E-5</v>
      </c>
      <c r="AH87" s="56">
        <v>-6.8211143969831856E-4</v>
      </c>
      <c r="AI87" s="56">
        <v>9.1823265435664325E-8</v>
      </c>
      <c r="AJ87" s="56">
        <v>5.1902390891811478E-6</v>
      </c>
      <c r="AK87" s="56">
        <v>-2.2292506045573646E-6</v>
      </c>
      <c r="AL87" s="56">
        <v>-1.4047747149525946E-5</v>
      </c>
      <c r="AM87" s="56">
        <v>3.0791831060428265E-4</v>
      </c>
      <c r="AN87" s="56">
        <v>-1.2796062657631779E-3</v>
      </c>
      <c r="AO87" s="56">
        <v>-1.1331514130555664E-2</v>
      </c>
      <c r="AP87" s="56">
        <v>7.0901589177685409E-4</v>
      </c>
      <c r="AQ87" s="56">
        <v>1.352060821702139E-4</v>
      </c>
      <c r="AR87" s="56">
        <v>1.4059335995924016E-3</v>
      </c>
      <c r="AS87" s="56">
        <v>1.4467407342650951E-3</v>
      </c>
      <c r="AT87" s="56">
        <v>1.945991732199559E-7</v>
      </c>
      <c r="AU87" s="56">
        <v>-1.1827588526974742E-3</v>
      </c>
      <c r="AV87" s="56">
        <v>1.8217052387414778E-4</v>
      </c>
      <c r="AW87" s="56">
        <v>1.6878091908412163E-3</v>
      </c>
      <c r="AX87" s="56">
        <v>2.1405561275787688E-3</v>
      </c>
      <c r="AY87" s="56">
        <v>7.1421733140453192E-6</v>
      </c>
      <c r="AZ87" s="56">
        <v>2.1305155360056727E-2</v>
      </c>
      <c r="BA87" s="56">
        <v>4.1164152471992566E-2</v>
      </c>
      <c r="BB87" s="56">
        <v>-6.8067141543934895E-3</v>
      </c>
      <c r="BC87" s="56">
        <v>-9.3258734068513149E-15</v>
      </c>
      <c r="BD87" s="56">
        <v>-6.7279515292284486E-14</v>
      </c>
      <c r="BE87" s="56">
        <v>17.073005992843356</v>
      </c>
      <c r="BF87" s="56">
        <v>-2.6645352591003757E-15</v>
      </c>
      <c r="BG87" s="56">
        <v>0.84464397534936264</v>
      </c>
      <c r="BH87" s="56">
        <v>8.756139562685588</v>
      </c>
      <c r="BI87" s="56">
        <v>-591.41407196235878</v>
      </c>
      <c r="BJ87" s="56">
        <v>8.0335738061876327E-13</v>
      </c>
      <c r="BK87" s="56">
        <v>-1.7105656901094779</v>
      </c>
      <c r="BL87" s="56">
        <v>6.622547967989334E-4</v>
      </c>
      <c r="BM87" s="56">
        <v>-6.9791862955526085E-8</v>
      </c>
      <c r="BN87" s="56">
        <v>-4.1745472572074505E-6</v>
      </c>
      <c r="BO87" s="56">
        <v>-1.5605226302284336E-5</v>
      </c>
      <c r="BP87" s="56">
        <v>-1.4974857736763294</v>
      </c>
      <c r="BQ87" s="56">
        <v>531.08404880769513</v>
      </c>
      <c r="BR87" s="56">
        <v>5.8041652907045744</v>
      </c>
      <c r="BS87" s="56">
        <v>4.5805727517757973</v>
      </c>
      <c r="BT87" s="56">
        <v>2.4840357441291872E-2</v>
      </c>
      <c r="BU87" s="56">
        <v>85.967464798378131</v>
      </c>
      <c r="BV87" s="56">
        <v>-1.3772305471740891</v>
      </c>
      <c r="BW87" s="56">
        <v>-1.1439738045737613E-11</v>
      </c>
      <c r="BX87" s="56">
        <v>-6.868080285569178E-4</v>
      </c>
      <c r="BY87" s="56">
        <v>0.16882790482219345</v>
      </c>
      <c r="BZ87" s="56">
        <v>27.938556243802111</v>
      </c>
      <c r="CA87" s="56">
        <v>-9.0957283773151474</v>
      </c>
      <c r="CB87" s="56">
        <v>-0.39364865033381413</v>
      </c>
      <c r="CC87" s="56">
        <v>-0.3309701056195582</v>
      </c>
      <c r="CD87" s="56">
        <v>0.24506221087102631</v>
      </c>
      <c r="CE87" s="56">
        <v>-3.8106349925961993</v>
      </c>
      <c r="CF87" s="56">
        <v>-1.5076749097697433</v>
      </c>
      <c r="CG87" s="56">
        <v>-211.23111839208389</v>
      </c>
      <c r="CH87" s="56">
        <v>2.122707055989296</v>
      </c>
      <c r="CI87" s="56">
        <v>2614.9622558455567</v>
      </c>
      <c r="CJ87" s="56">
        <v>57.93474252995837</v>
      </c>
      <c r="CK87" s="56">
        <v>4.7435946162641009</v>
      </c>
      <c r="CL87" s="56">
        <v>-1.0869083411080283E-12</v>
      </c>
      <c r="CM87" s="56">
        <v>0.17706545833958121</v>
      </c>
      <c r="CN87" s="56">
        <v>-7.0934628238059849</v>
      </c>
      <c r="CO87" s="56">
        <v>4.0271501609971025</v>
      </c>
      <c r="CP87" s="56">
        <v>2.3803181647963356E-11</v>
      </c>
      <c r="CQ87" s="56">
        <v>-129.49162516285762</v>
      </c>
      <c r="CR87" s="56">
        <v>15.990867285719816</v>
      </c>
      <c r="CS87" s="56">
        <v>-105.70845075472695</v>
      </c>
      <c r="CT87" s="56">
        <v>-0.16382477775889193</v>
      </c>
      <c r="CU87" s="56">
        <v>58.042323772817269</v>
      </c>
      <c r="CV87" s="56">
        <v>14.724728741587425</v>
      </c>
      <c r="CW87" s="56">
        <v>243.93382357419998</v>
      </c>
      <c r="CX87" s="56">
        <v>-32.084755562770731</v>
      </c>
      <c r="CY87" s="56">
        <v>-1.8845339211279388</v>
      </c>
      <c r="CZ87" s="56">
        <v>-0.32496160053644019</v>
      </c>
      <c r="DA87" s="56">
        <f t="shared" si="1"/>
        <v>2600.000000000141</v>
      </c>
      <c r="DB87" s="56">
        <f>DA87-'USE table 103'!EJ87</f>
        <v>1.4097167877480388E-10</v>
      </c>
    </row>
    <row r="88" spans="1:106" x14ac:dyDescent="0.25">
      <c r="A88" s="56" t="s">
        <v>479</v>
      </c>
      <c r="B88" s="56">
        <v>1.1906564623131999E-10</v>
      </c>
      <c r="C88" s="56">
        <v>-4.4124703890702222E-12</v>
      </c>
      <c r="D88" s="56">
        <v>-5.6559201766503975E-12</v>
      </c>
      <c r="E88" s="56">
        <v>3.0491165148305299E-12</v>
      </c>
      <c r="F88" s="56">
        <v>1.4432544048759155E-10</v>
      </c>
      <c r="G88" s="56">
        <v>-4.1274051909567788E-7</v>
      </c>
      <c r="H88" s="56">
        <v>3.815614491031738E-11</v>
      </c>
      <c r="I88" s="56">
        <v>8.0874806940300914E-7</v>
      </c>
      <c r="J88" s="56">
        <v>-8.7392811209952015E-8</v>
      </c>
      <c r="K88" s="56">
        <v>-7.7661957220698241E-7</v>
      </c>
      <c r="L88" s="56">
        <v>1.8620371200483987E-7</v>
      </c>
      <c r="M88" s="56">
        <v>-1.0778064506666851E-5</v>
      </c>
      <c r="N88" s="56">
        <v>4.2015123824512557E-8</v>
      </c>
      <c r="O88" s="56">
        <v>-1.8193227333540563E-5</v>
      </c>
      <c r="P88" s="56">
        <v>-2.834767514059422E-7</v>
      </c>
      <c r="Q88" s="56">
        <v>6.2923461996433616E-9</v>
      </c>
      <c r="R88" s="56">
        <v>9.893597052723635E-10</v>
      </c>
      <c r="S88" s="56">
        <v>4.8885340220294893E-12</v>
      </c>
      <c r="T88" s="56">
        <v>4.2251242641214048E-2</v>
      </c>
      <c r="U88" s="56">
        <v>-2.2683872013278545</v>
      </c>
      <c r="V88" s="56">
        <v>-3.2444893167848932E-4</v>
      </c>
      <c r="W88" s="56">
        <v>1.5938392616554609E-4</v>
      </c>
      <c r="X88" s="56">
        <v>-0.23704639749581702</v>
      </c>
      <c r="Y88" s="56">
        <v>3.5832426047846866E-2</v>
      </c>
      <c r="Z88" s="56">
        <v>6.7683221907088864E-5</v>
      </c>
      <c r="AA88" s="56">
        <v>-5.037484852739027E-4</v>
      </c>
      <c r="AB88" s="56">
        <v>2.9086950526924227E-4</v>
      </c>
      <c r="AC88" s="56">
        <v>1.9175744355663937E-3</v>
      </c>
      <c r="AD88" s="56">
        <v>1.109918437514068E-5</v>
      </c>
      <c r="AE88" s="56">
        <v>-1.2710976306280486E-3</v>
      </c>
      <c r="AF88" s="56">
        <v>-4.2680531009864353E-5</v>
      </c>
      <c r="AG88" s="56">
        <v>2.278717207389036E-4</v>
      </c>
      <c r="AH88" s="56">
        <v>-5.0481342515951155E-3</v>
      </c>
      <c r="AI88" s="56">
        <v>-1.915583840883528E-5</v>
      </c>
      <c r="AJ88" s="56">
        <v>9.1280923681580362E-4</v>
      </c>
      <c r="AK88" s="56">
        <v>-9.7486114498224197E-5</v>
      </c>
      <c r="AL88" s="56">
        <v>-4.8871948082052086E-4</v>
      </c>
      <c r="AM88" s="56">
        <v>9.9471173304515048E-3</v>
      </c>
      <c r="AN88" s="56">
        <v>-4.387276010625385E-2</v>
      </c>
      <c r="AO88" s="56">
        <v>-0.40243430376776246</v>
      </c>
      <c r="AP88" s="56">
        <v>2.5018134437857498E-2</v>
      </c>
      <c r="AQ88" s="56">
        <v>3.2737907132087685E-3</v>
      </c>
      <c r="AR88" s="56">
        <v>-5.5613335945281506E-5</v>
      </c>
      <c r="AS88" s="56">
        <v>1.3816757416062586E-2</v>
      </c>
      <c r="AT88" s="56">
        <v>-1.0673742127664809E-4</v>
      </c>
      <c r="AU88" s="56">
        <v>-4.1273136096961593E-2</v>
      </c>
      <c r="AV88" s="56">
        <v>4.5664480175346966E-3</v>
      </c>
      <c r="AW88" s="56">
        <v>0.12897467339368518</v>
      </c>
      <c r="AX88" s="56">
        <v>1.4743510320425202E-3</v>
      </c>
      <c r="AY88" s="56">
        <v>2.3826217863387456E-4</v>
      </c>
      <c r="AZ88" s="56">
        <v>0.74372582083819694</v>
      </c>
      <c r="BA88" s="56">
        <v>8.243888892482687E-2</v>
      </c>
      <c r="BB88" s="56">
        <v>-1.7239964475592728E-2</v>
      </c>
      <c r="BC88" s="56">
        <v>7.1267436396738049E-12</v>
      </c>
      <c r="BD88" s="56">
        <v>5.1869619710487314E-13</v>
      </c>
      <c r="BE88" s="56">
        <v>1626.6588052848278</v>
      </c>
      <c r="BF88" s="56">
        <v>8.2422957348171622E-13</v>
      </c>
      <c r="BG88" s="56">
        <v>177.47079464059811</v>
      </c>
      <c r="BH88" s="56">
        <v>255.50788562055351</v>
      </c>
      <c r="BI88" s="56">
        <v>-16570.825950046503</v>
      </c>
      <c r="BJ88" s="56">
        <v>1.2364864687697263E-10</v>
      </c>
      <c r="BK88" s="56">
        <v>159.81576511029499</v>
      </c>
      <c r="BL88" s="56">
        <v>4.6874289915876943E-4</v>
      </c>
      <c r="BM88" s="56">
        <v>-6.9638451805076329E-7</v>
      </c>
      <c r="BN88" s="56">
        <v>-2.954717899683601E-6</v>
      </c>
      <c r="BO88" s="56">
        <v>2.7485821874506655E-4</v>
      </c>
      <c r="BP88" s="56">
        <v>0.98691386212365728</v>
      </c>
      <c r="BQ88" s="56">
        <v>15337.327343076651</v>
      </c>
      <c r="BR88" s="56">
        <v>29.181614416810675</v>
      </c>
      <c r="BS88" s="56">
        <v>-7278.794516765126</v>
      </c>
      <c r="BT88" s="56">
        <v>-0.39565306050440086</v>
      </c>
      <c r="BU88" s="56">
        <v>2671.354934494183</v>
      </c>
      <c r="BV88" s="56">
        <v>-5.7741956785025721</v>
      </c>
      <c r="BW88" s="56">
        <v>-1.9053914002142847E-10</v>
      </c>
      <c r="BX88" s="56">
        <v>-2.0041350364465416E-2</v>
      </c>
      <c r="BY88" s="56">
        <v>-5.6505751602742293E-4</v>
      </c>
      <c r="BZ88" s="56">
        <v>386.27261784736766</v>
      </c>
      <c r="CA88" s="56">
        <v>10.818313397494904</v>
      </c>
      <c r="CB88" s="56">
        <v>9.2188272900027641</v>
      </c>
      <c r="CC88" s="56">
        <v>1.5220043301704322</v>
      </c>
      <c r="CD88" s="56">
        <v>51.644916192469367</v>
      </c>
      <c r="CE88" s="56">
        <v>-232.60721518594198</v>
      </c>
      <c r="CF88" s="56">
        <v>-40.086298265567194</v>
      </c>
      <c r="CG88" s="56">
        <v>5737.2603990795187</v>
      </c>
      <c r="CH88" s="56">
        <v>39.884515327280155</v>
      </c>
      <c r="CI88" s="56">
        <v>-1.9248167896040655</v>
      </c>
      <c r="CJ88" s="56">
        <v>26590.862045962982</v>
      </c>
      <c r="CK88" s="56">
        <v>16.949984874774714</v>
      </c>
      <c r="CL88" s="56">
        <v>1.8705748061620397E-10</v>
      </c>
      <c r="CM88" s="56">
        <v>5.7408156867141429</v>
      </c>
      <c r="CN88" s="56">
        <v>-101.80279442539521</v>
      </c>
      <c r="CO88" s="56">
        <v>-18.656707488395512</v>
      </c>
      <c r="CP88" s="56">
        <v>1.2546479410957545E-9</v>
      </c>
      <c r="CQ88" s="56">
        <v>-3018.0113254965499</v>
      </c>
      <c r="CR88" s="56">
        <v>187.93951339186788</v>
      </c>
      <c r="CS88" s="56">
        <v>-2976.4861642142478</v>
      </c>
      <c r="CT88" s="56">
        <v>-28.326619156036458</v>
      </c>
      <c r="CU88" s="56">
        <v>5952.5958667906707</v>
      </c>
      <c r="CV88" s="56">
        <v>519.20783399449658</v>
      </c>
      <c r="CW88" s="56">
        <v>-2848.3035273173236</v>
      </c>
      <c r="CX88" s="56">
        <v>-142.05393130718252</v>
      </c>
      <c r="CY88" s="56">
        <v>-86.977629152768969</v>
      </c>
      <c r="CZ88" s="56">
        <v>-0.25140399075098685</v>
      </c>
      <c r="DA88" s="56">
        <f t="shared" si="1"/>
        <v>26415.000000006905</v>
      </c>
      <c r="DB88" s="56">
        <f>DA88-'USE table 103'!EJ88</f>
        <v>6.9048837758600712E-9</v>
      </c>
    </row>
    <row r="89" spans="1:106" x14ac:dyDescent="0.25">
      <c r="A89" s="56" t="s">
        <v>480</v>
      </c>
      <c r="B89" s="56">
        <v>1.6500800725793852E-11</v>
      </c>
      <c r="C89" s="56">
        <v>-2.05657713081564E-12</v>
      </c>
      <c r="D89" s="56">
        <v>2.4868995751603507E-13</v>
      </c>
      <c r="E89" s="56">
        <v>2.2293278334473143E-13</v>
      </c>
      <c r="F89" s="56">
        <v>1.6612489162071142E-11</v>
      </c>
      <c r="G89" s="56">
        <v>-3.3270828225795412E-7</v>
      </c>
      <c r="H89" s="56">
        <v>5.7918114748645166E-12</v>
      </c>
      <c r="I89" s="56">
        <v>-1.8463080024844203E-6</v>
      </c>
      <c r="J89" s="56">
        <v>-1.8233352783170176E-6</v>
      </c>
      <c r="K89" s="56">
        <v>-1.2287263189136866E-6</v>
      </c>
      <c r="L89" s="56">
        <v>-4.0113641119887689E-7</v>
      </c>
      <c r="M89" s="56">
        <v>-9.9695447488556965E-6</v>
      </c>
      <c r="N89" s="56">
        <v>-9.7341533944472758E-8</v>
      </c>
      <c r="O89" s="56">
        <v>4.1831125891178544E-5</v>
      </c>
      <c r="P89" s="56">
        <v>-8.7385831903930011E-7</v>
      </c>
      <c r="Q89" s="56">
        <v>-7.403158974739199E-9</v>
      </c>
      <c r="R89" s="56">
        <v>4.1532729255777667E-8</v>
      </c>
      <c r="S89" s="56">
        <v>-1.9753088054130785E-12</v>
      </c>
      <c r="T89" s="56">
        <v>3.2412920476190266E-3</v>
      </c>
      <c r="U89" s="56">
        <v>1.0454616177977716E-2</v>
      </c>
      <c r="V89" s="56">
        <v>3.3161802150516451E-5</v>
      </c>
      <c r="W89" s="56">
        <v>3.6734588009323943E-4</v>
      </c>
      <c r="X89" s="56">
        <v>-0.38718340198026624</v>
      </c>
      <c r="Y89" s="56">
        <v>0.15821570188721701</v>
      </c>
      <c r="Z89" s="56">
        <v>1.9800399759350995E-5</v>
      </c>
      <c r="AA89" s="56">
        <v>-2.1568511079861352E-4</v>
      </c>
      <c r="AB89" s="56">
        <v>7.7686272193489003E-4</v>
      </c>
      <c r="AC89" s="56">
        <v>1.5470970067892331E-3</v>
      </c>
      <c r="AD89" s="56">
        <v>-1.1350054176073598E-5</v>
      </c>
      <c r="AE89" s="56">
        <v>-4.3821631430951413E-4</v>
      </c>
      <c r="AF89" s="56">
        <v>1.2021460574107579E-5</v>
      </c>
      <c r="AG89" s="56">
        <v>7.5068400775002431E-4</v>
      </c>
      <c r="AH89" s="56">
        <v>-2.4566478846770323E-3</v>
      </c>
      <c r="AI89" s="56">
        <v>-3.096703219185315E-6</v>
      </c>
      <c r="AJ89" s="56">
        <v>-6.9367597514968793E-5</v>
      </c>
      <c r="AK89" s="56">
        <v>-3.0531557968060952E-5</v>
      </c>
      <c r="AL89" s="56">
        <v>-2.0541739748125565E-4</v>
      </c>
      <c r="AM89" s="56">
        <v>5.1595527020893428E-3</v>
      </c>
      <c r="AN89" s="56">
        <v>-1.9337340509171241E-2</v>
      </c>
      <c r="AO89" s="56">
        <v>-0.16724772913601171</v>
      </c>
      <c r="AP89" s="56">
        <v>1.0403624578789294E-2</v>
      </c>
      <c r="AQ89" s="56">
        <v>1.2466956748138358E-3</v>
      </c>
      <c r="AR89" s="56">
        <v>4.0430079232862681E-3</v>
      </c>
      <c r="AS89" s="56">
        <v>4.042154901533479E-3</v>
      </c>
      <c r="AT89" s="56">
        <v>5.5742376460443666E-5</v>
      </c>
      <c r="AU89" s="56">
        <v>-1.7777254327710601E-2</v>
      </c>
      <c r="AV89" s="56">
        <v>1.0837308909907861E-3</v>
      </c>
      <c r="AW89" s="56">
        <v>-4.5587264788746751E-3</v>
      </c>
      <c r="AX89" s="56">
        <v>6.6420846263461897E-3</v>
      </c>
      <c r="AY89" s="56">
        <v>1.2955893636190652E-4</v>
      </c>
      <c r="AZ89" s="56">
        <v>0.32032140566385259</v>
      </c>
      <c r="BA89" s="56">
        <v>0.1260856810730786</v>
      </c>
      <c r="BB89" s="56">
        <v>-2.0735492949038203E-2</v>
      </c>
      <c r="BC89" s="56">
        <v>8.5833562479820102E-12</v>
      </c>
      <c r="BD89" s="56">
        <v>-6.0769167475882568E-12</v>
      </c>
      <c r="BE89" s="56">
        <v>-345.22898722668674</v>
      </c>
      <c r="BF89" s="56">
        <v>1.0658141036401503E-13</v>
      </c>
      <c r="BG89" s="56">
        <v>-7.3425547164715823</v>
      </c>
      <c r="BH89" s="56">
        <v>-4.0863331279704056</v>
      </c>
      <c r="BI89" s="56">
        <v>891.86223478543695</v>
      </c>
      <c r="BJ89" s="56">
        <v>6.9949379621903063E-11</v>
      </c>
      <c r="BK89" s="56">
        <v>64.534340776655938</v>
      </c>
      <c r="BL89" s="56">
        <v>2.0554481048122852E-3</v>
      </c>
      <c r="BM89" s="56">
        <v>-2.0184892832730839E-6</v>
      </c>
      <c r="BN89" s="56">
        <v>-1.2956577307932093E-5</v>
      </c>
      <c r="BO89" s="56">
        <v>-2.480403333038339E-5</v>
      </c>
      <c r="BP89" s="56">
        <v>-12.251663419187324</v>
      </c>
      <c r="BQ89" s="56">
        <v>-77.410936475703352</v>
      </c>
      <c r="BR89" s="56">
        <v>46.750167205113883</v>
      </c>
      <c r="BS89" s="56">
        <v>-2110.6757534830958</v>
      </c>
      <c r="BT89" s="56">
        <v>2.9528241831997093E-2</v>
      </c>
      <c r="BU89" s="56">
        <v>1531.8388902858164</v>
      </c>
      <c r="BV89" s="56">
        <v>5.2748785707243826</v>
      </c>
      <c r="BW89" s="56">
        <v>3.7630343285854906E-10</v>
      </c>
      <c r="BX89" s="56">
        <v>3.2052139439997518E-4</v>
      </c>
      <c r="BY89" s="56">
        <v>7.1144386573784857E-2</v>
      </c>
      <c r="BZ89" s="56">
        <v>75.189557830773992</v>
      </c>
      <c r="CA89" s="56">
        <v>-23.616943456972521</v>
      </c>
      <c r="CB89" s="56">
        <v>-79.398420822219038</v>
      </c>
      <c r="CC89" s="56">
        <v>39.646370485718592</v>
      </c>
      <c r="CD89" s="56">
        <v>-62.709979006315137</v>
      </c>
      <c r="CE89" s="56">
        <v>48.190429567711334</v>
      </c>
      <c r="CF89" s="56">
        <v>3.6177893950942739</v>
      </c>
      <c r="CG89" s="56">
        <v>-852.74668723887828</v>
      </c>
      <c r="CH89" s="56">
        <v>10.870154900405709</v>
      </c>
      <c r="CI89" s="56">
        <v>-0.56964995969510213</v>
      </c>
      <c r="CJ89" s="56">
        <v>146.56521276474535</v>
      </c>
      <c r="CK89" s="56">
        <v>27776.491025925934</v>
      </c>
      <c r="CL89" s="56">
        <v>8.2030382486664166E-11</v>
      </c>
      <c r="CM89" s="56">
        <v>1.4138766709688397</v>
      </c>
      <c r="CN89" s="56">
        <v>1.0882018783374932</v>
      </c>
      <c r="CO89" s="56">
        <v>31.97466419667327</v>
      </c>
      <c r="CP89" s="56">
        <v>6.1436367104761302E-10</v>
      </c>
      <c r="CQ89" s="56">
        <v>-182.75111979570784</v>
      </c>
      <c r="CR89" s="56">
        <v>118.09360877339032</v>
      </c>
      <c r="CS89" s="56">
        <v>-827.08191966241043</v>
      </c>
      <c r="CT89" s="56">
        <v>-17.400542790356099</v>
      </c>
      <c r="CU89" s="56">
        <v>1200.5193448999535</v>
      </c>
      <c r="CV89" s="56">
        <v>-8.9928147624419523</v>
      </c>
      <c r="CW89" s="56">
        <v>1963.8967551766816</v>
      </c>
      <c r="CX89" s="56">
        <v>-53.075209255467421</v>
      </c>
      <c r="CY89" s="56">
        <v>-35.60965355308614</v>
      </c>
      <c r="CZ89" s="56">
        <v>-1.0057310117524594</v>
      </c>
      <c r="DA89" s="56">
        <f t="shared" si="1"/>
        <v>29256.000000002739</v>
      </c>
      <c r="DB89" s="56">
        <f>DA89-'USE table 103'!EJ89</f>
        <v>2.7393980417400599E-9</v>
      </c>
    </row>
    <row r="90" spans="1:106" x14ac:dyDescent="0.25">
      <c r="A90" s="56" t="s">
        <v>481</v>
      </c>
      <c r="B90" s="56">
        <v>1.0399681116268766E-11</v>
      </c>
      <c r="C90" s="56">
        <v>4.6629367034256575E-13</v>
      </c>
      <c r="D90" s="56">
        <v>2.3447910280083306E-13</v>
      </c>
      <c r="E90" s="56">
        <v>1.8285373215576328E-13</v>
      </c>
      <c r="F90" s="56">
        <v>-2.9842794901924208E-13</v>
      </c>
      <c r="G90" s="56">
        <v>-1.2824074246964301E-8</v>
      </c>
      <c r="H90" s="56">
        <v>3.8546943414985435E-13</v>
      </c>
      <c r="I90" s="56">
        <v>-1.1345193184908453E-7</v>
      </c>
      <c r="J90" s="56">
        <v>-1.0131738042984395E-7</v>
      </c>
      <c r="K90" s="56">
        <v>-5.0588099043125112E-8</v>
      </c>
      <c r="L90" s="56">
        <v>-2.5080103494001804E-8</v>
      </c>
      <c r="M90" s="56">
        <v>-1.4220964317246398E-7</v>
      </c>
      <c r="N90" s="56">
        <v>-5.9600075985599688E-9</v>
      </c>
      <c r="O90" s="56">
        <v>2.5662670779524888E-6</v>
      </c>
      <c r="P90" s="56">
        <v>-2.6823520293817182E-8</v>
      </c>
      <c r="Q90" s="56">
        <v>-5.5186077929647581E-10</v>
      </c>
      <c r="R90" s="56">
        <v>2.3263737602974288E-9</v>
      </c>
      <c r="S90" s="56">
        <v>-7.7360340355880908E-13</v>
      </c>
      <c r="T90" s="56">
        <v>1.4370565434376203E-3</v>
      </c>
      <c r="U90" s="56">
        <v>-8.2895390504416966E-2</v>
      </c>
      <c r="V90" s="56">
        <v>-4.5754302355760501E-6</v>
      </c>
      <c r="W90" s="56">
        <v>-7.8562657185254903E-5</v>
      </c>
      <c r="X90" s="56">
        <v>-2.1806371292817595E-2</v>
      </c>
      <c r="Y90" s="56">
        <v>8.2284085467858148E-2</v>
      </c>
      <c r="Z90" s="56">
        <v>1.4041293789901488E-6</v>
      </c>
      <c r="AA90" s="56">
        <v>-9.2001167537603123E-6</v>
      </c>
      <c r="AB90" s="56">
        <v>3.2565169947762485E-5</v>
      </c>
      <c r="AC90" s="56">
        <v>5.9371943578412356E-5</v>
      </c>
      <c r="AD90" s="56">
        <v>3.7065529312485523E-7</v>
      </c>
      <c r="AE90" s="56">
        <v>-2.9712984858321079E-5</v>
      </c>
      <c r="AF90" s="56">
        <v>7.8382475354743519E-7</v>
      </c>
      <c r="AG90" s="56">
        <v>3.9187392413708722E-5</v>
      </c>
      <c r="AH90" s="56">
        <v>-9.7429824732486736E-4</v>
      </c>
      <c r="AI90" s="56">
        <v>8.3349904045348921E-7</v>
      </c>
      <c r="AJ90" s="56">
        <v>-3.7019676355498632E-6</v>
      </c>
      <c r="AK90" s="56">
        <v>-7.6966257012145434E-7</v>
      </c>
      <c r="AL90" s="56">
        <v>-9.4698939285819961E-6</v>
      </c>
      <c r="AM90" s="56">
        <v>2.2848016920296033E-4</v>
      </c>
      <c r="AN90" s="56">
        <v>-8.7862200137678315E-4</v>
      </c>
      <c r="AO90" s="56">
        <v>-7.4090901489967109E-3</v>
      </c>
      <c r="AP90" s="56">
        <v>4.6784883781469944E-4</v>
      </c>
      <c r="AQ90" s="56">
        <v>-8.7309052140938093E-5</v>
      </c>
      <c r="AR90" s="56">
        <v>2.2990381772665103E-3</v>
      </c>
      <c r="AS90" s="56">
        <v>2.2328922279450936E-3</v>
      </c>
      <c r="AT90" s="56">
        <v>3.2929111810631184E-6</v>
      </c>
      <c r="AU90" s="56">
        <v>-7.9298905106206519E-4</v>
      </c>
      <c r="AV90" s="56">
        <v>1.5126640852081152E-4</v>
      </c>
      <c r="AW90" s="56">
        <v>-7.308756842370201E-4</v>
      </c>
      <c r="AX90" s="56">
        <v>3.4566196478488243E-3</v>
      </c>
      <c r="AY90" s="56">
        <v>5.182189922514624E-6</v>
      </c>
      <c r="AZ90" s="56">
        <v>1.4276871099490052E-2</v>
      </c>
      <c r="BA90" s="56">
        <v>6.6001582134248338E-2</v>
      </c>
      <c r="BB90" s="56">
        <v>-1.0883997312809868E-2</v>
      </c>
      <c r="BC90" s="56">
        <v>1.737276988933445E-12</v>
      </c>
      <c r="BD90" s="56">
        <v>-1.0125233984581428E-13</v>
      </c>
      <c r="BE90" s="56">
        <v>156.52600064307751</v>
      </c>
      <c r="BF90" s="56">
        <v>3.5527136788005009E-15</v>
      </c>
      <c r="BG90" s="56">
        <v>10.907630568155298</v>
      </c>
      <c r="BH90" s="56">
        <v>9.1037222581327057</v>
      </c>
      <c r="BI90" s="56">
        <v>-669.94055001650383</v>
      </c>
      <c r="BJ90" s="56">
        <v>7.460698725481052E-13</v>
      </c>
      <c r="BK90" s="56">
        <v>-29.356253148119691</v>
      </c>
      <c r="BL90" s="56">
        <v>1.0689061470543493E-3</v>
      </c>
      <c r="BM90" s="56">
        <v>-9.6065832622116432E-8</v>
      </c>
      <c r="BN90" s="56">
        <v>-6.7378885546531819E-6</v>
      </c>
      <c r="BO90" s="56">
        <v>-1.8339362668484682E-6</v>
      </c>
      <c r="BP90" s="56">
        <v>-2.6198979380173171</v>
      </c>
      <c r="BQ90" s="56">
        <v>620.52687684173191</v>
      </c>
      <c r="BR90" s="56">
        <v>1.8939825237712995</v>
      </c>
      <c r="BS90" s="56">
        <v>-131.75735884085225</v>
      </c>
      <c r="BT90" s="56">
        <v>3.7172186879956826E-3</v>
      </c>
      <c r="BU90" s="56">
        <v>-24.78348133894707</v>
      </c>
      <c r="BV90" s="56">
        <v>-1.4677219537747668</v>
      </c>
      <c r="BW90" s="56">
        <v>-3.7289282772690058E-11</v>
      </c>
      <c r="BX90" s="56">
        <v>-7.1407131565592863E-4</v>
      </c>
      <c r="BY90" s="56">
        <v>0.29826178872257714</v>
      </c>
      <c r="BZ90" s="56">
        <v>42.075289910342235</v>
      </c>
      <c r="CA90" s="56">
        <v>-73.594581498522459</v>
      </c>
      <c r="CB90" s="56">
        <v>-3.6388368855984794</v>
      </c>
      <c r="CC90" s="56">
        <v>-4.9664171573110991</v>
      </c>
      <c r="CD90" s="56">
        <v>2.4706344825999054</v>
      </c>
      <c r="CE90" s="56">
        <v>-29.712184602655839</v>
      </c>
      <c r="CF90" s="56">
        <v>-8.4301474544127828</v>
      </c>
      <c r="CG90" s="56">
        <v>98.645104604039602</v>
      </c>
      <c r="CH90" s="56">
        <v>2.493794326122142</v>
      </c>
      <c r="CI90" s="56">
        <v>-0.13542641681019774</v>
      </c>
      <c r="CJ90" s="56">
        <v>-108.35358924376777</v>
      </c>
      <c r="CK90" s="56">
        <v>8.738835548467307</v>
      </c>
      <c r="CL90" s="56">
        <v>14385.999999999973</v>
      </c>
      <c r="CM90" s="56">
        <v>-0.49884070852881734</v>
      </c>
      <c r="CN90" s="56">
        <v>-5.9375726079506563</v>
      </c>
      <c r="CO90" s="56">
        <v>2.6143141269348007</v>
      </c>
      <c r="CP90" s="56">
        <v>1.1164047464262694E-10</v>
      </c>
      <c r="CQ90" s="56">
        <v>-337.39575960258395</v>
      </c>
      <c r="CR90" s="56">
        <v>24.716104393665319</v>
      </c>
      <c r="CS90" s="56">
        <v>-259.07124414967973</v>
      </c>
      <c r="CT90" s="56">
        <v>-2.7016839615556734</v>
      </c>
      <c r="CU90" s="56">
        <v>141.01031460851468</v>
      </c>
      <c r="CV90" s="56">
        <v>16.375998550436229</v>
      </c>
      <c r="CW90" s="56">
        <v>-20.919218672477584</v>
      </c>
      <c r="CX90" s="56">
        <v>-58.960125891699811</v>
      </c>
      <c r="CY90" s="56">
        <v>-0.68237079449115523</v>
      </c>
      <c r="CZ90" s="56">
        <v>-0.52405156190366142</v>
      </c>
      <c r="DA90" s="56">
        <f t="shared" si="1"/>
        <v>13749.000000000444</v>
      </c>
      <c r="DB90" s="56">
        <f>DA90-'USE table 103'!EJ90</f>
        <v>4.4383341446518898E-10</v>
      </c>
    </row>
    <row r="91" spans="1:106" x14ac:dyDescent="0.25">
      <c r="A91" s="56" t="s">
        <v>482</v>
      </c>
      <c r="B91" s="56">
        <v>2.5343949161538148E-11</v>
      </c>
      <c r="C91" s="56">
        <v>-9.5567997959733475E-13</v>
      </c>
      <c r="D91" s="56">
        <v>-5.6843418860808015E-14</v>
      </c>
      <c r="E91" s="56">
        <v>5.9063864910058328E-13</v>
      </c>
      <c r="F91" s="56">
        <v>5.3752557960251579E-11</v>
      </c>
      <c r="G91" s="56">
        <v>-6.7611040321935434E-8</v>
      </c>
      <c r="H91" s="56">
        <v>6.5725203057809267E-12</v>
      </c>
      <c r="I91" s="56">
        <v>-1.0488675510345047E-6</v>
      </c>
      <c r="J91" s="56">
        <v>-8.6708716284800147E-7</v>
      </c>
      <c r="K91" s="56">
        <v>-2.7724797746486729E-7</v>
      </c>
      <c r="L91" s="56">
        <v>-2.3888497213686577E-7</v>
      </c>
      <c r="M91" s="56">
        <v>-1.2484196076911758E-7</v>
      </c>
      <c r="N91" s="56">
        <v>-5.4832838713991805E-8</v>
      </c>
      <c r="O91" s="56">
        <v>2.3665864901545319E-5</v>
      </c>
      <c r="P91" s="56">
        <v>1.7975995536545497E-7</v>
      </c>
      <c r="Q91" s="56">
        <v>-5.3049973303131992E-9</v>
      </c>
      <c r="R91" s="56">
        <v>2.0149578006112279E-8</v>
      </c>
      <c r="S91" s="56">
        <v>1.4388490399142029E-12</v>
      </c>
      <c r="T91" s="56">
        <v>1.9722714138481479E-2</v>
      </c>
      <c r="U91" s="56">
        <v>-1.1354009362662176</v>
      </c>
      <c r="V91" s="56">
        <v>-1.0817199839241454E-4</v>
      </c>
      <c r="W91" s="56">
        <v>-5.3295031760114409E-4</v>
      </c>
      <c r="X91" s="56">
        <v>-0.2936753734006281</v>
      </c>
      <c r="Y91" s="56">
        <v>0.62876982674835347</v>
      </c>
      <c r="Z91" s="56">
        <v>1.8973444477765611E-5</v>
      </c>
      <c r="AA91" s="56">
        <v>-7.5722013569645696E-5</v>
      </c>
      <c r="AB91" s="56">
        <v>4.9584947820058289E-4</v>
      </c>
      <c r="AC91" s="56">
        <v>3.1238271511879745E-4</v>
      </c>
      <c r="AD91" s="56">
        <v>1.1549288380763301E-5</v>
      </c>
      <c r="AE91" s="56">
        <v>-3.4617043061402342E-4</v>
      </c>
      <c r="AF91" s="56">
        <v>-1.261701838295437E-5</v>
      </c>
      <c r="AG91" s="56">
        <v>-4.0764663403081158E-5</v>
      </c>
      <c r="AH91" s="56">
        <v>-8.1653206858085525E-3</v>
      </c>
      <c r="AI91" s="56">
        <v>3.8331107496958339E-6</v>
      </c>
      <c r="AJ91" s="56">
        <v>1.5790874244459019E-4</v>
      </c>
      <c r="AK91" s="56">
        <v>-1.2399509159877198E-5</v>
      </c>
      <c r="AL91" s="56">
        <v>-7.6511685250579831E-5</v>
      </c>
      <c r="AM91" s="56">
        <v>1.315531420003957E-3</v>
      </c>
      <c r="AN91" s="56">
        <v>-6.6174850989071388E-3</v>
      </c>
      <c r="AO91" s="56">
        <v>-6.0728157077122091E-2</v>
      </c>
      <c r="AP91" s="56">
        <v>3.8463182275356722E-3</v>
      </c>
      <c r="AQ91" s="56">
        <v>3.668486614785138E-4</v>
      </c>
      <c r="AR91" s="56">
        <v>1.7537225496994324E-2</v>
      </c>
      <c r="AS91" s="56">
        <v>5.5772498898578604E-3</v>
      </c>
      <c r="AT91" s="56">
        <v>-2.7280526552431184E-5</v>
      </c>
      <c r="AU91" s="56">
        <v>-6.1650579389151972E-3</v>
      </c>
      <c r="AV91" s="56">
        <v>1.8266038142442653E-3</v>
      </c>
      <c r="AW91" s="56">
        <v>2.5062479011069172E-2</v>
      </c>
      <c r="AX91" s="56">
        <v>2.6406259326314796E-2</v>
      </c>
      <c r="AY91" s="56">
        <v>2.5163920911452919E-5</v>
      </c>
      <c r="AZ91" s="56">
        <v>0.11099375903191344</v>
      </c>
      <c r="BA91" s="56">
        <v>0.45711413802715128</v>
      </c>
      <c r="BB91" s="56">
        <v>-7.2159084412700025E-2</v>
      </c>
      <c r="BC91" s="56">
        <v>3.3093527918026666E-12</v>
      </c>
      <c r="BD91" s="56">
        <v>4.3796077875413175E-12</v>
      </c>
      <c r="BE91" s="56">
        <v>29.962848629662773</v>
      </c>
      <c r="BF91" s="56">
        <v>3.5527136788005009E-14</v>
      </c>
      <c r="BG91" s="56">
        <v>98.794056352157241</v>
      </c>
      <c r="BH91" s="56">
        <v>131.99735512337094</v>
      </c>
      <c r="BI91" s="56">
        <v>-8437.8244653224192</v>
      </c>
      <c r="BJ91" s="56">
        <v>1.0672351891116705E-11</v>
      </c>
      <c r="BK91" s="56">
        <v>-0.88904996483134369</v>
      </c>
      <c r="BL91" s="56">
        <v>8.1686344165632363E-3</v>
      </c>
      <c r="BM91" s="56">
        <v>1.5717819223937113E-7</v>
      </c>
      <c r="BN91" s="56">
        <v>-5.1491265139702591E-5</v>
      </c>
      <c r="BO91" s="56">
        <v>1.6586324363743188E-4</v>
      </c>
      <c r="BP91" s="56">
        <v>-1.9491744426791797</v>
      </c>
      <c r="BQ91" s="56">
        <v>7463.8628128308392</v>
      </c>
      <c r="BR91" s="56">
        <v>30.320883053792841</v>
      </c>
      <c r="BS91" s="56">
        <v>-2485.4420301110431</v>
      </c>
      <c r="BT91" s="56">
        <v>-0.23725509705764125</v>
      </c>
      <c r="BU91" s="56">
        <v>284.87721201171814</v>
      </c>
      <c r="BV91" s="56">
        <v>11.142349749710945</v>
      </c>
      <c r="BW91" s="56">
        <v>-1.3005774235352874E-10</v>
      </c>
      <c r="BX91" s="56">
        <v>-1.0353517196165285E-2</v>
      </c>
      <c r="BY91" s="56">
        <v>-6.4876441293444884</v>
      </c>
      <c r="BZ91" s="56">
        <v>-3.4975452134262923</v>
      </c>
      <c r="CA91" s="56">
        <v>148.24834454109208</v>
      </c>
      <c r="CB91" s="56">
        <v>11.709168083154111</v>
      </c>
      <c r="CC91" s="56">
        <v>1.408083730569615</v>
      </c>
      <c r="CD91" s="56">
        <v>-8.5294942038647434</v>
      </c>
      <c r="CE91" s="56">
        <v>-3.351620962544871</v>
      </c>
      <c r="CF91" s="56">
        <v>-2.0568448109966653</v>
      </c>
      <c r="CG91" s="56">
        <v>1713.9541629819532</v>
      </c>
      <c r="CH91" s="56">
        <v>-7.6271891917539847</v>
      </c>
      <c r="CI91" s="56">
        <v>-0.27637365067489128</v>
      </c>
      <c r="CJ91" s="56">
        <v>214.38724495822453</v>
      </c>
      <c r="CK91" s="56">
        <v>-0.8448938066055689</v>
      </c>
      <c r="CL91" s="56">
        <v>6.8240524342400022E-11</v>
      </c>
      <c r="CM91" s="56">
        <v>5613.0830313014749</v>
      </c>
      <c r="CN91" s="56">
        <v>-139.12053327797113</v>
      </c>
      <c r="CO91" s="56">
        <v>-0.4647038285734606</v>
      </c>
      <c r="CP91" s="56">
        <v>3.8107828004285693E-10</v>
      </c>
      <c r="CQ91" s="56">
        <v>-570.36213699910866</v>
      </c>
      <c r="CR91" s="56">
        <v>17.347609323573124</v>
      </c>
      <c r="CS91" s="56">
        <v>-180.77068926842821</v>
      </c>
      <c r="CT91" s="56">
        <v>2.8609674761912629</v>
      </c>
      <c r="CU91" s="56">
        <v>2308.6144724862797</v>
      </c>
      <c r="CV91" s="56">
        <v>254.57847968114527</v>
      </c>
      <c r="CW91" s="56">
        <v>-719.27507665683675</v>
      </c>
      <c r="CX91" s="56">
        <v>41.635392536983971</v>
      </c>
      <c r="CY91" s="56">
        <v>-5.4804715959937909</v>
      </c>
      <c r="CZ91" s="56">
        <v>-4.0106537547062544</v>
      </c>
      <c r="DA91" s="56">
        <f t="shared" si="1"/>
        <v>5800.0000000023792</v>
      </c>
      <c r="DB91" s="56">
        <f>DA91-'USE table 103'!EJ91</f>
        <v>2.3792381398379803E-9</v>
      </c>
    </row>
    <row r="92" spans="1:106" x14ac:dyDescent="0.25">
      <c r="A92" s="56" t="s">
        <v>483</v>
      </c>
      <c r="B92" s="56">
        <v>-1.2324571918576055E-11</v>
      </c>
      <c r="C92" s="56">
        <v>-1.8962609260597674E-13</v>
      </c>
      <c r="D92" s="56">
        <v>-2.1316282072803006E-13</v>
      </c>
      <c r="E92" s="56">
        <v>-1.5201728764679956E-13</v>
      </c>
      <c r="F92" s="56">
        <v>-1.9522161665008753E-11</v>
      </c>
      <c r="G92" s="56">
        <v>-2.7128869817261148E-8</v>
      </c>
      <c r="H92" s="56">
        <v>-1.8536283619141614E-12</v>
      </c>
      <c r="I92" s="56">
        <v>5.8735881491855935E-7</v>
      </c>
      <c r="J92" s="56">
        <v>3.8299290249215606E-7</v>
      </c>
      <c r="K92" s="56">
        <v>-3.4450664543328458E-9</v>
      </c>
      <c r="L92" s="56">
        <v>1.3653974816323772E-7</v>
      </c>
      <c r="M92" s="56">
        <v>-8.6505689012028597E-7</v>
      </c>
      <c r="N92" s="56">
        <v>3.0575962650658539E-8</v>
      </c>
      <c r="O92" s="56">
        <v>-1.3225192855514933E-5</v>
      </c>
      <c r="P92" s="56">
        <v>-2.7245367206774063E-7</v>
      </c>
      <c r="Q92" s="56">
        <v>3.1510349884911193E-9</v>
      </c>
      <c r="R92" s="56">
        <v>-9.0974809907606868E-9</v>
      </c>
      <c r="S92" s="56">
        <v>-4.9915627187147038E-13</v>
      </c>
      <c r="T92" s="56">
        <v>-4.5154031546417173E-3</v>
      </c>
      <c r="U92" s="56">
        <v>0.25666280362182925</v>
      </c>
      <c r="V92" s="56">
        <v>2.7845790327329922E-5</v>
      </c>
      <c r="W92" s="56">
        <v>3.5745502447548198E-5</v>
      </c>
      <c r="X92" s="56">
        <v>0.15410374777924396</v>
      </c>
      <c r="Y92" s="56">
        <v>-8.263574364293369E-2</v>
      </c>
      <c r="Z92" s="56">
        <v>-2.9488257236032211E-6</v>
      </c>
      <c r="AA92" s="56">
        <v>-2.245011467350011E-5</v>
      </c>
      <c r="AB92" s="56">
        <v>-3.1522477452416986E-4</v>
      </c>
      <c r="AC92" s="56">
        <v>1.2620271782995407E-4</v>
      </c>
      <c r="AD92" s="56">
        <v>-5.5665371418989196E-6</v>
      </c>
      <c r="AE92" s="56">
        <v>3.3240974482318109E-5</v>
      </c>
      <c r="AF92" s="56">
        <v>9.8788979623343209E-6</v>
      </c>
      <c r="AG92" s="56">
        <v>2.1825569618449947E-4</v>
      </c>
      <c r="AH92" s="56">
        <v>1.1517147137842798E-3</v>
      </c>
      <c r="AI92" s="56">
        <v>-2.9496481523949569E-7</v>
      </c>
      <c r="AJ92" s="56">
        <v>-2.1052413119448943E-5</v>
      </c>
      <c r="AK92" s="56">
        <v>-1.5103778849834271E-6</v>
      </c>
      <c r="AL92" s="56">
        <v>-2.2890529201902154E-5</v>
      </c>
      <c r="AM92" s="56">
        <v>7.9207156601857065E-4</v>
      </c>
      <c r="AN92" s="56">
        <v>-2.3523833716811993E-3</v>
      </c>
      <c r="AO92" s="56">
        <v>-1.8733059087598036E-2</v>
      </c>
      <c r="AP92" s="56">
        <v>1.1774037523784309E-3</v>
      </c>
      <c r="AQ92" s="56">
        <v>-6.410869655244511E-4</v>
      </c>
      <c r="AR92" s="56">
        <v>-2.3641961004665646E-3</v>
      </c>
      <c r="AS92" s="56">
        <v>-3.1101191765824154E-2</v>
      </c>
      <c r="AT92" s="56">
        <v>2.5822178525203299E-5</v>
      </c>
      <c r="AU92" s="56">
        <v>-2.1097169056041309E-3</v>
      </c>
      <c r="AV92" s="56">
        <v>-3.2412595213671125E-4</v>
      </c>
      <c r="AW92" s="56">
        <v>-1.1441605326403703E-2</v>
      </c>
      <c r="AX92" s="56">
        <v>-3.467842044257069E-3</v>
      </c>
      <c r="AY92" s="56">
        <v>2.2206601241858692E-5</v>
      </c>
      <c r="AZ92" s="56">
        <v>3.8031093005624683E-2</v>
      </c>
      <c r="BA92" s="56">
        <v>-0.18512145559009952</v>
      </c>
      <c r="BB92" s="56">
        <v>3.862460087862285E-2</v>
      </c>
      <c r="BC92" s="56">
        <v>-1.1683987111155147E-12</v>
      </c>
      <c r="BD92" s="56">
        <v>-1.308619879125672E-12</v>
      </c>
      <c r="BE92" s="56">
        <v>70.33597267065683</v>
      </c>
      <c r="BF92" s="56">
        <v>-8.8817841970012523E-15</v>
      </c>
      <c r="BG92" s="56">
        <v>-460.82581261663665</v>
      </c>
      <c r="BH92" s="56">
        <v>-30.717033119950678</v>
      </c>
      <c r="BI92" s="56">
        <v>1852.9222417347273</v>
      </c>
      <c r="BJ92" s="56">
        <v>-3.1263880373444408E-13</v>
      </c>
      <c r="BK92" s="56">
        <v>-14.041352099955763</v>
      </c>
      <c r="BL92" s="56">
        <v>-1.0736876005523754E-3</v>
      </c>
      <c r="BM92" s="56">
        <v>-5.8044975048687775E-7</v>
      </c>
      <c r="BN92" s="56">
        <v>6.7680269211223276E-6</v>
      </c>
      <c r="BO92" s="56">
        <v>-2.5059405743377283E-5</v>
      </c>
      <c r="BP92" s="56">
        <v>2.0124621788196606</v>
      </c>
      <c r="BQ92" s="56">
        <v>-1687.6582330179535</v>
      </c>
      <c r="BR92" s="56">
        <v>-18.402402867191153</v>
      </c>
      <c r="BS92" s="56">
        <v>621.7982393780353</v>
      </c>
      <c r="BT92" s="56">
        <v>3.5252036626076233E-2</v>
      </c>
      <c r="BU92" s="56">
        <v>98.63883814504149</v>
      </c>
      <c r="BV92" s="56">
        <v>0.22195509047776163</v>
      </c>
      <c r="BW92" s="56">
        <v>4.1382008930668235E-11</v>
      </c>
      <c r="BX92" s="56">
        <v>2.4093613743119136E-3</v>
      </c>
      <c r="BY92" s="56">
        <v>0.65550293759690348</v>
      </c>
      <c r="BZ92" s="56">
        <v>-859.27163757128471</v>
      </c>
      <c r="CA92" s="56">
        <v>-20.463715168377217</v>
      </c>
      <c r="CB92" s="56">
        <v>-2.3460033453397635</v>
      </c>
      <c r="CC92" s="56">
        <v>-2.1441235819414999</v>
      </c>
      <c r="CD92" s="56">
        <v>-44.004250842228423</v>
      </c>
      <c r="CE92" s="56">
        <v>-13.302730387271453</v>
      </c>
      <c r="CF92" s="56">
        <v>-3.2391246425611797</v>
      </c>
      <c r="CG92" s="56">
        <v>-459.07341963600447</v>
      </c>
      <c r="CH92" s="56">
        <v>0.54217405403967689</v>
      </c>
      <c r="CI92" s="56">
        <v>4.3158224688323088E-2</v>
      </c>
      <c r="CJ92" s="56">
        <v>-59.844089443649523</v>
      </c>
      <c r="CK92" s="56">
        <v>-30.402880258311882</v>
      </c>
      <c r="CL92" s="56">
        <v>-1.6985524098345195E-11</v>
      </c>
      <c r="CM92" s="56">
        <v>-478.83435580084193</v>
      </c>
      <c r="CN92" s="56">
        <v>14276.906958674432</v>
      </c>
      <c r="CO92" s="56">
        <v>-3.3403328474318288</v>
      </c>
      <c r="CP92" s="56">
        <v>-1.1573320080060512E-10</v>
      </c>
      <c r="CQ92" s="56">
        <v>155.13320102719663</v>
      </c>
      <c r="CR92" s="56">
        <v>-8.5645198034379746</v>
      </c>
      <c r="CS92" s="56">
        <v>41.022578237967934</v>
      </c>
      <c r="CT92" s="56">
        <v>-2.0820994156411601</v>
      </c>
      <c r="CU92" s="56">
        <v>-556.20647884043399</v>
      </c>
      <c r="CV92" s="56">
        <v>-55.224358366155613</v>
      </c>
      <c r="CW92" s="56">
        <v>216.61439252645499</v>
      </c>
      <c r="CX92" s="56">
        <v>-2.1388900474681094</v>
      </c>
      <c r="CY92" s="56">
        <v>-5.4306044827307698</v>
      </c>
      <c r="CZ92" s="56">
        <v>0.5283748597740896</v>
      </c>
      <c r="DA92" s="56">
        <f t="shared" si="1"/>
        <v>12519.999999999027</v>
      </c>
      <c r="DB92" s="56">
        <f>DA92-'USE table 103'!EJ92</f>
        <v>-9.7315933089703321E-10</v>
      </c>
    </row>
    <row r="93" spans="1:106" x14ac:dyDescent="0.25">
      <c r="A93" s="56" t="s">
        <v>484</v>
      </c>
      <c r="B93" s="56">
        <v>-1.8503421017612709E-11</v>
      </c>
      <c r="C93" s="56">
        <v>-1.1253220577600587E-12</v>
      </c>
      <c r="D93" s="56">
        <v>-1.4210854715202004E-14</v>
      </c>
      <c r="E93" s="56">
        <v>2.6903479444229106E-13</v>
      </c>
      <c r="F93" s="56">
        <v>-4.3392844872869318E-11</v>
      </c>
      <c r="G93" s="56">
        <v>-3.1204476869106657E-7</v>
      </c>
      <c r="H93" s="56">
        <v>-4.4177994595884229E-12</v>
      </c>
      <c r="I93" s="56">
        <v>8.1638503912628835E-7</v>
      </c>
      <c r="J93" s="56">
        <v>1.2604282195738392E-7</v>
      </c>
      <c r="K93" s="56">
        <v>-8.4512205944520247E-7</v>
      </c>
      <c r="L93" s="56">
        <v>2.1422504969947909E-7</v>
      </c>
      <c r="M93" s="56">
        <v>-5.7081537789827053E-6</v>
      </c>
      <c r="N93" s="56">
        <v>4.1470622491601716E-8</v>
      </c>
      <c r="O93" s="56">
        <v>-1.816384661168513E-5</v>
      </c>
      <c r="P93" s="56">
        <v>-1.880316703228857E-6</v>
      </c>
      <c r="Q93" s="56">
        <v>5.2188475763159659E-9</v>
      </c>
      <c r="R93" s="56">
        <v>-4.2964316548932402E-9</v>
      </c>
      <c r="S93" s="56">
        <v>-2.2035706592760107E-12</v>
      </c>
      <c r="T93" s="56">
        <v>-6.7273401745637784E-3</v>
      </c>
      <c r="U93" s="56">
        <v>0.3433911729265251</v>
      </c>
      <c r="V93" s="56">
        <v>1.3305417717646151E-4</v>
      </c>
      <c r="W93" s="56">
        <v>-1.3920110665357477E-3</v>
      </c>
      <c r="X93" s="56">
        <v>0.44898103473954531</v>
      </c>
      <c r="Y93" s="56">
        <v>1.0069478900168498</v>
      </c>
      <c r="Z93" s="56">
        <v>-2.7645457931768647E-6</v>
      </c>
      <c r="AA93" s="56">
        <v>-1.9722618139628167E-4</v>
      </c>
      <c r="AB93" s="56">
        <v>-1.0921119951037284E-3</v>
      </c>
      <c r="AC93" s="56">
        <v>1.4471461485179304E-3</v>
      </c>
      <c r="AD93" s="56">
        <v>-2.6149005617703835E-5</v>
      </c>
      <c r="AE93" s="56">
        <v>-1.2850101064643127E-4</v>
      </c>
      <c r="AF93" s="56">
        <v>7.5165747712269138E-5</v>
      </c>
      <c r="AG93" s="56">
        <v>1.8503233213529313E-3</v>
      </c>
      <c r="AH93" s="56">
        <v>-1.0146268212395171E-2</v>
      </c>
      <c r="AI93" s="56">
        <v>1.6518710733492981E-5</v>
      </c>
      <c r="AJ93" s="56">
        <v>-4.5763738478044047E-4</v>
      </c>
      <c r="AK93" s="56">
        <v>-4.606848960975185E-6</v>
      </c>
      <c r="AL93" s="56">
        <v>-2.062148959502963E-4</v>
      </c>
      <c r="AM93" s="56">
        <v>6.6214225930938397E-3</v>
      </c>
      <c r="AN93" s="56">
        <v>-2.0659465244911246E-2</v>
      </c>
      <c r="AO93" s="56">
        <v>-0.16233712264847355</v>
      </c>
      <c r="AP93" s="56">
        <v>1.0169194471533416E-2</v>
      </c>
      <c r="AQ93" s="56">
        <v>-5.446758068938351E-3</v>
      </c>
      <c r="AR93" s="56">
        <v>2.8024137836194285E-2</v>
      </c>
      <c r="AS93" s="56">
        <v>1.4501312317429793E-2</v>
      </c>
      <c r="AT93" s="56">
        <v>2.1950522292968344E-4</v>
      </c>
      <c r="AU93" s="56">
        <v>-1.8271992627509448E-2</v>
      </c>
      <c r="AV93" s="56">
        <v>1.3416178929404055E-4</v>
      </c>
      <c r="AW93" s="56">
        <v>-9.8831381018467113E-2</v>
      </c>
      <c r="AX93" s="56">
        <v>4.2324655076614898E-2</v>
      </c>
      <c r="AY93" s="56">
        <v>1.713676834009803E-4</v>
      </c>
      <c r="AZ93" s="56">
        <v>0.32911360791418431</v>
      </c>
      <c r="BA93" s="56">
        <v>0.754795949734131</v>
      </c>
      <c r="BB93" s="56">
        <v>-0.12087258915895305</v>
      </c>
      <c r="BC93" s="56">
        <v>1.4939161019356106E-12</v>
      </c>
      <c r="BD93" s="56">
        <v>-2.8532731732866523E-12</v>
      </c>
      <c r="BE93" s="56">
        <v>490.55315741030472</v>
      </c>
      <c r="BF93" s="56">
        <v>9.5923269327613525E-14</v>
      </c>
      <c r="BG93" s="56">
        <v>-140.88299791680191</v>
      </c>
      <c r="BH93" s="56">
        <v>-41.403516287644209</v>
      </c>
      <c r="BI93" s="56">
        <v>2645.0669820120302</v>
      </c>
      <c r="BJ93" s="56">
        <v>-5.8903992794512305E-12</v>
      </c>
      <c r="BK93" s="56">
        <v>-88.422904108390156</v>
      </c>
      <c r="BL93" s="56">
        <v>1.3078938999967704E-2</v>
      </c>
      <c r="BM93" s="56">
        <v>-4.7709004320495296E-6</v>
      </c>
      <c r="BN93" s="56">
        <v>-8.244354881981053E-5</v>
      </c>
      <c r="BO93" s="56">
        <v>-9.6562550425005611E-5</v>
      </c>
      <c r="BP93" s="56">
        <v>-5.7720455111817728</v>
      </c>
      <c r="BQ93" s="56">
        <v>-2295.4860602857934</v>
      </c>
      <c r="BR93" s="56">
        <v>-66.155623906883022</v>
      </c>
      <c r="BS93" s="56">
        <v>1995.6077989061246</v>
      </c>
      <c r="BT93" s="56">
        <v>0.14656722367936936</v>
      </c>
      <c r="BU93" s="56">
        <v>516.87743547850164</v>
      </c>
      <c r="BV93" s="56">
        <v>-2.8976955712678212</v>
      </c>
      <c r="BW93" s="56">
        <v>8.1172402133233845E-11</v>
      </c>
      <c r="BX93" s="56">
        <v>3.2475804544276343E-3</v>
      </c>
      <c r="BY93" s="56">
        <v>0.93926811850055714</v>
      </c>
      <c r="BZ93" s="56">
        <v>151.87357606513513</v>
      </c>
      <c r="CA93" s="56">
        <v>-328.93489988015273</v>
      </c>
      <c r="CB93" s="56">
        <v>-31.411495834637833</v>
      </c>
      <c r="CC93" s="56">
        <v>-42.211215855420051</v>
      </c>
      <c r="CD93" s="56">
        <v>11.093019267438933</v>
      </c>
      <c r="CE93" s="56">
        <v>-94.520505274595223</v>
      </c>
      <c r="CF93" s="56">
        <v>-27.467131627461384</v>
      </c>
      <c r="CG93" s="56">
        <v>-1709.2581308175786</v>
      </c>
      <c r="CH93" s="56">
        <v>-7.9254732721669114</v>
      </c>
      <c r="CI93" s="56">
        <v>-0.11991754613581662</v>
      </c>
      <c r="CJ93" s="56">
        <v>4.9028364866163656</v>
      </c>
      <c r="CK93" s="56">
        <v>37.738949548918981</v>
      </c>
      <c r="CL93" s="56">
        <v>-6.8528294150382862E-11</v>
      </c>
      <c r="CM93" s="56">
        <v>-2.8765020233435052</v>
      </c>
      <c r="CN93" s="56">
        <v>23.437826643420301</v>
      </c>
      <c r="CO93" s="56">
        <v>33935.298703787455</v>
      </c>
      <c r="CP93" s="56">
        <v>-1.4506440493278205E-10</v>
      </c>
      <c r="CQ93" s="56">
        <v>-59.415647482845145</v>
      </c>
      <c r="CR93" s="56">
        <v>49.5484784552375</v>
      </c>
      <c r="CS93" s="56">
        <v>-167.70874774876847</v>
      </c>
      <c r="CT93" s="56">
        <v>-3.6123366220792406</v>
      </c>
      <c r="CU93" s="56">
        <v>-1413.0539743022971</v>
      </c>
      <c r="CV93" s="56">
        <v>-71.016006042353226</v>
      </c>
      <c r="CW93" s="56">
        <v>1056.6543012697969</v>
      </c>
      <c r="CX93" s="56">
        <v>-69.014871325799177</v>
      </c>
      <c r="CY93" s="56">
        <v>-26.331282854973061</v>
      </c>
      <c r="CZ93" s="56">
        <v>-6.3981530889516307</v>
      </c>
      <c r="DA93" s="56">
        <f t="shared" si="1"/>
        <v>34219.999999997781</v>
      </c>
      <c r="DB93" s="56">
        <f>DA93-'USE table 103'!EJ93</f>
        <v>-2.2191670723259449E-9</v>
      </c>
    </row>
    <row r="94" spans="1:106" x14ac:dyDescent="0.25">
      <c r="A94" s="56" t="s">
        <v>485</v>
      </c>
      <c r="B94" s="56">
        <v>-6.4646066277873615E-12</v>
      </c>
      <c r="C94" s="56">
        <v>-9.1948670899455465E-13</v>
      </c>
      <c r="D94" s="56">
        <v>-2.5224267119483557E-13</v>
      </c>
      <c r="E94" s="56">
        <v>-3.1036284653396251E-13</v>
      </c>
      <c r="F94" s="56">
        <v>8.7956308902903402E-12</v>
      </c>
      <c r="G94" s="56">
        <v>-4.050455260085073E-8</v>
      </c>
      <c r="H94" s="56">
        <v>6.7634786660164536E-13</v>
      </c>
      <c r="I94" s="56">
        <v>-9.841306130020655E-7</v>
      </c>
      <c r="J94" s="56">
        <v>-7.6589778585933743E-7</v>
      </c>
      <c r="K94" s="56">
        <v>-2.671167038670319E-7</v>
      </c>
      <c r="L94" s="56">
        <v>-2.2137645738773415E-7</v>
      </c>
      <c r="M94" s="56">
        <v>-1.1497739791366257E-6</v>
      </c>
      <c r="N94" s="56">
        <v>-5.154584226119141E-8</v>
      </c>
      <c r="O94" s="56">
        <v>2.2225199540315543E-5</v>
      </c>
      <c r="P94" s="56">
        <v>1.6407497582804353E-10</v>
      </c>
      <c r="Q94" s="56">
        <v>-4.7696895322246746E-9</v>
      </c>
      <c r="R94" s="56">
        <v>1.7794477003008069E-8</v>
      </c>
      <c r="S94" s="56">
        <v>-1.8713919303081639E-12</v>
      </c>
      <c r="T94" s="56">
        <v>2.5315658274678299E-3</v>
      </c>
      <c r="U94" s="56">
        <v>-0.10491251703883808</v>
      </c>
      <c r="V94" s="56">
        <v>2.4853312243777737E-6</v>
      </c>
      <c r="W94" s="56">
        <v>4.7119512778914796E-5</v>
      </c>
      <c r="X94" s="56">
        <v>-0.20646280160577657</v>
      </c>
      <c r="Y94" s="56">
        <v>0.13705853455216133</v>
      </c>
      <c r="Z94" s="56">
        <v>3.798992124659506E-6</v>
      </c>
      <c r="AA94" s="56">
        <v>-9.7180151277242999E-6</v>
      </c>
      <c r="AB94" s="56">
        <v>4.2402735653168655E-4</v>
      </c>
      <c r="AC94" s="56">
        <v>1.8828495785871979E-4</v>
      </c>
      <c r="AD94" s="56">
        <v>1.1796493160076693E-6</v>
      </c>
      <c r="AE94" s="56">
        <v>-7.1555046595062066E-5</v>
      </c>
      <c r="AF94" s="56">
        <v>-1.9998393061548825E-6</v>
      </c>
      <c r="AG94" s="56">
        <v>1.4949083760207316E-5</v>
      </c>
      <c r="AH94" s="56">
        <v>-1.6348174486480183E-3</v>
      </c>
      <c r="AI94" s="56">
        <v>9.5724992910106721E-7</v>
      </c>
      <c r="AJ94" s="56">
        <v>-3.704915678381937E-5</v>
      </c>
      <c r="AK94" s="56">
        <v>-9.5432322666511027E-7</v>
      </c>
      <c r="AL94" s="56">
        <v>-7.9590799089146458E-6</v>
      </c>
      <c r="AM94" s="56">
        <v>1.5860520099542086E-4</v>
      </c>
      <c r="AN94" s="56">
        <v>-7.0928552933313682E-4</v>
      </c>
      <c r="AO94" s="56">
        <v>-5.9993240292808281E-3</v>
      </c>
      <c r="AP94" s="56">
        <v>3.8720992361884754E-4</v>
      </c>
      <c r="AQ94" s="56">
        <v>5.6075047389647636E-4</v>
      </c>
      <c r="AR94" s="56">
        <v>3.8413935343735162E-3</v>
      </c>
      <c r="AS94" s="56">
        <v>1.8851752764841301E-3</v>
      </c>
      <c r="AT94" s="56">
        <v>7.574016454015009E-7</v>
      </c>
      <c r="AU94" s="56">
        <v>-6.3313551292409898E-4</v>
      </c>
      <c r="AV94" s="56">
        <v>3.1716102671475177E-4</v>
      </c>
      <c r="AW94" s="56">
        <v>1.5643285536270923E-4</v>
      </c>
      <c r="AX94" s="56">
        <v>5.7556027220918016E-3</v>
      </c>
      <c r="AY94" s="56">
        <v>2.5387546209731937E-6</v>
      </c>
      <c r="AZ94" s="56">
        <v>1.138735581122452E-2</v>
      </c>
      <c r="BA94" s="56">
        <v>0.10238105872908498</v>
      </c>
      <c r="BB94" s="56">
        <v>-1.6368181816090122E-2</v>
      </c>
      <c r="BC94" s="56">
        <v>-2.0263790645458357E-12</v>
      </c>
      <c r="BD94" s="56">
        <v>3.1397107136399427E-13</v>
      </c>
      <c r="BE94" s="56">
        <v>-123.36645578463519</v>
      </c>
      <c r="BF94" s="56">
        <v>-1.865174681370263E-14</v>
      </c>
      <c r="BG94" s="56">
        <v>19.292557361570054</v>
      </c>
      <c r="BH94" s="56">
        <v>12.030207340276643</v>
      </c>
      <c r="BI94" s="56">
        <v>-755.92791257889371</v>
      </c>
      <c r="BJ94" s="56">
        <v>-2.0259349753359857E-12</v>
      </c>
      <c r="BK94" s="56">
        <v>23.790397689261006</v>
      </c>
      <c r="BL94" s="56">
        <v>1.7804682048527809E-3</v>
      </c>
      <c r="BM94" s="56">
        <v>-3.4718567576419446E-8</v>
      </c>
      <c r="BN94" s="56">
        <v>-1.1223241820346175E-5</v>
      </c>
      <c r="BO94" s="56">
        <v>1.4337319456103614E-5</v>
      </c>
      <c r="BP94" s="56">
        <v>-1.4101808742688888</v>
      </c>
      <c r="BQ94" s="56">
        <v>731.6611208792275</v>
      </c>
      <c r="BR94" s="56">
        <v>24.396449657787912</v>
      </c>
      <c r="BS94" s="56">
        <v>-415.47525625321691</v>
      </c>
      <c r="BT94" s="56">
        <v>-2.1231864720078875E-2</v>
      </c>
      <c r="BU94" s="56">
        <v>128.57727853778906</v>
      </c>
      <c r="BV94" s="56">
        <v>-0.38876049249145339</v>
      </c>
      <c r="BW94" s="56">
        <v>2.1088908397359774E-11</v>
      </c>
      <c r="BX94" s="56">
        <v>-9.4361709372314806E-4</v>
      </c>
      <c r="BY94" s="56">
        <v>9.437172721021625E-3</v>
      </c>
      <c r="BZ94" s="56">
        <v>18.122824935527774</v>
      </c>
      <c r="CA94" s="56">
        <v>39.009951004932269</v>
      </c>
      <c r="CB94" s="56">
        <v>2.3146511911716985</v>
      </c>
      <c r="CC94" s="56">
        <v>4.0872679889443049</v>
      </c>
      <c r="CD94" s="56">
        <v>-0.31743812321624176</v>
      </c>
      <c r="CE94" s="56">
        <v>21.383991220170977</v>
      </c>
      <c r="CF94" s="56">
        <v>4.7282371164812389</v>
      </c>
      <c r="CG94" s="56">
        <v>330.1882306335134</v>
      </c>
      <c r="CH94" s="56">
        <v>2.576519507141608</v>
      </c>
      <c r="CI94" s="56">
        <v>-5.9304369505145615E-2</v>
      </c>
      <c r="CJ94" s="56">
        <v>82.078937756186164</v>
      </c>
      <c r="CK94" s="56">
        <v>3.2036065920830339</v>
      </c>
      <c r="CL94" s="56">
        <v>1.7753798431385803E-11</v>
      </c>
      <c r="CM94" s="56">
        <v>0.86873283888988517</v>
      </c>
      <c r="CN94" s="56">
        <v>-10.134974972142185</v>
      </c>
      <c r="CO94" s="56">
        <v>8.7580556295787417</v>
      </c>
      <c r="CP94" s="56">
        <v>145561.0000000002</v>
      </c>
      <c r="CQ94" s="56">
        <v>-158.85837921208292</v>
      </c>
      <c r="CR94" s="56">
        <v>15.649039680569274</v>
      </c>
      <c r="CS94" s="56">
        <v>-140.45369099641584</v>
      </c>
      <c r="CT94" s="56">
        <v>0.41822643783285685</v>
      </c>
      <c r="CU94" s="56">
        <v>320.32966411557834</v>
      </c>
      <c r="CV94" s="56">
        <v>21.516388220954859</v>
      </c>
      <c r="CW94" s="56">
        <v>-186.18710162888701</v>
      </c>
      <c r="CX94" s="56">
        <v>-21.776901983091523</v>
      </c>
      <c r="CY94" s="56">
        <v>0.32730791114277191</v>
      </c>
      <c r="CZ94" s="56">
        <v>-0.87260862006164075</v>
      </c>
      <c r="DA94" s="56">
        <f t="shared" si="1"/>
        <v>145561.00000000023</v>
      </c>
      <c r="DB94" s="56">
        <f>DA94-'USE table 103'!EJ94</f>
        <v>2.3283064365386963E-10</v>
      </c>
    </row>
    <row r="95" spans="1:106" x14ac:dyDescent="0.25">
      <c r="A95" s="56" t="s">
        <v>486</v>
      </c>
      <c r="B95" s="56">
        <v>-1.2752465750054398E-11</v>
      </c>
      <c r="C95" s="56">
        <v>2.6256774532384952E-13</v>
      </c>
      <c r="D95" s="56">
        <v>9.5923269327613525E-14</v>
      </c>
      <c r="E95" s="56">
        <v>3.3195668436292181E-14</v>
      </c>
      <c r="F95" s="56">
        <v>-1.5026202504486719E-11</v>
      </c>
      <c r="G95" s="56">
        <v>1.1490162066252196E-7</v>
      </c>
      <c r="H95" s="56">
        <v>-1.2938539128981574E-12</v>
      </c>
      <c r="I95" s="56">
        <v>3.2640107523462802E-6</v>
      </c>
      <c r="J95" s="56">
        <v>2.5160734517526429E-6</v>
      </c>
      <c r="K95" s="56">
        <v>7.9859633217438386E-7</v>
      </c>
      <c r="L95" s="56">
        <v>7.3811151052316504E-7</v>
      </c>
      <c r="M95" s="56">
        <v>3.4158884574253534E-6</v>
      </c>
      <c r="N95" s="56">
        <v>1.7078827951877429E-7</v>
      </c>
      <c r="O95" s="56">
        <v>-7.3680137921527944E-5</v>
      </c>
      <c r="P95" s="56">
        <v>-2.4453499136711798E-7</v>
      </c>
      <c r="Q95" s="56">
        <v>1.5899127348006914E-8</v>
      </c>
      <c r="R95" s="56">
        <v>-5.8579111339440715E-8</v>
      </c>
      <c r="S95" s="56">
        <v>1.0054179711005418E-12</v>
      </c>
      <c r="T95" s="56">
        <v>-1.2976712874824159E-2</v>
      </c>
      <c r="U95" s="56">
        <v>0.60588763568686232</v>
      </c>
      <c r="V95" s="56">
        <v>3.6412978921873673E-5</v>
      </c>
      <c r="W95" s="56">
        <v>-2.660694044687717E-4</v>
      </c>
      <c r="X95" s="56">
        <v>0.74732534504219217</v>
      </c>
      <c r="Y95" s="56">
        <v>-0.37365627870725282</v>
      </c>
      <c r="Z95" s="56">
        <v>-1.7587143482322709E-5</v>
      </c>
      <c r="AA95" s="56">
        <v>3.8111697736931127E-5</v>
      </c>
      <c r="AB95" s="56">
        <v>-1.535044958036913E-3</v>
      </c>
      <c r="AC95" s="56">
        <v>-5.3427132833760993E-4</v>
      </c>
      <c r="AD95" s="56">
        <v>-8.7857823348747033E-6</v>
      </c>
      <c r="AE95" s="56">
        <v>3.0711469544630887E-4</v>
      </c>
      <c r="AF95" s="56">
        <v>1.9164493309298258E-5</v>
      </c>
      <c r="AG95" s="56">
        <v>1.7964533618775036E-4</v>
      </c>
      <c r="AH95" s="56">
        <v>4.9863692073437438E-3</v>
      </c>
      <c r="AI95" s="56">
        <v>-4.2324132554227845E-7</v>
      </c>
      <c r="AJ95" s="56">
        <v>2.1681810880025409E-7</v>
      </c>
      <c r="AK95" s="56">
        <v>8.4473133483697893E-6</v>
      </c>
      <c r="AL95" s="56">
        <v>3.0826767396519017E-5</v>
      </c>
      <c r="AM95" s="56">
        <v>-2.850993276002356E-4</v>
      </c>
      <c r="AN95" s="56">
        <v>2.4533625019440564E-3</v>
      </c>
      <c r="AO95" s="56">
        <v>2.4338839153355885E-2</v>
      </c>
      <c r="AP95" s="56">
        <v>-1.552410443022012E-3</v>
      </c>
      <c r="AQ95" s="56">
        <v>-2.6409792053891934E-3</v>
      </c>
      <c r="AR95" s="56">
        <v>-1.0437417438751595E-2</v>
      </c>
      <c r="AS95" s="56">
        <v>-9.4847671607372064E-3</v>
      </c>
      <c r="AT95" s="56">
        <v>3.3366097117237814E-5</v>
      </c>
      <c r="AU95" s="56">
        <v>2.3408833763138848E-3</v>
      </c>
      <c r="AV95" s="56">
        <v>-1.3973685092458776E-3</v>
      </c>
      <c r="AW95" s="56">
        <v>-2.1871948491371196E-2</v>
      </c>
      <c r="AX95" s="56">
        <v>-1.5685049280255492E-2</v>
      </c>
      <c r="AY95" s="56">
        <v>-5.8286568849208464E-7</v>
      </c>
      <c r="AZ95" s="56">
        <v>-4.2121345353254291E-2</v>
      </c>
      <c r="BA95" s="56">
        <v>-0.29706695839766972</v>
      </c>
      <c r="BB95" s="56">
        <v>4.8805178473418032E-2</v>
      </c>
      <c r="BC95" s="56">
        <v>-1.936228954946273E-12</v>
      </c>
      <c r="BD95" s="56">
        <v>-2.9700686354772188E-12</v>
      </c>
      <c r="BE95" s="56">
        <v>249.00203714618956</v>
      </c>
      <c r="BF95" s="56">
        <v>-6.3948846218409017E-14</v>
      </c>
      <c r="BG95" s="56">
        <v>-84.046960622049184</v>
      </c>
      <c r="BH95" s="56">
        <v>-70.049067903086268</v>
      </c>
      <c r="BI95" s="56">
        <v>4477.8553858833147</v>
      </c>
      <c r="BJ95" s="56">
        <v>-1.9566570585993759E-12</v>
      </c>
      <c r="BK95" s="56">
        <v>-53.317140522911124</v>
      </c>
      <c r="BL95" s="56">
        <v>-4.8544622643831303E-3</v>
      </c>
      <c r="BM95" s="56">
        <v>-4.7542431502733962E-7</v>
      </c>
      <c r="BN95" s="56">
        <v>3.0600272573622078E-5</v>
      </c>
      <c r="BO95" s="56">
        <v>1.4453210610554379E-5</v>
      </c>
      <c r="BP95" s="56">
        <v>2.1578782877883249</v>
      </c>
      <c r="BQ95" s="56">
        <v>-4195.2338188238946</v>
      </c>
      <c r="BR95" s="56">
        <v>-89.531136340295149</v>
      </c>
      <c r="BS95" s="56">
        <v>-127.56283915765808</v>
      </c>
      <c r="BT95" s="56">
        <v>-3.2699839631028738E-2</v>
      </c>
      <c r="BU95" s="56">
        <v>-466.88095325499535</v>
      </c>
      <c r="BV95" s="56">
        <v>9.3125676980271024</v>
      </c>
      <c r="BW95" s="56">
        <v>1.8104628907167353E-11</v>
      </c>
      <c r="BX95" s="56">
        <v>5.4944603199800213E-3</v>
      </c>
      <c r="BY95" s="56">
        <v>-0.43453656321365841</v>
      </c>
      <c r="BZ95" s="56">
        <v>-172.65360927842735</v>
      </c>
      <c r="CA95" s="56">
        <v>-24.670045617712141</v>
      </c>
      <c r="CB95" s="56">
        <v>-4.0907510118082122</v>
      </c>
      <c r="CC95" s="56">
        <v>-8.2990981737074314</v>
      </c>
      <c r="CD95" s="56">
        <v>1.9578592007840605</v>
      </c>
      <c r="CE95" s="56">
        <v>-48.04925115339676</v>
      </c>
      <c r="CF95" s="56">
        <v>-13.193137381008523</v>
      </c>
      <c r="CG95" s="56">
        <v>-396.94775828816364</v>
      </c>
      <c r="CH95" s="56">
        <v>-9.8183181762219505</v>
      </c>
      <c r="CI95" s="56">
        <v>0.33473170082673498</v>
      </c>
      <c r="CJ95" s="56">
        <v>-413.65884348635041</v>
      </c>
      <c r="CK95" s="56">
        <v>-18.172306607994727</v>
      </c>
      <c r="CL95" s="56">
        <v>-1.7171597477272371E-11</v>
      </c>
      <c r="CM95" s="56">
        <v>-3.1070450911357508</v>
      </c>
      <c r="CN95" s="56">
        <v>59.883180082058757</v>
      </c>
      <c r="CO95" s="56">
        <v>-25.467134044578025</v>
      </c>
      <c r="CP95" s="56">
        <v>-4.6327386371558532E-11</v>
      </c>
      <c r="CQ95" s="56">
        <v>116688.01180002946</v>
      </c>
      <c r="CR95" s="56">
        <v>-31.96831378832718</v>
      </c>
      <c r="CS95" s="56">
        <v>390.97021859487734</v>
      </c>
      <c r="CT95" s="56">
        <v>-5.4079923570036286</v>
      </c>
      <c r="CU95" s="56">
        <v>-401.29092309462652</v>
      </c>
      <c r="CV95" s="56">
        <v>-122.56023365376852</v>
      </c>
      <c r="CW95" s="56">
        <v>485.09883726445793</v>
      </c>
      <c r="CX95" s="56">
        <v>130.3973349211997</v>
      </c>
      <c r="CY95" s="56">
        <v>0.43363838914110142</v>
      </c>
      <c r="CZ95" s="56">
        <v>2.3825715858612284</v>
      </c>
      <c r="DA95" s="56">
        <f t="shared" si="1"/>
        <v>115711.99999999881</v>
      </c>
      <c r="DB95" s="56">
        <f>DA95-'USE table 103'!EJ95</f>
        <v>-1.1932570487260818E-9</v>
      </c>
    </row>
    <row r="96" spans="1:106" x14ac:dyDescent="0.25">
      <c r="A96" s="56" t="s">
        <v>487</v>
      </c>
      <c r="B96" s="56">
        <v>5.4758975132074283E-13</v>
      </c>
      <c r="C96" s="56">
        <v>1.1657341758564144E-15</v>
      </c>
      <c r="D96" s="56">
        <v>3.9523939676655573E-14</v>
      </c>
      <c r="E96" s="56">
        <v>1.033895191682177E-14</v>
      </c>
      <c r="F96" s="56">
        <v>-4.7528647684202951E-13</v>
      </c>
      <c r="G96" s="56">
        <v>5.6165554429554732E-9</v>
      </c>
      <c r="H96" s="56">
        <v>-3.6748382115092681E-14</v>
      </c>
      <c r="I96" s="56">
        <v>4.6747056142715238E-8</v>
      </c>
      <c r="J96" s="56">
        <v>4.2161314439681519E-8</v>
      </c>
      <c r="K96" s="56">
        <v>2.1800222071988173E-8</v>
      </c>
      <c r="L96" s="56">
        <v>1.0424866303537783E-8</v>
      </c>
      <c r="M96" s="56">
        <v>1.6776333744417116E-7</v>
      </c>
      <c r="N96" s="56">
        <v>2.453016567649513E-9</v>
      </c>
      <c r="O96" s="56">
        <v>-1.0567472035205583E-6</v>
      </c>
      <c r="P96" s="56">
        <v>5.6081013721787087E-9</v>
      </c>
      <c r="Q96" s="56">
        <v>2.039119983976434E-10</v>
      </c>
      <c r="R96" s="56">
        <v>-9.700109604438012E-10</v>
      </c>
      <c r="S96" s="56">
        <v>-7.4940054162198066E-15</v>
      </c>
      <c r="T96" s="56">
        <v>-3.0708101433241097E-4</v>
      </c>
      <c r="U96" s="56">
        <v>1.3671357024329311E-2</v>
      </c>
      <c r="V96" s="56">
        <v>1.2966878238929169E-6</v>
      </c>
      <c r="W96" s="56">
        <v>-8.7773645969235758E-6</v>
      </c>
      <c r="X96" s="56">
        <v>1.2191183004699513E-2</v>
      </c>
      <c r="Y96" s="56">
        <v>-3.622863944234056E-3</v>
      </c>
      <c r="Z96" s="56">
        <v>-6.1114000066142538E-7</v>
      </c>
      <c r="AA96" s="56">
        <v>4.1672525722402654E-6</v>
      </c>
      <c r="AB96" s="56">
        <v>-2.4395944928395918E-5</v>
      </c>
      <c r="AC96" s="56">
        <v>-2.6117340291842428E-5</v>
      </c>
      <c r="AD96" s="56">
        <v>-3.0239806325660368E-8</v>
      </c>
      <c r="AE96" s="56">
        <v>1.1733930268043036E-5</v>
      </c>
      <c r="AF96" s="56">
        <v>2.9629119308038909E-7</v>
      </c>
      <c r="AG96" s="56">
        <v>-4.7030409577875076E-6</v>
      </c>
      <c r="AH96" s="56">
        <v>7.3048152051113924E-5</v>
      </c>
      <c r="AI96" s="56">
        <v>1.2176383185069639E-7</v>
      </c>
      <c r="AJ96" s="56">
        <v>-3.081077023958656E-6</v>
      </c>
      <c r="AK96" s="56">
        <v>7.4288437446057287E-7</v>
      </c>
      <c r="AL96" s="56">
        <v>3.9260650321892854E-6</v>
      </c>
      <c r="AM96" s="56">
        <v>-8.4034338368288442E-5</v>
      </c>
      <c r="AN96" s="56">
        <v>3.5633754222141878E-4</v>
      </c>
      <c r="AO96" s="56">
        <v>3.2140957015323046E-3</v>
      </c>
      <c r="AP96" s="56">
        <v>-2.0004038766058274E-4</v>
      </c>
      <c r="AQ96" s="56">
        <v>-5.6005530397584824E-5</v>
      </c>
      <c r="AR96" s="56">
        <v>-9.352653118255283E-5</v>
      </c>
      <c r="AS96" s="56">
        <v>-2.3640199199131962E-4</v>
      </c>
      <c r="AT96" s="56">
        <v>3.8124557133478731E-7</v>
      </c>
      <c r="AU96" s="56">
        <v>3.3270444592259363E-4</v>
      </c>
      <c r="AV96" s="56">
        <v>-3.9863292364827885E-5</v>
      </c>
      <c r="AW96" s="56">
        <v>-7.4037244732960694E-4</v>
      </c>
      <c r="AX96" s="56">
        <v>-1.5189789626338102E-4</v>
      </c>
      <c r="AY96" s="56">
        <v>-2.0050697397133721E-6</v>
      </c>
      <c r="AZ96" s="56">
        <v>-5.994691406720154E-3</v>
      </c>
      <c r="BA96" s="56">
        <v>-3.4803356090811199E-3</v>
      </c>
      <c r="BB96" s="56">
        <v>6.1297974443635939E-4</v>
      </c>
      <c r="BC96" s="56">
        <v>1.3655743202889425E-14</v>
      </c>
      <c r="BD96" s="56">
        <v>7.5495165674510645E-15</v>
      </c>
      <c r="BE96" s="56">
        <v>-0.69182243921682174</v>
      </c>
      <c r="BF96" s="56">
        <v>-3.3306690738754696E-16</v>
      </c>
      <c r="BG96" s="56">
        <v>-1.5549181658970512</v>
      </c>
      <c r="BH96" s="56">
        <v>-1.6059746383962645</v>
      </c>
      <c r="BI96" s="56">
        <v>102.84522322016178</v>
      </c>
      <c r="BJ96" s="56">
        <v>2.1760371282653068E-13</v>
      </c>
      <c r="BK96" s="56">
        <v>-0.22804018218997668</v>
      </c>
      <c r="BL96" s="56">
        <v>-4.7082762114847299E-5</v>
      </c>
      <c r="BM96" s="56">
        <v>1.3311282742733965E-8</v>
      </c>
      <c r="BN96" s="56">
        <v>2.967869043857263E-7</v>
      </c>
      <c r="BO96" s="56">
        <v>1.373132626270035E-6</v>
      </c>
      <c r="BP96" s="56">
        <v>-2.9298567283832018</v>
      </c>
      <c r="BQ96" s="56">
        <v>-97.265450367079012</v>
      </c>
      <c r="BR96" s="56">
        <v>-1.48529678183168</v>
      </c>
      <c r="BS96" s="56">
        <v>4.2707505493981106</v>
      </c>
      <c r="BT96" s="56">
        <v>-2.2890591575954744E-3</v>
      </c>
      <c r="BU96" s="56">
        <v>-29.540030666581004</v>
      </c>
      <c r="BV96" s="56">
        <v>0.20314342206521496</v>
      </c>
      <c r="BW96" s="56">
        <v>2.7142732506035827E-12</v>
      </c>
      <c r="BX96" s="56">
        <v>1.2596832743483333E-4</v>
      </c>
      <c r="BY96" s="56">
        <v>-1.8864515261993953E-2</v>
      </c>
      <c r="BZ96" s="56">
        <v>-5.7939689872575926</v>
      </c>
      <c r="CA96" s="56">
        <v>0.16824382559489481</v>
      </c>
      <c r="CB96" s="56">
        <v>2.1479782585723806E-2</v>
      </c>
      <c r="CC96" s="56">
        <v>-1.2130394549824786E-2</v>
      </c>
      <c r="CD96" s="56">
        <v>-3.577147809116088E-2</v>
      </c>
      <c r="CE96" s="56">
        <v>0.11693825800948154</v>
      </c>
      <c r="CF96" s="56">
        <v>-0.91740273376591097</v>
      </c>
      <c r="CG96" s="56">
        <v>12.69976039732504</v>
      </c>
      <c r="CH96" s="56">
        <v>-0.26361803347259594</v>
      </c>
      <c r="CI96" s="56">
        <v>-4.816115747193106E-2</v>
      </c>
      <c r="CJ96" s="56">
        <v>-14.71468585877119</v>
      </c>
      <c r="CK96" s="56">
        <v>-0.56147513844978469</v>
      </c>
      <c r="CL96" s="56">
        <v>2.708944180085382E-13</v>
      </c>
      <c r="CM96" s="56">
        <v>-4.3903928528421288E-2</v>
      </c>
      <c r="CN96" s="56">
        <v>1.3090138999786918</v>
      </c>
      <c r="CO96" s="56">
        <v>-0.5645610845431962</v>
      </c>
      <c r="CP96" s="56">
        <v>-2.0179413695586845E-12</v>
      </c>
      <c r="CQ96" s="56">
        <v>26.389069375904061</v>
      </c>
      <c r="CR96" s="56">
        <v>136835.44249925957</v>
      </c>
      <c r="CS96" s="56">
        <v>12.324734218388919</v>
      </c>
      <c r="CT96" s="56">
        <v>4.9936531849699151E-3</v>
      </c>
      <c r="CU96" s="56">
        <v>-13.253588561726602</v>
      </c>
      <c r="CV96" s="56">
        <v>-2.6989629418864798</v>
      </c>
      <c r="CW96" s="56">
        <v>-17.190777985040199</v>
      </c>
      <c r="CX96" s="56">
        <v>3.9273407942074474</v>
      </c>
      <c r="CY96" s="56">
        <v>0.65969140693216821</v>
      </c>
      <c r="CZ96" s="56">
        <v>2.319241407393946E-2</v>
      </c>
      <c r="DA96" s="56">
        <f t="shared" si="1"/>
        <v>136808.99999999985</v>
      </c>
      <c r="DB96" s="56">
        <f>DA96-'USE table 103'!EJ96</f>
        <v>0</v>
      </c>
    </row>
    <row r="97" spans="1:106" x14ac:dyDescent="0.25">
      <c r="A97" s="56" t="s">
        <v>488</v>
      </c>
      <c r="B97" s="56">
        <v>1.1893264151296989E-12</v>
      </c>
      <c r="C97" s="56">
        <v>6.2394533983933798E-14</v>
      </c>
      <c r="D97" s="56">
        <v>4.7073456244106637E-14</v>
      </c>
      <c r="E97" s="56">
        <v>1.2059797604990763E-14</v>
      </c>
      <c r="F97" s="56">
        <v>-4.3876013933186186E-13</v>
      </c>
      <c r="G97" s="56">
        <v>1.7005989338958472E-8</v>
      </c>
      <c r="H97" s="56">
        <v>-2.6645352591003757E-14</v>
      </c>
      <c r="I97" s="56">
        <v>4.6278666343546604E-8</v>
      </c>
      <c r="J97" s="56">
        <v>5.9026639354087251E-8</v>
      </c>
      <c r="K97" s="56">
        <v>5.4012143757553588E-8</v>
      </c>
      <c r="L97" s="56">
        <v>9.6144980865631169E-9</v>
      </c>
      <c r="M97" s="56">
        <v>4.4651770436665572E-7</v>
      </c>
      <c r="N97" s="56">
        <v>2.4594268843713962E-9</v>
      </c>
      <c r="O97" s="56">
        <v>-1.0527479581412535E-6</v>
      </c>
      <c r="P97" s="56">
        <v>4.9079492914216871E-8</v>
      </c>
      <c r="Q97" s="56">
        <v>1.4699885753088893E-10</v>
      </c>
      <c r="R97" s="56">
        <v>-1.32313893175251E-9</v>
      </c>
      <c r="S97" s="56">
        <v>5.6621374255882984E-14</v>
      </c>
      <c r="T97" s="56">
        <v>-4.3094081864425426E-4</v>
      </c>
      <c r="U97" s="56">
        <v>1.8148944947219303E-2</v>
      </c>
      <c r="V97" s="56">
        <v>3.9239759264120266E-7</v>
      </c>
      <c r="W97" s="56">
        <v>6.5711278176561194E-6</v>
      </c>
      <c r="X97" s="56">
        <v>9.8661458629110133E-3</v>
      </c>
      <c r="Y97" s="56">
        <v>-1.9844532784712765E-2</v>
      </c>
      <c r="Z97" s="56">
        <v>-1.1591715234349209E-6</v>
      </c>
      <c r="AA97" s="56">
        <v>1.2847081690470219E-5</v>
      </c>
      <c r="AB97" s="56">
        <v>-1.5782504041106371E-5</v>
      </c>
      <c r="AC97" s="56">
        <v>-7.9011964120412337E-5</v>
      </c>
      <c r="AD97" s="56">
        <v>5.0250458860645608E-7</v>
      </c>
      <c r="AE97" s="56">
        <v>2.5791169709021844E-5</v>
      </c>
      <c r="AF97" s="56">
        <v>-8.4807864220159956E-7</v>
      </c>
      <c r="AG97" s="56">
        <v>-4.5356564080556439E-5</v>
      </c>
      <c r="AH97" s="56">
        <v>2.6967485296891525E-4</v>
      </c>
      <c r="AI97" s="56">
        <v>2.4212504667886492E-8</v>
      </c>
      <c r="AJ97" s="56">
        <v>-2.5840069417526479E-8</v>
      </c>
      <c r="AK97" s="56">
        <v>1.7508754548423155E-6</v>
      </c>
      <c r="AL97" s="56">
        <v>1.2533194881036991E-5</v>
      </c>
      <c r="AM97" s="56">
        <v>-3.1122250194770551E-4</v>
      </c>
      <c r="AN97" s="56">
        <v>1.1755588638169279E-3</v>
      </c>
      <c r="AO97" s="56">
        <v>1.0165559168581417E-2</v>
      </c>
      <c r="AP97" s="56">
        <v>-6.333003002537696E-4</v>
      </c>
      <c r="AQ97" s="56">
        <v>-1.2569362162206943E-6</v>
      </c>
      <c r="AR97" s="56">
        <v>-5.3392169732280337E-4</v>
      </c>
      <c r="AS97" s="56">
        <v>-5.4629565194042051E-4</v>
      </c>
      <c r="AT97" s="56">
        <v>-3.2827306224447739E-6</v>
      </c>
      <c r="AU97" s="56">
        <v>1.0797283789828471E-3</v>
      </c>
      <c r="AV97" s="56">
        <v>-7.7083596802918208E-5</v>
      </c>
      <c r="AW97" s="56">
        <v>2.0098307809557348E-4</v>
      </c>
      <c r="AX97" s="56">
        <v>-8.3352244183772239E-4</v>
      </c>
      <c r="AY97" s="56">
        <v>-7.7489148827547538E-6</v>
      </c>
      <c r="AZ97" s="56">
        <v>-1.9453627227690617E-2</v>
      </c>
      <c r="BA97" s="56">
        <v>-1.5961372412219177E-2</v>
      </c>
      <c r="BB97" s="56">
        <v>2.6350405200956661E-3</v>
      </c>
      <c r="BC97" s="56">
        <v>-3.6415315207705135E-14</v>
      </c>
      <c r="BD97" s="56">
        <v>4.75175454539567E-14</v>
      </c>
      <c r="BE97" s="56">
        <v>-4.4851700595706356</v>
      </c>
      <c r="BF97" s="56">
        <v>6.2172489379008766E-15</v>
      </c>
      <c r="BG97" s="56">
        <v>-1.9285898317144703</v>
      </c>
      <c r="BH97" s="56">
        <v>-2.1881079548869971</v>
      </c>
      <c r="BI97" s="56">
        <v>137.30353101765181</v>
      </c>
      <c r="BJ97" s="56">
        <v>-9.3258734068513149E-15</v>
      </c>
      <c r="BK97" s="56">
        <v>7.9925910381545506E-2</v>
      </c>
      <c r="BL97" s="56">
        <v>-2.5780089297455788E-4</v>
      </c>
      <c r="BM97" s="56">
        <v>1.1999065918644192E-7</v>
      </c>
      <c r="BN97" s="56">
        <v>1.6250570951115151E-6</v>
      </c>
      <c r="BO97" s="56">
        <v>3.6757968331357915E-6</v>
      </c>
      <c r="BP97" s="56">
        <v>-0.76981935277030189</v>
      </c>
      <c r="BQ97" s="56">
        <v>-124.86864522934025</v>
      </c>
      <c r="BR97" s="56">
        <v>-1.0320645903636922</v>
      </c>
      <c r="BS97" s="56">
        <v>-13.59795939106537</v>
      </c>
      <c r="BT97" s="56">
        <v>-5.8976325753903325E-3</v>
      </c>
      <c r="BU97" s="56">
        <v>-76.439109934915308</v>
      </c>
      <c r="BV97" s="56">
        <v>0.35734231590787502</v>
      </c>
      <c r="BW97" s="56">
        <v>3.979039320256561E-13</v>
      </c>
      <c r="BX97" s="56">
        <v>1.7162929575320618E-4</v>
      </c>
      <c r="BY97" s="56">
        <v>-4.1563427000612663E-2</v>
      </c>
      <c r="BZ97" s="56">
        <v>-10.443325250123204</v>
      </c>
      <c r="CA97" s="56">
        <v>3.0496599363013033</v>
      </c>
      <c r="CB97" s="56">
        <v>7.5092361570909816E-2</v>
      </c>
      <c r="CC97" s="56">
        <v>6.8480427156593748E-2</v>
      </c>
      <c r="CD97" s="56">
        <v>-6.614409260749099E-2</v>
      </c>
      <c r="CE97" s="56">
        <v>0.9319870937268746</v>
      </c>
      <c r="CF97" s="56">
        <v>1.339784394313126E-2</v>
      </c>
      <c r="CG97" s="56">
        <v>47.56415491517599</v>
      </c>
      <c r="CH97" s="56">
        <v>-0.54924490510420476</v>
      </c>
      <c r="CI97" s="56">
        <v>-8.6169080080837457E-2</v>
      </c>
      <c r="CJ97" s="56">
        <v>-28.855698808490619</v>
      </c>
      <c r="CK97" s="56">
        <v>-1.1907234768329751</v>
      </c>
      <c r="CL97" s="56">
        <v>5.5644377994212846E-13</v>
      </c>
      <c r="CM97" s="56">
        <v>-3.8549924162134097E-2</v>
      </c>
      <c r="CN97" s="56">
        <v>1.5191269239893836</v>
      </c>
      <c r="CO97" s="56">
        <v>-0.94625810052886683</v>
      </c>
      <c r="CP97" s="56">
        <v>-3.2969182939268649E-12</v>
      </c>
      <c r="CQ97" s="56">
        <v>28.277040727047094</v>
      </c>
      <c r="CR97" s="56">
        <v>5.7026826615360164</v>
      </c>
      <c r="CS97" s="56">
        <v>63464.245112551558</v>
      </c>
      <c r="CT97" s="56">
        <v>3.2121281231834331E-2</v>
      </c>
      <c r="CU97" s="56">
        <v>-6.6945687399561713</v>
      </c>
      <c r="CV97" s="56">
        <v>-3.5289466284177755</v>
      </c>
      <c r="CW97" s="56">
        <v>-49.727637823368383</v>
      </c>
      <c r="CX97" s="56">
        <v>8.1124937460109887</v>
      </c>
      <c r="CY97" s="56">
        <v>2.0409156119152705</v>
      </c>
      <c r="CZ97" s="56">
        <v>0.12638827332312985</v>
      </c>
      <c r="DA97" s="56">
        <f t="shared" si="1"/>
        <v>63371.999999999978</v>
      </c>
      <c r="DB97" s="56">
        <f>DA97-'USE table 103'!EJ97</f>
        <v>0</v>
      </c>
    </row>
    <row r="98" spans="1:106" x14ac:dyDescent="0.25">
      <c r="A98" s="56" t="s">
        <v>489</v>
      </c>
      <c r="B98" s="56">
        <v>4.5654591218635687E-12</v>
      </c>
      <c r="C98" s="56">
        <v>-2.5879298704012399E-13</v>
      </c>
      <c r="D98" s="56">
        <v>-3.5527136788005009E-15</v>
      </c>
      <c r="E98" s="56">
        <v>-8.9317442331093844E-14</v>
      </c>
      <c r="F98" s="56">
        <v>2.8848035071860068E-12</v>
      </c>
      <c r="G98" s="56">
        <v>-1.6935229218972836E-8</v>
      </c>
      <c r="H98" s="56">
        <v>2.6756374893466273E-13</v>
      </c>
      <c r="I98" s="56">
        <v>-2.6772126049401379E-7</v>
      </c>
      <c r="J98" s="56">
        <v>-2.180772811222198E-7</v>
      </c>
      <c r="K98" s="56">
        <v>-8.4975713576795897E-8</v>
      </c>
      <c r="L98" s="56">
        <v>-6.0159722092834045E-8</v>
      </c>
      <c r="M98" s="56">
        <v>-3.9442998023275777E-7</v>
      </c>
      <c r="N98" s="56">
        <v>-1.4026940498013118E-8</v>
      </c>
      <c r="O98" s="56">
        <v>6.0471074143642056E-6</v>
      </c>
      <c r="P98" s="56">
        <v>-3.8805443303147058E-9</v>
      </c>
      <c r="Q98" s="56">
        <v>-1.2824510342568374E-9</v>
      </c>
      <c r="R98" s="56">
        <v>5.0519055605491303E-9</v>
      </c>
      <c r="S98" s="56">
        <v>-2.9531932455029164E-13</v>
      </c>
      <c r="T98" s="56">
        <v>1.6269428440374156E-3</v>
      </c>
      <c r="U98" s="56">
        <v>-8.2686613737580128E-2</v>
      </c>
      <c r="V98" s="56">
        <v>-5.2193202044747977E-6</v>
      </c>
      <c r="W98" s="56">
        <v>-1.4441567393941313E-5</v>
      </c>
      <c r="X98" s="56">
        <v>-6.0728670688276143E-2</v>
      </c>
      <c r="Y98" s="56">
        <v>6.0921815525638134E-2</v>
      </c>
      <c r="Z98" s="56">
        <v>2.124439360984276E-6</v>
      </c>
      <c r="AA98" s="56">
        <v>-9.9119435751360285E-6</v>
      </c>
      <c r="AB98" s="56">
        <v>1.1855753708922556E-4</v>
      </c>
      <c r="AC98" s="56">
        <v>7.862631355459726E-5</v>
      </c>
      <c r="AD98" s="56">
        <v>6.7061741770846339E-7</v>
      </c>
      <c r="AE98" s="56">
        <v>-4.0398484559389658E-5</v>
      </c>
      <c r="AF98" s="56">
        <v>-9.3427266845136359E-7</v>
      </c>
      <c r="AG98" s="56">
        <v>1.231964750170178E-5</v>
      </c>
      <c r="AH98" s="56">
        <v>-7.7817733675256129E-4</v>
      </c>
      <c r="AI98" s="56">
        <v>2.9724418126875207E-7</v>
      </c>
      <c r="AJ98" s="56">
        <v>9.1394128043376099E-7</v>
      </c>
      <c r="AK98" s="56">
        <v>-1.4586485335144062E-6</v>
      </c>
      <c r="AL98" s="56">
        <v>-9.4338144998040718E-6</v>
      </c>
      <c r="AM98" s="56">
        <v>1.9345369390189049E-4</v>
      </c>
      <c r="AN98" s="56">
        <v>-8.4635224114393282E-4</v>
      </c>
      <c r="AO98" s="56">
        <v>-7.5178940865070487E-3</v>
      </c>
      <c r="AP98" s="56">
        <v>4.7280542495942157E-4</v>
      </c>
      <c r="AQ98" s="56">
        <v>1.5080281093560188E-4</v>
      </c>
      <c r="AR98" s="56">
        <v>1.6952825039950881E-3</v>
      </c>
      <c r="AS98" s="56">
        <v>1.9735352193142042E-3</v>
      </c>
      <c r="AT98" s="56">
        <v>-6.3317625276226863E-7</v>
      </c>
      <c r="AU98" s="56">
        <v>-7.8045031923412722E-4</v>
      </c>
      <c r="AV98" s="56">
        <v>1.7943096025541116E-4</v>
      </c>
      <c r="AW98" s="56">
        <v>1.4981479114304364E-3</v>
      </c>
      <c r="AX98" s="56">
        <v>2.5583429950897241E-3</v>
      </c>
      <c r="AY98" s="56">
        <v>4.1579061885732571E-6</v>
      </c>
      <c r="AZ98" s="56">
        <v>1.4053998482343122E-2</v>
      </c>
      <c r="BA98" s="56">
        <v>5.0193292041065263E-2</v>
      </c>
      <c r="BB98" s="56">
        <v>-8.3673519935674179E-3</v>
      </c>
      <c r="BC98" s="56">
        <v>1.127986593019159E-13</v>
      </c>
      <c r="BD98" s="56">
        <v>-1.0391687510491465E-13</v>
      </c>
      <c r="BE98" s="56">
        <v>20.627988131096608</v>
      </c>
      <c r="BF98" s="56">
        <v>-1.5987211554602254E-14</v>
      </c>
      <c r="BG98" s="56">
        <v>11.023554075188562</v>
      </c>
      <c r="BH98" s="56">
        <v>9.295161598831772</v>
      </c>
      <c r="BI98" s="56">
        <v>-624.55407371071999</v>
      </c>
      <c r="BJ98" s="56">
        <v>8.8817841970012523E-16</v>
      </c>
      <c r="BK98" s="56">
        <v>-2.1858427170336405</v>
      </c>
      <c r="BL98" s="56">
        <v>7.9144591210678072E-4</v>
      </c>
      <c r="BM98" s="56">
        <v>-2.9869056561437901E-8</v>
      </c>
      <c r="BN98" s="56">
        <v>-4.9889078255205277E-6</v>
      </c>
      <c r="BO98" s="56">
        <v>-1.3057104638392047E-5</v>
      </c>
      <c r="BP98" s="56">
        <v>-1.971335112516325</v>
      </c>
      <c r="BQ98" s="56">
        <v>574.70194578557994</v>
      </c>
      <c r="BR98" s="56">
        <v>6.9677380000204421</v>
      </c>
      <c r="BS98" s="56">
        <v>157.49501520336412</v>
      </c>
      <c r="BT98" s="56">
        <v>2.1714922787232638E-2</v>
      </c>
      <c r="BU98" s="56">
        <v>55.259480930864612</v>
      </c>
      <c r="BV98" s="56">
        <v>-2.1003345241249356</v>
      </c>
      <c r="BW98" s="56">
        <v>-5.3432813729159534E-12</v>
      </c>
      <c r="BX98" s="56">
        <v>-7.2908742266442061E-4</v>
      </c>
      <c r="BY98" s="56">
        <v>0.20809373929941621</v>
      </c>
      <c r="BZ98" s="56">
        <v>40.257155588795399</v>
      </c>
      <c r="CA98" s="56">
        <v>-22.187779577274082</v>
      </c>
      <c r="CB98" s="56">
        <v>-0.47479010617145789</v>
      </c>
      <c r="CC98" s="56">
        <v>-0.39515016908940837</v>
      </c>
      <c r="CD98" s="56">
        <v>0.15907975549027675</v>
      </c>
      <c r="CE98" s="56">
        <v>-4.6002692708469297</v>
      </c>
      <c r="CF98" s="56">
        <v>-1.7924488305209474</v>
      </c>
      <c r="CG98" s="56">
        <v>-99.401799301098791</v>
      </c>
      <c r="CH98" s="56">
        <v>0.7070005446892047</v>
      </c>
      <c r="CI98" s="56">
        <v>-6.9034912913458868E-2</v>
      </c>
      <c r="CJ98" s="56">
        <v>71.322778497030853</v>
      </c>
      <c r="CK98" s="56">
        <v>6.6105845314939984</v>
      </c>
      <c r="CL98" s="56">
        <v>-4.7775117195669736E-12</v>
      </c>
      <c r="CM98" s="56">
        <v>0.13092633627288208</v>
      </c>
      <c r="CN98" s="56">
        <v>-6.1513912924722458</v>
      </c>
      <c r="CO98" s="56">
        <v>5.4102851864578527</v>
      </c>
      <c r="CP98" s="56">
        <v>1.8246737454319373E-11</v>
      </c>
      <c r="CQ98" s="56">
        <v>-153.37796807001982</v>
      </c>
      <c r="CR98" s="56">
        <v>20.03912306839095</v>
      </c>
      <c r="CS98" s="56">
        <v>-127.09414274536604</v>
      </c>
      <c r="CT98" s="56">
        <v>6280.2706897527005</v>
      </c>
      <c r="CU98" s="56">
        <v>-34.838341894111856</v>
      </c>
      <c r="CV98" s="56">
        <v>16.479465330080806</v>
      </c>
      <c r="CW98" s="56">
        <v>31.460093033624677</v>
      </c>
      <c r="CX98" s="56">
        <v>-44.924848415504954</v>
      </c>
      <c r="CY98" s="56">
        <v>-0.9140729100402657</v>
      </c>
      <c r="CZ98" s="56">
        <v>-0.38824730174289357</v>
      </c>
      <c r="DA98" s="56">
        <f t="shared" si="1"/>
        <v>6181.0000000002137</v>
      </c>
      <c r="DB98" s="56">
        <f>DA98-'USE table 103'!EJ98</f>
        <v>2.1373125491663814E-10</v>
      </c>
    </row>
    <row r="99" spans="1:106" x14ac:dyDescent="0.25">
      <c r="A99" s="56" t="s">
        <v>490</v>
      </c>
      <c r="B99" s="56">
        <v>3.8729019991023961E-12</v>
      </c>
      <c r="C99" s="56">
        <v>-3.0700442188447141E-13</v>
      </c>
      <c r="D99" s="56">
        <v>-3.9968028886505635E-14</v>
      </c>
      <c r="E99" s="56">
        <v>-7.4773520708504293E-14</v>
      </c>
      <c r="F99" s="56">
        <v>2.8412827646207006E-12</v>
      </c>
      <c r="G99" s="56">
        <v>-2.6240168260471819E-8</v>
      </c>
      <c r="H99" s="56">
        <v>4.358180483166052E-13</v>
      </c>
      <c r="I99" s="56">
        <v>-1.2338298915892665E-7</v>
      </c>
      <c r="J99" s="56">
        <v>-1.2894136447449966E-7</v>
      </c>
      <c r="K99" s="56">
        <v>-8.7913859303512254E-8</v>
      </c>
      <c r="L99" s="56">
        <v>-2.6857879698027887E-8</v>
      </c>
      <c r="M99" s="56">
        <v>-6.1082774216458802E-7</v>
      </c>
      <c r="N99" s="56">
        <v>-6.5042513597290963E-9</v>
      </c>
      <c r="O99" s="56">
        <v>2.7953598233931842E-6</v>
      </c>
      <c r="P99" s="56">
        <v>-5.5622378702935293E-8</v>
      </c>
      <c r="Q99" s="56">
        <v>-5.0674420215557348E-10</v>
      </c>
      <c r="R99" s="56">
        <v>2.9318449890070042E-9</v>
      </c>
      <c r="S99" s="56">
        <v>-2.1138646388862981E-13</v>
      </c>
      <c r="T99" s="56">
        <v>1.5606610845946278E-3</v>
      </c>
      <c r="U99" s="56">
        <v>-8.0567958770102699E-2</v>
      </c>
      <c r="V99" s="56">
        <v>-5.7973363905006181E-6</v>
      </c>
      <c r="W99" s="56">
        <v>-3.5015132726856635E-5</v>
      </c>
      <c r="X99" s="56">
        <v>-2.9775932776961334E-2</v>
      </c>
      <c r="Y99" s="56">
        <v>5.799573919615264E-2</v>
      </c>
      <c r="Z99" s="56">
        <v>2.5061087159661266E-6</v>
      </c>
      <c r="AA99" s="56">
        <v>-2.0810391686248986E-5</v>
      </c>
      <c r="AB99" s="56">
        <v>5.0047856512192013E-5</v>
      </c>
      <c r="AC99" s="56">
        <v>1.2182979343711153E-4</v>
      </c>
      <c r="AD99" s="56">
        <v>-8.7389186470554492E-8</v>
      </c>
      <c r="AE99" s="56">
        <v>-5.1859577797408463E-5</v>
      </c>
      <c r="AF99" s="56">
        <v>4.6631355163362365E-7</v>
      </c>
      <c r="AG99" s="56">
        <v>5.7856869826067303E-5</v>
      </c>
      <c r="AH99" s="56">
        <v>-7.6870220294394942E-4</v>
      </c>
      <c r="AI99" s="56">
        <v>1.5726806879001742E-7</v>
      </c>
      <c r="AJ99" s="56">
        <v>6.7797297712557381E-6</v>
      </c>
      <c r="AK99" s="56">
        <v>-2.9414993676368795E-6</v>
      </c>
      <c r="AL99" s="56">
        <v>-2.0406715534937447E-5</v>
      </c>
      <c r="AM99" s="56">
        <v>4.7739417599190759E-4</v>
      </c>
      <c r="AN99" s="56">
        <v>-1.8860957036519466E-3</v>
      </c>
      <c r="AO99" s="56">
        <v>-1.6484882566615733E-2</v>
      </c>
      <c r="AP99" s="56">
        <v>1.0293192365815607E-3</v>
      </c>
      <c r="AQ99" s="56">
        <v>2.7712342814290025E-5</v>
      </c>
      <c r="AR99" s="56">
        <v>1.5917646799641361E-3</v>
      </c>
      <c r="AS99" s="56">
        <v>2.0334664185335249E-3</v>
      </c>
      <c r="AT99" s="56">
        <v>2.9725583714501624E-6</v>
      </c>
      <c r="AU99" s="56">
        <v>-1.736652352040402E-3</v>
      </c>
      <c r="AV99" s="56">
        <v>1.9471082747707369E-4</v>
      </c>
      <c r="AW99" s="56">
        <v>9.8901537947904128E-4</v>
      </c>
      <c r="AX99" s="56">
        <v>2.4357672009238107E-3</v>
      </c>
      <c r="AY99" s="56">
        <v>1.1502653769340787E-5</v>
      </c>
      <c r="AZ99" s="56">
        <v>3.128532788759264E-2</v>
      </c>
      <c r="BA99" s="56">
        <v>4.8431211709875299E-2</v>
      </c>
      <c r="BB99" s="56">
        <v>-8.1166273705273184E-3</v>
      </c>
      <c r="BC99" s="56">
        <v>5.2402526762307389E-14</v>
      </c>
      <c r="BD99" s="56">
        <v>-2.0961010704922955E-13</v>
      </c>
      <c r="BE99" s="56">
        <v>48.531902602348183</v>
      </c>
      <c r="BF99" s="56">
        <v>-3.0420110874729289E-14</v>
      </c>
      <c r="BG99" s="56">
        <v>7.2577174780485638</v>
      </c>
      <c r="BH99" s="56">
        <v>9.1631935116545833</v>
      </c>
      <c r="BI99" s="56">
        <v>-625.80050254743003</v>
      </c>
      <c r="BJ99" s="56">
        <v>4.1722181265413383E-13</v>
      </c>
      <c r="BK99" s="56">
        <v>-6.9659121413216996</v>
      </c>
      <c r="BL99" s="56">
        <v>7.5343755644752264E-4</v>
      </c>
      <c r="BM99" s="56">
        <v>-1.5072512482561251E-7</v>
      </c>
      <c r="BN99" s="56">
        <v>-4.7493209214266585E-6</v>
      </c>
      <c r="BO99" s="56">
        <v>-2.658029523772143E-5</v>
      </c>
      <c r="BP99" s="56">
        <v>-1.7296845329890882</v>
      </c>
      <c r="BQ99" s="56">
        <v>555.94976864225987</v>
      </c>
      <c r="BR99" s="56">
        <v>3.1330171504547062</v>
      </c>
      <c r="BS99" s="56">
        <v>232.34300189826803</v>
      </c>
      <c r="BT99" s="56">
        <v>4.2232274464051756E-2</v>
      </c>
      <c r="BU99" s="56">
        <v>104.44502321499239</v>
      </c>
      <c r="BV99" s="56">
        <v>-2.22394512830587</v>
      </c>
      <c r="BW99" s="56">
        <v>-4.9880100050359033E-12</v>
      </c>
      <c r="BX99" s="56">
        <v>-7.1873621283780054E-4</v>
      </c>
      <c r="BY99" s="56">
        <v>0.25288218730122258</v>
      </c>
      <c r="BZ99" s="56">
        <v>42.782079881447402</v>
      </c>
      <c r="CA99" s="56">
        <v>-27.932728793381784</v>
      </c>
      <c r="CB99" s="56">
        <v>-0.99864239763601947</v>
      </c>
      <c r="CC99" s="56">
        <v>-1.2607608064687934</v>
      </c>
      <c r="CD99" s="56">
        <v>0.18687301563311998</v>
      </c>
      <c r="CE99" s="56">
        <v>-9.627988356513697</v>
      </c>
      <c r="CF99" s="56">
        <v>-3.0032597954211617</v>
      </c>
      <c r="CG99" s="56">
        <v>-371.18375178040151</v>
      </c>
      <c r="CH99" s="56">
        <v>2.8947284944058844</v>
      </c>
      <c r="CI99" s="56">
        <v>-6.7228165983415522E-2</v>
      </c>
      <c r="CJ99" s="56">
        <v>73.996040843102975</v>
      </c>
      <c r="CK99" s="56">
        <v>6.6832162025138082</v>
      </c>
      <c r="CL99" s="56">
        <v>-4.9859005812891155E-12</v>
      </c>
      <c r="CM99" s="56">
        <v>2.9859450410174571E-2</v>
      </c>
      <c r="CN99" s="56">
        <v>-6.5565168436211838</v>
      </c>
      <c r="CO99" s="56">
        <v>4.3179857893398665</v>
      </c>
      <c r="CP99" s="56">
        <v>2.5643487333582016E-11</v>
      </c>
      <c r="CQ99" s="56">
        <v>-147.86883470165193</v>
      </c>
      <c r="CR99" s="56">
        <v>18.626027000299061</v>
      </c>
      <c r="CS99" s="56">
        <v>-125.34434430943628</v>
      </c>
      <c r="CT99" s="56">
        <v>-2.4159760653452951</v>
      </c>
      <c r="CU99" s="56">
        <v>5949.6315131175324</v>
      </c>
      <c r="CV99" s="56">
        <v>15.249253754723453</v>
      </c>
      <c r="CW99" s="56">
        <v>325.07260006606413</v>
      </c>
      <c r="CX99" s="56">
        <v>-45.277501186121576</v>
      </c>
      <c r="CY99" s="56">
        <v>-2.9705458528030051</v>
      </c>
      <c r="CZ99" s="56">
        <v>-0.36963056224918489</v>
      </c>
      <c r="DA99" s="56">
        <f t="shared" si="1"/>
        <v>6019.0000000002083</v>
      </c>
      <c r="DB99" s="56">
        <f>DA99-'USE table 103'!EJ99</f>
        <v>2.0827428670600057E-10</v>
      </c>
    </row>
    <row r="100" spans="1:106" x14ac:dyDescent="0.25">
      <c r="A100" s="56" t="s">
        <v>491</v>
      </c>
      <c r="B100" s="56">
        <v>7.9616313541919226E-12</v>
      </c>
      <c r="C100" s="56">
        <v>-1.7763568394002505E-15</v>
      </c>
      <c r="D100" s="56">
        <v>2.5579538487363607E-13</v>
      </c>
      <c r="E100" s="56">
        <v>4.0645264931526981E-13</v>
      </c>
      <c r="F100" s="56">
        <v>1.3379519714362686E-11</v>
      </c>
      <c r="G100" s="56">
        <v>4.8924123063898151E-7</v>
      </c>
      <c r="H100" s="56">
        <v>6.7856831265089568E-13</v>
      </c>
      <c r="I100" s="56">
        <v>-2.2007255182643348E-6</v>
      </c>
      <c r="J100" s="56">
        <v>-8.3711915954687299E-7</v>
      </c>
      <c r="K100" s="56">
        <v>1.030949675850934E-6</v>
      </c>
      <c r="L100" s="56">
        <v>-5.2618112156288532E-7</v>
      </c>
      <c r="M100" s="56">
        <v>1.4670459961507731E-5</v>
      </c>
      <c r="N100" s="56">
        <v>-1.1387516707372924E-7</v>
      </c>
      <c r="O100" s="56">
        <v>4.9403923377155934E-5</v>
      </c>
      <c r="P100" s="56">
        <v>1.9273096789618194E-6</v>
      </c>
      <c r="Q100" s="56">
        <v>-1.4099377665388602E-8</v>
      </c>
      <c r="R100" s="56">
        <v>2.1298333763297705E-8</v>
      </c>
      <c r="S100" s="56">
        <v>-1.9184653865522705E-13</v>
      </c>
      <c r="T100" s="56">
        <v>5.5735209522680407E-3</v>
      </c>
      <c r="U100" s="56">
        <v>-0.48943352393033734</v>
      </c>
      <c r="V100" s="56">
        <v>-3.6255609238367015E-5</v>
      </c>
      <c r="W100" s="56">
        <v>-3.9524752353492509E-4</v>
      </c>
      <c r="X100" s="56">
        <v>-0.4489194932428795</v>
      </c>
      <c r="Y100" s="56">
        <v>0.42052758311483984</v>
      </c>
      <c r="Z100" s="56">
        <v>-2.282019066690566E-5</v>
      </c>
      <c r="AA100" s="56">
        <v>4.3335721984938402E-4</v>
      </c>
      <c r="AB100" s="56">
        <v>9.8596511642057294E-4</v>
      </c>
      <c r="AC100" s="56">
        <v>-2.2750534332942607E-3</v>
      </c>
      <c r="AD100" s="56">
        <v>3.0943587491449875E-5</v>
      </c>
      <c r="AE100" s="56">
        <v>5.7432976010218795E-4</v>
      </c>
      <c r="AF100" s="56">
        <v>-3.8007549312268907E-5</v>
      </c>
      <c r="AG100" s="56">
        <v>-1.5792578598805562E-3</v>
      </c>
      <c r="AH100" s="56">
        <v>-3.6229036789414693E-3</v>
      </c>
      <c r="AI100" s="56">
        <v>1.2354531826019866E-5</v>
      </c>
      <c r="AJ100" s="56">
        <v>-1.2365828145988189E-4</v>
      </c>
      <c r="AK100" s="56">
        <v>6.4323354706630198E-5</v>
      </c>
      <c r="AL100" s="56">
        <v>4.2235826640535379E-4</v>
      </c>
      <c r="AM100" s="56">
        <v>-1.0768315822705432E-2</v>
      </c>
      <c r="AN100" s="56">
        <v>3.9913004460402135E-2</v>
      </c>
      <c r="AO100" s="56">
        <v>0.34670448388523312</v>
      </c>
      <c r="AP100" s="56">
        <v>-2.1492477248472142E-2</v>
      </c>
      <c r="AQ100" s="56">
        <v>9.0196797678032681E-4</v>
      </c>
      <c r="AR100" s="56">
        <v>1.2677997416105313E-2</v>
      </c>
      <c r="AS100" s="56">
        <v>7.3282512047398995E-3</v>
      </c>
      <c r="AT100" s="56">
        <v>-1.1519877112675658E-4</v>
      </c>
      <c r="AU100" s="56">
        <v>3.6830104558539745E-2</v>
      </c>
      <c r="AV100" s="56">
        <v>-6.8738306048743425E-4</v>
      </c>
      <c r="AW100" s="56">
        <v>6.7586179800400714E-3</v>
      </c>
      <c r="AX100" s="56">
        <v>1.7663311702550311E-2</v>
      </c>
      <c r="AY100" s="56">
        <v>-2.7838757383413792E-4</v>
      </c>
      <c r="AZ100" s="56">
        <v>-0.66374595620833787</v>
      </c>
      <c r="BA100" s="56">
        <v>0.31999096223412948</v>
      </c>
      <c r="BB100" s="56">
        <v>-5.158923061340559E-2</v>
      </c>
      <c r="BC100" s="56">
        <v>3.3821834222180769E-12</v>
      </c>
      <c r="BD100" s="56">
        <v>1.4441781104324036E-12</v>
      </c>
      <c r="BE100" s="56">
        <v>92.476198759396198</v>
      </c>
      <c r="BF100" s="56">
        <v>6.3948846218409017E-14</v>
      </c>
      <c r="BG100" s="56">
        <v>-192.68672116152294</v>
      </c>
      <c r="BH100" s="56">
        <v>54.645906695446477</v>
      </c>
      <c r="BI100" s="56">
        <v>-3749.5973147281152</v>
      </c>
      <c r="BJ100" s="56">
        <v>5.2580162446247414E-12</v>
      </c>
      <c r="BK100" s="56">
        <v>-15.87020002953804</v>
      </c>
      <c r="BL100" s="56">
        <v>5.4624873568513976E-3</v>
      </c>
      <c r="BM100" s="56">
        <v>4.2713757011370035E-6</v>
      </c>
      <c r="BN100" s="56">
        <v>-3.4432986467436422E-5</v>
      </c>
      <c r="BO100" s="56">
        <v>-4.2812522481199267E-3</v>
      </c>
      <c r="BP100" s="56">
        <v>-42.821579319788185</v>
      </c>
      <c r="BQ100" s="56">
        <v>2093.5955354256057</v>
      </c>
      <c r="BR100" s="56">
        <v>51.805635631151262</v>
      </c>
      <c r="BS100" s="56">
        <v>60.824196949058432</v>
      </c>
      <c r="BT100" s="56">
        <v>7.6505984107924405</v>
      </c>
      <c r="BU100" s="56">
        <v>-1019.1202941463407</v>
      </c>
      <c r="BV100" s="56">
        <v>-1128.9581527560201</v>
      </c>
      <c r="BW100" s="56">
        <v>-4.9112713895738125E-11</v>
      </c>
      <c r="BX100" s="56">
        <v>-4.2862777842174182E-3</v>
      </c>
      <c r="BY100" s="56">
        <v>-2.7406897384930318</v>
      </c>
      <c r="BZ100" s="56">
        <v>96.066402397297907</v>
      </c>
      <c r="CA100" s="56">
        <v>-72.519267559575439</v>
      </c>
      <c r="CB100" s="56">
        <v>-2.2824134244875864</v>
      </c>
      <c r="CC100" s="56">
        <v>-3.9682524951081746</v>
      </c>
      <c r="CD100" s="56">
        <v>71.662064833094945</v>
      </c>
      <c r="CE100" s="56">
        <v>-25.804054698092727</v>
      </c>
      <c r="CF100" s="56">
        <v>-7.0292912582718259</v>
      </c>
      <c r="CG100" s="56">
        <v>-113.35708998017242</v>
      </c>
      <c r="CH100" s="56">
        <v>4.7166425326310844</v>
      </c>
      <c r="CI100" s="56">
        <v>-0.16190736818505513</v>
      </c>
      <c r="CJ100" s="56">
        <v>144.80821205515804</v>
      </c>
      <c r="CK100" s="56">
        <v>26.073489253740831</v>
      </c>
      <c r="CL100" s="56">
        <v>8.4980911196907982E-12</v>
      </c>
      <c r="CM100" s="56">
        <v>1.2786859444807845</v>
      </c>
      <c r="CN100" s="56">
        <v>-48.938526353975121</v>
      </c>
      <c r="CO100" s="56">
        <v>17.696080012847659</v>
      </c>
      <c r="CP100" s="56">
        <v>1.6007106751203537E-10</v>
      </c>
      <c r="CQ100" s="56">
        <v>-333.1783975151468</v>
      </c>
      <c r="CR100" s="56">
        <v>38.079084218923072</v>
      </c>
      <c r="CS100" s="56">
        <v>-162.43546390613164</v>
      </c>
      <c r="CT100" s="56">
        <v>1.9145113260136384</v>
      </c>
      <c r="CU100" s="56">
        <v>339.84697090930524</v>
      </c>
      <c r="CV100" s="56">
        <v>13882.368080607273</v>
      </c>
      <c r="CW100" s="56">
        <v>152.25920681845972</v>
      </c>
      <c r="CX100" s="56">
        <v>-48.015858605449594</v>
      </c>
      <c r="CY100" s="56">
        <v>82.877568976270453</v>
      </c>
      <c r="CZ100" s="56">
        <v>-2.6787956252828735</v>
      </c>
      <c r="DA100" s="56">
        <f t="shared" si="1"/>
        <v>10248.000000001022</v>
      </c>
      <c r="DB100" s="56">
        <f>DA100-'USE table 103'!EJ100</f>
        <v>1.0222720447927713E-9</v>
      </c>
    </row>
    <row r="101" spans="1:106" x14ac:dyDescent="0.25">
      <c r="A101" s="56" t="s">
        <v>492</v>
      </c>
      <c r="B101" s="56">
        <v>-1.9895196601282805E-11</v>
      </c>
      <c r="C101" s="56">
        <v>1.850963826655061E-12</v>
      </c>
      <c r="D101" s="56">
        <v>1.4921397450962104E-13</v>
      </c>
      <c r="E101" s="56">
        <v>4.6873616099674109E-13</v>
      </c>
      <c r="F101" s="56">
        <v>-2.0307311388023663E-11</v>
      </c>
      <c r="G101" s="56">
        <v>1.9969329301261496E-7</v>
      </c>
      <c r="H101" s="56">
        <v>-2.3661073100811336E-12</v>
      </c>
      <c r="I101" s="56">
        <v>1.4823585914314208E-6</v>
      </c>
      <c r="J101" s="56">
        <v>1.3683322777069407E-6</v>
      </c>
      <c r="K101" s="56">
        <v>7.6472596788335068E-7</v>
      </c>
      <c r="L101" s="56">
        <v>3.2719913178880233E-7</v>
      </c>
      <c r="M101" s="56">
        <v>4.9017659975447714E-6</v>
      </c>
      <c r="N101" s="56">
        <v>7.7927111874487309E-8</v>
      </c>
      <c r="O101" s="56">
        <v>-3.3538359001994422E-5</v>
      </c>
      <c r="P101" s="56">
        <v>3.8598560081481992E-7</v>
      </c>
      <c r="Q101" s="56">
        <v>6.5663137149840622E-9</v>
      </c>
      <c r="R101" s="56">
        <v>-3.1365118502435507E-8</v>
      </c>
      <c r="S101" s="56">
        <v>1.6413537196058314E-12</v>
      </c>
      <c r="T101" s="56">
        <v>-1.075414793476881E-2</v>
      </c>
      <c r="U101" s="56">
        <v>0.52723297660855906</v>
      </c>
      <c r="V101" s="56">
        <v>2.7965295032572612E-5</v>
      </c>
      <c r="W101" s="56">
        <v>1.6099052870544028E-4</v>
      </c>
      <c r="X101" s="56">
        <v>0.33015561742968558</v>
      </c>
      <c r="Y101" s="56">
        <v>-0.44509233604249232</v>
      </c>
      <c r="Z101" s="56">
        <v>-1.7996847308410224E-5</v>
      </c>
      <c r="AA101" s="56">
        <v>1.3952485196355724E-4</v>
      </c>
      <c r="AB101" s="56">
        <v>-6.1200623909840601E-4</v>
      </c>
      <c r="AC101" s="56">
        <v>-9.2741550307451348E-4</v>
      </c>
      <c r="AD101" s="56">
        <v>6.0019673142619467E-7</v>
      </c>
      <c r="AE101" s="56">
        <v>3.7110459251721295E-4</v>
      </c>
      <c r="AF101" s="56">
        <v>-2.7480911342081527E-6</v>
      </c>
      <c r="AG101" s="56">
        <v>-4.0198879817410216E-4</v>
      </c>
      <c r="AH101" s="56">
        <v>5.7592138615518707E-3</v>
      </c>
      <c r="AI101" s="56">
        <v>-1.5616715920430124E-6</v>
      </c>
      <c r="AJ101" s="56">
        <v>-3.8084354940792764E-6</v>
      </c>
      <c r="AK101" s="56">
        <v>1.9183676386091975E-5</v>
      </c>
      <c r="AL101" s="56">
        <v>1.355182717936998E-4</v>
      </c>
      <c r="AM101" s="56">
        <v>-3.1904043983814745E-3</v>
      </c>
      <c r="AN101" s="56">
        <v>1.2544044164201296E-2</v>
      </c>
      <c r="AO101" s="56">
        <v>0.10920373418262841</v>
      </c>
      <c r="AP101" s="56">
        <v>-6.8253555564083968E-3</v>
      </c>
      <c r="AQ101" s="56">
        <v>-5.6005067311915013E-4</v>
      </c>
      <c r="AR101" s="56">
        <v>-1.2258669010435597E-2</v>
      </c>
      <c r="AS101" s="56">
        <v>-1.3552176902706492E-2</v>
      </c>
      <c r="AT101" s="56">
        <v>-2.2949903240032654E-5</v>
      </c>
      <c r="AU101" s="56">
        <v>1.1526653185445213E-2</v>
      </c>
      <c r="AV101" s="56">
        <v>-1.3915434715165986E-3</v>
      </c>
      <c r="AW101" s="56">
        <v>-4.422861670718703E-3</v>
      </c>
      <c r="AX101" s="56">
        <v>-1.8693159048131625E-2</v>
      </c>
      <c r="AY101" s="56">
        <v>-7.6403859878837466E-5</v>
      </c>
      <c r="AZ101" s="56">
        <v>-0.20764013189611674</v>
      </c>
      <c r="BA101" s="56">
        <v>-0.36320268606753103</v>
      </c>
      <c r="BB101" s="56">
        <v>6.0314352544814653E-2</v>
      </c>
      <c r="BC101" s="56">
        <v>-8.0646600508771371E-13</v>
      </c>
      <c r="BD101" s="56">
        <v>1.1119993814645568E-12</v>
      </c>
      <c r="BE101" s="56">
        <v>-193.79939784628439</v>
      </c>
      <c r="BF101" s="56">
        <v>1.2612133559741778E-13</v>
      </c>
      <c r="BG101" s="56">
        <v>-69.306562459079473</v>
      </c>
      <c r="BH101" s="56">
        <v>-60.026717399898089</v>
      </c>
      <c r="BI101" s="56">
        <v>3985.0158079762559</v>
      </c>
      <c r="BJ101" s="56">
        <v>-2.6147972675971687E-12</v>
      </c>
      <c r="BK101" s="56">
        <v>23.069180105054023</v>
      </c>
      <c r="BL101" s="56">
        <v>-5.7822172523884774E-3</v>
      </c>
      <c r="BM101" s="56">
        <v>1.0473535780874954E-6</v>
      </c>
      <c r="BN101" s="56">
        <v>3.644841825689582E-5</v>
      </c>
      <c r="BO101" s="56">
        <v>7.9497945819184679E-5</v>
      </c>
      <c r="BP101" s="56">
        <v>11.619904616959175</v>
      </c>
      <c r="BQ101" s="56">
        <v>-3664.2743709205915</v>
      </c>
      <c r="BR101" s="56">
        <v>-36.735504498676946</v>
      </c>
      <c r="BS101" s="56">
        <v>-859.06149727755587</v>
      </c>
      <c r="BT101" s="56">
        <v>-0.13191851853059688</v>
      </c>
      <c r="BU101" s="56">
        <v>-772.68044295186075</v>
      </c>
      <c r="BV101" s="56">
        <v>12.788808852908605</v>
      </c>
      <c r="BW101" s="56">
        <v>1.432454155292362E-11</v>
      </c>
      <c r="BX101" s="56">
        <v>4.7083340074607349E-3</v>
      </c>
      <c r="BY101" s="56">
        <v>-1.3788183524932336</v>
      </c>
      <c r="BZ101" s="56">
        <v>-270.02165467391455</v>
      </c>
      <c r="CA101" s="56">
        <v>139.38636037716509</v>
      </c>
      <c r="CB101" s="56">
        <v>4.1493043176575242</v>
      </c>
      <c r="CC101" s="56">
        <v>4.3232866718218901</v>
      </c>
      <c r="CD101" s="56">
        <v>-2.3821174237524261</v>
      </c>
      <c r="CE101" s="56">
        <v>41.248370351090188</v>
      </c>
      <c r="CF101" s="56">
        <v>14.50618003861959</v>
      </c>
      <c r="CG101" s="56">
        <v>594.86492038904385</v>
      </c>
      <c r="CH101" s="56">
        <v>-19.268840661734998</v>
      </c>
      <c r="CI101" s="56">
        <v>0.47633072920809383</v>
      </c>
      <c r="CJ101" s="56">
        <v>-500.1172463020232</v>
      </c>
      <c r="CK101" s="56">
        <v>-43.743664606998266</v>
      </c>
      <c r="CL101" s="56">
        <v>2.3078428057488054E-11</v>
      </c>
      <c r="CM101" s="56">
        <v>-0.55907055492613722</v>
      </c>
      <c r="CN101" s="56">
        <v>38.296232834784483</v>
      </c>
      <c r="CO101" s="56">
        <v>-33.941043167171813</v>
      </c>
      <c r="CP101" s="56">
        <v>-2.0486368157435209E-10</v>
      </c>
      <c r="CQ101" s="56">
        <v>993.5155780430772</v>
      </c>
      <c r="CR101" s="56">
        <v>-125.5813283840821</v>
      </c>
      <c r="CS101" s="56">
        <v>853.49356475544528</v>
      </c>
      <c r="CT101" s="56">
        <v>0.40021687892998159</v>
      </c>
      <c r="CU101" s="56">
        <v>76.85111992575338</v>
      </c>
      <c r="CV101" s="56">
        <v>-104.96897221112012</v>
      </c>
      <c r="CW101" s="56">
        <v>11073.391608453341</v>
      </c>
      <c r="CX101" s="56">
        <v>296.80161289617666</v>
      </c>
      <c r="CY101" s="56">
        <v>18.978047439552636</v>
      </c>
      <c r="CZ101" s="56">
        <v>2.8357724242000586</v>
      </c>
      <c r="DA101" s="56">
        <f t="shared" si="1"/>
        <v>11427.999999998814</v>
      </c>
      <c r="DB101" s="56">
        <f>DA101-'USE table 103'!EJ101</f>
        <v>-1.1859810911118984E-9</v>
      </c>
    </row>
    <row r="102" spans="1:106" x14ac:dyDescent="0.25">
      <c r="A102" s="56" t="s">
        <v>493</v>
      </c>
      <c r="B102" s="56">
        <v>2.2392754317479557E-11</v>
      </c>
      <c r="C102" s="56">
        <v>-8.7840845708342385E-13</v>
      </c>
      <c r="D102" s="56">
        <v>-4.4053649617126212E-13</v>
      </c>
      <c r="E102" s="56">
        <v>-4.5519144009631418E-13</v>
      </c>
      <c r="F102" s="56">
        <v>2.55315768526998E-11</v>
      </c>
      <c r="G102" s="56">
        <v>-9.8578919249803221E-8</v>
      </c>
      <c r="H102" s="56">
        <v>3.3022473644450656E-12</v>
      </c>
      <c r="I102" s="56">
        <v>-1.0735782183246556E-6</v>
      </c>
      <c r="J102" s="56">
        <v>-9.2441908972062947E-7</v>
      </c>
      <c r="K102" s="56">
        <v>-4.0421112146304949E-7</v>
      </c>
      <c r="L102" s="56">
        <v>-2.4157793898638147E-7</v>
      </c>
      <c r="M102" s="56">
        <v>-2.5913472576633012E-6</v>
      </c>
      <c r="N102" s="56">
        <v>-5.6244701340801839E-8</v>
      </c>
      <c r="O102" s="56">
        <v>2.4249005051046879E-5</v>
      </c>
      <c r="P102" s="56">
        <v>3.7096725691299071E-9</v>
      </c>
      <c r="Q102" s="56">
        <v>-4.9335255880578188E-9</v>
      </c>
      <c r="R102" s="56">
        <v>2.1361884705584089E-8</v>
      </c>
      <c r="S102" s="56">
        <v>-2.1316282072803006E-13</v>
      </c>
      <c r="T102" s="56">
        <v>9.7775380083326979E-3</v>
      </c>
      <c r="U102" s="56">
        <v>-0.49599414070973324</v>
      </c>
      <c r="V102" s="56">
        <v>-4.8797821392554397E-5</v>
      </c>
      <c r="W102" s="56">
        <v>5.0944605477276639E-5</v>
      </c>
      <c r="X102" s="56">
        <v>-0.28690839651662259</v>
      </c>
      <c r="Y102" s="56">
        <v>0.18792145914171599</v>
      </c>
      <c r="Z102" s="56">
        <v>1.4348657148666177E-5</v>
      </c>
      <c r="AA102" s="56">
        <v>-7.841158214905164E-5</v>
      </c>
      <c r="AB102" s="56">
        <v>5.5858672407183008E-4</v>
      </c>
      <c r="AC102" s="56">
        <v>4.5800419149344407E-4</v>
      </c>
      <c r="AD102" s="56">
        <v>3.9421260735750252E-6</v>
      </c>
      <c r="AE102" s="56">
        <v>-2.664214770780049E-4</v>
      </c>
      <c r="AF102" s="56">
        <v>-9.6914430658401329E-6</v>
      </c>
      <c r="AG102" s="56">
        <v>1.6894098518349665E-5</v>
      </c>
      <c r="AH102" s="56">
        <v>-2.9116449643371567E-3</v>
      </c>
      <c r="AI102" s="56">
        <v>-1.3629688657701422E-6</v>
      </c>
      <c r="AJ102" s="56">
        <v>9.3245009132658652E-5</v>
      </c>
      <c r="AK102" s="56">
        <v>-1.4456483398816999E-5</v>
      </c>
      <c r="AL102" s="56">
        <v>-7.4454232525056341E-5</v>
      </c>
      <c r="AM102" s="56">
        <v>1.4599544667319719E-3</v>
      </c>
      <c r="AN102" s="56">
        <v>-6.6296831458725336E-3</v>
      </c>
      <c r="AO102" s="56">
        <v>-6.0635915076950653E-2</v>
      </c>
      <c r="AP102" s="56">
        <v>3.7878626740379673E-3</v>
      </c>
      <c r="AQ102" s="56">
        <v>1.1465956622283002E-3</v>
      </c>
      <c r="AR102" s="56">
        <v>5.1269696232338902E-3</v>
      </c>
      <c r="AS102" s="56">
        <v>5.937287139211378E-3</v>
      </c>
      <c r="AT102" s="56">
        <v>-1.7987103255734382E-5</v>
      </c>
      <c r="AU102" s="56">
        <v>-6.211071474725216E-3</v>
      </c>
      <c r="AV102" s="56">
        <v>1.0708278885314115E-3</v>
      </c>
      <c r="AW102" s="56">
        <v>2.0008983027178573E-2</v>
      </c>
      <c r="AX102" s="56">
        <v>7.8871941194267325E-3</v>
      </c>
      <c r="AY102" s="56">
        <v>3.293725160968819E-5</v>
      </c>
      <c r="AZ102" s="56">
        <v>0.11189213034417467</v>
      </c>
      <c r="BA102" s="56">
        <v>0.1542914928487491</v>
      </c>
      <c r="BB102" s="56">
        <v>-2.5683633292906016E-2</v>
      </c>
      <c r="BC102" s="56">
        <v>-5.4001247917767614E-13</v>
      </c>
      <c r="BD102" s="56">
        <v>-2.9487523534044158E-13</v>
      </c>
      <c r="BE102" s="56">
        <v>131.87020369135331</v>
      </c>
      <c r="BF102" s="56">
        <v>-1.0658141036401503E-13</v>
      </c>
      <c r="BG102" s="56">
        <v>31.772398312789665</v>
      </c>
      <c r="BH102" s="56">
        <v>56.485176417499062</v>
      </c>
      <c r="BI102" s="56">
        <v>-3789.9916125777281</v>
      </c>
      <c r="BJ102" s="56">
        <v>1.3287149158713873E-12</v>
      </c>
      <c r="BK102" s="56">
        <v>-14.96917215462161</v>
      </c>
      <c r="BL102" s="56">
        <v>2.441693620127694E-3</v>
      </c>
      <c r="BM102" s="56">
        <v>-4.9683023917168612E-8</v>
      </c>
      <c r="BN102" s="56">
        <v>-1.5391300607348057E-5</v>
      </c>
      <c r="BO102" s="56">
        <v>-6.9718323743472865E-5</v>
      </c>
      <c r="BP102" s="56">
        <v>-6.4698958795017631</v>
      </c>
      <c r="BQ102" s="56">
        <v>3389.3183463560867</v>
      </c>
      <c r="BR102" s="56">
        <v>33.919574126351961</v>
      </c>
      <c r="BS102" s="56">
        <v>-235.31961099320188</v>
      </c>
      <c r="BT102" s="56">
        <v>0.1126978472524911</v>
      </c>
      <c r="BU102" s="56">
        <v>484.88226252087259</v>
      </c>
      <c r="BV102" s="56">
        <v>-7.7021435818799819</v>
      </c>
      <c r="BW102" s="56">
        <v>-2.1145751816220582E-11</v>
      </c>
      <c r="BX102" s="56">
        <v>-4.4305451293453757E-3</v>
      </c>
      <c r="BY102" s="56">
        <v>1.7065795231161474E-2</v>
      </c>
      <c r="BZ102" s="56">
        <v>120.34660895137297</v>
      </c>
      <c r="CA102" s="56">
        <v>10.791690897975297</v>
      </c>
      <c r="CB102" s="56">
        <v>-2.8323081269229924</v>
      </c>
      <c r="CC102" s="56">
        <v>-2.9991620775608112</v>
      </c>
      <c r="CD102" s="56">
        <v>2.645545441434983</v>
      </c>
      <c r="CE102" s="56">
        <v>-26.15356307737747</v>
      </c>
      <c r="CF102" s="56">
        <v>-10.154932553990349</v>
      </c>
      <c r="CG102" s="56">
        <v>-824.29716286931694</v>
      </c>
      <c r="CH102" s="56">
        <v>-1.1008695740298649</v>
      </c>
      <c r="CI102" s="56">
        <v>-0.33833007455727504</v>
      </c>
      <c r="CJ102" s="56">
        <v>382.29579642882516</v>
      </c>
      <c r="CK102" s="56">
        <v>-3.5589286236566977</v>
      </c>
      <c r="CL102" s="56">
        <v>3.1867841698840493E-12</v>
      </c>
      <c r="CM102" s="56">
        <v>1.6779574422164103</v>
      </c>
      <c r="CN102" s="56">
        <v>-63.63636262181948</v>
      </c>
      <c r="CO102" s="56">
        <v>0.32965415720575209</v>
      </c>
      <c r="CP102" s="56">
        <v>1.3187673175707459E-10</v>
      </c>
      <c r="CQ102" s="56">
        <v>-818.33128309473773</v>
      </c>
      <c r="CR102" s="56">
        <v>72.106303232722325</v>
      </c>
      <c r="CS102" s="56">
        <v>-612.59488742135215</v>
      </c>
      <c r="CT102" s="56">
        <v>1.878308881966575</v>
      </c>
      <c r="CU102" s="56">
        <v>524.55781854290171</v>
      </c>
      <c r="CV102" s="56">
        <v>96.144049141712756</v>
      </c>
      <c r="CW102" s="56">
        <v>1060.7800447906952</v>
      </c>
      <c r="CX102" s="56">
        <v>11461.970127365894</v>
      </c>
      <c r="CY102" s="56">
        <v>-10.875082711109851</v>
      </c>
      <c r="CZ102" s="56">
        <v>-1.2003183254690839</v>
      </c>
      <c r="DA102" s="56">
        <f t="shared" si="1"/>
        <v>11431.000000001373</v>
      </c>
      <c r="DB102" s="56">
        <f>DA102-'USE table 103'!EJ102</f>
        <v>1.3733369996771216E-9</v>
      </c>
    </row>
    <row r="103" spans="1:106" x14ac:dyDescent="0.25">
      <c r="A103" s="56" t="s">
        <v>494</v>
      </c>
      <c r="B103" s="56">
        <v>2.0179413695586845E-11</v>
      </c>
      <c r="C103" s="56">
        <v>6.3127281180186401E-13</v>
      </c>
      <c r="D103" s="56">
        <v>1.8829382497642655E-13</v>
      </c>
      <c r="E103" s="56">
        <v>3.468336728928989E-13</v>
      </c>
      <c r="F103" s="56">
        <v>-1.0011547146859812E-11</v>
      </c>
      <c r="G103" s="56">
        <v>3.5881894145606275E-5</v>
      </c>
      <c r="H103" s="56">
        <v>-1.9633183967471268E-12</v>
      </c>
      <c r="I103" s="56">
        <v>-9.1542796436527851E-6</v>
      </c>
      <c r="J103" s="56">
        <v>4.7852833191974753E-5</v>
      </c>
      <c r="K103" s="56">
        <v>9.8133902861397004E-5</v>
      </c>
      <c r="L103" s="56">
        <v>-3.9435789718211822E-6</v>
      </c>
      <c r="M103" s="56">
        <v>1.0369586898109073E-3</v>
      </c>
      <c r="N103" s="56">
        <v>-3.9532919515750109E-7</v>
      </c>
      <c r="O103" s="56">
        <v>1.8870040797303034E-4</v>
      </c>
      <c r="P103" s="56">
        <v>1.1644120707643424E-4</v>
      </c>
      <c r="Q103" s="56">
        <v>-2.5227217825829484E-7</v>
      </c>
      <c r="R103" s="56">
        <v>-9.9736143255313436E-7</v>
      </c>
      <c r="S103" s="56">
        <v>1.2647660696529783E-12</v>
      </c>
      <c r="T103" s="56">
        <v>-0.25612790088225368</v>
      </c>
      <c r="U103" s="56">
        <v>-0.19440930996148609</v>
      </c>
      <c r="V103" s="56">
        <v>-7.9929485984564508E-4</v>
      </c>
      <c r="W103" s="56">
        <v>-2.0455282407660924E-2</v>
      </c>
      <c r="X103" s="56">
        <v>-1.519131601341428E-2</v>
      </c>
      <c r="Y103" s="56">
        <v>0.19861802143359153</v>
      </c>
      <c r="Z103" s="56">
        <v>-2.1382079939809007E-3</v>
      </c>
      <c r="AA103" s="56">
        <v>2.909793226905566E-2</v>
      </c>
      <c r="AB103" s="56">
        <v>5.7606209640361783E-3</v>
      </c>
      <c r="AC103" s="56">
        <v>-0.16681510932005494</v>
      </c>
      <c r="AD103" s="56">
        <v>1.5976009378444456E-3</v>
      </c>
      <c r="AE103" s="56">
        <v>4.9055784667988434E-2</v>
      </c>
      <c r="AF103" s="56">
        <v>-1.9375467676756575E-3</v>
      </c>
      <c r="AG103" s="56">
        <v>-9.8933688198518333E-2</v>
      </c>
      <c r="AH103" s="56">
        <v>9.3841570651837625E-2</v>
      </c>
      <c r="AI103" s="56">
        <v>5.8887052870826295E-4</v>
      </c>
      <c r="AJ103" s="56">
        <v>-5.8343165713141687E-3</v>
      </c>
      <c r="AK103" s="56">
        <v>4.2766168110262015E-3</v>
      </c>
      <c r="AL103" s="56">
        <v>2.8238023209697261E-2</v>
      </c>
      <c r="AM103" s="56">
        <v>-0.70509113391305434</v>
      </c>
      <c r="AN103" s="56">
        <v>2.6541261226463035</v>
      </c>
      <c r="AO103" s="56">
        <v>23.084923496647477</v>
      </c>
      <c r="AP103" s="56">
        <v>-1.4340019843310188</v>
      </c>
      <c r="AQ103" s="56">
        <v>-1.1437221577640599E-2</v>
      </c>
      <c r="AR103" s="56">
        <v>6.2012110627748029E-2</v>
      </c>
      <c r="AS103" s="56">
        <v>1.4874289578976629E-2</v>
      </c>
      <c r="AT103" s="56">
        <v>-6.8092570576965272E-3</v>
      </c>
      <c r="AU103" s="56">
        <v>2.4474732804286048</v>
      </c>
      <c r="AV103" s="56">
        <v>-0.10741750788989757</v>
      </c>
      <c r="AW103" s="56">
        <v>2.0469328301763845E-2</v>
      </c>
      <c r="AX103" s="56">
        <v>8.5334137048365122E-3</v>
      </c>
      <c r="AY103" s="56">
        <v>-1.79112265150565E-2</v>
      </c>
      <c r="AZ103" s="56">
        <v>-44.103536888550082</v>
      </c>
      <c r="BA103" s="56">
        <v>0.16645105691458895</v>
      </c>
      <c r="BB103" s="56">
        <v>-2.8075668080255411E-2</v>
      </c>
      <c r="BC103" s="56">
        <v>5.9650062667060411E-12</v>
      </c>
      <c r="BD103" s="56">
        <v>-1.0702549957386509E-12</v>
      </c>
      <c r="BE103" s="56">
        <v>226.20561908132365</v>
      </c>
      <c r="BF103" s="56">
        <v>-9.2370555648813024E-14</v>
      </c>
      <c r="BG103" s="56">
        <v>23.862670991444197</v>
      </c>
      <c r="BH103" s="56">
        <v>22.11170274139193</v>
      </c>
      <c r="BI103" s="56">
        <v>-1573.5549685019023</v>
      </c>
      <c r="BJ103" s="56">
        <v>-1.9202417433916708E-12</v>
      </c>
      <c r="BK103" s="56">
        <v>-36.397388337846579</v>
      </c>
      <c r="BL103" s="56">
        <v>2.5466774086666533E-3</v>
      </c>
      <c r="BM103" s="56">
        <v>2.6613179409196164E-4</v>
      </c>
      <c r="BN103" s="56">
        <v>-1.605308011676243E-5</v>
      </c>
      <c r="BO103" s="56">
        <v>-6.092263620871563E-5</v>
      </c>
      <c r="BP103" s="56">
        <v>-4.6742744584213085</v>
      </c>
      <c r="BQ103" s="56">
        <v>1374.669087043465</v>
      </c>
      <c r="BR103" s="56">
        <v>-0.3265174959540964</v>
      </c>
      <c r="BS103" s="56">
        <v>849.35710359363543</v>
      </c>
      <c r="BT103" s="56">
        <v>9.8179490634009881E-2</v>
      </c>
      <c r="BU103" s="56">
        <v>-24.132294906035995</v>
      </c>
      <c r="BV103" s="56">
        <v>-6.3123960702498962</v>
      </c>
      <c r="BW103" s="56">
        <v>-9.4360075308941305E-11</v>
      </c>
      <c r="BX103" s="56">
        <v>-1.7343823580731055E-3</v>
      </c>
      <c r="BY103" s="56">
        <v>0.9022790304155599</v>
      </c>
      <c r="BZ103" s="56">
        <v>163.5136951341247</v>
      </c>
      <c r="CA103" s="56">
        <v>-162.59885799183394</v>
      </c>
      <c r="CB103" s="56">
        <v>-4.6704335029642294</v>
      </c>
      <c r="CC103" s="56">
        <v>5.4692143827509341</v>
      </c>
      <c r="CD103" s="56">
        <v>-34.246095241536487</v>
      </c>
      <c r="CE103" s="56">
        <v>-41.614547691642287</v>
      </c>
      <c r="CF103" s="56">
        <v>-10.906021698906665</v>
      </c>
      <c r="CG103" s="56">
        <v>-758.25837932239938</v>
      </c>
      <c r="CH103" s="56">
        <v>10.649198880706592</v>
      </c>
      <c r="CI103" s="56">
        <v>-0.14199950136788431</v>
      </c>
      <c r="CJ103" s="56">
        <v>212.22114337594732</v>
      </c>
      <c r="CK103" s="56">
        <v>27.169122454291568</v>
      </c>
      <c r="CL103" s="56">
        <v>-5.8837379413034796E-11</v>
      </c>
      <c r="CM103" s="56">
        <v>-0.58577285544400581</v>
      </c>
      <c r="CN103" s="56">
        <v>-9.568263453566157</v>
      </c>
      <c r="CO103" s="56">
        <v>11.977138004477865</v>
      </c>
      <c r="CP103" s="56">
        <v>1.0800249583553523E-10</v>
      </c>
      <c r="CQ103" s="56">
        <v>-427.05928917339202</v>
      </c>
      <c r="CR103" s="56">
        <v>46.094495694560351</v>
      </c>
      <c r="CS103" s="56">
        <v>-329.77448928772128</v>
      </c>
      <c r="CT103" s="56">
        <v>0.1511734274538199</v>
      </c>
      <c r="CU103" s="56">
        <v>-331.58525351736864</v>
      </c>
      <c r="CV103" s="56">
        <v>38.469120022796048</v>
      </c>
      <c r="CW103" s="56">
        <v>525.81019938821623</v>
      </c>
      <c r="CX103" s="56">
        <v>-180.93235559388506</v>
      </c>
      <c r="CY103" s="56">
        <v>5172.1615013005376</v>
      </c>
      <c r="CZ103" s="56">
        <v>-1.248571391656867</v>
      </c>
      <c r="DA103" s="56">
        <f t="shared" si="1"/>
        <v>4754.0000000007212</v>
      </c>
      <c r="DB103" s="56">
        <f>DA103-'USE table 103'!EJ103</f>
        <v>7.2122929850593209E-10</v>
      </c>
    </row>
    <row r="104" spans="1:106" x14ac:dyDescent="0.25">
      <c r="A104" s="56" t="s">
        <v>495</v>
      </c>
      <c r="B104" s="56">
        <v>-2.4027002609727788E-11</v>
      </c>
      <c r="C104" s="56">
        <v>-2.4158453015843406E-13</v>
      </c>
      <c r="D104" s="56">
        <v>0</v>
      </c>
      <c r="E104" s="56">
        <v>-6.0823568404089201E-13</v>
      </c>
      <c r="F104" s="56">
        <v>-1.9610979506978765E-11</v>
      </c>
      <c r="G104" s="56">
        <v>4.0311518574753791E-5</v>
      </c>
      <c r="H104" s="56">
        <v>-5.7696070143720135E-12</v>
      </c>
      <c r="I104" s="56">
        <v>3.0985696284435704E-4</v>
      </c>
      <c r="J104" s="56">
        <v>2.8063180382886799E-4</v>
      </c>
      <c r="K104" s="56">
        <v>1.7747935919487645E-4</v>
      </c>
      <c r="L104" s="56">
        <v>6.6217409467661525E-5</v>
      </c>
      <c r="M104" s="56">
        <v>5.9368355749711554E-4</v>
      </c>
      <c r="N104" s="56">
        <v>1.6369876991717547E-5</v>
      </c>
      <c r="O104" s="56">
        <v>-7.0278138816206592E-3</v>
      </c>
      <c r="P104" s="56">
        <v>2.1266300606193056E-4</v>
      </c>
      <c r="Q104" s="56">
        <v>1.4660155898127414E-6</v>
      </c>
      <c r="R104" s="56">
        <v>-6.3883014149723749E-6</v>
      </c>
      <c r="S104" s="56">
        <v>-1.5329959524024162E-12</v>
      </c>
      <c r="T104" s="56">
        <v>1.7620169771532801E-2</v>
      </c>
      <c r="U104" s="56">
        <v>0.61765825202817126</v>
      </c>
      <c r="V104" s="56">
        <v>-2.1185900861908635E-2</v>
      </c>
      <c r="W104" s="56">
        <v>0.22867596741936236</v>
      </c>
      <c r="X104" s="56">
        <v>18.584527340774684</v>
      </c>
      <c r="Y104" s="56">
        <v>-231.28542316698321</v>
      </c>
      <c r="Z104" s="56">
        <v>3.5538708790738838E-4</v>
      </c>
      <c r="AA104" s="56">
        <v>1.3722992431098646E-2</v>
      </c>
      <c r="AB104" s="56">
        <v>-1.3807396879798262E-2</v>
      </c>
      <c r="AC104" s="56">
        <v>-0.18679911384602832</v>
      </c>
      <c r="AD104" s="56">
        <v>2.3677747231687363E-3</v>
      </c>
      <c r="AE104" s="56">
        <v>1.571826083659289E-2</v>
      </c>
      <c r="AF104" s="56">
        <v>-9.7795095804684706E-3</v>
      </c>
      <c r="AG104" s="56">
        <v>-0.22960879951483548</v>
      </c>
      <c r="AH104" s="56">
        <v>2.3810092767091078</v>
      </c>
      <c r="AI104" s="56">
        <v>-3.6456243977909253E-3</v>
      </c>
      <c r="AJ104" s="56">
        <v>9.35630441115336E-2</v>
      </c>
      <c r="AK104" s="56">
        <v>-2.1799144911227586E-3</v>
      </c>
      <c r="AL104" s="56">
        <v>1.5147137034489333E-2</v>
      </c>
      <c r="AM104" s="56">
        <v>-0.59665461150947863</v>
      </c>
      <c r="AN104" s="56">
        <v>1.6107902384077875</v>
      </c>
      <c r="AO104" s="56">
        <v>11.118133559721628</v>
      </c>
      <c r="AP104" s="56">
        <v>-0.71260985549940159</v>
      </c>
      <c r="AQ104" s="56">
        <v>0.65777219314389868</v>
      </c>
      <c r="AR104" s="56">
        <v>-6.494783128476449</v>
      </c>
      <c r="AS104" s="56">
        <v>-2.1181084273487158</v>
      </c>
      <c r="AT104" s="56">
        <v>-3.0572711326726676E-2</v>
      </c>
      <c r="AU104" s="56">
        <v>1.3489930780213797</v>
      </c>
      <c r="AV104" s="56">
        <v>-9.0433819463157761E-2</v>
      </c>
      <c r="AW104" s="56">
        <v>15.896849287613861</v>
      </c>
      <c r="AX104" s="56">
        <v>-9.7191479588285574</v>
      </c>
      <c r="AY104" s="56">
        <v>-1.4945389749598803E-2</v>
      </c>
      <c r="AZ104" s="56">
        <v>-24.274096898976552</v>
      </c>
      <c r="BA104" s="56">
        <v>-168.35357600219868</v>
      </c>
      <c r="BB104" s="56">
        <v>26.593963875781554</v>
      </c>
      <c r="BC104" s="56">
        <v>-2.6396662633487722E-12</v>
      </c>
      <c r="BD104" s="56">
        <v>1.2647660696529783E-12</v>
      </c>
      <c r="BE104" s="56">
        <v>-343.92382981246237</v>
      </c>
      <c r="BF104" s="56">
        <v>-3.4106051316484809E-13</v>
      </c>
      <c r="BG104" s="56">
        <v>-353.24877588507616</v>
      </c>
      <c r="BH104" s="56">
        <v>-77.056990660453778</v>
      </c>
      <c r="BI104" s="56">
        <v>4851.053663134413</v>
      </c>
      <c r="BJ104" s="56">
        <v>-2.319211489520967E-11</v>
      </c>
      <c r="BK104" s="56">
        <v>46.190552304848779</v>
      </c>
      <c r="BL104" s="56">
        <v>-3.0041976163051913</v>
      </c>
      <c r="BM104" s="56">
        <v>5.8080012331629405E-4</v>
      </c>
      <c r="BN104" s="56">
        <v>1.8937058594474365E-2</v>
      </c>
      <c r="BO104" s="56">
        <v>3.7275585782481357E-5</v>
      </c>
      <c r="BP104" s="56">
        <v>4.5925279553923701</v>
      </c>
      <c r="BQ104" s="56">
        <v>-4441.5691634710274</v>
      </c>
      <c r="BR104" s="56">
        <v>2.6764029906510132</v>
      </c>
      <c r="BS104" s="56">
        <v>525.61986521666677</v>
      </c>
      <c r="BT104" s="56">
        <v>-6.5729708384424157E-2</v>
      </c>
      <c r="BU104" s="56">
        <v>-1198.1198461783038</v>
      </c>
      <c r="BV104" s="56">
        <v>10.152667395183414</v>
      </c>
      <c r="BW104" s="56">
        <v>2.1464074961841106E-10</v>
      </c>
      <c r="BX104" s="56">
        <v>6.0441427892783395E-3</v>
      </c>
      <c r="BY104" s="56">
        <v>-0.411899249755038</v>
      </c>
      <c r="BZ104" s="56">
        <v>-361.46996043907666</v>
      </c>
      <c r="CA104" s="56">
        <v>203.67857706016025</v>
      </c>
      <c r="CB104" s="56">
        <v>7.0907932332405608</v>
      </c>
      <c r="CC104" s="56">
        <v>11.404444010487168</v>
      </c>
      <c r="CD104" s="56">
        <v>-118.82647168476069</v>
      </c>
      <c r="CE104" s="56">
        <v>67.236580821638199</v>
      </c>
      <c r="CF104" s="56">
        <v>22.164135255568567</v>
      </c>
      <c r="CG104" s="56">
        <v>-67.327140630844951</v>
      </c>
      <c r="CH104" s="56">
        <v>-3.3358747658135144</v>
      </c>
      <c r="CI104" s="56">
        <v>0.58845877920225576</v>
      </c>
      <c r="CJ104" s="56">
        <v>-467.14937252581331</v>
      </c>
      <c r="CK104" s="56">
        <v>-8.6326666708628181</v>
      </c>
      <c r="CL104" s="56">
        <v>6.3664629124104977E-12</v>
      </c>
      <c r="CM104" s="56">
        <v>-0.75422047352776644</v>
      </c>
      <c r="CN104" s="56">
        <v>70.938127478478577</v>
      </c>
      <c r="CO104" s="56">
        <v>-5.1573989279995942</v>
      </c>
      <c r="CP104" s="56">
        <v>-2.3283064365386963E-10</v>
      </c>
      <c r="CQ104" s="56">
        <v>877.34497118281524</v>
      </c>
      <c r="CR104" s="56">
        <v>-62.902068323019193</v>
      </c>
      <c r="CS104" s="56">
        <v>861.42214908761525</v>
      </c>
      <c r="CT104" s="56">
        <v>6.4091292372797852</v>
      </c>
      <c r="CU104" s="56">
        <v>-818.89606388097877</v>
      </c>
      <c r="CV104" s="56">
        <v>-130.70742887492202</v>
      </c>
      <c r="CW104" s="56">
        <v>-341.1881898859574</v>
      </c>
      <c r="CX104" s="56">
        <v>94.334266118282414</v>
      </c>
      <c r="CY104" s="56">
        <v>35.273700732691125</v>
      </c>
      <c r="CZ104" s="56">
        <v>21890.516504309522</v>
      </c>
      <c r="DA104" s="56">
        <f t="shared" si="1"/>
        <v>20419.999999998807</v>
      </c>
      <c r="DB104" s="56">
        <f>DA104-'USE table 103'!EJ104</f>
        <v>-1.1932570487260818E-9</v>
      </c>
    </row>
    <row r="105" spans="1:106" x14ac:dyDescent="0.25">
      <c r="B105" s="56">
        <f>SUM(B2:B104)</f>
        <v>22323.000000000102</v>
      </c>
      <c r="C105" s="56">
        <f t="shared" ref="C105:BN105" si="2">SUM(C2:C104)</f>
        <v>1102.0000000000052</v>
      </c>
      <c r="D105" s="56">
        <f t="shared" si="2"/>
        <v>1139.9999999999991</v>
      </c>
      <c r="E105" s="56">
        <f t="shared" si="2"/>
        <v>929.00000000000784</v>
      </c>
      <c r="F105" s="56">
        <f t="shared" si="2"/>
        <v>36526.000000000182</v>
      </c>
      <c r="G105" s="56">
        <f t="shared" si="2"/>
        <v>4577.0000120729565</v>
      </c>
      <c r="H105" s="56">
        <f t="shared" si="2"/>
        <v>4667.0000000000273</v>
      </c>
      <c r="I105" s="56">
        <f t="shared" si="2"/>
        <v>13694.00008679613</v>
      </c>
      <c r="J105" s="56">
        <f t="shared" si="2"/>
        <v>7125.0000797099347</v>
      </c>
      <c r="K105" s="56">
        <f t="shared" si="2"/>
        <v>875.00005248276977</v>
      </c>
      <c r="L105" s="56">
        <f t="shared" si="2"/>
        <v>7258.0000184385517</v>
      </c>
      <c r="M105" s="56">
        <f t="shared" si="2"/>
        <v>5322.0001715867029</v>
      </c>
      <c r="N105" s="56">
        <f t="shared" si="2"/>
        <v>8369.0000045899505</v>
      </c>
      <c r="O105" s="56">
        <f t="shared" si="2"/>
        <v>15351.998030445677</v>
      </c>
      <c r="P105" s="56">
        <f t="shared" si="2"/>
        <v>4429.0000663047349</v>
      </c>
      <c r="Q105" s="56">
        <f t="shared" si="2"/>
        <v>8008.0000004099256</v>
      </c>
      <c r="R105" s="56">
        <f t="shared" si="2"/>
        <v>3699.9999981889578</v>
      </c>
      <c r="S105" s="56">
        <f t="shared" si="2"/>
        <v>1734.0000000000164</v>
      </c>
      <c r="T105" s="56">
        <f t="shared" si="2"/>
        <v>5457.0432920501235</v>
      </c>
      <c r="U105" s="56">
        <f t="shared" si="2"/>
        <v>3022.4533664187347</v>
      </c>
      <c r="V105" s="56">
        <f t="shared" si="2"/>
        <v>1078.9933300921525</v>
      </c>
      <c r="W105" s="56">
        <f t="shared" si="2"/>
        <v>6434.0716808226834</v>
      </c>
      <c r="X105" s="56">
        <f t="shared" si="2"/>
        <v>11412.636725378492</v>
      </c>
      <c r="Y105" s="56">
        <f t="shared" si="2"/>
        <v>11213.381131560818</v>
      </c>
      <c r="Z105" s="56">
        <f t="shared" si="2"/>
        <v>26007.000166026464</v>
      </c>
      <c r="AA105" s="56">
        <f t="shared" si="2"/>
        <v>3354.0040670492294</v>
      </c>
      <c r="AB105" s="56">
        <f t="shared" si="2"/>
        <v>5286.0000653312718</v>
      </c>
      <c r="AC105" s="56">
        <f t="shared" si="2"/>
        <v>5675.9440618723756</v>
      </c>
      <c r="AD105" s="56">
        <f t="shared" si="2"/>
        <v>3743.000754805184</v>
      </c>
      <c r="AE105" s="56">
        <f t="shared" si="2"/>
        <v>18280.003865076462</v>
      </c>
      <c r="AF105" s="56">
        <f t="shared" si="2"/>
        <v>2223.9969193165848</v>
      </c>
      <c r="AG105" s="56">
        <f t="shared" si="2"/>
        <v>22670.928582549535</v>
      </c>
      <c r="AH105" s="56">
        <f t="shared" si="2"/>
        <v>18284.723482386984</v>
      </c>
      <c r="AI105" s="56">
        <f t="shared" si="2"/>
        <v>7209.9988697134331</v>
      </c>
      <c r="AJ105" s="56">
        <f t="shared" si="2"/>
        <v>6598.0290195921561</v>
      </c>
      <c r="AK105" s="56">
        <f t="shared" si="2"/>
        <v>9249.9992888070683</v>
      </c>
      <c r="AL105" s="56">
        <f t="shared" si="2"/>
        <v>8492.0045313872342</v>
      </c>
      <c r="AM105" s="56">
        <f t="shared" si="2"/>
        <v>2761.817761540457</v>
      </c>
      <c r="AN105" s="56">
        <f t="shared" si="2"/>
        <v>26082.485171402172</v>
      </c>
      <c r="AO105" s="56">
        <f t="shared" si="2"/>
        <v>20005.314895246742</v>
      </c>
      <c r="AP105" s="56">
        <f t="shared" si="2"/>
        <v>12445.787391864747</v>
      </c>
      <c r="AQ105" s="56">
        <f t="shared" si="2"/>
        <v>25169.211406006551</v>
      </c>
      <c r="AR105" s="56">
        <f t="shared" si="2"/>
        <v>39851.016625526216</v>
      </c>
      <c r="AS105" s="56">
        <f t="shared" si="2"/>
        <v>2943.3690036317503</v>
      </c>
      <c r="AT105" s="56">
        <f t="shared" si="2"/>
        <v>17217.990446625623</v>
      </c>
      <c r="AU105" s="56">
        <f t="shared" si="2"/>
        <v>2499.4048994879881</v>
      </c>
      <c r="AV105" s="56">
        <f t="shared" si="2"/>
        <v>6788.9762486307463</v>
      </c>
      <c r="AW105" s="56">
        <f t="shared" si="2"/>
        <v>7724.989801275151</v>
      </c>
      <c r="AX105" s="56">
        <f t="shared" si="2"/>
        <v>910.03238339419318</v>
      </c>
      <c r="AY105" s="56">
        <f t="shared" si="2"/>
        <v>3512.9954170957135</v>
      </c>
      <c r="AZ105" s="56">
        <f t="shared" si="2"/>
        <v>7586.7143092609713</v>
      </c>
      <c r="BA105" s="56">
        <f t="shared" si="2"/>
        <v>68323.661434132897</v>
      </c>
      <c r="BB105" s="56">
        <f t="shared" si="2"/>
        <v>21220.104811606725</v>
      </c>
      <c r="BC105" s="56">
        <f t="shared" si="2"/>
        <v>6293.0000000000136</v>
      </c>
      <c r="BD105" s="56">
        <f t="shared" si="2"/>
        <v>6536.0000000000309</v>
      </c>
      <c r="BE105" s="56">
        <f t="shared" si="2"/>
        <v>18765.868719559341</v>
      </c>
      <c r="BF105" s="56">
        <f t="shared" si="2"/>
        <v>296.00000000000159</v>
      </c>
      <c r="BG105" s="56">
        <f t="shared" si="2"/>
        <v>200344.06057701929</v>
      </c>
      <c r="BH105" s="56">
        <f t="shared" si="2"/>
        <v>43906.401559055288</v>
      </c>
      <c r="BI105" s="56">
        <f t="shared" si="2"/>
        <v>222850.46674301141</v>
      </c>
      <c r="BJ105" s="56">
        <f t="shared" si="2"/>
        <v>10217.000000000031</v>
      </c>
      <c r="BK105" s="56">
        <f t="shared" si="2"/>
        <v>40919.075220280363</v>
      </c>
      <c r="BL105" s="56">
        <f t="shared" si="2"/>
        <v>13841.082724897313</v>
      </c>
      <c r="BM105" s="56">
        <f t="shared" si="2"/>
        <v>15859.000180670457</v>
      </c>
      <c r="BN105" s="56">
        <f t="shared" si="2"/>
        <v>36165.005782074011</v>
      </c>
      <c r="BO105" s="56">
        <f t="shared" ref="BO105:CZ105" si="3">SUM(BO2:BO104)</f>
        <v>18488.000029605246</v>
      </c>
      <c r="BP105" s="56">
        <f t="shared" si="3"/>
        <v>20168.296578618902</v>
      </c>
      <c r="BQ105" s="56">
        <f t="shared" si="3"/>
        <v>66747.922392997265</v>
      </c>
      <c r="BR105" s="56">
        <f t="shared" si="3"/>
        <v>21390.17213451345</v>
      </c>
      <c r="BS105" s="56">
        <f t="shared" si="3"/>
        <v>21290.523623947822</v>
      </c>
      <c r="BT105" s="56">
        <f t="shared" si="3"/>
        <v>46504.971640013078</v>
      </c>
      <c r="BU105" s="56">
        <f t="shared" si="3"/>
        <v>54939.722457003372</v>
      </c>
      <c r="BV105" s="56">
        <f t="shared" si="3"/>
        <v>7171.915275806934</v>
      </c>
      <c r="BW105" s="56">
        <f t="shared" si="3"/>
        <v>148350.00000000067</v>
      </c>
      <c r="BX105" s="56">
        <f t="shared" si="3"/>
        <v>59769.986163540838</v>
      </c>
      <c r="BY105" s="56">
        <f t="shared" si="3"/>
        <v>32789.216223574789</v>
      </c>
      <c r="BZ105" s="56">
        <f t="shared" si="3"/>
        <v>59063.724165088912</v>
      </c>
      <c r="CA105" s="56">
        <f t="shared" si="3"/>
        <v>144962.91007406186</v>
      </c>
      <c r="CB105" s="56">
        <f t="shared" si="3"/>
        <v>27013.145100095167</v>
      </c>
      <c r="CC105" s="56">
        <f t="shared" si="3"/>
        <v>18994.203380617964</v>
      </c>
      <c r="CD105" s="56">
        <f t="shared" si="3"/>
        <v>30462.207471978545</v>
      </c>
      <c r="CE105" s="56">
        <f t="shared" si="3"/>
        <v>41162.982489697941</v>
      </c>
      <c r="CF105" s="56">
        <f t="shared" si="3"/>
        <v>8681.5367766009003</v>
      </c>
      <c r="CG105" s="56">
        <f t="shared" si="3"/>
        <v>17106.909746418016</v>
      </c>
      <c r="CH105" s="56">
        <f t="shared" si="3"/>
        <v>14906.831914962846</v>
      </c>
      <c r="CI105" s="56">
        <f t="shared" si="3"/>
        <v>2614.0114606744446</v>
      </c>
      <c r="CJ105" s="56">
        <f t="shared" si="3"/>
        <v>21957.152458127013</v>
      </c>
      <c r="CK105" s="56">
        <f t="shared" si="3"/>
        <v>25776.65398301087</v>
      </c>
      <c r="CL105" s="56">
        <f t="shared" si="3"/>
        <v>14386.000000000156</v>
      </c>
      <c r="CM105" s="56">
        <f t="shared" si="3"/>
        <v>4939.8307413743623</v>
      </c>
      <c r="CN105" s="56">
        <f t="shared" si="3"/>
        <v>13885.101867558675</v>
      </c>
      <c r="CO105" s="56">
        <f t="shared" si="3"/>
        <v>30850.884275462944</v>
      </c>
      <c r="CP105" s="56">
        <f t="shared" si="3"/>
        <v>145561.00000000163</v>
      </c>
      <c r="CQ105" s="56">
        <f t="shared" si="3"/>
        <v>112640.61115762609</v>
      </c>
      <c r="CR105" s="56">
        <f t="shared" si="3"/>
        <v>137043.66634107975</v>
      </c>
      <c r="CS105" s="56">
        <f t="shared" si="3"/>
        <v>62262.557670438946</v>
      </c>
      <c r="CT105" s="56">
        <f t="shared" si="3"/>
        <v>6282.7418074218203</v>
      </c>
      <c r="CU105" s="56">
        <f t="shared" si="3"/>
        <v>6760.0427872453492</v>
      </c>
      <c r="CV105" s="56">
        <f t="shared" si="3"/>
        <v>14001.976090635726</v>
      </c>
      <c r="CW105" s="56">
        <f t="shared" si="3"/>
        <v>12000.223248219501</v>
      </c>
      <c r="CX105" s="56">
        <f t="shared" si="3"/>
        <v>11299.446830908179</v>
      </c>
      <c r="CY105" s="56">
        <f t="shared" si="3"/>
        <v>3213.9001297583936</v>
      </c>
      <c r="CZ105" s="56">
        <f t="shared" si="3"/>
        <v>21877.976276766214</v>
      </c>
    </row>
    <row r="106" spans="1:106" x14ac:dyDescent="0.25">
      <c r="B106" s="56">
        <f>B105-'USE table 103'!B221</f>
        <v>1.0186340659856796E-10</v>
      </c>
      <c r="C106" s="56">
        <f>C105-'USE table 103'!C221</f>
        <v>5.2295945351943374E-12</v>
      </c>
      <c r="D106" s="56">
        <f>D105-'USE table 103'!D221</f>
        <v>0</v>
      </c>
      <c r="E106" s="56">
        <f>E105-'USE table 103'!E221</f>
        <v>7.8443918027915061E-12</v>
      </c>
      <c r="F106" s="56">
        <f>F105-'USE table 103'!F221</f>
        <v>1.8189894035458565E-10</v>
      </c>
      <c r="G106" s="56">
        <f>G105-'USE table 103'!G221</f>
        <v>1.2072956451447681E-5</v>
      </c>
      <c r="H106" s="56">
        <f>H105-'USE table 103'!H221</f>
        <v>2.7284841053187847E-11</v>
      </c>
      <c r="I106" s="56">
        <f>I105-'USE table 103'!I221</f>
        <v>8.6796129835420288E-5</v>
      </c>
      <c r="J106" s="56">
        <f>J105-'USE table 103'!J221</f>
        <v>7.9709934652782977E-5</v>
      </c>
      <c r="K106" s="56">
        <f>K105-'USE table 103'!K221</f>
        <v>5.2482769774542248E-5</v>
      </c>
      <c r="L106" s="56">
        <f>L105-'USE table 103'!L221</f>
        <v>1.8438551705912687E-5</v>
      </c>
      <c r="M106" s="56">
        <f>M105-'USE table 103'!M221</f>
        <v>1.7158670289063593E-4</v>
      </c>
      <c r="N106" s="56">
        <f>N105-'USE table 103'!N221</f>
        <v>4.589950549416244E-6</v>
      </c>
      <c r="O106" s="56">
        <f>O105-'USE table 103'!O221</f>
        <v>-1.969554323295597E-3</v>
      </c>
      <c r="P106" s="56">
        <f>P105-'USE table 103'!P221</f>
        <v>6.6304734900768381E-5</v>
      </c>
      <c r="Q106" s="56">
        <f>Q105-'USE table 103'!Q221</f>
        <v>4.0992563299369067E-7</v>
      </c>
      <c r="R106" s="56">
        <f>R105-'USE table 103'!R221</f>
        <v>-1.8110422388417646E-6</v>
      </c>
      <c r="S106" s="56">
        <f>S105-'USE table 103'!S221</f>
        <v>1.6370904631912708E-11</v>
      </c>
      <c r="T106" s="56">
        <f>T105-'USE table 103'!T221</f>
        <v>4.3292050123454828E-2</v>
      </c>
      <c r="U106" s="56">
        <f>U105-'USE table 103'!U221</f>
        <v>-1.5466335812652687</v>
      </c>
      <c r="V106" s="56">
        <f>V105-'USE table 103'!V221</f>
        <v>-6.6699078474812268E-3</v>
      </c>
      <c r="W106" s="56">
        <f>W105-'USE table 103'!W221</f>
        <v>7.1680822683447332E-2</v>
      </c>
      <c r="X106" s="56">
        <f>X105-'USE table 103'!X221</f>
        <v>3.636725378491974</v>
      </c>
      <c r="Y106" s="56">
        <f>Y105-'USE table 103'!Y221</f>
        <v>-70.618868439181824</v>
      </c>
      <c r="Z106" s="56">
        <f>Z105-'USE table 103'!Z221</f>
        <v>1.6602646428509615E-4</v>
      </c>
      <c r="AA106" s="56">
        <f>AA105-'USE table 103'!AA221</f>
        <v>4.0670492294339056E-3</v>
      </c>
      <c r="AB106" s="56">
        <f>AB105-'USE table 103'!AB221</f>
        <v>6.5331271798640955E-5</v>
      </c>
      <c r="AC106" s="56">
        <f>AC105-'USE table 103'!AC221</f>
        <v>-5.5938127624358458E-2</v>
      </c>
      <c r="AD106" s="56">
        <f>AD105-'USE table 103'!AD221</f>
        <v>7.5480518398762797E-4</v>
      </c>
      <c r="AE106" s="56">
        <f>AE105-'USE table 103'!AE221</f>
        <v>3.8650764618068933E-3</v>
      </c>
      <c r="AF106" s="56">
        <f>AF105-'USE table 103'!AF221</f>
        <v>-3.0806834151917428E-3</v>
      </c>
      <c r="AG106" s="56">
        <f>AG105-'USE table 103'!AG221</f>
        <v>-7.1417450464650756E-2</v>
      </c>
      <c r="AH106" s="56">
        <f>AH105-'USE table 103'!AH221</f>
        <v>0.72348238698396017</v>
      </c>
      <c r="AI106" s="56">
        <f>AI105-'USE table 103'!AI221</f>
        <v>-1.1302865668767481E-3</v>
      </c>
      <c r="AJ106" s="56">
        <f>AJ105-'USE table 103'!AJ221</f>
        <v>2.9019592156146246E-2</v>
      </c>
      <c r="AK106" s="56">
        <f>AK105-'USE table 103'!AK221</f>
        <v>-7.1119293170340825E-4</v>
      </c>
      <c r="AL106" s="56">
        <f>AL105-'USE table 103'!AL221</f>
        <v>4.5313872342376271E-3</v>
      </c>
      <c r="AM106" s="56">
        <f>AM105-'USE table 103'!AM221</f>
        <v>-0.18223845954298667</v>
      </c>
      <c r="AN106" s="56">
        <f>AN105-'USE table 103'!AN221</f>
        <v>0.4851714021715452</v>
      </c>
      <c r="AO106" s="56">
        <f>AO105-'USE table 103'!AO221</f>
        <v>3.3148952467417985</v>
      </c>
      <c r="AP106" s="56">
        <f>AP105-'USE table 103'!AP221</f>
        <v>-0.21260813525259437</v>
      </c>
      <c r="AQ106" s="56">
        <f>AQ105-'USE table 103'!AQ221</f>
        <v>0.21140600655053277</v>
      </c>
      <c r="AR106" s="56">
        <f>AR105-'USE table 103'!AR221</f>
        <v>-1.9833744737843517</v>
      </c>
      <c r="AS106" s="56">
        <f>AS105-'USE table 103'!AS221</f>
        <v>-0.63099636824972549</v>
      </c>
      <c r="AT106" s="56">
        <f>AT105-'USE table 103'!AT221</f>
        <v>-9.5533743769919965E-3</v>
      </c>
      <c r="AU106" s="56">
        <f>AU105-'USE table 103'!AU221</f>
        <v>0.40489948798813202</v>
      </c>
      <c r="AV106" s="56">
        <f>AV105-'USE table 103'!AV221</f>
        <v>-2.3751369253659504E-2</v>
      </c>
      <c r="AW106" s="56">
        <f>AW105-'USE table 103'!AW221</f>
        <v>4.9898012751509668</v>
      </c>
      <c r="AX106" s="56">
        <f>AX105-'USE table 103'!AX221</f>
        <v>-2.9676166058068247</v>
      </c>
      <c r="AY106" s="56">
        <f>AY105-'USE table 103'!AY221</f>
        <v>-4.5829042865079828E-3</v>
      </c>
      <c r="AZ106" s="56">
        <f>AZ105-'USE table 103'!AZ221</f>
        <v>-7.2856907390287233</v>
      </c>
      <c r="BA106" s="56">
        <f>BA105-'USE table 103'!BA221</f>
        <v>-51.338565867103171</v>
      </c>
      <c r="BB106" s="56">
        <f>BB105-'USE table 103'!BB221</f>
        <v>8.1048116067249794</v>
      </c>
      <c r="BC106" s="56">
        <f>BC105-'USE table 103'!BC221</f>
        <v>1.3642420526593924E-11</v>
      </c>
      <c r="BD106" s="56">
        <f>BD105-'USE table 103'!BD221</f>
        <v>3.092281986027956E-11</v>
      </c>
      <c r="BE106" s="56">
        <f>BE105-'USE table 103'!BE221</f>
        <v>-529.13128044065888</v>
      </c>
      <c r="BF106" s="56">
        <f>BF105-'USE table 103'!BF221</f>
        <v>1.5916157281026244E-12</v>
      </c>
      <c r="BG106" s="56">
        <f>BG105-'USE table 103'!BG221</f>
        <v>145.0605770192924</v>
      </c>
      <c r="BH106" s="56">
        <f>BH105-'USE table 103'!BH221</f>
        <v>176.40155905528809</v>
      </c>
      <c r="BI106" s="56">
        <f>BI105-'USE table 103'!BI221</f>
        <v>-11413.533256988594</v>
      </c>
      <c r="BJ106" s="56">
        <f>BJ105-'USE table 103'!BJ221</f>
        <v>3.092281986027956E-11</v>
      </c>
      <c r="BK106" s="56">
        <f>BK105-'USE table 103'!BK221</f>
        <v>121.07522028036328</v>
      </c>
      <c r="BL106" s="56">
        <f>BL105-'USE table 103'!BL221</f>
        <v>-0.91727510268719925</v>
      </c>
      <c r="BM106" s="56">
        <f>BM105-'USE table 103'!BM221</f>
        <v>1.806704567570705E-4</v>
      </c>
      <c r="BN106" s="56">
        <f>BN105-'USE table 103'!BN221</f>
        <v>5.7820740112219937E-3</v>
      </c>
      <c r="BO106" s="56">
        <f>BO105-'USE table 103'!BO221</f>
        <v>2.960524579975754E-5</v>
      </c>
      <c r="BP106" s="56">
        <f>BP105-'USE table 103'!BP221</f>
        <v>-5.7034213810984511</v>
      </c>
      <c r="BQ106" s="56">
        <f>BQ105-'USE table 103'!BQ221</f>
        <v>10827.922392997265</v>
      </c>
      <c r="BR106" s="56">
        <f>BR105-'USE table 103'!BR221</f>
        <v>255.17213451345015</v>
      </c>
      <c r="BS106" s="56">
        <f>BS105-'USE table 103'!BS221</f>
        <v>-2929.4763760521782</v>
      </c>
      <c r="BT106" s="56">
        <f>BT105-'USE table 103'!BT221</f>
        <v>-2.8359986921714153E-2</v>
      </c>
      <c r="BU106" s="56">
        <f>BU105-'USE table 103'!BU221</f>
        <v>1330.7224570033723</v>
      </c>
      <c r="BV106" s="56">
        <f>BV105-'USE table 103'!BV221</f>
        <v>-14.084724193065995</v>
      </c>
      <c r="BW106" s="56">
        <f>BW105-'USE table 103'!BW221</f>
        <v>6.6938810050487518E-10</v>
      </c>
      <c r="BX106" s="56">
        <f>BX105-'USE table 103'!BX221</f>
        <v>-1.3836459162121173E-2</v>
      </c>
      <c r="BY106" s="56">
        <f>BY105-'USE table 103'!BY221</f>
        <v>2.2162235747891827</v>
      </c>
      <c r="BZ106" s="56">
        <f>BZ105-'USE table 103'!BZ221</f>
        <v>336.72416508891183</v>
      </c>
      <c r="CA106" s="56">
        <f>CA105-'USE table 103'!CA221</f>
        <v>398.91007406185963</v>
      </c>
      <c r="CB106" s="56">
        <f>CB105-'USE table 103'!CB221</f>
        <v>8.1451000951674359</v>
      </c>
      <c r="CC106" s="56">
        <f>CC105-'USE table 103'!CC221</f>
        <v>19.203380617964285</v>
      </c>
      <c r="CD106" s="56">
        <f>CD105-'USE table 103'!CD221</f>
        <v>-32.792528021454928</v>
      </c>
      <c r="CE106" s="56">
        <f>CE105-'USE table 103'!CE221</f>
        <v>97.982489697940764</v>
      </c>
      <c r="CF106" s="56">
        <f>CF105-'USE table 103'!CF221</f>
        <v>28.536776600900339</v>
      </c>
      <c r="CG106" s="56">
        <f>CG105-'USE table 103'!CG221</f>
        <v>1679.9097464180159</v>
      </c>
      <c r="CH106" s="56">
        <f>CH105-'USE table 103'!CH221</f>
        <v>52.831914962845985</v>
      </c>
      <c r="CI106" s="56">
        <f>CI105-'USE table 103'!CI221</f>
        <v>-0.98853932555539359</v>
      </c>
      <c r="CJ106" s="56">
        <f>CJ105-'USE table 103'!CJ221</f>
        <v>1294.1524581270132</v>
      </c>
      <c r="CK106" s="56">
        <f>CK105-'USE table 103'!CK221</f>
        <v>91.653983010870434</v>
      </c>
      <c r="CL106" s="56">
        <f>CL105-'USE table 103'!CL221</f>
        <v>1.5643308870494366E-10</v>
      </c>
      <c r="CM106" s="56">
        <f>CM105-'USE table 103'!CM221</f>
        <v>6.8307413743623329</v>
      </c>
      <c r="CN106" s="56">
        <f>CN105-'USE table 103'!CN221</f>
        <v>-126.89813244132529</v>
      </c>
      <c r="CO106" s="56">
        <f>CO105-'USE table 103'!CO221</f>
        <v>96.884275462944061</v>
      </c>
      <c r="CP106" s="56">
        <f>CP105-'USE table 103'!CP221</f>
        <v>1.6298145055770874E-9</v>
      </c>
      <c r="CQ106" s="56">
        <f>CQ105-'USE table 103'!CQ221</f>
        <v>-3065.3888423739118</v>
      </c>
      <c r="CR106" s="56">
        <f>CR105-'USE table 103'!CR221</f>
        <v>89.666341079748236</v>
      </c>
      <c r="CS106" s="56">
        <f>CS105-'USE table 103'!CS221</f>
        <v>-1247.4423295610541</v>
      </c>
      <c r="CT106" s="56">
        <f>CT105-'USE table 103'!CT221</f>
        <v>11.74180742182034</v>
      </c>
      <c r="CU106" s="56">
        <f>CU105-'USE table 103'!CU221</f>
        <v>2882.0427872453492</v>
      </c>
      <c r="CV106" s="56">
        <f>CV105-'USE table 103'!CV221</f>
        <v>308.976090635726</v>
      </c>
      <c r="CW106" s="56">
        <f>CW105-'USE table 103'!CW221</f>
        <v>-571.77675178049867</v>
      </c>
      <c r="CX106" s="56">
        <f>CX105-'USE table 103'!CX221</f>
        <v>-633.55316909182147</v>
      </c>
      <c r="CY106" s="56">
        <f>CY105-'USE table 103'!CY221</f>
        <v>-4.0998702416063679</v>
      </c>
      <c r="CZ106" s="56">
        <f>CZ105-'USE table 103'!CZ221</f>
        <v>427.97627676621414</v>
      </c>
      <c r="DA106" s="56">
        <f>DA105-'USE table 103'!DA219</f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158"/>
  <sheetViews>
    <sheetView topLeftCell="CV1" workbookViewId="0">
      <selection activeCell="DB32" sqref="DB32"/>
    </sheetView>
  </sheetViews>
  <sheetFormatPr defaultRowHeight="12.75" x14ac:dyDescent="0.2"/>
  <cols>
    <col min="1" max="1" width="101.140625" style="59" bestFit="1" customWidth="1"/>
    <col min="2" max="2" width="19.42578125" style="59" bestFit="1" customWidth="1"/>
    <col min="3" max="8" width="10.85546875" style="59" bestFit="1" customWidth="1"/>
    <col min="9" max="9" width="9.85546875" style="59" bestFit="1" customWidth="1"/>
    <col min="10" max="11" width="10.85546875" style="59" bestFit="1" customWidth="1"/>
    <col min="12" max="12" width="9.85546875" style="59" bestFit="1" customWidth="1"/>
    <col min="13" max="74" width="10.85546875" style="59" bestFit="1" customWidth="1"/>
    <col min="75" max="75" width="11" style="59" bestFit="1" customWidth="1"/>
    <col min="76" max="104" width="10.85546875" style="59" bestFit="1" customWidth="1"/>
    <col min="105" max="105" width="12.140625" style="59" bestFit="1" customWidth="1"/>
    <col min="106" max="108" width="10.7109375" style="59" bestFit="1" customWidth="1"/>
    <col min="109" max="109" width="7.140625" style="59" customWidth="1"/>
    <col min="110" max="110" width="11" style="59" bestFit="1" customWidth="1"/>
    <col min="111" max="111" width="9.85546875" style="59" bestFit="1" customWidth="1"/>
    <col min="112" max="112" width="11" style="59" bestFit="1" customWidth="1"/>
    <col min="113" max="113" width="9.85546875" style="59" bestFit="1" customWidth="1"/>
    <col min="114" max="114" width="11" style="59" bestFit="1" customWidth="1"/>
    <col min="115" max="118" width="9.85546875" style="59" bestFit="1" customWidth="1"/>
    <col min="119" max="119" width="11" style="59" bestFit="1" customWidth="1"/>
    <col min="120" max="16384" width="9.140625" style="59"/>
  </cols>
  <sheetData>
    <row r="1" spans="1:121" ht="108.75" customHeight="1" thickBot="1" x14ac:dyDescent="0.3">
      <c r="A1" s="108" t="s">
        <v>102</v>
      </c>
      <c r="B1" s="109" t="s">
        <v>103</v>
      </c>
      <c r="C1" s="109" t="s">
        <v>104</v>
      </c>
      <c r="D1" s="109" t="s">
        <v>105</v>
      </c>
      <c r="E1" s="109" t="s">
        <v>106</v>
      </c>
      <c r="F1" s="109" t="s">
        <v>107</v>
      </c>
      <c r="G1" s="109" t="s">
        <v>108</v>
      </c>
      <c r="H1" s="109" t="s">
        <v>109</v>
      </c>
      <c r="I1" s="109" t="s">
        <v>110</v>
      </c>
      <c r="J1" s="109" t="s">
        <v>111</v>
      </c>
      <c r="K1" s="109" t="s">
        <v>112</v>
      </c>
      <c r="L1" s="109" t="s">
        <v>113</v>
      </c>
      <c r="M1" s="109" t="s">
        <v>114</v>
      </c>
      <c r="N1" s="109" t="s">
        <v>115</v>
      </c>
      <c r="O1" s="109" t="s">
        <v>116</v>
      </c>
      <c r="P1" s="109" t="s">
        <v>117</v>
      </c>
      <c r="Q1" s="109" t="s">
        <v>118</v>
      </c>
      <c r="R1" s="109" t="s">
        <v>119</v>
      </c>
      <c r="S1" s="109" t="s">
        <v>120</v>
      </c>
      <c r="T1" s="109" t="s">
        <v>121</v>
      </c>
      <c r="U1" s="109" t="s">
        <v>122</v>
      </c>
      <c r="V1" s="109" t="s">
        <v>123</v>
      </c>
      <c r="W1" s="109" t="s">
        <v>124</v>
      </c>
      <c r="X1" s="109" t="s">
        <v>125</v>
      </c>
      <c r="Y1" s="109" t="s">
        <v>126</v>
      </c>
      <c r="Z1" s="109" t="s">
        <v>127</v>
      </c>
      <c r="AA1" s="109" t="s">
        <v>128</v>
      </c>
      <c r="AB1" s="110" t="s">
        <v>129</v>
      </c>
      <c r="AC1" s="109" t="s">
        <v>130</v>
      </c>
      <c r="AD1" s="109" t="s">
        <v>131</v>
      </c>
      <c r="AE1" s="109" t="s">
        <v>132</v>
      </c>
      <c r="AF1" s="110" t="s">
        <v>133</v>
      </c>
      <c r="AG1" s="110" t="s">
        <v>134</v>
      </c>
      <c r="AH1" s="109" t="s">
        <v>135</v>
      </c>
      <c r="AI1" s="109" t="s">
        <v>136</v>
      </c>
      <c r="AJ1" s="109" t="s">
        <v>137</v>
      </c>
      <c r="AK1" s="109" t="s">
        <v>138</v>
      </c>
      <c r="AL1" s="109" t="s">
        <v>139</v>
      </c>
      <c r="AM1" s="109" t="s">
        <v>140</v>
      </c>
      <c r="AN1" s="110" t="s">
        <v>141</v>
      </c>
      <c r="AO1" s="109" t="s">
        <v>142</v>
      </c>
      <c r="AP1" s="109" t="s">
        <v>143</v>
      </c>
      <c r="AQ1" s="109" t="s">
        <v>144</v>
      </c>
      <c r="AR1" s="109" t="s">
        <v>145</v>
      </c>
      <c r="AS1" s="109" t="s">
        <v>146</v>
      </c>
      <c r="AT1" s="110" t="s">
        <v>147</v>
      </c>
      <c r="AU1" s="109" t="s">
        <v>148</v>
      </c>
      <c r="AV1" s="109" t="s">
        <v>149</v>
      </c>
      <c r="AW1" s="109" t="s">
        <v>150</v>
      </c>
      <c r="AX1" s="109" t="s">
        <v>151</v>
      </c>
      <c r="AY1" s="109" t="s">
        <v>152</v>
      </c>
      <c r="AZ1" s="109" t="s">
        <v>153</v>
      </c>
      <c r="BA1" s="109" t="s">
        <v>154</v>
      </c>
      <c r="BB1" s="109" t="s">
        <v>155</v>
      </c>
      <c r="BC1" s="109" t="s">
        <v>156</v>
      </c>
      <c r="BD1" s="109" t="s">
        <v>157</v>
      </c>
      <c r="BE1" s="109" t="s">
        <v>158</v>
      </c>
      <c r="BF1" s="109" t="s">
        <v>159</v>
      </c>
      <c r="BG1" s="109" t="s">
        <v>160</v>
      </c>
      <c r="BH1" s="109" t="s">
        <v>161</v>
      </c>
      <c r="BI1" s="109" t="s">
        <v>388</v>
      </c>
      <c r="BJ1" s="109" t="s">
        <v>164</v>
      </c>
      <c r="BK1" s="109" t="s">
        <v>165</v>
      </c>
      <c r="BL1" s="110" t="s">
        <v>166</v>
      </c>
      <c r="BM1" s="109" t="s">
        <v>167</v>
      </c>
      <c r="BN1" s="109" t="s">
        <v>168</v>
      </c>
      <c r="BO1" s="109" t="s">
        <v>169</v>
      </c>
      <c r="BP1" s="109" t="s">
        <v>170</v>
      </c>
      <c r="BQ1" s="110" t="s">
        <v>171</v>
      </c>
      <c r="BR1" s="109" t="s">
        <v>172</v>
      </c>
      <c r="BS1" s="109" t="s">
        <v>173</v>
      </c>
      <c r="BT1" s="109" t="s">
        <v>174</v>
      </c>
      <c r="BU1" s="109" t="s">
        <v>175</v>
      </c>
      <c r="BV1" s="109" t="s">
        <v>176</v>
      </c>
      <c r="BW1" s="109" t="s">
        <v>177</v>
      </c>
      <c r="BX1" s="109" t="s">
        <v>178</v>
      </c>
      <c r="BY1" s="109" t="s">
        <v>179</v>
      </c>
      <c r="BZ1" s="109" t="s">
        <v>180</v>
      </c>
      <c r="CA1" s="109" t="s">
        <v>182</v>
      </c>
      <c r="CB1" s="109" t="s">
        <v>183</v>
      </c>
      <c r="CC1" s="109" t="s">
        <v>184</v>
      </c>
      <c r="CD1" s="109" t="s">
        <v>185</v>
      </c>
      <c r="CE1" s="109" t="s">
        <v>186</v>
      </c>
      <c r="CF1" s="109" t="s">
        <v>187</v>
      </c>
      <c r="CG1" s="109" t="s">
        <v>188</v>
      </c>
      <c r="CH1" s="109" t="s">
        <v>189</v>
      </c>
      <c r="CI1" s="109" t="s">
        <v>190</v>
      </c>
      <c r="CJ1" s="109" t="s">
        <v>191</v>
      </c>
      <c r="CK1" s="109" t="s">
        <v>192</v>
      </c>
      <c r="CL1" s="109" t="s">
        <v>193</v>
      </c>
      <c r="CM1" s="109" t="s">
        <v>194</v>
      </c>
      <c r="CN1" s="109" t="s">
        <v>195</v>
      </c>
      <c r="CO1" s="109" t="s">
        <v>196</v>
      </c>
      <c r="CP1" s="109" t="s">
        <v>197</v>
      </c>
      <c r="CQ1" s="109" t="s">
        <v>198</v>
      </c>
      <c r="CR1" s="109" t="s">
        <v>199</v>
      </c>
      <c r="CS1" s="109" t="s">
        <v>200</v>
      </c>
      <c r="CT1" s="109" t="s">
        <v>201</v>
      </c>
      <c r="CU1" s="109" t="s">
        <v>202</v>
      </c>
      <c r="CV1" s="109" t="s">
        <v>203</v>
      </c>
      <c r="CW1" s="109" t="s">
        <v>204</v>
      </c>
      <c r="CX1" s="109" t="s">
        <v>205</v>
      </c>
      <c r="CY1" s="109" t="s">
        <v>206</v>
      </c>
      <c r="CZ1" s="109" t="s">
        <v>207</v>
      </c>
      <c r="DA1" s="111" t="s">
        <v>390</v>
      </c>
      <c r="DB1" s="109" t="s">
        <v>648</v>
      </c>
      <c r="DC1" s="109" t="s">
        <v>649</v>
      </c>
      <c r="DD1" s="112" t="s">
        <v>649</v>
      </c>
      <c r="DE1" s="113"/>
      <c r="DF1" s="111" t="s">
        <v>209</v>
      </c>
      <c r="DG1" s="109" t="s">
        <v>353</v>
      </c>
      <c r="DH1" s="109" t="s">
        <v>354</v>
      </c>
      <c r="DI1" s="109" t="s">
        <v>355</v>
      </c>
      <c r="DJ1" s="109" t="s">
        <v>356</v>
      </c>
      <c r="DK1" s="109" t="s">
        <v>210</v>
      </c>
      <c r="DL1" s="109" t="s">
        <v>357</v>
      </c>
      <c r="DM1" s="109" t="s">
        <v>358</v>
      </c>
      <c r="DN1" s="112" t="s">
        <v>359</v>
      </c>
      <c r="DO1" s="114" t="s">
        <v>656</v>
      </c>
      <c r="DP1" s="58"/>
      <c r="DQ1" s="58"/>
    </row>
    <row r="2" spans="1:121" x14ac:dyDescent="0.2">
      <c r="A2" s="60" t="s">
        <v>103</v>
      </c>
      <c r="B2" s="61">
        <f t="array" ref="B2:CZ104">MMULT('SUPPLY Table COEFF'!B434:CZ536,'USE table 103'!B110:CZ212)</f>
        <v>2195</v>
      </c>
      <c r="C2" s="61">
        <v>55.750851994573452</v>
      </c>
      <c r="D2" s="61">
        <v>0.77545574163837627</v>
      </c>
      <c r="E2" s="61">
        <v>1.3892715408805021E-2</v>
      </c>
      <c r="F2" s="61">
        <v>0.33233817498787555</v>
      </c>
      <c r="G2" s="61">
        <v>0</v>
      </c>
      <c r="H2" s="61">
        <v>0.11077939166262518</v>
      </c>
      <c r="I2" s="61">
        <v>3012</v>
      </c>
      <c r="J2" s="61">
        <v>646</v>
      </c>
      <c r="K2" s="61">
        <v>0</v>
      </c>
      <c r="L2" s="61">
        <v>2663</v>
      </c>
      <c r="M2" s="61">
        <v>818</v>
      </c>
      <c r="N2" s="61">
        <v>12</v>
      </c>
      <c r="O2" s="61">
        <v>719.27694847915654</v>
      </c>
      <c r="P2" s="61">
        <v>443</v>
      </c>
      <c r="Q2" s="61">
        <v>79.276948479156559</v>
      </c>
      <c r="R2" s="61">
        <v>0</v>
      </c>
      <c r="S2" s="61">
        <v>192</v>
      </c>
      <c r="T2" s="61">
        <v>3</v>
      </c>
      <c r="U2" s="61">
        <v>0</v>
      </c>
      <c r="V2" s="61">
        <v>0</v>
      </c>
      <c r="W2" s="61">
        <v>1.6671258490566025</v>
      </c>
      <c r="X2" s="61">
        <v>0</v>
      </c>
      <c r="Y2" s="61">
        <v>0.22155878332525036</v>
      </c>
      <c r="Z2" s="61">
        <v>5.5389695831312591E-2</v>
      </c>
      <c r="AA2" s="61">
        <v>5.5389695831312591E-2</v>
      </c>
      <c r="AB2" s="61">
        <v>0</v>
      </c>
      <c r="AC2" s="61">
        <v>2.05557086163522</v>
      </c>
      <c r="AD2" s="61">
        <v>1.0553896958313125</v>
      </c>
      <c r="AE2" s="61">
        <v>8.1661690874939374</v>
      </c>
      <c r="AF2" s="61">
        <v>5.5389695831312591E-2</v>
      </c>
      <c r="AG2" s="61">
        <v>21.22155878332525</v>
      </c>
      <c r="AH2" s="61">
        <v>28.110779391662625</v>
      </c>
      <c r="AI2" s="61">
        <v>0.16616908749393777</v>
      </c>
      <c r="AJ2" s="61">
        <v>0.22155878332525036</v>
      </c>
      <c r="AK2" s="61">
        <v>0</v>
      </c>
      <c r="AL2" s="61">
        <v>0.27694847915656295</v>
      </c>
      <c r="AM2" s="61">
        <v>0</v>
      </c>
      <c r="AN2" s="61">
        <v>0.33233817498787555</v>
      </c>
      <c r="AO2" s="61">
        <v>0.44311756665050073</v>
      </c>
      <c r="AP2" s="61">
        <v>0</v>
      </c>
      <c r="AQ2" s="61">
        <v>0.16616908749393777</v>
      </c>
      <c r="AR2" s="61">
        <v>0</v>
      </c>
      <c r="AS2" s="61">
        <v>0</v>
      </c>
      <c r="AT2" s="61">
        <v>0.72006604580706368</v>
      </c>
      <c r="AU2" s="61">
        <v>0.11077939166262518</v>
      </c>
      <c r="AV2" s="61">
        <v>0.11077939166262518</v>
      </c>
      <c r="AW2" s="61">
        <v>0.22155878332525036</v>
      </c>
      <c r="AX2" s="61">
        <v>0</v>
      </c>
      <c r="AY2" s="61">
        <v>5.5389695831312591E-2</v>
      </c>
      <c r="AZ2" s="61">
        <v>0.16616908749393777</v>
      </c>
      <c r="BA2" s="61">
        <v>8.9970145249636264</v>
      </c>
      <c r="BB2" s="61">
        <v>0.16616908749393777</v>
      </c>
      <c r="BC2" s="61">
        <v>0</v>
      </c>
      <c r="BD2" s="61">
        <v>0</v>
      </c>
      <c r="BE2" s="61">
        <v>1.3293526999515022</v>
      </c>
      <c r="BF2" s="61">
        <v>0.27694847915656295</v>
      </c>
      <c r="BG2" s="61">
        <v>92.679750403838057</v>
      </c>
      <c r="BH2" s="61">
        <v>14</v>
      </c>
      <c r="BI2" s="61">
        <v>285.75455741638376</v>
      </c>
      <c r="BJ2" s="61">
        <v>0.44311756665050073</v>
      </c>
      <c r="BK2" s="61">
        <v>0.77545574163837627</v>
      </c>
      <c r="BL2" s="61">
        <v>37.827859962433315</v>
      </c>
      <c r="BM2" s="61">
        <v>5.0958520164807588</v>
      </c>
      <c r="BN2" s="61">
        <v>2.8248744873969422</v>
      </c>
      <c r="BO2" s="61">
        <v>7.3114398497332616</v>
      </c>
      <c r="BP2" s="61">
        <v>197.49552178744543</v>
      </c>
      <c r="BQ2" s="61">
        <v>516.01956399539483</v>
      </c>
      <c r="BR2" s="61">
        <v>0.94162482913231405</v>
      </c>
      <c r="BS2" s="61">
        <v>17.483579887299946</v>
      </c>
      <c r="BT2" s="61">
        <v>5.154227187348444</v>
      </c>
      <c r="BU2" s="61">
        <v>1.9940290499272533</v>
      </c>
      <c r="BV2" s="61">
        <v>0.33233817498787555</v>
      </c>
      <c r="BW2" s="61">
        <v>17.558533578526092</v>
      </c>
      <c r="BX2" s="61">
        <v>1.0524042207949393</v>
      </c>
      <c r="BY2" s="61">
        <v>0.55389695831312591</v>
      </c>
      <c r="BZ2" s="61">
        <v>0</v>
      </c>
      <c r="CA2" s="61">
        <v>0.22155878332525036</v>
      </c>
      <c r="CB2" s="61">
        <v>0.66467634997575109</v>
      </c>
      <c r="CC2" s="61">
        <v>2.0494187457585658</v>
      </c>
      <c r="CD2" s="61">
        <v>1.1077939166262518</v>
      </c>
      <c r="CE2" s="61">
        <v>3.9880580998545065</v>
      </c>
      <c r="CF2" s="61">
        <v>8.4431175666504998</v>
      </c>
      <c r="CG2" s="61">
        <v>5.3728004956373212</v>
      </c>
      <c r="CH2" s="61">
        <v>1.2739630041201897</v>
      </c>
      <c r="CI2" s="61">
        <v>0.33233817498787555</v>
      </c>
      <c r="CJ2" s="61">
        <v>7.3114398497332616</v>
      </c>
      <c r="CK2" s="61">
        <v>4.8218890123605682</v>
      </c>
      <c r="CL2" s="61">
        <v>0.22155878332525036</v>
      </c>
      <c r="CM2" s="61">
        <v>0.66467634997575109</v>
      </c>
      <c r="CN2" s="61">
        <v>0.55389695831312591</v>
      </c>
      <c r="CO2" s="61">
        <v>0</v>
      </c>
      <c r="CP2" s="61">
        <v>20.161849282597782</v>
      </c>
      <c r="CQ2" s="61">
        <v>33.597344753998946</v>
      </c>
      <c r="CR2" s="61">
        <v>41.275614149296786</v>
      </c>
      <c r="CS2" s="61">
        <v>45.742615516238267</v>
      </c>
      <c r="CT2" s="61">
        <v>2.1077939166262518</v>
      </c>
      <c r="CU2" s="61">
        <v>0.33233817498787555</v>
      </c>
      <c r="CV2" s="61">
        <v>6.830845437469689</v>
      </c>
      <c r="CW2" s="61">
        <v>4.4955217874454405</v>
      </c>
      <c r="CX2" s="61">
        <v>2.3877278708191882</v>
      </c>
      <c r="CY2" s="61">
        <v>5.5389695831312591E-2</v>
      </c>
      <c r="CZ2" s="61">
        <v>13.958203349490773</v>
      </c>
      <c r="DA2" s="62">
        <f>SUM(B2:CZ2)</f>
        <v>12329.233122022044</v>
      </c>
      <c r="DB2" s="63">
        <f t="array" ref="DB2:DB104">MMULT(('SUPPLY Table COEFF'!B434:CZ536),'USE table 103'!EI2:EI104)</f>
        <v>9993.7577583706625</v>
      </c>
      <c r="DC2" s="63">
        <f>DA2+DB2</f>
        <v>22322.990880392706</v>
      </c>
      <c r="DD2" s="64">
        <f t="array" ref="DD2:DD104">TRANSPOSE(B111:CZ111)</f>
        <v>22323.000000000004</v>
      </c>
      <c r="DE2" s="65"/>
      <c r="DF2" s="66">
        <f t="array" ref="DF2:DN104">MMULT('SUPPLY Table COEFF'!B434:CZ536,'USE table 103'!DZ2:EH104)</f>
        <v>6989.6589347133267</v>
      </c>
      <c r="DG2" s="65">
        <v>14.235151828647336</v>
      </c>
      <c r="DH2" s="65">
        <v>0</v>
      </c>
      <c r="DI2" s="65">
        <v>0</v>
      </c>
      <c r="DJ2" s="65">
        <v>1063</v>
      </c>
      <c r="DK2" s="65">
        <v>0</v>
      </c>
      <c r="DL2" s="65">
        <v>41.857596208514238</v>
      </c>
      <c r="DM2" s="65">
        <v>1755.6946357704403</v>
      </c>
      <c r="DN2" s="67">
        <v>129.31143984973326</v>
      </c>
      <c r="DO2" s="68">
        <f>SUM(DF2:DN2)</f>
        <v>9993.7577583706625</v>
      </c>
    </row>
    <row r="3" spans="1:121" x14ac:dyDescent="0.2">
      <c r="A3" s="70" t="s">
        <v>104</v>
      </c>
      <c r="B3" s="61">
        <v>0</v>
      </c>
      <c r="C3" s="61">
        <v>262.32397597584099</v>
      </c>
      <c r="D3" s="61">
        <v>0.27213584416384229</v>
      </c>
      <c r="E3" s="61">
        <v>0.98610728459119501</v>
      </c>
      <c r="F3" s="61">
        <v>0.11662964749878957</v>
      </c>
      <c r="G3" s="61">
        <v>0</v>
      </c>
      <c r="H3" s="61">
        <v>3.8876549166263187E-2</v>
      </c>
      <c r="I3" s="61">
        <v>0</v>
      </c>
      <c r="J3" s="61">
        <v>0</v>
      </c>
      <c r="K3" s="61">
        <v>0</v>
      </c>
      <c r="L3" s="61">
        <v>0</v>
      </c>
      <c r="M3" s="61">
        <v>0</v>
      </c>
      <c r="N3" s="61">
        <v>0</v>
      </c>
      <c r="O3" s="61">
        <v>9.7191372915657964E-2</v>
      </c>
      <c r="P3" s="61">
        <v>0</v>
      </c>
      <c r="Q3" s="61">
        <v>9.7191372915657964E-2</v>
      </c>
      <c r="R3" s="61">
        <v>0</v>
      </c>
      <c r="S3" s="61">
        <v>0</v>
      </c>
      <c r="T3" s="61">
        <v>0</v>
      </c>
      <c r="U3" s="61">
        <v>0</v>
      </c>
      <c r="V3" s="61">
        <v>0</v>
      </c>
      <c r="W3" s="61">
        <v>118.3328741509434</v>
      </c>
      <c r="X3" s="61">
        <v>0</v>
      </c>
      <c r="Y3" s="61">
        <v>7.7753098332526374E-2</v>
      </c>
      <c r="Z3" s="61">
        <v>1.9438274583131594E-2</v>
      </c>
      <c r="AA3" s="61">
        <v>1.9438274583131594E-2</v>
      </c>
      <c r="AB3" s="61">
        <v>0</v>
      </c>
      <c r="AC3" s="61">
        <v>3.94442913836478</v>
      </c>
      <c r="AD3" s="61">
        <v>1.9438274583131594E-2</v>
      </c>
      <c r="AE3" s="61">
        <v>5.8314823749394784E-2</v>
      </c>
      <c r="AF3" s="61">
        <v>1.9438274583131594E-2</v>
      </c>
      <c r="AG3" s="61">
        <v>7.7753098332526374E-2</v>
      </c>
      <c r="AH3" s="61">
        <v>3.8876549166263187E-2</v>
      </c>
      <c r="AI3" s="61">
        <v>5.8314823749394784E-2</v>
      </c>
      <c r="AJ3" s="61">
        <v>7.7753098332526374E-2</v>
      </c>
      <c r="AK3" s="61">
        <v>0</v>
      </c>
      <c r="AL3" s="61">
        <v>9.7191372915657964E-2</v>
      </c>
      <c r="AM3" s="61">
        <v>0</v>
      </c>
      <c r="AN3" s="61">
        <v>0.11662964749878957</v>
      </c>
      <c r="AO3" s="61">
        <v>0.15550619666505275</v>
      </c>
      <c r="AP3" s="61">
        <v>0</v>
      </c>
      <c r="AQ3" s="61">
        <v>5.8314823749394784E-2</v>
      </c>
      <c r="AR3" s="61">
        <v>0</v>
      </c>
      <c r="AS3" s="61">
        <v>0</v>
      </c>
      <c r="AT3" s="61">
        <v>0.25269756958071071</v>
      </c>
      <c r="AU3" s="61">
        <v>3.8876549166263187E-2</v>
      </c>
      <c r="AV3" s="61">
        <v>3.8876549166263187E-2</v>
      </c>
      <c r="AW3" s="61">
        <v>7.7753098332526374E-2</v>
      </c>
      <c r="AX3" s="61">
        <v>0</v>
      </c>
      <c r="AY3" s="61">
        <v>1.9438274583131594E-2</v>
      </c>
      <c r="AZ3" s="61">
        <v>5.8314823749394784E-2</v>
      </c>
      <c r="BA3" s="61">
        <v>0.3498889424963687</v>
      </c>
      <c r="BB3" s="61">
        <v>5.8314823749394784E-2</v>
      </c>
      <c r="BC3" s="61">
        <v>0</v>
      </c>
      <c r="BD3" s="61">
        <v>0</v>
      </c>
      <c r="BE3" s="61">
        <v>0.46651858999515827</v>
      </c>
      <c r="BF3" s="61">
        <v>9.7191372915657964E-2</v>
      </c>
      <c r="BG3" s="61">
        <v>91.844045389063055</v>
      </c>
      <c r="BH3" s="61">
        <v>0</v>
      </c>
      <c r="BI3" s="61">
        <v>2.7213584416384231</v>
      </c>
      <c r="BJ3" s="61">
        <v>0.15550619666505275</v>
      </c>
      <c r="BK3" s="61">
        <v>0.27213584416384229</v>
      </c>
      <c r="BL3" s="61">
        <v>0.64146306124334262</v>
      </c>
      <c r="BM3" s="61">
        <v>1.7883212616481066</v>
      </c>
      <c r="BN3" s="61">
        <v>0.99135200373971122</v>
      </c>
      <c r="BO3" s="61">
        <v>2.5658522449733705</v>
      </c>
      <c r="BP3" s="61">
        <v>0.52483341374455306</v>
      </c>
      <c r="BQ3" s="61">
        <v>4.2181055845395559</v>
      </c>
      <c r="BR3" s="61">
        <v>0.33045066791323707</v>
      </c>
      <c r="BS3" s="61">
        <v>1.9243891837300278</v>
      </c>
      <c r="BT3" s="61">
        <v>1.4578705937348695</v>
      </c>
      <c r="BU3" s="61">
        <v>0.69977788499273741</v>
      </c>
      <c r="BV3" s="61">
        <v>0.11662964749878957</v>
      </c>
      <c r="BW3" s="61">
        <v>6.1619330428527155</v>
      </c>
      <c r="BX3" s="61">
        <v>0.36932721707950028</v>
      </c>
      <c r="BY3" s="61">
        <v>0.19438274583131593</v>
      </c>
      <c r="BZ3" s="61">
        <v>0</v>
      </c>
      <c r="CA3" s="61">
        <v>7.7753098332526374E-2</v>
      </c>
      <c r="CB3" s="61">
        <v>0.23325929499757914</v>
      </c>
      <c r="CC3" s="61">
        <v>0.71921615957586893</v>
      </c>
      <c r="CD3" s="61">
        <v>0.38876549166263186</v>
      </c>
      <c r="CE3" s="61">
        <v>1.3995557699854748</v>
      </c>
      <c r="CF3" s="61">
        <v>0.15550619666505275</v>
      </c>
      <c r="CG3" s="61">
        <v>1.8855126345637645</v>
      </c>
      <c r="CH3" s="61">
        <v>0.44708031541202664</v>
      </c>
      <c r="CI3" s="61">
        <v>0.11662964749878957</v>
      </c>
      <c r="CJ3" s="61">
        <v>2.5658522449733705</v>
      </c>
      <c r="CK3" s="61">
        <v>1.3412409462360799</v>
      </c>
      <c r="CL3" s="61">
        <v>7.7753098332526374E-2</v>
      </c>
      <c r="CM3" s="61">
        <v>0.23325929499757914</v>
      </c>
      <c r="CN3" s="61">
        <v>0.19438274583131593</v>
      </c>
      <c r="CO3" s="61">
        <v>0</v>
      </c>
      <c r="CP3" s="61">
        <v>7.0755319482598997</v>
      </c>
      <c r="CQ3" s="61">
        <v>1.6133767903999223</v>
      </c>
      <c r="CR3" s="61">
        <v>6.7645195549297945</v>
      </c>
      <c r="CS3" s="61">
        <v>4.1209142116238979</v>
      </c>
      <c r="CT3" s="61">
        <v>0.38876549166263186</v>
      </c>
      <c r="CU3" s="61">
        <v>0.11662964749878957</v>
      </c>
      <c r="CV3" s="61">
        <v>0.29157411874697392</v>
      </c>
      <c r="CW3" s="61">
        <v>0.52483341374455306</v>
      </c>
      <c r="CX3" s="61">
        <v>0.13606792208192114</v>
      </c>
      <c r="CY3" s="61">
        <v>1.9438274583131594E-2</v>
      </c>
      <c r="CZ3" s="61">
        <v>4.8984451949491614</v>
      </c>
      <c r="DA3" s="71">
        <f t="shared" ref="DA3:DA66" si="0">SUM(B3:CZ3)</f>
        <v>541.32504049355714</v>
      </c>
      <c r="DB3" s="61">
        <v>560.67123497669456</v>
      </c>
      <c r="DC3" s="61">
        <f t="shared" ref="DC3:DC66" si="1">DA3+DB3</f>
        <v>1101.9962754702517</v>
      </c>
      <c r="DD3" s="72">
        <v>1102</v>
      </c>
      <c r="DE3" s="65"/>
      <c r="DF3" s="66">
        <v>498.80504124929428</v>
      </c>
      <c r="DG3" s="65">
        <v>4.9956365678648194</v>
      </c>
      <c r="DH3" s="65">
        <v>0</v>
      </c>
      <c r="DI3" s="65">
        <v>0</v>
      </c>
      <c r="DJ3" s="65">
        <v>0</v>
      </c>
      <c r="DK3" s="65">
        <v>0</v>
      </c>
      <c r="DL3" s="65">
        <v>4.9993406850024016</v>
      </c>
      <c r="DM3" s="65">
        <v>49.30536422955975</v>
      </c>
      <c r="DN3" s="67">
        <v>2.5658522449733705</v>
      </c>
      <c r="DO3" s="73">
        <f t="shared" ref="DO3:DO66" si="2">SUM(DF3:DN3)</f>
        <v>560.67123497669456</v>
      </c>
    </row>
    <row r="4" spans="1:121" x14ac:dyDescent="0.2">
      <c r="A4" s="70" t="s">
        <v>105</v>
      </c>
      <c r="B4" s="61">
        <v>0</v>
      </c>
      <c r="C4" s="61">
        <v>2.105763089430866E-3</v>
      </c>
      <c r="D4" s="61">
        <v>27.029480683252032</v>
      </c>
      <c r="E4" s="61">
        <v>0</v>
      </c>
      <c r="F4" s="61">
        <v>1.2634578536585197E-2</v>
      </c>
      <c r="G4" s="61">
        <v>0</v>
      </c>
      <c r="H4" s="61">
        <v>4.211526178861732E-3</v>
      </c>
      <c r="I4" s="61">
        <v>0</v>
      </c>
      <c r="J4" s="61">
        <v>170</v>
      </c>
      <c r="K4" s="61">
        <v>0</v>
      </c>
      <c r="L4" s="61">
        <v>0</v>
      </c>
      <c r="M4" s="61">
        <v>0</v>
      </c>
      <c r="N4" s="61">
        <v>0</v>
      </c>
      <c r="O4" s="61">
        <v>1.052881544715433E-2</v>
      </c>
      <c r="P4" s="61">
        <v>0</v>
      </c>
      <c r="Q4" s="61">
        <v>1.052881544715433E-2</v>
      </c>
      <c r="R4" s="61">
        <v>0</v>
      </c>
      <c r="S4" s="61">
        <v>0</v>
      </c>
      <c r="T4" s="61">
        <v>0</v>
      </c>
      <c r="U4" s="61">
        <v>0</v>
      </c>
      <c r="V4" s="61">
        <v>0</v>
      </c>
      <c r="W4" s="61">
        <v>0</v>
      </c>
      <c r="X4" s="61">
        <v>0</v>
      </c>
      <c r="Y4" s="61">
        <v>8.423052357723464E-3</v>
      </c>
      <c r="Z4" s="61">
        <v>2.105763089430866E-3</v>
      </c>
      <c r="AA4" s="61">
        <v>2.105763089430866E-3</v>
      </c>
      <c r="AB4" s="61">
        <v>0</v>
      </c>
      <c r="AC4" s="61">
        <v>0</v>
      </c>
      <c r="AD4" s="61">
        <v>2.105763089430866E-3</v>
      </c>
      <c r="AE4" s="61">
        <v>6.3172892682925984E-3</v>
      </c>
      <c r="AF4" s="61">
        <v>2.105763089430866E-3</v>
      </c>
      <c r="AG4" s="61">
        <v>8.423052357723464E-3</v>
      </c>
      <c r="AH4" s="61">
        <v>4.211526178861732E-3</v>
      </c>
      <c r="AI4" s="61">
        <v>6.3172892682925984E-3</v>
      </c>
      <c r="AJ4" s="61">
        <v>8.423052357723464E-3</v>
      </c>
      <c r="AK4" s="61">
        <v>0</v>
      </c>
      <c r="AL4" s="61">
        <v>1.052881544715433E-2</v>
      </c>
      <c r="AM4" s="61">
        <v>0</v>
      </c>
      <c r="AN4" s="61">
        <v>1.2634578536585197E-2</v>
      </c>
      <c r="AO4" s="61">
        <v>1.6846104715446928E-2</v>
      </c>
      <c r="AP4" s="61">
        <v>0</v>
      </c>
      <c r="AQ4" s="61">
        <v>6.3172892682925984E-3</v>
      </c>
      <c r="AR4" s="61">
        <v>0</v>
      </c>
      <c r="AS4" s="61">
        <v>0</v>
      </c>
      <c r="AT4" s="61">
        <v>2.7374920162601259E-2</v>
      </c>
      <c r="AU4" s="61">
        <v>4.211526178861732E-3</v>
      </c>
      <c r="AV4" s="61">
        <v>4.211526178861732E-3</v>
      </c>
      <c r="AW4" s="61">
        <v>8.423052357723464E-3</v>
      </c>
      <c r="AX4" s="61">
        <v>0</v>
      </c>
      <c r="AY4" s="61">
        <v>2.105763089430866E-3</v>
      </c>
      <c r="AZ4" s="61">
        <v>6.3172892682925984E-3</v>
      </c>
      <c r="BA4" s="61">
        <v>3.7903735609755587E-2</v>
      </c>
      <c r="BB4" s="61">
        <v>6.3172892682925984E-3</v>
      </c>
      <c r="BC4" s="61">
        <v>0</v>
      </c>
      <c r="BD4" s="61">
        <v>0</v>
      </c>
      <c r="BE4" s="61">
        <v>5.0538314146340788E-2</v>
      </c>
      <c r="BF4" s="61">
        <v>1.052881544715433E-2</v>
      </c>
      <c r="BG4" s="61">
        <v>1.4740341626016062E-2</v>
      </c>
      <c r="BH4" s="61">
        <v>0</v>
      </c>
      <c r="BI4" s="61">
        <v>0.29480683252032125</v>
      </c>
      <c r="BJ4" s="61">
        <v>1.6846104715446928E-2</v>
      </c>
      <c r="BK4" s="61">
        <v>2.9480683252032125E-2</v>
      </c>
      <c r="BL4" s="61">
        <v>21.069490181951217</v>
      </c>
      <c r="BM4" s="61">
        <v>0.19373020422763967</v>
      </c>
      <c r="BN4" s="61">
        <v>0.10739391756097416</v>
      </c>
      <c r="BO4" s="61">
        <v>0.2779607278048743</v>
      </c>
      <c r="BP4" s="61">
        <v>44.056855603414633</v>
      </c>
      <c r="BQ4" s="61">
        <v>46.4569505904065</v>
      </c>
      <c r="BR4" s="61">
        <v>3.5797972520324725E-2</v>
      </c>
      <c r="BS4" s="61">
        <v>0.20847054585365574</v>
      </c>
      <c r="BT4" s="61">
        <v>0.15793223170731496</v>
      </c>
      <c r="BU4" s="61">
        <v>7.5807471219511174E-2</v>
      </c>
      <c r="BV4" s="61">
        <v>1.2634578536585197E-2</v>
      </c>
      <c r="BW4" s="61">
        <v>0.66752689934958453</v>
      </c>
      <c r="BX4" s="61">
        <v>4.0009498699186456E-2</v>
      </c>
      <c r="BY4" s="61">
        <v>2.1057630894308659E-2</v>
      </c>
      <c r="BZ4" s="61">
        <v>0</v>
      </c>
      <c r="CA4" s="61">
        <v>8.423052357723464E-3</v>
      </c>
      <c r="CB4" s="61">
        <v>2.5269157073170394E-2</v>
      </c>
      <c r="CC4" s="61">
        <v>7.7913234308942036E-2</v>
      </c>
      <c r="CD4" s="61">
        <v>4.2115261788617318E-2</v>
      </c>
      <c r="CE4" s="61">
        <v>0.15161494243902235</v>
      </c>
      <c r="CF4" s="61">
        <v>1.6846104715446928E-2</v>
      </c>
      <c r="CG4" s="61">
        <v>0.20425901967479401</v>
      </c>
      <c r="CH4" s="61">
        <v>4.8432551056909919E-2</v>
      </c>
      <c r="CI4" s="61">
        <v>1.2634578536585197E-2</v>
      </c>
      <c r="CJ4" s="61">
        <v>0.2779607278048743</v>
      </c>
      <c r="CK4" s="61">
        <v>0.14529765317072976</v>
      </c>
      <c r="CL4" s="61">
        <v>8.423052357723464E-3</v>
      </c>
      <c r="CM4" s="61">
        <v>2.5269157073170394E-2</v>
      </c>
      <c r="CN4" s="61">
        <v>2.1057630894308659E-2</v>
      </c>
      <c r="CO4" s="61">
        <v>0</v>
      </c>
      <c r="CP4" s="61">
        <v>0.76649776455283525</v>
      </c>
      <c r="CQ4" s="61">
        <v>0.17477833642276189</v>
      </c>
      <c r="CR4" s="61">
        <v>0.73280555512194134</v>
      </c>
      <c r="CS4" s="61">
        <v>0.4464217749593436</v>
      </c>
      <c r="CT4" s="61">
        <v>4.2115261788617318E-2</v>
      </c>
      <c r="CU4" s="61">
        <v>1.2634578536585197E-2</v>
      </c>
      <c r="CV4" s="61">
        <v>3.1586446341462987E-2</v>
      </c>
      <c r="CW4" s="61">
        <v>5.6855603414633381E-2</v>
      </c>
      <c r="CX4" s="61">
        <v>1.4740341626016062E-2</v>
      </c>
      <c r="CY4" s="61">
        <v>2.105763089430866E-3</v>
      </c>
      <c r="CZ4" s="61">
        <v>0.53065229853657825</v>
      </c>
      <c r="DA4" s="71">
        <f t="shared" si="0"/>
        <v>314.93848937967454</v>
      </c>
      <c r="DB4" s="61">
        <v>825.06119290650361</v>
      </c>
      <c r="DC4" s="61">
        <f t="shared" si="1"/>
        <v>1139.9996822861781</v>
      </c>
      <c r="DD4" s="72">
        <v>1140</v>
      </c>
      <c r="DE4" s="65"/>
      <c r="DF4" s="66">
        <v>246.02094594032474</v>
      </c>
      <c r="DG4" s="65">
        <v>0.54118111398373259</v>
      </c>
      <c r="DH4" s="65">
        <v>0</v>
      </c>
      <c r="DI4" s="65">
        <v>0</v>
      </c>
      <c r="DJ4" s="65">
        <v>0</v>
      </c>
      <c r="DK4" s="65">
        <v>0</v>
      </c>
      <c r="DL4" s="65">
        <v>-16.778894875609758</v>
      </c>
      <c r="DM4" s="65">
        <v>582</v>
      </c>
      <c r="DN4" s="67">
        <v>13.277960727804874</v>
      </c>
      <c r="DO4" s="73">
        <f t="shared" si="2"/>
        <v>825.06119290650349</v>
      </c>
    </row>
    <row r="5" spans="1:121" x14ac:dyDescent="0.2">
      <c r="A5" s="70" t="s">
        <v>106</v>
      </c>
      <c r="B5" s="61">
        <v>0</v>
      </c>
      <c r="C5" s="61">
        <v>4.4043960227257272E-3</v>
      </c>
      <c r="D5" s="61">
        <v>6.1661544318160177E-2</v>
      </c>
      <c r="E5" s="61">
        <v>19</v>
      </c>
      <c r="F5" s="61">
        <v>2.762501253968834E-2</v>
      </c>
      <c r="G5" s="61">
        <v>1</v>
      </c>
      <c r="H5" s="61">
        <v>8.8087920454514544E-3</v>
      </c>
      <c r="I5" s="61">
        <v>1</v>
      </c>
      <c r="J5" s="61">
        <v>1</v>
      </c>
      <c r="K5" s="61">
        <v>0</v>
      </c>
      <c r="L5" s="61">
        <v>1</v>
      </c>
      <c r="M5" s="61">
        <v>1</v>
      </c>
      <c r="N5" s="61">
        <v>0</v>
      </c>
      <c r="O5" s="61">
        <v>13.022021980113628</v>
      </c>
      <c r="P5" s="61">
        <v>3</v>
      </c>
      <c r="Q5" s="61">
        <v>2.2021980113628638E-2</v>
      </c>
      <c r="R5" s="61">
        <v>0</v>
      </c>
      <c r="S5" s="61">
        <v>0</v>
      </c>
      <c r="T5" s="61">
        <v>0</v>
      </c>
      <c r="U5" s="61">
        <v>0</v>
      </c>
      <c r="V5" s="61">
        <v>0</v>
      </c>
      <c r="W5" s="61">
        <v>0</v>
      </c>
      <c r="X5" s="61">
        <v>10</v>
      </c>
      <c r="Y5" s="61">
        <v>1.7617584090902909E-2</v>
      </c>
      <c r="Z5" s="61">
        <v>12.007004677940413</v>
      </c>
      <c r="AA5" s="61">
        <v>4.4043960227257272E-3</v>
      </c>
      <c r="AB5" s="61">
        <v>0</v>
      </c>
      <c r="AC5" s="61">
        <v>0</v>
      </c>
      <c r="AD5" s="61">
        <v>4.4255795821366373E-3</v>
      </c>
      <c r="AE5" s="61">
        <v>1.3213188068177182E-2</v>
      </c>
      <c r="AF5" s="61">
        <v>5.0044043960227258</v>
      </c>
      <c r="AG5" s="61">
        <v>1.7617584090902909E-2</v>
      </c>
      <c r="AH5" s="61">
        <v>8.8087920454514544E-3</v>
      </c>
      <c r="AI5" s="61">
        <v>34.013213188068178</v>
      </c>
      <c r="AJ5" s="61">
        <v>1.7617584090902909E-2</v>
      </c>
      <c r="AK5" s="61">
        <v>0</v>
      </c>
      <c r="AL5" s="61">
        <v>3.0220219801136285</v>
      </c>
      <c r="AM5" s="61">
        <v>0</v>
      </c>
      <c r="AN5" s="61">
        <v>10.026426376136355</v>
      </c>
      <c r="AO5" s="61">
        <v>3.5235168181805818E-2</v>
      </c>
      <c r="AP5" s="61">
        <v>1</v>
      </c>
      <c r="AQ5" s="61">
        <v>1.3213188068177182E-2</v>
      </c>
      <c r="AR5" s="61">
        <v>1</v>
      </c>
      <c r="AS5" s="61">
        <v>0</v>
      </c>
      <c r="AT5" s="61">
        <v>5.7257148295434455E-2</v>
      </c>
      <c r="AU5" s="61">
        <v>8.8087920454514544E-3</v>
      </c>
      <c r="AV5" s="61">
        <v>8.8087920454514544E-3</v>
      </c>
      <c r="AW5" s="61">
        <v>1.7617584090902909E-2</v>
      </c>
      <c r="AX5" s="61">
        <v>0</v>
      </c>
      <c r="AY5" s="61">
        <v>4.4043960227257272E-3</v>
      </c>
      <c r="AZ5" s="61">
        <v>1.3213188068177182E-2</v>
      </c>
      <c r="BA5" s="61">
        <v>759.09532214406966</v>
      </c>
      <c r="BB5" s="61">
        <v>9.0225410153954471</v>
      </c>
      <c r="BC5" s="61">
        <v>0</v>
      </c>
      <c r="BD5" s="61">
        <v>0</v>
      </c>
      <c r="BE5" s="61">
        <v>0.10570550454541745</v>
      </c>
      <c r="BF5" s="61">
        <v>2.2021980113628638E-2</v>
      </c>
      <c r="BG5" s="61">
        <v>3.0830772159080089E-2</v>
      </c>
      <c r="BH5" s="61">
        <v>0</v>
      </c>
      <c r="BI5" s="61">
        <v>0.61661544318160177</v>
      </c>
      <c r="BJ5" s="61">
        <v>3.5235168181805818E-2</v>
      </c>
      <c r="BK5" s="61">
        <v>6.1661544318160177E-2</v>
      </c>
      <c r="BL5" s="61">
        <v>0.14534506874994899</v>
      </c>
      <c r="BM5" s="61">
        <v>0.4052044340907669</v>
      </c>
      <c r="BN5" s="61">
        <v>0.22462419715901208</v>
      </c>
      <c r="BO5" s="61">
        <v>0.58138027499979594</v>
      </c>
      <c r="BP5" s="61">
        <v>0.11891869261359464</v>
      </c>
      <c r="BQ5" s="61">
        <v>0.95575393693148281</v>
      </c>
      <c r="BR5" s="61">
        <v>7.4874732386337364E-2</v>
      </c>
      <c r="BS5" s="61">
        <v>0.43603520624984698</v>
      </c>
      <c r="BT5" s="61">
        <v>0.33032970170442955</v>
      </c>
      <c r="BU5" s="61">
        <v>0.15855825681812619</v>
      </c>
      <c r="BV5" s="61">
        <v>2.6426376136354363E-2</v>
      </c>
      <c r="BW5" s="61">
        <v>1.3961935392040554</v>
      </c>
      <c r="BX5" s="61">
        <v>8.3683524431788822E-2</v>
      </c>
      <c r="BY5" s="61">
        <v>4.4043960227257276E-2</v>
      </c>
      <c r="BZ5" s="61">
        <v>0</v>
      </c>
      <c r="CA5" s="61">
        <v>1.7617584090902909E-2</v>
      </c>
      <c r="CB5" s="61">
        <v>5.2852752272708726E-2</v>
      </c>
      <c r="CC5" s="61">
        <v>0.1629626528408519</v>
      </c>
      <c r="CD5" s="61">
        <v>8.8087920454514551E-2</v>
      </c>
      <c r="CE5" s="61">
        <v>0.31711651363625237</v>
      </c>
      <c r="CF5" s="61">
        <v>3.5235168181805818E-2</v>
      </c>
      <c r="CG5" s="61">
        <v>0.42722641420439555</v>
      </c>
      <c r="CH5" s="61">
        <v>0.10130110852269172</v>
      </c>
      <c r="CI5" s="61">
        <v>2.6426376136354363E-2</v>
      </c>
      <c r="CJ5" s="61">
        <v>0.58138027499979594</v>
      </c>
      <c r="CK5" s="61">
        <v>0.3039033255680752</v>
      </c>
      <c r="CL5" s="61">
        <v>1.7617584090902909E-2</v>
      </c>
      <c r="CM5" s="61">
        <v>5.2852752272708726E-2</v>
      </c>
      <c r="CN5" s="61">
        <v>4.4043960227257276E-2</v>
      </c>
      <c r="CO5" s="61">
        <v>0</v>
      </c>
      <c r="CP5" s="61">
        <v>1.6032001522721646</v>
      </c>
      <c r="CQ5" s="61">
        <v>4.365564869886235</v>
      </c>
      <c r="CR5" s="61">
        <v>1.5327298159085532</v>
      </c>
      <c r="CS5" s="61">
        <v>0.93373195681785415</v>
      </c>
      <c r="CT5" s="61">
        <v>8.8087920454514551E-2</v>
      </c>
      <c r="CU5" s="61">
        <v>2.6426376136354363E-2</v>
      </c>
      <c r="CV5" s="61">
        <v>6.6065940340885906E-2</v>
      </c>
      <c r="CW5" s="61">
        <v>0.11891869261359464</v>
      </c>
      <c r="CX5" s="61">
        <v>3.0830772159080089E-2</v>
      </c>
      <c r="CY5" s="61">
        <v>4.4043960227257272E-3</v>
      </c>
      <c r="CZ5" s="61">
        <v>1.1099077977268832</v>
      </c>
      <c r="DA5" s="71">
        <f t="shared" si="0"/>
        <v>902.54167583974936</v>
      </c>
      <c r="DB5" s="61">
        <v>26.457525031898101</v>
      </c>
      <c r="DC5" s="61">
        <f t="shared" si="1"/>
        <v>928.99920087164742</v>
      </c>
      <c r="DD5" s="72">
        <v>929</v>
      </c>
      <c r="DE5" s="65"/>
      <c r="DF5" s="66">
        <v>280.2495102539516</v>
      </c>
      <c r="DG5" s="65">
        <v>1.131929777840512</v>
      </c>
      <c r="DH5" s="65">
        <v>0</v>
      </c>
      <c r="DI5" s="65">
        <v>0</v>
      </c>
      <c r="DJ5" s="65">
        <v>6.3197618909214008E-4</v>
      </c>
      <c r="DK5" s="65">
        <v>0</v>
      </c>
      <c r="DL5" s="65">
        <v>-331.53790559931025</v>
      </c>
      <c r="DM5" s="65">
        <v>76.031978348227383</v>
      </c>
      <c r="DN5" s="67">
        <v>0.58138027499979594</v>
      </c>
      <c r="DO5" s="73">
        <f t="shared" si="2"/>
        <v>26.457525031898136</v>
      </c>
    </row>
    <row r="6" spans="1:121" x14ac:dyDescent="0.2">
      <c r="A6" s="74" t="s">
        <v>107</v>
      </c>
      <c r="B6" s="61">
        <v>0</v>
      </c>
      <c r="C6" s="61">
        <v>9.008326259097392E-2</v>
      </c>
      <c r="D6" s="61">
        <v>1.261165676273635</v>
      </c>
      <c r="E6" s="61">
        <v>0</v>
      </c>
      <c r="F6" s="61">
        <v>677.30617682601849</v>
      </c>
      <c r="G6" s="61">
        <v>0</v>
      </c>
      <c r="H6" s="61">
        <v>0.18016652518194784</v>
      </c>
      <c r="I6" s="61">
        <v>0</v>
      </c>
      <c r="J6" s="61">
        <v>0</v>
      </c>
      <c r="K6" s="61">
        <v>0</v>
      </c>
      <c r="L6" s="61">
        <v>0</v>
      </c>
      <c r="M6" s="61">
        <v>0</v>
      </c>
      <c r="N6" s="61">
        <v>0</v>
      </c>
      <c r="O6" s="61">
        <v>0.45041631295486961</v>
      </c>
      <c r="P6" s="61">
        <v>0</v>
      </c>
      <c r="Q6" s="61">
        <v>0.45041631295486961</v>
      </c>
      <c r="R6" s="61">
        <v>0</v>
      </c>
      <c r="S6" s="61">
        <v>0</v>
      </c>
      <c r="T6" s="61">
        <v>0</v>
      </c>
      <c r="U6" s="61">
        <v>0</v>
      </c>
      <c r="V6" s="61">
        <v>0</v>
      </c>
      <c r="W6" s="61">
        <v>0</v>
      </c>
      <c r="X6" s="61">
        <v>0</v>
      </c>
      <c r="Y6" s="61">
        <v>0.36033305036389568</v>
      </c>
      <c r="Z6" s="61">
        <v>1468.2430178575044</v>
      </c>
      <c r="AA6" s="61">
        <v>9.008326259097392E-2</v>
      </c>
      <c r="AB6" s="61">
        <v>0</v>
      </c>
      <c r="AC6" s="61">
        <v>0</v>
      </c>
      <c r="AD6" s="61">
        <v>12.050595968048517</v>
      </c>
      <c r="AE6" s="61">
        <v>0.27024978777292175</v>
      </c>
      <c r="AF6" s="61">
        <v>9.008326259097392E-2</v>
      </c>
      <c r="AG6" s="61">
        <v>0.36033305036389568</v>
      </c>
      <c r="AH6" s="61">
        <v>0.18016652518194784</v>
      </c>
      <c r="AI6" s="61">
        <v>0.27024978777292175</v>
      </c>
      <c r="AJ6" s="61">
        <v>0.36033305036389568</v>
      </c>
      <c r="AK6" s="61">
        <v>0</v>
      </c>
      <c r="AL6" s="61">
        <v>0.45041631295486961</v>
      </c>
      <c r="AM6" s="61">
        <v>0</v>
      </c>
      <c r="AN6" s="61">
        <v>0.54049957554584349</v>
      </c>
      <c r="AO6" s="61">
        <v>0.72066610072779136</v>
      </c>
      <c r="AP6" s="61">
        <v>0</v>
      </c>
      <c r="AQ6" s="61">
        <v>0.27024978777292175</v>
      </c>
      <c r="AR6" s="61">
        <v>0</v>
      </c>
      <c r="AS6" s="61">
        <v>0</v>
      </c>
      <c r="AT6" s="61">
        <v>1.171082413682661</v>
      </c>
      <c r="AU6" s="61">
        <v>0.18016652518194784</v>
      </c>
      <c r="AV6" s="61">
        <v>0.18016652518194784</v>
      </c>
      <c r="AW6" s="61">
        <v>0.36033305036389568</v>
      </c>
      <c r="AX6" s="61">
        <v>0</v>
      </c>
      <c r="AY6" s="61">
        <v>9.008326259097392E-2</v>
      </c>
      <c r="AZ6" s="61">
        <v>0.27024978777292175</v>
      </c>
      <c r="BA6" s="61">
        <v>9059.7164543264844</v>
      </c>
      <c r="BB6" s="61">
        <v>5266.8826777575778</v>
      </c>
      <c r="BC6" s="61">
        <v>0</v>
      </c>
      <c r="BD6" s="61">
        <v>0</v>
      </c>
      <c r="BE6" s="61">
        <v>2.161998302183374</v>
      </c>
      <c r="BF6" s="61">
        <v>0.45041631295486961</v>
      </c>
      <c r="BG6" s="61">
        <v>0.63058283813681748</v>
      </c>
      <c r="BH6" s="61">
        <v>0</v>
      </c>
      <c r="BI6" s="61">
        <v>12.611656762736349</v>
      </c>
      <c r="BJ6" s="61">
        <v>0.72066610072779136</v>
      </c>
      <c r="BK6" s="61">
        <v>1.261165676273635</v>
      </c>
      <c r="BL6" s="61">
        <v>2.9727476655021392</v>
      </c>
      <c r="BM6" s="61">
        <v>8.2876601583696008</v>
      </c>
      <c r="BN6" s="61">
        <v>4.5942463921396701</v>
      </c>
      <c r="BO6" s="61">
        <v>11.890990662008557</v>
      </c>
      <c r="BP6" s="61">
        <v>2.4322480899562957</v>
      </c>
      <c r="BQ6" s="61">
        <v>19.548067982241342</v>
      </c>
      <c r="BR6" s="61">
        <v>1.5314154640465567</v>
      </c>
      <c r="BS6" s="61">
        <v>8.9182429965064181</v>
      </c>
      <c r="BT6" s="61">
        <v>6.7562446943230441</v>
      </c>
      <c r="BU6" s="61">
        <v>3.2429974532750609</v>
      </c>
      <c r="BV6" s="61">
        <v>0.54049957554584349</v>
      </c>
      <c r="BW6" s="61">
        <v>28.556394241338733</v>
      </c>
      <c r="BX6" s="61">
        <v>1.7115819892285045</v>
      </c>
      <c r="BY6" s="61">
        <v>0.90083262590973923</v>
      </c>
      <c r="BZ6" s="61">
        <v>0</v>
      </c>
      <c r="CA6" s="61">
        <v>0.36033305036389568</v>
      </c>
      <c r="CB6" s="61">
        <v>1.080999151091687</v>
      </c>
      <c r="CC6" s="61">
        <v>3.3330807158660352</v>
      </c>
      <c r="CD6" s="61">
        <v>1.8016652518194785</v>
      </c>
      <c r="CE6" s="61">
        <v>6.4859949065501219</v>
      </c>
      <c r="CF6" s="61">
        <v>0.72066610072779136</v>
      </c>
      <c r="CG6" s="61">
        <v>8.7380764713244705</v>
      </c>
      <c r="CH6" s="61">
        <v>2.0719150395924002</v>
      </c>
      <c r="CI6" s="61">
        <v>0.54049957554584349</v>
      </c>
      <c r="CJ6" s="61">
        <v>11.890990662008557</v>
      </c>
      <c r="CK6" s="61">
        <v>6.2157451187772006</v>
      </c>
      <c r="CL6" s="61">
        <v>0.36033305036389568</v>
      </c>
      <c r="CM6" s="61">
        <v>1.080999151091687</v>
      </c>
      <c r="CN6" s="61">
        <v>0.90083262590973923</v>
      </c>
      <c r="CO6" s="61">
        <v>0</v>
      </c>
      <c r="CP6" s="61">
        <v>32.790307583114505</v>
      </c>
      <c r="CQ6" s="61">
        <v>7.4769107950508351</v>
      </c>
      <c r="CR6" s="61">
        <v>31.348975381658924</v>
      </c>
      <c r="CS6" s="61">
        <v>19.097651669286471</v>
      </c>
      <c r="CT6" s="61">
        <v>1.8016652518194785</v>
      </c>
      <c r="CU6" s="61">
        <v>0.54049957554584349</v>
      </c>
      <c r="CV6" s="61">
        <v>1.3512489388646087</v>
      </c>
      <c r="CW6" s="61">
        <v>2.4322480899562957</v>
      </c>
      <c r="CX6" s="61">
        <v>0.63058283813681748</v>
      </c>
      <c r="CY6" s="61">
        <v>9.008326259097392E-2</v>
      </c>
      <c r="CZ6" s="61">
        <v>22.700982172925428</v>
      </c>
      <c r="DA6" s="71">
        <f t="shared" si="0"/>
        <v>16778.410858357765</v>
      </c>
      <c r="DB6" s="61">
        <v>19747.57291896893</v>
      </c>
      <c r="DC6" s="61">
        <f t="shared" si="1"/>
        <v>36525.983777326692</v>
      </c>
      <c r="DD6" s="72">
        <v>36526</v>
      </c>
      <c r="DE6" s="65"/>
      <c r="DF6" s="66">
        <v>1498.1747401504872</v>
      </c>
      <c r="DG6" s="65">
        <v>23.151398485880296</v>
      </c>
      <c r="DH6" s="65">
        <v>0</v>
      </c>
      <c r="DI6" s="65">
        <v>0</v>
      </c>
      <c r="DJ6" s="65">
        <v>356.82196237948335</v>
      </c>
      <c r="DK6" s="65">
        <v>0</v>
      </c>
      <c r="DL6" s="65">
        <v>-197.85681098921179</v>
      </c>
      <c r="DM6" s="65">
        <v>18055.390638280282</v>
      </c>
      <c r="DN6" s="67">
        <v>11.890990662008557</v>
      </c>
      <c r="DO6" s="73">
        <f t="shared" si="2"/>
        <v>19747.57291896893</v>
      </c>
    </row>
    <row r="7" spans="1:121" x14ac:dyDescent="0.2">
      <c r="A7" s="70" t="s">
        <v>108</v>
      </c>
      <c r="B7" s="61">
        <v>1.1079967260803316</v>
      </c>
      <c r="C7" s="61">
        <v>0.10056143125870626</v>
      </c>
      <c r="D7" s="61">
        <v>0.12559360403136346</v>
      </c>
      <c r="E7" s="61">
        <v>0.12463753725337937</v>
      </c>
      <c r="F7" s="61">
        <v>2.1626463520881325</v>
      </c>
      <c r="G7" s="61">
        <v>118.65475896441882</v>
      </c>
      <c r="H7" s="61">
        <v>0.75052124174191082</v>
      </c>
      <c r="I7" s="61">
        <v>2.3651177796709586</v>
      </c>
      <c r="J7" s="61">
        <v>1.2840560200060427</v>
      </c>
      <c r="K7" s="61">
        <v>6.9883481797117453E-2</v>
      </c>
      <c r="L7" s="61">
        <v>0.70068669211974688</v>
      </c>
      <c r="M7" s="61">
        <v>2.9973113817893919</v>
      </c>
      <c r="N7" s="61">
        <v>3.8190279299428109</v>
      </c>
      <c r="O7" s="61">
        <v>2.9569179124167548</v>
      </c>
      <c r="P7" s="61">
        <v>3.0160412247868056</v>
      </c>
      <c r="Q7" s="61">
        <v>3.0516641091933092</v>
      </c>
      <c r="R7" s="61">
        <v>0.53471058161942542</v>
      </c>
      <c r="S7" s="61">
        <v>0.25670713154025832</v>
      </c>
      <c r="T7" s="61">
        <v>0.55722696092749069</v>
      </c>
      <c r="U7" s="61">
        <v>0.26480088889038672</v>
      </c>
      <c r="V7" s="61">
        <v>0.1157101647495121</v>
      </c>
      <c r="W7" s="61">
        <v>0.43712854473132995</v>
      </c>
      <c r="X7" s="61">
        <v>5.7837412745132237</v>
      </c>
      <c r="Y7" s="61">
        <v>1.0601712086449622</v>
      </c>
      <c r="Z7" s="61">
        <v>0.88738967310335282</v>
      </c>
      <c r="AA7" s="61">
        <v>8.1050866322357855</v>
      </c>
      <c r="AB7" s="61">
        <v>0.72532369491385051</v>
      </c>
      <c r="AC7" s="61">
        <v>2.4994441760133514</v>
      </c>
      <c r="AD7" s="61">
        <v>58.17966969061542</v>
      </c>
      <c r="AE7" s="61">
        <v>8.32440741508805</v>
      </c>
      <c r="AF7" s="61">
        <v>1.5480496947884215</v>
      </c>
      <c r="AG7" s="61">
        <v>2.092407456199417</v>
      </c>
      <c r="AH7" s="61">
        <v>1.4637859485527343</v>
      </c>
      <c r="AI7" s="61">
        <v>100.42446646715972</v>
      </c>
      <c r="AJ7" s="61">
        <v>64.100673250160639</v>
      </c>
      <c r="AK7" s="61">
        <v>1.1599693511843956</v>
      </c>
      <c r="AL7" s="61">
        <v>5.3810180452816212</v>
      </c>
      <c r="AM7" s="61">
        <v>0.19648609819693319</v>
      </c>
      <c r="AN7" s="61">
        <v>2.1888515184131392</v>
      </c>
      <c r="AO7" s="61">
        <v>1.5197418944357421</v>
      </c>
      <c r="AP7" s="61">
        <v>0.87175721790867344</v>
      </c>
      <c r="AQ7" s="61">
        <v>1.7798279835618309</v>
      </c>
      <c r="AR7" s="61">
        <v>2.5216090208429773</v>
      </c>
      <c r="AS7" s="61">
        <v>0.33758104040902731</v>
      </c>
      <c r="AT7" s="61">
        <v>1.2309829313870708</v>
      </c>
      <c r="AU7" s="61">
        <v>0.26200509336518546</v>
      </c>
      <c r="AV7" s="61">
        <v>0.46726810661044621</v>
      </c>
      <c r="AW7" s="61">
        <v>35.211472741810958</v>
      </c>
      <c r="AX7" s="61">
        <v>0.11120326027991934</v>
      </c>
      <c r="AY7" s="61">
        <v>0.10018325309690308</v>
      </c>
      <c r="AZ7" s="61">
        <v>1.2246832164696604</v>
      </c>
      <c r="BA7" s="61">
        <v>18.157500081095296</v>
      </c>
      <c r="BB7" s="61">
        <v>6.2904015660785246</v>
      </c>
      <c r="BC7" s="61">
        <v>0.34493386008699678</v>
      </c>
      <c r="BD7" s="61">
        <v>0.18450657077781427</v>
      </c>
      <c r="BE7" s="61">
        <v>3.37934292428996</v>
      </c>
      <c r="BF7" s="61">
        <v>3.1605392784117753E-2</v>
      </c>
      <c r="BG7" s="61">
        <v>345.30696895842959</v>
      </c>
      <c r="BH7" s="61">
        <v>4.7189846014053947</v>
      </c>
      <c r="BI7" s="61">
        <v>54.625194565740372</v>
      </c>
      <c r="BJ7" s="61">
        <v>3.4594272791692897</v>
      </c>
      <c r="BK7" s="61">
        <v>5.1503641322767404</v>
      </c>
      <c r="BL7" s="61">
        <v>1.4103087998454673</v>
      </c>
      <c r="BM7" s="61">
        <v>1.7326966064100062</v>
      </c>
      <c r="BN7" s="61">
        <v>13.398863920392611</v>
      </c>
      <c r="BO7" s="61">
        <v>2.1357466323372032</v>
      </c>
      <c r="BP7" s="61">
        <v>4.0427032779653409</v>
      </c>
      <c r="BQ7" s="61">
        <v>9.6384387294014484</v>
      </c>
      <c r="BR7" s="61">
        <v>7.1810747278953846</v>
      </c>
      <c r="BS7" s="61">
        <v>13.186279387113913</v>
      </c>
      <c r="BT7" s="61">
        <v>4.3207899908129264</v>
      </c>
      <c r="BU7" s="61">
        <v>7.8570338039194167</v>
      </c>
      <c r="BV7" s="61">
        <v>1.1578221921677883</v>
      </c>
      <c r="BW7" s="61">
        <v>20.797695632277492</v>
      </c>
      <c r="BX7" s="61">
        <v>8.4340505632795839</v>
      </c>
      <c r="BY7" s="61">
        <v>2.5258324410966435</v>
      </c>
      <c r="BZ7" s="61">
        <v>3.2497947921663282</v>
      </c>
      <c r="CA7" s="61">
        <v>1.8713592236231065</v>
      </c>
      <c r="CB7" s="61">
        <v>2.4531786813886236</v>
      </c>
      <c r="CC7" s="61">
        <v>1.1347218710113132</v>
      </c>
      <c r="CD7" s="61">
        <v>6.0221984312430576</v>
      </c>
      <c r="CE7" s="61">
        <v>5.5781340834499735</v>
      </c>
      <c r="CF7" s="61">
        <v>1.7082381332753642</v>
      </c>
      <c r="CG7" s="61">
        <v>3.0220003995071636</v>
      </c>
      <c r="CH7" s="61">
        <v>4.1264432482135511</v>
      </c>
      <c r="CI7" s="61">
        <v>0.59311214130165746</v>
      </c>
      <c r="CJ7" s="61">
        <v>2.9901438924852517</v>
      </c>
      <c r="CK7" s="61">
        <v>5.1945003032966035</v>
      </c>
      <c r="CL7" s="61">
        <v>4.2081527432021044</v>
      </c>
      <c r="CM7" s="61">
        <v>1.0470800552730837</v>
      </c>
      <c r="CN7" s="61">
        <v>4.6250781358120729</v>
      </c>
      <c r="CO7" s="61">
        <v>4.5074881391062052</v>
      </c>
      <c r="CP7" s="61">
        <v>18.718193970229233</v>
      </c>
      <c r="CQ7" s="61">
        <v>13.035706661550043</v>
      </c>
      <c r="CR7" s="61">
        <v>12.32053745197434</v>
      </c>
      <c r="CS7" s="61">
        <v>36.25981748682554</v>
      </c>
      <c r="CT7" s="61">
        <v>2.5151114962842263</v>
      </c>
      <c r="CU7" s="61">
        <v>5.0513029260735447</v>
      </c>
      <c r="CV7" s="61">
        <v>3.3229273900175094</v>
      </c>
      <c r="CW7" s="61">
        <v>7.4355106377149118</v>
      </c>
      <c r="CX7" s="61">
        <v>3.9041245808404752</v>
      </c>
      <c r="CY7" s="61">
        <v>0.49774435513816334</v>
      </c>
      <c r="CZ7" s="61">
        <v>1.6970877771289783</v>
      </c>
      <c r="DA7" s="71">
        <f t="shared" si="0"/>
        <v>1151.7712196614793</v>
      </c>
      <c r="DB7" s="61">
        <v>3425.2290381641469</v>
      </c>
      <c r="DC7" s="61">
        <f t="shared" si="1"/>
        <v>4577.0002578256262</v>
      </c>
      <c r="DD7" s="72">
        <v>4577</v>
      </c>
      <c r="DE7" s="65"/>
      <c r="DF7" s="66">
        <v>342.39801755908775</v>
      </c>
      <c r="DG7" s="65">
        <v>34.500372794639944</v>
      </c>
      <c r="DH7" s="65">
        <v>11.83906437546613</v>
      </c>
      <c r="DI7" s="65">
        <v>88.73606326443668</v>
      </c>
      <c r="DJ7" s="65">
        <v>36.113780943953266</v>
      </c>
      <c r="DK7" s="65">
        <v>-0.42695589724517369</v>
      </c>
      <c r="DL7" s="65">
        <v>11.613446511457784</v>
      </c>
      <c r="DM7" s="65">
        <v>2823.647706663402</v>
      </c>
      <c r="DN7" s="67">
        <v>76.807541948947843</v>
      </c>
      <c r="DO7" s="73">
        <f t="shared" si="2"/>
        <v>3425.229038164146</v>
      </c>
    </row>
    <row r="8" spans="1:121" x14ac:dyDescent="0.2">
      <c r="A8" s="70" t="s">
        <v>109</v>
      </c>
      <c r="B8" s="61">
        <v>0</v>
      </c>
      <c r="C8" s="61">
        <v>1.5599518668288258E-2</v>
      </c>
      <c r="D8" s="61">
        <v>0.2183932613560356</v>
      </c>
      <c r="E8" s="61">
        <v>0</v>
      </c>
      <c r="F8" s="61">
        <v>3326.326721225134</v>
      </c>
      <c r="G8" s="61">
        <v>0</v>
      </c>
      <c r="H8" s="61">
        <v>375.03119903733659</v>
      </c>
      <c r="I8" s="61">
        <v>0</v>
      </c>
      <c r="J8" s="61">
        <v>0</v>
      </c>
      <c r="K8" s="61">
        <v>0</v>
      </c>
      <c r="L8" s="61">
        <v>0</v>
      </c>
      <c r="M8" s="61">
        <v>0</v>
      </c>
      <c r="N8" s="61">
        <v>0</v>
      </c>
      <c r="O8" s="61">
        <v>7.7997593341441296E-2</v>
      </c>
      <c r="P8" s="61">
        <v>0</v>
      </c>
      <c r="Q8" s="61">
        <v>7.7997593341441296E-2</v>
      </c>
      <c r="R8" s="61">
        <v>0</v>
      </c>
      <c r="S8" s="61">
        <v>0</v>
      </c>
      <c r="T8" s="61">
        <v>0</v>
      </c>
      <c r="U8" s="61">
        <v>0</v>
      </c>
      <c r="V8" s="61">
        <v>0</v>
      </c>
      <c r="W8" s="61">
        <v>0</v>
      </c>
      <c r="X8" s="61">
        <v>0</v>
      </c>
      <c r="Y8" s="61">
        <v>6.2398074673153031E-2</v>
      </c>
      <c r="Z8" s="61">
        <v>4.860064641837214</v>
      </c>
      <c r="AA8" s="61">
        <v>1.5599518668288258E-2</v>
      </c>
      <c r="AB8" s="61">
        <v>0</v>
      </c>
      <c r="AC8" s="61">
        <v>0</v>
      </c>
      <c r="AD8" s="61">
        <v>5.5065629651334498E-2</v>
      </c>
      <c r="AE8" s="61">
        <v>4.6798556004864773E-2</v>
      </c>
      <c r="AF8" s="61">
        <v>1.5599518668288258E-2</v>
      </c>
      <c r="AG8" s="61">
        <v>6.2398074673153031E-2</v>
      </c>
      <c r="AH8" s="61">
        <v>3.1199037336576516E-2</v>
      </c>
      <c r="AI8" s="61">
        <v>4.6798556004864773E-2</v>
      </c>
      <c r="AJ8" s="61">
        <v>6.2398074673153031E-2</v>
      </c>
      <c r="AK8" s="61">
        <v>0</v>
      </c>
      <c r="AL8" s="61">
        <v>7.7997593341441296E-2</v>
      </c>
      <c r="AM8" s="61">
        <v>0</v>
      </c>
      <c r="AN8" s="61">
        <v>9.3597112009729547E-2</v>
      </c>
      <c r="AO8" s="61">
        <v>0.12479614934630606</v>
      </c>
      <c r="AP8" s="61">
        <v>0</v>
      </c>
      <c r="AQ8" s="61">
        <v>4.6798556004864773E-2</v>
      </c>
      <c r="AR8" s="61">
        <v>0</v>
      </c>
      <c r="AS8" s="61">
        <v>0</v>
      </c>
      <c r="AT8" s="61">
        <v>0.20279374268774736</v>
      </c>
      <c r="AU8" s="61">
        <v>3.1199037336576516E-2</v>
      </c>
      <c r="AV8" s="61">
        <v>3.1199037336576516E-2</v>
      </c>
      <c r="AW8" s="61">
        <v>6.2398074673153031E-2</v>
      </c>
      <c r="AX8" s="61">
        <v>0</v>
      </c>
      <c r="AY8" s="61">
        <v>1.5599518668288258E-2</v>
      </c>
      <c r="AZ8" s="61">
        <v>4.6798556004864773E-2</v>
      </c>
      <c r="BA8" s="61">
        <v>30.169792720522871</v>
      </c>
      <c r="BB8" s="61">
        <v>17.425042758872891</v>
      </c>
      <c r="BC8" s="61">
        <v>0</v>
      </c>
      <c r="BD8" s="61">
        <v>0</v>
      </c>
      <c r="BE8" s="61">
        <v>0.37438844803891819</v>
      </c>
      <c r="BF8" s="61">
        <v>7.7997593341441296E-2</v>
      </c>
      <c r="BG8" s="61">
        <v>0.1091966306780178</v>
      </c>
      <c r="BH8" s="61">
        <v>0</v>
      </c>
      <c r="BI8" s="61">
        <v>2.1839326135603563</v>
      </c>
      <c r="BJ8" s="61">
        <v>0.12479614934630606</v>
      </c>
      <c r="BK8" s="61">
        <v>0.2183932613560356</v>
      </c>
      <c r="BL8" s="61">
        <v>0.51478411605351249</v>
      </c>
      <c r="BM8" s="61">
        <v>1.4351557174825198</v>
      </c>
      <c r="BN8" s="61">
        <v>0.7955754520827012</v>
      </c>
      <c r="BO8" s="61">
        <v>2.0591364642140499</v>
      </c>
      <c r="BP8" s="61">
        <v>0.42118700404378295</v>
      </c>
      <c r="BQ8" s="61">
        <v>3.3850955510185519</v>
      </c>
      <c r="BR8" s="61">
        <v>0.26519181736090036</v>
      </c>
      <c r="BS8" s="61">
        <v>1.5443523481605375</v>
      </c>
      <c r="BT8" s="61">
        <v>1.1699639001216193</v>
      </c>
      <c r="BU8" s="61">
        <v>0.56158267205837731</v>
      </c>
      <c r="BV8" s="61">
        <v>9.3597112009729547E-2</v>
      </c>
      <c r="BW8" s="61">
        <v>4.9450474178473778</v>
      </c>
      <c r="BX8" s="61">
        <v>0.29639085469747689</v>
      </c>
      <c r="BY8" s="61">
        <v>0.15599518668288259</v>
      </c>
      <c r="BZ8" s="61">
        <v>0</v>
      </c>
      <c r="CA8" s="61">
        <v>6.2398074673153031E-2</v>
      </c>
      <c r="CB8" s="61">
        <v>0.18719422401945909</v>
      </c>
      <c r="CC8" s="61">
        <v>0.57718219072666554</v>
      </c>
      <c r="CD8" s="61">
        <v>0.31199037336576518</v>
      </c>
      <c r="CE8" s="61">
        <v>1.1231653441167546</v>
      </c>
      <c r="CF8" s="61">
        <v>0.12479614934630606</v>
      </c>
      <c r="CG8" s="61">
        <v>1.513153310823961</v>
      </c>
      <c r="CH8" s="61">
        <v>0.35878892937062995</v>
      </c>
      <c r="CI8" s="61">
        <v>9.3597112009729547E-2</v>
      </c>
      <c r="CJ8" s="61">
        <v>2.0591364642140499</v>
      </c>
      <c r="CK8" s="61">
        <v>1.0763667881118897</v>
      </c>
      <c r="CL8" s="61">
        <v>6.2398074673153031E-2</v>
      </c>
      <c r="CM8" s="61">
        <v>0.18719422401945909</v>
      </c>
      <c r="CN8" s="61">
        <v>0.15599518668288259</v>
      </c>
      <c r="CO8" s="61">
        <v>0</v>
      </c>
      <c r="CP8" s="61">
        <v>5.6782247952569262</v>
      </c>
      <c r="CQ8" s="61">
        <v>1.2947600494679254</v>
      </c>
      <c r="CR8" s="61">
        <v>5.4286324965643136</v>
      </c>
      <c r="CS8" s="61">
        <v>3.3070979576771107</v>
      </c>
      <c r="CT8" s="61">
        <v>0.31199037336576518</v>
      </c>
      <c r="CU8" s="61">
        <v>9.3597112009729547E-2</v>
      </c>
      <c r="CV8" s="61">
        <v>0.23399278002432386</v>
      </c>
      <c r="CW8" s="61">
        <v>0.42118700404378295</v>
      </c>
      <c r="CX8" s="61">
        <v>0.1091966306780178</v>
      </c>
      <c r="CY8" s="61">
        <v>1.5599518668288258E-2</v>
      </c>
      <c r="CZ8" s="61">
        <v>3.931078704408641</v>
      </c>
      <c r="DA8" s="71">
        <f t="shared" si="0"/>
        <v>3804.7847149466497</v>
      </c>
      <c r="DB8" s="61">
        <v>862.21246695321474</v>
      </c>
      <c r="DC8" s="61">
        <f t="shared" si="1"/>
        <v>4666.9971818998647</v>
      </c>
      <c r="DD8" s="72">
        <v>4667.0000000000009</v>
      </c>
      <c r="DE8" s="65"/>
      <c r="DF8" s="66">
        <v>259.435594972302</v>
      </c>
      <c r="DG8" s="65">
        <v>4.0090762977500827</v>
      </c>
      <c r="DH8" s="65">
        <v>0</v>
      </c>
      <c r="DI8" s="65">
        <v>0</v>
      </c>
      <c r="DJ8" s="65">
        <v>33.177405644327543</v>
      </c>
      <c r="DK8" s="65">
        <v>0</v>
      </c>
      <c r="DL8" s="65">
        <v>21.953870203130798</v>
      </c>
      <c r="DM8" s="65">
        <v>59.577383371490214</v>
      </c>
      <c r="DN8" s="67">
        <v>484.05913646421408</v>
      </c>
      <c r="DO8" s="73">
        <f t="shared" si="2"/>
        <v>862.21246695321474</v>
      </c>
    </row>
    <row r="9" spans="1:121" x14ac:dyDescent="0.2">
      <c r="A9" s="70" t="s">
        <v>110</v>
      </c>
      <c r="B9" s="61">
        <v>16.460635155230438</v>
      </c>
      <c r="C9" s="61">
        <v>1.0040085076956993</v>
      </c>
      <c r="D9" s="61">
        <v>1.3095843812652157</v>
      </c>
      <c r="E9" s="61">
        <v>5.2639486530475919E-2</v>
      </c>
      <c r="F9" s="61">
        <v>4.3248220095825074</v>
      </c>
      <c r="G9" s="61">
        <v>1.2499887931738165</v>
      </c>
      <c r="H9" s="61">
        <v>0.45194829195061159</v>
      </c>
      <c r="I9" s="61">
        <v>2688.0051187901731</v>
      </c>
      <c r="J9" s="61">
        <v>11.741743406107183</v>
      </c>
      <c r="K9" s="61">
        <v>5.1650384915699519</v>
      </c>
      <c r="L9" s="61">
        <v>5.44597634852712</v>
      </c>
      <c r="M9" s="61">
        <v>9.1081352349888363</v>
      </c>
      <c r="N9" s="61">
        <v>34.91768974803923</v>
      </c>
      <c r="O9" s="61">
        <v>323.05665386709359</v>
      </c>
      <c r="P9" s="61">
        <v>87.683302899361721</v>
      </c>
      <c r="Q9" s="61">
        <v>6.4187257115810281</v>
      </c>
      <c r="R9" s="61">
        <v>12.474550839847332</v>
      </c>
      <c r="S9" s="61">
        <v>1.0950255371913551</v>
      </c>
      <c r="T9" s="61">
        <v>2.2903339507501541</v>
      </c>
      <c r="U9" s="61">
        <v>2.1969926182213144</v>
      </c>
      <c r="V9" s="61">
        <v>68.281991194820193</v>
      </c>
      <c r="W9" s="61">
        <v>1.2702463918240727</v>
      </c>
      <c r="X9" s="61">
        <v>2.9431658457900856</v>
      </c>
      <c r="Y9" s="61">
        <v>1.702082477624336</v>
      </c>
      <c r="Z9" s="61">
        <v>2.6442272581585793</v>
      </c>
      <c r="AA9" s="61">
        <v>1.4194658771034072</v>
      </c>
      <c r="AB9" s="61">
        <v>1.4044035362262108</v>
      </c>
      <c r="AC9" s="61">
        <v>3.3253261684857027</v>
      </c>
      <c r="AD9" s="61">
        <v>1.3173080884015753</v>
      </c>
      <c r="AE9" s="61">
        <v>2.804103355573019</v>
      </c>
      <c r="AF9" s="61">
        <v>1.2280400841723025</v>
      </c>
      <c r="AG9" s="61">
        <v>5.1001263215019161</v>
      </c>
      <c r="AH9" s="61">
        <v>2.8731065158690208</v>
      </c>
      <c r="AI9" s="61">
        <v>2.4489321178226002</v>
      </c>
      <c r="AJ9" s="61">
        <v>6.8118391888019749</v>
      </c>
      <c r="AK9" s="61">
        <v>33.215385496905782</v>
      </c>
      <c r="AL9" s="61">
        <v>1.4733355703918438</v>
      </c>
      <c r="AM9" s="61">
        <v>2.0242271181260483</v>
      </c>
      <c r="AN9" s="61">
        <v>0.92523473152674807</v>
      </c>
      <c r="AO9" s="61">
        <v>53.769685675667212</v>
      </c>
      <c r="AP9" s="61">
        <v>1.4631258450772988</v>
      </c>
      <c r="AQ9" s="61">
        <v>6.8077288679237435</v>
      </c>
      <c r="AR9" s="61">
        <v>5.4955965166297238</v>
      </c>
      <c r="AS9" s="61">
        <v>0.17361149642947768</v>
      </c>
      <c r="AT9" s="61">
        <v>4.5933712134213263</v>
      </c>
      <c r="AU9" s="61">
        <v>0.12002411922489602</v>
      </c>
      <c r="AV9" s="61">
        <v>1.3326145710672606</v>
      </c>
      <c r="AW9" s="61">
        <v>1.3517122962855932</v>
      </c>
      <c r="AX9" s="61">
        <v>4.7328416927161991E-2</v>
      </c>
      <c r="AY9" s="61">
        <v>1.0181034080242068</v>
      </c>
      <c r="AZ9" s="61">
        <v>1.5577430038591007</v>
      </c>
      <c r="BA9" s="61">
        <v>15.294973332545448</v>
      </c>
      <c r="BB9" s="61">
        <v>4.8184688890309708</v>
      </c>
      <c r="BC9" s="61">
        <v>1.2091823459049507</v>
      </c>
      <c r="BD9" s="61">
        <v>0.47961047094254333</v>
      </c>
      <c r="BE9" s="61">
        <v>10.354200735808174</v>
      </c>
      <c r="BF9" s="61">
        <v>1.3690568782157459E-2</v>
      </c>
      <c r="BG9" s="61">
        <v>18.491608369399309</v>
      </c>
      <c r="BH9" s="61">
        <v>9.4755107304831636</v>
      </c>
      <c r="BI9" s="61">
        <v>467.01232945216987</v>
      </c>
      <c r="BJ9" s="61">
        <v>6.4640399980078209</v>
      </c>
      <c r="BK9" s="61">
        <v>9.7717718635627495</v>
      </c>
      <c r="BL9" s="61">
        <v>3.48687847160038</v>
      </c>
      <c r="BM9" s="61">
        <v>1.6270871634731845</v>
      </c>
      <c r="BN9" s="61">
        <v>10.069578451572177</v>
      </c>
      <c r="BO9" s="61">
        <v>10.255898718500664</v>
      </c>
      <c r="BP9" s="61">
        <v>232.18903512341117</v>
      </c>
      <c r="BQ9" s="61">
        <v>525.97846906504219</v>
      </c>
      <c r="BR9" s="61">
        <v>5.2471655748722803</v>
      </c>
      <c r="BS9" s="61">
        <v>16.895562903090806</v>
      </c>
      <c r="BT9" s="61">
        <v>14.228945810038931</v>
      </c>
      <c r="BU9" s="61">
        <v>10.973085258563865</v>
      </c>
      <c r="BV9" s="61">
        <v>1.5448225618792895</v>
      </c>
      <c r="BW9" s="61">
        <v>34.020305780348338</v>
      </c>
      <c r="BX9" s="61">
        <v>14.156530221274158</v>
      </c>
      <c r="BY9" s="61">
        <v>1.8051806231144174</v>
      </c>
      <c r="BZ9" s="61">
        <v>1.3676872991262383</v>
      </c>
      <c r="CA9" s="61">
        <v>0.80240985029737222</v>
      </c>
      <c r="CB9" s="61">
        <v>2.3227949571128463</v>
      </c>
      <c r="CC9" s="61">
        <v>2.7917746332204953</v>
      </c>
      <c r="CD9" s="61">
        <v>4.4144409248492051</v>
      </c>
      <c r="CE9" s="61">
        <v>12.8202686279097</v>
      </c>
      <c r="CF9" s="61">
        <v>1.906547333594053</v>
      </c>
      <c r="CG9" s="61">
        <v>9.8220395290819393</v>
      </c>
      <c r="CH9" s="61">
        <v>5.3941609534283641</v>
      </c>
      <c r="CI9" s="61">
        <v>1.3618337895985908</v>
      </c>
      <c r="CJ9" s="61">
        <v>2.3000161640158288</v>
      </c>
      <c r="CK9" s="61">
        <v>12.302215883272829</v>
      </c>
      <c r="CL9" s="61">
        <v>1.8783417993428115</v>
      </c>
      <c r="CM9" s="61">
        <v>2.6815733876563419</v>
      </c>
      <c r="CN9" s="61">
        <v>6.3885196976801213</v>
      </c>
      <c r="CO9" s="61">
        <v>77.287014982691161</v>
      </c>
      <c r="CP9" s="61">
        <v>92.366629076602891</v>
      </c>
      <c r="CQ9" s="61">
        <v>154.94482083898458</v>
      </c>
      <c r="CR9" s="61">
        <v>225.6762768603468</v>
      </c>
      <c r="CS9" s="61">
        <v>120.45930721401646</v>
      </c>
      <c r="CT9" s="61">
        <v>2.3577761230155403</v>
      </c>
      <c r="CU9" s="61">
        <v>4.3210137774435591</v>
      </c>
      <c r="CV9" s="61">
        <v>2.3855428027222438</v>
      </c>
      <c r="CW9" s="61">
        <v>37.608263621909785</v>
      </c>
      <c r="CX9" s="61">
        <v>2.7602078367202885</v>
      </c>
      <c r="CY9" s="61">
        <v>1.2417611865754514</v>
      </c>
      <c r="CZ9" s="61">
        <v>0.78861576083327567</v>
      </c>
      <c r="DA9" s="71">
        <f t="shared" si="0"/>
        <v>5652.0118942340114</v>
      </c>
      <c r="DB9" s="61">
        <v>8041.988944856791</v>
      </c>
      <c r="DC9" s="61">
        <f t="shared" si="1"/>
        <v>13694.000839090802</v>
      </c>
      <c r="DD9" s="72">
        <v>13694.000000000005</v>
      </c>
      <c r="DE9" s="65"/>
      <c r="DF9" s="66">
        <v>6172.5260608978451</v>
      </c>
      <c r="DG9" s="65">
        <v>14.623665639934281</v>
      </c>
      <c r="DH9" s="65">
        <v>17.512256989781193</v>
      </c>
      <c r="DI9" s="65">
        <v>42.476005850378719</v>
      </c>
      <c r="DJ9" s="65">
        <v>15.066451916242551</v>
      </c>
      <c r="DK9" s="65">
        <v>-0.16867454387565972</v>
      </c>
      <c r="DL9" s="65">
        <v>-15.031349094293656</v>
      </c>
      <c r="DM9" s="65">
        <v>1667.0614348213337</v>
      </c>
      <c r="DN9" s="67">
        <v>127.92309237944404</v>
      </c>
      <c r="DO9" s="73">
        <f t="shared" si="2"/>
        <v>8041.988944856791</v>
      </c>
    </row>
    <row r="10" spans="1:121" x14ac:dyDescent="0.2">
      <c r="A10" s="74" t="s">
        <v>111</v>
      </c>
      <c r="B10" s="61">
        <v>26.600986774554102</v>
      </c>
      <c r="C10" s="61">
        <v>6.1521336418232341E-3</v>
      </c>
      <c r="D10" s="61">
        <v>2.0909810992310134</v>
      </c>
      <c r="E10" s="61">
        <v>7.4239826422295447E-3</v>
      </c>
      <c r="F10" s="61">
        <v>7.5659530805464419</v>
      </c>
      <c r="G10" s="61">
        <v>1.8817464524776357</v>
      </c>
      <c r="H10" s="61">
        <v>1.9049595776325823</v>
      </c>
      <c r="I10" s="61">
        <v>47.452721524043895</v>
      </c>
      <c r="J10" s="61">
        <v>524.36899801225115</v>
      </c>
      <c r="K10" s="61">
        <v>1.9000536647448805E-2</v>
      </c>
      <c r="L10" s="61">
        <v>152.75818029753472</v>
      </c>
      <c r="M10" s="61">
        <v>65.014956440461717</v>
      </c>
      <c r="N10" s="61">
        <v>189.32894938147317</v>
      </c>
      <c r="O10" s="61">
        <v>227.6168858143312</v>
      </c>
      <c r="P10" s="61">
        <v>46.992987609649695</v>
      </c>
      <c r="Q10" s="61">
        <v>66.189209591896699</v>
      </c>
      <c r="R10" s="61">
        <v>81.465258549748683</v>
      </c>
      <c r="S10" s="61">
        <v>0.94019909863586038</v>
      </c>
      <c r="T10" s="61">
        <v>2.8136354936642674</v>
      </c>
      <c r="U10" s="61">
        <v>1.8789045094363392</v>
      </c>
      <c r="V10" s="61">
        <v>1.7693882799391516E-2</v>
      </c>
      <c r="W10" s="61">
        <v>2.81127439382522</v>
      </c>
      <c r="X10" s="61">
        <v>3.0941971803950468</v>
      </c>
      <c r="Y10" s="61">
        <v>2.8605882343009132</v>
      </c>
      <c r="Z10" s="61">
        <v>8.3902787924073738</v>
      </c>
      <c r="AA10" s="61">
        <v>0.96727457156288343</v>
      </c>
      <c r="AB10" s="61">
        <v>0.97563606224067456</v>
      </c>
      <c r="AC10" s="61">
        <v>5.5882606624751192</v>
      </c>
      <c r="AD10" s="61">
        <v>2.810413423587292</v>
      </c>
      <c r="AE10" s="61">
        <v>2.8818471350568693</v>
      </c>
      <c r="AF10" s="61">
        <v>0.9588470120817052</v>
      </c>
      <c r="AG10" s="61">
        <v>4.866104394107456</v>
      </c>
      <c r="AH10" s="61">
        <v>5.6601227889854648</v>
      </c>
      <c r="AI10" s="61">
        <v>2.0177722381241598</v>
      </c>
      <c r="AJ10" s="61">
        <v>6.5888357604202223</v>
      </c>
      <c r="AK10" s="61">
        <v>27.062828182377409</v>
      </c>
      <c r="AL10" s="61">
        <v>2.8312399151462526</v>
      </c>
      <c r="AM10" s="61">
        <v>1.8553534827654243</v>
      </c>
      <c r="AN10" s="61">
        <v>0.12882047554826306</v>
      </c>
      <c r="AO10" s="61">
        <v>7.5183363088547877</v>
      </c>
      <c r="AP10" s="61">
        <v>2.8339965628735735</v>
      </c>
      <c r="AQ10" s="61">
        <v>8.4375465250441426</v>
      </c>
      <c r="AR10" s="61">
        <v>8.5188111025577822</v>
      </c>
      <c r="AS10" s="61">
        <v>1.8685149827045997</v>
      </c>
      <c r="AT10" s="61">
        <v>7.479408911128985</v>
      </c>
      <c r="AU10" s="61">
        <v>0.93909908310170653</v>
      </c>
      <c r="AV10" s="61">
        <v>2.8177983557112025</v>
      </c>
      <c r="AW10" s="61">
        <v>0.97560077991136607</v>
      </c>
      <c r="AX10" s="61">
        <v>6.8145232293341709E-3</v>
      </c>
      <c r="AY10" s="61">
        <v>0.9301321018251818</v>
      </c>
      <c r="AZ10" s="61">
        <v>1.9275379699885862</v>
      </c>
      <c r="BA10" s="61">
        <v>19.612251086423463</v>
      </c>
      <c r="BB10" s="61">
        <v>5.9293277281669274</v>
      </c>
      <c r="BC10" s="61">
        <v>3.2461949801091752E-2</v>
      </c>
      <c r="BD10" s="61">
        <v>0.9868512466300513</v>
      </c>
      <c r="BE10" s="61">
        <v>7.0871184804931282</v>
      </c>
      <c r="BF10" s="61">
        <v>1.8827190231841108E-3</v>
      </c>
      <c r="BG10" s="61">
        <v>11.859277194992634</v>
      </c>
      <c r="BH10" s="61">
        <v>16.966496900325986</v>
      </c>
      <c r="BI10" s="61">
        <v>929.93900114263988</v>
      </c>
      <c r="BJ10" s="61">
        <v>8.5430879671972502</v>
      </c>
      <c r="BK10" s="61">
        <v>21.625774104546348</v>
      </c>
      <c r="BL10" s="61">
        <v>18.648314429463781</v>
      </c>
      <c r="BM10" s="61">
        <v>16.835532160888224</v>
      </c>
      <c r="BN10" s="61">
        <v>40.226567870648161</v>
      </c>
      <c r="BO10" s="61">
        <v>26.198638107902493</v>
      </c>
      <c r="BP10" s="61">
        <v>431.14511092395969</v>
      </c>
      <c r="BQ10" s="61">
        <v>957.66466152602914</v>
      </c>
      <c r="BR10" s="61">
        <v>5.9849699512284866</v>
      </c>
      <c r="BS10" s="61">
        <v>34.531294115062117</v>
      </c>
      <c r="BT10" s="61">
        <v>34.638805607901865</v>
      </c>
      <c r="BU10" s="61">
        <v>19.947550019932038</v>
      </c>
      <c r="BV10" s="61">
        <v>1.9235775030260378</v>
      </c>
      <c r="BW10" s="61">
        <v>76.475753207030806</v>
      </c>
      <c r="BX10" s="61">
        <v>12.621678570492628</v>
      </c>
      <c r="BY10" s="61">
        <v>0.25588562694381722</v>
      </c>
      <c r="BZ10" s="61">
        <v>0.18994117558233384</v>
      </c>
      <c r="CA10" s="61">
        <v>0.11572205883535568</v>
      </c>
      <c r="CB10" s="61">
        <v>8.5031748149232946</v>
      </c>
      <c r="CC10" s="61">
        <v>1.9645422958609315</v>
      </c>
      <c r="CD10" s="61">
        <v>10.652117565343881</v>
      </c>
      <c r="CE10" s="61">
        <v>14.262314356169869</v>
      </c>
      <c r="CF10" s="61">
        <v>5.6665635427561938</v>
      </c>
      <c r="CG10" s="61">
        <v>18.750691033454906</v>
      </c>
      <c r="CH10" s="61">
        <v>11.4212067658056</v>
      </c>
      <c r="CI10" s="61">
        <v>2.8187932122101098</v>
      </c>
      <c r="CJ10" s="61">
        <v>1.1074127634026985</v>
      </c>
      <c r="CK10" s="61">
        <v>26.358550730754914</v>
      </c>
      <c r="CL10" s="61">
        <v>8.4295064732542055</v>
      </c>
      <c r="CM10" s="61">
        <v>3.7919442005693238</v>
      </c>
      <c r="CN10" s="61">
        <v>16.060594721490034</v>
      </c>
      <c r="CO10" s="61">
        <v>27.253215489838084</v>
      </c>
      <c r="CP10" s="61">
        <v>46.552849174402674</v>
      </c>
      <c r="CQ10" s="61">
        <v>156.14206951128423</v>
      </c>
      <c r="CR10" s="61">
        <v>116.2954342625894</v>
      </c>
      <c r="CS10" s="61">
        <v>151.72603053642999</v>
      </c>
      <c r="CT10" s="61">
        <v>4.9584145481551936</v>
      </c>
      <c r="CU10" s="61">
        <v>5.9077607781708883</v>
      </c>
      <c r="CV10" s="61">
        <v>29.989991044424947</v>
      </c>
      <c r="CW10" s="61">
        <v>21.298658078110055</v>
      </c>
      <c r="CX10" s="61">
        <v>12.307748010127961</v>
      </c>
      <c r="CY10" s="61">
        <v>0.96022715075232767</v>
      </c>
      <c r="CZ10" s="61">
        <v>1.0328493317779899</v>
      </c>
      <c r="DA10" s="71">
        <f t="shared" si="0"/>
        <v>4977.7192695228641</v>
      </c>
      <c r="DB10" s="61">
        <v>2147.2814926436131</v>
      </c>
      <c r="DC10" s="61">
        <f t="shared" si="1"/>
        <v>7125.0007621664772</v>
      </c>
      <c r="DD10" s="72">
        <v>7125.0000000000036</v>
      </c>
      <c r="DE10" s="65"/>
      <c r="DF10" s="66">
        <v>1152.4536808795547</v>
      </c>
      <c r="DG10" s="65">
        <v>2.0337794511098091</v>
      </c>
      <c r="DH10" s="65">
        <v>2.4347928975483701</v>
      </c>
      <c r="DI10" s="65">
        <v>5.9037707026569075</v>
      </c>
      <c r="DJ10" s="65">
        <v>2.1127504812556825</v>
      </c>
      <c r="DK10" s="65">
        <v>-2.3568416177037175E-2</v>
      </c>
      <c r="DL10" s="65">
        <v>-9.5988599681849038</v>
      </c>
      <c r="DM10" s="65">
        <v>950.58735813450846</v>
      </c>
      <c r="DN10" s="67">
        <v>41.37778848134063</v>
      </c>
      <c r="DO10" s="73">
        <f t="shared" si="2"/>
        <v>2147.2814926436126</v>
      </c>
    </row>
    <row r="11" spans="1:121" x14ac:dyDescent="0.2">
      <c r="A11" s="70" t="s">
        <v>112</v>
      </c>
      <c r="B11" s="61">
        <v>5.20371159276878</v>
      </c>
      <c r="C11" s="61">
        <v>1.7084916043562215E-2</v>
      </c>
      <c r="D11" s="61">
        <v>0.11462978677848745</v>
      </c>
      <c r="E11" s="61">
        <v>1.1562196566752119E-2</v>
      </c>
      <c r="F11" s="61">
        <v>0.72693017166771934</v>
      </c>
      <c r="G11" s="61">
        <v>5.0278428772809303E-2</v>
      </c>
      <c r="H11" s="61">
        <v>8.5926068954677762E-2</v>
      </c>
      <c r="I11" s="61">
        <v>12.520987772878936</v>
      </c>
      <c r="J11" s="61">
        <v>24.650244639283894</v>
      </c>
      <c r="K11" s="61">
        <v>21.516826564264605</v>
      </c>
      <c r="L11" s="61">
        <v>8.6656993242570817</v>
      </c>
      <c r="M11" s="61">
        <v>9.1608633755363389</v>
      </c>
      <c r="N11" s="61">
        <v>17.345495762885804</v>
      </c>
      <c r="O11" s="61">
        <v>3.8789717690099281</v>
      </c>
      <c r="P11" s="61">
        <v>20.569314992886916</v>
      </c>
      <c r="Q11" s="61">
        <v>0.45645054777943295</v>
      </c>
      <c r="R11" s="61">
        <v>0.43903356975610791</v>
      </c>
      <c r="S11" s="61">
        <v>2.7487426048227431E-2</v>
      </c>
      <c r="T11" s="61">
        <v>8.0395001646952444E-2</v>
      </c>
      <c r="U11" s="61">
        <v>5.3577952811648288E-2</v>
      </c>
      <c r="V11" s="61">
        <v>8.1820942541662153E-2</v>
      </c>
      <c r="W11" s="61">
        <v>6.5611996394434768E-2</v>
      </c>
      <c r="X11" s="61">
        <v>0.189426369289906</v>
      </c>
      <c r="Y11" s="61">
        <v>0.12149546304900015</v>
      </c>
      <c r="Z11" s="61">
        <v>2.8875412008352646</v>
      </c>
      <c r="AA11" s="61">
        <v>10.572294145374167</v>
      </c>
      <c r="AB11" s="61">
        <v>4.2074504610847816</v>
      </c>
      <c r="AC11" s="61">
        <v>1.9212705906741747</v>
      </c>
      <c r="AD11" s="61">
        <v>1.0046706890053521</v>
      </c>
      <c r="AE11" s="61">
        <v>5.7766412142643677</v>
      </c>
      <c r="AF11" s="61">
        <v>6.9046670730530876E-2</v>
      </c>
      <c r="AG11" s="61">
        <v>0.9911900918880423</v>
      </c>
      <c r="AH11" s="61">
        <v>0.2332049469843922</v>
      </c>
      <c r="AI11" s="61">
        <v>0.148081718674346</v>
      </c>
      <c r="AJ11" s="61">
        <v>0.20207906836797607</v>
      </c>
      <c r="AK11" s="61">
        <v>0.40998244734216333</v>
      </c>
      <c r="AL11" s="61">
        <v>8.0916639257991183E-2</v>
      </c>
      <c r="AM11" s="61">
        <v>4.1910328733683881E-2</v>
      </c>
      <c r="AN11" s="61">
        <v>0.19527637296375797</v>
      </c>
      <c r="AO11" s="61">
        <v>0.26813422249899072</v>
      </c>
      <c r="AP11" s="61">
        <v>0.11788029219738858</v>
      </c>
      <c r="AQ11" s="61">
        <v>0.22960008318547923</v>
      </c>
      <c r="AR11" s="61">
        <v>0.79729657556284339</v>
      </c>
      <c r="AS11" s="61">
        <v>5.1540597488439206E-2</v>
      </c>
      <c r="AT11" s="61">
        <v>0.18894432291103561</v>
      </c>
      <c r="AU11" s="61">
        <v>3.4574362111522712E-2</v>
      </c>
      <c r="AV11" s="61">
        <v>7.824332954865354E-2</v>
      </c>
      <c r="AW11" s="61">
        <v>7.9657306196751973E-2</v>
      </c>
      <c r="AX11" s="61">
        <v>1.045981887392069E-2</v>
      </c>
      <c r="AY11" s="61">
        <v>2.0840446645315199E-2</v>
      </c>
      <c r="AZ11" s="61">
        <v>0.12870464839682333</v>
      </c>
      <c r="BA11" s="61">
        <v>2.1916039236688349</v>
      </c>
      <c r="BB11" s="61">
        <v>0.59717401629562472</v>
      </c>
      <c r="BC11" s="61">
        <v>3.6495754671429695E-2</v>
      </c>
      <c r="BD11" s="61">
        <v>0.12844416601129841</v>
      </c>
      <c r="BE11" s="61">
        <v>1.0303243431936679</v>
      </c>
      <c r="BF11" s="61">
        <v>7.9958455507913237E-3</v>
      </c>
      <c r="BG11" s="61">
        <v>5.0178253830055368</v>
      </c>
      <c r="BH11" s="61">
        <v>1.516734211337426</v>
      </c>
      <c r="BI11" s="61">
        <v>43.02142943990588</v>
      </c>
      <c r="BJ11" s="61">
        <v>0.30385914883332021</v>
      </c>
      <c r="BK11" s="61">
        <v>0.6178354257279115</v>
      </c>
      <c r="BL11" s="61">
        <v>2.08073317872867</v>
      </c>
      <c r="BM11" s="61">
        <v>0.7471333973136044</v>
      </c>
      <c r="BN11" s="61">
        <v>1.5953167731010407</v>
      </c>
      <c r="BO11" s="61">
        <v>12.295279742927818</v>
      </c>
      <c r="BP11" s="61">
        <v>17.697100783903451</v>
      </c>
      <c r="BQ11" s="61">
        <v>30.366261170710711</v>
      </c>
      <c r="BR11" s="61">
        <v>1.1280233781353846</v>
      </c>
      <c r="BS11" s="61">
        <v>2.8101233878548162</v>
      </c>
      <c r="BT11" s="61">
        <v>1.1293644827640932</v>
      </c>
      <c r="BU11" s="61">
        <v>1.2570035619527864</v>
      </c>
      <c r="BV11" s="61">
        <v>0.11454180405910705</v>
      </c>
      <c r="BW11" s="61">
        <v>3.259034991964346</v>
      </c>
      <c r="BX11" s="61">
        <v>2.1994901662169064</v>
      </c>
      <c r="BY11" s="61">
        <v>0.30890470257894492</v>
      </c>
      <c r="BZ11" s="61">
        <v>0.25542366714287146</v>
      </c>
      <c r="CA11" s="61">
        <v>0.1739800369486289</v>
      </c>
      <c r="CB11" s="61">
        <v>1.6499086267236123</v>
      </c>
      <c r="CC11" s="61">
        <v>1.4996880498319853</v>
      </c>
      <c r="CD11" s="61">
        <v>4.229076932874702</v>
      </c>
      <c r="CE11" s="61">
        <v>1.5083221289893962</v>
      </c>
      <c r="CF11" s="61">
        <v>1.1082064922390744</v>
      </c>
      <c r="CG11" s="61">
        <v>0.91513106607719397</v>
      </c>
      <c r="CH11" s="61">
        <v>5.4678483360276138</v>
      </c>
      <c r="CI11" s="61">
        <v>8.0233862708798148E-2</v>
      </c>
      <c r="CJ11" s="61">
        <v>0.28019994976286683</v>
      </c>
      <c r="CK11" s="61">
        <v>8.8592182617939166</v>
      </c>
      <c r="CL11" s="61">
        <v>0.62842706419031913</v>
      </c>
      <c r="CM11" s="61">
        <v>0.59105694007822596</v>
      </c>
      <c r="CN11" s="61">
        <v>2.3277835039536554</v>
      </c>
      <c r="CO11" s="61">
        <v>3.8914303170677544</v>
      </c>
      <c r="CP11" s="61">
        <v>3.5635458620453009</v>
      </c>
      <c r="CQ11" s="61">
        <v>28.423508204772311</v>
      </c>
      <c r="CR11" s="61">
        <v>8.8225849944053785</v>
      </c>
      <c r="CS11" s="61">
        <v>205.44906345055693</v>
      </c>
      <c r="CT11" s="61">
        <v>0.73504567271782506</v>
      </c>
      <c r="CU11" s="61">
        <v>0.50735251903913436</v>
      </c>
      <c r="CV11" s="61">
        <v>2.2605087119780833</v>
      </c>
      <c r="CW11" s="61">
        <v>2.2374740405683391</v>
      </c>
      <c r="CX11" s="61">
        <v>1.2689506119005984</v>
      </c>
      <c r="CY11" s="61">
        <v>5.2863331718879344E-2</v>
      </c>
      <c r="CZ11" s="61">
        <v>1.7294836892810224</v>
      </c>
      <c r="DA11" s="71">
        <f t="shared" si="0"/>
        <v>576.75560872947949</v>
      </c>
      <c r="DB11" s="61">
        <v>298.24447934325525</v>
      </c>
      <c r="DC11" s="61">
        <f t="shared" si="1"/>
        <v>875.0000880727348</v>
      </c>
      <c r="DD11" s="72">
        <v>875</v>
      </c>
      <c r="DE11" s="65"/>
      <c r="DF11" s="66">
        <v>68.099028515149485</v>
      </c>
      <c r="DG11" s="65">
        <v>3.0762896175366294</v>
      </c>
      <c r="DH11" s="65">
        <v>3.6837042695873499</v>
      </c>
      <c r="DI11" s="65">
        <v>8.9318576152750992</v>
      </c>
      <c r="DJ11" s="65">
        <v>3.230897932111342</v>
      </c>
      <c r="DK11" s="65">
        <v>-3.6460826903889257E-2</v>
      </c>
      <c r="DL11" s="65">
        <v>1.7691658679429605</v>
      </c>
      <c r="DM11" s="65">
        <v>200.78106542294552</v>
      </c>
      <c r="DN11" s="67">
        <v>8.7089309296109558</v>
      </c>
      <c r="DO11" s="73">
        <f t="shared" si="2"/>
        <v>298.24447934325548</v>
      </c>
    </row>
    <row r="12" spans="1:121" x14ac:dyDescent="0.2">
      <c r="A12" s="70" t="s">
        <v>113</v>
      </c>
      <c r="B12" s="61">
        <v>45.158531836663926</v>
      </c>
      <c r="C12" s="61">
        <v>4.222205379375632E-2</v>
      </c>
      <c r="D12" s="61">
        <v>0.88006548039222843</v>
      </c>
      <c r="E12" s="61">
        <v>5.1862093883755386E-2</v>
      </c>
      <c r="F12" s="61">
        <v>7.8086179541910044</v>
      </c>
      <c r="G12" s="61">
        <v>1.1565590892488011</v>
      </c>
      <c r="H12" s="61">
        <v>2.2781038332591339</v>
      </c>
      <c r="I12" s="61">
        <v>27.109352080117581</v>
      </c>
      <c r="J12" s="61">
        <v>32.589226334855603</v>
      </c>
      <c r="K12" s="61">
        <v>3.0372122914061408</v>
      </c>
      <c r="L12" s="61">
        <v>724.72670165421584</v>
      </c>
      <c r="M12" s="61">
        <v>14.973114438596316</v>
      </c>
      <c r="N12" s="61">
        <v>217.30338308055738</v>
      </c>
      <c r="O12" s="61">
        <v>318.57362692315269</v>
      </c>
      <c r="P12" s="61">
        <v>11.807073073419133</v>
      </c>
      <c r="Q12" s="61">
        <v>1.095914087981579</v>
      </c>
      <c r="R12" s="61">
        <v>3.470197928608084</v>
      </c>
      <c r="S12" s="61">
        <v>0.11063312282753755</v>
      </c>
      <c r="T12" s="61">
        <v>2.2049209700186982</v>
      </c>
      <c r="U12" s="61">
        <v>2.0964360397849897</v>
      </c>
      <c r="V12" s="61">
        <v>8.0045668079441468E-2</v>
      </c>
      <c r="W12" s="61">
        <v>2.1687325870374257</v>
      </c>
      <c r="X12" s="61">
        <v>2.7241577332886746</v>
      </c>
      <c r="Y12" s="61">
        <v>1.4511758490237503</v>
      </c>
      <c r="Z12" s="61">
        <v>4.3124652770116434</v>
      </c>
      <c r="AA12" s="61">
        <v>1.2028324989275563</v>
      </c>
      <c r="AB12" s="61">
        <v>1.2964230354047401</v>
      </c>
      <c r="AC12" s="61">
        <v>0.26257412123946511</v>
      </c>
      <c r="AD12" s="61">
        <v>1.2126070265888311</v>
      </c>
      <c r="AE12" s="61">
        <v>3.6321154864485621</v>
      </c>
      <c r="AF12" s="61">
        <v>1.2301382714661531</v>
      </c>
      <c r="AG12" s="61">
        <v>5.852259243948879</v>
      </c>
      <c r="AH12" s="61">
        <v>3.5652149367127177</v>
      </c>
      <c r="AI12" s="61">
        <v>2.7286140096287372</v>
      </c>
      <c r="AJ12" s="61">
        <v>2.7010287060639371</v>
      </c>
      <c r="AK12" s="61">
        <v>24.08742478976766</v>
      </c>
      <c r="AL12" s="61">
        <v>2.2490353264221303</v>
      </c>
      <c r="AM12" s="61">
        <v>2.0308623761638951</v>
      </c>
      <c r="AN12" s="61">
        <v>0.91717063638410412</v>
      </c>
      <c r="AO12" s="61">
        <v>2.5542978254504387</v>
      </c>
      <c r="AP12" s="61">
        <v>2.3285441533748008</v>
      </c>
      <c r="AQ12" s="61">
        <v>4.6827757654145845</v>
      </c>
      <c r="AR12" s="61">
        <v>7.937108482885705</v>
      </c>
      <c r="AS12" s="61">
        <v>2.1026616330273393</v>
      </c>
      <c r="AT12" s="61">
        <v>7.3658839228556294</v>
      </c>
      <c r="AU12" s="61">
        <v>1.0833266093260934</v>
      </c>
      <c r="AV12" s="61">
        <v>2.177925559648473</v>
      </c>
      <c r="AW12" s="61">
        <v>1.232902784994869</v>
      </c>
      <c r="AX12" s="61">
        <v>4.6249475175373506E-2</v>
      </c>
      <c r="AY12" s="61">
        <v>1.0215691449294362</v>
      </c>
      <c r="AZ12" s="61">
        <v>1.4861004694777005</v>
      </c>
      <c r="BA12" s="61">
        <v>15.511274039412783</v>
      </c>
      <c r="BB12" s="61">
        <v>5.5971810458208946</v>
      </c>
      <c r="BC12" s="61">
        <v>0.16684973875131978</v>
      </c>
      <c r="BD12" s="61">
        <v>0.39440048102590441</v>
      </c>
      <c r="BE12" s="61">
        <v>10.176213827861046</v>
      </c>
      <c r="BF12" s="61">
        <v>1.3289128150386912E-2</v>
      </c>
      <c r="BG12" s="61">
        <v>14.63323732859631</v>
      </c>
      <c r="BH12" s="61">
        <v>7.9341607387097604</v>
      </c>
      <c r="BI12" s="61">
        <v>515.31661048225703</v>
      </c>
      <c r="BJ12" s="61">
        <v>6.975062097973562</v>
      </c>
      <c r="BK12" s="61">
        <v>9.0909643356120178</v>
      </c>
      <c r="BL12" s="61">
        <v>6.5467360849367786</v>
      </c>
      <c r="BM12" s="61">
        <v>8.654543692451627</v>
      </c>
      <c r="BN12" s="61">
        <v>14.800039763188774</v>
      </c>
      <c r="BO12" s="61">
        <v>14.759522067467966</v>
      </c>
      <c r="BP12" s="61">
        <v>107.74756367946853</v>
      </c>
      <c r="BQ12" s="61">
        <v>272.23200000577054</v>
      </c>
      <c r="BR12" s="61">
        <v>4.8286509370907096</v>
      </c>
      <c r="BS12" s="61">
        <v>17.528969720853219</v>
      </c>
      <c r="BT12" s="61">
        <v>21.571397436538916</v>
      </c>
      <c r="BU12" s="61">
        <v>12.184952354333067</v>
      </c>
      <c r="BV12" s="61">
        <v>1.4723840731765272</v>
      </c>
      <c r="BW12" s="61">
        <v>42.137221740958424</v>
      </c>
      <c r="BX12" s="61">
        <v>11.45645266074801</v>
      </c>
      <c r="BY12" s="61">
        <v>12.882229251313555</v>
      </c>
      <c r="BZ12" s="61">
        <v>1.367304049950274</v>
      </c>
      <c r="CA12" s="61">
        <v>1.7811886420261078</v>
      </c>
      <c r="CB12" s="61">
        <v>4.9917553320533781</v>
      </c>
      <c r="CC12" s="61">
        <v>2.481654683265123</v>
      </c>
      <c r="CD12" s="61">
        <v>10.450784167197027</v>
      </c>
      <c r="CE12" s="61">
        <v>10.266194785813353</v>
      </c>
      <c r="CF12" s="61">
        <v>1.7321775433711224</v>
      </c>
      <c r="CG12" s="61">
        <v>12.131402012383688</v>
      </c>
      <c r="CH12" s="61">
        <v>7.6830378794543437</v>
      </c>
      <c r="CI12" s="61">
        <v>1.1102782829145343</v>
      </c>
      <c r="CJ12" s="61">
        <v>2.2567891545709231</v>
      </c>
      <c r="CK12" s="61">
        <v>17.636178325013933</v>
      </c>
      <c r="CL12" s="61">
        <v>2.5553473292862865</v>
      </c>
      <c r="CM12" s="61">
        <v>4.3798814405834348</v>
      </c>
      <c r="CN12" s="61">
        <v>7.6169130594524592</v>
      </c>
      <c r="CO12" s="61">
        <v>14.748538030850012</v>
      </c>
      <c r="CP12" s="61">
        <v>8.8805661525701396</v>
      </c>
      <c r="CQ12" s="61">
        <v>91.093927496278397</v>
      </c>
      <c r="CR12" s="61">
        <v>49.5220814969366</v>
      </c>
      <c r="CS12" s="61">
        <v>80.053729295626681</v>
      </c>
      <c r="CT12" s="61">
        <v>2.4401533706491736</v>
      </c>
      <c r="CU12" s="61">
        <v>6.1487183016290015</v>
      </c>
      <c r="CV12" s="61">
        <v>11.895619785330295</v>
      </c>
      <c r="CW12" s="61">
        <v>8.6780225723352693</v>
      </c>
      <c r="CX12" s="61">
        <v>5.1916459757882345</v>
      </c>
      <c r="CY12" s="61">
        <v>1.1938553074097584</v>
      </c>
      <c r="CZ12" s="61">
        <v>0.7217530374556308</v>
      </c>
      <c r="DA12" s="71">
        <f t="shared" si="0"/>
        <v>3017.8193819958042</v>
      </c>
      <c r="DB12" s="61">
        <v>4240.1813593205261</v>
      </c>
      <c r="DC12" s="61">
        <f t="shared" si="1"/>
        <v>7258.0007413163303</v>
      </c>
      <c r="DD12" s="72">
        <v>7257.9999999999991</v>
      </c>
      <c r="DE12" s="65"/>
      <c r="DF12" s="66">
        <v>2967.6976937499944</v>
      </c>
      <c r="DG12" s="65">
        <v>12.194439074046848</v>
      </c>
      <c r="DH12" s="65">
        <v>17.153039572599649</v>
      </c>
      <c r="DI12" s="65">
        <v>24.978448662201082</v>
      </c>
      <c r="DJ12" s="65">
        <v>15.008276877576611</v>
      </c>
      <c r="DK12" s="65">
        <v>-0.17793492218169746</v>
      </c>
      <c r="DL12" s="65">
        <v>228.61009216888917</v>
      </c>
      <c r="DM12" s="65">
        <v>915.80313577678783</v>
      </c>
      <c r="DN12" s="67">
        <v>58.914168360614106</v>
      </c>
      <c r="DO12" s="73">
        <f t="shared" si="2"/>
        <v>4240.1813593205279</v>
      </c>
    </row>
    <row r="13" spans="1:121" x14ac:dyDescent="0.2">
      <c r="A13" s="75" t="s">
        <v>114</v>
      </c>
      <c r="B13" s="61">
        <v>7.7874526002099076</v>
      </c>
      <c r="C13" s="61">
        <v>1.6828266513132659E-2</v>
      </c>
      <c r="D13" s="61">
        <v>1.0753768028161319</v>
      </c>
      <c r="E13" s="61">
        <v>1.0528173228416539E-2</v>
      </c>
      <c r="F13" s="61">
        <v>0.27188120014355693</v>
      </c>
      <c r="G13" s="61">
        <v>3.8778840876293352E-2</v>
      </c>
      <c r="H13" s="61">
        <v>6.3154520897942421E-2</v>
      </c>
      <c r="I13" s="61">
        <v>302.60005307146236</v>
      </c>
      <c r="J13" s="61">
        <v>66.447717935277211</v>
      </c>
      <c r="K13" s="61">
        <v>3.878770748988976</v>
      </c>
      <c r="L13" s="61">
        <v>18.40467794466845</v>
      </c>
      <c r="M13" s="61">
        <v>510.01563726165745</v>
      </c>
      <c r="N13" s="61">
        <v>748.42319920982493</v>
      </c>
      <c r="O13" s="61">
        <v>173.17835751189588</v>
      </c>
      <c r="P13" s="61">
        <v>673.95123531875197</v>
      </c>
      <c r="Q13" s="61">
        <v>360.28786044141174</v>
      </c>
      <c r="R13" s="61">
        <v>0.34051310495352621</v>
      </c>
      <c r="S13" s="61">
        <v>1.9271325711105149E-2</v>
      </c>
      <c r="T13" s="61">
        <v>5.7381769702819968E-2</v>
      </c>
      <c r="U13" s="61">
        <v>4.1802298230287534E-2</v>
      </c>
      <c r="V13" s="61">
        <v>6.8396254307259499E-2</v>
      </c>
      <c r="W13" s="61">
        <v>5.1805350302914902E-2</v>
      </c>
      <c r="X13" s="61">
        <v>56.087062592036688</v>
      </c>
      <c r="Y13" s="61">
        <v>0.12978118015867038</v>
      </c>
      <c r="Z13" s="61">
        <v>0.58690119648311123</v>
      </c>
      <c r="AA13" s="61">
        <v>1.9412123321611281</v>
      </c>
      <c r="AB13" s="61">
        <v>1.9949158142067918</v>
      </c>
      <c r="AC13" s="61">
        <v>0.41483837878948832</v>
      </c>
      <c r="AD13" s="61">
        <v>0.22289091182258849</v>
      </c>
      <c r="AE13" s="61">
        <v>1.1601497357955572</v>
      </c>
      <c r="AF13" s="61">
        <v>4.7234915836386351E-2</v>
      </c>
      <c r="AG13" s="61">
        <v>21.877098022258892</v>
      </c>
      <c r="AH13" s="61">
        <v>0.26524679491856035</v>
      </c>
      <c r="AI13" s="61">
        <v>0.12339884768791852</v>
      </c>
      <c r="AJ13" s="61">
        <v>0.1245442473948898</v>
      </c>
      <c r="AK13" s="61">
        <v>0.38813069496976976</v>
      </c>
      <c r="AL13" s="61">
        <v>6.4631096219739545E-2</v>
      </c>
      <c r="AM13" s="61">
        <v>5.7841350156185335E-2</v>
      </c>
      <c r="AN13" s="61">
        <v>0.16507521704366238</v>
      </c>
      <c r="AO13" s="61">
        <v>0.53447969636077808</v>
      </c>
      <c r="AP13" s="61">
        <v>0.10867229053292506</v>
      </c>
      <c r="AQ13" s="61">
        <v>0.2245247004851483</v>
      </c>
      <c r="AR13" s="61">
        <v>0.53427475767576516</v>
      </c>
      <c r="AS13" s="61">
        <v>4.1307812334575943E-2</v>
      </c>
      <c r="AT13" s="61">
        <v>0.12951025528470217</v>
      </c>
      <c r="AU13" s="61">
        <v>4.519542325106405E-2</v>
      </c>
      <c r="AV13" s="61">
        <v>8.7519719158875006E-2</v>
      </c>
      <c r="AW13" s="61">
        <v>0.15542834492542773</v>
      </c>
      <c r="AX13" s="61">
        <v>1.2331753576049905E-2</v>
      </c>
      <c r="AY13" s="61">
        <v>1.4734588290663507E-2</v>
      </c>
      <c r="AZ13" s="61">
        <v>0.15366229887924052</v>
      </c>
      <c r="BA13" s="61">
        <v>1.2663046596841947</v>
      </c>
      <c r="BB13" s="61">
        <v>0.39625829017577646</v>
      </c>
      <c r="BC13" s="61">
        <v>3.8523805032661278E-2</v>
      </c>
      <c r="BD13" s="61">
        <v>0.11039329427428993</v>
      </c>
      <c r="BE13" s="61">
        <v>0.70999039152101995</v>
      </c>
      <c r="BF13" s="61">
        <v>7.4916684317597321E-3</v>
      </c>
      <c r="BG13" s="61">
        <v>2.5931158963516046</v>
      </c>
      <c r="BH13" s="61">
        <v>0.65897899418956318</v>
      </c>
      <c r="BI13" s="61">
        <v>217.95087716871342</v>
      </c>
      <c r="BJ13" s="61">
        <v>0.22982604405070159</v>
      </c>
      <c r="BK13" s="61">
        <v>1.4564150505837645</v>
      </c>
      <c r="BL13" s="61">
        <v>0.52251310464504819</v>
      </c>
      <c r="BM13" s="61">
        <v>0.29764710074551531</v>
      </c>
      <c r="BN13" s="61">
        <v>0.59781392094670871</v>
      </c>
      <c r="BO13" s="61">
        <v>2.4429477956254693</v>
      </c>
      <c r="BP13" s="61">
        <v>50.689268756779107</v>
      </c>
      <c r="BQ13" s="61">
        <v>129.5789628869814</v>
      </c>
      <c r="BR13" s="61">
        <v>0.53264758843272475</v>
      </c>
      <c r="BS13" s="61">
        <v>3.1783924882178551</v>
      </c>
      <c r="BT13" s="61">
        <v>0.64693339266109517</v>
      </c>
      <c r="BU13" s="61">
        <v>1.6473634708195461</v>
      </c>
      <c r="BV13" s="61">
        <v>8.392624212278664E-2</v>
      </c>
      <c r="BW13" s="61">
        <v>1.7990446742034469</v>
      </c>
      <c r="BX13" s="61">
        <v>0.87467296218420265</v>
      </c>
      <c r="BY13" s="61">
        <v>0.26869631262251348</v>
      </c>
      <c r="BZ13" s="61">
        <v>0.19597660896327659</v>
      </c>
      <c r="CA13" s="61">
        <v>0.11699024523077034</v>
      </c>
      <c r="CB13" s="61">
        <v>0.42225732462395821</v>
      </c>
      <c r="CC13" s="61">
        <v>0.36355658214458852</v>
      </c>
      <c r="CD13" s="61">
        <v>1.0989235619197484</v>
      </c>
      <c r="CE13" s="61">
        <v>0.5779867103214742</v>
      </c>
      <c r="CF13" s="61">
        <v>0.29600954990812955</v>
      </c>
      <c r="CG13" s="61">
        <v>0.39216077230599083</v>
      </c>
      <c r="CH13" s="61">
        <v>1.2286923061202484</v>
      </c>
      <c r="CI13" s="61">
        <v>5.8138691192735223E-2</v>
      </c>
      <c r="CJ13" s="61">
        <v>0.19564597212475907</v>
      </c>
      <c r="CK13" s="61">
        <v>1.9389810927345281</v>
      </c>
      <c r="CL13" s="61">
        <v>0.19571317323248477</v>
      </c>
      <c r="CM13" s="61">
        <v>0.18791902682056474</v>
      </c>
      <c r="CN13" s="61">
        <v>0.89178200914771855</v>
      </c>
      <c r="CO13" s="61">
        <v>1.0717243916442445</v>
      </c>
      <c r="CP13" s="61">
        <v>5.7376068288921775</v>
      </c>
      <c r="CQ13" s="61">
        <v>80.409726797847199</v>
      </c>
      <c r="CR13" s="61">
        <v>25.59080932980012</v>
      </c>
      <c r="CS13" s="61">
        <v>55.659772256151037</v>
      </c>
      <c r="CT13" s="61">
        <v>1.2737190279099135</v>
      </c>
      <c r="CU13" s="61">
        <v>0.34371959034299715</v>
      </c>
      <c r="CV13" s="61">
        <v>8.4537265225564777</v>
      </c>
      <c r="CW13" s="61">
        <v>3.8128400518384824</v>
      </c>
      <c r="CX13" s="61">
        <v>0.39598140915464208</v>
      </c>
      <c r="CY13" s="61">
        <v>4.2918552525303494E-2</v>
      </c>
      <c r="CZ13" s="61">
        <v>0.5552488908259241</v>
      </c>
      <c r="DA13" s="71">
        <f t="shared" si="0"/>
        <v>3564.8108081568034</v>
      </c>
      <c r="DB13" s="61">
        <v>1757.1896207695556</v>
      </c>
      <c r="DC13" s="61">
        <f t="shared" si="1"/>
        <v>5322.0004289263588</v>
      </c>
      <c r="DD13" s="72">
        <v>5322</v>
      </c>
      <c r="DE13" s="65"/>
      <c r="DF13" s="66">
        <v>1072.908516780765</v>
      </c>
      <c r="DG13" s="65">
        <v>2.0023865768206375</v>
      </c>
      <c r="DH13" s="65">
        <v>2.3966336594037734</v>
      </c>
      <c r="DI13" s="65">
        <v>5.8115935688076821</v>
      </c>
      <c r="DJ13" s="65">
        <v>2.6996865329179949</v>
      </c>
      <c r="DK13" s="65">
        <v>-1.7867056514634577E-2</v>
      </c>
      <c r="DL13" s="65">
        <v>-0.23056408849655946</v>
      </c>
      <c r="DM13" s="65">
        <v>656.32952090432957</v>
      </c>
      <c r="DN13" s="67">
        <v>15.289713891522412</v>
      </c>
      <c r="DO13" s="73">
        <f t="shared" si="2"/>
        <v>1757.1896207695556</v>
      </c>
    </row>
    <row r="14" spans="1:121" x14ac:dyDescent="0.2">
      <c r="A14" s="74" t="s">
        <v>115</v>
      </c>
      <c r="B14" s="61">
        <v>6.7819365381060557</v>
      </c>
      <c r="C14" s="61">
        <v>9.5703982485867024E-3</v>
      </c>
      <c r="D14" s="61">
        <v>1.4028396516526142E-2</v>
      </c>
      <c r="E14" s="61">
        <v>6.1188514445574046E-3</v>
      </c>
      <c r="F14" s="61">
        <v>4.8429503335847599</v>
      </c>
      <c r="G14" s="61">
        <v>0.96759104368939275</v>
      </c>
      <c r="H14" s="61">
        <v>1.9243967348148596</v>
      </c>
      <c r="I14" s="61">
        <v>16.895418028325391</v>
      </c>
      <c r="J14" s="61">
        <v>1.0914261882643266</v>
      </c>
      <c r="K14" s="61">
        <v>3.1868571551319537E-2</v>
      </c>
      <c r="L14" s="61">
        <v>5.643809590437475</v>
      </c>
      <c r="M14" s="61">
        <v>2.935766049536729</v>
      </c>
      <c r="N14" s="61">
        <v>53.216440620636369</v>
      </c>
      <c r="O14" s="61">
        <v>6.7983023026816012</v>
      </c>
      <c r="P14" s="61">
        <v>0.45519800237521907</v>
      </c>
      <c r="Q14" s="61">
        <v>1.0515888573615157</v>
      </c>
      <c r="R14" s="61">
        <v>2.9270427368323264</v>
      </c>
      <c r="S14" s="61">
        <v>1.7661711476428935E-2</v>
      </c>
      <c r="T14" s="61">
        <v>0.98143404112344745</v>
      </c>
      <c r="U14" s="61">
        <v>1.9104564674416149</v>
      </c>
      <c r="V14" s="61">
        <v>0.3367962155145301</v>
      </c>
      <c r="W14" s="61">
        <v>0.97135688205157178</v>
      </c>
      <c r="X14" s="61">
        <v>1.9838611579443217</v>
      </c>
      <c r="Y14" s="61">
        <v>0.99237679475817597</v>
      </c>
      <c r="Z14" s="61">
        <v>2.8860042400512862</v>
      </c>
      <c r="AA14" s="61">
        <v>0.96972282517257535</v>
      </c>
      <c r="AB14" s="61">
        <v>0.98184330252699359</v>
      </c>
      <c r="AC14" s="61">
        <v>0.98580503088294691</v>
      </c>
      <c r="AD14" s="61">
        <v>3.1637070744608177E-2</v>
      </c>
      <c r="AE14" s="61">
        <v>1.0351580492004695</v>
      </c>
      <c r="AF14" s="61">
        <v>3.5785970708048384E-2</v>
      </c>
      <c r="AG14" s="61">
        <v>2.9534256110561974</v>
      </c>
      <c r="AH14" s="61">
        <v>2.9106491001195951</v>
      </c>
      <c r="AI14" s="61">
        <v>1.022843891459176</v>
      </c>
      <c r="AJ14" s="61">
        <v>0.11364508960100221</v>
      </c>
      <c r="AK14" s="61">
        <v>30.387565900659673</v>
      </c>
      <c r="AL14" s="61">
        <v>1.9231555789376775</v>
      </c>
      <c r="AM14" s="61">
        <v>1.7920498743767933E-2</v>
      </c>
      <c r="AN14" s="61">
        <v>0.10904902530709419</v>
      </c>
      <c r="AO14" s="61">
        <v>3.1486842558380199</v>
      </c>
      <c r="AP14" s="61">
        <v>0.99166091965540226</v>
      </c>
      <c r="AQ14" s="61">
        <v>1.0622193491761294</v>
      </c>
      <c r="AR14" s="61">
        <v>6.7445207531219218</v>
      </c>
      <c r="AS14" s="61">
        <v>1.9811428722850462E-2</v>
      </c>
      <c r="AT14" s="61">
        <v>2.9144294061971974</v>
      </c>
      <c r="AU14" s="61">
        <v>1.2681934705071627E-2</v>
      </c>
      <c r="AV14" s="61">
        <v>1.9143859958559812</v>
      </c>
      <c r="AW14" s="61">
        <v>0.97473204410241732</v>
      </c>
      <c r="AX14" s="61">
        <v>5.5074573195088398E-3</v>
      </c>
      <c r="AY14" s="61">
        <v>1.0901747136815805E-2</v>
      </c>
      <c r="AZ14" s="61">
        <v>1.0073934747237137</v>
      </c>
      <c r="BA14" s="61">
        <v>9.4333490381726062</v>
      </c>
      <c r="BB14" s="61">
        <v>2.2137600155647355</v>
      </c>
      <c r="BC14" s="61">
        <v>0.96532824036797238</v>
      </c>
      <c r="BD14" s="61">
        <v>0.98823493807689644</v>
      </c>
      <c r="BE14" s="61">
        <v>3.3708090431946882</v>
      </c>
      <c r="BF14" s="61">
        <v>1.5710809585273973E-3</v>
      </c>
      <c r="BG14" s="61">
        <v>4.0795793633862143</v>
      </c>
      <c r="BH14" s="61">
        <v>4.9909426079360237</v>
      </c>
      <c r="BI14" s="61">
        <v>1462.9401498692773</v>
      </c>
      <c r="BJ14" s="61">
        <v>6.7524529116785459</v>
      </c>
      <c r="BK14" s="61">
        <v>6.8986523573765703</v>
      </c>
      <c r="BL14" s="61">
        <v>9.5131257307552382</v>
      </c>
      <c r="BM14" s="61">
        <v>8.5795769487472295</v>
      </c>
      <c r="BN14" s="61">
        <v>8.7686452338083409</v>
      </c>
      <c r="BO14" s="61">
        <v>14.297544041534094</v>
      </c>
      <c r="BP14" s="61">
        <v>258.45535859606474</v>
      </c>
      <c r="BQ14" s="61">
        <v>706.60198452727104</v>
      </c>
      <c r="BR14" s="61">
        <v>2.1097890724456345</v>
      </c>
      <c r="BS14" s="61">
        <v>11.912138576663397</v>
      </c>
      <c r="BT14" s="61">
        <v>13.486927054317745</v>
      </c>
      <c r="BU14" s="61">
        <v>8.9209959925980726</v>
      </c>
      <c r="BV14" s="61">
        <v>1.0064895556000453</v>
      </c>
      <c r="BW14" s="61">
        <v>36.054723361024024</v>
      </c>
      <c r="BX14" s="61">
        <v>12.726810332460229</v>
      </c>
      <c r="BY14" s="61">
        <v>9.5635540197302635</v>
      </c>
      <c r="BZ14" s="61">
        <v>0.16396368895671831</v>
      </c>
      <c r="CA14" s="61">
        <v>9.7313118146155717E-2</v>
      </c>
      <c r="CB14" s="61">
        <v>1.0752388067308478</v>
      </c>
      <c r="CC14" s="61">
        <v>4.778088936429616</v>
      </c>
      <c r="CD14" s="61">
        <v>8.7909344131815423</v>
      </c>
      <c r="CE14" s="61">
        <v>6.9350993043866209</v>
      </c>
      <c r="CF14" s="61">
        <v>1.0363971062697277</v>
      </c>
      <c r="CG14" s="61">
        <v>6.8022745073656958</v>
      </c>
      <c r="CH14" s="61">
        <v>6.8241185411088825</v>
      </c>
      <c r="CI14" s="61">
        <v>0.96213213583611989</v>
      </c>
      <c r="CJ14" s="61">
        <v>1.100862257909007</v>
      </c>
      <c r="CK14" s="61">
        <v>15.342681587826737</v>
      </c>
      <c r="CL14" s="61">
        <v>1.9599621414115993</v>
      </c>
      <c r="CM14" s="61">
        <v>3.8358383984056954</v>
      </c>
      <c r="CN14" s="61">
        <v>8.6990754068904241</v>
      </c>
      <c r="CO14" s="61">
        <v>13.781821071762945</v>
      </c>
      <c r="CP14" s="61">
        <v>3.2506904436320738</v>
      </c>
      <c r="CQ14" s="61">
        <v>80.520794533363926</v>
      </c>
      <c r="CR14" s="61">
        <v>75.097223522960817</v>
      </c>
      <c r="CS14" s="61">
        <v>142.12513807972124</v>
      </c>
      <c r="CT14" s="61">
        <v>1.0617561026332751</v>
      </c>
      <c r="CU14" s="61">
        <v>1.9398658653788423</v>
      </c>
      <c r="CV14" s="61">
        <v>7.6731076811375383</v>
      </c>
      <c r="CW14" s="61">
        <v>6.051747615812249</v>
      </c>
      <c r="CX14" s="61">
        <v>2.0261776321427858</v>
      </c>
      <c r="CY14" s="61">
        <v>0.97331029654529411</v>
      </c>
      <c r="CZ14" s="61">
        <v>8.277496588625638E-2</v>
      </c>
      <c r="DA14" s="71">
        <f t="shared" si="0"/>
        <v>3185.5794171372868</v>
      </c>
      <c r="DB14" s="61">
        <v>5183.4212407141167</v>
      </c>
      <c r="DC14" s="61">
        <f t="shared" si="1"/>
        <v>8369.000657851404</v>
      </c>
      <c r="DD14" s="72">
        <v>8369.0000000000018</v>
      </c>
      <c r="DE14" s="65"/>
      <c r="DF14" s="66">
        <v>4478.943263244304</v>
      </c>
      <c r="DG14" s="65">
        <v>1.2871702060746966</v>
      </c>
      <c r="DH14" s="65">
        <v>0.53904959293014665</v>
      </c>
      <c r="DI14" s="65">
        <v>1.9190734239356499</v>
      </c>
      <c r="DJ14" s="65">
        <v>1.7930416094244492</v>
      </c>
      <c r="DK14" s="65">
        <v>1.8350889903637414E-3</v>
      </c>
      <c r="DL14" s="65">
        <v>46.352010438791766</v>
      </c>
      <c r="DM14" s="65">
        <v>601.27563518683644</v>
      </c>
      <c r="DN14" s="67">
        <v>51.310161922827049</v>
      </c>
      <c r="DO14" s="73">
        <f t="shared" si="2"/>
        <v>5183.4212407141149</v>
      </c>
    </row>
    <row r="15" spans="1:121" x14ac:dyDescent="0.2">
      <c r="A15" s="70" t="s">
        <v>116</v>
      </c>
      <c r="B15" s="61">
        <v>157.95715262628744</v>
      </c>
      <c r="C15" s="61">
        <v>0.24348830629867718</v>
      </c>
      <c r="D15" s="61">
        <v>6.2807695455656987</v>
      </c>
      <c r="E15" s="61">
        <v>0.24063834715414661</v>
      </c>
      <c r="F15" s="61">
        <v>16.839364719267486</v>
      </c>
      <c r="G15" s="61">
        <v>4.1130179001108038</v>
      </c>
      <c r="H15" s="61">
        <v>2.8777202903901178</v>
      </c>
      <c r="I15" s="61">
        <v>220.1579720578292</v>
      </c>
      <c r="J15" s="61">
        <v>233.69918394174437</v>
      </c>
      <c r="K15" s="61">
        <v>21.217186898551894</v>
      </c>
      <c r="L15" s="61">
        <v>116.70670513341202</v>
      </c>
      <c r="M15" s="61">
        <v>242.09451415132355</v>
      </c>
      <c r="N15" s="61">
        <v>473.51788596836514</v>
      </c>
      <c r="O15" s="61">
        <v>1488.2206514502291</v>
      </c>
      <c r="P15" s="61">
        <v>142.89966909120781</v>
      </c>
      <c r="Q15" s="61">
        <v>120.42690332912385</v>
      </c>
      <c r="R15" s="61">
        <v>629.25409302691037</v>
      </c>
      <c r="S15" s="61">
        <v>1.2028708104688322</v>
      </c>
      <c r="T15" s="61">
        <v>4.0713988058950799</v>
      </c>
      <c r="U15" s="61">
        <v>2.7361268137199093</v>
      </c>
      <c r="V15" s="61">
        <v>0.50410120865306174</v>
      </c>
      <c r="W15" s="61">
        <v>3.147330579614497</v>
      </c>
      <c r="X15" s="61">
        <v>13.149155072904273</v>
      </c>
      <c r="Y15" s="61">
        <v>15.381494575404561</v>
      </c>
      <c r="Z15" s="61">
        <v>7.9319240751615236</v>
      </c>
      <c r="AA15" s="61">
        <v>15.225923438308843</v>
      </c>
      <c r="AB15" s="61">
        <v>7.1067506120354205</v>
      </c>
      <c r="AC15" s="61">
        <v>5.7136537439749837</v>
      </c>
      <c r="AD15" s="61">
        <v>7.2794360196157522</v>
      </c>
      <c r="AE15" s="61">
        <v>10.624784597408048</v>
      </c>
      <c r="AF15" s="61">
        <v>1.0355280879154309</v>
      </c>
      <c r="AG15" s="61">
        <v>16.276284689686143</v>
      </c>
      <c r="AH15" s="61">
        <v>11.697352291891324</v>
      </c>
      <c r="AI15" s="61">
        <v>54.69433737466403</v>
      </c>
      <c r="AJ15" s="61">
        <v>19.351269739159527</v>
      </c>
      <c r="AK15" s="61">
        <v>17.046113116279262</v>
      </c>
      <c r="AL15" s="61">
        <v>8.9416194511162441</v>
      </c>
      <c r="AM15" s="61">
        <v>0.45759383204823689</v>
      </c>
      <c r="AN15" s="61">
        <v>3.7716747901211729</v>
      </c>
      <c r="AO15" s="61">
        <v>10.712393540859056</v>
      </c>
      <c r="AP15" s="61">
        <v>5.1850636565283441</v>
      </c>
      <c r="AQ15" s="61">
        <v>11.756499415247992</v>
      </c>
      <c r="AR15" s="61">
        <v>16.725725502342062</v>
      </c>
      <c r="AS15" s="61">
        <v>0.63332167091735425</v>
      </c>
      <c r="AT15" s="61">
        <v>2.2166691692514511</v>
      </c>
      <c r="AU15" s="61">
        <v>0.50306383641032271</v>
      </c>
      <c r="AV15" s="61">
        <v>3.9082117941284471</v>
      </c>
      <c r="AW15" s="61">
        <v>7.5130883121485885</v>
      </c>
      <c r="AX15" s="61">
        <v>0.25285562624546459</v>
      </c>
      <c r="AY15" s="61">
        <v>0.26888267128910365</v>
      </c>
      <c r="AZ15" s="61">
        <v>3.3907461646621972</v>
      </c>
      <c r="BA15" s="61">
        <v>45.171639729651311</v>
      </c>
      <c r="BB15" s="61">
        <v>14.58075697275207</v>
      </c>
      <c r="BC15" s="61">
        <v>3.8376172832421429</v>
      </c>
      <c r="BD15" s="61">
        <v>3.7657986853200081</v>
      </c>
      <c r="BE15" s="61">
        <v>19.69035101482665</v>
      </c>
      <c r="BF15" s="61">
        <v>7.6334404595954156E-2</v>
      </c>
      <c r="BG15" s="61">
        <v>176.98176693179889</v>
      </c>
      <c r="BH15" s="61">
        <v>25.542631617076299</v>
      </c>
      <c r="BI15" s="61">
        <v>1200.6957660702838</v>
      </c>
      <c r="BJ15" s="61">
        <v>15.81687130137797</v>
      </c>
      <c r="BK15" s="61">
        <v>24.068632049847842</v>
      </c>
      <c r="BL15" s="61">
        <v>19.594253989894877</v>
      </c>
      <c r="BM15" s="61">
        <v>18.277137676982527</v>
      </c>
      <c r="BN15" s="61">
        <v>32.147904508925798</v>
      </c>
      <c r="BO15" s="61">
        <v>45.720041632256361</v>
      </c>
      <c r="BP15" s="61">
        <v>288.72010580232688</v>
      </c>
      <c r="BQ15" s="61">
        <v>756.11049241919977</v>
      </c>
      <c r="BR15" s="61">
        <v>19.208154996648105</v>
      </c>
      <c r="BS15" s="61">
        <v>63.146541345892658</v>
      </c>
      <c r="BT15" s="61">
        <v>54.492634518362095</v>
      </c>
      <c r="BU15" s="61">
        <v>28.984140014018159</v>
      </c>
      <c r="BV15" s="61">
        <v>3.4506552490111098</v>
      </c>
      <c r="BW15" s="61">
        <v>66.487298324136972</v>
      </c>
      <c r="BX15" s="61">
        <v>28.98789910784711</v>
      </c>
      <c r="BY15" s="61">
        <v>24.426050621399927</v>
      </c>
      <c r="BZ15" s="61">
        <v>4.4048668171702596</v>
      </c>
      <c r="CA15" s="61">
        <v>2.6016696947654774</v>
      </c>
      <c r="CB15" s="61">
        <v>13.402975412615476</v>
      </c>
      <c r="CC15" s="61">
        <v>11.019147785944815</v>
      </c>
      <c r="CD15" s="61">
        <v>33.993847806462121</v>
      </c>
      <c r="CE15" s="61">
        <v>31.319148724443242</v>
      </c>
      <c r="CF15" s="61">
        <v>8.264123786938562</v>
      </c>
      <c r="CG15" s="61">
        <v>21.950602927573428</v>
      </c>
      <c r="CH15" s="61">
        <v>26.370284350258025</v>
      </c>
      <c r="CI15" s="61">
        <v>4.7698022481640256</v>
      </c>
      <c r="CJ15" s="61">
        <v>4.7202639406311144</v>
      </c>
      <c r="CK15" s="61">
        <v>58.770184042486051</v>
      </c>
      <c r="CL15" s="61">
        <v>11.404737457116516</v>
      </c>
      <c r="CM15" s="61">
        <v>7.8178660816325545</v>
      </c>
      <c r="CN15" s="61">
        <v>26.073949665861996</v>
      </c>
      <c r="CO15" s="61">
        <v>33.66633619308621</v>
      </c>
      <c r="CP15" s="61">
        <v>39.638418985463652</v>
      </c>
      <c r="CQ15" s="61">
        <v>187.4241363804027</v>
      </c>
      <c r="CR15" s="61">
        <v>205.66397728448621</v>
      </c>
      <c r="CS15" s="61">
        <v>523.71549227288756</v>
      </c>
      <c r="CT15" s="61">
        <v>12.396468994929041</v>
      </c>
      <c r="CU15" s="61">
        <v>13.074419299427426</v>
      </c>
      <c r="CV15" s="61">
        <v>43.302434058800785</v>
      </c>
      <c r="CW15" s="61">
        <v>39.073969579849276</v>
      </c>
      <c r="CX15" s="61">
        <v>23.370182817621405</v>
      </c>
      <c r="CY15" s="61">
        <v>1.6442854797334621</v>
      </c>
      <c r="CZ15" s="61">
        <v>4.9276199239705285</v>
      </c>
      <c r="DA15" s="71">
        <f t="shared" si="0"/>
        <v>8541.9228501502457</v>
      </c>
      <c r="DB15" s="61">
        <v>6810.0783117121837</v>
      </c>
      <c r="DC15" s="61">
        <f t="shared" si="1"/>
        <v>15352.00116186243</v>
      </c>
      <c r="DD15" s="72">
        <v>15352</v>
      </c>
      <c r="DE15" s="65"/>
      <c r="DF15" s="66">
        <v>3674.7149333361881</v>
      </c>
      <c r="DG15" s="65">
        <v>40.942931056225376</v>
      </c>
      <c r="DH15" s="65">
        <v>48.810584065493138</v>
      </c>
      <c r="DI15" s="65">
        <v>118.99858586892242</v>
      </c>
      <c r="DJ15" s="65">
        <v>53.894457331456451</v>
      </c>
      <c r="DK15" s="65">
        <v>0.1592631454169926</v>
      </c>
      <c r="DL15" s="65">
        <v>18.602349002169948</v>
      </c>
      <c r="DM15" s="65">
        <v>2693.6183025594519</v>
      </c>
      <c r="DN15" s="67">
        <v>160.33690534686085</v>
      </c>
      <c r="DO15" s="73">
        <f t="shared" si="2"/>
        <v>6810.0783117121846</v>
      </c>
    </row>
    <row r="16" spans="1:121" x14ac:dyDescent="0.2">
      <c r="A16" s="70" t="s">
        <v>117</v>
      </c>
      <c r="B16" s="61">
        <v>2021.3440623105164</v>
      </c>
      <c r="C16" s="61">
        <v>7.2051402791801292E-2</v>
      </c>
      <c r="D16" s="61">
        <v>47.218687385578299</v>
      </c>
      <c r="E16" s="61">
        <v>6.2251884100651106E-2</v>
      </c>
      <c r="F16" s="61">
        <v>0.99919613422140452</v>
      </c>
      <c r="G16" s="61">
        <v>0.19838578313831456</v>
      </c>
      <c r="H16" s="61">
        <v>0.31724626930031263</v>
      </c>
      <c r="I16" s="61">
        <v>139.35136027677621</v>
      </c>
      <c r="J16" s="61">
        <v>0.71140973851829736</v>
      </c>
      <c r="K16" s="61">
        <v>0.15619758358237135</v>
      </c>
      <c r="L16" s="61">
        <v>0.41390959881179162</v>
      </c>
      <c r="M16" s="61">
        <v>1.5356697058979389</v>
      </c>
      <c r="N16" s="61">
        <v>1.2255136603397061</v>
      </c>
      <c r="O16" s="61">
        <v>9.2582095113780589</v>
      </c>
      <c r="P16" s="61">
        <v>24.317470933984268</v>
      </c>
      <c r="Q16" s="61">
        <v>0.8469003017526715</v>
      </c>
      <c r="R16" s="61">
        <v>0.55995110137827986</v>
      </c>
      <c r="S16" s="61">
        <v>0.1297549777243899</v>
      </c>
      <c r="T16" s="61">
        <v>0.3011533647678839</v>
      </c>
      <c r="U16" s="61">
        <v>0.18397888700825488</v>
      </c>
      <c r="V16" s="61">
        <v>1.8056403831764318</v>
      </c>
      <c r="W16" s="61">
        <v>1.1201160547886113</v>
      </c>
      <c r="X16" s="61">
        <v>0.81125243945019576</v>
      </c>
      <c r="Y16" s="61">
        <v>0.50488731511631235</v>
      </c>
      <c r="Z16" s="61">
        <v>0.4409544573570971</v>
      </c>
      <c r="AA16" s="61">
        <v>0.22900687020159452</v>
      </c>
      <c r="AB16" s="61">
        <v>0.67040098122615477</v>
      </c>
      <c r="AC16" s="61">
        <v>0.33020314682790547</v>
      </c>
      <c r="AD16" s="61">
        <v>0.27769246916873735</v>
      </c>
      <c r="AE16" s="61">
        <v>0.82277792671774397</v>
      </c>
      <c r="AF16" s="61">
        <v>0.30594454248641301</v>
      </c>
      <c r="AG16" s="61">
        <v>4.6704577908833729</v>
      </c>
      <c r="AH16" s="61">
        <v>0.7029547288107284</v>
      </c>
      <c r="AI16" s="61">
        <v>0.69821004127512798</v>
      </c>
      <c r="AJ16" s="61">
        <v>0.85542003971227798</v>
      </c>
      <c r="AK16" s="61">
        <v>1.4067302419820806</v>
      </c>
      <c r="AL16" s="61">
        <v>0.31092977042280523</v>
      </c>
      <c r="AM16" s="61">
        <v>0.13978215725646212</v>
      </c>
      <c r="AN16" s="61">
        <v>1.0128217087275644</v>
      </c>
      <c r="AO16" s="61">
        <v>2.2035990703354731</v>
      </c>
      <c r="AP16" s="61">
        <v>0.43315048728121691</v>
      </c>
      <c r="AQ16" s="61">
        <v>0.96702311046298439</v>
      </c>
      <c r="AR16" s="61">
        <v>1.3580376703310535</v>
      </c>
      <c r="AS16" s="61">
        <v>0.20218379429744204</v>
      </c>
      <c r="AT16" s="61">
        <v>0.62263489904890235</v>
      </c>
      <c r="AU16" s="61">
        <v>0.1260257434625309</v>
      </c>
      <c r="AV16" s="61">
        <v>0.89206513682722066</v>
      </c>
      <c r="AW16" s="61">
        <v>0.40756596714377441</v>
      </c>
      <c r="AX16" s="61">
        <v>6.4024968280529282E-2</v>
      </c>
      <c r="AY16" s="61">
        <v>7.2392052942532537E-2</v>
      </c>
      <c r="AZ16" s="61">
        <v>0.5970882921434536</v>
      </c>
      <c r="BA16" s="61">
        <v>7.9222231762511752</v>
      </c>
      <c r="BB16" s="61">
        <v>2.7261741983751926</v>
      </c>
      <c r="BC16" s="61">
        <v>0.18596562015756701</v>
      </c>
      <c r="BD16" s="61">
        <v>0.41541142432244199</v>
      </c>
      <c r="BE16" s="61">
        <v>4.5771953561431289</v>
      </c>
      <c r="BF16" s="61">
        <v>1.3285153289521153E-2</v>
      </c>
      <c r="BG16" s="61">
        <v>13.215390639668719</v>
      </c>
      <c r="BH16" s="61">
        <v>2.2787502521967729</v>
      </c>
      <c r="BI16" s="61">
        <v>23.635167578190352</v>
      </c>
      <c r="BJ16" s="61">
        <v>1.2108316950930837</v>
      </c>
      <c r="BK16" s="61">
        <v>2.3953986773490463</v>
      </c>
      <c r="BL16" s="61">
        <v>0.68094176649972593</v>
      </c>
      <c r="BM16" s="61">
        <v>0.79327400807814419</v>
      </c>
      <c r="BN16" s="61">
        <v>2.1694093645391903</v>
      </c>
      <c r="BO16" s="61">
        <v>1.1301056725491192</v>
      </c>
      <c r="BP16" s="61">
        <v>14.054434474202143</v>
      </c>
      <c r="BQ16" s="61">
        <v>33.534103758222244</v>
      </c>
      <c r="BR16" s="61">
        <v>3.1043002391198886</v>
      </c>
      <c r="BS16" s="61">
        <v>6.9488654433231778</v>
      </c>
      <c r="BT16" s="61">
        <v>2.133272979208908</v>
      </c>
      <c r="BU16" s="61">
        <v>3.5051633235767543</v>
      </c>
      <c r="BV16" s="61">
        <v>0.51149683289672621</v>
      </c>
      <c r="BW16" s="61">
        <v>9.3180577620763714</v>
      </c>
      <c r="BX16" s="61">
        <v>3.8412007391943086</v>
      </c>
      <c r="BY16" s="61">
        <v>1.1101558146221102</v>
      </c>
      <c r="BZ16" s="61">
        <v>1.3819010662571589</v>
      </c>
      <c r="CA16" s="61">
        <v>0.83909148730304239</v>
      </c>
      <c r="CB16" s="61">
        <v>1.0943466837571141</v>
      </c>
      <c r="CC16" s="61">
        <v>0.54639814815164722</v>
      </c>
      <c r="CD16" s="61">
        <v>2.5814992536550743</v>
      </c>
      <c r="CE16" s="61">
        <v>2.5970670193865537</v>
      </c>
      <c r="CF16" s="61">
        <v>0.67035114562572007</v>
      </c>
      <c r="CG16" s="61">
        <v>1.4555224901949904</v>
      </c>
      <c r="CH16" s="61">
        <v>1.7958863391100135</v>
      </c>
      <c r="CI16" s="61">
        <v>0.27625380650212644</v>
      </c>
      <c r="CJ16" s="61">
        <v>1.3299228692446778</v>
      </c>
      <c r="CK16" s="61">
        <v>1.923753596060406</v>
      </c>
      <c r="CL16" s="61">
        <v>0.60216813219573739</v>
      </c>
      <c r="CM16" s="61">
        <v>0.48496714193219109</v>
      </c>
      <c r="CN16" s="61">
        <v>5.4318219239681582</v>
      </c>
      <c r="CO16" s="61">
        <v>3.7901512210085517</v>
      </c>
      <c r="CP16" s="61">
        <v>10.800406929942351</v>
      </c>
      <c r="CQ16" s="61">
        <v>12.177619183186771</v>
      </c>
      <c r="CR16" s="61">
        <v>17.559395460177448</v>
      </c>
      <c r="CS16" s="61">
        <v>58.991252135272305</v>
      </c>
      <c r="CT16" s="61">
        <v>23.575805580038349</v>
      </c>
      <c r="CU16" s="61">
        <v>7.6121615454917864</v>
      </c>
      <c r="CV16" s="61">
        <v>0.8346839736574615</v>
      </c>
      <c r="CW16" s="61">
        <v>58.460812796116933</v>
      </c>
      <c r="CX16" s="61">
        <v>0.75520144637574937</v>
      </c>
      <c r="CY16" s="61">
        <v>0.23728337254991058</v>
      </c>
      <c r="CZ16" s="61">
        <v>0.86851762857586834</v>
      </c>
      <c r="DA16" s="71">
        <f t="shared" si="0"/>
        <v>2634.3501533945955</v>
      </c>
      <c r="DB16" s="61">
        <v>1794.6501734520141</v>
      </c>
      <c r="DC16" s="61">
        <f t="shared" si="1"/>
        <v>4429.0003268466098</v>
      </c>
      <c r="DD16" s="72">
        <v>4429</v>
      </c>
      <c r="DE16" s="65"/>
      <c r="DF16" s="66">
        <v>1064.2859010817303</v>
      </c>
      <c r="DG16" s="65">
        <v>9.3221726568141623</v>
      </c>
      <c r="DH16" s="65">
        <v>5.025055101075143</v>
      </c>
      <c r="DI16" s="65">
        <v>43.163351398869857</v>
      </c>
      <c r="DJ16" s="65">
        <v>15.931668010178154</v>
      </c>
      <c r="DK16" s="65">
        <v>-0.17248199447846971</v>
      </c>
      <c r="DL16" s="65">
        <v>32.429350090539621</v>
      </c>
      <c r="DM16" s="65">
        <v>590.30608959119536</v>
      </c>
      <c r="DN16" s="67">
        <v>34.359067516090327</v>
      </c>
      <c r="DO16" s="73">
        <f t="shared" si="2"/>
        <v>1794.6501734520148</v>
      </c>
    </row>
    <row r="17" spans="1:119" x14ac:dyDescent="0.2">
      <c r="A17" s="70" t="s">
        <v>118</v>
      </c>
      <c r="B17" s="61">
        <v>1.1512886704161953</v>
      </c>
      <c r="C17" s="61">
        <v>4.0657963133135883E-2</v>
      </c>
      <c r="D17" s="61">
        <v>0.10930325894597573</v>
      </c>
      <c r="E17" s="61">
        <v>3.1135239728817352E-2</v>
      </c>
      <c r="F17" s="61">
        <v>0.78556213871370983</v>
      </c>
      <c r="G17" s="61">
        <v>7.1490001184785296E-2</v>
      </c>
      <c r="H17" s="61">
        <v>0.18964173965466488</v>
      </c>
      <c r="I17" s="61">
        <v>13.46850545483804</v>
      </c>
      <c r="J17" s="61">
        <v>1.4330337676334561</v>
      </c>
      <c r="K17" s="61">
        <v>6.3257497531016907E-2</v>
      </c>
      <c r="L17" s="61">
        <v>0.76290023122866057</v>
      </c>
      <c r="M17" s="61">
        <v>9.3443508344883472</v>
      </c>
      <c r="N17" s="61">
        <v>4.4100470376253531</v>
      </c>
      <c r="O17" s="61">
        <v>9.3375617605299617</v>
      </c>
      <c r="P17" s="61">
        <v>21.779474579389465</v>
      </c>
      <c r="Q17" s="61">
        <v>101.63722525854799</v>
      </c>
      <c r="R17" s="61">
        <v>1.0192155223188004</v>
      </c>
      <c r="S17" s="61">
        <v>0.26363400245776542</v>
      </c>
      <c r="T17" s="61">
        <v>0.37458431936445813</v>
      </c>
      <c r="U17" s="61">
        <v>0.29272570111088397</v>
      </c>
      <c r="V17" s="61">
        <v>0.38897582367823674</v>
      </c>
      <c r="W17" s="61">
        <v>0.23545078668056918</v>
      </c>
      <c r="X17" s="61">
        <v>0.8963935175167993</v>
      </c>
      <c r="Y17" s="61">
        <v>0.62820947503152935</v>
      </c>
      <c r="Z17" s="61">
        <v>0.49844194270301428</v>
      </c>
      <c r="AA17" s="61">
        <v>0.32802829811300288</v>
      </c>
      <c r="AB17" s="61">
        <v>0.77508666786539704</v>
      </c>
      <c r="AC17" s="61">
        <v>0.41012640170871312</v>
      </c>
      <c r="AD17" s="61">
        <v>0.17827718837407633</v>
      </c>
      <c r="AE17" s="61">
        <v>0.75356602369306158</v>
      </c>
      <c r="AF17" s="61">
        <v>8.8314038681107682E-2</v>
      </c>
      <c r="AG17" s="61">
        <v>1.8403724693585699</v>
      </c>
      <c r="AH17" s="61">
        <v>0.64169840539962264</v>
      </c>
      <c r="AI17" s="61">
        <v>0.2673069405657415</v>
      </c>
      <c r="AJ17" s="61">
        <v>0.34756909202271374</v>
      </c>
      <c r="AK17" s="61">
        <v>0.86190567575325816</v>
      </c>
      <c r="AL17" s="61">
        <v>0.45702209404896554</v>
      </c>
      <c r="AM17" s="61">
        <v>0.15193230687979331</v>
      </c>
      <c r="AN17" s="61">
        <v>0.70426384847017853</v>
      </c>
      <c r="AO17" s="61">
        <v>1.1829108186815995</v>
      </c>
      <c r="AP17" s="61">
        <v>0.55140263326655203</v>
      </c>
      <c r="AQ17" s="61">
        <v>1.1692116079442612</v>
      </c>
      <c r="AR17" s="61">
        <v>1.5485335379569161</v>
      </c>
      <c r="AS17" s="61">
        <v>0.23716172751428982</v>
      </c>
      <c r="AT17" s="61">
        <v>0.98242886641848592</v>
      </c>
      <c r="AU17" s="61">
        <v>0.1200144758159111</v>
      </c>
      <c r="AV17" s="61">
        <v>0.38742621040595254</v>
      </c>
      <c r="AW17" s="61">
        <v>0.48924503635302313</v>
      </c>
      <c r="AX17" s="61">
        <v>8.1178057677869592E-2</v>
      </c>
      <c r="AY17" s="61">
        <v>7.4830395174666456E-2</v>
      </c>
      <c r="AZ17" s="61">
        <v>0.26326284032153735</v>
      </c>
      <c r="BA17" s="61">
        <v>1.656641830989761</v>
      </c>
      <c r="BB17" s="61">
        <v>0.43023764437669748</v>
      </c>
      <c r="BC17" s="61">
        <v>0.24864563812036333</v>
      </c>
      <c r="BD17" s="61">
        <v>1.0374865220423379</v>
      </c>
      <c r="BE17" s="61">
        <v>9.6726563066101878</v>
      </c>
      <c r="BF17" s="61">
        <v>1.3363521167689718E-2</v>
      </c>
      <c r="BG17" s="61">
        <v>14.82385267225628</v>
      </c>
      <c r="BH17" s="61">
        <v>3.180140901198409</v>
      </c>
      <c r="BI17" s="61">
        <v>103.8897628695389</v>
      </c>
      <c r="BJ17" s="61">
        <v>2.8106666721595195</v>
      </c>
      <c r="BK17" s="61">
        <v>2.6885180037246896</v>
      </c>
      <c r="BL17" s="61">
        <v>6.4888192900236081</v>
      </c>
      <c r="BM17" s="61">
        <v>6.8117970025685919</v>
      </c>
      <c r="BN17" s="61">
        <v>13.191530937078117</v>
      </c>
      <c r="BO17" s="61">
        <v>4.9484559688803742</v>
      </c>
      <c r="BP17" s="61">
        <v>976.17431190276557</v>
      </c>
      <c r="BQ17" s="61">
        <v>3027.7929780002651</v>
      </c>
      <c r="BR17" s="61">
        <v>4.1999973021922115</v>
      </c>
      <c r="BS17" s="61">
        <v>16.918759845474543</v>
      </c>
      <c r="BT17" s="61">
        <v>9.5289824230874771</v>
      </c>
      <c r="BU17" s="61">
        <v>5.5429715514686047</v>
      </c>
      <c r="BV17" s="61">
        <v>0.79110728789526719</v>
      </c>
      <c r="BW17" s="61">
        <v>27.582611944256652</v>
      </c>
      <c r="BX17" s="61">
        <v>9.254226923985641</v>
      </c>
      <c r="BY17" s="61">
        <v>3.3975253383757362</v>
      </c>
      <c r="BZ17" s="61">
        <v>2.9652976190739273</v>
      </c>
      <c r="CA17" s="61">
        <v>1.8452063859247598</v>
      </c>
      <c r="CB17" s="61">
        <v>3.8596533871121697</v>
      </c>
      <c r="CC17" s="61">
        <v>3.8688045324029128</v>
      </c>
      <c r="CD17" s="61">
        <v>11.799834342948213</v>
      </c>
      <c r="CE17" s="61">
        <v>5.0105416909716354</v>
      </c>
      <c r="CF17" s="61">
        <v>2.5333634073365854</v>
      </c>
      <c r="CG17" s="61">
        <v>8.8254194197364786</v>
      </c>
      <c r="CH17" s="61">
        <v>4.2604109459289976</v>
      </c>
      <c r="CI17" s="61">
        <v>8.7792646895319473E-2</v>
      </c>
      <c r="CJ17" s="61">
        <v>1.5171722506229337</v>
      </c>
      <c r="CK17" s="61">
        <v>10.59688319580423</v>
      </c>
      <c r="CL17" s="61">
        <v>3.5621285043798943</v>
      </c>
      <c r="CM17" s="61">
        <v>1.4178821688844869</v>
      </c>
      <c r="CN17" s="61">
        <v>5.3009924664581298</v>
      </c>
      <c r="CO17" s="61">
        <v>11.950321501483337</v>
      </c>
      <c r="CP17" s="61">
        <v>16.121796801940306</v>
      </c>
      <c r="CQ17" s="61">
        <v>11.104837942491152</v>
      </c>
      <c r="CR17" s="61">
        <v>5.7356915314422583</v>
      </c>
      <c r="CS17" s="61">
        <v>20.514599287440966</v>
      </c>
      <c r="CT17" s="61">
        <v>5.6422562686240756</v>
      </c>
      <c r="CU17" s="61">
        <v>2.335416808388977</v>
      </c>
      <c r="CV17" s="61">
        <v>16.492330129280269</v>
      </c>
      <c r="CW17" s="61">
        <v>6.751639187643204</v>
      </c>
      <c r="CX17" s="61">
        <v>30.57843310806259</v>
      </c>
      <c r="CY17" s="61">
        <v>0.3853111456951151</v>
      </c>
      <c r="CZ17" s="61">
        <v>3.0220597651913303</v>
      </c>
      <c r="DA17" s="71">
        <f t="shared" si="0"/>
        <v>4635.2682669255819</v>
      </c>
      <c r="DB17" s="61">
        <v>3372.7323824746504</v>
      </c>
      <c r="DC17" s="61">
        <f t="shared" si="1"/>
        <v>8008.0006494002319</v>
      </c>
      <c r="DD17" s="72">
        <v>8008</v>
      </c>
      <c r="DE17" s="65"/>
      <c r="DF17" s="66">
        <v>503.49320976745742</v>
      </c>
      <c r="DG17" s="65">
        <v>7.8657523416797765</v>
      </c>
      <c r="DH17" s="65">
        <v>1.3861792933652259</v>
      </c>
      <c r="DI17" s="65">
        <v>36.943790115171545</v>
      </c>
      <c r="DJ17" s="65">
        <v>31.699042806338742</v>
      </c>
      <c r="DK17" s="65">
        <v>4.9503080144771922E-2</v>
      </c>
      <c r="DL17" s="65">
        <v>111.06824348563796</v>
      </c>
      <c r="DM17" s="65">
        <v>2609.373934351916</v>
      </c>
      <c r="DN17" s="67">
        <v>70.852727232939614</v>
      </c>
      <c r="DO17" s="73">
        <f t="shared" si="2"/>
        <v>3372.7323824746513</v>
      </c>
    </row>
    <row r="18" spans="1:119" x14ac:dyDescent="0.2">
      <c r="A18" s="74" t="s">
        <v>119</v>
      </c>
      <c r="B18" s="61">
        <v>17.187245418252921</v>
      </c>
      <c r="C18" s="61">
        <v>9.1113829625853668E-3</v>
      </c>
      <c r="D18" s="61">
        <v>0.12537252962906298</v>
      </c>
      <c r="E18" s="61">
        <v>9.5068233394958804E-3</v>
      </c>
      <c r="F18" s="61">
        <v>0.64721599203068791</v>
      </c>
      <c r="G18" s="61">
        <v>0.14187333316259951</v>
      </c>
      <c r="H18" s="61">
        <v>0.17795678079350555</v>
      </c>
      <c r="I18" s="61">
        <v>3.3887033838146063</v>
      </c>
      <c r="J18" s="61">
        <v>26.297715446803899</v>
      </c>
      <c r="K18" s="61">
        <v>2.9010704123057004E-2</v>
      </c>
      <c r="L18" s="61">
        <v>12.529144638535625</v>
      </c>
      <c r="M18" s="61">
        <v>3.4287409741541035</v>
      </c>
      <c r="N18" s="61">
        <v>10.929134796388894</v>
      </c>
      <c r="O18" s="61">
        <v>13.740555040528312</v>
      </c>
      <c r="P18" s="61">
        <v>2.4593123585072312</v>
      </c>
      <c r="Q18" s="61">
        <v>3.4613870363119656</v>
      </c>
      <c r="R18" s="61">
        <v>17.861178671202953</v>
      </c>
      <c r="S18" s="61">
        <v>7.7747073443183795E-2</v>
      </c>
      <c r="T18" s="61">
        <v>0.21890078524441942</v>
      </c>
      <c r="U18" s="61">
        <v>0.14309862590178407</v>
      </c>
      <c r="V18" s="61">
        <v>3.3758013164480925E-2</v>
      </c>
      <c r="W18" s="61">
        <v>0.19989681347064076</v>
      </c>
      <c r="X18" s="61">
        <v>0.37846099502183073</v>
      </c>
      <c r="Y18" s="61">
        <v>0.2360553829611364</v>
      </c>
      <c r="Z18" s="61">
        <v>0.54659137728104545</v>
      </c>
      <c r="AA18" s="61">
        <v>0.10092481113564573</v>
      </c>
      <c r="AB18" s="61">
        <v>0.13504430924538333</v>
      </c>
      <c r="AC18" s="61">
        <v>0.33949861058529535</v>
      </c>
      <c r="AD18" s="61">
        <v>0.20532419627124174</v>
      </c>
      <c r="AE18" s="61">
        <v>0.33529673781181607</v>
      </c>
      <c r="AF18" s="61">
        <v>0.12724703244457136</v>
      </c>
      <c r="AG18" s="61">
        <v>0.51288479118188501</v>
      </c>
      <c r="AH18" s="61">
        <v>0.4530532315959826</v>
      </c>
      <c r="AI18" s="61">
        <v>0.27067396382948944</v>
      </c>
      <c r="AJ18" s="61">
        <v>0.53292494105893085</v>
      </c>
      <c r="AK18" s="61">
        <v>1.6531540932006552</v>
      </c>
      <c r="AL18" s="61">
        <v>0.22762124565008562</v>
      </c>
      <c r="AM18" s="61">
        <v>0.12008649425530661</v>
      </c>
      <c r="AN18" s="61">
        <v>0.2155975992326008</v>
      </c>
      <c r="AO18" s="61">
        <v>0.53807076321562275</v>
      </c>
      <c r="AP18" s="61">
        <v>0.24120445267835228</v>
      </c>
      <c r="AQ18" s="61">
        <v>0.638994099177004</v>
      </c>
      <c r="AR18" s="61">
        <v>0.68439554919251089</v>
      </c>
      <c r="AS18" s="61">
        <v>0.14388041545126548</v>
      </c>
      <c r="AT18" s="61">
        <v>0.55689483994915701</v>
      </c>
      <c r="AU18" s="61">
        <v>7.3357518579440062E-2</v>
      </c>
      <c r="AV18" s="61">
        <v>0.20249222689605761</v>
      </c>
      <c r="AW18" s="61">
        <v>0.11546678707761862</v>
      </c>
      <c r="AX18" s="61">
        <v>1.233191415941042E-2</v>
      </c>
      <c r="AY18" s="61">
        <v>6.4242256029765826E-2</v>
      </c>
      <c r="AZ18" s="61">
        <v>0.23530308843656147</v>
      </c>
      <c r="BA18" s="61">
        <v>3.3080903488773825</v>
      </c>
      <c r="BB18" s="61">
        <v>1.1002562492374202</v>
      </c>
      <c r="BC18" s="61">
        <v>4.0765434664447174E-2</v>
      </c>
      <c r="BD18" s="61">
        <v>0.16482214152379207</v>
      </c>
      <c r="BE18" s="61">
        <v>1.4691633593196243</v>
      </c>
      <c r="BF18" s="61">
        <v>2.5340802856051517E-3</v>
      </c>
      <c r="BG18" s="61">
        <v>8.315573434927618</v>
      </c>
      <c r="BH18" s="61">
        <v>2.143262401938189</v>
      </c>
      <c r="BI18" s="61">
        <v>121.8944811937951</v>
      </c>
      <c r="BJ18" s="61">
        <v>5.707067370946735</v>
      </c>
      <c r="BK18" s="61">
        <v>3.2176076002260023</v>
      </c>
      <c r="BL18" s="61">
        <v>2.8531542918137998</v>
      </c>
      <c r="BM18" s="61">
        <v>7.094742523481262</v>
      </c>
      <c r="BN18" s="61">
        <v>31.701089345358447</v>
      </c>
      <c r="BO18" s="61">
        <v>16.229508959092417</v>
      </c>
      <c r="BP18" s="61">
        <v>84.256429448339361</v>
      </c>
      <c r="BQ18" s="61">
        <v>289.76033790879524</v>
      </c>
      <c r="BR18" s="61">
        <v>0.79511214230250238</v>
      </c>
      <c r="BS18" s="61">
        <v>76.173385637232983</v>
      </c>
      <c r="BT18" s="61">
        <v>13.526482331659102</v>
      </c>
      <c r="BU18" s="61">
        <v>3.5878089839165312</v>
      </c>
      <c r="BV18" s="61">
        <v>0.22550199079122843</v>
      </c>
      <c r="BW18" s="61">
        <v>44.251475922549787</v>
      </c>
      <c r="BX18" s="61">
        <v>5.8622598009523701</v>
      </c>
      <c r="BY18" s="61">
        <v>4.6746076992683294</v>
      </c>
      <c r="BZ18" s="61">
        <v>0.33975489355459337</v>
      </c>
      <c r="CA18" s="61">
        <v>1.0969022798248129</v>
      </c>
      <c r="CB18" s="61">
        <v>5.8670240187407137</v>
      </c>
      <c r="CC18" s="61">
        <v>1.955071575970091</v>
      </c>
      <c r="CD18" s="61">
        <v>12.335492423373886</v>
      </c>
      <c r="CE18" s="61">
        <v>2.2506044289841198</v>
      </c>
      <c r="CF18" s="61">
        <v>2.1830215944836437</v>
      </c>
      <c r="CG18" s="61">
        <v>7.3946253011686816</v>
      </c>
      <c r="CH18" s="61">
        <v>7.0103677387497738</v>
      </c>
      <c r="CI18" s="61">
        <v>0.16375478733197849</v>
      </c>
      <c r="CJ18" s="61">
        <v>0.28229994956830906</v>
      </c>
      <c r="CK18" s="61">
        <v>19.098524371674731</v>
      </c>
      <c r="CL18" s="61">
        <v>3.1409712863390826</v>
      </c>
      <c r="CM18" s="61">
        <v>1.1947991663260713</v>
      </c>
      <c r="CN18" s="61">
        <v>8.7592286631428689</v>
      </c>
      <c r="CO18" s="61">
        <v>17.252846817304491</v>
      </c>
      <c r="CP18" s="61">
        <v>8.8124831530979897</v>
      </c>
      <c r="CQ18" s="61">
        <v>41.274489718398264</v>
      </c>
      <c r="CR18" s="61">
        <v>8.9017568471142692</v>
      </c>
      <c r="CS18" s="61">
        <v>48.079109473683424</v>
      </c>
      <c r="CT18" s="61">
        <v>13.376763884351508</v>
      </c>
      <c r="CU18" s="61">
        <v>5.546552570868009</v>
      </c>
      <c r="CV18" s="61">
        <v>35.370064440762249</v>
      </c>
      <c r="CW18" s="61">
        <v>51.475182747501243</v>
      </c>
      <c r="CX18" s="61">
        <v>19.006500355998156</v>
      </c>
      <c r="CY18" s="61">
        <v>0.10929658350765924</v>
      </c>
      <c r="CZ18" s="61">
        <v>1.0578446249202558</v>
      </c>
      <c r="DA18" s="71">
        <f t="shared" si="0"/>
        <v>1174.6844946434085</v>
      </c>
      <c r="DB18" s="61">
        <v>2525.3159906895862</v>
      </c>
      <c r="DC18" s="61">
        <f t="shared" si="1"/>
        <v>3700.0004853329947</v>
      </c>
      <c r="DD18" s="72">
        <v>3700.0000000000009</v>
      </c>
      <c r="DE18" s="65"/>
      <c r="DF18" s="66">
        <v>2053.519027291497</v>
      </c>
      <c r="DG18" s="65">
        <v>3.1600900133251946</v>
      </c>
      <c r="DH18" s="65">
        <v>1.3992835329045143</v>
      </c>
      <c r="DI18" s="65">
        <v>4.9332314032961664</v>
      </c>
      <c r="DJ18" s="65">
        <v>4.4111821074242741</v>
      </c>
      <c r="DK18" s="65">
        <v>5.1039174305222267E-3</v>
      </c>
      <c r="DL18" s="65">
        <v>22.565881741009814</v>
      </c>
      <c r="DM18" s="65">
        <v>330.52792375216717</v>
      </c>
      <c r="DN18" s="67">
        <v>104.79426693053159</v>
      </c>
      <c r="DO18" s="73">
        <f t="shared" si="2"/>
        <v>2525.3159906895867</v>
      </c>
    </row>
    <row r="19" spans="1:119" x14ac:dyDescent="0.2">
      <c r="A19" s="70" t="s">
        <v>120</v>
      </c>
      <c r="B19" s="61">
        <v>0</v>
      </c>
      <c r="C19" s="61">
        <v>3.4573619528183476E-2</v>
      </c>
      <c r="D19" s="61">
        <v>0.48403067339456868</v>
      </c>
      <c r="E19" s="61">
        <v>0</v>
      </c>
      <c r="F19" s="61">
        <v>0.20744171716910087</v>
      </c>
      <c r="G19" s="61">
        <v>0</v>
      </c>
      <c r="H19" s="61">
        <v>6.9147239056366952E-2</v>
      </c>
      <c r="I19" s="61">
        <v>0</v>
      </c>
      <c r="J19" s="61">
        <v>0</v>
      </c>
      <c r="K19" s="61">
        <v>0</v>
      </c>
      <c r="L19" s="61">
        <v>0</v>
      </c>
      <c r="M19" s="61">
        <v>0</v>
      </c>
      <c r="N19" s="61">
        <v>0</v>
      </c>
      <c r="O19" s="61">
        <v>0.17286809764091737</v>
      </c>
      <c r="P19" s="61">
        <v>0</v>
      </c>
      <c r="Q19" s="61">
        <v>0.17286809764091737</v>
      </c>
      <c r="R19" s="61">
        <v>0</v>
      </c>
      <c r="S19" s="61">
        <v>1</v>
      </c>
      <c r="T19" s="61">
        <v>0</v>
      </c>
      <c r="U19" s="61">
        <v>0</v>
      </c>
      <c r="V19" s="61">
        <v>0</v>
      </c>
      <c r="W19" s="61">
        <v>0</v>
      </c>
      <c r="X19" s="61">
        <v>0</v>
      </c>
      <c r="Y19" s="61">
        <v>0.1382944781127339</v>
      </c>
      <c r="Z19" s="61">
        <v>3.4573619528183476E-2</v>
      </c>
      <c r="AA19" s="61">
        <v>3.4573619528183476E-2</v>
      </c>
      <c r="AB19" s="61">
        <v>0</v>
      </c>
      <c r="AC19" s="61">
        <v>0</v>
      </c>
      <c r="AD19" s="61">
        <v>3.4573619528183476E-2</v>
      </c>
      <c r="AE19" s="61">
        <v>0.10372085858455043</v>
      </c>
      <c r="AF19" s="61">
        <v>3.4573619528183476E-2</v>
      </c>
      <c r="AG19" s="61">
        <v>0.1382944781127339</v>
      </c>
      <c r="AH19" s="61">
        <v>6.9147239056366952E-2</v>
      </c>
      <c r="AI19" s="61">
        <v>0.10372085858455043</v>
      </c>
      <c r="AJ19" s="61">
        <v>0.1382944781127339</v>
      </c>
      <c r="AK19" s="61">
        <v>0</v>
      </c>
      <c r="AL19" s="61">
        <v>0.17286809764091737</v>
      </c>
      <c r="AM19" s="61">
        <v>0</v>
      </c>
      <c r="AN19" s="61">
        <v>0.20744171716910087</v>
      </c>
      <c r="AO19" s="61">
        <v>0.27658895622546781</v>
      </c>
      <c r="AP19" s="61">
        <v>0</v>
      </c>
      <c r="AQ19" s="61">
        <v>0.10372085858455043</v>
      </c>
      <c r="AR19" s="61">
        <v>0</v>
      </c>
      <c r="AS19" s="61">
        <v>0</v>
      </c>
      <c r="AT19" s="61">
        <v>0.44945705386638518</v>
      </c>
      <c r="AU19" s="61">
        <v>6.9147239056366952E-2</v>
      </c>
      <c r="AV19" s="61">
        <v>6.9147239056366952E-2</v>
      </c>
      <c r="AW19" s="61">
        <v>0.1382944781127339</v>
      </c>
      <c r="AX19" s="61">
        <v>0</v>
      </c>
      <c r="AY19" s="61">
        <v>3.4573619528183476E-2</v>
      </c>
      <c r="AZ19" s="61">
        <v>0.10372085858455043</v>
      </c>
      <c r="BA19" s="61">
        <v>0.62232515150730261</v>
      </c>
      <c r="BB19" s="61">
        <v>0.10372085858455043</v>
      </c>
      <c r="BC19" s="61">
        <v>0</v>
      </c>
      <c r="BD19" s="61">
        <v>0</v>
      </c>
      <c r="BE19" s="61">
        <v>0.82976686867640348</v>
      </c>
      <c r="BF19" s="61">
        <v>0.17286809764091737</v>
      </c>
      <c r="BG19" s="61">
        <v>0.24201533669728434</v>
      </c>
      <c r="BH19" s="61">
        <v>0</v>
      </c>
      <c r="BI19" s="61">
        <v>4.8403067339456864</v>
      </c>
      <c r="BJ19" s="61">
        <v>0.27658895622546781</v>
      </c>
      <c r="BK19" s="61">
        <v>0.48403067339456868</v>
      </c>
      <c r="BL19" s="61">
        <v>1.1409294444300546</v>
      </c>
      <c r="BM19" s="61">
        <v>3.1807729965928799</v>
      </c>
      <c r="BN19" s="61">
        <v>1.7632545959373573</v>
      </c>
      <c r="BO19" s="61">
        <v>4.5637177777202185</v>
      </c>
      <c r="BP19" s="61">
        <v>0.93348772726095386</v>
      </c>
      <c r="BQ19" s="61">
        <v>7.5024754376158143</v>
      </c>
      <c r="BR19" s="61">
        <v>0.58775153197911911</v>
      </c>
      <c r="BS19" s="61">
        <v>3.4227883332901641</v>
      </c>
      <c r="BT19" s="61">
        <v>2.5930214646137606</v>
      </c>
      <c r="BU19" s="61">
        <v>1.2446503030146052</v>
      </c>
      <c r="BV19" s="61">
        <v>0.20744171716910087</v>
      </c>
      <c r="BW19" s="61">
        <v>10.959837390434162</v>
      </c>
      <c r="BX19" s="61">
        <v>0.656898771035486</v>
      </c>
      <c r="BY19" s="61">
        <v>0.34573619528183475</v>
      </c>
      <c r="BZ19" s="61">
        <v>0</v>
      </c>
      <c r="CA19" s="61">
        <v>0.1382944781127339</v>
      </c>
      <c r="CB19" s="61">
        <v>0.41488343433820174</v>
      </c>
      <c r="CC19" s="61">
        <v>1.2792239225427886</v>
      </c>
      <c r="CD19" s="61">
        <v>0.69147239056366949</v>
      </c>
      <c r="CE19" s="61">
        <v>2.4893006060292104</v>
      </c>
      <c r="CF19" s="61">
        <v>0.27658895622546781</v>
      </c>
      <c r="CG19" s="61">
        <v>4.3536410942337973</v>
      </c>
      <c r="CH19" s="61">
        <v>0.79519324914821998</v>
      </c>
      <c r="CI19" s="61">
        <v>0.20744171716910087</v>
      </c>
      <c r="CJ19" s="61">
        <v>4.5637177777202185</v>
      </c>
      <c r="CK19" s="61">
        <v>2.3855797474446598</v>
      </c>
      <c r="CL19" s="61">
        <v>0.1382944781127339</v>
      </c>
      <c r="CM19" s="61">
        <v>0.41488343433820174</v>
      </c>
      <c r="CN19" s="61">
        <v>0.34573619528183475</v>
      </c>
      <c r="CO19" s="61">
        <v>0</v>
      </c>
      <c r="CP19" s="61">
        <v>12.584797508258784</v>
      </c>
      <c r="CQ19" s="61">
        <v>2.8696104208392286</v>
      </c>
      <c r="CR19" s="61">
        <v>12.03161959580785</v>
      </c>
      <c r="CS19" s="61">
        <v>8.3296073399748973</v>
      </c>
      <c r="CT19" s="61">
        <v>0.69147239056366949</v>
      </c>
      <c r="CU19" s="61">
        <v>0.20744171716910087</v>
      </c>
      <c r="CV19" s="61">
        <v>0.51860429292275212</v>
      </c>
      <c r="CW19" s="61">
        <v>0.93348772726095386</v>
      </c>
      <c r="CX19" s="61">
        <v>2.2420153366972841</v>
      </c>
      <c r="CY19" s="61">
        <v>3.4573619528183476E-2</v>
      </c>
      <c r="CZ19" s="61">
        <v>8.7125521211022363</v>
      </c>
      <c r="DA19" s="71">
        <f t="shared" si="0"/>
        <v>118.92007634536458</v>
      </c>
      <c r="DB19" s="61">
        <v>1615.0732344201419</v>
      </c>
      <c r="DC19" s="61">
        <f t="shared" si="1"/>
        <v>1733.9933107655065</v>
      </c>
      <c r="DD19" s="72">
        <v>1734</v>
      </c>
      <c r="DE19" s="65"/>
      <c r="DF19" s="66">
        <v>1483.9938663732194</v>
      </c>
      <c r="DG19" s="65">
        <v>8.8854202187431532</v>
      </c>
      <c r="DH19" s="65">
        <v>0</v>
      </c>
      <c r="DI19" s="65">
        <v>0</v>
      </c>
      <c r="DJ19" s="65">
        <v>0</v>
      </c>
      <c r="DK19" s="65">
        <v>0</v>
      </c>
      <c r="DL19" s="65">
        <v>-10.369769949540736</v>
      </c>
      <c r="DM19" s="65">
        <v>110</v>
      </c>
      <c r="DN19" s="67">
        <v>22.563717777720218</v>
      </c>
      <c r="DO19" s="73">
        <f t="shared" si="2"/>
        <v>1615.0732344201419</v>
      </c>
    </row>
    <row r="20" spans="1:119" x14ac:dyDescent="0.2">
      <c r="A20" s="70" t="s">
        <v>121</v>
      </c>
      <c r="B20" s="61">
        <v>74.294495907808297</v>
      </c>
      <c r="C20" s="61">
        <v>0.20358078269716828</v>
      </c>
      <c r="D20" s="61">
        <v>3.7413945031604436</v>
      </c>
      <c r="E20" s="61">
        <v>0.39642592889584477</v>
      </c>
      <c r="F20" s="61">
        <v>2.2632033952729724</v>
      </c>
      <c r="G20" s="61">
        <v>0.35854671929909182</v>
      </c>
      <c r="H20" s="61">
        <v>0.40825335210591729</v>
      </c>
      <c r="I20" s="61">
        <v>4.4278240267745854</v>
      </c>
      <c r="J20" s="61">
        <v>3.8026714346881678</v>
      </c>
      <c r="K20" s="61">
        <v>0.10306638969915893</v>
      </c>
      <c r="L20" s="61">
        <v>1.9662865933090516</v>
      </c>
      <c r="M20" s="61">
        <v>7.2088878744392177</v>
      </c>
      <c r="N20" s="61">
        <v>4.1332090535834309</v>
      </c>
      <c r="O20" s="61">
        <v>9.5622629802252348</v>
      </c>
      <c r="P20" s="61">
        <v>1.2760112186017125</v>
      </c>
      <c r="Q20" s="61">
        <v>4.2064968407783265</v>
      </c>
      <c r="R20" s="61">
        <v>2.4775630703317715</v>
      </c>
      <c r="S20" s="61">
        <v>1.9250212187509819</v>
      </c>
      <c r="T20" s="61">
        <v>315.43236382346106</v>
      </c>
      <c r="U20" s="61">
        <v>410.30836916394838</v>
      </c>
      <c r="V20" s="61">
        <v>19.310446064940507</v>
      </c>
      <c r="W20" s="61">
        <v>2.3110665302640414</v>
      </c>
      <c r="X20" s="61">
        <v>43.327337236380401</v>
      </c>
      <c r="Y20" s="61">
        <v>18.704897231679499</v>
      </c>
      <c r="Z20" s="61">
        <v>0.68929435891091184</v>
      </c>
      <c r="AA20" s="61">
        <v>0.40832743503878588</v>
      </c>
      <c r="AB20" s="61">
        <v>7.1944509060719462</v>
      </c>
      <c r="AC20" s="61">
        <v>9.0985365913798937</v>
      </c>
      <c r="AD20" s="61">
        <v>0.43560889062688818</v>
      </c>
      <c r="AE20" s="61">
        <v>1.6095967685679058</v>
      </c>
      <c r="AF20" s="61">
        <v>0.61267997285124087</v>
      </c>
      <c r="AG20" s="61">
        <v>2.7925113076928474</v>
      </c>
      <c r="AH20" s="61">
        <v>10.948288984095933</v>
      </c>
      <c r="AI20" s="61">
        <v>10.482962548482082</v>
      </c>
      <c r="AJ20" s="61">
        <v>2.652141112142012</v>
      </c>
      <c r="AK20" s="61">
        <v>1.3664751894124225</v>
      </c>
      <c r="AL20" s="61">
        <v>1.1486686215480144</v>
      </c>
      <c r="AM20" s="61">
        <v>3.6483214221289333</v>
      </c>
      <c r="AN20" s="61">
        <v>6.9303609849189263</v>
      </c>
      <c r="AO20" s="61">
        <v>11.106935480566642</v>
      </c>
      <c r="AP20" s="61">
        <v>5.9720517606272612</v>
      </c>
      <c r="AQ20" s="61">
        <v>11.871109920818311</v>
      </c>
      <c r="AR20" s="61">
        <v>162.03619924540797</v>
      </c>
      <c r="AS20" s="61">
        <v>1.2983078501629115</v>
      </c>
      <c r="AT20" s="61">
        <v>4.3032766942046878</v>
      </c>
      <c r="AU20" s="61">
        <v>6.2968604481500803</v>
      </c>
      <c r="AV20" s="61">
        <v>174.74701835820846</v>
      </c>
      <c r="AW20" s="61">
        <v>34.221120549322301</v>
      </c>
      <c r="AX20" s="61">
        <v>0.44987432366139718</v>
      </c>
      <c r="AY20" s="61">
        <v>2.5536452454970267</v>
      </c>
      <c r="AZ20" s="61">
        <v>2.9375923754092019</v>
      </c>
      <c r="BA20" s="61">
        <v>7.6919673053288991</v>
      </c>
      <c r="BB20" s="61">
        <v>1.173723399140578</v>
      </c>
      <c r="BC20" s="61">
        <v>1.1660678981698476</v>
      </c>
      <c r="BD20" s="61">
        <v>0.60477495264132097</v>
      </c>
      <c r="BE20" s="61">
        <v>3.2775082962330861</v>
      </c>
      <c r="BF20" s="61">
        <v>3.73283492799752E-2</v>
      </c>
      <c r="BG20" s="61">
        <v>144.28933535684544</v>
      </c>
      <c r="BH20" s="61">
        <v>47.66262253913019</v>
      </c>
      <c r="BI20" s="61">
        <v>243.44653504938444</v>
      </c>
      <c r="BJ20" s="61">
        <v>2.9947906571888896</v>
      </c>
      <c r="BK20" s="61">
        <v>8.410862688569182</v>
      </c>
      <c r="BL20" s="61">
        <v>1.6973093945424478</v>
      </c>
      <c r="BM20" s="61">
        <v>3.691552779667866</v>
      </c>
      <c r="BN20" s="61">
        <v>6.4680788491588395</v>
      </c>
      <c r="BO20" s="61">
        <v>8.6216739369743429</v>
      </c>
      <c r="BP20" s="61">
        <v>16.968665507478743</v>
      </c>
      <c r="BQ20" s="61">
        <v>42.683495206815081</v>
      </c>
      <c r="BR20" s="61">
        <v>10.296297082448604</v>
      </c>
      <c r="BS20" s="61">
        <v>12.062112353175877</v>
      </c>
      <c r="BT20" s="61">
        <v>9.6145103568352841</v>
      </c>
      <c r="BU20" s="61">
        <v>5.2306389435757037</v>
      </c>
      <c r="BV20" s="61">
        <v>1.4508355901767631</v>
      </c>
      <c r="BW20" s="61">
        <v>33.717625863133485</v>
      </c>
      <c r="BX20" s="61">
        <v>13.385412242514995</v>
      </c>
      <c r="BY20" s="61">
        <v>3.743704161291789</v>
      </c>
      <c r="BZ20" s="61">
        <v>2.8824230509088755</v>
      </c>
      <c r="CA20" s="61">
        <v>8.2602841223090113</v>
      </c>
      <c r="CB20" s="61">
        <v>5.3824179895014259</v>
      </c>
      <c r="CC20" s="61">
        <v>2.7154243010631536</v>
      </c>
      <c r="CD20" s="61">
        <v>3.3618601546179412</v>
      </c>
      <c r="CE20" s="61">
        <v>5.413124564311885</v>
      </c>
      <c r="CF20" s="61">
        <v>6.0833865970293743</v>
      </c>
      <c r="CG20" s="61">
        <v>6.0902251944478625</v>
      </c>
      <c r="CH20" s="61">
        <v>3.7576946192365126</v>
      </c>
      <c r="CI20" s="61">
        <v>1.2865229969451073</v>
      </c>
      <c r="CJ20" s="61">
        <v>1.404808225294583</v>
      </c>
      <c r="CK20" s="61">
        <v>7.1012303034643951</v>
      </c>
      <c r="CL20" s="61">
        <v>1.5107130024296835</v>
      </c>
      <c r="CM20" s="61">
        <v>0.36099737789495834</v>
      </c>
      <c r="CN20" s="61">
        <v>13.979869052312342</v>
      </c>
      <c r="CO20" s="61">
        <v>5.5471472325361049</v>
      </c>
      <c r="CP20" s="61">
        <v>53.148376674384892</v>
      </c>
      <c r="CQ20" s="61">
        <v>48.421070611334045</v>
      </c>
      <c r="CR20" s="61">
        <v>96.233906887693252</v>
      </c>
      <c r="CS20" s="61">
        <v>35.719317320039927</v>
      </c>
      <c r="CT20" s="61">
        <v>1.4750992975546304</v>
      </c>
      <c r="CU20" s="61">
        <v>2.0026420254992816</v>
      </c>
      <c r="CV20" s="61">
        <v>11.197259929920648</v>
      </c>
      <c r="CW20" s="61">
        <v>13.449020607582895</v>
      </c>
      <c r="CX20" s="61">
        <v>5.503451466589687</v>
      </c>
      <c r="CY20" s="61">
        <v>0.56532725905277936</v>
      </c>
      <c r="CZ20" s="61">
        <v>12.504941124909873</v>
      </c>
      <c r="DA20" s="71">
        <f t="shared" si="0"/>
        <v>2395.7078694355678</v>
      </c>
      <c r="DB20" s="61">
        <v>3061.2923399770784</v>
      </c>
      <c r="DC20" s="61">
        <f t="shared" si="1"/>
        <v>5457.0002094126467</v>
      </c>
      <c r="DD20" s="72">
        <v>5456.9999999999991</v>
      </c>
      <c r="DE20" s="65"/>
      <c r="DF20" s="66">
        <v>691.88306143979958</v>
      </c>
      <c r="DG20" s="65">
        <v>5.2234041358115917</v>
      </c>
      <c r="DH20" s="65">
        <v>3.5084568345677187</v>
      </c>
      <c r="DI20" s="65">
        <v>11.538930493087394</v>
      </c>
      <c r="DJ20" s="65">
        <v>181.20518204864308</v>
      </c>
      <c r="DK20" s="65">
        <v>0.15769713263688798</v>
      </c>
      <c r="DL20" s="65">
        <v>11.211254687942228</v>
      </c>
      <c r="DM20" s="65">
        <v>2023.2719692399198</v>
      </c>
      <c r="DN20" s="67">
        <v>133.29238396466934</v>
      </c>
      <c r="DO20" s="73">
        <f t="shared" si="2"/>
        <v>3061.2923399770775</v>
      </c>
    </row>
    <row r="21" spans="1:119" x14ac:dyDescent="0.2">
      <c r="A21" s="70" t="s">
        <v>122</v>
      </c>
      <c r="B21" s="61">
        <v>2.1125897019247364</v>
      </c>
      <c r="C21" s="61">
        <v>0.15329659259759146</v>
      </c>
      <c r="D21" s="61">
        <v>8.340807316046131E-2</v>
      </c>
      <c r="E21" s="61">
        <v>0.17153640898395328</v>
      </c>
      <c r="F21" s="61">
        <v>2.5509030069082357</v>
      </c>
      <c r="G21" s="61">
        <v>0.52617774206517709</v>
      </c>
      <c r="H21" s="61">
        <v>0.69206694389117085</v>
      </c>
      <c r="I21" s="61">
        <v>1.5468109732757984</v>
      </c>
      <c r="J21" s="61">
        <v>1.3252567689668189</v>
      </c>
      <c r="K21" s="61">
        <v>7.7780014093883049E-2</v>
      </c>
      <c r="L21" s="61">
        <v>0.88835594644072191</v>
      </c>
      <c r="M21" s="61">
        <v>2.0042091746630293</v>
      </c>
      <c r="N21" s="61">
        <v>1.1469811813286108</v>
      </c>
      <c r="O21" s="61">
        <v>3.6298151083355754</v>
      </c>
      <c r="P21" s="61">
        <v>0.57989560423753495</v>
      </c>
      <c r="Q21" s="61">
        <v>2.5134718391854292</v>
      </c>
      <c r="R21" s="61">
        <v>1.1596211337593587</v>
      </c>
      <c r="S21" s="61">
        <v>0.56237144974337716</v>
      </c>
      <c r="T21" s="61">
        <v>1.4773098001464751</v>
      </c>
      <c r="U21" s="61">
        <v>3.2815950628752621</v>
      </c>
      <c r="V21" s="61">
        <v>0.24347835851354721</v>
      </c>
      <c r="W21" s="61">
        <v>0.68017748307840853</v>
      </c>
      <c r="X21" s="61">
        <v>2.3956223853402987</v>
      </c>
      <c r="Y21" s="61">
        <v>2.4955631803888672</v>
      </c>
      <c r="Z21" s="61">
        <v>0.73947612197639667</v>
      </c>
      <c r="AA21" s="61">
        <v>0.76854357896982506</v>
      </c>
      <c r="AB21" s="61">
        <v>1.8676311266089292</v>
      </c>
      <c r="AC21" s="61">
        <v>1.0754018455668848</v>
      </c>
      <c r="AD21" s="61">
        <v>0.48351296463890586</v>
      </c>
      <c r="AE21" s="61">
        <v>2.1532289963761615</v>
      </c>
      <c r="AF21" s="61">
        <v>0.34917278430231208</v>
      </c>
      <c r="AG21" s="61">
        <v>3.2030050927411056</v>
      </c>
      <c r="AH21" s="61">
        <v>2.0667684062217075</v>
      </c>
      <c r="AI21" s="61">
        <v>1.4147187055262618</v>
      </c>
      <c r="AJ21" s="61">
        <v>1.3230497156451593</v>
      </c>
      <c r="AK21" s="61">
        <v>1.6928231726670784</v>
      </c>
      <c r="AL21" s="61">
        <v>1.0532159512866659</v>
      </c>
      <c r="AM21" s="61">
        <v>0.17924935880818446</v>
      </c>
      <c r="AN21" s="61">
        <v>3.1307344851678689</v>
      </c>
      <c r="AO21" s="61">
        <v>2.3885926323468123</v>
      </c>
      <c r="AP21" s="61">
        <v>1.5729871114259748</v>
      </c>
      <c r="AQ21" s="61">
        <v>3.1564854819695038</v>
      </c>
      <c r="AR21" s="61">
        <v>4.4607944465598006</v>
      </c>
      <c r="AS21" s="61">
        <v>0.32271630231624782</v>
      </c>
      <c r="AT21" s="61">
        <v>1.7524670361401868</v>
      </c>
      <c r="AU21" s="61">
        <v>0.3135141343295953</v>
      </c>
      <c r="AV21" s="61">
        <v>1.1873070185872185</v>
      </c>
      <c r="AW21" s="61">
        <v>1.2125591924887178</v>
      </c>
      <c r="AX21" s="61">
        <v>8.7060382086254592E-2</v>
      </c>
      <c r="AY21" s="61">
        <v>0.12929091032591497</v>
      </c>
      <c r="AZ21" s="61">
        <v>0.83949542201605365</v>
      </c>
      <c r="BA21" s="61">
        <v>7.2492300529706108</v>
      </c>
      <c r="BB21" s="61">
        <v>2.2904535779170927</v>
      </c>
      <c r="BC21" s="61">
        <v>0.43997054447551731</v>
      </c>
      <c r="BD21" s="61">
        <v>0.23925827522677914</v>
      </c>
      <c r="BE21" s="61">
        <v>8.2453816907003468</v>
      </c>
      <c r="BF21" s="61">
        <v>4.8315808216790032E-2</v>
      </c>
      <c r="BG21" s="61">
        <v>43.848821289233179</v>
      </c>
      <c r="BH21" s="61">
        <v>7.2978397387024874</v>
      </c>
      <c r="BI21" s="61">
        <v>42.544364245279041</v>
      </c>
      <c r="BJ21" s="61">
        <v>4.6292671566808412</v>
      </c>
      <c r="BK21" s="61">
        <v>8.0717296699308623</v>
      </c>
      <c r="BL21" s="61">
        <v>1.3928736622243822</v>
      </c>
      <c r="BM21" s="61">
        <v>2.1357747939485785</v>
      </c>
      <c r="BN21" s="61">
        <v>7.0593631684624913</v>
      </c>
      <c r="BO21" s="61">
        <v>4.4504838741680866</v>
      </c>
      <c r="BP21" s="61">
        <v>3.4718955241999701</v>
      </c>
      <c r="BQ21" s="61">
        <v>7.724384188958398</v>
      </c>
      <c r="BR21" s="61">
        <v>7.1060866991792633</v>
      </c>
      <c r="BS21" s="61">
        <v>10.132422713869104</v>
      </c>
      <c r="BT21" s="61">
        <v>6.9721990234968487</v>
      </c>
      <c r="BU21" s="61">
        <v>10.186813917009143</v>
      </c>
      <c r="BV21" s="61">
        <v>1.3550384712827537</v>
      </c>
      <c r="BW21" s="61">
        <v>30.722753534361161</v>
      </c>
      <c r="BX21" s="61">
        <v>13.764013769488844</v>
      </c>
      <c r="BY21" s="61">
        <v>3.5861439862375102</v>
      </c>
      <c r="BZ21" s="61">
        <v>5.1110407183292565</v>
      </c>
      <c r="CA21" s="61">
        <v>3.2804583374924747</v>
      </c>
      <c r="CB21" s="61">
        <v>3.6080684943080157</v>
      </c>
      <c r="CC21" s="61">
        <v>1.3174871125644783</v>
      </c>
      <c r="CD21" s="61">
        <v>8.4830519470711447</v>
      </c>
      <c r="CE21" s="61">
        <v>6.6600693328348486</v>
      </c>
      <c r="CF21" s="61">
        <v>1.0597788930885546</v>
      </c>
      <c r="CG21" s="61">
        <v>4.7358810479508131</v>
      </c>
      <c r="CH21" s="61">
        <v>3.2496622744433732</v>
      </c>
      <c r="CI21" s="61">
        <v>0.18837273285494441</v>
      </c>
      <c r="CJ21" s="61">
        <v>4.8672956778755054</v>
      </c>
      <c r="CK21" s="61">
        <v>2.6766615132354166</v>
      </c>
      <c r="CL21" s="61">
        <v>1.6273016596049312</v>
      </c>
      <c r="CM21" s="61">
        <v>1.0074952437072644</v>
      </c>
      <c r="CN21" s="61">
        <v>2.9441376041825396</v>
      </c>
      <c r="CO21" s="61">
        <v>4.957948412530464</v>
      </c>
      <c r="CP21" s="61">
        <v>65.130376045830388</v>
      </c>
      <c r="CQ21" s="61">
        <v>35.902735467615926</v>
      </c>
      <c r="CR21" s="61">
        <v>32.008168152689429</v>
      </c>
      <c r="CS21" s="61">
        <v>13.306398076880741</v>
      </c>
      <c r="CT21" s="61">
        <v>2.1139105614606111</v>
      </c>
      <c r="CU21" s="61">
        <v>1.4720694754190033</v>
      </c>
      <c r="CV21" s="61">
        <v>3.542723030372712</v>
      </c>
      <c r="CW21" s="61">
        <v>5.8146752223346105</v>
      </c>
      <c r="CX21" s="61">
        <v>3.8197941953455317</v>
      </c>
      <c r="CY21" s="61">
        <v>0.56768052260817592</v>
      </c>
      <c r="CZ21" s="61">
        <v>6.1842310864745151</v>
      </c>
      <c r="DA21" s="71">
        <f t="shared" si="0"/>
        <v>531.82444852632568</v>
      </c>
      <c r="DB21" s="61">
        <v>2492.1757160072884</v>
      </c>
      <c r="DC21" s="61">
        <f t="shared" si="1"/>
        <v>3024.0001645336142</v>
      </c>
      <c r="DD21" s="72">
        <v>3024.0000000000009</v>
      </c>
      <c r="DE21" s="65"/>
      <c r="DF21" s="66">
        <v>826.16394735529821</v>
      </c>
      <c r="DG21" s="65">
        <v>25.950692471577959</v>
      </c>
      <c r="DH21" s="65">
        <v>9.5604685984141824</v>
      </c>
      <c r="DI21" s="65">
        <v>41.997426756468641</v>
      </c>
      <c r="DJ21" s="65">
        <v>183.98127694795434</v>
      </c>
      <c r="DK21" s="65">
        <v>7.18764990903627E-2</v>
      </c>
      <c r="DL21" s="65">
        <v>-70.779021587561957</v>
      </c>
      <c r="DM21" s="65">
        <v>1137.0630264139797</v>
      </c>
      <c r="DN21" s="67">
        <v>338.16602255206624</v>
      </c>
      <c r="DO21" s="73">
        <f t="shared" si="2"/>
        <v>2492.175716007288</v>
      </c>
    </row>
    <row r="22" spans="1:119" x14ac:dyDescent="0.2">
      <c r="A22" s="74" t="s">
        <v>123</v>
      </c>
      <c r="B22" s="61">
        <v>0.45997954551090975</v>
      </c>
      <c r="C22" s="61">
        <v>9.9853825728072037E-3</v>
      </c>
      <c r="D22" s="61">
        <v>0.88595550897399233</v>
      </c>
      <c r="E22" s="61">
        <v>1.4310722488468777E-2</v>
      </c>
      <c r="F22" s="61">
        <v>0.13252753011054108</v>
      </c>
      <c r="G22" s="61">
        <v>1.5054033922156375E-2</v>
      </c>
      <c r="H22" s="61">
        <v>4.3887993967824043E-2</v>
      </c>
      <c r="I22" s="61">
        <v>0.22586897768879446</v>
      </c>
      <c r="J22" s="61">
        <v>8.8194163195483358E-2</v>
      </c>
      <c r="K22" s="61">
        <v>2.3817301984455468E-3</v>
      </c>
      <c r="L22" s="61">
        <v>8.1853673141327285E-2</v>
      </c>
      <c r="M22" s="61">
        <v>4.8907566123098364E-2</v>
      </c>
      <c r="N22" s="61">
        <v>8.7238295675305111E-2</v>
      </c>
      <c r="O22" s="61">
        <v>0.17075205995705303</v>
      </c>
      <c r="P22" s="61">
        <v>4.5752198929902441E-2</v>
      </c>
      <c r="Q22" s="61">
        <v>0.12708278406705178</v>
      </c>
      <c r="R22" s="61">
        <v>0.15443629586069857</v>
      </c>
      <c r="S22" s="61">
        <v>1.1265163272005406E-2</v>
      </c>
      <c r="T22" s="61">
        <v>1.6098723099360908</v>
      </c>
      <c r="U22" s="61">
        <v>1.8112883289970794</v>
      </c>
      <c r="V22" s="61">
        <v>0.91896633441325182</v>
      </c>
      <c r="W22" s="61">
        <v>6.6653181000425665E-2</v>
      </c>
      <c r="X22" s="61">
        <v>0.18521905160730781</v>
      </c>
      <c r="Y22" s="61">
        <v>0.2348721426174106</v>
      </c>
      <c r="Z22" s="61">
        <v>4.7791478091044927E-2</v>
      </c>
      <c r="AA22" s="61">
        <v>3.4091751422711286E-2</v>
      </c>
      <c r="AB22" s="61">
        <v>0.50580677068358804</v>
      </c>
      <c r="AC22" s="61">
        <v>7.7218085258831712E-2</v>
      </c>
      <c r="AD22" s="61">
        <v>1.7790763674727123E-2</v>
      </c>
      <c r="AE22" s="61">
        <v>6.3795538994708828E-2</v>
      </c>
      <c r="AF22" s="61">
        <v>2.0107145407786672E-2</v>
      </c>
      <c r="AG22" s="61">
        <v>8.3984533255536606E-2</v>
      </c>
      <c r="AH22" s="61">
        <v>0.29475612290765524</v>
      </c>
      <c r="AI22" s="61">
        <v>9.2813603208631593E-2</v>
      </c>
      <c r="AJ22" s="61">
        <v>7.6531526038317754E-2</v>
      </c>
      <c r="AK22" s="61">
        <v>4.8093139329578705E-2</v>
      </c>
      <c r="AL22" s="61">
        <v>4.0524463558334264E-2</v>
      </c>
      <c r="AM22" s="61">
        <v>2.8422204549158205E-2</v>
      </c>
      <c r="AN22" s="61">
        <v>0.5169706553406308</v>
      </c>
      <c r="AO22" s="61">
        <v>0.17295960805662794</v>
      </c>
      <c r="AP22" s="61">
        <v>0.17712689205398899</v>
      </c>
      <c r="AQ22" s="61">
        <v>0.57959565334016727</v>
      </c>
      <c r="AR22" s="61">
        <v>1.9644348284550444</v>
      </c>
      <c r="AS22" s="61">
        <v>6.4607293090554296E-2</v>
      </c>
      <c r="AT22" s="61">
        <v>22.617867746453186</v>
      </c>
      <c r="AU22" s="61">
        <v>3.8552178579842993E-2</v>
      </c>
      <c r="AV22" s="61">
        <v>30.812941314041534</v>
      </c>
      <c r="AW22" s="61">
        <v>2.04352785311205</v>
      </c>
      <c r="AX22" s="61">
        <v>1.4936704977918762E-2</v>
      </c>
      <c r="AY22" s="61">
        <v>3.1004356461621339E-2</v>
      </c>
      <c r="AZ22" s="61">
        <v>0.18273242213088337</v>
      </c>
      <c r="BA22" s="61">
        <v>0.50903739641807766</v>
      </c>
      <c r="BB22" s="61">
        <v>0.15325374761458979</v>
      </c>
      <c r="BC22" s="61">
        <v>2.2954950250170105E-2</v>
      </c>
      <c r="BD22" s="61">
        <v>1.7937192316889516</v>
      </c>
      <c r="BE22" s="61">
        <v>0.26377765317763102</v>
      </c>
      <c r="BF22" s="61">
        <v>3.122820291492359E-3</v>
      </c>
      <c r="BG22" s="61">
        <v>11.933563204424814</v>
      </c>
      <c r="BH22" s="61">
        <v>124.26835121024517</v>
      </c>
      <c r="BI22" s="61">
        <v>40.574413724790404</v>
      </c>
      <c r="BJ22" s="61">
        <v>2.6804473637035735</v>
      </c>
      <c r="BK22" s="61">
        <v>5.4490987558179906</v>
      </c>
      <c r="BL22" s="61">
        <v>4.0446124075293813E-2</v>
      </c>
      <c r="BM22" s="61">
        <v>0.92177909481380138</v>
      </c>
      <c r="BN22" s="61">
        <v>0.17154608218961298</v>
      </c>
      <c r="BO22" s="61">
        <v>1.8118488258790872</v>
      </c>
      <c r="BP22" s="61">
        <v>13.105117965941064</v>
      </c>
      <c r="BQ22" s="61">
        <v>34.055507134291169</v>
      </c>
      <c r="BR22" s="61">
        <v>0.24085025010371186</v>
      </c>
      <c r="BS22" s="61">
        <v>11.589763581371338</v>
      </c>
      <c r="BT22" s="61">
        <v>8.9759114343865249</v>
      </c>
      <c r="BU22" s="61">
        <v>1.9462253733207029</v>
      </c>
      <c r="BV22" s="61">
        <v>0.90151616334870943</v>
      </c>
      <c r="BW22" s="61">
        <v>0.58539218524846004</v>
      </c>
      <c r="BX22" s="61">
        <v>0.24320636900073106</v>
      </c>
      <c r="BY22" s="61">
        <v>1.828032940187269</v>
      </c>
      <c r="BZ22" s="61">
        <v>0.96329427788840094</v>
      </c>
      <c r="CA22" s="61">
        <v>6.3955008582731149E-2</v>
      </c>
      <c r="CB22" s="61">
        <v>0.9496254012666262</v>
      </c>
      <c r="CC22" s="61">
        <v>0.90099480796739728</v>
      </c>
      <c r="CD22" s="61">
        <v>3.6080369346063912</v>
      </c>
      <c r="CE22" s="61">
        <v>0.14643047066055254</v>
      </c>
      <c r="CF22" s="61">
        <v>4.3883577747104558</v>
      </c>
      <c r="CG22" s="61">
        <v>3.5741760677858401</v>
      </c>
      <c r="CH22" s="61">
        <v>2.7024776429163131</v>
      </c>
      <c r="CI22" s="61">
        <v>0.88850315865117324</v>
      </c>
      <c r="CJ22" s="61">
        <v>0.9417218977180728</v>
      </c>
      <c r="CK22" s="61">
        <v>5.3227638402333408</v>
      </c>
      <c r="CL22" s="61">
        <v>0.91233056702364468</v>
      </c>
      <c r="CM22" s="61">
        <v>2.6274126095306323</v>
      </c>
      <c r="CN22" s="61">
        <v>5.3950420123549971</v>
      </c>
      <c r="CO22" s="61">
        <v>2.722973893849995</v>
      </c>
      <c r="CP22" s="61">
        <v>67.365251678627729</v>
      </c>
      <c r="CQ22" s="61">
        <v>26.620335134260241</v>
      </c>
      <c r="CR22" s="61">
        <v>1.5111968279006951</v>
      </c>
      <c r="CS22" s="61">
        <v>26.124128892558549</v>
      </c>
      <c r="CT22" s="61">
        <v>0.92728063893251722</v>
      </c>
      <c r="CU22" s="61">
        <v>1.8515674792332661</v>
      </c>
      <c r="CV22" s="61">
        <v>4.4299626841555941</v>
      </c>
      <c r="CW22" s="61">
        <v>5.3948995659650345</v>
      </c>
      <c r="CX22" s="61">
        <v>2.6835372469148577</v>
      </c>
      <c r="CY22" s="61">
        <v>1.8553134091479483E-2</v>
      </c>
      <c r="CZ22" s="61">
        <v>10.523250196110739</v>
      </c>
      <c r="DA22" s="71">
        <f t="shared" si="0"/>
        <v>515.70823303377983</v>
      </c>
      <c r="DB22" s="61">
        <v>563.29182118344102</v>
      </c>
      <c r="DC22" s="61">
        <f t="shared" si="1"/>
        <v>1079.0000542172208</v>
      </c>
      <c r="DD22" s="72">
        <v>1079.0000000000002</v>
      </c>
      <c r="DE22" s="65"/>
      <c r="DF22" s="66">
        <v>97.079169504011261</v>
      </c>
      <c r="DG22" s="65">
        <v>0.7498498512070918</v>
      </c>
      <c r="DH22" s="65">
        <v>0.89386611691894935</v>
      </c>
      <c r="DI22" s="65">
        <v>2.1681573307216286</v>
      </c>
      <c r="DJ22" s="65">
        <v>33.179426919848126</v>
      </c>
      <c r="DK22" s="65">
        <v>2.9652023842628376E-2</v>
      </c>
      <c r="DL22" s="65">
        <v>27.116171875944687</v>
      </c>
      <c r="DM22" s="65">
        <v>290.78468245505201</v>
      </c>
      <c r="DN22" s="67">
        <v>111.29084510589465</v>
      </c>
      <c r="DO22" s="73">
        <f t="shared" si="2"/>
        <v>563.29182118344102</v>
      </c>
    </row>
    <row r="23" spans="1:119" x14ac:dyDescent="0.2">
      <c r="A23" s="70" t="s">
        <v>124</v>
      </c>
      <c r="B23" s="61">
        <v>24.10420175783219</v>
      </c>
      <c r="C23" s="61">
        <v>3.9025432609838173</v>
      </c>
      <c r="D23" s="61">
        <v>0.22699967157807172</v>
      </c>
      <c r="E23" s="61">
        <v>7.7103591264335583</v>
      </c>
      <c r="F23" s="61">
        <v>8.3794010375088757</v>
      </c>
      <c r="G23" s="61">
        <v>3.034026539091752</v>
      </c>
      <c r="H23" s="61">
        <v>1.4978965001751099</v>
      </c>
      <c r="I23" s="61">
        <v>13.938326859930214</v>
      </c>
      <c r="J23" s="61">
        <v>1.6405639395501235</v>
      </c>
      <c r="K23" s="61">
        <v>3.8629740917074731E-2</v>
      </c>
      <c r="L23" s="61">
        <v>8.4630570921341679</v>
      </c>
      <c r="M23" s="61">
        <v>3.3056026835209371</v>
      </c>
      <c r="N23" s="61">
        <v>3.4807609101233195</v>
      </c>
      <c r="O23" s="61">
        <v>9.5636806817544464</v>
      </c>
      <c r="P23" s="61">
        <v>2.5723814842494499</v>
      </c>
      <c r="Q23" s="61">
        <v>20.856554335631937</v>
      </c>
      <c r="R23" s="61">
        <v>13.149449413777566</v>
      </c>
      <c r="S23" s="61">
        <v>1.5612502915829327</v>
      </c>
      <c r="T23" s="61">
        <v>1.3612865320694527</v>
      </c>
      <c r="U23" s="61">
        <v>0.32419650373908288</v>
      </c>
      <c r="V23" s="61">
        <v>0.15857741396620625</v>
      </c>
      <c r="W23" s="61">
        <v>843.54440697057555</v>
      </c>
      <c r="X23" s="61">
        <v>18.438855744299325</v>
      </c>
      <c r="Y23" s="61">
        <v>7.3140878869789647</v>
      </c>
      <c r="Z23" s="61">
        <v>0.46601750597690639</v>
      </c>
      <c r="AA23" s="61">
        <v>5.9611069960572625</v>
      </c>
      <c r="AB23" s="61">
        <v>1.2887108215355823</v>
      </c>
      <c r="AC23" s="61">
        <v>1.0520322113306086</v>
      </c>
      <c r="AD23" s="61">
        <v>1.1377566085663204</v>
      </c>
      <c r="AE23" s="61">
        <v>24.245137352603304</v>
      </c>
      <c r="AF23" s="61">
        <v>0.26909516095886993</v>
      </c>
      <c r="AG23" s="61">
        <v>3.9936872837416186</v>
      </c>
      <c r="AH23" s="61">
        <v>19.979048320266646</v>
      </c>
      <c r="AI23" s="61">
        <v>56.082887661063694</v>
      </c>
      <c r="AJ23" s="61">
        <v>1.3808090265948934</v>
      </c>
      <c r="AK23" s="61">
        <v>3.6215731016487553</v>
      </c>
      <c r="AL23" s="61">
        <v>3.6063866110874301</v>
      </c>
      <c r="AM23" s="61">
        <v>7.2272968529208788</v>
      </c>
      <c r="AN23" s="61">
        <v>81.198919645285258</v>
      </c>
      <c r="AO23" s="61">
        <v>15.308436932316553</v>
      </c>
      <c r="AP23" s="61">
        <v>20.402918895970156</v>
      </c>
      <c r="AQ23" s="61">
        <v>28.508445816784306</v>
      </c>
      <c r="AR23" s="61">
        <v>126.40501379264737</v>
      </c>
      <c r="AS23" s="61">
        <v>49.902221627789906</v>
      </c>
      <c r="AT23" s="61">
        <v>9.3615803498896746</v>
      </c>
      <c r="AU23" s="61">
        <v>1.0460331298605965</v>
      </c>
      <c r="AV23" s="61">
        <v>613.18940248927356</v>
      </c>
      <c r="AW23" s="61">
        <v>41.335411844100435</v>
      </c>
      <c r="AX23" s="61">
        <v>13.4612022487365</v>
      </c>
      <c r="AY23" s="61">
        <v>1.3027211899094597</v>
      </c>
      <c r="AZ23" s="61">
        <v>6.5197564913811252</v>
      </c>
      <c r="BA23" s="61">
        <v>12.235578986342176</v>
      </c>
      <c r="BB23" s="61">
        <v>0.82047494381249075</v>
      </c>
      <c r="BC23" s="61">
        <v>0.37330643281882558</v>
      </c>
      <c r="BD23" s="61">
        <v>1.430584864081335</v>
      </c>
      <c r="BE23" s="61">
        <v>6.2728777312518647</v>
      </c>
      <c r="BF23" s="61">
        <v>1.556792760325288E-2</v>
      </c>
      <c r="BG23" s="61">
        <v>2463.4282237955908</v>
      </c>
      <c r="BH23" s="61">
        <v>16.801843086379741</v>
      </c>
      <c r="BI23" s="61">
        <v>131.70700041614387</v>
      </c>
      <c r="BJ23" s="61">
        <v>6.3747343957561</v>
      </c>
      <c r="BK23" s="61">
        <v>2.6853910899806115</v>
      </c>
      <c r="BL23" s="61">
        <v>1.9834784520932516</v>
      </c>
      <c r="BM23" s="61">
        <v>0.31682528488255002</v>
      </c>
      <c r="BN23" s="61">
        <v>10.998531723062616</v>
      </c>
      <c r="BO23" s="61">
        <v>5.1916471108417932</v>
      </c>
      <c r="BP23" s="61">
        <v>15.024594163753566</v>
      </c>
      <c r="BQ23" s="61">
        <v>39.985835512068256</v>
      </c>
      <c r="BR23" s="61">
        <v>6.322696289041275</v>
      </c>
      <c r="BS23" s="61">
        <v>14.860749379559083</v>
      </c>
      <c r="BT23" s="61">
        <v>14.825645547722896</v>
      </c>
      <c r="BU23" s="61">
        <v>8.3265239320358972</v>
      </c>
      <c r="BV23" s="61">
        <v>1.1568217615090655</v>
      </c>
      <c r="BW23" s="61">
        <v>9.5593875628430531</v>
      </c>
      <c r="BX23" s="61">
        <v>31.015886754455394</v>
      </c>
      <c r="BY23" s="61">
        <v>10.747471579767346</v>
      </c>
      <c r="BZ23" s="61">
        <v>1.8487321362986504</v>
      </c>
      <c r="CA23" s="61">
        <v>27.67587653706898</v>
      </c>
      <c r="CB23" s="61">
        <v>14.066627265916415</v>
      </c>
      <c r="CC23" s="61">
        <v>3.1553157943497347</v>
      </c>
      <c r="CD23" s="61">
        <v>3.7700132406349582</v>
      </c>
      <c r="CE23" s="61">
        <v>3.1670305115776145</v>
      </c>
      <c r="CF23" s="61">
        <v>4.1596840460414821</v>
      </c>
      <c r="CG23" s="61">
        <v>7.8520495905263159</v>
      </c>
      <c r="CH23" s="61">
        <v>2.4475741245937677</v>
      </c>
      <c r="CI23" s="61">
        <v>0.16534509846038573</v>
      </c>
      <c r="CJ23" s="61">
        <v>8.9294458093705718</v>
      </c>
      <c r="CK23" s="61">
        <v>11.257484797218098</v>
      </c>
      <c r="CL23" s="61">
        <v>2.263586882330884</v>
      </c>
      <c r="CM23" s="61">
        <v>0.23422641405983952</v>
      </c>
      <c r="CN23" s="61">
        <v>55.651471021929993</v>
      </c>
      <c r="CO23" s="61">
        <v>12.181381625590587</v>
      </c>
      <c r="CP23" s="61">
        <v>32.61805449756546</v>
      </c>
      <c r="CQ23" s="61">
        <v>120.79752655049046</v>
      </c>
      <c r="CR23" s="61">
        <v>5.5619259517826816</v>
      </c>
      <c r="CS23" s="61">
        <v>27.591731333677458</v>
      </c>
      <c r="CT23" s="61">
        <v>2.1767094358709405</v>
      </c>
      <c r="CU23" s="61">
        <v>2.5644165657784046</v>
      </c>
      <c r="CV23" s="61">
        <v>15.736185053628803</v>
      </c>
      <c r="CW23" s="61">
        <v>6.9970064829067358</v>
      </c>
      <c r="CX23" s="61">
        <v>9.8757214869485583</v>
      </c>
      <c r="CY23" s="61">
        <v>0.16533529598924926</v>
      </c>
      <c r="CZ23" s="61">
        <v>2.4870355995884514</v>
      </c>
      <c r="DA23" s="71">
        <f t="shared" si="0"/>
        <v>5334.679878220295</v>
      </c>
      <c r="DB23" s="61">
        <v>1099.3203854671062</v>
      </c>
      <c r="DC23" s="61">
        <f t="shared" si="1"/>
        <v>6434.0002636874015</v>
      </c>
      <c r="DD23" s="72">
        <v>6434</v>
      </c>
      <c r="DE23" s="65"/>
      <c r="DF23" s="66">
        <v>417.97122448959607</v>
      </c>
      <c r="DG23" s="65">
        <v>2.7179470503529881</v>
      </c>
      <c r="DH23" s="65">
        <v>3.2045448787459185</v>
      </c>
      <c r="DI23" s="65">
        <v>8.0328574776779771</v>
      </c>
      <c r="DJ23" s="65">
        <v>251.71062042681962</v>
      </c>
      <c r="DK23" s="65">
        <v>0.38654291685633624</v>
      </c>
      <c r="DL23" s="65">
        <v>21.746558213002626</v>
      </c>
      <c r="DM23" s="65">
        <v>363.12581744783108</v>
      </c>
      <c r="DN23" s="67">
        <v>30.424272566223497</v>
      </c>
      <c r="DO23" s="73">
        <f t="shared" si="2"/>
        <v>1099.320385467106</v>
      </c>
    </row>
    <row r="24" spans="1:119" x14ac:dyDescent="0.2">
      <c r="A24" s="70" t="s">
        <v>125</v>
      </c>
      <c r="B24" s="61">
        <v>186.62201258004649</v>
      </c>
      <c r="C24" s="61">
        <v>1.6585228386491599</v>
      </c>
      <c r="D24" s="61">
        <v>0.90143802396113837</v>
      </c>
      <c r="E24" s="61">
        <v>0.98010932211885238</v>
      </c>
      <c r="F24" s="61">
        <v>2.2457394253474887</v>
      </c>
      <c r="G24" s="61">
        <v>1.3221751538583211</v>
      </c>
      <c r="H24" s="61">
        <v>0.68784706043820631</v>
      </c>
      <c r="I24" s="61">
        <v>145.312242935375</v>
      </c>
      <c r="J24" s="61">
        <v>131.33129031300385</v>
      </c>
      <c r="K24" s="61">
        <v>3.2094572473288046</v>
      </c>
      <c r="L24" s="61">
        <v>59.159594260332646</v>
      </c>
      <c r="M24" s="61">
        <v>272.45938261795908</v>
      </c>
      <c r="N24" s="61">
        <v>141.77401895603649</v>
      </c>
      <c r="O24" s="61">
        <v>328.54998492832857</v>
      </c>
      <c r="P24" s="61">
        <v>42.042021418671332</v>
      </c>
      <c r="Q24" s="61">
        <v>115.20579803803713</v>
      </c>
      <c r="R24" s="61">
        <v>71.816356915918078</v>
      </c>
      <c r="S24" s="61">
        <v>72.329818342746606</v>
      </c>
      <c r="T24" s="61">
        <v>22.382809351436816</v>
      </c>
      <c r="U24" s="61">
        <v>16.870947258912448</v>
      </c>
      <c r="V24" s="61">
        <v>10.871200905111932</v>
      </c>
      <c r="W24" s="61">
        <v>31.056718940674791</v>
      </c>
      <c r="X24" s="61">
        <v>476.22317475942339</v>
      </c>
      <c r="Y24" s="61">
        <v>662.64748805760348</v>
      </c>
      <c r="Z24" s="61">
        <v>7.2010552327407309</v>
      </c>
      <c r="AA24" s="61">
        <v>5.7604937405978447</v>
      </c>
      <c r="AB24" s="61">
        <v>82.271131504082774</v>
      </c>
      <c r="AC24" s="61">
        <v>76.904961163543035</v>
      </c>
      <c r="AD24" s="61">
        <v>5.7358685834172389</v>
      </c>
      <c r="AE24" s="61">
        <v>13.60550036973013</v>
      </c>
      <c r="AF24" s="61">
        <v>15.311559730085859</v>
      </c>
      <c r="AG24" s="61">
        <v>67.433898756644709</v>
      </c>
      <c r="AH24" s="61">
        <v>196.52877695084243</v>
      </c>
      <c r="AI24" s="61">
        <v>59.666783657859952</v>
      </c>
      <c r="AJ24" s="61">
        <v>77.54808881881533</v>
      </c>
      <c r="AK24" s="61">
        <v>8.4562252912908775</v>
      </c>
      <c r="AL24" s="61">
        <v>6.88100963541961</v>
      </c>
      <c r="AM24" s="61">
        <v>3.3390041230326206</v>
      </c>
      <c r="AN24" s="61">
        <v>71.440005806792954</v>
      </c>
      <c r="AO24" s="61">
        <v>40.806684229511049</v>
      </c>
      <c r="AP24" s="61">
        <v>47.876613912062915</v>
      </c>
      <c r="AQ24" s="61">
        <v>66.357805093996177</v>
      </c>
      <c r="AR24" s="61">
        <v>24.663021292266503</v>
      </c>
      <c r="AS24" s="61">
        <v>2.7976974254241966</v>
      </c>
      <c r="AT24" s="61">
        <v>16.922557887892779</v>
      </c>
      <c r="AU24" s="61">
        <v>4.6455234913749361</v>
      </c>
      <c r="AV24" s="61">
        <v>61.037145778967428</v>
      </c>
      <c r="AW24" s="61">
        <v>37.696763530245697</v>
      </c>
      <c r="AX24" s="61">
        <v>0.95678095830105758</v>
      </c>
      <c r="AY24" s="61">
        <v>2.6500247791784157</v>
      </c>
      <c r="AZ24" s="61">
        <v>12.23454236888573</v>
      </c>
      <c r="BA24" s="61">
        <v>81.732219024201115</v>
      </c>
      <c r="BB24" s="61">
        <v>13.284662905472038</v>
      </c>
      <c r="BC24" s="61">
        <v>15.928560669115075</v>
      </c>
      <c r="BD24" s="61">
        <v>11.593205039007517</v>
      </c>
      <c r="BE24" s="61">
        <v>43.22644596349059</v>
      </c>
      <c r="BF24" s="61">
        <v>0.79048854011239633</v>
      </c>
      <c r="BG24" s="61">
        <v>200.60349000419319</v>
      </c>
      <c r="BH24" s="61">
        <v>50.441199981186351</v>
      </c>
      <c r="BI24" s="61">
        <v>789.6787476608398</v>
      </c>
      <c r="BJ24" s="61">
        <v>6.32884035482315</v>
      </c>
      <c r="BK24" s="61">
        <v>50.808884953663352</v>
      </c>
      <c r="BL24" s="61">
        <v>2.9804279188252285</v>
      </c>
      <c r="BM24" s="61">
        <v>6.9649011696244942</v>
      </c>
      <c r="BN24" s="61">
        <v>50.160896706542772</v>
      </c>
      <c r="BO24" s="61">
        <v>15.749383392148429</v>
      </c>
      <c r="BP24" s="61">
        <v>31.353003981716249</v>
      </c>
      <c r="BQ24" s="61">
        <v>81.135417283922806</v>
      </c>
      <c r="BR24" s="61">
        <v>301.0949801836075</v>
      </c>
      <c r="BS24" s="61">
        <v>26.670176497767645</v>
      </c>
      <c r="BT24" s="61">
        <v>28.790447449188893</v>
      </c>
      <c r="BU24" s="61">
        <v>87.829767335382968</v>
      </c>
      <c r="BV24" s="61">
        <v>3.609643576400718</v>
      </c>
      <c r="BW24" s="61">
        <v>46.167211654274752</v>
      </c>
      <c r="BX24" s="61">
        <v>170.3670754165891</v>
      </c>
      <c r="BY24" s="61">
        <v>87.093670432987977</v>
      </c>
      <c r="BZ24" s="61">
        <v>37.001071205445179</v>
      </c>
      <c r="CA24" s="61">
        <v>19.667023846559371</v>
      </c>
      <c r="CB24" s="61">
        <v>38.819283049909757</v>
      </c>
      <c r="CC24" s="61">
        <v>19.904887353647471</v>
      </c>
      <c r="CD24" s="61">
        <v>38.6379255224413</v>
      </c>
      <c r="CE24" s="61">
        <v>78.014277979040983</v>
      </c>
      <c r="CF24" s="61">
        <v>11.999137553432073</v>
      </c>
      <c r="CG24" s="61">
        <v>87.842045899424321</v>
      </c>
      <c r="CH24" s="61">
        <v>11.968027355395538</v>
      </c>
      <c r="CI24" s="61">
        <v>3.3669013956213423</v>
      </c>
      <c r="CJ24" s="61">
        <v>11.26365864863202</v>
      </c>
      <c r="CK24" s="61">
        <v>32.237985001722464</v>
      </c>
      <c r="CL24" s="61">
        <v>5.1049923951091669</v>
      </c>
      <c r="CM24" s="61">
        <v>4.4584810494794933</v>
      </c>
      <c r="CN24" s="61">
        <v>44.966563935107558</v>
      </c>
      <c r="CO24" s="61">
        <v>36.870390418867522</v>
      </c>
      <c r="CP24" s="61">
        <v>455.58408298925417</v>
      </c>
      <c r="CQ24" s="61">
        <v>243.3767439928109</v>
      </c>
      <c r="CR24" s="61">
        <v>272.90136223097448</v>
      </c>
      <c r="CS24" s="61">
        <v>116.58241851591104</v>
      </c>
      <c r="CT24" s="61">
        <v>6.1396348927411717</v>
      </c>
      <c r="CU24" s="61">
        <v>12.893180514809218</v>
      </c>
      <c r="CV24" s="61">
        <v>19.82324230512145</v>
      </c>
      <c r="CW24" s="61">
        <v>35.526525003473779</v>
      </c>
      <c r="CX24" s="61">
        <v>12.489321562717635</v>
      </c>
      <c r="CY24" s="61">
        <v>3.0643670761273971</v>
      </c>
      <c r="CZ24" s="61">
        <v>15.90264322697228</v>
      </c>
      <c r="DA24" s="71">
        <f t="shared" si="0"/>
        <v>7695.17959678016</v>
      </c>
      <c r="DB24" s="61">
        <v>3713.8210349462975</v>
      </c>
      <c r="DC24" s="61">
        <f t="shared" si="1"/>
        <v>11409.000631726458</v>
      </c>
      <c r="DD24" s="72">
        <v>11409</v>
      </c>
      <c r="DE24" s="65"/>
      <c r="DF24" s="66">
        <v>1553.0095853069847</v>
      </c>
      <c r="DG24" s="65">
        <v>24.302507477597796</v>
      </c>
      <c r="DH24" s="65">
        <v>9.687143765819993</v>
      </c>
      <c r="DI24" s="65">
        <v>73.359027250987751</v>
      </c>
      <c r="DJ24" s="65">
        <v>254.67515087495684</v>
      </c>
      <c r="DK24" s="65">
        <v>6.5258818074231201E-2</v>
      </c>
      <c r="DL24" s="65">
        <v>9.275888573190846</v>
      </c>
      <c r="DM24" s="65">
        <v>1671.3077025389159</v>
      </c>
      <c r="DN24" s="67">
        <v>118.13877033976897</v>
      </c>
      <c r="DO24" s="73">
        <f t="shared" si="2"/>
        <v>3713.821034946297</v>
      </c>
    </row>
    <row r="25" spans="1:119" x14ac:dyDescent="0.2">
      <c r="A25" s="75" t="s">
        <v>126</v>
      </c>
      <c r="B25" s="61">
        <v>12.086968945364005</v>
      </c>
      <c r="C25" s="61">
        <v>3.9438214439497496</v>
      </c>
      <c r="D25" s="61">
        <v>0.28476610305671746</v>
      </c>
      <c r="E25" s="61">
        <v>1.2584909071616661</v>
      </c>
      <c r="F25" s="61">
        <v>7.8969866252327794</v>
      </c>
      <c r="G25" s="61">
        <v>2.4889759021396354</v>
      </c>
      <c r="H25" s="61">
        <v>1.6392556862826306</v>
      </c>
      <c r="I25" s="61">
        <v>8.3571092418199111</v>
      </c>
      <c r="J25" s="61">
        <v>3.7907512100067589</v>
      </c>
      <c r="K25" s="61">
        <v>1.9862258416341021</v>
      </c>
      <c r="L25" s="61">
        <v>3.1435209276220277</v>
      </c>
      <c r="M25" s="61">
        <v>3.251746979026783</v>
      </c>
      <c r="N25" s="61">
        <v>5.1926324624954692</v>
      </c>
      <c r="O25" s="61">
        <v>13.120071530425886</v>
      </c>
      <c r="P25" s="61">
        <v>2.2735574343132918</v>
      </c>
      <c r="Q25" s="61">
        <v>9.1148785528722769</v>
      </c>
      <c r="R25" s="61">
        <v>3.3832367166653974</v>
      </c>
      <c r="S25" s="61">
        <v>2.4973334259279651</v>
      </c>
      <c r="T25" s="61">
        <v>4.2151117970929146</v>
      </c>
      <c r="U25" s="61">
        <v>1.8921352654891153</v>
      </c>
      <c r="V25" s="61">
        <v>0.44832143702277055</v>
      </c>
      <c r="W25" s="61">
        <v>2.7140172426843985</v>
      </c>
      <c r="X25" s="61">
        <v>9.9730852513316854</v>
      </c>
      <c r="Y25" s="61">
        <v>610.37126817673561</v>
      </c>
      <c r="Z25" s="61">
        <v>6.7318104038193107</v>
      </c>
      <c r="AA25" s="61">
        <v>4.2880266423775666</v>
      </c>
      <c r="AB25" s="61">
        <v>4.4454162572274578</v>
      </c>
      <c r="AC25" s="61">
        <v>7.0288227306593187</v>
      </c>
      <c r="AD25" s="61">
        <v>2.0593332898461787</v>
      </c>
      <c r="AE25" s="61">
        <v>16.618573609986296</v>
      </c>
      <c r="AF25" s="61">
        <v>2.0627240731724275</v>
      </c>
      <c r="AG25" s="61">
        <v>33.837168356608068</v>
      </c>
      <c r="AH25" s="61">
        <v>10.124082842501554</v>
      </c>
      <c r="AI25" s="61">
        <v>3.6513648436789086</v>
      </c>
      <c r="AJ25" s="61">
        <v>10.879801534212397</v>
      </c>
      <c r="AK25" s="61">
        <v>4.0189628765942897</v>
      </c>
      <c r="AL25" s="61">
        <v>5.1917904911416475</v>
      </c>
      <c r="AM25" s="61">
        <v>0.85673595635166711</v>
      </c>
      <c r="AN25" s="61">
        <v>14.894551933545795</v>
      </c>
      <c r="AO25" s="61">
        <v>11.099828571966324</v>
      </c>
      <c r="AP25" s="61">
        <v>10.072261654177572</v>
      </c>
      <c r="AQ25" s="61">
        <v>21.323395804659164</v>
      </c>
      <c r="AR25" s="61">
        <v>23.125828088364702</v>
      </c>
      <c r="AS25" s="61">
        <v>3.1449232090051416</v>
      </c>
      <c r="AT25" s="61">
        <v>21.30976662225552</v>
      </c>
      <c r="AU25" s="61">
        <v>2.1543390746634365</v>
      </c>
      <c r="AV25" s="61">
        <v>6.9731532378749623</v>
      </c>
      <c r="AW25" s="61">
        <v>9.3273075250117401</v>
      </c>
      <c r="AX25" s="61">
        <v>0.36301598561337106</v>
      </c>
      <c r="AY25" s="61">
        <v>1.9883956306613204</v>
      </c>
      <c r="AZ25" s="61">
        <v>8.8656959935198305</v>
      </c>
      <c r="BA25" s="61">
        <v>48.609125541745691</v>
      </c>
      <c r="BB25" s="61">
        <v>13.203654730585896</v>
      </c>
      <c r="BC25" s="61">
        <v>2.5046588265798704</v>
      </c>
      <c r="BD25" s="61">
        <v>0.74154275898607502</v>
      </c>
      <c r="BE25" s="61">
        <v>31.505928207297952</v>
      </c>
      <c r="BF25" s="61">
        <v>0.16575996564419998</v>
      </c>
      <c r="BG25" s="61">
        <v>109.25842639316221</v>
      </c>
      <c r="BH25" s="61">
        <v>115.09041127297354</v>
      </c>
      <c r="BI25" s="61">
        <v>445.43464632685095</v>
      </c>
      <c r="BJ25" s="61">
        <v>7.8835731341861406</v>
      </c>
      <c r="BK25" s="61">
        <v>34.3835371699059</v>
      </c>
      <c r="BL25" s="61">
        <v>13.651343931134861</v>
      </c>
      <c r="BM25" s="61">
        <v>17.706476789451528</v>
      </c>
      <c r="BN25" s="61">
        <v>89.349983131005487</v>
      </c>
      <c r="BO25" s="61">
        <v>17.5819306911878</v>
      </c>
      <c r="BP25" s="61">
        <v>14.907427175657988</v>
      </c>
      <c r="BQ25" s="61">
        <v>28.628324303786361</v>
      </c>
      <c r="BR25" s="61">
        <v>1262.0600949677821</v>
      </c>
      <c r="BS25" s="61">
        <v>47.765893537987488</v>
      </c>
      <c r="BT25" s="61">
        <v>142.56980279750374</v>
      </c>
      <c r="BU25" s="61">
        <v>77.44187169083493</v>
      </c>
      <c r="BV25" s="61">
        <v>9.0661773710499745</v>
      </c>
      <c r="BW25" s="61">
        <v>552.28273249968049</v>
      </c>
      <c r="BX25" s="61">
        <v>504.18668277246428</v>
      </c>
      <c r="BY25" s="61">
        <v>125.38465947586629</v>
      </c>
      <c r="BZ25" s="61">
        <v>102.25348936422718</v>
      </c>
      <c r="CA25" s="61">
        <v>31.008359131943184</v>
      </c>
      <c r="CB25" s="61">
        <v>131.47755967364293</v>
      </c>
      <c r="CC25" s="61">
        <v>13.950767361849987</v>
      </c>
      <c r="CD25" s="61">
        <v>37.733438460161771</v>
      </c>
      <c r="CE25" s="61">
        <v>42.397871822726415</v>
      </c>
      <c r="CF25" s="61">
        <v>8.7461654701740699</v>
      </c>
      <c r="CG25" s="61">
        <v>35.282013152013391</v>
      </c>
      <c r="CH25" s="61">
        <v>28.855666028763515</v>
      </c>
      <c r="CI25" s="61">
        <v>2.0567224095024899</v>
      </c>
      <c r="CJ25" s="61">
        <v>10.485817607761</v>
      </c>
      <c r="CK25" s="61">
        <v>23.87919286541446</v>
      </c>
      <c r="CL25" s="61">
        <v>118.25227194679101</v>
      </c>
      <c r="CM25" s="61">
        <v>10.647119101741065</v>
      </c>
      <c r="CN25" s="61">
        <v>45.732111626412667</v>
      </c>
      <c r="CO25" s="61">
        <v>39.73443576511638</v>
      </c>
      <c r="CP25" s="61">
        <v>845.37031417374351</v>
      </c>
      <c r="CQ25" s="61">
        <v>976.62182645602866</v>
      </c>
      <c r="CR25" s="61">
        <v>671.595922325007</v>
      </c>
      <c r="CS25" s="61">
        <v>121.66147540636366</v>
      </c>
      <c r="CT25" s="61">
        <v>27.212114329014231</v>
      </c>
      <c r="CU25" s="61">
        <v>61.983502844955567</v>
      </c>
      <c r="CV25" s="61">
        <v>12.247160025095841</v>
      </c>
      <c r="CW25" s="61">
        <v>178.27566764107019</v>
      </c>
      <c r="CX25" s="61">
        <v>19.113205893107896</v>
      </c>
      <c r="CY25" s="61">
        <v>3.8128810678326293</v>
      </c>
      <c r="CZ25" s="61">
        <v>11.179169651648525</v>
      </c>
      <c r="DA25" s="71">
        <f t="shared" si="0"/>
        <v>8284.6922534112655</v>
      </c>
      <c r="DB25" s="61">
        <v>2999.308004699179</v>
      </c>
      <c r="DC25" s="61">
        <f t="shared" si="1"/>
        <v>11284.000258110445</v>
      </c>
      <c r="DD25" s="72">
        <v>11284</v>
      </c>
      <c r="DE25" s="65"/>
      <c r="DF25" s="66">
        <v>1664.9235728956965</v>
      </c>
      <c r="DG25" s="65">
        <v>111.49318330186163</v>
      </c>
      <c r="DH25" s="65">
        <v>25.034303610551241</v>
      </c>
      <c r="DI25" s="65">
        <v>202.00770588502371</v>
      </c>
      <c r="DJ25" s="65">
        <v>410.77343304035958</v>
      </c>
      <c r="DK25" s="65">
        <v>-0.14988046981688097</v>
      </c>
      <c r="DL25" s="65">
        <v>82.177407530598771</v>
      </c>
      <c r="DM25" s="65">
        <v>128.0473587800478</v>
      </c>
      <c r="DN25" s="67">
        <v>375.00092012485652</v>
      </c>
      <c r="DO25" s="73">
        <f t="shared" si="2"/>
        <v>2999.308004699179</v>
      </c>
    </row>
    <row r="26" spans="1:119" x14ac:dyDescent="0.2">
      <c r="A26" s="74" t="s">
        <v>127</v>
      </c>
      <c r="B26" s="61">
        <v>235.29510712465992</v>
      </c>
      <c r="C26" s="61">
        <v>48.018493800656955</v>
      </c>
      <c r="D26" s="61">
        <v>26.889917341758576</v>
      </c>
      <c r="E26" s="61">
        <v>79.710399591393099</v>
      </c>
      <c r="F26" s="61">
        <v>37.456011310543026</v>
      </c>
      <c r="G26" s="61">
        <v>14.4067689863111</v>
      </c>
      <c r="H26" s="61">
        <v>8.6439067292310909</v>
      </c>
      <c r="I26" s="61">
        <v>19.208152792426546</v>
      </c>
      <c r="J26" s="61">
        <v>7.6838649722236081</v>
      </c>
      <c r="K26" s="61">
        <v>2.8811658357144942</v>
      </c>
      <c r="L26" s="61">
        <v>22.088725813093401</v>
      </c>
      <c r="M26" s="61">
        <v>21.12971997898677</v>
      </c>
      <c r="N26" s="61">
        <v>24.971388161433786</v>
      </c>
      <c r="O26" s="61">
        <v>27.859445111364845</v>
      </c>
      <c r="P26" s="61">
        <v>13.447883260325577</v>
      </c>
      <c r="Q26" s="61">
        <v>16.328896079325673</v>
      </c>
      <c r="R26" s="61">
        <v>26.897774339008865</v>
      </c>
      <c r="S26" s="61">
        <v>0.96061219148875721</v>
      </c>
      <c r="T26" s="61">
        <v>4.8150787316584109</v>
      </c>
      <c r="U26" s="61">
        <v>4.807694779309112</v>
      </c>
      <c r="V26" s="61">
        <v>4.8053901677402422</v>
      </c>
      <c r="W26" s="61">
        <v>24.013793675527765</v>
      </c>
      <c r="X26" s="61">
        <v>20.193243621600455</v>
      </c>
      <c r="Y26" s="61">
        <v>4.8051974987987771</v>
      </c>
      <c r="Z26" s="61">
        <v>1811.2231436183713</v>
      </c>
      <c r="AA26" s="61">
        <v>1.0022480548803914</v>
      </c>
      <c r="AB26" s="61">
        <v>3.8527625315932581</v>
      </c>
      <c r="AC26" s="61">
        <v>0.97562950196250675</v>
      </c>
      <c r="AD26" s="61">
        <v>27.939289643673515</v>
      </c>
      <c r="AE26" s="61">
        <v>107.1200730534939</v>
      </c>
      <c r="AF26" s="61">
        <v>9.6060560097056396</v>
      </c>
      <c r="AG26" s="61">
        <v>11.62026958229219</v>
      </c>
      <c r="AH26" s="61">
        <v>1.240003628355113</v>
      </c>
      <c r="AI26" s="61">
        <v>35.555197354400114</v>
      </c>
      <c r="AJ26" s="61">
        <v>10.620985883882675</v>
      </c>
      <c r="AK26" s="61">
        <v>123.90279150865727</v>
      </c>
      <c r="AL26" s="61">
        <v>3.3464299667075583E-3</v>
      </c>
      <c r="AM26" s="61">
        <v>2.8815247988088939</v>
      </c>
      <c r="AN26" s="61">
        <v>24.019741736966747</v>
      </c>
      <c r="AO26" s="61">
        <v>12.501692243590114</v>
      </c>
      <c r="AP26" s="61">
        <v>28.880191134522928</v>
      </c>
      <c r="AQ26" s="61">
        <v>42.26012669453214</v>
      </c>
      <c r="AR26" s="61">
        <v>7.8278334103084042</v>
      </c>
      <c r="AS26" s="61">
        <v>2.8830392395093134</v>
      </c>
      <c r="AT26" s="61">
        <v>15.374091702457305</v>
      </c>
      <c r="AU26" s="61">
        <v>7.6835831310810212</v>
      </c>
      <c r="AV26" s="61">
        <v>72.06927284029733</v>
      </c>
      <c r="AW26" s="61">
        <v>37.478736063299607</v>
      </c>
      <c r="AX26" s="61">
        <v>2.8825733664423505</v>
      </c>
      <c r="AY26" s="61">
        <v>5.7637403793617041</v>
      </c>
      <c r="AZ26" s="61">
        <v>25.932075838055688</v>
      </c>
      <c r="BA26" s="61">
        <v>471.56078440138225</v>
      </c>
      <c r="BB26" s="61">
        <v>96.042818294958238</v>
      </c>
      <c r="BC26" s="61">
        <v>55.708918368113878</v>
      </c>
      <c r="BD26" s="61">
        <v>48.985035633785721</v>
      </c>
      <c r="BE26" s="61">
        <v>33.62965958953491</v>
      </c>
      <c r="BF26" s="61">
        <v>4.8023521359142682</v>
      </c>
      <c r="BG26" s="61">
        <v>171.93837875034774</v>
      </c>
      <c r="BH26" s="61">
        <v>87.397675597552947</v>
      </c>
      <c r="BI26" s="61">
        <v>1070.8381061650934</v>
      </c>
      <c r="BJ26" s="61">
        <v>164.22234208480853</v>
      </c>
      <c r="BK26" s="61">
        <v>554.12640818758825</v>
      </c>
      <c r="BL26" s="61">
        <v>57.621773507176023</v>
      </c>
      <c r="BM26" s="61">
        <v>370.69533710163057</v>
      </c>
      <c r="BN26" s="61">
        <v>31.699112197389873</v>
      </c>
      <c r="BO26" s="61">
        <v>47.058976193557186</v>
      </c>
      <c r="BP26" s="61">
        <v>251.61869746599993</v>
      </c>
      <c r="BQ26" s="61">
        <v>145.03068127750444</v>
      </c>
      <c r="BR26" s="61">
        <v>20.175807335306164</v>
      </c>
      <c r="BS26" s="61">
        <v>48.994758286394301</v>
      </c>
      <c r="BT26" s="61">
        <v>343.80957318037036</v>
      </c>
      <c r="BU26" s="61">
        <v>52.824293805484928</v>
      </c>
      <c r="BV26" s="61">
        <v>35.53353788007211</v>
      </c>
      <c r="BW26" s="61">
        <v>60.513550047705117</v>
      </c>
      <c r="BX26" s="61">
        <v>57.627061942586415</v>
      </c>
      <c r="BY26" s="61">
        <v>126.76802094811437</v>
      </c>
      <c r="BZ26" s="61">
        <v>25.93226510513415</v>
      </c>
      <c r="CA26" s="61">
        <v>5.7641617273408334</v>
      </c>
      <c r="CB26" s="61">
        <v>42.256819069227419</v>
      </c>
      <c r="CC26" s="61">
        <v>73.947602839294348</v>
      </c>
      <c r="CD26" s="61">
        <v>14.407907703094912</v>
      </c>
      <c r="CE26" s="61">
        <v>49.940943168065779</v>
      </c>
      <c r="CF26" s="61">
        <v>103.72035976150684</v>
      </c>
      <c r="CG26" s="61">
        <v>19.210251185819523</v>
      </c>
      <c r="CH26" s="61">
        <v>63.384558865324941</v>
      </c>
      <c r="CI26" s="61">
        <v>5.7628067282994113</v>
      </c>
      <c r="CJ26" s="61">
        <v>23.051128543976244</v>
      </c>
      <c r="CK26" s="61">
        <v>15.371386866846271</v>
      </c>
      <c r="CL26" s="61">
        <v>65.305162027960577</v>
      </c>
      <c r="CM26" s="61">
        <v>4.8032895430759535</v>
      </c>
      <c r="CN26" s="61">
        <v>8.6464724916133058</v>
      </c>
      <c r="CO26" s="61">
        <v>86.436610095729137</v>
      </c>
      <c r="CP26" s="61">
        <v>79.729470134252267</v>
      </c>
      <c r="CQ26" s="61">
        <v>108.54784795938812</v>
      </c>
      <c r="CR26" s="61">
        <v>7.7969523079215248</v>
      </c>
      <c r="CS26" s="61">
        <v>253.58183559400123</v>
      </c>
      <c r="CT26" s="61">
        <v>24.01069334632664</v>
      </c>
      <c r="CU26" s="61">
        <v>10.570105315563278</v>
      </c>
      <c r="CV26" s="61">
        <v>55.703942843870408</v>
      </c>
      <c r="CW26" s="61">
        <v>12.491208475827845</v>
      </c>
      <c r="CX26" s="61">
        <v>53.782894771572224</v>
      </c>
      <c r="CY26" s="61">
        <v>12.484884641739422</v>
      </c>
      <c r="CZ26" s="61">
        <v>1.9260463624602946</v>
      </c>
      <c r="DA26" s="71">
        <f t="shared" si="0"/>
        <v>8768.2099191286488</v>
      </c>
      <c r="DB26" s="61">
        <v>17238.790512929001</v>
      </c>
      <c r="DC26" s="61">
        <f t="shared" si="1"/>
        <v>26007.000432057648</v>
      </c>
      <c r="DD26" s="72">
        <v>26007</v>
      </c>
      <c r="DE26" s="65"/>
      <c r="DF26" s="66">
        <v>6555.6936508832614</v>
      </c>
      <c r="DG26" s="65">
        <v>4.4585578514670092E-2</v>
      </c>
      <c r="DH26" s="65">
        <v>5.5837333165661023E-2</v>
      </c>
      <c r="DI26" s="65">
        <v>0.13335710390709365</v>
      </c>
      <c r="DJ26" s="65">
        <v>5.932926492396224E-2</v>
      </c>
      <c r="DK26" s="65">
        <v>-5.6242632086266964E-4</v>
      </c>
      <c r="DL26" s="65">
        <v>-59.586019222781843</v>
      </c>
      <c r="DM26" s="65">
        <v>10659.746624113217</v>
      </c>
      <c r="DN26" s="67">
        <v>82.643710301114083</v>
      </c>
      <c r="DO26" s="73">
        <f t="shared" si="2"/>
        <v>17238.790512929001</v>
      </c>
    </row>
    <row r="27" spans="1:119" x14ac:dyDescent="0.2">
      <c r="A27" s="70" t="s">
        <v>128</v>
      </c>
      <c r="B27" s="61">
        <v>27.918542998999389</v>
      </c>
      <c r="C27" s="61">
        <v>0.12317190560849765</v>
      </c>
      <c r="D27" s="61">
        <v>8.7209714139452124E-2</v>
      </c>
      <c r="E27" s="61">
        <v>0.28438378944510717</v>
      </c>
      <c r="F27" s="61">
        <v>2.1471470596448281</v>
      </c>
      <c r="G27" s="61">
        <v>0.4813718040686279</v>
      </c>
      <c r="H27" s="61">
        <v>0.54547277843805742</v>
      </c>
      <c r="I27" s="61">
        <v>0.78756315194596804</v>
      </c>
      <c r="J27" s="61">
        <v>0.69066495176504794</v>
      </c>
      <c r="K27" s="61">
        <v>3.0670778394822885E-2</v>
      </c>
      <c r="L27" s="61">
        <v>0.48034471556217107</v>
      </c>
      <c r="M27" s="61">
        <v>0.49165799083390915</v>
      </c>
      <c r="N27" s="61">
        <v>0.60220278627223778</v>
      </c>
      <c r="O27" s="61">
        <v>1.6755796441668325</v>
      </c>
      <c r="P27" s="61">
        <v>0.32169199644781038</v>
      </c>
      <c r="Q27" s="61">
        <v>1.8662893938997496</v>
      </c>
      <c r="R27" s="61">
        <v>0.88583311630169803</v>
      </c>
      <c r="S27" s="61">
        <v>0.12990556512339485</v>
      </c>
      <c r="T27" s="61">
        <v>0.39915720931481047</v>
      </c>
      <c r="U27" s="61">
        <v>0.20915026362705144</v>
      </c>
      <c r="V27" s="61">
        <v>8.8132637422200594E-2</v>
      </c>
      <c r="W27" s="61">
        <v>44.015298985006389</v>
      </c>
      <c r="X27" s="61">
        <v>128.34203745025087</v>
      </c>
      <c r="Y27" s="61">
        <v>222.21946942868001</v>
      </c>
      <c r="Z27" s="61">
        <v>0.80428846998160908</v>
      </c>
      <c r="AA27" s="61">
        <v>69.019384608718156</v>
      </c>
      <c r="AB27" s="61">
        <v>0.87450283616206137</v>
      </c>
      <c r="AC27" s="61">
        <v>8.5329561757927905</v>
      </c>
      <c r="AD27" s="61">
        <v>1.4205891578184793</v>
      </c>
      <c r="AE27" s="61">
        <v>4.630338469570062</v>
      </c>
      <c r="AF27" s="61">
        <v>0.38402330865879397</v>
      </c>
      <c r="AG27" s="61">
        <v>1.0654790347061622</v>
      </c>
      <c r="AH27" s="61">
        <v>3.0017570457912983</v>
      </c>
      <c r="AI27" s="61">
        <v>7.6043280956935861</v>
      </c>
      <c r="AJ27" s="61">
        <v>18.719628014241156</v>
      </c>
      <c r="AK27" s="61">
        <v>2.2715547430468566</v>
      </c>
      <c r="AL27" s="61">
        <v>1.0234233623882676</v>
      </c>
      <c r="AM27" s="61">
        <v>2.3080680153976187</v>
      </c>
      <c r="AN27" s="61">
        <v>196.41537249943454</v>
      </c>
      <c r="AO27" s="61">
        <v>10.492719072119986</v>
      </c>
      <c r="AP27" s="61">
        <v>37.787126648149936</v>
      </c>
      <c r="AQ27" s="61">
        <v>66.843590160336092</v>
      </c>
      <c r="AR27" s="61">
        <v>152.5593409215947</v>
      </c>
      <c r="AS27" s="61">
        <v>24.405905696612468</v>
      </c>
      <c r="AT27" s="61">
        <v>19.518648882307762</v>
      </c>
      <c r="AU27" s="61">
        <v>19.267019463884044</v>
      </c>
      <c r="AV27" s="61">
        <v>44.90982618306839</v>
      </c>
      <c r="AW27" s="61">
        <v>19.679679032613834</v>
      </c>
      <c r="AX27" s="61">
        <v>12.046520743221285</v>
      </c>
      <c r="AY27" s="61">
        <v>2.5485200313803769</v>
      </c>
      <c r="AZ27" s="61">
        <v>28.101288839138185</v>
      </c>
      <c r="BA27" s="61">
        <v>8.1089857897535875</v>
      </c>
      <c r="BB27" s="61">
        <v>2.1531674057720829</v>
      </c>
      <c r="BC27" s="61">
        <v>0.61632993206454856</v>
      </c>
      <c r="BD27" s="61">
        <v>5.2796162994826998</v>
      </c>
      <c r="BE27" s="61">
        <v>13.412719200969315</v>
      </c>
      <c r="BF27" s="61">
        <v>1.5354630989076095E-2</v>
      </c>
      <c r="BG27" s="61">
        <v>570.5219974884144</v>
      </c>
      <c r="BH27" s="61">
        <v>5.1773946375700683</v>
      </c>
      <c r="BI27" s="61">
        <v>97.193463676995407</v>
      </c>
      <c r="BJ27" s="61">
        <v>7.4848726708350428</v>
      </c>
      <c r="BK27" s="61">
        <v>10.256043669871234</v>
      </c>
      <c r="BL27" s="61">
        <v>0.76831576989129047</v>
      </c>
      <c r="BM27" s="61">
        <v>0.91603048468463688</v>
      </c>
      <c r="BN27" s="61">
        <v>3.2492344692346631</v>
      </c>
      <c r="BO27" s="61">
        <v>1.8932793834765751</v>
      </c>
      <c r="BP27" s="61">
        <v>8.6500532436416862</v>
      </c>
      <c r="BQ27" s="61">
        <v>23.309778738040787</v>
      </c>
      <c r="BR27" s="61">
        <v>192.38329262545406</v>
      </c>
      <c r="BS27" s="61">
        <v>17.885055614857126</v>
      </c>
      <c r="BT27" s="61">
        <v>9.1787482789030683</v>
      </c>
      <c r="BU27" s="61">
        <v>14.051338740812314</v>
      </c>
      <c r="BV27" s="61">
        <v>1.468732710248416</v>
      </c>
      <c r="BW27" s="61">
        <v>15.12059389903223</v>
      </c>
      <c r="BX27" s="61">
        <v>5.0299792629178572</v>
      </c>
      <c r="BY27" s="61">
        <v>4.3927296069027282</v>
      </c>
      <c r="BZ27" s="61">
        <v>14.961844380909474</v>
      </c>
      <c r="CA27" s="61">
        <v>4.5416409886920324</v>
      </c>
      <c r="CB27" s="61">
        <v>2.8365395473082469</v>
      </c>
      <c r="CC27" s="61">
        <v>4.4028138323145329</v>
      </c>
      <c r="CD27" s="61">
        <v>1.9198447333325495</v>
      </c>
      <c r="CE27" s="61">
        <v>7.941820828935084</v>
      </c>
      <c r="CF27" s="61">
        <v>2.5639249229471006</v>
      </c>
      <c r="CG27" s="61">
        <v>38.468528465211683</v>
      </c>
      <c r="CH27" s="61">
        <v>2.2894406444272111</v>
      </c>
      <c r="CI27" s="61">
        <v>0.31402774946147044</v>
      </c>
      <c r="CJ27" s="61">
        <v>2.1273823300129511</v>
      </c>
      <c r="CK27" s="61">
        <v>5.3554286887292051</v>
      </c>
      <c r="CL27" s="61">
        <v>1.4977101659490804</v>
      </c>
      <c r="CM27" s="61">
        <v>1.327210666516123</v>
      </c>
      <c r="CN27" s="61">
        <v>1.3433715323367696</v>
      </c>
      <c r="CO27" s="61">
        <v>1.5233885739436925</v>
      </c>
      <c r="CP27" s="61">
        <v>69.858984712895136</v>
      </c>
      <c r="CQ27" s="61">
        <v>93.878780995038213</v>
      </c>
      <c r="CR27" s="61">
        <v>6.0398421220545488</v>
      </c>
      <c r="CS27" s="61">
        <v>63.915015979574221</v>
      </c>
      <c r="CT27" s="61">
        <v>2.8061688602298185</v>
      </c>
      <c r="CU27" s="61">
        <v>3.5976901571959123</v>
      </c>
      <c r="CV27" s="61">
        <v>16.545264988766554</v>
      </c>
      <c r="CW27" s="61">
        <v>14.130489862825252</v>
      </c>
      <c r="CX27" s="61">
        <v>10.744988400086907</v>
      </c>
      <c r="CY27" s="61">
        <v>0.39593789121004463</v>
      </c>
      <c r="CZ27" s="61">
        <v>8.5735954308711104</v>
      </c>
      <c r="DA27" s="71">
        <f t="shared" si="0"/>
        <v>2593.4776153097778</v>
      </c>
      <c r="DB27" s="61">
        <v>760.52260202389618</v>
      </c>
      <c r="DC27" s="61">
        <f t="shared" si="1"/>
        <v>3354.0002173336738</v>
      </c>
      <c r="DD27" s="72">
        <v>3354</v>
      </c>
      <c r="DE27" s="65"/>
      <c r="DF27" s="66">
        <v>108.05363874155805</v>
      </c>
      <c r="DG27" s="65">
        <v>9.8998232644814479</v>
      </c>
      <c r="DH27" s="65">
        <v>11.742869695639511</v>
      </c>
      <c r="DI27" s="65">
        <v>28.693260784917875</v>
      </c>
      <c r="DJ27" s="65">
        <v>23.94967495784568</v>
      </c>
      <c r="DK27" s="65">
        <v>-0.1036445111730076</v>
      </c>
      <c r="DL27" s="65">
        <v>61.287031841167206</v>
      </c>
      <c r="DM27" s="65">
        <v>488.92278734128661</v>
      </c>
      <c r="DN27" s="67">
        <v>28.077159908173186</v>
      </c>
      <c r="DO27" s="73">
        <f t="shared" si="2"/>
        <v>760.52260202389652</v>
      </c>
    </row>
    <row r="28" spans="1:119" x14ac:dyDescent="0.2">
      <c r="A28" s="70" t="s">
        <v>129</v>
      </c>
      <c r="B28" s="61">
        <v>22.402569901207741</v>
      </c>
      <c r="C28" s="61">
        <v>3.2234813676614618</v>
      </c>
      <c r="D28" s="61">
        <v>2.8916076358194816E-2</v>
      </c>
      <c r="E28" s="61">
        <v>2.0759641550618813E-2</v>
      </c>
      <c r="F28" s="61">
        <v>0.12390226646425266</v>
      </c>
      <c r="G28" s="61">
        <v>2.4633007978269384E-2</v>
      </c>
      <c r="H28" s="61">
        <v>3.5579299602504409E-2</v>
      </c>
      <c r="I28" s="61">
        <v>6.5668731040667838</v>
      </c>
      <c r="J28" s="61">
        <v>2.5168352286597475</v>
      </c>
      <c r="K28" s="61">
        <v>4.2955720053531786E-2</v>
      </c>
      <c r="L28" s="61">
        <v>8.4447106986308196</v>
      </c>
      <c r="M28" s="61">
        <v>1.525186215807677</v>
      </c>
      <c r="N28" s="61">
        <v>13.263603576944941</v>
      </c>
      <c r="O28" s="61">
        <v>13.81179973908886</v>
      </c>
      <c r="P28" s="61">
        <v>0.62034832941798546</v>
      </c>
      <c r="Q28" s="61">
        <v>3.9338302453707499</v>
      </c>
      <c r="R28" s="61">
        <v>1.1985271566903004</v>
      </c>
      <c r="S28" s="61">
        <v>0.31898205278935027</v>
      </c>
      <c r="T28" s="61">
        <v>1.1278884521778554</v>
      </c>
      <c r="U28" s="61">
        <v>1.3974653554322181</v>
      </c>
      <c r="V28" s="61">
        <v>0.11530614041465864</v>
      </c>
      <c r="W28" s="61">
        <v>0.35149751631206955</v>
      </c>
      <c r="X28" s="61">
        <v>2.4917926298149511</v>
      </c>
      <c r="Y28" s="61">
        <v>3.5095724106818134</v>
      </c>
      <c r="Z28" s="61">
        <v>8.7760466010897722E-2</v>
      </c>
      <c r="AA28" s="61">
        <v>0.21945439483175611</v>
      </c>
      <c r="AB28" s="61">
        <v>646.38321142577433</v>
      </c>
      <c r="AC28" s="61">
        <v>4.4341615170491</v>
      </c>
      <c r="AD28" s="61">
        <v>2.5036114087835664</v>
      </c>
      <c r="AE28" s="61">
        <v>2.7074566114558127</v>
      </c>
      <c r="AF28" s="61">
        <v>2.4905752410229076</v>
      </c>
      <c r="AG28" s="61">
        <v>7.3100372212360405</v>
      </c>
      <c r="AH28" s="61">
        <v>1.1160857981766505</v>
      </c>
      <c r="AI28" s="61">
        <v>0.42021608153074219</v>
      </c>
      <c r="AJ28" s="61">
        <v>0.46647632174956555</v>
      </c>
      <c r="AK28" s="61">
        <v>0.11490639500772733</v>
      </c>
      <c r="AL28" s="61">
        <v>8.5296626365046493E-2</v>
      </c>
      <c r="AM28" s="61">
        <v>8.2875507194339157E-2</v>
      </c>
      <c r="AN28" s="61">
        <v>1.0188635169858777</v>
      </c>
      <c r="AO28" s="61">
        <v>1.1111582149343353</v>
      </c>
      <c r="AP28" s="61">
        <v>0.52674783156571048</v>
      </c>
      <c r="AQ28" s="61">
        <v>0.92369767642613232</v>
      </c>
      <c r="AR28" s="61">
        <v>1.4821900784155257</v>
      </c>
      <c r="AS28" s="61">
        <v>0.11365489632517424</v>
      </c>
      <c r="AT28" s="61">
        <v>0.22294542738717368</v>
      </c>
      <c r="AU28" s="61">
        <v>0.18078242460360958</v>
      </c>
      <c r="AV28" s="61">
        <v>1.0515931366242444</v>
      </c>
      <c r="AW28" s="61">
        <v>0.78562970607416527</v>
      </c>
      <c r="AX28" s="61">
        <v>4.9897081806827642E-2</v>
      </c>
      <c r="AY28" s="61">
        <v>5.0684223818365362E-2</v>
      </c>
      <c r="AZ28" s="61">
        <v>0.45867411222568139</v>
      </c>
      <c r="BA28" s="61">
        <v>1.10237595875132</v>
      </c>
      <c r="BB28" s="61">
        <v>0.23107920905318421</v>
      </c>
      <c r="BC28" s="61">
        <v>0.11083641687717571</v>
      </c>
      <c r="BD28" s="61">
        <v>18.561439275213427</v>
      </c>
      <c r="BE28" s="61">
        <v>33.359705963873395</v>
      </c>
      <c r="BF28" s="61">
        <v>2.4066346215421941</v>
      </c>
      <c r="BG28" s="61">
        <v>43.386627869557707</v>
      </c>
      <c r="BH28" s="61">
        <v>33.422665755724523</v>
      </c>
      <c r="BI28" s="61">
        <v>89.300049351078911</v>
      </c>
      <c r="BJ28" s="61">
        <v>2.5403224627760648</v>
      </c>
      <c r="BK28" s="61">
        <v>10.879340732059884</v>
      </c>
      <c r="BL28" s="61">
        <v>1.6742318568135348</v>
      </c>
      <c r="BM28" s="61">
        <v>7.314220043737822</v>
      </c>
      <c r="BN28" s="61">
        <v>4.4401073514771419</v>
      </c>
      <c r="BO28" s="61">
        <v>6.6144943314412012</v>
      </c>
      <c r="BP28" s="61">
        <v>23.072841087760569</v>
      </c>
      <c r="BQ28" s="61">
        <v>67.362162956187589</v>
      </c>
      <c r="BR28" s="61">
        <v>1.8284918413287556</v>
      </c>
      <c r="BS28" s="61">
        <v>22.168515088407908</v>
      </c>
      <c r="BT28" s="61">
        <v>2.1312305563222025</v>
      </c>
      <c r="BU28" s="61">
        <v>4.6301854577987616</v>
      </c>
      <c r="BV28" s="61">
        <v>1.6584939982014888</v>
      </c>
      <c r="BW28" s="61">
        <v>4.8473585618047279</v>
      </c>
      <c r="BX28" s="61">
        <v>3.3656940787295575</v>
      </c>
      <c r="BY28" s="61">
        <v>10.901313852349734</v>
      </c>
      <c r="BZ28" s="61">
        <v>1.8687486673819145</v>
      </c>
      <c r="CA28" s="61">
        <v>1.7641528205246377</v>
      </c>
      <c r="CB28" s="61">
        <v>2.6638604644502482</v>
      </c>
      <c r="CC28" s="61">
        <v>2.5416311830934633</v>
      </c>
      <c r="CD28" s="61">
        <v>1.9379050169472227</v>
      </c>
      <c r="CE28" s="61">
        <v>0.52422334763322642</v>
      </c>
      <c r="CF28" s="61">
        <v>5.0070326185520759</v>
      </c>
      <c r="CG28" s="61">
        <v>14.996087771213965</v>
      </c>
      <c r="CH28" s="61">
        <v>4.9829545348391378</v>
      </c>
      <c r="CI28" s="61">
        <v>3.2507477979165267</v>
      </c>
      <c r="CJ28" s="61">
        <v>4.1344999157041658</v>
      </c>
      <c r="CK28" s="61">
        <v>16.346057911896384</v>
      </c>
      <c r="CL28" s="61">
        <v>1.6737903043589473</v>
      </c>
      <c r="CM28" s="61">
        <v>2.4576880755700188</v>
      </c>
      <c r="CN28" s="61">
        <v>110.80866106757207</v>
      </c>
      <c r="CO28" s="61">
        <v>9.1258953751663654</v>
      </c>
      <c r="CP28" s="61">
        <v>38.885442439383517</v>
      </c>
      <c r="CQ28" s="61">
        <v>175.1356181193992</v>
      </c>
      <c r="CR28" s="61">
        <v>18.680830280719611</v>
      </c>
      <c r="CS28" s="61">
        <v>116.0964463186354</v>
      </c>
      <c r="CT28" s="61">
        <v>0.91503596000716747</v>
      </c>
      <c r="CU28" s="61">
        <v>6.5811977449508356</v>
      </c>
      <c r="CV28" s="61">
        <v>12.320912949515728</v>
      </c>
      <c r="CW28" s="61">
        <v>18.022222956156277</v>
      </c>
      <c r="CX28" s="61">
        <v>9.0125534938082179</v>
      </c>
      <c r="CY28" s="61">
        <v>3.776014028975043E-2</v>
      </c>
      <c r="CZ28" s="61">
        <v>93.12607754949498</v>
      </c>
      <c r="DA28" s="71">
        <f t="shared" si="0"/>
        <v>1833.7041129806087</v>
      </c>
      <c r="DB28" s="61">
        <v>3452.2965378191757</v>
      </c>
      <c r="DC28" s="61">
        <f t="shared" si="1"/>
        <v>5286.0006507997841</v>
      </c>
      <c r="DD28" s="72">
        <v>5286</v>
      </c>
      <c r="DE28" s="65"/>
      <c r="DF28" s="66">
        <v>638.66467346782144</v>
      </c>
      <c r="DG28" s="65">
        <v>0.77194210501296923</v>
      </c>
      <c r="DH28" s="65">
        <v>0.8466568650271139</v>
      </c>
      <c r="DI28" s="65">
        <v>2.2607239901501344</v>
      </c>
      <c r="DJ28" s="65">
        <v>4.3553342092233613</v>
      </c>
      <c r="DK28" s="65">
        <v>5.2699319727964662E-2</v>
      </c>
      <c r="DL28" s="65">
        <v>-13.778234525965864</v>
      </c>
      <c r="DM28" s="65">
        <v>2733.9723233570385</v>
      </c>
      <c r="DN28" s="67">
        <v>85.150419031139108</v>
      </c>
      <c r="DO28" s="73">
        <f t="shared" si="2"/>
        <v>3452.2965378191748</v>
      </c>
    </row>
    <row r="29" spans="1:119" x14ac:dyDescent="0.2">
      <c r="A29" s="70" t="s">
        <v>130</v>
      </c>
      <c r="B29" s="61">
        <v>16.04620028585185</v>
      </c>
      <c r="C29" s="61">
        <v>1.6251771634620986</v>
      </c>
      <c r="D29" s="61">
        <v>0.44220071804514582</v>
      </c>
      <c r="E29" s="61">
        <v>1.4995852243176138</v>
      </c>
      <c r="F29" s="61">
        <v>4.6395268663753066</v>
      </c>
      <c r="G29" s="61">
        <v>2.1633920924371366</v>
      </c>
      <c r="H29" s="61">
        <v>0.89675392892670192</v>
      </c>
      <c r="I29" s="61">
        <v>6.6837377546655414</v>
      </c>
      <c r="J29" s="61">
        <v>5.3401994420964733</v>
      </c>
      <c r="K29" s="61">
        <v>0.15163067272413963</v>
      </c>
      <c r="L29" s="61">
        <v>4.3106942553329368</v>
      </c>
      <c r="M29" s="61">
        <v>5.7623419977129027</v>
      </c>
      <c r="N29" s="61">
        <v>5.5990935567005913</v>
      </c>
      <c r="O29" s="61">
        <v>10.868222380819093</v>
      </c>
      <c r="P29" s="61">
        <v>2.6564248298688069</v>
      </c>
      <c r="Q29" s="61">
        <v>4.71608580905942</v>
      </c>
      <c r="R29" s="61">
        <v>6.7368867528362344</v>
      </c>
      <c r="S29" s="61">
        <v>1.0638402779706824</v>
      </c>
      <c r="T29" s="61">
        <v>2.7455188446644447</v>
      </c>
      <c r="U29" s="61">
        <v>1.4229737178867874</v>
      </c>
      <c r="V29" s="61">
        <v>1.3920526205953079</v>
      </c>
      <c r="W29" s="61">
        <v>4.3979294384539918</v>
      </c>
      <c r="X29" s="61">
        <v>10.775758701498335</v>
      </c>
      <c r="Y29" s="61">
        <v>18.574444703110043</v>
      </c>
      <c r="Z29" s="61">
        <v>3.1416724151942814</v>
      </c>
      <c r="AA29" s="61">
        <v>5.2835489246514022</v>
      </c>
      <c r="AB29" s="61">
        <v>27.1962389181605</v>
      </c>
      <c r="AC29" s="61">
        <v>6.2519933418292908</v>
      </c>
      <c r="AD29" s="61">
        <v>9.6430935314344808</v>
      </c>
      <c r="AE29" s="61">
        <v>36.821479824779644</v>
      </c>
      <c r="AF29" s="61">
        <v>2.8188798262143608</v>
      </c>
      <c r="AG29" s="61">
        <v>5.3390399401703972</v>
      </c>
      <c r="AH29" s="61">
        <v>42.126922785030175</v>
      </c>
      <c r="AI29" s="61">
        <v>7.4338341792829006</v>
      </c>
      <c r="AJ29" s="61">
        <v>6.3999343526788497</v>
      </c>
      <c r="AK29" s="61">
        <v>5.1886275894629286</v>
      </c>
      <c r="AL29" s="61">
        <v>3.1514190043140555</v>
      </c>
      <c r="AM29" s="61">
        <v>20.306104957018292</v>
      </c>
      <c r="AN29" s="61">
        <v>11.397038816024732</v>
      </c>
      <c r="AO29" s="61">
        <v>175.72176495320849</v>
      </c>
      <c r="AP29" s="61">
        <v>17.609556414606157</v>
      </c>
      <c r="AQ29" s="61">
        <v>32.259191396974749</v>
      </c>
      <c r="AR29" s="61">
        <v>48.337048007347668</v>
      </c>
      <c r="AS29" s="61">
        <v>3.7586488135927096</v>
      </c>
      <c r="AT29" s="61">
        <v>10.89018369645073</v>
      </c>
      <c r="AU29" s="61">
        <v>12.747867333514831</v>
      </c>
      <c r="AV29" s="61">
        <v>9.9521131940858396</v>
      </c>
      <c r="AW29" s="61">
        <v>44.254421183950917</v>
      </c>
      <c r="AX29" s="61">
        <v>1.9671365186118583</v>
      </c>
      <c r="AY29" s="61">
        <v>3.5546661049260662</v>
      </c>
      <c r="AZ29" s="61">
        <v>28.136456806877593</v>
      </c>
      <c r="BA29" s="61">
        <v>26.673554533782202</v>
      </c>
      <c r="BB29" s="61">
        <v>6.4807709067866801</v>
      </c>
      <c r="BC29" s="61">
        <v>3.9218212273240529</v>
      </c>
      <c r="BD29" s="61">
        <v>4.1388170053004805</v>
      </c>
      <c r="BE29" s="61">
        <v>9.384890122442977</v>
      </c>
      <c r="BF29" s="61">
        <v>0.18987496823351141</v>
      </c>
      <c r="BG29" s="61">
        <v>114.55106510378334</v>
      </c>
      <c r="BH29" s="61">
        <v>13.562712754825492</v>
      </c>
      <c r="BI29" s="61">
        <v>96.123257818532707</v>
      </c>
      <c r="BJ29" s="61">
        <v>3.9114858803172696</v>
      </c>
      <c r="BK29" s="61">
        <v>9.9925048630822833</v>
      </c>
      <c r="BL29" s="61">
        <v>1.7863130461103991</v>
      </c>
      <c r="BM29" s="61">
        <v>2.248673436263815</v>
      </c>
      <c r="BN29" s="61">
        <v>8.8172787865648399</v>
      </c>
      <c r="BO29" s="61">
        <v>2.9761363710975814</v>
      </c>
      <c r="BP29" s="61">
        <v>3.7893669535685039</v>
      </c>
      <c r="BQ29" s="61">
        <v>10.506320404137783</v>
      </c>
      <c r="BR29" s="61">
        <v>8.7398328507987681</v>
      </c>
      <c r="BS29" s="61">
        <v>7.5536026261382725</v>
      </c>
      <c r="BT29" s="61">
        <v>29.839560837688186</v>
      </c>
      <c r="BU29" s="61">
        <v>8.7172831185065149</v>
      </c>
      <c r="BV29" s="61">
        <v>1.2996593740005922</v>
      </c>
      <c r="BW29" s="61">
        <v>17.255418120859769</v>
      </c>
      <c r="BX29" s="61">
        <v>7.1499936216986084</v>
      </c>
      <c r="BY29" s="61">
        <v>5.3361516997386538</v>
      </c>
      <c r="BZ29" s="61">
        <v>2.4984560046786788</v>
      </c>
      <c r="CA29" s="61">
        <v>1.6347340854408263</v>
      </c>
      <c r="CB29" s="61">
        <v>2.5069791343842711</v>
      </c>
      <c r="CC29" s="61">
        <v>1.1351645188844428</v>
      </c>
      <c r="CD29" s="61">
        <v>3.0816307764999231</v>
      </c>
      <c r="CE29" s="61">
        <v>4.6738780167555838</v>
      </c>
      <c r="CF29" s="61">
        <v>2.5349144598499653</v>
      </c>
      <c r="CG29" s="61">
        <v>5.3692119008390238</v>
      </c>
      <c r="CH29" s="61">
        <v>2.5262444494652039</v>
      </c>
      <c r="CI29" s="61">
        <v>1.6573471656213152</v>
      </c>
      <c r="CJ29" s="61">
        <v>1.9717209653367571</v>
      </c>
      <c r="CK29" s="61">
        <v>3.592610409494462</v>
      </c>
      <c r="CL29" s="61">
        <v>1.4848722660449245</v>
      </c>
      <c r="CM29" s="61">
        <v>0.78324301852940381</v>
      </c>
      <c r="CN29" s="61">
        <v>3.7251487754358292</v>
      </c>
      <c r="CO29" s="61">
        <v>4.8175935850714851</v>
      </c>
      <c r="CP29" s="61">
        <v>76.523445477020843</v>
      </c>
      <c r="CQ29" s="61">
        <v>60.343220300124578</v>
      </c>
      <c r="CR29" s="61">
        <v>16.431413787123173</v>
      </c>
      <c r="CS29" s="61">
        <v>22.499159838609415</v>
      </c>
      <c r="CT29" s="61">
        <v>4.7947029732261948</v>
      </c>
      <c r="CU29" s="61">
        <v>3.645393120166331</v>
      </c>
      <c r="CV29" s="61">
        <v>3.5557317434227476</v>
      </c>
      <c r="CW29" s="61">
        <v>7.2050874481765392</v>
      </c>
      <c r="CX29" s="61">
        <v>3.7605932329610452</v>
      </c>
      <c r="CY29" s="61">
        <v>1.4506621947644533</v>
      </c>
      <c r="CZ29" s="61">
        <v>4.2819212046813009</v>
      </c>
      <c r="DA29" s="71">
        <f t="shared" si="0"/>
        <v>1355.6309821499974</v>
      </c>
      <c r="DB29" s="61">
        <v>4320.3693535991661</v>
      </c>
      <c r="DC29" s="61">
        <f t="shared" si="1"/>
        <v>5676.0003357491632</v>
      </c>
      <c r="DD29" s="72">
        <v>5676</v>
      </c>
      <c r="DE29" s="65"/>
      <c r="DF29" s="66">
        <v>190.59952102416136</v>
      </c>
      <c r="DG29" s="65">
        <v>6.4765939026579611</v>
      </c>
      <c r="DH29" s="65">
        <v>7.2299922657935092</v>
      </c>
      <c r="DI29" s="65">
        <v>18.195396517614668</v>
      </c>
      <c r="DJ29" s="65">
        <v>306.92575216639864</v>
      </c>
      <c r="DK29" s="65">
        <v>2.5777183192818196</v>
      </c>
      <c r="DL29" s="65">
        <v>24.294049836315271</v>
      </c>
      <c r="DM29" s="65">
        <v>3690.0498338474799</v>
      </c>
      <c r="DN29" s="67">
        <v>74.020495719461834</v>
      </c>
      <c r="DO29" s="73">
        <f t="shared" si="2"/>
        <v>4320.3693535991652</v>
      </c>
    </row>
    <row r="30" spans="1:119" x14ac:dyDescent="0.2">
      <c r="A30" s="74" t="s">
        <v>131</v>
      </c>
      <c r="B30" s="61">
        <v>61.228316894798084</v>
      </c>
      <c r="C30" s="61">
        <v>2.5153007959966236</v>
      </c>
      <c r="D30" s="61">
        <v>1.2862245966141108</v>
      </c>
      <c r="E30" s="61">
        <v>2.2555509591100829</v>
      </c>
      <c r="F30" s="61">
        <v>6.7063586184533319</v>
      </c>
      <c r="G30" s="61">
        <v>7.3376588962781391</v>
      </c>
      <c r="H30" s="61">
        <v>0.30555299833854765</v>
      </c>
      <c r="I30" s="61">
        <v>1.0821498204032061</v>
      </c>
      <c r="J30" s="61">
        <v>0.59053049766043397</v>
      </c>
      <c r="K30" s="61">
        <v>0.760267924589348</v>
      </c>
      <c r="L30" s="61">
        <v>0.66885082997981793</v>
      </c>
      <c r="M30" s="61">
        <v>3.518819640912711</v>
      </c>
      <c r="N30" s="61">
        <v>1.7717078715431791</v>
      </c>
      <c r="O30" s="61">
        <v>2.3178984945712151</v>
      </c>
      <c r="P30" s="61">
        <v>0.49001380550480844</v>
      </c>
      <c r="Q30" s="61">
        <v>1.6999016510390825</v>
      </c>
      <c r="R30" s="61">
        <v>3.4241850603425426</v>
      </c>
      <c r="S30" s="61">
        <v>6.7485650475505213E-2</v>
      </c>
      <c r="T30" s="61">
        <v>3.7542157268137855</v>
      </c>
      <c r="U30" s="61">
        <v>0.8156755066661604</v>
      </c>
      <c r="V30" s="61">
        <v>1.4111689544758981</v>
      </c>
      <c r="W30" s="61">
        <v>1.9797351220606727</v>
      </c>
      <c r="X30" s="61">
        <v>8.3279403911615084</v>
      </c>
      <c r="Y30" s="61">
        <v>0.91724657567547807</v>
      </c>
      <c r="Z30" s="61">
        <v>31.282942161041017</v>
      </c>
      <c r="AA30" s="61">
        <v>22.565334177403457</v>
      </c>
      <c r="AB30" s="61">
        <v>10.156950228568011</v>
      </c>
      <c r="AC30" s="61">
        <v>2.8127786922785982</v>
      </c>
      <c r="AD30" s="61">
        <v>196.56179458828254</v>
      </c>
      <c r="AE30" s="61">
        <v>214.57439319125763</v>
      </c>
      <c r="AF30" s="61">
        <v>12.481075583862209</v>
      </c>
      <c r="AG30" s="61">
        <v>21.575965086367379</v>
      </c>
      <c r="AH30" s="61">
        <v>37.737260641720837</v>
      </c>
      <c r="AI30" s="61">
        <v>5.9964579214671341</v>
      </c>
      <c r="AJ30" s="61">
        <v>8.5015078445402121</v>
      </c>
      <c r="AK30" s="61">
        <v>5.443946207569863</v>
      </c>
      <c r="AL30" s="61">
        <v>7.6029204211234038</v>
      </c>
      <c r="AM30" s="61">
        <v>0.29090084722215392</v>
      </c>
      <c r="AN30" s="61">
        <v>2.7791125504857255</v>
      </c>
      <c r="AO30" s="61">
        <v>4.209754146618697</v>
      </c>
      <c r="AP30" s="61">
        <v>12.071345118114767</v>
      </c>
      <c r="AQ30" s="61">
        <v>3.7774310582737538</v>
      </c>
      <c r="AR30" s="61">
        <v>22.19855241074465</v>
      </c>
      <c r="AS30" s="61">
        <v>0.46863344673381474</v>
      </c>
      <c r="AT30" s="61">
        <v>2.5741929999703497</v>
      </c>
      <c r="AU30" s="61">
        <v>0.44451064597204015</v>
      </c>
      <c r="AV30" s="61">
        <v>7.136396697071195</v>
      </c>
      <c r="AW30" s="61">
        <v>6.4303279743697139</v>
      </c>
      <c r="AX30" s="61">
        <v>0.31818269106203551</v>
      </c>
      <c r="AY30" s="61">
        <v>1.1286467081890492</v>
      </c>
      <c r="AZ30" s="61">
        <v>2.9626708682500329</v>
      </c>
      <c r="BA30" s="61">
        <v>21.641024204679532</v>
      </c>
      <c r="BB30" s="61">
        <v>3.5205374097811326</v>
      </c>
      <c r="BC30" s="61">
        <v>16.132032118157234</v>
      </c>
      <c r="BD30" s="61">
        <v>2.8340306786865956</v>
      </c>
      <c r="BE30" s="61">
        <v>4.2044906197084329</v>
      </c>
      <c r="BF30" s="61">
        <v>0.18464658985634524</v>
      </c>
      <c r="BG30" s="61">
        <v>24.863721742527755</v>
      </c>
      <c r="BH30" s="61">
        <v>3.3699703738354265</v>
      </c>
      <c r="BI30" s="61">
        <v>36.821435476274381</v>
      </c>
      <c r="BJ30" s="61">
        <v>4.0405157914801082</v>
      </c>
      <c r="BK30" s="61">
        <v>10.722255595342235</v>
      </c>
      <c r="BL30" s="61">
        <v>1.2469483372261114</v>
      </c>
      <c r="BM30" s="61">
        <v>7.2468442314426111</v>
      </c>
      <c r="BN30" s="61">
        <v>2.8794682362639512</v>
      </c>
      <c r="BO30" s="61">
        <v>1.9576057554927226</v>
      </c>
      <c r="BP30" s="61">
        <v>6.3431630096676139</v>
      </c>
      <c r="BQ30" s="61">
        <v>5.9595565089794391</v>
      </c>
      <c r="BR30" s="61">
        <v>2.6458079929514922</v>
      </c>
      <c r="BS30" s="61">
        <v>10.833057214019998</v>
      </c>
      <c r="BT30" s="61">
        <v>7.2478862912554582</v>
      </c>
      <c r="BU30" s="61">
        <v>2.3727235073085331</v>
      </c>
      <c r="BV30" s="61">
        <v>0.82245880776269131</v>
      </c>
      <c r="BW30" s="61">
        <v>5.6208590153873716</v>
      </c>
      <c r="BX30" s="61">
        <v>3.4307121474916125</v>
      </c>
      <c r="BY30" s="61">
        <v>2.6778036656721729</v>
      </c>
      <c r="BZ30" s="61">
        <v>1.0404638835397562</v>
      </c>
      <c r="CA30" s="61">
        <v>0.47186279320628799</v>
      </c>
      <c r="CB30" s="61">
        <v>1.1737972910497136</v>
      </c>
      <c r="CC30" s="61">
        <v>1.45332227526984</v>
      </c>
      <c r="CD30" s="61">
        <v>2.0019524536350568</v>
      </c>
      <c r="CE30" s="61">
        <v>2.5322358985933069</v>
      </c>
      <c r="CF30" s="61">
        <v>2.9280674610688551</v>
      </c>
      <c r="CG30" s="61">
        <v>1.8723014991435984</v>
      </c>
      <c r="CH30" s="61">
        <v>1.8952968972295576</v>
      </c>
      <c r="CI30" s="61">
        <v>0.24585230586554063</v>
      </c>
      <c r="CJ30" s="61">
        <v>0.98808056657240606</v>
      </c>
      <c r="CK30" s="61">
        <v>1.8590542872941631</v>
      </c>
      <c r="CL30" s="61">
        <v>1.475772122319317</v>
      </c>
      <c r="CM30" s="61">
        <v>1.1807197587149922</v>
      </c>
      <c r="CN30" s="61">
        <v>3.519572805015335</v>
      </c>
      <c r="CO30" s="61">
        <v>3.6022720282135756</v>
      </c>
      <c r="CP30" s="61">
        <v>15.152656856884841</v>
      </c>
      <c r="CQ30" s="61">
        <v>13.045293734795784</v>
      </c>
      <c r="CR30" s="61">
        <v>14.967484595587221</v>
      </c>
      <c r="CS30" s="61">
        <v>16.191026323153356</v>
      </c>
      <c r="CT30" s="61">
        <v>2.3101081550284324</v>
      </c>
      <c r="CU30" s="61">
        <v>1.1372218980221664</v>
      </c>
      <c r="CV30" s="61">
        <v>2.5727519073015004</v>
      </c>
      <c r="CW30" s="61">
        <v>2.4473260911859578</v>
      </c>
      <c r="CX30" s="61">
        <v>1.5554507444857735</v>
      </c>
      <c r="CY30" s="61">
        <v>1.0378499137087784</v>
      </c>
      <c r="CZ30" s="61">
        <v>3.0554393369412756</v>
      </c>
      <c r="DA30" s="71">
        <f t="shared" si="0"/>
        <v>1050.6495313971016</v>
      </c>
      <c r="DB30" s="61">
        <v>2692.3507340220699</v>
      </c>
      <c r="DC30" s="61">
        <f t="shared" si="1"/>
        <v>3743.0002654191712</v>
      </c>
      <c r="DD30" s="72">
        <v>3743</v>
      </c>
      <c r="DE30" s="65"/>
      <c r="DF30" s="66">
        <v>181.4981038098154</v>
      </c>
      <c r="DG30" s="65">
        <v>5.9511725201543282</v>
      </c>
      <c r="DH30" s="65">
        <v>7.1240322744834854</v>
      </c>
      <c r="DI30" s="65">
        <v>17.283748010275076</v>
      </c>
      <c r="DJ30" s="65">
        <v>10.938831495301411</v>
      </c>
      <c r="DK30" s="65">
        <v>-3.7186869541635671E-2</v>
      </c>
      <c r="DL30" s="65">
        <v>19.861853609854062</v>
      </c>
      <c r="DM30" s="65">
        <v>2433.8967307498806</v>
      </c>
      <c r="DN30" s="67">
        <v>15.833448421848551</v>
      </c>
      <c r="DO30" s="73">
        <f t="shared" si="2"/>
        <v>2692.3507340220713</v>
      </c>
    </row>
    <row r="31" spans="1:119" x14ac:dyDescent="0.2">
      <c r="A31" s="70" t="s">
        <v>132</v>
      </c>
      <c r="B31" s="61">
        <v>29.228886235052197</v>
      </c>
      <c r="C31" s="61">
        <v>4.0012615918744494</v>
      </c>
      <c r="D31" s="61">
        <v>0.64904038937934661</v>
      </c>
      <c r="E31" s="61">
        <v>5.6572584645430002</v>
      </c>
      <c r="F31" s="61">
        <v>4.0422772464352708</v>
      </c>
      <c r="G31" s="61">
        <v>4.8251792806075695</v>
      </c>
      <c r="H31" s="61">
        <v>0.53200884892023526</v>
      </c>
      <c r="I31" s="61">
        <v>3.9741383175676077</v>
      </c>
      <c r="J31" s="61">
        <v>2.4685578631969598</v>
      </c>
      <c r="K31" s="61">
        <v>0.28375129420573697</v>
      </c>
      <c r="L31" s="61">
        <v>2.1835434463980126</v>
      </c>
      <c r="M31" s="61">
        <v>6.7856039945007751</v>
      </c>
      <c r="N31" s="61">
        <v>10.087615694644137</v>
      </c>
      <c r="O31" s="61">
        <v>26.73966352865634</v>
      </c>
      <c r="P31" s="61">
        <v>3.2020138433489036</v>
      </c>
      <c r="Q31" s="61">
        <v>7.9804029893005879</v>
      </c>
      <c r="R31" s="61">
        <v>26.805975013910395</v>
      </c>
      <c r="S31" s="61">
        <v>0.51772856795397981</v>
      </c>
      <c r="T31" s="61">
        <v>41.452466389654724</v>
      </c>
      <c r="U31" s="61">
        <v>17.857460107383687</v>
      </c>
      <c r="V31" s="61">
        <v>11.614366385138641</v>
      </c>
      <c r="W31" s="61">
        <v>16.653753295166617</v>
      </c>
      <c r="X31" s="61">
        <v>82.138733512740416</v>
      </c>
      <c r="Y31" s="61">
        <v>12.99826287010333</v>
      </c>
      <c r="Z31" s="61">
        <v>39.287198680989569</v>
      </c>
      <c r="AA31" s="61">
        <v>135.37256007415877</v>
      </c>
      <c r="AB31" s="61">
        <v>49.176401529254427</v>
      </c>
      <c r="AC31" s="61">
        <v>49.648730584781852</v>
      </c>
      <c r="AD31" s="61">
        <v>287.12616436548137</v>
      </c>
      <c r="AE31" s="61">
        <v>1688.6529638318384</v>
      </c>
      <c r="AF31" s="61">
        <v>6.9213157278715975</v>
      </c>
      <c r="AG31" s="61">
        <v>137.63665183753912</v>
      </c>
      <c r="AH31" s="61">
        <v>907.48644222697249</v>
      </c>
      <c r="AI31" s="61">
        <v>70.776803749455979</v>
      </c>
      <c r="AJ31" s="61">
        <v>180.99927875849576</v>
      </c>
      <c r="AK31" s="61">
        <v>55.944804037483401</v>
      </c>
      <c r="AL31" s="61">
        <v>9.5863425291028879</v>
      </c>
      <c r="AM31" s="61">
        <v>7.8751232236421176</v>
      </c>
      <c r="AN31" s="61">
        <v>33.147805269963413</v>
      </c>
      <c r="AO31" s="61">
        <v>67.028301005610146</v>
      </c>
      <c r="AP31" s="61">
        <v>229.82545220336107</v>
      </c>
      <c r="AQ31" s="61">
        <v>19.52840520315792</v>
      </c>
      <c r="AR31" s="61">
        <v>478.32972228416673</v>
      </c>
      <c r="AS31" s="61">
        <v>6.927162264550196</v>
      </c>
      <c r="AT31" s="61">
        <v>28.21070694644915</v>
      </c>
      <c r="AU31" s="61">
        <v>6.710864709063932</v>
      </c>
      <c r="AV31" s="61">
        <v>141.53039113904015</v>
      </c>
      <c r="AW31" s="61">
        <v>84.698602372882931</v>
      </c>
      <c r="AX31" s="61">
        <v>5.2287692474115675</v>
      </c>
      <c r="AY31" s="61">
        <v>6.118194601888244</v>
      </c>
      <c r="AZ31" s="61">
        <v>11.660914534337117</v>
      </c>
      <c r="BA31" s="61">
        <v>39.613137533183568</v>
      </c>
      <c r="BB31" s="61">
        <v>3.5324808758916451</v>
      </c>
      <c r="BC31" s="61">
        <v>28.542403766681801</v>
      </c>
      <c r="BD31" s="61">
        <v>20.755210131132998</v>
      </c>
      <c r="BE31" s="61">
        <v>19.730083095185496</v>
      </c>
      <c r="BF31" s="61">
        <v>2.0438477770011736</v>
      </c>
      <c r="BG31" s="61">
        <v>93.243170776076397</v>
      </c>
      <c r="BH31" s="61">
        <v>13.917577782920636</v>
      </c>
      <c r="BI31" s="61">
        <v>116.76658037966357</v>
      </c>
      <c r="BJ31" s="61">
        <v>3.009107944198985</v>
      </c>
      <c r="BK31" s="61">
        <v>14.223523874784014</v>
      </c>
      <c r="BL31" s="61">
        <v>1.2577088344730205</v>
      </c>
      <c r="BM31" s="61">
        <v>3.5401182098682402</v>
      </c>
      <c r="BN31" s="61">
        <v>16.844197898160743</v>
      </c>
      <c r="BO31" s="61">
        <v>2.4010000648124952</v>
      </c>
      <c r="BP31" s="61">
        <v>23.320262271409405</v>
      </c>
      <c r="BQ31" s="61">
        <v>52.58924346293928</v>
      </c>
      <c r="BR31" s="61">
        <v>9.4264009721019004</v>
      </c>
      <c r="BS31" s="61">
        <v>9.5079493828710753</v>
      </c>
      <c r="BT31" s="61">
        <v>13.826452181877883</v>
      </c>
      <c r="BU31" s="61">
        <v>4.6837962433882581</v>
      </c>
      <c r="BV31" s="61">
        <v>0.85971875132800613</v>
      </c>
      <c r="BW31" s="61">
        <v>11.683100018260827</v>
      </c>
      <c r="BX31" s="61">
        <v>4.7495890586740401</v>
      </c>
      <c r="BY31" s="61">
        <v>3.2355318093977292</v>
      </c>
      <c r="BZ31" s="61">
        <v>1.7333200231973829</v>
      </c>
      <c r="CA31" s="61">
        <v>1.2985398088415949</v>
      </c>
      <c r="CB31" s="61">
        <v>1.6061472770685183</v>
      </c>
      <c r="CC31" s="61">
        <v>1.1536856728713527</v>
      </c>
      <c r="CD31" s="61">
        <v>2.4226735210937114</v>
      </c>
      <c r="CE31" s="61">
        <v>2.9769850278600121</v>
      </c>
      <c r="CF31" s="61">
        <v>5.9688992257552513</v>
      </c>
      <c r="CG31" s="61">
        <v>5.2823798169101979</v>
      </c>
      <c r="CH31" s="61">
        <v>4.0182019349266378</v>
      </c>
      <c r="CI31" s="61">
        <v>0.81619605346741664</v>
      </c>
      <c r="CJ31" s="61">
        <v>1.6360244011211504</v>
      </c>
      <c r="CK31" s="61">
        <v>15.95880720478749</v>
      </c>
      <c r="CL31" s="61">
        <v>2.9378908088925737</v>
      </c>
      <c r="CM31" s="61">
        <v>4.4143322333430826</v>
      </c>
      <c r="CN31" s="61">
        <v>11.350393244363495</v>
      </c>
      <c r="CO31" s="61">
        <v>13.69398432052569</v>
      </c>
      <c r="CP31" s="61">
        <v>43.037988240372712</v>
      </c>
      <c r="CQ31" s="61">
        <v>63.643112107581324</v>
      </c>
      <c r="CR31" s="61">
        <v>15.941855158741003</v>
      </c>
      <c r="CS31" s="61">
        <v>22.626558391953488</v>
      </c>
      <c r="CT31" s="61">
        <v>2.5583713281417437</v>
      </c>
      <c r="CU31" s="61">
        <v>2.4720730026745872</v>
      </c>
      <c r="CV31" s="61">
        <v>8.4731341790225532</v>
      </c>
      <c r="CW31" s="61">
        <v>5.257493107131908</v>
      </c>
      <c r="CX31" s="61">
        <v>2.6120736199936654</v>
      </c>
      <c r="CY31" s="61">
        <v>0.92031464713557753</v>
      </c>
      <c r="CZ31" s="61">
        <v>12.068051341132042</v>
      </c>
      <c r="DA31" s="71">
        <f t="shared" si="0"/>
        <v>5838.2977009048227</v>
      </c>
      <c r="DB31" s="61">
        <v>12441.703119855263</v>
      </c>
      <c r="DC31" s="61">
        <f t="shared" si="1"/>
        <v>18280.000820760084</v>
      </c>
      <c r="DD31" s="72">
        <v>18280</v>
      </c>
      <c r="DE31" s="65"/>
      <c r="DF31" s="66">
        <v>211.19259425528452</v>
      </c>
      <c r="DG31" s="65">
        <v>8.178661050569719</v>
      </c>
      <c r="DH31" s="65">
        <v>9.4778371593089901</v>
      </c>
      <c r="DI31" s="65">
        <v>23.315615337031879</v>
      </c>
      <c r="DJ31" s="65">
        <v>92.916996813755631</v>
      </c>
      <c r="DK31" s="65">
        <v>-5.3555494203851563E-2</v>
      </c>
      <c r="DL31" s="65">
        <v>-149.97390933862582</v>
      </c>
      <c r="DM31" s="65">
        <v>12201.936093125145</v>
      </c>
      <c r="DN31" s="67">
        <v>44.712786947000161</v>
      </c>
      <c r="DO31" s="73">
        <f t="shared" si="2"/>
        <v>12441.703119855267</v>
      </c>
    </row>
    <row r="32" spans="1:119" x14ac:dyDescent="0.2">
      <c r="A32" s="70" t="s">
        <v>133</v>
      </c>
      <c r="B32" s="61">
        <v>96.500479632180856</v>
      </c>
      <c r="C32" s="61">
        <v>3.6839873704759558</v>
      </c>
      <c r="D32" s="61">
        <v>5.6190618484144111E-2</v>
      </c>
      <c r="E32" s="61">
        <v>7.8668105199905872E-2</v>
      </c>
      <c r="F32" s="61">
        <v>0.70576656941929516</v>
      </c>
      <c r="G32" s="61">
        <v>0.19427887183733836</v>
      </c>
      <c r="H32" s="61">
        <v>0.23511556656661822</v>
      </c>
      <c r="I32" s="61">
        <v>1.7099403769629467</v>
      </c>
      <c r="J32" s="61">
        <v>2.3288343643329954</v>
      </c>
      <c r="K32" s="61">
        <v>2.4068521154911135E-2</v>
      </c>
      <c r="L32" s="61">
        <v>0.6947906882293996</v>
      </c>
      <c r="M32" s="61">
        <v>0.50448009439676655</v>
      </c>
      <c r="N32" s="61">
        <v>0.95552553163000831</v>
      </c>
      <c r="O32" s="61">
        <v>1.5421158872857497</v>
      </c>
      <c r="P32" s="61">
        <v>0.165806073325166</v>
      </c>
      <c r="Q32" s="61">
        <v>0.77719506806902761</v>
      </c>
      <c r="R32" s="61">
        <v>3.9682539746098255</v>
      </c>
      <c r="S32" s="61">
        <v>0.12403732938425147</v>
      </c>
      <c r="T32" s="61">
        <v>12.460563650927629</v>
      </c>
      <c r="U32" s="61">
        <v>0.21630182538540466</v>
      </c>
      <c r="V32" s="61">
        <v>3.5368709410437584</v>
      </c>
      <c r="W32" s="61">
        <v>0.33971352383118042</v>
      </c>
      <c r="X32" s="61">
        <v>5.4630953590348179</v>
      </c>
      <c r="Y32" s="61">
        <v>2.8413338624194711</v>
      </c>
      <c r="Z32" s="61">
        <v>1.1701940622537599</v>
      </c>
      <c r="AA32" s="61">
        <v>22.02546558905793</v>
      </c>
      <c r="AB32" s="61">
        <v>28.316520133010624</v>
      </c>
      <c r="AC32" s="61">
        <v>12.12186571364416</v>
      </c>
      <c r="AD32" s="61">
        <v>15.165227813796687</v>
      </c>
      <c r="AE32" s="61">
        <v>2.854503265084019</v>
      </c>
      <c r="AF32" s="61">
        <v>35.9550575685411</v>
      </c>
      <c r="AG32" s="61">
        <v>1.8822613905184304</v>
      </c>
      <c r="AH32" s="61">
        <v>2.9864561451359997</v>
      </c>
      <c r="AI32" s="61">
        <v>5.0749622070795128</v>
      </c>
      <c r="AJ32" s="61">
        <v>4.1734391995084454</v>
      </c>
      <c r="AK32" s="61">
        <v>14.556816000883611</v>
      </c>
      <c r="AL32" s="61">
        <v>11.798484539085168</v>
      </c>
      <c r="AM32" s="61">
        <v>0.99255896289619838</v>
      </c>
      <c r="AN32" s="61">
        <v>3.527991806312107</v>
      </c>
      <c r="AO32" s="61">
        <v>3.3211533615191469</v>
      </c>
      <c r="AP32" s="61">
        <v>1.4195713781576806</v>
      </c>
      <c r="AQ32" s="61">
        <v>3.6079936925236433</v>
      </c>
      <c r="AR32" s="61">
        <v>5.6304982907806362</v>
      </c>
      <c r="AS32" s="61">
        <v>0.29037469126473536</v>
      </c>
      <c r="AT32" s="61">
        <v>4.4310162677392002</v>
      </c>
      <c r="AU32" s="61">
        <v>0.42795915210745222</v>
      </c>
      <c r="AV32" s="61">
        <v>0.73280385309155249</v>
      </c>
      <c r="AW32" s="61">
        <v>4.1857566946479956</v>
      </c>
      <c r="AX32" s="61">
        <v>0.13882485884852086</v>
      </c>
      <c r="AY32" s="61">
        <v>1.0767914653169117</v>
      </c>
      <c r="AZ32" s="61">
        <v>1.8257782112806222</v>
      </c>
      <c r="BA32" s="61">
        <v>8.0759922540801998</v>
      </c>
      <c r="BB32" s="61">
        <v>3.6605302407948788</v>
      </c>
      <c r="BC32" s="61">
        <v>3.7237231437006648</v>
      </c>
      <c r="BD32" s="61">
        <v>5.5847764260197588</v>
      </c>
      <c r="BE32" s="61">
        <v>7.8401430170374269</v>
      </c>
      <c r="BF32" s="61">
        <v>0.11225559193821547</v>
      </c>
      <c r="BG32" s="61">
        <v>29.088543074983217</v>
      </c>
      <c r="BH32" s="61">
        <v>4.1652399261376116</v>
      </c>
      <c r="BI32" s="61">
        <v>48.149273221344451</v>
      </c>
      <c r="BJ32" s="61">
        <v>1.7987144261713361</v>
      </c>
      <c r="BK32" s="61">
        <v>3.2268659933881163</v>
      </c>
      <c r="BL32" s="61">
        <v>0.52908743949901393</v>
      </c>
      <c r="BM32" s="61">
        <v>0.87071641909223885</v>
      </c>
      <c r="BN32" s="61">
        <v>3.6407165524841441</v>
      </c>
      <c r="BO32" s="61">
        <v>0.95523880977238862</v>
      </c>
      <c r="BP32" s="61">
        <v>2.4484395382944832</v>
      </c>
      <c r="BQ32" s="61">
        <v>5.0762512458050288</v>
      </c>
      <c r="BR32" s="61">
        <v>3.6719832267809833</v>
      </c>
      <c r="BS32" s="61">
        <v>14.289494781197565</v>
      </c>
      <c r="BT32" s="61">
        <v>3.3084476801803131</v>
      </c>
      <c r="BU32" s="61">
        <v>2.6880763935787133</v>
      </c>
      <c r="BV32" s="61">
        <v>0.45091310759274167</v>
      </c>
      <c r="BW32" s="61">
        <v>7.3819872532022535</v>
      </c>
      <c r="BX32" s="61">
        <v>8.0523584564197819</v>
      </c>
      <c r="BY32" s="61">
        <v>1.3922996826727381</v>
      </c>
      <c r="BZ32" s="61">
        <v>1.0892973153505059</v>
      </c>
      <c r="CA32" s="61">
        <v>0.65146264835556844</v>
      </c>
      <c r="CB32" s="61">
        <v>0.93026266631566212</v>
      </c>
      <c r="CC32" s="61">
        <v>0.46998784484050232</v>
      </c>
      <c r="CD32" s="61">
        <v>1.8430428513929915</v>
      </c>
      <c r="CE32" s="61">
        <v>1.7695001885358908</v>
      </c>
      <c r="CF32" s="61">
        <v>0.73362607869097829</v>
      </c>
      <c r="CG32" s="61">
        <v>2.5669287598813093</v>
      </c>
      <c r="CH32" s="61">
        <v>1.4024219747657161</v>
      </c>
      <c r="CI32" s="61">
        <v>0.34807581493581552</v>
      </c>
      <c r="CJ32" s="61">
        <v>1.0816676917130916</v>
      </c>
      <c r="CK32" s="61">
        <v>5.3924320034756459</v>
      </c>
      <c r="CL32" s="61">
        <v>1.3819539447136209</v>
      </c>
      <c r="CM32" s="61">
        <v>1.2953302587094155</v>
      </c>
      <c r="CN32" s="61">
        <v>8.2471586806066437</v>
      </c>
      <c r="CO32" s="61">
        <v>5.1960828591442274</v>
      </c>
      <c r="CP32" s="61">
        <v>32.762908905310326</v>
      </c>
      <c r="CQ32" s="61">
        <v>22.504615393293424</v>
      </c>
      <c r="CR32" s="61">
        <v>12.510940706100488</v>
      </c>
      <c r="CS32" s="61">
        <v>20.556914650561154</v>
      </c>
      <c r="CT32" s="61">
        <v>0.80253877338613044</v>
      </c>
      <c r="CU32" s="61">
        <v>1.7332549210578772</v>
      </c>
      <c r="CV32" s="61">
        <v>3.9103026304421609</v>
      </c>
      <c r="CW32" s="61">
        <v>3.578816200426159</v>
      </c>
      <c r="CX32" s="61">
        <v>2.1255797956755704</v>
      </c>
      <c r="CY32" s="61">
        <v>0.18915306329968073</v>
      </c>
      <c r="CZ32" s="61">
        <v>8.6705044217730567</v>
      </c>
      <c r="DA32" s="71">
        <f t="shared" si="0"/>
        <v>642.72456906519494</v>
      </c>
      <c r="DB32" s="61">
        <v>1581.2756136959038</v>
      </c>
      <c r="DC32" s="61">
        <f t="shared" si="1"/>
        <v>2224.0001827610986</v>
      </c>
      <c r="DD32" s="72">
        <v>2224</v>
      </c>
      <c r="DE32" s="65"/>
      <c r="DF32" s="66">
        <v>150.31123211047691</v>
      </c>
      <c r="DG32" s="65">
        <v>9.8090956734581045</v>
      </c>
      <c r="DH32" s="65">
        <v>11.735719997621075</v>
      </c>
      <c r="DI32" s="65">
        <v>28.49408387097246</v>
      </c>
      <c r="DJ32" s="65">
        <v>17.430480297988833</v>
      </c>
      <c r="DK32" s="65">
        <v>0.16769828968391032</v>
      </c>
      <c r="DL32" s="65">
        <v>13.632916347856138</v>
      </c>
      <c r="DM32" s="65">
        <v>1323.1989760150761</v>
      </c>
      <c r="DN32" s="67">
        <v>26.495411092770141</v>
      </c>
      <c r="DO32" s="73">
        <f t="shared" si="2"/>
        <v>1581.2756136959038</v>
      </c>
    </row>
    <row r="33" spans="1:119" x14ac:dyDescent="0.2">
      <c r="A33" s="70" t="s">
        <v>134</v>
      </c>
      <c r="B33" s="61">
        <v>47.654511792848304</v>
      </c>
      <c r="C33" s="61">
        <v>0.89830425017293936</v>
      </c>
      <c r="D33" s="61">
        <v>0.1735853576932643</v>
      </c>
      <c r="E33" s="61">
        <v>0.77909249919797041</v>
      </c>
      <c r="F33" s="61">
        <v>2.0210954504192942</v>
      </c>
      <c r="G33" s="61">
        <v>0.48813530611598099</v>
      </c>
      <c r="H33" s="61">
        <v>0.39123678529782652</v>
      </c>
      <c r="I33" s="61">
        <v>1.9631852539696819</v>
      </c>
      <c r="J33" s="61">
        <v>1.0747213162464802</v>
      </c>
      <c r="K33" s="61">
        <v>7.4408480770782826E-2</v>
      </c>
      <c r="L33" s="61">
        <v>1.6967910749800721</v>
      </c>
      <c r="M33" s="61">
        <v>4.2994120630496946</v>
      </c>
      <c r="N33" s="61">
        <v>2.671206327515447</v>
      </c>
      <c r="O33" s="61">
        <v>3.8405934783298821</v>
      </c>
      <c r="P33" s="61">
        <v>48.725675057860258</v>
      </c>
      <c r="Q33" s="61">
        <v>2.2298908435745735</v>
      </c>
      <c r="R33" s="61">
        <v>1.2944234419616243</v>
      </c>
      <c r="S33" s="61">
        <v>0.31386144178519232</v>
      </c>
      <c r="T33" s="61">
        <v>1.0499542581538439</v>
      </c>
      <c r="U33" s="61">
        <v>1.0441669897282968</v>
      </c>
      <c r="V33" s="61">
        <v>0.2497670938473231</v>
      </c>
      <c r="W33" s="61">
        <v>1.6004080381282095</v>
      </c>
      <c r="X33" s="61">
        <v>3.1395343088152372</v>
      </c>
      <c r="Y33" s="61">
        <v>10.067537538794832</v>
      </c>
      <c r="Z33" s="61">
        <v>2.5037887745166807</v>
      </c>
      <c r="AA33" s="61">
        <v>1.7919952011738345</v>
      </c>
      <c r="AB33" s="61">
        <v>83.047580500782473</v>
      </c>
      <c r="AC33" s="61">
        <v>2.3548337943154345</v>
      </c>
      <c r="AD33" s="61">
        <v>7.1011386939930912</v>
      </c>
      <c r="AE33" s="61">
        <v>20.450694864203982</v>
      </c>
      <c r="AF33" s="61">
        <v>1.0192816845064092</v>
      </c>
      <c r="AG33" s="61">
        <v>940.25237364641146</v>
      </c>
      <c r="AH33" s="61">
        <v>10.497092509212035</v>
      </c>
      <c r="AI33" s="61">
        <v>1.657362582383302</v>
      </c>
      <c r="AJ33" s="61">
        <v>2.9040021764998829</v>
      </c>
      <c r="AK33" s="61">
        <v>2.8104741661331984</v>
      </c>
      <c r="AL33" s="61">
        <v>1.1955106506981228</v>
      </c>
      <c r="AM33" s="61">
        <v>2.9855718708020715</v>
      </c>
      <c r="AN33" s="61">
        <v>4.7748650197081899</v>
      </c>
      <c r="AO33" s="61">
        <v>71.900629371479297</v>
      </c>
      <c r="AP33" s="61">
        <v>7.6277926729484857</v>
      </c>
      <c r="AQ33" s="61">
        <v>16.495787600573294</v>
      </c>
      <c r="AR33" s="61">
        <v>18.600281792133622</v>
      </c>
      <c r="AS33" s="61">
        <v>1.599986607602462</v>
      </c>
      <c r="AT33" s="61">
        <v>4.5684429694652886</v>
      </c>
      <c r="AU33" s="61">
        <v>5.3907099444910092</v>
      </c>
      <c r="AV33" s="61">
        <v>3.6628260783564044</v>
      </c>
      <c r="AW33" s="61">
        <v>27.657427066808538</v>
      </c>
      <c r="AX33" s="61">
        <v>1.0190868720882864</v>
      </c>
      <c r="AY33" s="61">
        <v>1.203763709070121</v>
      </c>
      <c r="AZ33" s="61">
        <v>16.084958704411246</v>
      </c>
      <c r="BA33" s="61">
        <v>13.990698138155773</v>
      </c>
      <c r="BB33" s="61">
        <v>3.644176307754138</v>
      </c>
      <c r="BC33" s="61">
        <v>2.1532677437679717</v>
      </c>
      <c r="BD33" s="61">
        <v>9.5393425439433344</v>
      </c>
      <c r="BE33" s="61">
        <v>27.289597056934195</v>
      </c>
      <c r="BF33" s="61">
        <v>0.39829256681214731</v>
      </c>
      <c r="BG33" s="61">
        <v>41.529640663462366</v>
      </c>
      <c r="BH33" s="61">
        <v>11.870051473165256</v>
      </c>
      <c r="BI33" s="61">
        <v>201.38885510758502</v>
      </c>
      <c r="BJ33" s="61">
        <v>3.0565736221581523</v>
      </c>
      <c r="BK33" s="61">
        <v>7.5259218745102743</v>
      </c>
      <c r="BL33" s="61">
        <v>1.093318796689466</v>
      </c>
      <c r="BM33" s="61">
        <v>2.046027521539219</v>
      </c>
      <c r="BN33" s="61">
        <v>4.7797191757508148</v>
      </c>
      <c r="BO33" s="61">
        <v>1.8455998897745438</v>
      </c>
      <c r="BP33" s="61">
        <v>7.3111911750559999</v>
      </c>
      <c r="BQ33" s="61">
        <v>17.618417892457771</v>
      </c>
      <c r="BR33" s="61">
        <v>4.9063539749022453</v>
      </c>
      <c r="BS33" s="61">
        <v>9.4064792891980957</v>
      </c>
      <c r="BT33" s="61">
        <v>13.635875566863</v>
      </c>
      <c r="BU33" s="61">
        <v>4.8553867864609783</v>
      </c>
      <c r="BV33" s="61">
        <v>0.96697668427323336</v>
      </c>
      <c r="BW33" s="61">
        <v>9.3749926816750779</v>
      </c>
      <c r="BX33" s="61">
        <v>4.1293573562487866</v>
      </c>
      <c r="BY33" s="61">
        <v>4.1389053043999953</v>
      </c>
      <c r="BZ33" s="61">
        <v>1.4627736868042558</v>
      </c>
      <c r="CA33" s="61">
        <v>1.0501773743896894</v>
      </c>
      <c r="CB33" s="61">
        <v>1.7515836965117353</v>
      </c>
      <c r="CC33" s="61">
        <v>0.87525107302950689</v>
      </c>
      <c r="CD33" s="61">
        <v>1.917831923404697</v>
      </c>
      <c r="CE33" s="61">
        <v>2.5914735678141105</v>
      </c>
      <c r="CF33" s="61">
        <v>17.962371853402608</v>
      </c>
      <c r="CG33" s="61">
        <v>6.1147120457762139</v>
      </c>
      <c r="CH33" s="61">
        <v>1.6140864336703127</v>
      </c>
      <c r="CI33" s="61">
        <v>1.9273593922266099</v>
      </c>
      <c r="CJ33" s="61">
        <v>2.5050346483323391</v>
      </c>
      <c r="CK33" s="61">
        <v>4.1747010292054645</v>
      </c>
      <c r="CL33" s="61">
        <v>0.98382801551803423</v>
      </c>
      <c r="CM33" s="61">
        <v>0.77922029955788996</v>
      </c>
      <c r="CN33" s="61">
        <v>15.188840339073169</v>
      </c>
      <c r="CO33" s="61">
        <v>3.5873713780286187</v>
      </c>
      <c r="CP33" s="61">
        <v>43.950314278363749</v>
      </c>
      <c r="CQ33" s="61">
        <v>78.150120647563057</v>
      </c>
      <c r="CR33" s="61">
        <v>1789.7228442377473</v>
      </c>
      <c r="CS33" s="61">
        <v>86.400128071306256</v>
      </c>
      <c r="CT33" s="61">
        <v>1.67669248714</v>
      </c>
      <c r="CU33" s="61">
        <v>2.0009351512792271</v>
      </c>
      <c r="CV33" s="61">
        <v>8.8051208920419146</v>
      </c>
      <c r="CW33" s="61">
        <v>4.3516865253388115</v>
      </c>
      <c r="CX33" s="61">
        <v>5.8189378769807387</v>
      </c>
      <c r="CY33" s="61">
        <v>0.65669987757330339</v>
      </c>
      <c r="CZ33" s="61">
        <v>34.653133703426143</v>
      </c>
      <c r="DA33" s="71">
        <f t="shared" si="0"/>
        <v>3928.0680076730682</v>
      </c>
      <c r="DB33" s="61">
        <v>18742.932858375596</v>
      </c>
      <c r="DC33" s="61">
        <f t="shared" si="1"/>
        <v>22671.000866048664</v>
      </c>
      <c r="DD33" s="72">
        <v>22670.999999999996</v>
      </c>
      <c r="DE33" s="65"/>
      <c r="DF33" s="66">
        <v>264.33006113761132</v>
      </c>
      <c r="DG33" s="65">
        <v>4.3226297378730001</v>
      </c>
      <c r="DH33" s="65">
        <v>5.0648616956840034</v>
      </c>
      <c r="DI33" s="65">
        <v>12.733539158700038</v>
      </c>
      <c r="DJ33" s="65">
        <v>156.86780818471837</v>
      </c>
      <c r="DK33" s="65">
        <v>2.3786107784505766</v>
      </c>
      <c r="DL33" s="65">
        <v>41.157835888325529</v>
      </c>
      <c r="DM33" s="65">
        <v>18217.396755310565</v>
      </c>
      <c r="DN33" s="67">
        <v>38.680756483672852</v>
      </c>
      <c r="DO33" s="73">
        <f t="shared" si="2"/>
        <v>18742.932858375603</v>
      </c>
    </row>
    <row r="34" spans="1:119" x14ac:dyDescent="0.2">
      <c r="A34" s="74" t="s">
        <v>135</v>
      </c>
      <c r="B34" s="61">
        <v>92.125134589682631</v>
      </c>
      <c r="C34" s="61">
        <v>1.7092236234356113</v>
      </c>
      <c r="D34" s="61">
        <v>12.844698100260107</v>
      </c>
      <c r="E34" s="61">
        <v>3.7108686075795738</v>
      </c>
      <c r="F34" s="61">
        <v>10.153160929541494</v>
      </c>
      <c r="G34" s="61">
        <v>8.9115800571664128</v>
      </c>
      <c r="H34" s="61">
        <v>2.8774023421744381</v>
      </c>
      <c r="I34" s="61">
        <v>227.91060003525592</v>
      </c>
      <c r="J34" s="61">
        <v>167.4765770861583</v>
      </c>
      <c r="K34" s="61">
        <v>1.0339347414146198</v>
      </c>
      <c r="L34" s="61">
        <v>202.8581734081626</v>
      </c>
      <c r="M34" s="61">
        <v>29.17339247986153</v>
      </c>
      <c r="N34" s="61">
        <v>152.04003041663017</v>
      </c>
      <c r="O34" s="61">
        <v>144.40302495845282</v>
      </c>
      <c r="P34" s="61">
        <v>19.551744393828688</v>
      </c>
      <c r="Q34" s="61">
        <v>8.5347338459751683</v>
      </c>
      <c r="R34" s="61">
        <v>334.88146500421993</v>
      </c>
      <c r="S34" s="61">
        <v>0.52283117024301451</v>
      </c>
      <c r="T34" s="61">
        <v>45.472478253308282</v>
      </c>
      <c r="U34" s="61">
        <v>2.1636940864954495</v>
      </c>
      <c r="V34" s="61">
        <v>1.2334412379308981</v>
      </c>
      <c r="W34" s="61">
        <v>46.401719931215453</v>
      </c>
      <c r="X34" s="61">
        <v>133.16995094412192</v>
      </c>
      <c r="Y34" s="61">
        <v>113.32982658100111</v>
      </c>
      <c r="Z34" s="61">
        <v>1.9829897865260824</v>
      </c>
      <c r="AA34" s="61">
        <v>43.651244246510466</v>
      </c>
      <c r="AB34" s="61">
        <v>201.94957916041676</v>
      </c>
      <c r="AC34" s="61">
        <v>129.94258214925162</v>
      </c>
      <c r="AD34" s="61">
        <v>3.8854439743197191</v>
      </c>
      <c r="AE34" s="61">
        <v>24.123396604399769</v>
      </c>
      <c r="AF34" s="61">
        <v>0.77457533984455496</v>
      </c>
      <c r="AG34" s="61">
        <v>36.014444991666537</v>
      </c>
      <c r="AH34" s="61">
        <v>596.22753532330091</v>
      </c>
      <c r="AI34" s="61">
        <v>46.417872056328939</v>
      </c>
      <c r="AJ34" s="61">
        <v>32.749041308270122</v>
      </c>
      <c r="AK34" s="61">
        <v>9.4293770231315825</v>
      </c>
      <c r="AL34" s="61">
        <v>13.02256079351142</v>
      </c>
      <c r="AM34" s="61">
        <v>10.986059531454048</v>
      </c>
      <c r="AN34" s="61">
        <v>144.14116207765835</v>
      </c>
      <c r="AO34" s="61">
        <v>114.13179257048007</v>
      </c>
      <c r="AP34" s="61">
        <v>123.44938470368477</v>
      </c>
      <c r="AQ34" s="61">
        <v>249.33933850287039</v>
      </c>
      <c r="AR34" s="61">
        <v>1216.3865736256282</v>
      </c>
      <c r="AS34" s="61">
        <v>83.878279897302207</v>
      </c>
      <c r="AT34" s="61">
        <v>8.5998657449326643</v>
      </c>
      <c r="AU34" s="61">
        <v>20.95761548483145</v>
      </c>
      <c r="AV34" s="61">
        <v>171.68126394775257</v>
      </c>
      <c r="AW34" s="61">
        <v>166.68958247181297</v>
      </c>
      <c r="AX34" s="61">
        <v>16.812289422120386</v>
      </c>
      <c r="AY34" s="61">
        <v>6.5185180772470135</v>
      </c>
      <c r="AZ34" s="61">
        <v>135.30082360078711</v>
      </c>
      <c r="BA34" s="61">
        <v>48.208238951034105</v>
      </c>
      <c r="BB34" s="61">
        <v>5.4133667462842467</v>
      </c>
      <c r="BC34" s="61">
        <v>6.811940501244961</v>
      </c>
      <c r="BD34" s="61">
        <v>15.158238542614932</v>
      </c>
      <c r="BE34" s="61">
        <v>17.607257581483459</v>
      </c>
      <c r="BF34" s="61">
        <v>1.897006909207021</v>
      </c>
      <c r="BG34" s="61">
        <v>2871.7158001922162</v>
      </c>
      <c r="BH34" s="61">
        <v>488.56167838175281</v>
      </c>
      <c r="BI34" s="61">
        <v>726.15036253263349</v>
      </c>
      <c r="BJ34" s="61">
        <v>26.308107767981443</v>
      </c>
      <c r="BK34" s="61">
        <v>421.87247414658054</v>
      </c>
      <c r="BL34" s="61">
        <v>25.375883838231751</v>
      </c>
      <c r="BM34" s="61">
        <v>2.7121678442341626</v>
      </c>
      <c r="BN34" s="61">
        <v>81.096976546172598</v>
      </c>
      <c r="BO34" s="61">
        <v>18.811581212686303</v>
      </c>
      <c r="BP34" s="61">
        <v>2.7096994260316802</v>
      </c>
      <c r="BQ34" s="61">
        <v>4.9636191612876575</v>
      </c>
      <c r="BR34" s="61">
        <v>32.994048489573181</v>
      </c>
      <c r="BS34" s="61">
        <v>7.6308013421912211</v>
      </c>
      <c r="BT34" s="61">
        <v>670.96252482587522</v>
      </c>
      <c r="BU34" s="61">
        <v>68.559476932135539</v>
      </c>
      <c r="BV34" s="61">
        <v>7.4921142486833876</v>
      </c>
      <c r="BW34" s="61">
        <v>145.83689845627151</v>
      </c>
      <c r="BX34" s="61">
        <v>28.58782696696921</v>
      </c>
      <c r="BY34" s="61">
        <v>28.832945826551548</v>
      </c>
      <c r="BZ34" s="61">
        <v>22.679410169508078</v>
      </c>
      <c r="CA34" s="61">
        <v>6.8697755918577643</v>
      </c>
      <c r="CB34" s="61">
        <v>18.815497478524438</v>
      </c>
      <c r="CC34" s="61">
        <v>0.92833481474728163</v>
      </c>
      <c r="CD34" s="61">
        <v>4.3257342997995334</v>
      </c>
      <c r="CE34" s="61">
        <v>6.0394453818218707</v>
      </c>
      <c r="CF34" s="61">
        <v>6.2321930823103502</v>
      </c>
      <c r="CG34" s="61">
        <v>18.004109358597397</v>
      </c>
      <c r="CH34" s="61">
        <v>5.254147695761251</v>
      </c>
      <c r="CI34" s="61">
        <v>3.4236900941922492</v>
      </c>
      <c r="CJ34" s="61">
        <v>7.7731874611578959</v>
      </c>
      <c r="CK34" s="61">
        <v>16.396158700293213</v>
      </c>
      <c r="CL34" s="61">
        <v>33.794784530285646</v>
      </c>
      <c r="CM34" s="61">
        <v>1.7367028390984856</v>
      </c>
      <c r="CN34" s="61">
        <v>37.835317213691965</v>
      </c>
      <c r="CO34" s="61">
        <v>20.285759186267462</v>
      </c>
      <c r="CP34" s="61">
        <v>95.933304476433833</v>
      </c>
      <c r="CQ34" s="61">
        <v>130.61544373982605</v>
      </c>
      <c r="CR34" s="61">
        <v>207.84506241575741</v>
      </c>
      <c r="CS34" s="61">
        <v>65.017549682240158</v>
      </c>
      <c r="CT34" s="61">
        <v>1.914102342756083</v>
      </c>
      <c r="CU34" s="61">
        <v>4.0992426034080536</v>
      </c>
      <c r="CV34" s="61">
        <v>13.240768605531855</v>
      </c>
      <c r="CW34" s="61">
        <v>9.1495135071297948</v>
      </c>
      <c r="CX34" s="61">
        <v>5.8071395983352243</v>
      </c>
      <c r="CY34" s="61">
        <v>12.157380044786432</v>
      </c>
      <c r="CZ34" s="61">
        <v>10.858644826407028</v>
      </c>
      <c r="DA34" s="71">
        <f t="shared" si="0"/>
        <v>11894.836316350613</v>
      </c>
      <c r="DB34" s="61">
        <v>6389.1645821506672</v>
      </c>
      <c r="DC34" s="61">
        <f t="shared" si="1"/>
        <v>18284.000898501279</v>
      </c>
      <c r="DD34" s="72">
        <v>18284</v>
      </c>
      <c r="DE34" s="65"/>
      <c r="DF34" s="66">
        <v>303.29293672692398</v>
      </c>
      <c r="DG34" s="65">
        <v>6.1532370339359321</v>
      </c>
      <c r="DH34" s="65">
        <v>4.9762819992924836</v>
      </c>
      <c r="DI34" s="65">
        <v>15.013656427852766</v>
      </c>
      <c r="DJ34" s="65">
        <v>168.78209311316721</v>
      </c>
      <c r="DK34" s="65">
        <v>4.3440319473390758</v>
      </c>
      <c r="DL34" s="65">
        <v>115.7668151041353</v>
      </c>
      <c r="DM34" s="65">
        <v>5508.0100390778289</v>
      </c>
      <c r="DN34" s="67">
        <v>262.8254907201889</v>
      </c>
      <c r="DO34" s="73">
        <f t="shared" si="2"/>
        <v>6389.1645821506645</v>
      </c>
    </row>
    <row r="35" spans="1:119" x14ac:dyDescent="0.2">
      <c r="A35" s="70" t="s">
        <v>136</v>
      </c>
      <c r="B35" s="61">
        <v>71.740485117286923</v>
      </c>
      <c r="C35" s="61">
        <v>6.3757055539164789E-2</v>
      </c>
      <c r="D35" s="61">
        <v>0.15279063695060502</v>
      </c>
      <c r="E35" s="61">
        <v>3.0076145613682916</v>
      </c>
      <c r="F35" s="61">
        <v>4.8452587355724202</v>
      </c>
      <c r="G35" s="61">
        <v>156.37671439524044</v>
      </c>
      <c r="H35" s="61">
        <v>0.32297173503629145</v>
      </c>
      <c r="I35" s="61">
        <v>2.0706669054387556</v>
      </c>
      <c r="J35" s="61">
        <v>1.5886006955396905</v>
      </c>
      <c r="K35" s="61">
        <v>2.9942168850707385E-2</v>
      </c>
      <c r="L35" s="61">
        <v>1.6518361145507112</v>
      </c>
      <c r="M35" s="61">
        <v>0.64072201713159638</v>
      </c>
      <c r="N35" s="61">
        <v>1.4147688747738767</v>
      </c>
      <c r="O35" s="61">
        <v>1.9868841627825322</v>
      </c>
      <c r="P35" s="61">
        <v>0.29699026525395555</v>
      </c>
      <c r="Q35" s="61">
        <v>0.73783346984928888</v>
      </c>
      <c r="R35" s="61">
        <v>2.5227778062632327</v>
      </c>
      <c r="S35" s="61">
        <v>0.11509456678984986</v>
      </c>
      <c r="T35" s="61">
        <v>1.4686524779759298</v>
      </c>
      <c r="U35" s="61">
        <v>1.332921444640442</v>
      </c>
      <c r="V35" s="61">
        <v>0.12393118763426755</v>
      </c>
      <c r="W35" s="61">
        <v>0.8170467170267508</v>
      </c>
      <c r="X35" s="61">
        <v>2.6993858449868458</v>
      </c>
      <c r="Y35" s="61">
        <v>2.8405436624412945</v>
      </c>
      <c r="Z35" s="61">
        <v>0.39218750207908049</v>
      </c>
      <c r="AA35" s="61">
        <v>2.0353507129375457</v>
      </c>
      <c r="AB35" s="61">
        <v>4.8424099988417924</v>
      </c>
      <c r="AC35" s="61">
        <v>1.2483654638596522</v>
      </c>
      <c r="AD35" s="61">
        <v>1.8915610189298795</v>
      </c>
      <c r="AE35" s="61">
        <v>4.173221934672295</v>
      </c>
      <c r="AF35" s="61">
        <v>0.27620621000751461</v>
      </c>
      <c r="AG35" s="61">
        <v>1.0868510066565875</v>
      </c>
      <c r="AH35" s="61">
        <v>5.0021018066574143</v>
      </c>
      <c r="AI35" s="61">
        <v>735.76770021086884</v>
      </c>
      <c r="AJ35" s="61">
        <v>8.4944526836331224</v>
      </c>
      <c r="AK35" s="61">
        <v>21.086977517537068</v>
      </c>
      <c r="AL35" s="61">
        <v>17.947377051081624</v>
      </c>
      <c r="AM35" s="61">
        <v>2.1692045094819292</v>
      </c>
      <c r="AN35" s="61">
        <v>4.2277104731004229</v>
      </c>
      <c r="AO35" s="61">
        <v>2.9379832122147755</v>
      </c>
      <c r="AP35" s="61">
        <v>1.4911639006811925</v>
      </c>
      <c r="AQ35" s="61">
        <v>4.1486644227767755</v>
      </c>
      <c r="AR35" s="61">
        <v>13.152628871991892</v>
      </c>
      <c r="AS35" s="61">
        <v>0.88349191894942847</v>
      </c>
      <c r="AT35" s="61">
        <v>0.74209372248901551</v>
      </c>
      <c r="AU35" s="61">
        <v>0.42445257048906559</v>
      </c>
      <c r="AV35" s="61">
        <v>2.240430680321476</v>
      </c>
      <c r="AW35" s="61">
        <v>2.2070461243897239</v>
      </c>
      <c r="AX35" s="61">
        <v>0.25178978786026268</v>
      </c>
      <c r="AY35" s="61">
        <v>0.12156817586082874</v>
      </c>
      <c r="AZ35" s="61">
        <v>1.7410943230428773</v>
      </c>
      <c r="BA35" s="61">
        <v>15.352979337317775</v>
      </c>
      <c r="BB35" s="61">
        <v>2.5609064832838992</v>
      </c>
      <c r="BC35" s="61">
        <v>8.9895137274942467</v>
      </c>
      <c r="BD35" s="61">
        <v>11.243706096267671</v>
      </c>
      <c r="BE35" s="61">
        <v>32.542017516713948</v>
      </c>
      <c r="BF35" s="61">
        <v>1.9755002140414344</v>
      </c>
      <c r="BG35" s="61">
        <v>4546.6608895102017</v>
      </c>
      <c r="BH35" s="61">
        <v>7.3371986343155831</v>
      </c>
      <c r="BI35" s="61">
        <v>155.82481488911026</v>
      </c>
      <c r="BJ35" s="61">
        <v>39.248400271004449</v>
      </c>
      <c r="BK35" s="61">
        <v>5.9859985285443784</v>
      </c>
      <c r="BL35" s="61">
        <v>0.75410684612796441</v>
      </c>
      <c r="BM35" s="61">
        <v>1.7311640226201574</v>
      </c>
      <c r="BN35" s="61">
        <v>11.339227174316212</v>
      </c>
      <c r="BO35" s="61">
        <v>3.9446281432161037</v>
      </c>
      <c r="BP35" s="61">
        <v>0.95504976085249182</v>
      </c>
      <c r="BQ35" s="61">
        <v>2.2241000200979872</v>
      </c>
      <c r="BR35" s="61">
        <v>4.4350007824358597</v>
      </c>
      <c r="BS35" s="61">
        <v>28.857172881409259</v>
      </c>
      <c r="BT35" s="61">
        <v>20.09973965817796</v>
      </c>
      <c r="BU35" s="61">
        <v>4.6672175777731537</v>
      </c>
      <c r="BV35" s="61">
        <v>0.52156835386107536</v>
      </c>
      <c r="BW35" s="61">
        <v>9.4034058876840678</v>
      </c>
      <c r="BX35" s="61">
        <v>3.6118157552051722</v>
      </c>
      <c r="BY35" s="61">
        <v>1.2373489745474155</v>
      </c>
      <c r="BZ35" s="61">
        <v>12.264443842932069</v>
      </c>
      <c r="CA35" s="61">
        <v>0.85793772416541658</v>
      </c>
      <c r="CB35" s="61">
        <v>1.1404686083140307</v>
      </c>
      <c r="CC35" s="61">
        <v>0.50377029355775949</v>
      </c>
      <c r="CD35" s="61">
        <v>2.4223077173660754</v>
      </c>
      <c r="CE35" s="61">
        <v>2.3146600728438904</v>
      </c>
      <c r="CF35" s="61">
        <v>0.77901681505746112</v>
      </c>
      <c r="CG35" s="61">
        <v>3.5988231982803427</v>
      </c>
      <c r="CH35" s="61">
        <v>1.6948251161171699</v>
      </c>
      <c r="CI35" s="61">
        <v>0.27973264284105992</v>
      </c>
      <c r="CJ35" s="61">
        <v>1.2645135861182137</v>
      </c>
      <c r="CK35" s="61">
        <v>4.7877459547176429</v>
      </c>
      <c r="CL35" s="61">
        <v>0.80209054599873775</v>
      </c>
      <c r="CM35" s="61">
        <v>1.4117330715403038</v>
      </c>
      <c r="CN35" s="61">
        <v>11.576232041794864</v>
      </c>
      <c r="CO35" s="61">
        <v>5.8676550938419165</v>
      </c>
      <c r="CP35" s="61">
        <v>149.07974492630754</v>
      </c>
      <c r="CQ35" s="61">
        <v>227.37052598891466</v>
      </c>
      <c r="CR35" s="61">
        <v>37.089050191806443</v>
      </c>
      <c r="CS35" s="61">
        <v>19.158591383143825</v>
      </c>
      <c r="CT35" s="61">
        <v>4.9722175116172354</v>
      </c>
      <c r="CU35" s="61">
        <v>17.651068357335095</v>
      </c>
      <c r="CV35" s="61">
        <v>3.142217758420458</v>
      </c>
      <c r="CW35" s="61">
        <v>65.193175496564052</v>
      </c>
      <c r="CX35" s="61">
        <v>3.2701330426149511</v>
      </c>
      <c r="CY35" s="61">
        <v>0.28646178442160386</v>
      </c>
      <c r="CZ35" s="61">
        <v>1.8567658177498436</v>
      </c>
      <c r="DA35" s="71">
        <f t="shared" si="0"/>
        <v>6601.9716560613451</v>
      </c>
      <c r="DB35" s="61">
        <v>608.02893670327364</v>
      </c>
      <c r="DC35" s="61">
        <f t="shared" si="1"/>
        <v>7210.0005927646189</v>
      </c>
      <c r="DD35" s="72">
        <v>7210</v>
      </c>
      <c r="DE35" s="65"/>
      <c r="DF35" s="66">
        <v>145.4332654126689</v>
      </c>
      <c r="DG35" s="65">
        <v>13.870663379921195</v>
      </c>
      <c r="DH35" s="65">
        <v>16.612403194676713</v>
      </c>
      <c r="DI35" s="65">
        <v>40.284072292168098</v>
      </c>
      <c r="DJ35" s="65">
        <v>18.208146132773155</v>
      </c>
      <c r="DK35" s="65">
        <v>-0.13609896607333749</v>
      </c>
      <c r="DL35" s="65">
        <v>66.927198699644407</v>
      </c>
      <c r="DM35" s="65">
        <v>274.02616615416923</v>
      </c>
      <c r="DN35" s="67">
        <v>32.803120403325657</v>
      </c>
      <c r="DO35" s="73">
        <f t="shared" si="2"/>
        <v>608.02893670327398</v>
      </c>
    </row>
    <row r="36" spans="1:119" x14ac:dyDescent="0.2">
      <c r="A36" s="70" t="s">
        <v>137</v>
      </c>
      <c r="B36" s="61">
        <v>37.896561322812552</v>
      </c>
      <c r="C36" s="61">
        <v>6.6804252484370025E-2</v>
      </c>
      <c r="D36" s="61">
        <v>0.14749994489827636</v>
      </c>
      <c r="E36" s="61">
        <v>2.9218767732274498</v>
      </c>
      <c r="F36" s="61">
        <v>1.9360128938533134</v>
      </c>
      <c r="G36" s="61">
        <v>15.313619514847151</v>
      </c>
      <c r="H36" s="61">
        <v>0.32307803816708652</v>
      </c>
      <c r="I36" s="61">
        <v>0.40517533246022236</v>
      </c>
      <c r="J36" s="61">
        <v>29.067016539208851</v>
      </c>
      <c r="K36" s="61">
        <v>1.4583620248773285E-2</v>
      </c>
      <c r="L36" s="61">
        <v>11.348958468496189</v>
      </c>
      <c r="M36" s="61">
        <v>0.40424644270078758</v>
      </c>
      <c r="N36" s="61">
        <v>0.38577071092036463</v>
      </c>
      <c r="O36" s="61">
        <v>86.985838050382114</v>
      </c>
      <c r="P36" s="61">
        <v>0.283907358771044</v>
      </c>
      <c r="Q36" s="61">
        <v>240.51434956306812</v>
      </c>
      <c r="R36" s="61">
        <v>53.374542710467388</v>
      </c>
      <c r="S36" s="61">
        <v>0.10502833455129743</v>
      </c>
      <c r="T36" s="61">
        <v>6.6765590270060198</v>
      </c>
      <c r="U36" s="61">
        <v>8.6225591816970404</v>
      </c>
      <c r="V36" s="61">
        <v>0.4460928797904537</v>
      </c>
      <c r="W36" s="61">
        <v>35.589908655587635</v>
      </c>
      <c r="X36" s="61">
        <v>4.1771353910110474</v>
      </c>
      <c r="Y36" s="61">
        <v>2.1959285171065792</v>
      </c>
      <c r="Z36" s="61">
        <v>0.31681656112253831</v>
      </c>
      <c r="AA36" s="61">
        <v>4.804689662448995</v>
      </c>
      <c r="AB36" s="61">
        <v>17.226641821407139</v>
      </c>
      <c r="AC36" s="61">
        <v>11.528385163275155</v>
      </c>
      <c r="AD36" s="61">
        <v>2.9700841247251808</v>
      </c>
      <c r="AE36" s="61">
        <v>30.169359434720075</v>
      </c>
      <c r="AF36" s="61">
        <v>0.12304716660280746</v>
      </c>
      <c r="AG36" s="61">
        <v>6.0275562551326818</v>
      </c>
      <c r="AH36" s="61">
        <v>86.543727412040482</v>
      </c>
      <c r="AI36" s="61">
        <v>83.409905636874853</v>
      </c>
      <c r="AJ36" s="61">
        <v>53.327277720093541</v>
      </c>
      <c r="AK36" s="61">
        <v>80.38532579772847</v>
      </c>
      <c r="AL36" s="61">
        <v>81.865578316774531</v>
      </c>
      <c r="AM36" s="61">
        <v>0.26280581130876174</v>
      </c>
      <c r="AN36" s="61">
        <v>25.183371522486247</v>
      </c>
      <c r="AO36" s="61">
        <v>129.10534043120978</v>
      </c>
      <c r="AP36" s="61">
        <v>37.866243664394254</v>
      </c>
      <c r="AQ36" s="61">
        <v>12.974412696550187</v>
      </c>
      <c r="AR36" s="61">
        <v>149.82161458903596</v>
      </c>
      <c r="AS36" s="61">
        <v>10.625472676751144</v>
      </c>
      <c r="AT36" s="61">
        <v>4.5173375482754556</v>
      </c>
      <c r="AU36" s="61">
        <v>0.46289178363057676</v>
      </c>
      <c r="AV36" s="61">
        <v>5.0968347422422537</v>
      </c>
      <c r="AW36" s="61">
        <v>17.419056310845651</v>
      </c>
      <c r="AX36" s="61">
        <v>4.770636816313619</v>
      </c>
      <c r="AY36" s="61">
        <v>0.2827177592247912</v>
      </c>
      <c r="AZ36" s="61">
        <v>10.442923417236337</v>
      </c>
      <c r="BA36" s="61">
        <v>6.8917246517282109</v>
      </c>
      <c r="BB36" s="61">
        <v>0.8842370736728048</v>
      </c>
      <c r="BC36" s="61">
        <v>0.28385937164963476</v>
      </c>
      <c r="BD36" s="61">
        <v>2.2919666707460884</v>
      </c>
      <c r="BE36" s="61">
        <v>33.009276860798508</v>
      </c>
      <c r="BF36" s="61">
        <v>2.6668240123589936E-2</v>
      </c>
      <c r="BG36" s="61">
        <v>2490.4072821281525</v>
      </c>
      <c r="BH36" s="61">
        <v>72.349183853202376</v>
      </c>
      <c r="BI36" s="61">
        <v>350.76930094836786</v>
      </c>
      <c r="BJ36" s="61">
        <v>27.575185735274456</v>
      </c>
      <c r="BK36" s="61">
        <v>17.659812399222023</v>
      </c>
      <c r="BL36" s="61">
        <v>2.1723231393257447</v>
      </c>
      <c r="BM36" s="61">
        <v>8.6337885993899803</v>
      </c>
      <c r="BN36" s="61">
        <v>16.817210813527335</v>
      </c>
      <c r="BO36" s="61">
        <v>5.0924105280100136</v>
      </c>
      <c r="BP36" s="61">
        <v>8.0085834062548287</v>
      </c>
      <c r="BQ36" s="61">
        <v>23.687931904421269</v>
      </c>
      <c r="BR36" s="61">
        <v>1.8800241162635998</v>
      </c>
      <c r="BS36" s="61">
        <v>11.899177357882925</v>
      </c>
      <c r="BT36" s="61">
        <v>31.385889712552611</v>
      </c>
      <c r="BU36" s="61">
        <v>4.8085740750958879</v>
      </c>
      <c r="BV36" s="61">
        <v>1.117036444243805</v>
      </c>
      <c r="BW36" s="61">
        <v>3.309566609620596</v>
      </c>
      <c r="BX36" s="61">
        <v>1.5444708152455819</v>
      </c>
      <c r="BY36" s="61">
        <v>0.59356590657113883</v>
      </c>
      <c r="BZ36" s="61">
        <v>0.62562117256126082</v>
      </c>
      <c r="CA36" s="61">
        <v>0.41199063236507782</v>
      </c>
      <c r="CB36" s="61">
        <v>0.51307240442766144</v>
      </c>
      <c r="CC36" s="61">
        <v>0.19015800420675744</v>
      </c>
      <c r="CD36" s="61">
        <v>0.69822613196633587</v>
      </c>
      <c r="CE36" s="61">
        <v>0.80835857110126408</v>
      </c>
      <c r="CF36" s="61">
        <v>0.3146567560435129</v>
      </c>
      <c r="CG36" s="61">
        <v>2.4857869321497166</v>
      </c>
      <c r="CH36" s="61">
        <v>2.3478092206817882</v>
      </c>
      <c r="CI36" s="61">
        <v>1.0504405223156981</v>
      </c>
      <c r="CJ36" s="61">
        <v>0.40435398142027612</v>
      </c>
      <c r="CK36" s="61">
        <v>4.3215934165024121</v>
      </c>
      <c r="CL36" s="61">
        <v>2.1103506305863688</v>
      </c>
      <c r="CM36" s="61">
        <v>1.072866866482594</v>
      </c>
      <c r="CN36" s="61">
        <v>4.5457203840726521</v>
      </c>
      <c r="CO36" s="61">
        <v>3.4103996603688511</v>
      </c>
      <c r="CP36" s="61">
        <v>61.094517452845935</v>
      </c>
      <c r="CQ36" s="61">
        <v>90.887177363744627</v>
      </c>
      <c r="CR36" s="61">
        <v>21.022765782970115</v>
      </c>
      <c r="CS36" s="61">
        <v>19.536737543506597</v>
      </c>
      <c r="CT36" s="61">
        <v>0.32637418260250162</v>
      </c>
      <c r="CU36" s="61">
        <v>4.3882138317344896</v>
      </c>
      <c r="CV36" s="61">
        <v>12.61664574394359</v>
      </c>
      <c r="CW36" s="61">
        <v>5.2708218426479636</v>
      </c>
      <c r="CX36" s="61">
        <v>4.143941963188456</v>
      </c>
      <c r="CY36" s="61">
        <v>1.0656654209582113</v>
      </c>
      <c r="CZ36" s="61">
        <v>3.3016884454335287</v>
      </c>
      <c r="DA36" s="71">
        <f t="shared" si="0"/>
        <v>4778.7981145883859</v>
      </c>
      <c r="DB36" s="61">
        <v>1819.2022830457597</v>
      </c>
      <c r="DC36" s="61">
        <f t="shared" si="1"/>
        <v>6598.0003976341459</v>
      </c>
      <c r="DD36" s="72">
        <v>6598.0000000000009</v>
      </c>
      <c r="DE36" s="65"/>
      <c r="DF36" s="66">
        <v>116.36655340293676</v>
      </c>
      <c r="DG36" s="65">
        <v>3.1866532322170373</v>
      </c>
      <c r="DH36" s="65">
        <v>3.8060216355143308</v>
      </c>
      <c r="DI36" s="65">
        <v>9.2311913535540118</v>
      </c>
      <c r="DJ36" s="65">
        <v>29.664212323212567</v>
      </c>
      <c r="DK36" s="65">
        <v>0.30376290061217359</v>
      </c>
      <c r="DL36" s="65">
        <v>147.98432935352858</v>
      </c>
      <c r="DM36" s="65">
        <v>1490.0581993119479</v>
      </c>
      <c r="DN36" s="67">
        <v>18.601359532236117</v>
      </c>
      <c r="DO36" s="73">
        <f t="shared" si="2"/>
        <v>1819.2022830457595</v>
      </c>
    </row>
    <row r="37" spans="1:119" x14ac:dyDescent="0.2">
      <c r="A37" s="75" t="s">
        <v>138</v>
      </c>
      <c r="B37" s="61">
        <v>7.4622693220214931</v>
      </c>
      <c r="C37" s="61">
        <v>0.14134071892980191</v>
      </c>
      <c r="D37" s="61">
        <v>0.23674461593188628</v>
      </c>
      <c r="E37" s="61">
        <v>2.1345119927714746</v>
      </c>
      <c r="F37" s="61">
        <v>19.712085829302271</v>
      </c>
      <c r="G37" s="61">
        <v>1.6636924350323734</v>
      </c>
      <c r="H37" s="61">
        <v>12.962301645498332</v>
      </c>
      <c r="I37" s="61">
        <v>3.1672253072738967</v>
      </c>
      <c r="J37" s="61">
        <v>2.8160317816204499</v>
      </c>
      <c r="K37" s="61">
        <v>2.4602770636066518E-2</v>
      </c>
      <c r="L37" s="61">
        <v>2.8488327828987701</v>
      </c>
      <c r="M37" s="61">
        <v>1.5058091117867149</v>
      </c>
      <c r="N37" s="61">
        <v>2.4802758114389714</v>
      </c>
      <c r="O37" s="61">
        <v>7.5345088522797958</v>
      </c>
      <c r="P37" s="61">
        <v>3.6511864082127272</v>
      </c>
      <c r="Q37" s="61">
        <v>10.37594890223982</v>
      </c>
      <c r="R37" s="61">
        <v>8.3271156060845648</v>
      </c>
      <c r="S37" s="61">
        <v>0.18816689406693349</v>
      </c>
      <c r="T37" s="61">
        <v>5.8585461077536474</v>
      </c>
      <c r="U37" s="61">
        <v>0.48763482023476468</v>
      </c>
      <c r="V37" s="61">
        <v>0.42019773421203954</v>
      </c>
      <c r="W37" s="61">
        <v>5.2744501907239387</v>
      </c>
      <c r="X37" s="61">
        <v>1.6617179763192551</v>
      </c>
      <c r="Y37" s="61">
        <v>3.9075211686042612</v>
      </c>
      <c r="Z37" s="61">
        <v>10.719544205228864</v>
      </c>
      <c r="AA37" s="61">
        <v>2.7473494650056733</v>
      </c>
      <c r="AB37" s="61">
        <v>4.8272712395402042</v>
      </c>
      <c r="AC37" s="61">
        <v>3.5217544778841252</v>
      </c>
      <c r="AD37" s="61">
        <v>1.5490446910328859</v>
      </c>
      <c r="AE37" s="61">
        <v>1.4353057741450954</v>
      </c>
      <c r="AF37" s="61">
        <v>1.5656221186665602</v>
      </c>
      <c r="AG37" s="61">
        <v>3.2638644167861917</v>
      </c>
      <c r="AH37" s="61">
        <v>15.704052817135885</v>
      </c>
      <c r="AI37" s="61">
        <v>20.966385938877476</v>
      </c>
      <c r="AJ37" s="61">
        <v>5.4647659106847994</v>
      </c>
      <c r="AK37" s="61">
        <v>1643.868406644928</v>
      </c>
      <c r="AL37" s="61">
        <v>73.6898574174934</v>
      </c>
      <c r="AM37" s="61">
        <v>9.256548285541685</v>
      </c>
      <c r="AN37" s="61">
        <v>1359.2673496731356</v>
      </c>
      <c r="AO37" s="61">
        <v>55.894455497347622</v>
      </c>
      <c r="AP37" s="61">
        <v>98.849115791445257</v>
      </c>
      <c r="AQ37" s="61">
        <v>580.0693116590935</v>
      </c>
      <c r="AR37" s="61">
        <v>662.96506942896735</v>
      </c>
      <c r="AS37" s="61">
        <v>33.823223652907664</v>
      </c>
      <c r="AT37" s="61">
        <v>18.18080944040414</v>
      </c>
      <c r="AU37" s="61">
        <v>69.655166373048516</v>
      </c>
      <c r="AV37" s="61">
        <v>320.73782564426318</v>
      </c>
      <c r="AW37" s="61">
        <v>54.11499820117394</v>
      </c>
      <c r="AX37" s="61">
        <v>9.4218743553440767</v>
      </c>
      <c r="AY37" s="61">
        <v>6.0271544869999856</v>
      </c>
      <c r="AZ37" s="61">
        <v>104.68106747823126</v>
      </c>
      <c r="BA37" s="61">
        <v>27.305179708553467</v>
      </c>
      <c r="BB37" s="61">
        <v>5.043920324320017</v>
      </c>
      <c r="BC37" s="61">
        <v>12.31370876395205</v>
      </c>
      <c r="BD37" s="61">
        <v>0.54199285951954235</v>
      </c>
      <c r="BE37" s="61">
        <v>13.373850144289676</v>
      </c>
      <c r="BF37" s="61">
        <v>1.5718045075267775E-2</v>
      </c>
      <c r="BG37" s="61">
        <v>170.87361576672984</v>
      </c>
      <c r="BH37" s="61">
        <v>9.9390737293130051</v>
      </c>
      <c r="BI37" s="61">
        <v>27.132687285946513</v>
      </c>
      <c r="BJ37" s="61">
        <v>7.2231066087727438</v>
      </c>
      <c r="BK37" s="61">
        <v>16.847748225113175</v>
      </c>
      <c r="BL37" s="61">
        <v>1.4038389349279998</v>
      </c>
      <c r="BM37" s="61">
        <v>0.75699507355068285</v>
      </c>
      <c r="BN37" s="61">
        <v>2.4585329202740702</v>
      </c>
      <c r="BO37" s="61">
        <v>1.0056319131484932</v>
      </c>
      <c r="BP37" s="61">
        <v>0.80569415208081219</v>
      </c>
      <c r="BQ37" s="61">
        <v>1.8953631358223353</v>
      </c>
      <c r="BR37" s="61">
        <v>2.7767431873257684</v>
      </c>
      <c r="BS37" s="61">
        <v>4.4808839710909494</v>
      </c>
      <c r="BT37" s="61">
        <v>7.172254228362803</v>
      </c>
      <c r="BU37" s="61">
        <v>3.2334850153884367</v>
      </c>
      <c r="BV37" s="61">
        <v>0.48716525674003019</v>
      </c>
      <c r="BW37" s="61">
        <v>8.0344105097459053</v>
      </c>
      <c r="BX37" s="61">
        <v>10.293596739540261</v>
      </c>
      <c r="BY37" s="61">
        <v>2.6087776369555891</v>
      </c>
      <c r="BZ37" s="61">
        <v>2.4937637676465769</v>
      </c>
      <c r="CA37" s="61">
        <v>0.70603145096659536</v>
      </c>
      <c r="CB37" s="61">
        <v>0.93483175005384456</v>
      </c>
      <c r="CC37" s="61">
        <v>0.41340158671916927</v>
      </c>
      <c r="CD37" s="61">
        <v>2.0319958035843291</v>
      </c>
      <c r="CE37" s="61">
        <v>2.0601543497619534</v>
      </c>
      <c r="CF37" s="61">
        <v>0.62173790814676499</v>
      </c>
      <c r="CG37" s="61">
        <v>1.5720157080074024</v>
      </c>
      <c r="CH37" s="61">
        <v>1.448714840485656</v>
      </c>
      <c r="CI37" s="61">
        <v>0.26011802749260121</v>
      </c>
      <c r="CJ37" s="61">
        <v>1.2375082596323788</v>
      </c>
      <c r="CK37" s="61">
        <v>1.7401000102832003</v>
      </c>
      <c r="CL37" s="61">
        <v>0.55312653997137318</v>
      </c>
      <c r="CM37" s="61">
        <v>0.38497044458188867</v>
      </c>
      <c r="CN37" s="61">
        <v>1.6724858473875235</v>
      </c>
      <c r="CO37" s="61">
        <v>1.5791259868602936</v>
      </c>
      <c r="CP37" s="61">
        <v>8.819136921054886</v>
      </c>
      <c r="CQ37" s="61">
        <v>8.7777972017352983</v>
      </c>
      <c r="CR37" s="61">
        <v>7.2998574486274457</v>
      </c>
      <c r="CS37" s="61">
        <v>14.831489234937443</v>
      </c>
      <c r="CT37" s="61">
        <v>0.83554764767174028</v>
      </c>
      <c r="CU37" s="61">
        <v>1.671413655474105</v>
      </c>
      <c r="CV37" s="61">
        <v>1.9554670761470141</v>
      </c>
      <c r="CW37" s="61">
        <v>2.5869268333345037</v>
      </c>
      <c r="CX37" s="61">
        <v>0.98329831035805537</v>
      </c>
      <c r="CY37" s="61">
        <v>1.6507464468395303</v>
      </c>
      <c r="CZ37" s="61">
        <v>0.70884798084903144</v>
      </c>
      <c r="DA37" s="71">
        <f t="shared" si="0"/>
        <v>5684.9644990463357</v>
      </c>
      <c r="DB37" s="61">
        <v>3565.0360769064209</v>
      </c>
      <c r="DC37" s="61">
        <f t="shared" si="1"/>
        <v>9250.0005759527558</v>
      </c>
      <c r="DD37" s="72">
        <v>9249.9999999999982</v>
      </c>
      <c r="DE37" s="65"/>
      <c r="DF37" s="66">
        <v>119.62310749178199</v>
      </c>
      <c r="DG37" s="65">
        <v>11.271146981617605</v>
      </c>
      <c r="DH37" s="65">
        <v>13.480273259126012</v>
      </c>
      <c r="DI37" s="65">
        <v>32.71653572565608</v>
      </c>
      <c r="DJ37" s="65">
        <v>118.58930153313503</v>
      </c>
      <c r="DK37" s="65">
        <v>-3.4159429854085627E-2</v>
      </c>
      <c r="DL37" s="65">
        <v>144.61399477505412</v>
      </c>
      <c r="DM37" s="65">
        <v>3098.5254146589114</v>
      </c>
      <c r="DN37" s="67">
        <v>26.250461910993728</v>
      </c>
      <c r="DO37" s="73">
        <f t="shared" si="2"/>
        <v>3565.0360769064218</v>
      </c>
    </row>
    <row r="38" spans="1:119" x14ac:dyDescent="0.2">
      <c r="A38" s="74" t="s">
        <v>139</v>
      </c>
      <c r="B38" s="61">
        <v>51.55186940499096</v>
      </c>
      <c r="C38" s="61">
        <v>0.1317035188356106</v>
      </c>
      <c r="D38" s="61">
        <v>0.17788304338643163</v>
      </c>
      <c r="E38" s="61">
        <v>0.42882063924061153</v>
      </c>
      <c r="F38" s="61">
        <v>6.4583529790300718</v>
      </c>
      <c r="G38" s="61">
        <v>1.4042807596811628</v>
      </c>
      <c r="H38" s="61">
        <v>2.9098891759038419</v>
      </c>
      <c r="I38" s="61">
        <v>2.1494281472401546</v>
      </c>
      <c r="J38" s="61">
        <v>4.6018608227550404</v>
      </c>
      <c r="K38" s="61">
        <v>3.3759347378846269E-2</v>
      </c>
      <c r="L38" s="61">
        <v>1.6511796756032313</v>
      </c>
      <c r="M38" s="61">
        <v>0.57799249581353329</v>
      </c>
      <c r="N38" s="61">
        <v>1.5562870485617104</v>
      </c>
      <c r="O38" s="61">
        <v>2.6674044450590144</v>
      </c>
      <c r="P38" s="61">
        <v>0.68150189979975673</v>
      </c>
      <c r="Q38" s="61">
        <v>2.1450736662178373</v>
      </c>
      <c r="R38" s="61">
        <v>3.0571719743601489</v>
      </c>
      <c r="S38" s="61">
        <v>1.1111192432927439</v>
      </c>
      <c r="T38" s="61">
        <v>4.5549545625709689</v>
      </c>
      <c r="U38" s="61">
        <v>0.25050182620067279</v>
      </c>
      <c r="V38" s="61">
        <v>0.10571130620906012</v>
      </c>
      <c r="W38" s="61">
        <v>1.5001753216582288</v>
      </c>
      <c r="X38" s="61">
        <v>1.6414147236381622</v>
      </c>
      <c r="Y38" s="61">
        <v>5.3413190892354017</v>
      </c>
      <c r="Z38" s="61">
        <v>1.0061642118828527</v>
      </c>
      <c r="AA38" s="61">
        <v>0.64754122961145366</v>
      </c>
      <c r="AB38" s="61">
        <v>1.776655023813313</v>
      </c>
      <c r="AC38" s="61">
        <v>97.958659516991972</v>
      </c>
      <c r="AD38" s="61">
        <v>8.1726798489037531</v>
      </c>
      <c r="AE38" s="61">
        <v>21.852836894862872</v>
      </c>
      <c r="AF38" s="61">
        <v>0.38089757390432272</v>
      </c>
      <c r="AG38" s="61">
        <v>11.184999829827031</v>
      </c>
      <c r="AH38" s="61">
        <v>7.49168973799949</v>
      </c>
      <c r="AI38" s="61">
        <v>12.34420072846434</v>
      </c>
      <c r="AJ38" s="61">
        <v>12.113155744892021</v>
      </c>
      <c r="AK38" s="61">
        <v>71.574415933591837</v>
      </c>
      <c r="AL38" s="61">
        <v>92.844769568199382</v>
      </c>
      <c r="AM38" s="61">
        <v>9.3704237726655553</v>
      </c>
      <c r="AN38" s="61">
        <v>209.66365621471041</v>
      </c>
      <c r="AO38" s="61">
        <v>70.135182582629596</v>
      </c>
      <c r="AP38" s="61">
        <v>208.71598055069202</v>
      </c>
      <c r="AQ38" s="61">
        <v>233.4578810862551</v>
      </c>
      <c r="AR38" s="61">
        <v>489.45020954357767</v>
      </c>
      <c r="AS38" s="61">
        <v>4.7894985023472447</v>
      </c>
      <c r="AT38" s="61">
        <v>106.4424975963382</v>
      </c>
      <c r="AU38" s="61">
        <v>31.025478866831914</v>
      </c>
      <c r="AV38" s="61">
        <v>69.28627254899591</v>
      </c>
      <c r="AW38" s="61">
        <v>206.12159085771273</v>
      </c>
      <c r="AX38" s="61">
        <v>6.3562659628315696</v>
      </c>
      <c r="AY38" s="61">
        <v>37.020410586945147</v>
      </c>
      <c r="AZ38" s="61">
        <v>95.455685876659743</v>
      </c>
      <c r="BA38" s="61">
        <v>406.63535355320369</v>
      </c>
      <c r="BB38" s="61">
        <v>2.9349020027056056</v>
      </c>
      <c r="BC38" s="61">
        <v>5.6136749289449179</v>
      </c>
      <c r="BD38" s="61">
        <v>2.4734308226443189</v>
      </c>
      <c r="BE38" s="61">
        <v>8.6873649352703257</v>
      </c>
      <c r="BF38" s="61">
        <v>2.7187234715362909E-2</v>
      </c>
      <c r="BG38" s="61">
        <v>217.30509442118537</v>
      </c>
      <c r="BH38" s="61">
        <v>12.765624474264261</v>
      </c>
      <c r="BI38" s="61">
        <v>109.29577900120411</v>
      </c>
      <c r="BJ38" s="61">
        <v>3.0605964729655271</v>
      </c>
      <c r="BK38" s="61">
        <v>7.4969808900202777</v>
      </c>
      <c r="BL38" s="61">
        <v>2.1337891947614773</v>
      </c>
      <c r="BM38" s="61">
        <v>2.1725498401873575</v>
      </c>
      <c r="BN38" s="61">
        <v>4.2314368249066918</v>
      </c>
      <c r="BO38" s="61">
        <v>4.1289836902517543</v>
      </c>
      <c r="BP38" s="61">
        <v>0.92618111353600874</v>
      </c>
      <c r="BQ38" s="61">
        <v>1.9935687876652426</v>
      </c>
      <c r="BR38" s="61">
        <v>3.960876545542539</v>
      </c>
      <c r="BS38" s="61">
        <v>5.2406374873161328</v>
      </c>
      <c r="BT38" s="61">
        <v>30.092398685348677</v>
      </c>
      <c r="BU38" s="61">
        <v>7.4086776939188868</v>
      </c>
      <c r="BV38" s="61">
        <v>2.6232640649261367</v>
      </c>
      <c r="BW38" s="61">
        <v>11.265622810291427</v>
      </c>
      <c r="BX38" s="61">
        <v>17.599502498138246</v>
      </c>
      <c r="BY38" s="61">
        <v>1.9722433737266056</v>
      </c>
      <c r="BZ38" s="61">
        <v>1.7937570145299957</v>
      </c>
      <c r="CA38" s="61">
        <v>0.88389015641123503</v>
      </c>
      <c r="CB38" s="61">
        <v>1.2132241778721125</v>
      </c>
      <c r="CC38" s="61">
        <v>1.5674127988640987</v>
      </c>
      <c r="CD38" s="61">
        <v>2.4315446731174846</v>
      </c>
      <c r="CE38" s="61">
        <v>3.6290249660402996</v>
      </c>
      <c r="CF38" s="61">
        <v>1.7253218398966743</v>
      </c>
      <c r="CG38" s="61">
        <v>2.6168294432443941</v>
      </c>
      <c r="CH38" s="61">
        <v>1.66699010234495</v>
      </c>
      <c r="CI38" s="61">
        <v>0.39390432628781707</v>
      </c>
      <c r="CJ38" s="61">
        <v>1.7053344206093655</v>
      </c>
      <c r="CK38" s="61">
        <v>1.8641175794825851</v>
      </c>
      <c r="CL38" s="61">
        <v>0.81847042192296071</v>
      </c>
      <c r="CM38" s="61">
        <v>0.44062699409200884</v>
      </c>
      <c r="CN38" s="61">
        <v>7.6806799120478786</v>
      </c>
      <c r="CO38" s="61">
        <v>2.95598724777226</v>
      </c>
      <c r="CP38" s="61">
        <v>17.196962445651351</v>
      </c>
      <c r="CQ38" s="61">
        <v>10.196945650174241</v>
      </c>
      <c r="CR38" s="61">
        <v>8.4095913559453699</v>
      </c>
      <c r="CS38" s="61">
        <v>14.427488140357969</v>
      </c>
      <c r="CT38" s="61">
        <v>1.0062699910750073</v>
      </c>
      <c r="CU38" s="61">
        <v>2.0431773146563637</v>
      </c>
      <c r="CV38" s="61">
        <v>2.0719557605484535</v>
      </c>
      <c r="CW38" s="61">
        <v>3.0011834013917054</v>
      </c>
      <c r="CX38" s="61">
        <v>1.1689750539258077</v>
      </c>
      <c r="CY38" s="61">
        <v>0.7344974474068855</v>
      </c>
      <c r="CZ38" s="61">
        <v>2.0684319526032171</v>
      </c>
      <c r="DA38" s="71">
        <f t="shared" si="0"/>
        <v>3181.0876714447145</v>
      </c>
      <c r="DB38" s="61">
        <v>5310.9127066964847</v>
      </c>
      <c r="DC38" s="61">
        <f t="shared" si="1"/>
        <v>8492.0003781411997</v>
      </c>
      <c r="DD38" s="72">
        <v>8492</v>
      </c>
      <c r="DE38" s="65"/>
      <c r="DF38" s="66">
        <v>140.72294886075841</v>
      </c>
      <c r="DG38" s="65">
        <v>12.508230197127538</v>
      </c>
      <c r="DH38" s="65">
        <v>14.843771135386019</v>
      </c>
      <c r="DI38" s="65">
        <v>36.274854520389844</v>
      </c>
      <c r="DJ38" s="65">
        <v>49.9823595940912</v>
      </c>
      <c r="DK38" s="65">
        <v>-0.10446245325185202</v>
      </c>
      <c r="DL38" s="65">
        <v>191.32480013950331</v>
      </c>
      <c r="DM38" s="65">
        <v>4829.6624851197457</v>
      </c>
      <c r="DN38" s="67">
        <v>35.697719582737683</v>
      </c>
      <c r="DO38" s="73">
        <f t="shared" si="2"/>
        <v>5310.9127066964875</v>
      </c>
    </row>
    <row r="39" spans="1:119" x14ac:dyDescent="0.2">
      <c r="A39" s="70" t="s">
        <v>140</v>
      </c>
      <c r="B39" s="61">
        <v>0.74007042600398476</v>
      </c>
      <c r="C39" s="61">
        <v>0.23212222155646178</v>
      </c>
      <c r="D39" s="61">
        <v>6.9197434685218648E-2</v>
      </c>
      <c r="E39" s="61">
        <v>0.52426665427044339</v>
      </c>
      <c r="F39" s="61">
        <v>4.7661876896092128</v>
      </c>
      <c r="G39" s="61">
        <v>0.85943597337241817</v>
      </c>
      <c r="H39" s="61">
        <v>0.30065163655682692</v>
      </c>
      <c r="I39" s="61">
        <v>0.63680486372915124</v>
      </c>
      <c r="J39" s="61">
        <v>0.35522529789097246</v>
      </c>
      <c r="K39" s="61">
        <v>2.0206548465044088E-2</v>
      </c>
      <c r="L39" s="61">
        <v>0.35521260963607054</v>
      </c>
      <c r="M39" s="61">
        <v>0.29377500125700384</v>
      </c>
      <c r="N39" s="61">
        <v>0.4792174491982818</v>
      </c>
      <c r="O39" s="61">
        <v>0.93029757178786043</v>
      </c>
      <c r="P39" s="61">
        <v>0.14220580473843458</v>
      </c>
      <c r="Q39" s="61">
        <v>0.79309333275789373</v>
      </c>
      <c r="R39" s="61">
        <v>0.51719220769955565</v>
      </c>
      <c r="S39" s="61">
        <v>9.4671823425640483E-2</v>
      </c>
      <c r="T39" s="61">
        <v>0.25995866204622425</v>
      </c>
      <c r="U39" s="61">
        <v>0.2341472083615192</v>
      </c>
      <c r="V39" s="61">
        <v>4.9307730123089595E-2</v>
      </c>
      <c r="W39" s="61">
        <v>0.92667241550318213</v>
      </c>
      <c r="X39" s="61">
        <v>0.69343642294336327</v>
      </c>
      <c r="Y39" s="61">
        <v>2.3118261084617071</v>
      </c>
      <c r="Z39" s="61">
        <v>0.39260299699882106</v>
      </c>
      <c r="AA39" s="61">
        <v>0.1456382403801873</v>
      </c>
      <c r="AB39" s="61">
        <v>0.27184130618529107</v>
      </c>
      <c r="AC39" s="61">
        <v>0.82467024692602886</v>
      </c>
      <c r="AD39" s="61">
        <v>0.22746644302813893</v>
      </c>
      <c r="AE39" s="61">
        <v>1.1499180847773398</v>
      </c>
      <c r="AF39" s="61">
        <v>0.21491065942499354</v>
      </c>
      <c r="AG39" s="61">
        <v>0.49387040430322349</v>
      </c>
      <c r="AH39" s="61">
        <v>3.7365552082938387</v>
      </c>
      <c r="AI39" s="61">
        <v>0.57954751920561232</v>
      </c>
      <c r="AJ39" s="61">
        <v>0.57777573163470997</v>
      </c>
      <c r="AK39" s="61">
        <v>0.96093726146429148</v>
      </c>
      <c r="AL39" s="61">
        <v>0.80592976210541445</v>
      </c>
      <c r="AM39" s="61">
        <v>545.63554886091435</v>
      </c>
      <c r="AN39" s="61">
        <v>8.8223681753138052</v>
      </c>
      <c r="AO39" s="61">
        <v>61.953974326189751</v>
      </c>
      <c r="AP39" s="61">
        <v>4.7172040343837258</v>
      </c>
      <c r="AQ39" s="61">
        <v>17.234461593093126</v>
      </c>
      <c r="AR39" s="61">
        <v>12.349459635760649</v>
      </c>
      <c r="AS39" s="61">
        <v>1.1295479206476027</v>
      </c>
      <c r="AT39" s="61">
        <v>3.9086029524443702</v>
      </c>
      <c r="AU39" s="61">
        <v>13.675939129005915</v>
      </c>
      <c r="AV39" s="61">
        <v>1.1229638137104279</v>
      </c>
      <c r="AW39" s="61">
        <v>14.983930286935029</v>
      </c>
      <c r="AX39" s="61">
        <v>0.66331625692215512</v>
      </c>
      <c r="AY39" s="61">
        <v>1.1979155949416509</v>
      </c>
      <c r="AZ39" s="61">
        <v>10.100601289952344</v>
      </c>
      <c r="BA39" s="61">
        <v>8.481471087799612</v>
      </c>
      <c r="BB39" s="61">
        <v>2.195811486501686</v>
      </c>
      <c r="BC39" s="61">
        <v>1.0432313318954098</v>
      </c>
      <c r="BD39" s="61">
        <v>0.67124664503891529</v>
      </c>
      <c r="BE39" s="61">
        <v>2.8213893057077932</v>
      </c>
      <c r="BF39" s="61">
        <v>4.459410234287587E-2</v>
      </c>
      <c r="BG39" s="61">
        <v>26.38630737555609</v>
      </c>
      <c r="BH39" s="61">
        <v>3.0037312483317806</v>
      </c>
      <c r="BI39" s="61">
        <v>12.549735379134342</v>
      </c>
      <c r="BJ39" s="61">
        <v>1.262744513664704</v>
      </c>
      <c r="BK39" s="61">
        <v>1.6548033770050476</v>
      </c>
      <c r="BL39" s="61">
        <v>0.55347371877610685</v>
      </c>
      <c r="BM39" s="61">
        <v>0.66576727411879599</v>
      </c>
      <c r="BN39" s="61">
        <v>1.9188403335436903</v>
      </c>
      <c r="BO39" s="61">
        <v>0.54444190526656322</v>
      </c>
      <c r="BP39" s="61">
        <v>0.41475135312980504</v>
      </c>
      <c r="BQ39" s="61">
        <v>0.7908205444058366</v>
      </c>
      <c r="BR39" s="61">
        <v>1.1374256142753796</v>
      </c>
      <c r="BS39" s="61">
        <v>0.92182403944899638</v>
      </c>
      <c r="BT39" s="61">
        <v>9.167235787118571</v>
      </c>
      <c r="BU39" s="61">
        <v>2.5136788931367904</v>
      </c>
      <c r="BV39" s="61">
        <v>0.40796953751921067</v>
      </c>
      <c r="BW39" s="61">
        <v>4.7899472843429773</v>
      </c>
      <c r="BX39" s="61">
        <v>1.4106016576889793</v>
      </c>
      <c r="BY39" s="61">
        <v>1.3986528051075768</v>
      </c>
      <c r="BZ39" s="61">
        <v>0.59261816667362266</v>
      </c>
      <c r="CA39" s="61">
        <v>0.46779189613959282</v>
      </c>
      <c r="CB39" s="61">
        <v>0.48487986808916345</v>
      </c>
      <c r="CC39" s="61">
        <v>0.28163165421532627</v>
      </c>
      <c r="CD39" s="61">
        <v>0.66002771998017828</v>
      </c>
      <c r="CE39" s="61">
        <v>1.1380076343423453</v>
      </c>
      <c r="CF39" s="61">
        <v>0.20774250729574781</v>
      </c>
      <c r="CG39" s="61">
        <v>1.1274194450206092</v>
      </c>
      <c r="CH39" s="61">
        <v>0.37453456226871362</v>
      </c>
      <c r="CI39" s="61">
        <v>0.30805573593797525</v>
      </c>
      <c r="CJ39" s="61">
        <v>0.57379280255187615</v>
      </c>
      <c r="CK39" s="61">
        <v>0.42636095645589284</v>
      </c>
      <c r="CL39" s="61">
        <v>0.34301096468823267</v>
      </c>
      <c r="CM39" s="61">
        <v>0.1405987989958784</v>
      </c>
      <c r="CN39" s="61">
        <v>0.48445837954855553</v>
      </c>
      <c r="CO39" s="61">
        <v>0.67108852727280643</v>
      </c>
      <c r="CP39" s="61">
        <v>1367.9486568450852</v>
      </c>
      <c r="CQ39" s="61">
        <v>6.9391006005103621</v>
      </c>
      <c r="CR39" s="61">
        <v>5.4467395102418461</v>
      </c>
      <c r="CS39" s="61">
        <v>2.5678630989663844</v>
      </c>
      <c r="CT39" s="61">
        <v>0.21641616231150101</v>
      </c>
      <c r="CU39" s="61">
        <v>0.51034445074401413</v>
      </c>
      <c r="CV39" s="61">
        <v>0.43810874869759359</v>
      </c>
      <c r="CW39" s="61">
        <v>1.0726946375950792</v>
      </c>
      <c r="CX39" s="61">
        <v>0.25424624606439711</v>
      </c>
      <c r="CY39" s="61">
        <v>0.51315011973202684</v>
      </c>
      <c r="CZ39" s="61">
        <v>0.83988276541967455</v>
      </c>
      <c r="DA39" s="71">
        <f t="shared" si="0"/>
        <v>2206.2424002347243</v>
      </c>
      <c r="DB39" s="61">
        <v>555.75769652575013</v>
      </c>
      <c r="DC39" s="61">
        <f t="shared" si="1"/>
        <v>2762.0000967604747</v>
      </c>
      <c r="DD39" s="72">
        <v>2762.0000000000009</v>
      </c>
      <c r="DE39" s="65"/>
      <c r="DF39" s="66">
        <v>74.130144724487593</v>
      </c>
      <c r="DG39" s="65">
        <v>0.78592871296874356</v>
      </c>
      <c r="DH39" s="65">
        <v>0.78833812685659732</v>
      </c>
      <c r="DI39" s="65">
        <v>2.2774977294231347</v>
      </c>
      <c r="DJ39" s="65">
        <v>118.02294906131597</v>
      </c>
      <c r="DK39" s="65">
        <v>0.49569812957367226</v>
      </c>
      <c r="DL39" s="65">
        <v>12.840807704653782</v>
      </c>
      <c r="DM39" s="65">
        <v>336.77401200575184</v>
      </c>
      <c r="DN39" s="67">
        <v>9.6423203307186078</v>
      </c>
      <c r="DO39" s="73">
        <f t="shared" si="2"/>
        <v>555.75769652574991</v>
      </c>
    </row>
    <row r="40" spans="1:119" x14ac:dyDescent="0.2">
      <c r="A40" s="76" t="s">
        <v>141</v>
      </c>
      <c r="B40" s="61">
        <v>169.56410595589469</v>
      </c>
      <c r="C40" s="61">
        <v>4.5642085565144699</v>
      </c>
      <c r="D40" s="61">
        <v>6.559828493183268</v>
      </c>
      <c r="E40" s="61">
        <v>41.583221817711227</v>
      </c>
      <c r="F40" s="61">
        <v>439.6796674048116</v>
      </c>
      <c r="G40" s="61">
        <v>21.503327675294955</v>
      </c>
      <c r="H40" s="61">
        <v>138.4808092552048</v>
      </c>
      <c r="I40" s="61">
        <v>54.375706579758891</v>
      </c>
      <c r="J40" s="61">
        <v>77.837361878638276</v>
      </c>
      <c r="K40" s="61">
        <v>0.19396779023211116</v>
      </c>
      <c r="L40" s="61">
        <v>48.920350793611377</v>
      </c>
      <c r="M40" s="61">
        <v>5.6571519612371697</v>
      </c>
      <c r="N40" s="61">
        <v>71.062681886343796</v>
      </c>
      <c r="O40" s="61">
        <v>197.46034418607627</v>
      </c>
      <c r="P40" s="61">
        <v>122.10009223356522</v>
      </c>
      <c r="Q40" s="61">
        <v>344.51626900455176</v>
      </c>
      <c r="R40" s="61">
        <v>263.71695626906592</v>
      </c>
      <c r="S40" s="61">
        <v>3.3968194566115901</v>
      </c>
      <c r="T40" s="61">
        <v>25.988111508196351</v>
      </c>
      <c r="U40" s="61">
        <v>14.121317354344614</v>
      </c>
      <c r="V40" s="61">
        <v>13.179355568949553</v>
      </c>
      <c r="W40" s="61">
        <v>162.19439251241968</v>
      </c>
      <c r="X40" s="61">
        <v>30.369070651336941</v>
      </c>
      <c r="Y40" s="61">
        <v>73.528763335834228</v>
      </c>
      <c r="Z40" s="61">
        <v>129.2201795890617</v>
      </c>
      <c r="AA40" s="61">
        <v>55.480422019598599</v>
      </c>
      <c r="AB40" s="61">
        <v>114.01205527991601</v>
      </c>
      <c r="AC40" s="61">
        <v>36.731654369403607</v>
      </c>
      <c r="AD40" s="61">
        <v>14.861029679794797</v>
      </c>
      <c r="AE40" s="61">
        <v>36.397896725358144</v>
      </c>
      <c r="AF40" s="61">
        <v>15.614970813892528</v>
      </c>
      <c r="AG40" s="61">
        <v>90.290441331801063</v>
      </c>
      <c r="AH40" s="61">
        <v>509.70009035566943</v>
      </c>
      <c r="AI40" s="61">
        <v>137.85849385103742</v>
      </c>
      <c r="AJ40" s="61">
        <v>104.503197727279</v>
      </c>
      <c r="AK40" s="61">
        <v>87.068093960991561</v>
      </c>
      <c r="AL40" s="61">
        <v>118.13100673556066</v>
      </c>
      <c r="AM40" s="61">
        <v>130.61492963002422</v>
      </c>
      <c r="AN40" s="61">
        <v>1982.5559551737181</v>
      </c>
      <c r="AO40" s="61">
        <v>533.6353263322286</v>
      </c>
      <c r="AP40" s="61">
        <v>590.34301603829488</v>
      </c>
      <c r="AQ40" s="61">
        <v>1730.2225263410076</v>
      </c>
      <c r="AR40" s="61">
        <v>1833.8239177734658</v>
      </c>
      <c r="AS40" s="61">
        <v>161.61299836511873</v>
      </c>
      <c r="AT40" s="61">
        <v>264.26363088773195</v>
      </c>
      <c r="AU40" s="61">
        <v>184.10329083630049</v>
      </c>
      <c r="AV40" s="61">
        <v>131.52976345906856</v>
      </c>
      <c r="AW40" s="61">
        <v>287.91481093739338</v>
      </c>
      <c r="AX40" s="61">
        <v>23.148598750763245</v>
      </c>
      <c r="AY40" s="61">
        <v>106.62748939068317</v>
      </c>
      <c r="AZ40" s="61">
        <v>160.39827892034211</v>
      </c>
      <c r="BA40" s="61">
        <v>348.28904508140158</v>
      </c>
      <c r="BB40" s="61">
        <v>40.587601916412808</v>
      </c>
      <c r="BC40" s="61">
        <v>24.09274445515754</v>
      </c>
      <c r="BD40" s="61">
        <v>6.8799269956503997</v>
      </c>
      <c r="BE40" s="61">
        <v>85.984205099067665</v>
      </c>
      <c r="BF40" s="61">
        <v>8.0970544562667668E-2</v>
      </c>
      <c r="BG40" s="61">
        <v>4201.2285753770502</v>
      </c>
      <c r="BH40" s="61">
        <v>155.40280563819468</v>
      </c>
      <c r="BI40" s="61">
        <v>422.35722944424668</v>
      </c>
      <c r="BJ40" s="61">
        <v>66.56383184122744</v>
      </c>
      <c r="BK40" s="61">
        <v>43.697341772457911</v>
      </c>
      <c r="BL40" s="61">
        <v>36.924467760316638</v>
      </c>
      <c r="BM40" s="61">
        <v>11.671062020382958</v>
      </c>
      <c r="BN40" s="61">
        <v>41.152610296734245</v>
      </c>
      <c r="BO40" s="61">
        <v>14.564338807561814</v>
      </c>
      <c r="BP40" s="61">
        <v>8.2178238345107903</v>
      </c>
      <c r="BQ40" s="61">
        <v>18.792289536035408</v>
      </c>
      <c r="BR40" s="61">
        <v>13.027513038551989</v>
      </c>
      <c r="BS40" s="61">
        <v>13.112444974883639</v>
      </c>
      <c r="BT40" s="61">
        <v>106.81244676690339</v>
      </c>
      <c r="BU40" s="61">
        <v>37.830795595189564</v>
      </c>
      <c r="BV40" s="61">
        <v>6.16614362458784</v>
      </c>
      <c r="BW40" s="61">
        <v>61.325733458975272</v>
      </c>
      <c r="BX40" s="61">
        <v>32.482680873036337</v>
      </c>
      <c r="BY40" s="61">
        <v>38.856357877280168</v>
      </c>
      <c r="BZ40" s="61">
        <v>53.343528278920871</v>
      </c>
      <c r="CA40" s="61">
        <v>3.0930928876756694</v>
      </c>
      <c r="CB40" s="61">
        <v>5.771581280126064</v>
      </c>
      <c r="CC40" s="61">
        <v>3.9948421614720311</v>
      </c>
      <c r="CD40" s="61">
        <v>7.0486364725138229</v>
      </c>
      <c r="CE40" s="61">
        <v>16.411810360918526</v>
      </c>
      <c r="CF40" s="61">
        <v>3.1059683972183079</v>
      </c>
      <c r="CG40" s="61">
        <v>22.631306968978695</v>
      </c>
      <c r="CH40" s="61">
        <v>6.4803894328522569</v>
      </c>
      <c r="CI40" s="61">
        <v>4.3956286886666058</v>
      </c>
      <c r="CJ40" s="61">
        <v>12.180179021803427</v>
      </c>
      <c r="CK40" s="61">
        <v>15.509275130940754</v>
      </c>
      <c r="CL40" s="61">
        <v>4.5110938538096601</v>
      </c>
      <c r="CM40" s="61">
        <v>2.1433504312802225</v>
      </c>
      <c r="CN40" s="61">
        <v>14.858623613685985</v>
      </c>
      <c r="CO40" s="61">
        <v>6.0849775109158202</v>
      </c>
      <c r="CP40" s="61">
        <v>225.57162325656734</v>
      </c>
      <c r="CQ40" s="61">
        <v>125.8053135584634</v>
      </c>
      <c r="CR40" s="61">
        <v>94.026278667153477</v>
      </c>
      <c r="CS40" s="61">
        <v>118.0892643708081</v>
      </c>
      <c r="CT40" s="61">
        <v>2.0465755338248268</v>
      </c>
      <c r="CU40" s="61">
        <v>5.2481499589599068</v>
      </c>
      <c r="CV40" s="61">
        <v>8.6402328995645092</v>
      </c>
      <c r="CW40" s="61">
        <v>23.384447153497067</v>
      </c>
      <c r="CX40" s="61">
        <v>2.2045633612619255</v>
      </c>
      <c r="CY40" s="61">
        <v>20.917391817891922</v>
      </c>
      <c r="CZ40" s="61">
        <v>6.8196162722584157</v>
      </c>
      <c r="DA40" s="71">
        <f t="shared" si="0"/>
        <v>18551.636675377315</v>
      </c>
      <c r="DB40" s="61">
        <v>7530.3644963876832</v>
      </c>
      <c r="DC40" s="61">
        <f t="shared" si="1"/>
        <v>26082.001171764998</v>
      </c>
      <c r="DD40" s="72">
        <v>26082</v>
      </c>
      <c r="DE40" s="65"/>
      <c r="DF40" s="66">
        <v>635.84796111226694</v>
      </c>
      <c r="DG40" s="65">
        <v>5.8674771641500056</v>
      </c>
      <c r="DH40" s="65">
        <v>4.1541763995585548</v>
      </c>
      <c r="DI40" s="65">
        <v>16.143648992284938</v>
      </c>
      <c r="DJ40" s="65">
        <v>2073.8210121174652</v>
      </c>
      <c r="DK40" s="65">
        <v>1.3757935473811893</v>
      </c>
      <c r="DL40" s="65">
        <v>883.63539897383259</v>
      </c>
      <c r="DM40" s="65">
        <v>3782.7900897159147</v>
      </c>
      <c r="DN40" s="67">
        <v>126.72893836482771</v>
      </c>
      <c r="DO40" s="73">
        <f t="shared" si="2"/>
        <v>7530.3644963876823</v>
      </c>
    </row>
    <row r="41" spans="1:119" x14ac:dyDescent="0.2">
      <c r="A41" s="70" t="s">
        <v>142</v>
      </c>
      <c r="B41" s="61">
        <v>18.724057448254278</v>
      </c>
      <c r="C41" s="61">
        <v>4.5960641919536265</v>
      </c>
      <c r="D41" s="61">
        <v>2.1253042802402415</v>
      </c>
      <c r="E41" s="61">
        <v>18.257560412155538</v>
      </c>
      <c r="F41" s="61">
        <v>63.065862663980241</v>
      </c>
      <c r="G41" s="61">
        <v>8.7657776801934641</v>
      </c>
      <c r="H41" s="61">
        <v>10.869276612604386</v>
      </c>
      <c r="I41" s="61">
        <v>19.831378529025876</v>
      </c>
      <c r="J41" s="61">
        <v>10.100643691698821</v>
      </c>
      <c r="K41" s="61">
        <v>0.43332566130555839</v>
      </c>
      <c r="L41" s="61">
        <v>10.999121573180686</v>
      </c>
      <c r="M41" s="61">
        <v>5.0541303981083017</v>
      </c>
      <c r="N41" s="61">
        <v>14.128481274885383</v>
      </c>
      <c r="O41" s="61">
        <v>26.199278518141423</v>
      </c>
      <c r="P41" s="61">
        <v>4.3009041765550302</v>
      </c>
      <c r="Q41" s="61">
        <v>24.156361322048383</v>
      </c>
      <c r="R41" s="61">
        <v>15.694886898143411</v>
      </c>
      <c r="S41" s="61">
        <v>2.2188578669249019</v>
      </c>
      <c r="T41" s="61">
        <v>7.3894134575109769</v>
      </c>
      <c r="U41" s="61">
        <v>4.8667888567159903</v>
      </c>
      <c r="V41" s="61">
        <v>1.3708596623942784</v>
      </c>
      <c r="W41" s="61">
        <v>31.178656878665763</v>
      </c>
      <c r="X41" s="61">
        <v>15.373245622838294</v>
      </c>
      <c r="Y41" s="61">
        <v>27.311653886642297</v>
      </c>
      <c r="Z41" s="61">
        <v>13.858667748304821</v>
      </c>
      <c r="AA41" s="61">
        <v>4.9923504865851607</v>
      </c>
      <c r="AB41" s="61">
        <v>7.9947155587797374</v>
      </c>
      <c r="AC41" s="61">
        <v>26.427919418982984</v>
      </c>
      <c r="AD41" s="61">
        <v>7.0635546349105027</v>
      </c>
      <c r="AE41" s="61">
        <v>34.09316056612407</v>
      </c>
      <c r="AF41" s="61">
        <v>6.7276055387892688</v>
      </c>
      <c r="AG41" s="61">
        <v>14.268731863413961</v>
      </c>
      <c r="AH41" s="61">
        <v>66.651853370374624</v>
      </c>
      <c r="AI41" s="61">
        <v>19.443491430475699</v>
      </c>
      <c r="AJ41" s="61">
        <v>16.649185350280515</v>
      </c>
      <c r="AK41" s="61">
        <v>34.007914327314793</v>
      </c>
      <c r="AL41" s="61">
        <v>29.628542307203901</v>
      </c>
      <c r="AM41" s="61">
        <v>118.43312715425752</v>
      </c>
      <c r="AN41" s="61">
        <v>95.229939778198585</v>
      </c>
      <c r="AO41" s="61">
        <v>2249.3958613056275</v>
      </c>
      <c r="AP41" s="61">
        <v>178.4245923559813</v>
      </c>
      <c r="AQ41" s="61">
        <v>329.48035020411305</v>
      </c>
      <c r="AR41" s="61">
        <v>389.81382200774857</v>
      </c>
      <c r="AS41" s="61">
        <v>39.776752865006948</v>
      </c>
      <c r="AT41" s="61">
        <v>128.73925097983033</v>
      </c>
      <c r="AU41" s="61">
        <v>207.54085558543474</v>
      </c>
      <c r="AV41" s="61">
        <v>32.790033700190037</v>
      </c>
      <c r="AW41" s="61">
        <v>491.73272011135651</v>
      </c>
      <c r="AX41" s="61">
        <v>22.412593881828442</v>
      </c>
      <c r="AY41" s="61">
        <v>35.573213407852826</v>
      </c>
      <c r="AZ41" s="61">
        <v>321.43327332390982</v>
      </c>
      <c r="BA41" s="61">
        <v>296.29041877691395</v>
      </c>
      <c r="BB41" s="61">
        <v>72.128687761893843</v>
      </c>
      <c r="BC41" s="61">
        <v>34.69122519516106</v>
      </c>
      <c r="BD41" s="61">
        <v>13.59474627562683</v>
      </c>
      <c r="BE41" s="61">
        <v>95.633959627648423</v>
      </c>
      <c r="BF41" s="61">
        <v>1.4081012704813411</v>
      </c>
      <c r="BG41" s="61">
        <v>957.08899910930438</v>
      </c>
      <c r="BH41" s="61">
        <v>97.96282728465232</v>
      </c>
      <c r="BI41" s="61">
        <v>363.6086240063625</v>
      </c>
      <c r="BJ41" s="61">
        <v>43.685121176330995</v>
      </c>
      <c r="BK41" s="61">
        <v>53.81882446687306</v>
      </c>
      <c r="BL41" s="61">
        <v>19.074032853749486</v>
      </c>
      <c r="BM41" s="61">
        <v>20.827912917096263</v>
      </c>
      <c r="BN41" s="61">
        <v>53.216295221780548</v>
      </c>
      <c r="BO41" s="61">
        <v>16.435883879127196</v>
      </c>
      <c r="BP41" s="61">
        <v>11.188965677717736</v>
      </c>
      <c r="BQ41" s="61">
        <v>20.705087077582075</v>
      </c>
      <c r="BR41" s="61">
        <v>15.263929617571179</v>
      </c>
      <c r="BS41" s="61">
        <v>24.580845439369895</v>
      </c>
      <c r="BT41" s="61">
        <v>320.75570107691101</v>
      </c>
      <c r="BU41" s="61">
        <v>81.711175096313241</v>
      </c>
      <c r="BV41" s="61">
        <v>11.964466462906538</v>
      </c>
      <c r="BW41" s="61">
        <v>151.36937557741379</v>
      </c>
      <c r="BX41" s="61">
        <v>36.61419279491372</v>
      </c>
      <c r="BY41" s="61">
        <v>41.965189747671054</v>
      </c>
      <c r="BZ41" s="61">
        <v>17.948924714000668</v>
      </c>
      <c r="CA41" s="61">
        <v>15.103647084252342</v>
      </c>
      <c r="CB41" s="61">
        <v>10.930865489703413</v>
      </c>
      <c r="CC41" s="61">
        <v>8.7410766633408841</v>
      </c>
      <c r="CD41" s="61">
        <v>18.425099260196944</v>
      </c>
      <c r="CE41" s="61">
        <v>32.054157503294334</v>
      </c>
      <c r="CF41" s="61">
        <v>5.858236680156538</v>
      </c>
      <c r="CG41" s="61">
        <v>32.936275469156321</v>
      </c>
      <c r="CH41" s="61">
        <v>10.120412892764566</v>
      </c>
      <c r="CI41" s="61">
        <v>8.9262744774374205</v>
      </c>
      <c r="CJ41" s="61">
        <v>18.525030875687143</v>
      </c>
      <c r="CK41" s="61">
        <v>12.067148410104931</v>
      </c>
      <c r="CL41" s="61">
        <v>8.9721050696116009</v>
      </c>
      <c r="CM41" s="61">
        <v>3.1914380256965766</v>
      </c>
      <c r="CN41" s="61">
        <v>13.13797865746665</v>
      </c>
      <c r="CO41" s="61">
        <v>19.985720860919585</v>
      </c>
      <c r="CP41" s="61">
        <v>512.67493787506601</v>
      </c>
      <c r="CQ41" s="61">
        <v>210.49221065890256</v>
      </c>
      <c r="CR41" s="61">
        <v>102.71423894514677</v>
      </c>
      <c r="CS41" s="61">
        <v>51.279100888688369</v>
      </c>
      <c r="CT41" s="61">
        <v>6.0146024956685924</v>
      </c>
      <c r="CU41" s="61">
        <v>14.542754731478768</v>
      </c>
      <c r="CV41" s="61">
        <v>9.3522290169129239</v>
      </c>
      <c r="CW41" s="61">
        <v>33.432233377112112</v>
      </c>
      <c r="CX41" s="61">
        <v>6.3651642934798121</v>
      </c>
      <c r="CY41" s="61">
        <v>18.869258510866089</v>
      </c>
      <c r="CZ41" s="61">
        <v>28.561094671034247</v>
      </c>
      <c r="DA41" s="71">
        <f t="shared" si="0"/>
        <v>9356.4027768165633</v>
      </c>
      <c r="DB41" s="61">
        <v>10645.598709977578</v>
      </c>
      <c r="DC41" s="61">
        <f t="shared" si="1"/>
        <v>20002.001486794143</v>
      </c>
      <c r="DD41" s="72">
        <v>20001.999999999996</v>
      </c>
      <c r="DE41" s="65"/>
      <c r="DF41" s="66">
        <v>1097.2183947050803</v>
      </c>
      <c r="DG41" s="65">
        <v>7.7369358797372696</v>
      </c>
      <c r="DH41" s="65">
        <v>2.7276213666010314</v>
      </c>
      <c r="DI41" s="65">
        <v>19.905794212386184</v>
      </c>
      <c r="DJ41" s="65">
        <v>4064.6690495096364</v>
      </c>
      <c r="DK41" s="65">
        <v>3.0300078167053335</v>
      </c>
      <c r="DL41" s="65">
        <v>75.387686152613384</v>
      </c>
      <c r="DM41" s="65">
        <v>5111.2046379637204</v>
      </c>
      <c r="DN41" s="67">
        <v>263.71858237109183</v>
      </c>
      <c r="DO41" s="73">
        <f t="shared" si="2"/>
        <v>10645.598709977572</v>
      </c>
    </row>
    <row r="42" spans="1:119" x14ac:dyDescent="0.2">
      <c r="A42" s="74" t="s">
        <v>143</v>
      </c>
      <c r="B42" s="61">
        <v>24.840311394200143</v>
      </c>
      <c r="C42" s="61">
        <v>0.90037727268559997</v>
      </c>
      <c r="D42" s="61">
        <v>0.50753807557886232</v>
      </c>
      <c r="E42" s="61">
        <v>3.5045602428823726</v>
      </c>
      <c r="F42" s="61">
        <v>28.363519980572381</v>
      </c>
      <c r="G42" s="61">
        <v>1.7488052170928452</v>
      </c>
      <c r="H42" s="61">
        <v>10.221963743843151</v>
      </c>
      <c r="I42" s="61">
        <v>5.9861568820504854</v>
      </c>
      <c r="J42" s="61">
        <v>3.0110014467159494</v>
      </c>
      <c r="K42" s="61">
        <v>9.1759861821779184E-2</v>
      </c>
      <c r="L42" s="61">
        <v>4.116008110450335</v>
      </c>
      <c r="M42" s="61">
        <v>1.1973291535199446</v>
      </c>
      <c r="N42" s="61">
        <v>4.4046973416993334</v>
      </c>
      <c r="O42" s="61">
        <v>5.9972155735317418</v>
      </c>
      <c r="P42" s="61">
        <v>1.680420741432483</v>
      </c>
      <c r="Q42" s="61">
        <v>4.7178224118062415</v>
      </c>
      <c r="R42" s="61">
        <v>7.2633987196593059</v>
      </c>
      <c r="S42" s="61">
        <v>1.1779369386108614</v>
      </c>
      <c r="T42" s="61">
        <v>3.1964803925860101</v>
      </c>
      <c r="U42" s="61">
        <v>0.95834226663688604</v>
      </c>
      <c r="V42" s="61">
        <v>0.27392634838098773</v>
      </c>
      <c r="W42" s="61">
        <v>6.243274194928377</v>
      </c>
      <c r="X42" s="61">
        <v>3.8462183124504352</v>
      </c>
      <c r="Y42" s="61">
        <v>7.2899781876638521</v>
      </c>
      <c r="Z42" s="61">
        <v>2.6961476075722803</v>
      </c>
      <c r="AA42" s="61">
        <v>1.2357832374427842</v>
      </c>
      <c r="AB42" s="61">
        <v>2.7927683638389613</v>
      </c>
      <c r="AC42" s="61">
        <v>6.6499479452952599</v>
      </c>
      <c r="AD42" s="61">
        <v>2.1343281865138009</v>
      </c>
      <c r="AE42" s="61">
        <v>7.4407716949682872</v>
      </c>
      <c r="AF42" s="61">
        <v>1.3220097096774328</v>
      </c>
      <c r="AG42" s="61">
        <v>3.02847289404321</v>
      </c>
      <c r="AH42" s="61">
        <v>17.862677584144734</v>
      </c>
      <c r="AI42" s="61">
        <v>4.8120031156098921</v>
      </c>
      <c r="AJ42" s="61">
        <v>6.4104164701964583</v>
      </c>
      <c r="AK42" s="61">
        <v>7.7717662117024222</v>
      </c>
      <c r="AL42" s="61">
        <v>11.742534183290244</v>
      </c>
      <c r="AM42" s="61">
        <v>33.001325551370265</v>
      </c>
      <c r="AN42" s="61">
        <v>42.807164506824854</v>
      </c>
      <c r="AO42" s="61">
        <v>843.42869700772769</v>
      </c>
      <c r="AP42" s="61">
        <v>486.02002071592722</v>
      </c>
      <c r="AQ42" s="61">
        <v>128.86755696628964</v>
      </c>
      <c r="AR42" s="61">
        <v>100.83566106959941</v>
      </c>
      <c r="AS42" s="61">
        <v>23.607610728664351</v>
      </c>
      <c r="AT42" s="61">
        <v>50.517023398513167</v>
      </c>
      <c r="AU42" s="61">
        <v>58.564783559059407</v>
      </c>
      <c r="AV42" s="61">
        <v>10.474223439506863</v>
      </c>
      <c r="AW42" s="61">
        <v>283.35436192756811</v>
      </c>
      <c r="AX42" s="61">
        <v>13.221577919886059</v>
      </c>
      <c r="AY42" s="61">
        <v>9.7703155411708984</v>
      </c>
      <c r="AZ42" s="61">
        <v>343.74809376505277</v>
      </c>
      <c r="BA42" s="61">
        <v>1044.1802115456121</v>
      </c>
      <c r="BB42" s="61">
        <v>35.499427406301123</v>
      </c>
      <c r="BC42" s="61">
        <v>12.578281893057767</v>
      </c>
      <c r="BD42" s="61">
        <v>2.7326113773385523</v>
      </c>
      <c r="BE42" s="61">
        <v>39.538599225760215</v>
      </c>
      <c r="BF42" s="61">
        <v>0.28114404407899068</v>
      </c>
      <c r="BG42" s="61">
        <v>625.2035406751686</v>
      </c>
      <c r="BH42" s="61">
        <v>81.653604831630417</v>
      </c>
      <c r="BI42" s="61">
        <v>377.31414073747794</v>
      </c>
      <c r="BJ42" s="61">
        <v>11.596761583100607</v>
      </c>
      <c r="BK42" s="61">
        <v>103.8318961959981</v>
      </c>
      <c r="BL42" s="61">
        <v>6.0304882675169376</v>
      </c>
      <c r="BM42" s="61">
        <v>16.629199143321603</v>
      </c>
      <c r="BN42" s="61">
        <v>29.334631451980854</v>
      </c>
      <c r="BO42" s="61">
        <v>4.117014610626085</v>
      </c>
      <c r="BP42" s="61">
        <v>2.266710893639126</v>
      </c>
      <c r="BQ42" s="61">
        <v>4.9724842753980569</v>
      </c>
      <c r="BR42" s="61">
        <v>3.9988004712118874</v>
      </c>
      <c r="BS42" s="61">
        <v>23.943825782227165</v>
      </c>
      <c r="BT42" s="61">
        <v>210.65915600046392</v>
      </c>
      <c r="BU42" s="61">
        <v>31.195231078919132</v>
      </c>
      <c r="BV42" s="61">
        <v>7.5587706944179827</v>
      </c>
      <c r="BW42" s="61">
        <v>89.804919408564984</v>
      </c>
      <c r="BX42" s="61">
        <v>13.465715675523951</v>
      </c>
      <c r="BY42" s="61">
        <v>14.941947654876873</v>
      </c>
      <c r="BZ42" s="61">
        <v>14.046884696689951</v>
      </c>
      <c r="CA42" s="61">
        <v>12.60462475125582</v>
      </c>
      <c r="CB42" s="61">
        <v>6.7404011969613533</v>
      </c>
      <c r="CC42" s="61">
        <v>1.7409878482348491</v>
      </c>
      <c r="CD42" s="61">
        <v>7.5769969875534322</v>
      </c>
      <c r="CE42" s="61">
        <v>23.432547955854034</v>
      </c>
      <c r="CF42" s="61">
        <v>2.7305837374081476</v>
      </c>
      <c r="CG42" s="61">
        <v>7.2999189236309965</v>
      </c>
      <c r="CH42" s="61">
        <v>5.8887104469634828</v>
      </c>
      <c r="CI42" s="61">
        <v>1.7625467856401273</v>
      </c>
      <c r="CJ42" s="61">
        <v>54.621888483152723</v>
      </c>
      <c r="CK42" s="61">
        <v>6.3347081963135476</v>
      </c>
      <c r="CL42" s="61">
        <v>3.4474146440053128</v>
      </c>
      <c r="CM42" s="61">
        <v>2.1537040204181355</v>
      </c>
      <c r="CN42" s="61">
        <v>5.1914449621818068</v>
      </c>
      <c r="CO42" s="61">
        <v>12.306621770260772</v>
      </c>
      <c r="CP42" s="61">
        <v>222.8879541208841</v>
      </c>
      <c r="CQ42" s="61">
        <v>89.260889687602088</v>
      </c>
      <c r="CR42" s="61">
        <v>21.937837978026153</v>
      </c>
      <c r="CS42" s="61">
        <v>46.172813143212181</v>
      </c>
      <c r="CT42" s="61">
        <v>4.2519214147204218</v>
      </c>
      <c r="CU42" s="61">
        <v>6.032019674655527</v>
      </c>
      <c r="CV42" s="61">
        <v>4.2182653045221237</v>
      </c>
      <c r="CW42" s="61">
        <v>23.730518543775922</v>
      </c>
      <c r="CX42" s="61">
        <v>3.6313509430811393</v>
      </c>
      <c r="CY42" s="61">
        <v>35.395292326471271</v>
      </c>
      <c r="CZ42" s="61">
        <v>34.354856002351902</v>
      </c>
      <c r="DA42" s="71">
        <f t="shared" si="0"/>
        <v>6088.7399055822971</v>
      </c>
      <c r="DB42" s="61">
        <v>6357.2607511286333</v>
      </c>
      <c r="DC42" s="61">
        <f t="shared" si="1"/>
        <v>12446.00065671093</v>
      </c>
      <c r="DD42" s="72">
        <v>12446</v>
      </c>
      <c r="DE42" s="65"/>
      <c r="DF42" s="66">
        <v>458.25725225941545</v>
      </c>
      <c r="DG42" s="65">
        <v>3.5945016114772965</v>
      </c>
      <c r="DH42" s="65">
        <v>3.044751682136865</v>
      </c>
      <c r="DI42" s="65">
        <v>9.9336663468264064</v>
      </c>
      <c r="DJ42" s="65">
        <v>877.02185946055386</v>
      </c>
      <c r="DK42" s="65">
        <v>0.57578705871741698</v>
      </c>
      <c r="DL42" s="65">
        <v>113.58421376696859</v>
      </c>
      <c r="DM42" s="65">
        <v>4822.2305496900881</v>
      </c>
      <c r="DN42" s="67">
        <v>69.018169252450406</v>
      </c>
      <c r="DO42" s="73">
        <f t="shared" si="2"/>
        <v>6357.2607511286342</v>
      </c>
    </row>
    <row r="43" spans="1:119" x14ac:dyDescent="0.2">
      <c r="A43" s="70" t="s">
        <v>144</v>
      </c>
      <c r="B43" s="61">
        <v>43.239192460517103</v>
      </c>
      <c r="C43" s="61">
        <v>2.0348416640681912</v>
      </c>
      <c r="D43" s="61">
        <v>0.97781077538771966</v>
      </c>
      <c r="E43" s="61">
        <v>1.9211956384993951</v>
      </c>
      <c r="F43" s="61">
        <v>6.0355460921454522</v>
      </c>
      <c r="G43" s="61">
        <v>2.8614018590981134</v>
      </c>
      <c r="H43" s="61">
        <v>26.520967560154066</v>
      </c>
      <c r="I43" s="61">
        <v>34.545703882218419</v>
      </c>
      <c r="J43" s="61">
        <v>30.318996111033208</v>
      </c>
      <c r="K43" s="61">
        <v>3.5359311716647541</v>
      </c>
      <c r="L43" s="61">
        <v>20.573752089630592</v>
      </c>
      <c r="M43" s="61">
        <v>43.586260796274949</v>
      </c>
      <c r="N43" s="61">
        <v>30.260433555508644</v>
      </c>
      <c r="O43" s="61">
        <v>61.335704536025368</v>
      </c>
      <c r="P43" s="61">
        <v>8.4512263892614641</v>
      </c>
      <c r="Q43" s="61">
        <v>28.070782886637545</v>
      </c>
      <c r="R43" s="61">
        <v>56.077282652244328</v>
      </c>
      <c r="S43" s="61">
        <v>10.929724846298662</v>
      </c>
      <c r="T43" s="61">
        <v>44.419480293798976</v>
      </c>
      <c r="U43" s="61">
        <v>4.1332381014520108</v>
      </c>
      <c r="V43" s="61">
        <v>1.9525974655872924</v>
      </c>
      <c r="W43" s="61">
        <v>10.161985811093617</v>
      </c>
      <c r="X43" s="61">
        <v>79.889964548773321</v>
      </c>
      <c r="Y43" s="61">
        <v>114.01726996894016</v>
      </c>
      <c r="Z43" s="61">
        <v>4.8628865715866256</v>
      </c>
      <c r="AA43" s="61">
        <v>6.6326612263636795</v>
      </c>
      <c r="AB43" s="61">
        <v>29.844646133392203</v>
      </c>
      <c r="AC43" s="61">
        <v>20.358354203334933</v>
      </c>
      <c r="AD43" s="61">
        <v>16.257918867813022</v>
      </c>
      <c r="AE43" s="61">
        <v>21.225146186858801</v>
      </c>
      <c r="AF43" s="61">
        <v>5.5922070345815618</v>
      </c>
      <c r="AG43" s="61">
        <v>15.76425439998336</v>
      </c>
      <c r="AH43" s="61">
        <v>92.455553002440709</v>
      </c>
      <c r="AI43" s="61">
        <v>16.643561887808087</v>
      </c>
      <c r="AJ43" s="61">
        <v>17.696779049819355</v>
      </c>
      <c r="AK43" s="61">
        <v>38.265088761793876</v>
      </c>
      <c r="AL43" s="61">
        <v>8.3054544912647739</v>
      </c>
      <c r="AM43" s="61">
        <v>3.3415994589126949</v>
      </c>
      <c r="AN43" s="61">
        <v>88.899452083361851</v>
      </c>
      <c r="AO43" s="61">
        <v>279.18453218630191</v>
      </c>
      <c r="AP43" s="61">
        <v>31.866027446320373</v>
      </c>
      <c r="AQ43" s="61">
        <v>1400.2663723437811</v>
      </c>
      <c r="AR43" s="61">
        <v>333.54981079485253</v>
      </c>
      <c r="AS43" s="61">
        <v>7.5731297094023899</v>
      </c>
      <c r="AT43" s="61">
        <v>236.02209382368406</v>
      </c>
      <c r="AU43" s="61">
        <v>33.832662311245144</v>
      </c>
      <c r="AV43" s="61">
        <v>73.78625171065508</v>
      </c>
      <c r="AW43" s="61">
        <v>36.065750945687917</v>
      </c>
      <c r="AX43" s="61">
        <v>15.417481918389088</v>
      </c>
      <c r="AY43" s="61">
        <v>50.632598556709745</v>
      </c>
      <c r="AZ43" s="61">
        <v>46.799205836916535</v>
      </c>
      <c r="BA43" s="61">
        <v>116.86038759802267</v>
      </c>
      <c r="BB43" s="61">
        <v>32.809535041384109</v>
      </c>
      <c r="BC43" s="61">
        <v>5.9449674510522641</v>
      </c>
      <c r="BD43" s="61">
        <v>8.7161918182267115</v>
      </c>
      <c r="BE43" s="61">
        <v>52.673167594642152</v>
      </c>
      <c r="BF43" s="61">
        <v>0.25049466207869192</v>
      </c>
      <c r="BG43" s="61">
        <v>293.89330329102944</v>
      </c>
      <c r="BH43" s="61">
        <v>43.246125903931549</v>
      </c>
      <c r="BI43" s="61">
        <v>338.30001095359887</v>
      </c>
      <c r="BJ43" s="61">
        <v>6.0463973308571743</v>
      </c>
      <c r="BK43" s="61">
        <v>35.864705990728069</v>
      </c>
      <c r="BL43" s="61">
        <v>3.8763973987887441</v>
      </c>
      <c r="BM43" s="61">
        <v>12.596055822109246</v>
      </c>
      <c r="BN43" s="61">
        <v>28.251230099109161</v>
      </c>
      <c r="BO43" s="61">
        <v>5.7317302461321136</v>
      </c>
      <c r="BP43" s="61">
        <v>7.1872854757077498</v>
      </c>
      <c r="BQ43" s="61">
        <v>18.677868368886717</v>
      </c>
      <c r="BR43" s="61">
        <v>63.140455474229121</v>
      </c>
      <c r="BS43" s="61">
        <v>12.42998059855325</v>
      </c>
      <c r="BT43" s="61">
        <v>49.186180701204535</v>
      </c>
      <c r="BU43" s="61">
        <v>47.05997099194213</v>
      </c>
      <c r="BV43" s="61">
        <v>2.7431343711206746</v>
      </c>
      <c r="BW43" s="61">
        <v>78.686924283585412</v>
      </c>
      <c r="BX43" s="61">
        <v>36.614864146338057</v>
      </c>
      <c r="BY43" s="61">
        <v>18.24370264770355</v>
      </c>
      <c r="BZ43" s="61">
        <v>10.185188079965075</v>
      </c>
      <c r="CA43" s="61">
        <v>5.7033118932544182</v>
      </c>
      <c r="CB43" s="61">
        <v>10.724403575190312</v>
      </c>
      <c r="CC43" s="61">
        <v>3.7117084037019552</v>
      </c>
      <c r="CD43" s="61">
        <v>13.614272291838748</v>
      </c>
      <c r="CE43" s="61">
        <v>24.834771753939748</v>
      </c>
      <c r="CF43" s="61">
        <v>3.9783320436546448</v>
      </c>
      <c r="CG43" s="61">
        <v>28.945332817522651</v>
      </c>
      <c r="CH43" s="61">
        <v>4.9373899771660232</v>
      </c>
      <c r="CI43" s="61">
        <v>1.1118363350650786</v>
      </c>
      <c r="CJ43" s="61">
        <v>26.118532291890475</v>
      </c>
      <c r="CK43" s="61">
        <v>8.79007006703206</v>
      </c>
      <c r="CL43" s="61">
        <v>4.4606877559488334</v>
      </c>
      <c r="CM43" s="61">
        <v>2.4037727405434643</v>
      </c>
      <c r="CN43" s="61">
        <v>11.906267461655244</v>
      </c>
      <c r="CO43" s="61">
        <v>18.202853798896363</v>
      </c>
      <c r="CP43" s="61">
        <v>116.89762942756481</v>
      </c>
      <c r="CQ43" s="61">
        <v>79.002888780786805</v>
      </c>
      <c r="CR43" s="61">
        <v>73.58140077184774</v>
      </c>
      <c r="CS43" s="61">
        <v>53.539897320237252</v>
      </c>
      <c r="CT43" s="61">
        <v>2.254441660413244</v>
      </c>
      <c r="CU43" s="61">
        <v>4.734313399971688</v>
      </c>
      <c r="CV43" s="61">
        <v>5.7312978356360542</v>
      </c>
      <c r="CW43" s="61">
        <v>12.910663255045984</v>
      </c>
      <c r="CX43" s="61">
        <v>3.7259665202185457</v>
      </c>
      <c r="CY43" s="61">
        <v>3.3249193248988678</v>
      </c>
      <c r="CZ43" s="61">
        <v>10.200329827302919</v>
      </c>
      <c r="DA43" s="71">
        <f t="shared" si="0"/>
        <v>5461.5563197717256</v>
      </c>
      <c r="DB43" s="61">
        <v>19707.445046732035</v>
      </c>
      <c r="DC43" s="61">
        <f t="shared" si="1"/>
        <v>25169.001366503762</v>
      </c>
      <c r="DD43" s="72">
        <v>25168.999999999993</v>
      </c>
      <c r="DE43" s="65"/>
      <c r="DF43" s="66">
        <v>736.14533306870794</v>
      </c>
      <c r="DG43" s="65">
        <v>14.251782414386458</v>
      </c>
      <c r="DH43" s="65">
        <v>15.047379017380818</v>
      </c>
      <c r="DI43" s="65">
        <v>42.162177509924454</v>
      </c>
      <c r="DJ43" s="65">
        <v>1166.4501487186744</v>
      </c>
      <c r="DK43" s="65">
        <v>1.0334677342965108</v>
      </c>
      <c r="DL43" s="65">
        <v>95.763914882520893</v>
      </c>
      <c r="DM43" s="65">
        <v>17560.983174450637</v>
      </c>
      <c r="DN43" s="67">
        <v>75.607668935509224</v>
      </c>
      <c r="DO43" s="73">
        <f t="shared" si="2"/>
        <v>19707.445046732038</v>
      </c>
    </row>
    <row r="44" spans="1:119" x14ac:dyDescent="0.2">
      <c r="A44" s="70" t="s">
        <v>145</v>
      </c>
      <c r="B44" s="61">
        <v>8.2179513605201606</v>
      </c>
      <c r="C44" s="61">
        <v>2.0677915886795573</v>
      </c>
      <c r="D44" s="61">
        <v>0.33820871007365577</v>
      </c>
      <c r="E44" s="61">
        <v>11.749551974816264</v>
      </c>
      <c r="F44" s="61">
        <v>8.4658479067526784</v>
      </c>
      <c r="G44" s="61">
        <v>1.8298584585540898</v>
      </c>
      <c r="H44" s="61">
        <v>2.8076131045950317</v>
      </c>
      <c r="I44" s="61">
        <v>4.9655397995125421</v>
      </c>
      <c r="J44" s="61">
        <v>3.564428582814597</v>
      </c>
      <c r="K44" s="61">
        <v>1.0565304133363931</v>
      </c>
      <c r="L44" s="61">
        <v>3.6636256030972612</v>
      </c>
      <c r="M44" s="61">
        <v>3.4263708970929145</v>
      </c>
      <c r="N44" s="61">
        <v>3.8556121333954105</v>
      </c>
      <c r="O44" s="61">
        <v>5.47327948514359</v>
      </c>
      <c r="P44" s="61">
        <v>1.8462058226251929</v>
      </c>
      <c r="Q44" s="61">
        <v>3.7622898444088797</v>
      </c>
      <c r="R44" s="61">
        <v>12.978583698286908</v>
      </c>
      <c r="S44" s="61">
        <v>1.5122514286769027</v>
      </c>
      <c r="T44" s="61">
        <v>2.5352929763762062</v>
      </c>
      <c r="U44" s="61">
        <v>1.6099126892531015</v>
      </c>
      <c r="V44" s="61">
        <v>0.18143996641583782</v>
      </c>
      <c r="W44" s="61">
        <v>6.1909752901785069</v>
      </c>
      <c r="X44" s="61">
        <v>4.5030658899036728</v>
      </c>
      <c r="Y44" s="61">
        <v>4.6330050295181229</v>
      </c>
      <c r="Z44" s="61">
        <v>1.4233662905946223</v>
      </c>
      <c r="AA44" s="61">
        <v>2.0547384327773459</v>
      </c>
      <c r="AB44" s="61">
        <v>2.4624910668164537</v>
      </c>
      <c r="AC44" s="61">
        <v>4.596657701814574</v>
      </c>
      <c r="AD44" s="61">
        <v>2.2212318143077305</v>
      </c>
      <c r="AE44" s="61">
        <v>4.7432895336758163</v>
      </c>
      <c r="AF44" s="61">
        <v>2.0091349276875459</v>
      </c>
      <c r="AG44" s="61">
        <v>4.3887624234026639</v>
      </c>
      <c r="AH44" s="61">
        <v>9.9490296609647864</v>
      </c>
      <c r="AI44" s="61">
        <v>4.2709724836300591</v>
      </c>
      <c r="AJ44" s="61">
        <v>3.3261940002018293</v>
      </c>
      <c r="AK44" s="61">
        <v>4.5648530927778452</v>
      </c>
      <c r="AL44" s="61">
        <v>4.7507202861996971</v>
      </c>
      <c r="AM44" s="61">
        <v>8.8581020192745914</v>
      </c>
      <c r="AN44" s="61">
        <v>69.681723835656854</v>
      </c>
      <c r="AO44" s="61">
        <v>183.35704535002822</v>
      </c>
      <c r="AP44" s="61">
        <v>107.3479395300896</v>
      </c>
      <c r="AQ44" s="61">
        <v>404.65527497141744</v>
      </c>
      <c r="AR44" s="61">
        <v>6015.788685325504</v>
      </c>
      <c r="AS44" s="61">
        <v>6.2370350322422263</v>
      </c>
      <c r="AT44" s="61">
        <v>21.591387652587645</v>
      </c>
      <c r="AU44" s="61">
        <v>24.120410119076698</v>
      </c>
      <c r="AV44" s="61">
        <v>100.61322369335885</v>
      </c>
      <c r="AW44" s="61">
        <v>84.573254901424875</v>
      </c>
      <c r="AX44" s="61">
        <v>5.0470552182248793</v>
      </c>
      <c r="AY44" s="61">
        <v>7.9174653316753627</v>
      </c>
      <c r="AZ44" s="61">
        <v>192.51409644540442</v>
      </c>
      <c r="BA44" s="61">
        <v>274.10907141971109</v>
      </c>
      <c r="BB44" s="61">
        <v>13.419213715863771</v>
      </c>
      <c r="BC44" s="61">
        <v>14.437698243962926</v>
      </c>
      <c r="BD44" s="61">
        <v>12.862992767528631</v>
      </c>
      <c r="BE44" s="61">
        <v>56.066253831528527</v>
      </c>
      <c r="BF44" s="61">
        <v>0.10261789283690659</v>
      </c>
      <c r="BG44" s="61">
        <v>190.4041561690712</v>
      </c>
      <c r="BH44" s="61">
        <v>235.84741708866446</v>
      </c>
      <c r="BI44" s="61">
        <v>139.35129631662477</v>
      </c>
      <c r="BJ44" s="61">
        <v>5.5229972366242137</v>
      </c>
      <c r="BK44" s="61">
        <v>30.535834119241155</v>
      </c>
      <c r="BL44" s="61">
        <v>4.4111358467553847</v>
      </c>
      <c r="BM44" s="61">
        <v>6.9957661838798346</v>
      </c>
      <c r="BN44" s="61">
        <v>12.530134852429681</v>
      </c>
      <c r="BO44" s="61">
        <v>5.1054299115885833</v>
      </c>
      <c r="BP44" s="61">
        <v>4.5351915541473033</v>
      </c>
      <c r="BQ44" s="61">
        <v>8.9475098876316572</v>
      </c>
      <c r="BR44" s="61">
        <v>6.644812627498462</v>
      </c>
      <c r="BS44" s="61">
        <v>42.925567653566397</v>
      </c>
      <c r="BT44" s="61">
        <v>56.320302950762503</v>
      </c>
      <c r="BU44" s="61">
        <v>17.447758577049665</v>
      </c>
      <c r="BV44" s="61">
        <v>4.1965682784930678</v>
      </c>
      <c r="BW44" s="61">
        <v>133.41719377000894</v>
      </c>
      <c r="BX44" s="61">
        <v>14.593784119164724</v>
      </c>
      <c r="BY44" s="61">
        <v>9.7453896212135263</v>
      </c>
      <c r="BZ44" s="61">
        <v>9.0575404568315196</v>
      </c>
      <c r="CA44" s="61">
        <v>19.542292315855658</v>
      </c>
      <c r="CB44" s="61">
        <v>28.146482718662135</v>
      </c>
      <c r="CC44" s="61">
        <v>3.4829237345410169</v>
      </c>
      <c r="CD44" s="61">
        <v>8.9197502406616724</v>
      </c>
      <c r="CE44" s="61">
        <v>12.595932496917882</v>
      </c>
      <c r="CF44" s="61">
        <v>2.8031965804781303</v>
      </c>
      <c r="CG44" s="61">
        <v>38.528608841270533</v>
      </c>
      <c r="CH44" s="61">
        <v>7.0896303839594985</v>
      </c>
      <c r="CI44" s="61">
        <v>0.86180223794571775</v>
      </c>
      <c r="CJ44" s="61">
        <v>15.596237105099581</v>
      </c>
      <c r="CK44" s="61">
        <v>7.2632107496536937</v>
      </c>
      <c r="CL44" s="61">
        <v>3.4816518719833671</v>
      </c>
      <c r="CM44" s="61">
        <v>2.5638703849915796</v>
      </c>
      <c r="CN44" s="61">
        <v>5.7696957907625146</v>
      </c>
      <c r="CO44" s="61">
        <v>14.849426739005384</v>
      </c>
      <c r="CP44" s="61">
        <v>101.75395190465905</v>
      </c>
      <c r="CQ44" s="61">
        <v>108.63679289629482</v>
      </c>
      <c r="CR44" s="61">
        <v>28.633881587614617</v>
      </c>
      <c r="CS44" s="61">
        <v>260.51382071632332</v>
      </c>
      <c r="CT44" s="61">
        <v>4.4642244196898533</v>
      </c>
      <c r="CU44" s="61">
        <v>7.6546581155546045</v>
      </c>
      <c r="CV44" s="61">
        <v>4.8383881718934099</v>
      </c>
      <c r="CW44" s="61">
        <v>15.05706825997917</v>
      </c>
      <c r="CX44" s="61">
        <v>4.5478535397549704</v>
      </c>
      <c r="CY44" s="61">
        <v>9.1825287542263165</v>
      </c>
      <c r="CZ44" s="61">
        <v>29.124155175814813</v>
      </c>
      <c r="DA44" s="71">
        <f t="shared" si="0"/>
        <v>9439.735044621113</v>
      </c>
      <c r="DB44" s="61">
        <v>30413.267855955652</v>
      </c>
      <c r="DC44" s="61">
        <f t="shared" si="1"/>
        <v>39853.002900576765</v>
      </c>
      <c r="DD44" s="72">
        <v>39853</v>
      </c>
      <c r="DE44" s="65"/>
      <c r="DF44" s="66">
        <v>5141.6922701217336</v>
      </c>
      <c r="DG44" s="65">
        <v>31.991178125436804</v>
      </c>
      <c r="DH44" s="65">
        <v>19.73275150240719</v>
      </c>
      <c r="DI44" s="65">
        <v>72.323187575957576</v>
      </c>
      <c r="DJ44" s="65">
        <v>824.13404296129988</v>
      </c>
      <c r="DK44" s="65">
        <v>0.88172777331330765</v>
      </c>
      <c r="DL44" s="65">
        <v>515.12603086352283</v>
      </c>
      <c r="DM44" s="65">
        <v>23620.876389428096</v>
      </c>
      <c r="DN44" s="67">
        <v>186.51027760388465</v>
      </c>
      <c r="DO44" s="73">
        <f t="shared" si="2"/>
        <v>30413.267855955652</v>
      </c>
    </row>
    <row r="45" spans="1:119" x14ac:dyDescent="0.2">
      <c r="A45" s="70" t="s">
        <v>146</v>
      </c>
      <c r="B45" s="61">
        <v>0.12098413028725587</v>
      </c>
      <c r="C45" s="61">
        <v>7.2707773580136179E-3</v>
      </c>
      <c r="D45" s="61">
        <v>4.6898096287072226</v>
      </c>
      <c r="E45" s="61">
        <v>6.0527283276133733E-3</v>
      </c>
      <c r="F45" s="61">
        <v>5.9348064801427807</v>
      </c>
      <c r="G45" s="61">
        <v>1.6171053730585319E-2</v>
      </c>
      <c r="H45" s="61">
        <v>1.9516329738900753</v>
      </c>
      <c r="I45" s="61">
        <v>4.9212896048485874E-2</v>
      </c>
      <c r="J45" s="61">
        <v>2.9733117256000936E-2</v>
      </c>
      <c r="K45" s="61">
        <v>1.0687958060135126E-3</v>
      </c>
      <c r="L45" s="61">
        <v>2.4002499248257415E-2</v>
      </c>
      <c r="M45" s="61">
        <v>2.4571300567399541E-2</v>
      </c>
      <c r="N45" s="61">
        <v>4.7239751608730604E-2</v>
      </c>
      <c r="O45" s="61">
        <v>0.10697392838693889</v>
      </c>
      <c r="P45" s="61">
        <v>1.4233976313426447E-2</v>
      </c>
      <c r="Q45" s="61">
        <v>5.6526785095666936E-2</v>
      </c>
      <c r="R45" s="61">
        <v>3.1637391640223257E-2</v>
      </c>
      <c r="S45" s="61">
        <v>7.7431652049775382E-3</v>
      </c>
      <c r="T45" s="61">
        <v>3.287642751719632E-2</v>
      </c>
      <c r="U45" s="61">
        <v>2.773516022044779E-2</v>
      </c>
      <c r="V45" s="61">
        <v>9.0016241032766717E-3</v>
      </c>
      <c r="W45" s="61">
        <v>5.979784310644562E-2</v>
      </c>
      <c r="X45" s="61">
        <v>6.0822365740051412E-2</v>
      </c>
      <c r="Y45" s="61">
        <v>8.516676367530171E-2</v>
      </c>
      <c r="Z45" s="61">
        <v>3.0319777150341572E-2</v>
      </c>
      <c r="AA45" s="61">
        <v>1.7625932517383633E-2</v>
      </c>
      <c r="AB45" s="61">
        <v>1.9427039176065537E-2</v>
      </c>
      <c r="AC45" s="61">
        <v>3.4934142579849246E-2</v>
      </c>
      <c r="AD45" s="61">
        <v>1.5470718834868143E-2</v>
      </c>
      <c r="AE45" s="61">
        <v>3.7403600431792E-2</v>
      </c>
      <c r="AF45" s="61">
        <v>1.2988049487029776E-2</v>
      </c>
      <c r="AG45" s="61">
        <v>7.762343569018966E-2</v>
      </c>
      <c r="AH45" s="61">
        <v>0.14326811548574375</v>
      </c>
      <c r="AI45" s="61">
        <v>4.9728962375464786E-2</v>
      </c>
      <c r="AJ45" s="61">
        <v>4.6376533172477662E-2</v>
      </c>
      <c r="AK45" s="61">
        <v>5.0134713975703231E-2</v>
      </c>
      <c r="AL45" s="61">
        <v>2.6326049841388421E-2</v>
      </c>
      <c r="AM45" s="61">
        <v>2.0226852637285332E-2</v>
      </c>
      <c r="AN45" s="61">
        <v>0.21336596371403013</v>
      </c>
      <c r="AO45" s="61">
        <v>0.3446717271802095</v>
      </c>
      <c r="AP45" s="61">
        <v>0.10180033844821701</v>
      </c>
      <c r="AQ45" s="61">
        <v>0.25929731625041991</v>
      </c>
      <c r="AR45" s="61">
        <v>0.27382375147961696</v>
      </c>
      <c r="AS45" s="61">
        <v>5.348586613292202</v>
      </c>
      <c r="AT45" s="61">
        <v>0.16422443294463834</v>
      </c>
      <c r="AU45" s="61">
        <v>4.8707950280722861E-2</v>
      </c>
      <c r="AV45" s="61">
        <v>0.26631528972823815</v>
      </c>
      <c r="AW45" s="61">
        <v>8.6295316895923041E-2</v>
      </c>
      <c r="AX45" s="61">
        <v>1.2948385065880854</v>
      </c>
      <c r="AY45" s="61">
        <v>6.8001252406605109E-2</v>
      </c>
      <c r="AZ45" s="61">
        <v>8.7623735286707222E-2</v>
      </c>
      <c r="BA45" s="61">
        <v>0.39226586820394105</v>
      </c>
      <c r="BB45" s="61">
        <v>0.19555782521722229</v>
      </c>
      <c r="BC45" s="61">
        <v>7.0674541247664632E-2</v>
      </c>
      <c r="BD45" s="61">
        <v>8.2409383262420449E-2</v>
      </c>
      <c r="BE45" s="61">
        <v>0.73127633617317334</v>
      </c>
      <c r="BF45" s="61">
        <v>5.2436978113924648E-3</v>
      </c>
      <c r="BG45" s="61">
        <v>2.6024791810225207</v>
      </c>
      <c r="BH45" s="61">
        <v>0.52642956778585004</v>
      </c>
      <c r="BI45" s="61">
        <v>11.724512577304452</v>
      </c>
      <c r="BJ45" s="61">
        <v>8.0809348087127586E-2</v>
      </c>
      <c r="BK45" s="61">
        <v>0.51535625455044187</v>
      </c>
      <c r="BL45" s="61">
        <v>10.63879332499625</v>
      </c>
      <c r="BM45" s="61">
        <v>0.41643031521971713</v>
      </c>
      <c r="BN45" s="61">
        <v>1.7537648545321307</v>
      </c>
      <c r="BO45" s="61">
        <v>0.20198708910194482</v>
      </c>
      <c r="BP45" s="61">
        <v>0.1642451381899793</v>
      </c>
      <c r="BQ45" s="61">
        <v>0.5328980977178801</v>
      </c>
      <c r="BR45" s="61">
        <v>0.19018311861483322</v>
      </c>
      <c r="BS45" s="61">
        <v>0.25245780642401139</v>
      </c>
      <c r="BT45" s="61">
        <v>0.73539170126682885</v>
      </c>
      <c r="BU45" s="61">
        <v>0.44500934732350039</v>
      </c>
      <c r="BV45" s="61">
        <v>5.2237795603687971E-2</v>
      </c>
      <c r="BW45" s="61">
        <v>3.0801599219974003</v>
      </c>
      <c r="BX45" s="61">
        <v>4.1197817974666373</v>
      </c>
      <c r="BY45" s="61">
        <v>0.64300144651941427</v>
      </c>
      <c r="BZ45" s="61">
        <v>0.68100996802901415</v>
      </c>
      <c r="CA45" s="61">
        <v>0.24205212475447077</v>
      </c>
      <c r="CB45" s="61">
        <v>0.23763051584081965</v>
      </c>
      <c r="CC45" s="61">
        <v>9.6676571145357784E-2</v>
      </c>
      <c r="CD45" s="61">
        <v>0.18783718903039409</v>
      </c>
      <c r="CE45" s="61">
        <v>0.21318435312709633</v>
      </c>
      <c r="CF45" s="61">
        <v>0.1956314225546554</v>
      </c>
      <c r="CG45" s="61">
        <v>0.15715452282706174</v>
      </c>
      <c r="CH45" s="61">
        <v>0.12356605181335725</v>
      </c>
      <c r="CI45" s="61">
        <v>1.6076686679317404E-2</v>
      </c>
      <c r="CJ45" s="61">
        <v>0.10652007638875974</v>
      </c>
      <c r="CK45" s="61">
        <v>0.1380099837036618</v>
      </c>
      <c r="CL45" s="61">
        <v>0.56300584234118589</v>
      </c>
      <c r="CM45" s="61">
        <v>3.6609039004384586E-2</v>
      </c>
      <c r="CN45" s="61">
        <v>4.0036739254758533</v>
      </c>
      <c r="CO45" s="61">
        <v>0.16054395040351885</v>
      </c>
      <c r="CP45" s="61">
        <v>707.65275033904413</v>
      </c>
      <c r="CQ45" s="61">
        <v>1.0009148426093881</v>
      </c>
      <c r="CR45" s="61">
        <v>2.0910421163855069</v>
      </c>
      <c r="CS45" s="61">
        <v>0.67408081512520623</v>
      </c>
      <c r="CT45" s="61">
        <v>9.4759586883821967E-2</v>
      </c>
      <c r="CU45" s="61">
        <v>0.10979921423937161</v>
      </c>
      <c r="CV45" s="61">
        <v>7.8247211032678274E-2</v>
      </c>
      <c r="CW45" s="61">
        <v>0.23708255459408498</v>
      </c>
      <c r="CX45" s="61">
        <v>6.2828372165114887E-2</v>
      </c>
      <c r="CY45" s="61">
        <v>3.1933105704292704E-2</v>
      </c>
      <c r="CZ45" s="61">
        <v>0.22628813980700788</v>
      </c>
      <c r="DA45" s="71">
        <f t="shared" si="0"/>
        <v>782.10674253818354</v>
      </c>
      <c r="DB45" s="61">
        <v>2161.8934391129724</v>
      </c>
      <c r="DC45" s="61">
        <f t="shared" si="1"/>
        <v>2944.0001816511558</v>
      </c>
      <c r="DD45" s="72">
        <v>2943.9999999999995</v>
      </c>
      <c r="DE45" s="65"/>
      <c r="DF45" s="66">
        <v>110.71629070807541</v>
      </c>
      <c r="DG45" s="65">
        <v>0.6618007971767802</v>
      </c>
      <c r="DH45" s="65">
        <v>0.40040980757763261</v>
      </c>
      <c r="DI45" s="65">
        <v>1.548067370015207</v>
      </c>
      <c r="DJ45" s="65">
        <v>570.62322100183519</v>
      </c>
      <c r="DK45" s="65">
        <v>1.6129562482525041E-3</v>
      </c>
      <c r="DL45" s="65">
        <v>-5.1927400423336634</v>
      </c>
      <c r="DM45" s="65">
        <v>1481.0333874832102</v>
      </c>
      <c r="DN45" s="67">
        <v>2.1013890311667902</v>
      </c>
      <c r="DO45" s="73">
        <f t="shared" si="2"/>
        <v>2161.8934391129719</v>
      </c>
    </row>
    <row r="46" spans="1:119" x14ac:dyDescent="0.2">
      <c r="A46" s="74" t="s">
        <v>147</v>
      </c>
      <c r="B46" s="61">
        <v>5.9601696935029134</v>
      </c>
      <c r="C46" s="61">
        <v>0.64477940281487833</v>
      </c>
      <c r="D46" s="61">
        <v>0.31920559566121859</v>
      </c>
      <c r="E46" s="61">
        <v>1.0145340268210645</v>
      </c>
      <c r="F46" s="61">
        <v>16.240524073105586</v>
      </c>
      <c r="G46" s="61">
        <v>0.90626914511703227</v>
      </c>
      <c r="H46" s="61">
        <v>4.8767379813898426</v>
      </c>
      <c r="I46" s="61">
        <v>3.1096553776557561</v>
      </c>
      <c r="J46" s="61">
        <v>2.9632944503754999</v>
      </c>
      <c r="K46" s="61">
        <v>0.11615317615471961</v>
      </c>
      <c r="L46" s="61">
        <v>2.1208384532089291</v>
      </c>
      <c r="M46" s="61">
        <v>2.2565194424394166</v>
      </c>
      <c r="N46" s="61">
        <v>2.6213518709509542</v>
      </c>
      <c r="O46" s="61">
        <v>6.9280280395091181</v>
      </c>
      <c r="P46" s="61">
        <v>1.6062057352530743</v>
      </c>
      <c r="Q46" s="61">
        <v>8.0484487333716253</v>
      </c>
      <c r="R46" s="61">
        <v>4.843778482721012</v>
      </c>
      <c r="S46" s="61">
        <v>0.60058193848116581</v>
      </c>
      <c r="T46" s="61">
        <v>1.5034109744399575</v>
      </c>
      <c r="U46" s="61">
        <v>1.3314286339717889</v>
      </c>
      <c r="V46" s="61">
        <v>0.3381032224162403</v>
      </c>
      <c r="W46" s="61">
        <v>6.2135204553237076</v>
      </c>
      <c r="X46" s="61">
        <v>4.5439175205999662</v>
      </c>
      <c r="Y46" s="61">
        <v>13.427386084282618</v>
      </c>
      <c r="Z46" s="61">
        <v>2.1756419048452464</v>
      </c>
      <c r="AA46" s="61">
        <v>1.1709998316308698</v>
      </c>
      <c r="AB46" s="61">
        <v>2.69838859251466</v>
      </c>
      <c r="AC46" s="61">
        <v>2.6829441059862664</v>
      </c>
      <c r="AD46" s="61">
        <v>1.099320970385413</v>
      </c>
      <c r="AE46" s="61">
        <v>4.6858457889732179</v>
      </c>
      <c r="AF46" s="61">
        <v>1.0165376395784951</v>
      </c>
      <c r="AG46" s="61">
        <v>3.7405545628266217</v>
      </c>
      <c r="AH46" s="61">
        <v>9.4510612952812441</v>
      </c>
      <c r="AI46" s="61">
        <v>4.3959680009734221</v>
      </c>
      <c r="AJ46" s="61">
        <v>4.2196527802443562</v>
      </c>
      <c r="AK46" s="61">
        <v>3.897512651107192</v>
      </c>
      <c r="AL46" s="61">
        <v>3.2691802329005739</v>
      </c>
      <c r="AM46" s="61">
        <v>2.8372842054405214</v>
      </c>
      <c r="AN46" s="61">
        <v>22.275379793513785</v>
      </c>
      <c r="AO46" s="61">
        <v>72.731721204244863</v>
      </c>
      <c r="AP46" s="61">
        <v>24.55846402011532</v>
      </c>
      <c r="AQ46" s="61">
        <v>33.56151262205703</v>
      </c>
      <c r="AR46" s="61">
        <v>43.658575573654453</v>
      </c>
      <c r="AS46" s="61">
        <v>3.6009632696012881</v>
      </c>
      <c r="AT46" s="61">
        <v>461.04577594526125</v>
      </c>
      <c r="AU46" s="61">
        <v>4.854417167805245</v>
      </c>
      <c r="AV46" s="61">
        <v>19.053426728681405</v>
      </c>
      <c r="AW46" s="61">
        <v>31.447319228387862</v>
      </c>
      <c r="AX46" s="61">
        <v>1.4923513103844548</v>
      </c>
      <c r="AY46" s="61">
        <v>102.32463774012663</v>
      </c>
      <c r="AZ46" s="61">
        <v>27.394370228659614</v>
      </c>
      <c r="BA46" s="61">
        <v>62.280211984270863</v>
      </c>
      <c r="BB46" s="61">
        <v>9.50118705943588</v>
      </c>
      <c r="BC46" s="61">
        <v>2.0867669163722802</v>
      </c>
      <c r="BD46" s="61">
        <v>3.2290253593547216</v>
      </c>
      <c r="BE46" s="61">
        <v>13.904483712541808</v>
      </c>
      <c r="BF46" s="61">
        <v>0.10510803545873464</v>
      </c>
      <c r="BG46" s="61">
        <v>130.70885046936999</v>
      </c>
      <c r="BH46" s="61">
        <v>15.979474087507519</v>
      </c>
      <c r="BI46" s="61">
        <v>73.57281969557107</v>
      </c>
      <c r="BJ46" s="61">
        <v>4.3108984062881861</v>
      </c>
      <c r="BK46" s="61">
        <v>11.466080288330742</v>
      </c>
      <c r="BL46" s="61">
        <v>2.2323263250223624</v>
      </c>
      <c r="BM46" s="61">
        <v>89.924802638562085</v>
      </c>
      <c r="BN46" s="61">
        <v>22.738847977962291</v>
      </c>
      <c r="BO46" s="61">
        <v>3.9977303170642711</v>
      </c>
      <c r="BP46" s="61">
        <v>2.868754584795973</v>
      </c>
      <c r="BQ46" s="61">
        <v>7.6098367091862569</v>
      </c>
      <c r="BR46" s="61">
        <v>11.838669014902743</v>
      </c>
      <c r="BS46" s="61">
        <v>20.74182687327945</v>
      </c>
      <c r="BT46" s="61">
        <v>22.132186137602925</v>
      </c>
      <c r="BU46" s="61">
        <v>11.527448347243855</v>
      </c>
      <c r="BV46" s="61">
        <v>1.9306525845280931</v>
      </c>
      <c r="BW46" s="61">
        <v>29.486477632865579</v>
      </c>
      <c r="BX46" s="61">
        <v>13.753851525436064</v>
      </c>
      <c r="BY46" s="61">
        <v>6.3395114213993198</v>
      </c>
      <c r="BZ46" s="61">
        <v>4.832609118009688</v>
      </c>
      <c r="CA46" s="61">
        <v>2.8482277852018796</v>
      </c>
      <c r="CB46" s="61">
        <v>5.1239433751483912</v>
      </c>
      <c r="CC46" s="61">
        <v>1.5676660828523277</v>
      </c>
      <c r="CD46" s="61">
        <v>8.0085239927219565</v>
      </c>
      <c r="CE46" s="61">
        <v>8.9757058840966071</v>
      </c>
      <c r="CF46" s="61">
        <v>2.0895090594761156</v>
      </c>
      <c r="CG46" s="61">
        <v>7.1063177429909636</v>
      </c>
      <c r="CH46" s="61">
        <v>4.7107173541381799</v>
      </c>
      <c r="CI46" s="61">
        <v>1.0553054650826292</v>
      </c>
      <c r="CJ46" s="61">
        <v>5.3089323877941537</v>
      </c>
      <c r="CK46" s="61">
        <v>5.1010023080781384</v>
      </c>
      <c r="CL46" s="61">
        <v>2.1558601803694883</v>
      </c>
      <c r="CM46" s="61">
        <v>1.4379487135665856</v>
      </c>
      <c r="CN46" s="61">
        <v>4.9965956431689511</v>
      </c>
      <c r="CO46" s="61">
        <v>6.647116749714562</v>
      </c>
      <c r="CP46" s="61">
        <v>542.86700344371036</v>
      </c>
      <c r="CQ46" s="61">
        <v>33.111768807278523</v>
      </c>
      <c r="CR46" s="61">
        <v>21.283586415659002</v>
      </c>
      <c r="CS46" s="61">
        <v>45.417960621250451</v>
      </c>
      <c r="CT46" s="61">
        <v>2.7999594010979365</v>
      </c>
      <c r="CU46" s="61">
        <v>5.6404130927883189</v>
      </c>
      <c r="CV46" s="61">
        <v>7.8588659769029698</v>
      </c>
      <c r="CW46" s="61">
        <v>8.6625891253042795</v>
      </c>
      <c r="CX46" s="61">
        <v>3.5434998582041346</v>
      </c>
      <c r="CY46" s="61">
        <v>2.0785120571329334</v>
      </c>
      <c r="CZ46" s="61">
        <v>4.4816077773321163</v>
      </c>
      <c r="DA46" s="71">
        <f t="shared" si="0"/>
        <v>2311.8542264281746</v>
      </c>
      <c r="DB46" s="61">
        <v>14906.146562246666</v>
      </c>
      <c r="DC46" s="61">
        <f t="shared" si="1"/>
        <v>17218.000788674839</v>
      </c>
      <c r="DD46" s="72">
        <v>17218</v>
      </c>
      <c r="DE46" s="65"/>
      <c r="DF46" s="66">
        <v>396.42080787718322</v>
      </c>
      <c r="DG46" s="65">
        <v>34.497410920476057</v>
      </c>
      <c r="DH46" s="65">
        <v>41.209792958853122</v>
      </c>
      <c r="DI46" s="65">
        <v>100.23845208641072</v>
      </c>
      <c r="DJ46" s="65">
        <v>421.82526097535833</v>
      </c>
      <c r="DK46" s="65">
        <v>2.6511385875224587</v>
      </c>
      <c r="DL46" s="65">
        <v>9.9457727809943979</v>
      </c>
      <c r="DM46" s="65">
        <v>13605.018036659019</v>
      </c>
      <c r="DN46" s="67">
        <v>294.33988940084953</v>
      </c>
      <c r="DO46" s="73">
        <f t="shared" si="2"/>
        <v>14906.146562246668</v>
      </c>
    </row>
    <row r="47" spans="1:119" x14ac:dyDescent="0.2">
      <c r="A47" s="70" t="s">
        <v>148</v>
      </c>
      <c r="B47" s="61">
        <v>2.540947023067555</v>
      </c>
      <c r="C47" s="61">
        <v>2.443491514451102</v>
      </c>
      <c r="D47" s="61">
        <v>0.32011506151154973</v>
      </c>
      <c r="E47" s="61">
        <v>1.6811402514885143</v>
      </c>
      <c r="F47" s="61">
        <v>9.6535872526101887</v>
      </c>
      <c r="G47" s="61">
        <v>1.2481171593599993</v>
      </c>
      <c r="H47" s="61">
        <v>1.5223499380018262</v>
      </c>
      <c r="I47" s="61">
        <v>2.8670481878781553</v>
      </c>
      <c r="J47" s="61">
        <v>1.5010617774449102</v>
      </c>
      <c r="K47" s="61">
        <v>6.0965083944727522E-2</v>
      </c>
      <c r="L47" s="61">
        <v>1.6533512844873779</v>
      </c>
      <c r="M47" s="61">
        <v>0.59236714388229605</v>
      </c>
      <c r="N47" s="61">
        <v>1.982433636034016</v>
      </c>
      <c r="O47" s="61">
        <v>3.7391021614450386</v>
      </c>
      <c r="P47" s="61">
        <v>0.66179568306604608</v>
      </c>
      <c r="Q47" s="61">
        <v>3.5528645029211972</v>
      </c>
      <c r="R47" s="61">
        <v>2.052126886060635</v>
      </c>
      <c r="S47" s="61">
        <v>0.20552318829859018</v>
      </c>
      <c r="T47" s="61">
        <v>1.0173597502850329</v>
      </c>
      <c r="U47" s="61">
        <v>0.66715620907558038</v>
      </c>
      <c r="V47" s="61">
        <v>0.11314408631508764</v>
      </c>
      <c r="W47" s="61">
        <v>4.6105390685168564</v>
      </c>
      <c r="X47" s="61">
        <v>1.780503164021672</v>
      </c>
      <c r="Y47" s="61">
        <v>1.4034326896787082</v>
      </c>
      <c r="Z47" s="61">
        <v>2.1535453036081829</v>
      </c>
      <c r="AA47" s="61">
        <v>0.77893596129467912</v>
      </c>
      <c r="AB47" s="61">
        <v>0.71169978362104758</v>
      </c>
      <c r="AC47" s="61">
        <v>3.4014190082594653</v>
      </c>
      <c r="AD47" s="61">
        <v>0.97645184990850042</v>
      </c>
      <c r="AE47" s="61">
        <v>4.4246346787210928</v>
      </c>
      <c r="AF47" s="61">
        <v>0.92472172182422208</v>
      </c>
      <c r="AG47" s="61">
        <v>1.9792418375898029</v>
      </c>
      <c r="AH47" s="61">
        <v>9.9503516352913728</v>
      </c>
      <c r="AI47" s="61">
        <v>2.867447741139872</v>
      </c>
      <c r="AJ47" s="61">
        <v>2.3927026250666938</v>
      </c>
      <c r="AK47" s="61">
        <v>4.6590480299894343</v>
      </c>
      <c r="AL47" s="61">
        <v>3.993294683705563</v>
      </c>
      <c r="AM47" s="61">
        <v>18.517110949610011</v>
      </c>
      <c r="AN47" s="61">
        <v>14.714231376157436</v>
      </c>
      <c r="AO47" s="61">
        <v>41.170058758770985</v>
      </c>
      <c r="AP47" s="61">
        <v>22.126442669589828</v>
      </c>
      <c r="AQ47" s="61">
        <v>47.308705287290955</v>
      </c>
      <c r="AR47" s="61">
        <v>54.636916169112915</v>
      </c>
      <c r="AS47" s="61">
        <v>5.5595305646134197</v>
      </c>
      <c r="AT47" s="61">
        <v>17.681894112076904</v>
      </c>
      <c r="AU47" s="61">
        <v>96.716080838789409</v>
      </c>
      <c r="AV47" s="61">
        <v>3.3672226281865858</v>
      </c>
      <c r="AW47" s="61">
        <v>12.910413327484553</v>
      </c>
      <c r="AX47" s="61">
        <v>1.9098310471605422</v>
      </c>
      <c r="AY47" s="61">
        <v>3.2527544395203387</v>
      </c>
      <c r="AZ47" s="61">
        <v>19.15672299822581</v>
      </c>
      <c r="BA47" s="61">
        <v>23.204351081563189</v>
      </c>
      <c r="BB47" s="61">
        <v>3.0753478912264045</v>
      </c>
      <c r="BC47" s="61">
        <v>3.4693378035285529</v>
      </c>
      <c r="BD47" s="61">
        <v>0.58648615525058811</v>
      </c>
      <c r="BE47" s="61">
        <v>4.9150474453709689</v>
      </c>
      <c r="BF47" s="61">
        <v>2.8477857492521307E-2</v>
      </c>
      <c r="BG47" s="61">
        <v>142.72859362299229</v>
      </c>
      <c r="BH47" s="61">
        <v>14.518461965937412</v>
      </c>
      <c r="BI47" s="61">
        <v>30.326299725969374</v>
      </c>
      <c r="BJ47" s="61">
        <v>7.2768779883125321</v>
      </c>
      <c r="BK47" s="61">
        <v>7.480728570813759</v>
      </c>
      <c r="BL47" s="61">
        <v>2.9293179618581382</v>
      </c>
      <c r="BM47" s="61">
        <v>2.9751451646386275</v>
      </c>
      <c r="BN47" s="61">
        <v>8.6427414297066125</v>
      </c>
      <c r="BO47" s="61">
        <v>3.0361188316728502</v>
      </c>
      <c r="BP47" s="61">
        <v>2.1194618388258371</v>
      </c>
      <c r="BQ47" s="61">
        <v>3.1536962882819513</v>
      </c>
      <c r="BR47" s="61">
        <v>1.7900216270500049</v>
      </c>
      <c r="BS47" s="61">
        <v>3.1746238562994797</v>
      </c>
      <c r="BT47" s="61">
        <v>25.97882427015989</v>
      </c>
      <c r="BU47" s="61">
        <v>9.0812965714988696</v>
      </c>
      <c r="BV47" s="61">
        <v>2.0615701484168145</v>
      </c>
      <c r="BW47" s="61">
        <v>13.427225203601514</v>
      </c>
      <c r="BX47" s="61">
        <v>5.5020415339340989</v>
      </c>
      <c r="BY47" s="61">
        <v>6.1338321711295629</v>
      </c>
      <c r="BZ47" s="61">
        <v>2.4779258460196369</v>
      </c>
      <c r="CA47" s="61">
        <v>0.76616678435279728</v>
      </c>
      <c r="CB47" s="61">
        <v>1.5028777668299571</v>
      </c>
      <c r="CC47" s="61">
        <v>1.3288611729666484</v>
      </c>
      <c r="CD47" s="61">
        <v>2.0652874990290586</v>
      </c>
      <c r="CE47" s="61">
        <v>4.8185541668329277</v>
      </c>
      <c r="CF47" s="61">
        <v>0.7313820571371753</v>
      </c>
      <c r="CG47" s="61">
        <v>3.2912699549963582</v>
      </c>
      <c r="CH47" s="61">
        <v>1.2506936551428198</v>
      </c>
      <c r="CI47" s="61">
        <v>1.7804885717756851</v>
      </c>
      <c r="CJ47" s="61">
        <v>3.1219710813766057</v>
      </c>
      <c r="CK47" s="61">
        <v>1.8033457095631307</v>
      </c>
      <c r="CL47" s="61">
        <v>1.7966887070306696</v>
      </c>
      <c r="CM47" s="61">
        <v>0.38655101268285691</v>
      </c>
      <c r="CN47" s="61">
        <v>1.87201001154202</v>
      </c>
      <c r="CO47" s="61">
        <v>2.3849609745584228</v>
      </c>
      <c r="CP47" s="61">
        <v>65.489694429769827</v>
      </c>
      <c r="CQ47" s="61">
        <v>9.1256073728464493</v>
      </c>
      <c r="CR47" s="61">
        <v>82.160184873361843</v>
      </c>
      <c r="CS47" s="61">
        <v>6.2886715810282032</v>
      </c>
      <c r="CT47" s="61">
        <v>0.69345579881735986</v>
      </c>
      <c r="CU47" s="61">
        <v>1.7613131833585973</v>
      </c>
      <c r="CV47" s="61">
        <v>1.8940219609078308</v>
      </c>
      <c r="CW47" s="61">
        <v>3.7961849506783194</v>
      </c>
      <c r="CX47" s="61">
        <v>0.73008942731947157</v>
      </c>
      <c r="CY47" s="61">
        <v>2.0947039794163542</v>
      </c>
      <c r="CZ47" s="61">
        <v>2.3530848202570827</v>
      </c>
      <c r="DA47" s="71">
        <f t="shared" si="0"/>
        <v>981.49390708558644</v>
      </c>
      <c r="DB47" s="61">
        <v>1517.5065655134397</v>
      </c>
      <c r="DC47" s="61">
        <f t="shared" si="1"/>
        <v>2499.0004725990261</v>
      </c>
      <c r="DD47" s="72">
        <v>2499.0000000000009</v>
      </c>
      <c r="DE47" s="65"/>
      <c r="DF47" s="66">
        <v>894.12072613938517</v>
      </c>
      <c r="DG47" s="65">
        <v>2.0833522887190603</v>
      </c>
      <c r="DH47" s="65">
        <v>1.5178772955557807</v>
      </c>
      <c r="DI47" s="65">
        <v>5.7181550430680907</v>
      </c>
      <c r="DJ47" s="65">
        <v>125.5187829332273</v>
      </c>
      <c r="DK47" s="65">
        <v>0.10266687501337225</v>
      </c>
      <c r="DL47" s="65">
        <v>-45.713212462062224</v>
      </c>
      <c r="DM47" s="65">
        <v>493.55852509887683</v>
      </c>
      <c r="DN47" s="67">
        <v>40.599692301656255</v>
      </c>
      <c r="DO47" s="73">
        <f t="shared" si="2"/>
        <v>1517.5065655134399</v>
      </c>
    </row>
    <row r="48" spans="1:119" x14ac:dyDescent="0.2">
      <c r="A48" s="70" t="s">
        <v>149</v>
      </c>
      <c r="B48" s="61">
        <v>5.7429886396977858</v>
      </c>
      <c r="C48" s="61">
        <v>9.1599542152854454</v>
      </c>
      <c r="D48" s="61">
        <v>1.1005199558399985</v>
      </c>
      <c r="E48" s="61">
        <v>0.980472618189554</v>
      </c>
      <c r="F48" s="61">
        <v>5.7339334425269515</v>
      </c>
      <c r="G48" s="61">
        <v>0.66699633599314601</v>
      </c>
      <c r="H48" s="61">
        <v>1.4634091850466353</v>
      </c>
      <c r="I48" s="61">
        <v>8.4758984219631355</v>
      </c>
      <c r="J48" s="61">
        <v>4.6323551545596766</v>
      </c>
      <c r="K48" s="61">
        <v>6.9157752244479301E-2</v>
      </c>
      <c r="L48" s="61">
        <v>4.0279891312913927</v>
      </c>
      <c r="M48" s="61">
        <v>4.8671301043232233</v>
      </c>
      <c r="N48" s="61">
        <v>7.3936578276420102</v>
      </c>
      <c r="O48" s="61">
        <v>11.29670198102901</v>
      </c>
      <c r="P48" s="61">
        <v>1.7378036279566513</v>
      </c>
      <c r="Q48" s="61">
        <v>7.2491281580092544</v>
      </c>
      <c r="R48" s="61">
        <v>6.7217858653624658</v>
      </c>
      <c r="S48" s="61">
        <v>1.0658434104314904</v>
      </c>
      <c r="T48" s="61">
        <v>2.8814182406411022</v>
      </c>
      <c r="U48" s="61">
        <v>2.3147614037844892</v>
      </c>
      <c r="V48" s="61">
        <v>0.27756769296694839</v>
      </c>
      <c r="W48" s="61">
        <v>36.992502043396435</v>
      </c>
      <c r="X48" s="61">
        <v>10.021263864499794</v>
      </c>
      <c r="Y48" s="61">
        <v>10.85725923896031</v>
      </c>
      <c r="Z48" s="61">
        <v>1.5581207001330266</v>
      </c>
      <c r="AA48" s="61">
        <v>2.9466962450206453</v>
      </c>
      <c r="AB48" s="61">
        <v>4.2669436034239387</v>
      </c>
      <c r="AC48" s="61">
        <v>6.5199190284124589</v>
      </c>
      <c r="AD48" s="61">
        <v>4.0302569926191261</v>
      </c>
      <c r="AE48" s="61">
        <v>6.1580395861316664</v>
      </c>
      <c r="AF48" s="61">
        <v>4.095812439407128</v>
      </c>
      <c r="AG48" s="61">
        <v>6.9331484421652601</v>
      </c>
      <c r="AH48" s="61">
        <v>14.498242089796639</v>
      </c>
      <c r="AI48" s="61">
        <v>11.202942296753191</v>
      </c>
      <c r="AJ48" s="61">
        <v>7.909205602951058</v>
      </c>
      <c r="AK48" s="61">
        <v>5.91164001381971</v>
      </c>
      <c r="AL48" s="61">
        <v>2.2846103691728255</v>
      </c>
      <c r="AM48" s="61">
        <v>6.8054208963846081</v>
      </c>
      <c r="AN48" s="61">
        <v>24.771387751192105</v>
      </c>
      <c r="AO48" s="61">
        <v>19.347630090239893</v>
      </c>
      <c r="AP48" s="61">
        <v>14.400881973402857</v>
      </c>
      <c r="AQ48" s="61">
        <v>30.090184149160105</v>
      </c>
      <c r="AR48" s="61">
        <v>164.81209374216385</v>
      </c>
      <c r="AS48" s="61">
        <v>6.6439970060785756</v>
      </c>
      <c r="AT48" s="61">
        <v>13.236984289463056</v>
      </c>
      <c r="AU48" s="61">
        <v>14.078580724340172</v>
      </c>
      <c r="AV48" s="61">
        <v>413.81959724305375</v>
      </c>
      <c r="AW48" s="61">
        <v>9.859812478850527</v>
      </c>
      <c r="AX48" s="61">
        <v>1.2354655377737382</v>
      </c>
      <c r="AY48" s="61">
        <v>3.6544678879580017</v>
      </c>
      <c r="AZ48" s="61">
        <v>10.375576706707436</v>
      </c>
      <c r="BA48" s="61">
        <v>36.540549631711109</v>
      </c>
      <c r="BB48" s="61">
        <v>2.8265635528280324</v>
      </c>
      <c r="BC48" s="61">
        <v>5.6065662393729747</v>
      </c>
      <c r="BD48" s="61">
        <v>0.53427227440727676</v>
      </c>
      <c r="BE48" s="61">
        <v>4.7627783273133746</v>
      </c>
      <c r="BF48" s="61">
        <v>3.3043008704538503E-2</v>
      </c>
      <c r="BG48" s="61">
        <v>241.99017337069247</v>
      </c>
      <c r="BH48" s="61">
        <v>18.835591141726262</v>
      </c>
      <c r="BI48" s="61">
        <v>87.916921232327638</v>
      </c>
      <c r="BJ48" s="61">
        <v>4.5264247298835532</v>
      </c>
      <c r="BK48" s="61">
        <v>11.557652422047555</v>
      </c>
      <c r="BL48" s="61">
        <v>2.1376982055095919</v>
      </c>
      <c r="BM48" s="61">
        <v>2.2065834468784487</v>
      </c>
      <c r="BN48" s="61">
        <v>10.332032693683539</v>
      </c>
      <c r="BO48" s="61">
        <v>7.6348989104117635</v>
      </c>
      <c r="BP48" s="61">
        <v>10.452636493663531</v>
      </c>
      <c r="BQ48" s="61">
        <v>29.444082678988607</v>
      </c>
      <c r="BR48" s="61">
        <v>7.5335704527125822</v>
      </c>
      <c r="BS48" s="61">
        <v>13.462582486280144</v>
      </c>
      <c r="BT48" s="61">
        <v>20.946075341697789</v>
      </c>
      <c r="BU48" s="61">
        <v>13.98622999599306</v>
      </c>
      <c r="BV48" s="61">
        <v>2.4123505439306512</v>
      </c>
      <c r="BW48" s="61">
        <v>26.805447835294551</v>
      </c>
      <c r="BX48" s="61">
        <v>19.42390440861778</v>
      </c>
      <c r="BY48" s="61">
        <v>8.7906781717519813</v>
      </c>
      <c r="BZ48" s="61">
        <v>15.238084608163392</v>
      </c>
      <c r="CA48" s="61">
        <v>4.5074758986006538</v>
      </c>
      <c r="CB48" s="61">
        <v>26.513521265020309</v>
      </c>
      <c r="CC48" s="61">
        <v>6.9964046060424012</v>
      </c>
      <c r="CD48" s="61">
        <v>7.3560972095909474</v>
      </c>
      <c r="CE48" s="61">
        <v>13.493880970858147</v>
      </c>
      <c r="CF48" s="61">
        <v>5.1748426963156842</v>
      </c>
      <c r="CG48" s="61">
        <v>6.2036332937407712</v>
      </c>
      <c r="CH48" s="61">
        <v>7.3574449066501515</v>
      </c>
      <c r="CI48" s="61">
        <v>1.3080813213898244</v>
      </c>
      <c r="CJ48" s="61">
        <v>8.7415457915401635</v>
      </c>
      <c r="CK48" s="61">
        <v>18.781503884001069</v>
      </c>
      <c r="CL48" s="61">
        <v>1.7377402956705166</v>
      </c>
      <c r="CM48" s="61">
        <v>2.0863678389599252</v>
      </c>
      <c r="CN48" s="61">
        <v>10.20965525262087</v>
      </c>
      <c r="CO48" s="61">
        <v>18.832663285670701</v>
      </c>
      <c r="CP48" s="61">
        <v>368.97075309385264</v>
      </c>
      <c r="CQ48" s="61">
        <v>361.99459413582377</v>
      </c>
      <c r="CR48" s="61">
        <v>112.82176370195479</v>
      </c>
      <c r="CS48" s="61">
        <v>134.37445488513075</v>
      </c>
      <c r="CT48" s="61">
        <v>1.5582200103350519</v>
      </c>
      <c r="CU48" s="61">
        <v>7.5951678367588036</v>
      </c>
      <c r="CV48" s="61">
        <v>7.7846122710837911</v>
      </c>
      <c r="CW48" s="61">
        <v>28.263643238398291</v>
      </c>
      <c r="CX48" s="61">
        <v>4.7302390486227317</v>
      </c>
      <c r="CY48" s="61">
        <v>1.683805645546169</v>
      </c>
      <c r="CZ48" s="61">
        <v>3.7811269927369295</v>
      </c>
      <c r="DA48" s="71">
        <f t="shared" si="0"/>
        <v>2735.9747877797249</v>
      </c>
      <c r="DB48" s="61">
        <v>4053.0258382984316</v>
      </c>
      <c r="DC48" s="61">
        <f t="shared" si="1"/>
        <v>6789.0006260781565</v>
      </c>
      <c r="DD48" s="72">
        <v>6788.9999999999973</v>
      </c>
      <c r="DE48" s="65"/>
      <c r="DF48" s="66">
        <v>1141.4643889865856</v>
      </c>
      <c r="DG48" s="65">
        <v>6.4915434481941112</v>
      </c>
      <c r="DH48" s="65">
        <v>6.8736275338296045</v>
      </c>
      <c r="DI48" s="65">
        <v>17.702432243749847</v>
      </c>
      <c r="DJ48" s="65">
        <v>1986.3106085347079</v>
      </c>
      <c r="DK48" s="65">
        <v>11.384819712196228</v>
      </c>
      <c r="DL48" s="65">
        <v>27.690578246853924</v>
      </c>
      <c r="DM48" s="65">
        <v>793.90103156645966</v>
      </c>
      <c r="DN48" s="67">
        <v>61.206808025855267</v>
      </c>
      <c r="DO48" s="73">
        <f t="shared" si="2"/>
        <v>4053.0258382984321</v>
      </c>
    </row>
    <row r="49" spans="1:119" x14ac:dyDescent="0.2">
      <c r="A49" s="70" t="s">
        <v>150</v>
      </c>
      <c r="B49" s="61">
        <v>36.631422679033648</v>
      </c>
      <c r="C49" s="61">
        <v>7.7023900930906768</v>
      </c>
      <c r="D49" s="61">
        <v>1.7453030415692001</v>
      </c>
      <c r="E49" s="61">
        <v>4.6746661347699581</v>
      </c>
      <c r="F49" s="61">
        <v>1.2249906237070931</v>
      </c>
      <c r="G49" s="61">
        <v>1.0317502898300379</v>
      </c>
      <c r="H49" s="61">
        <v>0.34950461614095452</v>
      </c>
      <c r="I49" s="61">
        <v>14.701287021769893</v>
      </c>
      <c r="J49" s="61">
        <v>11.695100256848496</v>
      </c>
      <c r="K49" s="61">
        <v>1.0452407722420691</v>
      </c>
      <c r="L49" s="61">
        <v>8.3199681478657546</v>
      </c>
      <c r="M49" s="61">
        <v>23.806639986085884</v>
      </c>
      <c r="N49" s="61">
        <v>15.333555426329857</v>
      </c>
      <c r="O49" s="61">
        <v>34.08097419212919</v>
      </c>
      <c r="P49" s="61">
        <v>5.3770110751331766</v>
      </c>
      <c r="Q49" s="61">
        <v>24.365519148838356</v>
      </c>
      <c r="R49" s="61">
        <v>14.437174446241078</v>
      </c>
      <c r="S49" s="61">
        <v>5.1999192857310508</v>
      </c>
      <c r="T49" s="61">
        <v>6.9135344906403562</v>
      </c>
      <c r="U49" s="61">
        <v>15.208716861540781</v>
      </c>
      <c r="V49" s="61">
        <v>1.7898180655790916</v>
      </c>
      <c r="W49" s="61">
        <v>15.850494975290609</v>
      </c>
      <c r="X49" s="61">
        <v>40.573189697133643</v>
      </c>
      <c r="Y49" s="61">
        <v>236.54082670253899</v>
      </c>
      <c r="Z49" s="61">
        <v>3.0320786260081314</v>
      </c>
      <c r="AA49" s="61">
        <v>1.6737683742006431</v>
      </c>
      <c r="AB49" s="61">
        <v>7.9192577726617914</v>
      </c>
      <c r="AC49" s="61">
        <v>15.351351834444095</v>
      </c>
      <c r="AD49" s="61">
        <v>4.2413850236705359</v>
      </c>
      <c r="AE49" s="61">
        <v>32.293418717310921</v>
      </c>
      <c r="AF49" s="61">
        <v>4.1136440843901072</v>
      </c>
      <c r="AG49" s="61">
        <v>13.945845968521001</v>
      </c>
      <c r="AH49" s="61">
        <v>18.236135683692162</v>
      </c>
      <c r="AI49" s="61">
        <v>8.2074545230953166</v>
      </c>
      <c r="AJ49" s="61">
        <v>17.865004707357979</v>
      </c>
      <c r="AK49" s="61">
        <v>2.8347245410762762</v>
      </c>
      <c r="AL49" s="61">
        <v>1.03912798727429</v>
      </c>
      <c r="AM49" s="61">
        <v>0.59523936243503806</v>
      </c>
      <c r="AN49" s="61">
        <v>23.170945468033498</v>
      </c>
      <c r="AO49" s="61">
        <v>16.792510507723343</v>
      </c>
      <c r="AP49" s="61">
        <v>21.325642489751857</v>
      </c>
      <c r="AQ49" s="61">
        <v>200.41285839718543</v>
      </c>
      <c r="AR49" s="61">
        <v>97.257762229822532</v>
      </c>
      <c r="AS49" s="61">
        <v>12.539822994316005</v>
      </c>
      <c r="AT49" s="61">
        <v>23.278624034568203</v>
      </c>
      <c r="AU49" s="61">
        <v>3.2790630325734438</v>
      </c>
      <c r="AV49" s="61">
        <v>30.087074974147722</v>
      </c>
      <c r="AW49" s="61">
        <v>229.75248903473272</v>
      </c>
      <c r="AX49" s="61">
        <v>8.5178453242864052</v>
      </c>
      <c r="AY49" s="61">
        <v>3.3690370915242136</v>
      </c>
      <c r="AZ49" s="61">
        <v>158.99832597369257</v>
      </c>
      <c r="BA49" s="61">
        <v>76.08124676492092</v>
      </c>
      <c r="BB49" s="61">
        <v>17.85567617259834</v>
      </c>
      <c r="BC49" s="61">
        <v>16.098081994533953</v>
      </c>
      <c r="BD49" s="61">
        <v>42.222872560169598</v>
      </c>
      <c r="BE49" s="61">
        <v>6.1910172650582727</v>
      </c>
      <c r="BF49" s="61">
        <v>0.81497552815607999</v>
      </c>
      <c r="BG49" s="61">
        <v>174.80510151674153</v>
      </c>
      <c r="BH49" s="61">
        <v>45.472318034784131</v>
      </c>
      <c r="BI49" s="61">
        <v>359.44602908385622</v>
      </c>
      <c r="BJ49" s="61">
        <v>10.033465321333871</v>
      </c>
      <c r="BK49" s="61">
        <v>28.659755951946849</v>
      </c>
      <c r="BL49" s="61">
        <v>4.1663794630028956</v>
      </c>
      <c r="BM49" s="61">
        <v>6.596349702700965</v>
      </c>
      <c r="BN49" s="61">
        <v>60.863051324920981</v>
      </c>
      <c r="BO49" s="61">
        <v>9.254627956515078</v>
      </c>
      <c r="BP49" s="61">
        <v>10.832459683332624</v>
      </c>
      <c r="BQ49" s="61">
        <v>24.640735303769098</v>
      </c>
      <c r="BR49" s="61">
        <v>93.293425329827059</v>
      </c>
      <c r="BS49" s="61">
        <v>9.5580993949389477</v>
      </c>
      <c r="BT49" s="61">
        <v>74.062734513296931</v>
      </c>
      <c r="BU49" s="61">
        <v>33.013305482349942</v>
      </c>
      <c r="BV49" s="61">
        <v>8.2112016143758257</v>
      </c>
      <c r="BW49" s="61">
        <v>59.430707786580577</v>
      </c>
      <c r="BX49" s="61">
        <v>49.567067991923935</v>
      </c>
      <c r="BY49" s="61">
        <v>37.977920537331791</v>
      </c>
      <c r="BZ49" s="61">
        <v>11.23680919275756</v>
      </c>
      <c r="CA49" s="61">
        <v>4.6477172804618627</v>
      </c>
      <c r="CB49" s="61">
        <v>23.169803427428498</v>
      </c>
      <c r="CC49" s="61">
        <v>4.9906636470749417</v>
      </c>
      <c r="CD49" s="61">
        <v>13.756318728092156</v>
      </c>
      <c r="CE49" s="61">
        <v>28.635847085348377</v>
      </c>
      <c r="CF49" s="61">
        <v>3.5561687743349029</v>
      </c>
      <c r="CG49" s="61">
        <v>25.990836448326128</v>
      </c>
      <c r="CH49" s="61">
        <v>5.9370150874783896</v>
      </c>
      <c r="CI49" s="61">
        <v>6.2655660312133348</v>
      </c>
      <c r="CJ49" s="61">
        <v>6.1482138302995901</v>
      </c>
      <c r="CK49" s="61">
        <v>6.5568218342983657</v>
      </c>
      <c r="CL49" s="61">
        <v>9.6249991889081929</v>
      </c>
      <c r="CM49" s="61">
        <v>5.9483534595959231</v>
      </c>
      <c r="CN49" s="61">
        <v>11.232987020268103</v>
      </c>
      <c r="CO49" s="61">
        <v>6.6892169353851818</v>
      </c>
      <c r="CP49" s="61">
        <v>98.873487501057454</v>
      </c>
      <c r="CQ49" s="61">
        <v>151.08974596249655</v>
      </c>
      <c r="CR49" s="61">
        <v>53.256483877416912</v>
      </c>
      <c r="CS49" s="61">
        <v>82.963484158943217</v>
      </c>
      <c r="CT49" s="61">
        <v>2.2423196343780472</v>
      </c>
      <c r="CU49" s="61">
        <v>5.626509235019328</v>
      </c>
      <c r="CV49" s="61">
        <v>20.23010688618157</v>
      </c>
      <c r="CW49" s="61">
        <v>11.816667332611168</v>
      </c>
      <c r="CX49" s="61">
        <v>5.8962698518193033</v>
      </c>
      <c r="CY49" s="61">
        <v>2.1847765399989134</v>
      </c>
      <c r="CZ49" s="61">
        <v>3.8511524519341926</v>
      </c>
      <c r="DA49" s="71">
        <f t="shared" si="0"/>
        <v>3360.2963844706715</v>
      </c>
      <c r="DB49" s="61">
        <v>4359.7042403923015</v>
      </c>
      <c r="DC49" s="61">
        <f t="shared" si="1"/>
        <v>7720.0006248629725</v>
      </c>
      <c r="DD49" s="72">
        <v>7719.9999999999991</v>
      </c>
      <c r="DE49" s="65"/>
      <c r="DF49" s="66">
        <v>311.90495812630206</v>
      </c>
      <c r="DG49" s="65">
        <v>4.6003397622266009</v>
      </c>
      <c r="DH49" s="65">
        <v>3.2608541807896163</v>
      </c>
      <c r="DI49" s="65">
        <v>10.088920671769598</v>
      </c>
      <c r="DJ49" s="65">
        <v>693.97819838344151</v>
      </c>
      <c r="DK49" s="65">
        <v>63.38804725220016</v>
      </c>
      <c r="DL49" s="65">
        <v>40.263573622261063</v>
      </c>
      <c r="DM49" s="65">
        <v>3016.9275633535053</v>
      </c>
      <c r="DN49" s="67">
        <v>215.29178503980611</v>
      </c>
      <c r="DO49" s="73">
        <f t="shared" si="2"/>
        <v>4359.7042403923024</v>
      </c>
    </row>
    <row r="50" spans="1:119" x14ac:dyDescent="0.2">
      <c r="A50" s="74" t="s">
        <v>151</v>
      </c>
      <c r="B50" s="61">
        <v>0.22509479460993539</v>
      </c>
      <c r="C50" s="61">
        <v>1.5326833336244447E-2</v>
      </c>
      <c r="D50" s="61">
        <v>33.113605231086815</v>
      </c>
      <c r="E50" s="61">
        <v>1.715241203106399E-2</v>
      </c>
      <c r="F50" s="61">
        <v>163.24185965488533</v>
      </c>
      <c r="G50" s="61">
        <v>7.7950081767492865E-2</v>
      </c>
      <c r="H50" s="61">
        <v>53.78595466105638</v>
      </c>
      <c r="I50" s="61">
        <v>0.20478869878705161</v>
      </c>
      <c r="J50" s="61">
        <v>0.16347220763210205</v>
      </c>
      <c r="K50" s="61">
        <v>1.0262469441988512E-2</v>
      </c>
      <c r="L50" s="61">
        <v>0.11378945633065063</v>
      </c>
      <c r="M50" s="61">
        <v>0.1525874128977151</v>
      </c>
      <c r="N50" s="61">
        <v>0.1336937757606565</v>
      </c>
      <c r="O50" s="61">
        <v>0.34607129762698019</v>
      </c>
      <c r="P50" s="61">
        <v>6.0615688577224915E-2</v>
      </c>
      <c r="Q50" s="61">
        <v>0.24435609984046888</v>
      </c>
      <c r="R50" s="61">
        <v>0.11808662334866539</v>
      </c>
      <c r="S50" s="61">
        <v>4.3238017010900388E-2</v>
      </c>
      <c r="T50" s="61">
        <v>0.32259311039249217</v>
      </c>
      <c r="U50" s="61">
        <v>0.34078779356910388</v>
      </c>
      <c r="V50" s="61">
        <v>3.4891934214626899E-2</v>
      </c>
      <c r="W50" s="61">
        <v>8.2554451310540317E-2</v>
      </c>
      <c r="X50" s="61">
        <v>0.30862607316230956</v>
      </c>
      <c r="Y50" s="61">
        <v>0.238213151077243</v>
      </c>
      <c r="Z50" s="61">
        <v>0.15444772625512265</v>
      </c>
      <c r="AA50" s="61">
        <v>7.5604393364431449E-2</v>
      </c>
      <c r="AB50" s="61">
        <v>0.11400163294026071</v>
      </c>
      <c r="AC50" s="61">
        <v>0.1357943482890539</v>
      </c>
      <c r="AD50" s="61">
        <v>7.4125031821857909E-2</v>
      </c>
      <c r="AE50" s="61">
        <v>0.29201903931708578</v>
      </c>
      <c r="AF50" s="61">
        <v>7.3667357143688272E-2</v>
      </c>
      <c r="AG50" s="61">
        <v>0.47391177866961381</v>
      </c>
      <c r="AH50" s="61">
        <v>1.1376547027213286</v>
      </c>
      <c r="AI50" s="61">
        <v>0.2137500118216725</v>
      </c>
      <c r="AJ50" s="61">
        <v>0.21648096222603541</v>
      </c>
      <c r="AK50" s="61">
        <v>0.59424955429013693</v>
      </c>
      <c r="AL50" s="61">
        <v>0.14372604412825563</v>
      </c>
      <c r="AM50" s="61">
        <v>3.7321674749626624E-2</v>
      </c>
      <c r="AN50" s="61">
        <v>0.64250771951561525</v>
      </c>
      <c r="AO50" s="61">
        <v>0.38360754666252989</v>
      </c>
      <c r="AP50" s="61">
        <v>0.22710539179191269</v>
      </c>
      <c r="AQ50" s="61">
        <v>2.9042513944224293</v>
      </c>
      <c r="AR50" s="61">
        <v>0.900740815872626</v>
      </c>
      <c r="AS50" s="61">
        <v>75.200504269486515</v>
      </c>
      <c r="AT50" s="61">
        <v>2.0139544840024457</v>
      </c>
      <c r="AU50" s="61">
        <v>8.7863895948211285E-2</v>
      </c>
      <c r="AV50" s="61">
        <v>0.31349919311762875</v>
      </c>
      <c r="AW50" s="61">
        <v>0.18489273856936966</v>
      </c>
      <c r="AX50" s="61">
        <v>35.803915442685103</v>
      </c>
      <c r="AY50" s="61">
        <v>1.3937754478334867</v>
      </c>
      <c r="AZ50" s="61">
        <v>0.2492120874723181</v>
      </c>
      <c r="BA50" s="61">
        <v>2.1465349862482608</v>
      </c>
      <c r="BB50" s="61">
        <v>0.70936429906389475</v>
      </c>
      <c r="BC50" s="61">
        <v>0.11248945491996143</v>
      </c>
      <c r="BD50" s="61">
        <v>1.8587431380335333</v>
      </c>
      <c r="BE50" s="61">
        <v>8.0748284795172136</v>
      </c>
      <c r="BF50" s="61">
        <v>7.4256934571405014E-3</v>
      </c>
      <c r="BG50" s="61">
        <v>6.2760505321315767</v>
      </c>
      <c r="BH50" s="61">
        <v>6.6882298736333281</v>
      </c>
      <c r="BI50" s="61">
        <v>6.5862941150138585</v>
      </c>
      <c r="BJ50" s="61">
        <v>0.38047031555940419</v>
      </c>
      <c r="BK50" s="61">
        <v>1.0853576061305894</v>
      </c>
      <c r="BL50" s="61">
        <v>265.30238731442404</v>
      </c>
      <c r="BM50" s="61">
        <v>0.95194011575041682</v>
      </c>
      <c r="BN50" s="61">
        <v>36.671252543982455</v>
      </c>
      <c r="BO50" s="61">
        <v>0.62230131981924919</v>
      </c>
      <c r="BP50" s="61">
        <v>0.5413520209749465</v>
      </c>
      <c r="BQ50" s="61">
        <v>0.99615969027184803</v>
      </c>
      <c r="BR50" s="61">
        <v>0.80525423319951273</v>
      </c>
      <c r="BS50" s="61">
        <v>1.7876419479470018</v>
      </c>
      <c r="BT50" s="61">
        <v>1.5792228050957426</v>
      </c>
      <c r="BU50" s="61">
        <v>2.1119162602188739</v>
      </c>
      <c r="BV50" s="61">
        <v>0.35656734212323665</v>
      </c>
      <c r="BW50" s="61">
        <v>5.5446578451107662</v>
      </c>
      <c r="BX50" s="61">
        <v>10.235832155917198</v>
      </c>
      <c r="BY50" s="61">
        <v>14.897593277993783</v>
      </c>
      <c r="BZ50" s="61">
        <v>0.87115674336533178</v>
      </c>
      <c r="CA50" s="61">
        <v>0.36998604537888019</v>
      </c>
      <c r="CB50" s="61">
        <v>0.6360571316419239</v>
      </c>
      <c r="CC50" s="61">
        <v>0.40397672696067555</v>
      </c>
      <c r="CD50" s="61">
        <v>1.2537029393617545</v>
      </c>
      <c r="CE50" s="61">
        <v>1.2777915228765606</v>
      </c>
      <c r="CF50" s="61">
        <v>0.37453991071937859</v>
      </c>
      <c r="CG50" s="61">
        <v>0.72016774296444053</v>
      </c>
      <c r="CH50" s="61">
        <v>0.89862130483160796</v>
      </c>
      <c r="CI50" s="61">
        <v>7.2422377196702678E-2</v>
      </c>
      <c r="CJ50" s="61">
        <v>0.51341034046868406</v>
      </c>
      <c r="CK50" s="61">
        <v>0.68871493875104028</v>
      </c>
      <c r="CL50" s="61">
        <v>9.3044936369218831</v>
      </c>
      <c r="CM50" s="61">
        <v>0.20661336110239359</v>
      </c>
      <c r="CN50" s="61">
        <v>6.7969912452455192</v>
      </c>
      <c r="CO50" s="61">
        <v>1.3882866376785385</v>
      </c>
      <c r="CP50" s="61">
        <v>3.5634683259037878</v>
      </c>
      <c r="CQ50" s="61">
        <v>2.4897790412240668</v>
      </c>
      <c r="CR50" s="61">
        <v>2.1222837783432889</v>
      </c>
      <c r="CS50" s="61">
        <v>3.0759796510535318</v>
      </c>
      <c r="CT50" s="61">
        <v>0.49076675203619452</v>
      </c>
      <c r="CU50" s="61">
        <v>0.48938915821477247</v>
      </c>
      <c r="CV50" s="61">
        <v>0.47319789078771268</v>
      </c>
      <c r="CW50" s="61">
        <v>0.89149275570374886</v>
      </c>
      <c r="CX50" s="61">
        <v>0.48396343097285999</v>
      </c>
      <c r="CY50" s="61">
        <v>0.13147953614484051</v>
      </c>
      <c r="CZ50" s="61">
        <v>0.45871009861199719</v>
      </c>
      <c r="DA50" s="71">
        <f t="shared" si="0"/>
        <v>794.21546700587237</v>
      </c>
      <c r="DB50" s="61">
        <v>118.78457422994424</v>
      </c>
      <c r="DC50" s="61">
        <f t="shared" si="1"/>
        <v>913.00004123581664</v>
      </c>
      <c r="DD50" s="72">
        <v>913</v>
      </c>
      <c r="DE50" s="65"/>
      <c r="DF50" s="66">
        <v>46.868296728588938</v>
      </c>
      <c r="DG50" s="65">
        <v>5.8678318670497678</v>
      </c>
      <c r="DH50" s="65">
        <v>3.0628533854350994</v>
      </c>
      <c r="DI50" s="65">
        <v>12.5915832268857</v>
      </c>
      <c r="DJ50" s="65">
        <v>16.883475172298208</v>
      </c>
      <c r="DK50" s="65">
        <v>-3.3318858204557794E-2</v>
      </c>
      <c r="DL50" s="65">
        <v>0.13995320519105722</v>
      </c>
      <c r="DM50" s="65">
        <v>15.815107970273289</v>
      </c>
      <c r="DN50" s="67">
        <v>17.588791532426704</v>
      </c>
      <c r="DO50" s="73">
        <f t="shared" si="2"/>
        <v>118.78457422994421</v>
      </c>
    </row>
    <row r="51" spans="1:119" x14ac:dyDescent="0.2">
      <c r="A51" s="70" t="s">
        <v>152</v>
      </c>
      <c r="B51" s="61">
        <v>3.7548896931064948</v>
      </c>
      <c r="C51" s="61">
        <v>7.3946103553974407E-2</v>
      </c>
      <c r="D51" s="61">
        <v>6.6832585870173003E-2</v>
      </c>
      <c r="E51" s="61">
        <v>0.20979070103354611</v>
      </c>
      <c r="F51" s="61">
        <v>60.484519492238618</v>
      </c>
      <c r="G51" s="61">
        <v>0.18219650348397604</v>
      </c>
      <c r="H51" s="61">
        <v>11.352104135248148</v>
      </c>
      <c r="I51" s="61">
        <v>0.59064529905322449</v>
      </c>
      <c r="J51" s="61">
        <v>0.48585609441995853</v>
      </c>
      <c r="K51" s="61">
        <v>1.8334030472462026E-2</v>
      </c>
      <c r="L51" s="61">
        <v>0.38509506362505169</v>
      </c>
      <c r="M51" s="61">
        <v>0.30954212137615172</v>
      </c>
      <c r="N51" s="61">
        <v>0.43611801596658928</v>
      </c>
      <c r="O51" s="61">
        <v>1.0357712426126626</v>
      </c>
      <c r="P51" s="61">
        <v>0.20470729385036027</v>
      </c>
      <c r="Q51" s="61">
        <v>0.99192403738293766</v>
      </c>
      <c r="R51" s="61">
        <v>0.68571607968320947</v>
      </c>
      <c r="S51" s="61">
        <v>9.4644822460825728E-2</v>
      </c>
      <c r="T51" s="61">
        <v>0.97979655134812438</v>
      </c>
      <c r="U51" s="61">
        <v>1.0565119182699734</v>
      </c>
      <c r="V51" s="61">
        <v>9.1305011166420869E-2</v>
      </c>
      <c r="W51" s="61">
        <v>0.53489360874448932</v>
      </c>
      <c r="X51" s="61">
        <v>0.74144674312195691</v>
      </c>
      <c r="Y51" s="61">
        <v>0.96343044647206733</v>
      </c>
      <c r="Z51" s="61">
        <v>0.40465134175886164</v>
      </c>
      <c r="AA51" s="61">
        <v>0.19251820131336836</v>
      </c>
      <c r="AB51" s="61">
        <v>0.43557970547995178</v>
      </c>
      <c r="AC51" s="61">
        <v>0.6136237259891123</v>
      </c>
      <c r="AD51" s="61">
        <v>0.20453723474346866</v>
      </c>
      <c r="AE51" s="61">
        <v>0.72477924273973748</v>
      </c>
      <c r="AF51" s="61">
        <v>0.19683377284863007</v>
      </c>
      <c r="AG51" s="61">
        <v>0.65033541832826625</v>
      </c>
      <c r="AH51" s="61">
        <v>1.5990931909949964</v>
      </c>
      <c r="AI51" s="61">
        <v>0.71353205651666951</v>
      </c>
      <c r="AJ51" s="61">
        <v>0.67021347083566707</v>
      </c>
      <c r="AK51" s="61">
        <v>5.0708279825889022</v>
      </c>
      <c r="AL51" s="61">
        <v>0.87298539107066286</v>
      </c>
      <c r="AM51" s="61">
        <v>1.1253405771475862</v>
      </c>
      <c r="AN51" s="61">
        <v>6.6649768534660723</v>
      </c>
      <c r="AO51" s="61">
        <v>22.594991558197567</v>
      </c>
      <c r="AP51" s="61">
        <v>6.2989069032765297</v>
      </c>
      <c r="AQ51" s="61">
        <v>7.3732121844920462</v>
      </c>
      <c r="AR51" s="61">
        <v>8.8123885915798503</v>
      </c>
      <c r="AS51" s="61">
        <v>0.76609341864469926</v>
      </c>
      <c r="AT51" s="61">
        <v>1345.2737708595464</v>
      </c>
      <c r="AU51" s="61">
        <v>2.1128363818039353</v>
      </c>
      <c r="AV51" s="61">
        <v>2.1195314118535769</v>
      </c>
      <c r="AW51" s="61">
        <v>6.6942656503878863</v>
      </c>
      <c r="AX51" s="61">
        <v>0.34789815329442636</v>
      </c>
      <c r="AY51" s="61">
        <v>1262.9308961205547</v>
      </c>
      <c r="AZ51" s="61">
        <v>5.9451641042894474</v>
      </c>
      <c r="BA51" s="61">
        <v>15.197268250060308</v>
      </c>
      <c r="BB51" s="61">
        <v>2.1209111665773408</v>
      </c>
      <c r="BC51" s="61">
        <v>0.47460247951823814</v>
      </c>
      <c r="BD51" s="61">
        <v>0.37515255150976157</v>
      </c>
      <c r="BE51" s="61">
        <v>3.1820051529416724</v>
      </c>
      <c r="BF51" s="61">
        <v>1.9897215554800708E-2</v>
      </c>
      <c r="BG51" s="61">
        <v>26.439121161406881</v>
      </c>
      <c r="BH51" s="61">
        <v>4.6245004143073594</v>
      </c>
      <c r="BI51" s="61">
        <v>12.889672028248157</v>
      </c>
      <c r="BJ51" s="61">
        <v>0.9764318685395792</v>
      </c>
      <c r="BK51" s="61">
        <v>4.3851277130023636</v>
      </c>
      <c r="BL51" s="61">
        <v>0.52118180702865036</v>
      </c>
      <c r="BM51" s="61">
        <v>219.7151449926094</v>
      </c>
      <c r="BN51" s="61">
        <v>44.428641271593577</v>
      </c>
      <c r="BO51" s="61">
        <v>0.63152261765951623</v>
      </c>
      <c r="BP51" s="61">
        <v>0.56267733244063467</v>
      </c>
      <c r="BQ51" s="61">
        <v>1.26303302320808</v>
      </c>
      <c r="BR51" s="61">
        <v>1.8044297288875037</v>
      </c>
      <c r="BS51" s="61">
        <v>4.9589456276386468</v>
      </c>
      <c r="BT51" s="61">
        <v>16.96829537072303</v>
      </c>
      <c r="BU51" s="61">
        <v>3.4100301116714449</v>
      </c>
      <c r="BV51" s="61">
        <v>0.39791037309549576</v>
      </c>
      <c r="BW51" s="61">
        <v>6.224533863209424</v>
      </c>
      <c r="BX51" s="61">
        <v>2.2544828469674614</v>
      </c>
      <c r="BY51" s="61">
        <v>0.99998323836753922</v>
      </c>
      <c r="BZ51" s="61">
        <v>0.9683534212615591</v>
      </c>
      <c r="CA51" s="61">
        <v>0.62377085265270216</v>
      </c>
      <c r="CB51" s="61">
        <v>0.7000272510435751</v>
      </c>
      <c r="CC51" s="61">
        <v>0.32544305659122924</v>
      </c>
      <c r="CD51" s="61">
        <v>1.4431760431590741</v>
      </c>
      <c r="CE51" s="61">
        <v>1.6090535141452063</v>
      </c>
      <c r="CF51" s="61">
        <v>0.44274182629501502</v>
      </c>
      <c r="CG51" s="61">
        <v>0.98420510635490055</v>
      </c>
      <c r="CH51" s="61">
        <v>0.98680706746101143</v>
      </c>
      <c r="CI51" s="61">
        <v>0.21040928199780759</v>
      </c>
      <c r="CJ51" s="61">
        <v>1.2163152652966198</v>
      </c>
      <c r="CK51" s="61">
        <v>1.0502315646818239</v>
      </c>
      <c r="CL51" s="61">
        <v>2.2125992553313392</v>
      </c>
      <c r="CM51" s="61">
        <v>0.26612766239828406</v>
      </c>
      <c r="CN51" s="61">
        <v>0.99846984285438978</v>
      </c>
      <c r="CO51" s="61">
        <v>1.2041665144930169</v>
      </c>
      <c r="CP51" s="61">
        <v>9.7992313283095189</v>
      </c>
      <c r="CQ51" s="61">
        <v>5.3829376007833902</v>
      </c>
      <c r="CR51" s="61">
        <v>4.4874579837429369</v>
      </c>
      <c r="CS51" s="61">
        <v>8.5096850755772788</v>
      </c>
      <c r="CT51" s="61">
        <v>0.60208707531169126</v>
      </c>
      <c r="CU51" s="61">
        <v>1.1991140178250523</v>
      </c>
      <c r="CV51" s="61">
        <v>3.3832751221999158</v>
      </c>
      <c r="CW51" s="61">
        <v>4.5562254411477259</v>
      </c>
      <c r="CX51" s="61">
        <v>2.519079805804707</v>
      </c>
      <c r="CY51" s="61">
        <v>0.53692232459789413</v>
      </c>
      <c r="CZ51" s="61">
        <v>0.87095749912417342</v>
      </c>
      <c r="DA51" s="71">
        <f t="shared" si="0"/>
        <v>3209.0541741055135</v>
      </c>
      <c r="DB51" s="61">
        <v>303.94592907793361</v>
      </c>
      <c r="DC51" s="61">
        <f t="shared" si="1"/>
        <v>3513.0001031834472</v>
      </c>
      <c r="DD51" s="72">
        <v>3512.9999999999991</v>
      </c>
      <c r="DE51" s="65"/>
      <c r="DF51" s="66">
        <v>82.227028771260947</v>
      </c>
      <c r="DG51" s="65">
        <v>7.296344563534289</v>
      </c>
      <c r="DH51" s="65">
        <v>8.6992975123340432</v>
      </c>
      <c r="DI51" s="65">
        <v>21.199742815443468</v>
      </c>
      <c r="DJ51" s="65">
        <v>45.05153857898479</v>
      </c>
      <c r="DK51" s="65">
        <v>2.9042983067808628E-2</v>
      </c>
      <c r="DL51" s="65">
        <v>2.9975990328448057</v>
      </c>
      <c r="DM51" s="65">
        <v>117.77157015198738</v>
      </c>
      <c r="DN51" s="67">
        <v>18.673764668476082</v>
      </c>
      <c r="DO51" s="73">
        <f t="shared" si="2"/>
        <v>303.94592907793356</v>
      </c>
    </row>
    <row r="52" spans="1:119" x14ac:dyDescent="0.2">
      <c r="A52" s="70" t="s">
        <v>153</v>
      </c>
      <c r="B52" s="61">
        <v>16.556838280429151</v>
      </c>
      <c r="C52" s="61">
        <v>3.7177029986852106</v>
      </c>
      <c r="D52" s="61">
        <v>2.079771237752694</v>
      </c>
      <c r="E52" s="61">
        <v>11.060204177372261</v>
      </c>
      <c r="F52" s="61">
        <v>63.244318182484093</v>
      </c>
      <c r="G52" s="61">
        <v>8.1744004695639205</v>
      </c>
      <c r="H52" s="61">
        <v>9.9004205077953529</v>
      </c>
      <c r="I52" s="61">
        <v>18.581696440300096</v>
      </c>
      <c r="J52" s="61">
        <v>9.6446632779778323</v>
      </c>
      <c r="K52" s="61">
        <v>0.3913971287619859</v>
      </c>
      <c r="L52" s="61">
        <v>10.700834585889716</v>
      </c>
      <c r="M52" s="61">
        <v>3.7188550660046387</v>
      </c>
      <c r="N52" s="61">
        <v>12.85542943620025</v>
      </c>
      <c r="O52" s="61">
        <v>24.198931202264578</v>
      </c>
      <c r="P52" s="61">
        <v>4.2996389316426091</v>
      </c>
      <c r="Q52" s="61">
        <v>23.231808267768415</v>
      </c>
      <c r="R52" s="61">
        <v>13.313266103253012</v>
      </c>
      <c r="S52" s="61">
        <v>1.3076865597042249</v>
      </c>
      <c r="T52" s="61">
        <v>6.5861349327155416</v>
      </c>
      <c r="U52" s="61">
        <v>4.3416708748186741</v>
      </c>
      <c r="V52" s="61">
        <v>0.72342166774593142</v>
      </c>
      <c r="W52" s="61">
        <v>30.325549435895908</v>
      </c>
      <c r="X52" s="61">
        <v>11.363456513046232</v>
      </c>
      <c r="Y52" s="61">
        <v>9.0228081442513428</v>
      </c>
      <c r="Z52" s="61">
        <v>14.030161989133061</v>
      </c>
      <c r="AA52" s="61">
        <v>5.0446549440649369</v>
      </c>
      <c r="AB52" s="61">
        <v>4.4836374684771005</v>
      </c>
      <c r="AC52" s="61">
        <v>22.27356264421671</v>
      </c>
      <c r="AD52" s="61">
        <v>6.3432114344270287</v>
      </c>
      <c r="AE52" s="61">
        <v>28.878567335145888</v>
      </c>
      <c r="AF52" s="61">
        <v>5.9834845000014729</v>
      </c>
      <c r="AG52" s="61">
        <v>12.657991586719497</v>
      </c>
      <c r="AH52" s="61">
        <v>65.119978771230961</v>
      </c>
      <c r="AI52" s="61">
        <v>18.738525939952901</v>
      </c>
      <c r="AJ52" s="61">
        <v>15.485459609761959</v>
      </c>
      <c r="AK52" s="61">
        <v>30.514190003478916</v>
      </c>
      <c r="AL52" s="61">
        <v>26.256087909548079</v>
      </c>
      <c r="AM52" s="61">
        <v>117.92898945871796</v>
      </c>
      <c r="AN52" s="61">
        <v>92.454453880202166</v>
      </c>
      <c r="AO52" s="61">
        <v>271.22277759847748</v>
      </c>
      <c r="AP52" s="61">
        <v>145.98311503897199</v>
      </c>
      <c r="AQ52" s="61">
        <v>311.53437700271115</v>
      </c>
      <c r="AR52" s="61">
        <v>359.60130686574638</v>
      </c>
      <c r="AS52" s="61">
        <v>36.567850840073845</v>
      </c>
      <c r="AT52" s="61">
        <v>116.30743944437543</v>
      </c>
      <c r="AU52" s="61">
        <v>200.56925665147222</v>
      </c>
      <c r="AV52" s="61">
        <v>21.867975579698552</v>
      </c>
      <c r="AW52" s="61">
        <v>85.040547681853553</v>
      </c>
      <c r="AX52" s="61">
        <v>12.571688321610498</v>
      </c>
      <c r="AY52" s="61">
        <v>21.405541465091833</v>
      </c>
      <c r="AZ52" s="61">
        <v>64.341645328382739</v>
      </c>
      <c r="BA52" s="61">
        <v>150.24489932953722</v>
      </c>
      <c r="BB52" s="61">
        <v>19.113373256782744</v>
      </c>
      <c r="BC52" s="61">
        <v>22.803142859484527</v>
      </c>
      <c r="BD52" s="61">
        <v>3.6913423268109282</v>
      </c>
      <c r="BE52" s="61">
        <v>30.528219522250765</v>
      </c>
      <c r="BF52" s="61">
        <v>0.18115734222892627</v>
      </c>
      <c r="BG52" s="61">
        <v>937.16548256407179</v>
      </c>
      <c r="BH52" s="61">
        <v>90.576436063847908</v>
      </c>
      <c r="BI52" s="61">
        <v>178.6400778899708</v>
      </c>
      <c r="BJ52" s="61">
        <v>43.390821479906492</v>
      </c>
      <c r="BK52" s="61">
        <v>48.236063961292189</v>
      </c>
      <c r="BL52" s="61">
        <v>19.033759336021838</v>
      </c>
      <c r="BM52" s="61">
        <v>19.273440123979171</v>
      </c>
      <c r="BN52" s="61">
        <v>47.834859751209471</v>
      </c>
      <c r="BO52" s="61">
        <v>15.486931106307322</v>
      </c>
      <c r="BP52" s="61">
        <v>9.4849691109685352</v>
      </c>
      <c r="BQ52" s="61">
        <v>15.847322749496891</v>
      </c>
      <c r="BR52" s="61">
        <v>10.475542984240567</v>
      </c>
      <c r="BS52" s="61">
        <v>18.474764128300833</v>
      </c>
      <c r="BT52" s="61">
        <v>170.27197199966511</v>
      </c>
      <c r="BU52" s="61">
        <v>58.380226499989774</v>
      </c>
      <c r="BV52" s="61">
        <v>9.2525643200589212</v>
      </c>
      <c r="BW52" s="61">
        <v>80.507430308665604</v>
      </c>
      <c r="BX52" s="61">
        <v>34.686648757678945</v>
      </c>
      <c r="BY52" s="61">
        <v>39.958659841724874</v>
      </c>
      <c r="BZ52" s="61">
        <v>15.722820003087538</v>
      </c>
      <c r="CA52" s="61">
        <v>4.6989283662825017</v>
      </c>
      <c r="CB52" s="61">
        <v>9.4322281168469804</v>
      </c>
      <c r="CC52" s="61">
        <v>8.5407870486525539</v>
      </c>
      <c r="CD52" s="61">
        <v>12.493249099153809</v>
      </c>
      <c r="CE52" s="61">
        <v>26.605519960467429</v>
      </c>
      <c r="CF52" s="61">
        <v>4.4939706951737515</v>
      </c>
      <c r="CG52" s="61">
        <v>16.994166116524024</v>
      </c>
      <c r="CH52" s="61">
        <v>7.4737632252032151</v>
      </c>
      <c r="CI52" s="61">
        <v>7.4996575460005328</v>
      </c>
      <c r="CJ52" s="61">
        <v>15.920608920045062</v>
      </c>
      <c r="CK52" s="61">
        <v>11.088087459767298</v>
      </c>
      <c r="CL52" s="61">
        <v>7.4615057897514374</v>
      </c>
      <c r="CM52" s="61">
        <v>2.3524038053390774</v>
      </c>
      <c r="CN52" s="61">
        <v>11.616491552048938</v>
      </c>
      <c r="CO52" s="61">
        <v>10.748407343480421</v>
      </c>
      <c r="CP52" s="61">
        <v>423.58926898424124</v>
      </c>
      <c r="CQ52" s="61">
        <v>57.674184906518569</v>
      </c>
      <c r="CR52" s="61">
        <v>81.037987238210988</v>
      </c>
      <c r="CS52" s="61">
        <v>34.722422633018745</v>
      </c>
      <c r="CT52" s="61">
        <v>4.1016272315413644</v>
      </c>
      <c r="CU52" s="61">
        <v>10.676523653854172</v>
      </c>
      <c r="CV52" s="61">
        <v>7.9241242923867672</v>
      </c>
      <c r="CW52" s="61">
        <v>23.813424040416166</v>
      </c>
      <c r="CX52" s="61">
        <v>4.2666207052250273</v>
      </c>
      <c r="CY52" s="61">
        <v>13.730838590681529</v>
      </c>
      <c r="CZ52" s="61">
        <v>11.078070163079058</v>
      </c>
      <c r="DA52" s="71">
        <f t="shared" si="0"/>
        <v>5331.8451788173579</v>
      </c>
      <c r="DB52" s="61">
        <v>2262.1553118363145</v>
      </c>
      <c r="DC52" s="61">
        <f t="shared" si="1"/>
        <v>7594.0004906536724</v>
      </c>
      <c r="DD52" s="72">
        <v>7594.0000000000009</v>
      </c>
      <c r="DE52" s="65"/>
      <c r="DF52" s="66">
        <v>679.21890221405238</v>
      </c>
      <c r="DG52" s="65">
        <v>7.213209071249282</v>
      </c>
      <c r="DH52" s="65">
        <v>2.2035643665459692</v>
      </c>
      <c r="DI52" s="65">
        <v>18.7806481799594</v>
      </c>
      <c r="DJ52" s="65">
        <v>617.46912074237628</v>
      </c>
      <c r="DK52" s="65">
        <v>0.7488557545656751</v>
      </c>
      <c r="DL52" s="65">
        <v>-16.804120703867625</v>
      </c>
      <c r="DM52" s="65">
        <v>708.30736260702349</v>
      </c>
      <c r="DN52" s="67">
        <v>245.01776960440949</v>
      </c>
      <c r="DO52" s="73">
        <f t="shared" si="2"/>
        <v>2262.155311836314</v>
      </c>
    </row>
    <row r="53" spans="1:119" x14ac:dyDescent="0.2">
      <c r="A53" s="70" t="s">
        <v>154</v>
      </c>
      <c r="B53" s="61">
        <v>368.34393028926769</v>
      </c>
      <c r="C53" s="61">
        <v>13.533321080616791</v>
      </c>
      <c r="D53" s="61">
        <v>37.433790172438471</v>
      </c>
      <c r="E53" s="61">
        <v>48.515635925672321</v>
      </c>
      <c r="F53" s="61">
        <v>118.84637216270463</v>
      </c>
      <c r="G53" s="61">
        <v>121.5224476597223</v>
      </c>
      <c r="H53" s="61">
        <v>18.142163371134693</v>
      </c>
      <c r="I53" s="61">
        <v>199.14549844923022</v>
      </c>
      <c r="J53" s="61">
        <v>107.29501957998825</v>
      </c>
      <c r="K53" s="61">
        <v>7.3075686513342637</v>
      </c>
      <c r="L53" s="61">
        <v>96.146697548064992</v>
      </c>
      <c r="M53" s="61">
        <v>90.840520404221692</v>
      </c>
      <c r="N53" s="61">
        <v>118.19885133917333</v>
      </c>
      <c r="O53" s="61">
        <v>196.63267699389698</v>
      </c>
      <c r="P53" s="61">
        <v>59.530511239280202</v>
      </c>
      <c r="Q53" s="61">
        <v>184.84414115310514</v>
      </c>
      <c r="R53" s="61">
        <v>33.720895542448858</v>
      </c>
      <c r="S53" s="61">
        <v>13.504514957050336</v>
      </c>
      <c r="T53" s="61">
        <v>74.597887656928762</v>
      </c>
      <c r="U53" s="61">
        <v>21.604095400839277</v>
      </c>
      <c r="V53" s="61">
        <v>5.2422475920440919</v>
      </c>
      <c r="W53" s="61">
        <v>90.84585204420641</v>
      </c>
      <c r="X53" s="61">
        <v>602.58905925916679</v>
      </c>
      <c r="Y53" s="61">
        <v>119.87010784854073</v>
      </c>
      <c r="Z53" s="61">
        <v>377.92943825935117</v>
      </c>
      <c r="AA53" s="61">
        <v>24.272353653553925</v>
      </c>
      <c r="AB53" s="61">
        <v>34.296407999483272</v>
      </c>
      <c r="AC53" s="61">
        <v>69.578948745650507</v>
      </c>
      <c r="AD53" s="61">
        <v>136.39624372120733</v>
      </c>
      <c r="AE53" s="61">
        <v>262.44234107882966</v>
      </c>
      <c r="AF53" s="61">
        <v>188.03229041184045</v>
      </c>
      <c r="AG53" s="61">
        <v>122.69671479331299</v>
      </c>
      <c r="AH53" s="61">
        <v>343.37521222286415</v>
      </c>
      <c r="AI53" s="61">
        <v>290.50032498375748</v>
      </c>
      <c r="AJ53" s="61">
        <v>229.11555877652739</v>
      </c>
      <c r="AK53" s="61">
        <v>277.68962758938221</v>
      </c>
      <c r="AL53" s="61">
        <v>283.78959947318322</v>
      </c>
      <c r="AM53" s="61">
        <v>37.441245371441781</v>
      </c>
      <c r="AN53" s="61">
        <v>312.41257303380564</v>
      </c>
      <c r="AO53" s="61">
        <v>138.01895110285383</v>
      </c>
      <c r="AP53" s="61">
        <v>130.65690582652823</v>
      </c>
      <c r="AQ53" s="61">
        <v>339.13878225303205</v>
      </c>
      <c r="AR53" s="61">
        <v>361.83933114106304</v>
      </c>
      <c r="AS53" s="61">
        <v>116.32825851956009</v>
      </c>
      <c r="AT53" s="61">
        <v>169.31615478190946</v>
      </c>
      <c r="AU53" s="61">
        <v>28.925560744286859</v>
      </c>
      <c r="AV53" s="61">
        <v>72.766552040835663</v>
      </c>
      <c r="AW53" s="61">
        <v>63.243763533000184</v>
      </c>
      <c r="AX53" s="61">
        <v>19.741855882540357</v>
      </c>
      <c r="AY53" s="61">
        <v>17.072589924666918</v>
      </c>
      <c r="AZ53" s="61">
        <v>54.393967118864389</v>
      </c>
      <c r="BA53" s="61">
        <v>21023.665280228463</v>
      </c>
      <c r="BB53" s="61">
        <v>2601.0400227711652</v>
      </c>
      <c r="BC53" s="61">
        <v>386.16645981582388</v>
      </c>
      <c r="BD53" s="61">
        <v>26.57529506993356</v>
      </c>
      <c r="BE53" s="61">
        <v>104.54678000894327</v>
      </c>
      <c r="BF53" s="61">
        <v>3.672265454281249</v>
      </c>
      <c r="BG53" s="61">
        <v>893.76276757084156</v>
      </c>
      <c r="BH53" s="61">
        <v>279.20823212042046</v>
      </c>
      <c r="BI53" s="61">
        <v>3158.1820926199466</v>
      </c>
      <c r="BJ53" s="61">
        <v>208.32881284689384</v>
      </c>
      <c r="BK53" s="61">
        <v>303.0593543160428</v>
      </c>
      <c r="BL53" s="61">
        <v>83.64241097701958</v>
      </c>
      <c r="BM53" s="61">
        <v>136.97132739689829</v>
      </c>
      <c r="BN53" s="61">
        <v>210.91508222562405</v>
      </c>
      <c r="BO53" s="61">
        <v>179.23056501781676</v>
      </c>
      <c r="BP53" s="61">
        <v>158.27406314434913</v>
      </c>
      <c r="BQ53" s="61">
        <v>413.77994830281466</v>
      </c>
      <c r="BR53" s="61">
        <v>120.47430045574981</v>
      </c>
      <c r="BS53" s="61">
        <v>116.96667456805895</v>
      </c>
      <c r="BT53" s="61">
        <v>411.99702713209177</v>
      </c>
      <c r="BU53" s="61">
        <v>377.65458363493445</v>
      </c>
      <c r="BV53" s="61">
        <v>49.61292167749712</v>
      </c>
      <c r="BW53" s="61">
        <v>801.24539220632255</v>
      </c>
      <c r="BX53" s="61">
        <v>361.02356221342637</v>
      </c>
      <c r="BY53" s="61">
        <v>298.11803517160126</v>
      </c>
      <c r="BZ53" s="61">
        <v>138.45347323808375</v>
      </c>
      <c r="CA53" s="61">
        <v>857.99840948133897</v>
      </c>
      <c r="CB53" s="61">
        <v>74.176262773212571</v>
      </c>
      <c r="CC53" s="61">
        <v>74.409501122486972</v>
      </c>
      <c r="CD53" s="61">
        <v>112.53781582434222</v>
      </c>
      <c r="CE53" s="61">
        <v>190.41965724939021</v>
      </c>
      <c r="CF53" s="61">
        <v>68.421499393731978</v>
      </c>
      <c r="CG53" s="61">
        <v>104.73175595592686</v>
      </c>
      <c r="CH53" s="61">
        <v>72.227071835465466</v>
      </c>
      <c r="CI53" s="61">
        <v>15.72130147018173</v>
      </c>
      <c r="CJ53" s="61">
        <v>145.75838949777486</v>
      </c>
      <c r="CK53" s="61">
        <v>92.202235798593421</v>
      </c>
      <c r="CL53" s="61">
        <v>67.952246485551854</v>
      </c>
      <c r="CM53" s="61">
        <v>21.585721461491989</v>
      </c>
      <c r="CN53" s="61">
        <v>112.06704319061689</v>
      </c>
      <c r="CO53" s="61">
        <v>145.5733514707162</v>
      </c>
      <c r="CP53" s="61">
        <v>1089.5164547944441</v>
      </c>
      <c r="CQ53" s="61">
        <v>576.41821355549018</v>
      </c>
      <c r="CR53" s="61">
        <v>861.77452979799068</v>
      </c>
      <c r="CS53" s="61">
        <v>251.02618051614277</v>
      </c>
      <c r="CT53" s="61">
        <v>95.563034969458343</v>
      </c>
      <c r="CU53" s="61">
        <v>64.704525673123996</v>
      </c>
      <c r="CV53" s="61">
        <v>42.881356028714329</v>
      </c>
      <c r="CW53" s="61">
        <v>139.19708791819434</v>
      </c>
      <c r="CX53" s="61">
        <v>37.922606950723825</v>
      </c>
      <c r="CY53" s="61">
        <v>20.017216468775906</v>
      </c>
      <c r="CZ53" s="61">
        <v>72.517023321275857</v>
      </c>
      <c r="DA53" s="71">
        <f t="shared" si="0"/>
        <v>45503.552582494609</v>
      </c>
      <c r="DB53" s="61">
        <v>22871.450695090156</v>
      </c>
      <c r="DC53" s="61">
        <f t="shared" si="1"/>
        <v>68375.003277584765</v>
      </c>
      <c r="DD53" s="72">
        <v>68375</v>
      </c>
      <c r="DE53" s="65"/>
      <c r="DF53" s="66">
        <v>20240.509806768419</v>
      </c>
      <c r="DG53" s="65">
        <v>230.68383146495154</v>
      </c>
      <c r="DH53" s="65">
        <v>52.272215047998756</v>
      </c>
      <c r="DI53" s="65">
        <v>423.472033572074</v>
      </c>
      <c r="DJ53" s="65">
        <v>817.71806395532087</v>
      </c>
      <c r="DK53" s="65">
        <v>-0.76118808344733246</v>
      </c>
      <c r="DL53" s="65">
        <v>1.4964201717406556</v>
      </c>
      <c r="DM53" s="65">
        <v>293.83149223826769</v>
      </c>
      <c r="DN53" s="67">
        <v>812.2280199548311</v>
      </c>
      <c r="DO53" s="73">
        <f t="shared" si="2"/>
        <v>22871.450695090156</v>
      </c>
    </row>
    <row r="54" spans="1:119" x14ac:dyDescent="0.2">
      <c r="A54" s="74" t="s">
        <v>155</v>
      </c>
      <c r="B54" s="61">
        <v>24.961378563316124</v>
      </c>
      <c r="C54" s="61">
        <v>4.7209155848253532</v>
      </c>
      <c r="D54" s="61">
        <v>13.488324955610709</v>
      </c>
      <c r="E54" s="61">
        <v>11.46552279735732</v>
      </c>
      <c r="F54" s="61">
        <v>165.22286755465336</v>
      </c>
      <c r="G54" s="61">
        <v>43.162648061416292</v>
      </c>
      <c r="H54" s="61">
        <v>84.97064910655655</v>
      </c>
      <c r="I54" s="61">
        <v>107.22952325804845</v>
      </c>
      <c r="J54" s="61">
        <v>105.87836033828331</v>
      </c>
      <c r="K54" s="61">
        <v>5.3951222838698385</v>
      </c>
      <c r="L54" s="61">
        <v>69.462270165681332</v>
      </c>
      <c r="M54" s="61">
        <v>49.905478202726279</v>
      </c>
      <c r="N54" s="61">
        <v>76.206547604420763</v>
      </c>
      <c r="O54" s="61">
        <v>223.22054411620022</v>
      </c>
      <c r="P54" s="61">
        <v>14.837619378219303</v>
      </c>
      <c r="Q54" s="61">
        <v>142.97056986880051</v>
      </c>
      <c r="R54" s="61">
        <v>9.4419744196527873</v>
      </c>
      <c r="S54" s="61">
        <v>6.0696423940057889</v>
      </c>
      <c r="T54" s="61">
        <v>55.300035528995686</v>
      </c>
      <c r="U54" s="61">
        <v>12.139169581310801</v>
      </c>
      <c r="V54" s="61">
        <v>7.4181720616478177</v>
      </c>
      <c r="W54" s="61">
        <v>39.115670717007326</v>
      </c>
      <c r="X54" s="61">
        <v>295.38862572519866</v>
      </c>
      <c r="Y54" s="61">
        <v>24.280349838407904</v>
      </c>
      <c r="Z54" s="61">
        <v>110.60618103862708</v>
      </c>
      <c r="AA54" s="61">
        <v>18.208514951784057</v>
      </c>
      <c r="AB54" s="61">
        <v>7.4188783960028637</v>
      </c>
      <c r="AC54" s="61">
        <v>26.976481384654296</v>
      </c>
      <c r="AD54" s="61">
        <v>81.601985375370887</v>
      </c>
      <c r="AE54" s="61">
        <v>184.78333481113947</v>
      </c>
      <c r="AF54" s="61">
        <v>133.52961303551174</v>
      </c>
      <c r="AG54" s="61">
        <v>69.462901569744162</v>
      </c>
      <c r="AH54" s="61">
        <v>172.64701009294669</v>
      </c>
      <c r="AI54" s="61">
        <v>242.10530724525404</v>
      </c>
      <c r="AJ54" s="61">
        <v>321.00460427112512</v>
      </c>
      <c r="AK54" s="61">
        <v>153.76294800658954</v>
      </c>
      <c r="AL54" s="61">
        <v>60.026175343683519</v>
      </c>
      <c r="AM54" s="61">
        <v>10.11649187952399</v>
      </c>
      <c r="AN54" s="61">
        <v>263.68566056774023</v>
      </c>
      <c r="AO54" s="61">
        <v>48.557989194207849</v>
      </c>
      <c r="AP54" s="61">
        <v>54.627164958572756</v>
      </c>
      <c r="AQ54" s="61">
        <v>137.57978454301215</v>
      </c>
      <c r="AR54" s="61">
        <v>109.93121792398487</v>
      </c>
      <c r="AS54" s="61">
        <v>26.977760311148185</v>
      </c>
      <c r="AT54" s="61">
        <v>27.653523150853815</v>
      </c>
      <c r="AU54" s="61">
        <v>10.79063146317219</v>
      </c>
      <c r="AV54" s="61">
        <v>10.791794688825956</v>
      </c>
      <c r="AW54" s="61">
        <v>18.209545825806813</v>
      </c>
      <c r="AX54" s="61">
        <v>7.4185581218272869</v>
      </c>
      <c r="AY54" s="61">
        <v>3.3722884578547161</v>
      </c>
      <c r="AZ54" s="61">
        <v>20.906673283709615</v>
      </c>
      <c r="BA54" s="61">
        <v>4555.9082508860974</v>
      </c>
      <c r="BB54" s="61">
        <v>1592.249284643126</v>
      </c>
      <c r="BC54" s="61">
        <v>12.148937601674408</v>
      </c>
      <c r="BD54" s="61">
        <v>4.7212445730805728</v>
      </c>
      <c r="BE54" s="61">
        <v>9.4436660073517711</v>
      </c>
      <c r="BF54" s="61">
        <v>9.7512001381918544E-5</v>
      </c>
      <c r="BG54" s="61">
        <v>55.319912027016528</v>
      </c>
      <c r="BH54" s="61">
        <v>39.794746284338189</v>
      </c>
      <c r="BI54" s="61">
        <v>181.49625590151447</v>
      </c>
      <c r="BJ54" s="61">
        <v>15.515876499489179</v>
      </c>
      <c r="BK54" s="61">
        <v>31.703056172759215</v>
      </c>
      <c r="BL54" s="61">
        <v>6.0716630291618063</v>
      </c>
      <c r="BM54" s="61">
        <v>12.142469347386591</v>
      </c>
      <c r="BN54" s="61">
        <v>18.213220667376504</v>
      </c>
      <c r="BO54" s="61">
        <v>14.840709498950797</v>
      </c>
      <c r="BP54" s="61">
        <v>22.93258557767091</v>
      </c>
      <c r="BQ54" s="61">
        <v>61.378266810620708</v>
      </c>
      <c r="BR54" s="61">
        <v>38.441706705535431</v>
      </c>
      <c r="BS54" s="61">
        <v>7.4199339551874042</v>
      </c>
      <c r="BT54" s="61">
        <v>24.288389248371175</v>
      </c>
      <c r="BU54" s="61">
        <v>15.519919874790212</v>
      </c>
      <c r="BV54" s="61">
        <v>1.349950373328956</v>
      </c>
      <c r="BW54" s="61">
        <v>55.319851093625608</v>
      </c>
      <c r="BX54" s="61">
        <v>18.218574538928436</v>
      </c>
      <c r="BY54" s="61">
        <v>17.541435656643038</v>
      </c>
      <c r="BZ54" s="61">
        <v>1.3523134899816218</v>
      </c>
      <c r="CA54" s="61">
        <v>2.2733888988822334E-2</v>
      </c>
      <c r="CB54" s="61">
        <v>9.4429420321553561</v>
      </c>
      <c r="CC54" s="61">
        <v>4.7224835587612652</v>
      </c>
      <c r="CD54" s="61">
        <v>8.0945361807823417</v>
      </c>
      <c r="CE54" s="61">
        <v>26.979175713261281</v>
      </c>
      <c r="CF54" s="61">
        <v>12.814657473180882</v>
      </c>
      <c r="CG54" s="61">
        <v>12.141194588225916</v>
      </c>
      <c r="CH54" s="61">
        <v>5.3962163850261859</v>
      </c>
      <c r="CI54" s="61">
        <v>5.3953276371796264</v>
      </c>
      <c r="CJ54" s="61">
        <v>18.211523634993515</v>
      </c>
      <c r="CK54" s="61">
        <v>11.466237543048875</v>
      </c>
      <c r="CL54" s="61">
        <v>2.0249465835033886</v>
      </c>
      <c r="CM54" s="61">
        <v>0.67482832604346232</v>
      </c>
      <c r="CN54" s="61">
        <v>6.746260575919429</v>
      </c>
      <c r="CO54" s="61">
        <v>8.7693074902675452</v>
      </c>
      <c r="CP54" s="61">
        <v>169.29720559923069</v>
      </c>
      <c r="CQ54" s="61">
        <v>275.15544001771269</v>
      </c>
      <c r="CR54" s="61">
        <v>281.9090348211754</v>
      </c>
      <c r="CS54" s="61">
        <v>122.7401702591191</v>
      </c>
      <c r="CT54" s="61">
        <v>2.6996038948309633</v>
      </c>
      <c r="CU54" s="61">
        <v>20.232435940814799</v>
      </c>
      <c r="CV54" s="61">
        <v>8.7675805058512228</v>
      </c>
      <c r="CW54" s="61">
        <v>34.395852687952249</v>
      </c>
      <c r="CX54" s="61">
        <v>4.046862037706414</v>
      </c>
      <c r="CY54" s="61">
        <v>2.6979713837085844</v>
      </c>
      <c r="CZ54" s="61">
        <v>10.791805908094423</v>
      </c>
      <c r="DA54" s="71">
        <f t="shared" si="0"/>
        <v>11803.973654642432</v>
      </c>
      <c r="DB54" s="61">
        <v>9408.0271982921277</v>
      </c>
      <c r="DC54" s="61">
        <f t="shared" si="1"/>
        <v>21212.000852934558</v>
      </c>
      <c r="DD54" s="72">
        <v>21212.000000000007</v>
      </c>
      <c r="DE54" s="65"/>
      <c r="DF54" s="66">
        <v>9386.4179443962585</v>
      </c>
      <c r="DG54" s="65">
        <v>0</v>
      </c>
      <c r="DH54" s="65">
        <v>0</v>
      </c>
      <c r="DI54" s="65">
        <v>0</v>
      </c>
      <c r="DJ54" s="65">
        <v>1.6747995273785454E-2</v>
      </c>
      <c r="DK54" s="65">
        <v>0</v>
      </c>
      <c r="DL54" s="65">
        <v>4.0462851329656466</v>
      </c>
      <c r="DM54" s="65">
        <v>5.3378102099101076E-3</v>
      </c>
      <c r="DN54" s="67">
        <v>17.54088295742169</v>
      </c>
      <c r="DO54" s="73">
        <f t="shared" si="2"/>
        <v>9408.0271982921295</v>
      </c>
    </row>
    <row r="55" spans="1:119" x14ac:dyDescent="0.2">
      <c r="A55" s="70" t="s">
        <v>156</v>
      </c>
      <c r="B55" s="61">
        <v>59</v>
      </c>
      <c r="C55" s="61">
        <v>1.017825499797379</v>
      </c>
      <c r="D55" s="61">
        <v>1.2495569971633069</v>
      </c>
      <c r="E55" s="61">
        <v>3</v>
      </c>
      <c r="F55" s="61">
        <v>8.1069529987842746</v>
      </c>
      <c r="G55" s="61">
        <v>5</v>
      </c>
      <c r="H55" s="61">
        <v>2.035650999594758</v>
      </c>
      <c r="I55" s="61">
        <v>5</v>
      </c>
      <c r="J55" s="61">
        <v>27</v>
      </c>
      <c r="K55" s="61">
        <v>11</v>
      </c>
      <c r="L55" s="61">
        <v>20</v>
      </c>
      <c r="M55" s="61">
        <v>10</v>
      </c>
      <c r="N55" s="61">
        <v>16</v>
      </c>
      <c r="O55" s="61">
        <v>45.089127498986898</v>
      </c>
      <c r="P55" s="61">
        <v>5</v>
      </c>
      <c r="Q55" s="61">
        <v>33.089127498986898</v>
      </c>
      <c r="R55" s="61">
        <v>7</v>
      </c>
      <c r="S55" s="61">
        <v>1</v>
      </c>
      <c r="T55" s="61">
        <v>9</v>
      </c>
      <c r="U55" s="61">
        <v>4</v>
      </c>
      <c r="V55" s="61">
        <v>4</v>
      </c>
      <c r="W55" s="61">
        <v>7</v>
      </c>
      <c r="X55" s="61">
        <v>29</v>
      </c>
      <c r="Y55" s="61">
        <v>7.0713019991895161</v>
      </c>
      <c r="Z55" s="61">
        <v>19.017825499797379</v>
      </c>
      <c r="AA55" s="61">
        <v>6.0178254997973788</v>
      </c>
      <c r="AB55" s="61">
        <v>6</v>
      </c>
      <c r="AC55" s="61">
        <v>6</v>
      </c>
      <c r="AD55" s="61">
        <v>11.017825499797379</v>
      </c>
      <c r="AE55" s="61">
        <v>32.05347649939214</v>
      </c>
      <c r="AF55" s="61">
        <v>17.017825499797379</v>
      </c>
      <c r="AG55" s="61">
        <v>19.071301999189515</v>
      </c>
      <c r="AH55" s="61">
        <v>22.035650999594758</v>
      </c>
      <c r="AI55" s="61">
        <v>13.053476499392136</v>
      </c>
      <c r="AJ55" s="61">
        <v>18.071301999189515</v>
      </c>
      <c r="AK55" s="61">
        <v>10</v>
      </c>
      <c r="AL55" s="61">
        <v>25.089127498986894</v>
      </c>
      <c r="AM55" s="61">
        <v>2</v>
      </c>
      <c r="AN55" s="61">
        <v>19.106952998784273</v>
      </c>
      <c r="AO55" s="61">
        <v>13.142603998379032</v>
      </c>
      <c r="AP55" s="61">
        <v>15</v>
      </c>
      <c r="AQ55" s="61">
        <v>10.053476499392136</v>
      </c>
      <c r="AR55" s="61">
        <v>20</v>
      </c>
      <c r="AS55" s="61">
        <v>4</v>
      </c>
      <c r="AT55" s="61">
        <v>7.2317314973659279</v>
      </c>
      <c r="AU55" s="61">
        <v>2.035650999594758</v>
      </c>
      <c r="AV55" s="61">
        <v>17.035650999594758</v>
      </c>
      <c r="AW55" s="61">
        <v>8.071301999189517</v>
      </c>
      <c r="AX55" s="61">
        <v>0</v>
      </c>
      <c r="AY55" s="61">
        <v>1.017825499797379</v>
      </c>
      <c r="AZ55" s="61">
        <v>5.3476499392137208E-2</v>
      </c>
      <c r="BA55" s="61">
        <v>36.320858996352825</v>
      </c>
      <c r="BB55" s="61">
        <v>19.053476499392136</v>
      </c>
      <c r="BC55" s="61">
        <v>19</v>
      </c>
      <c r="BD55" s="61">
        <v>2</v>
      </c>
      <c r="BE55" s="61">
        <v>62.427811995137098</v>
      </c>
      <c r="BF55" s="61">
        <v>8.9127498986895357E-2</v>
      </c>
      <c r="BG55" s="61">
        <v>0.12477849858165349</v>
      </c>
      <c r="BH55" s="61">
        <v>0</v>
      </c>
      <c r="BI55" s="61">
        <v>32.495569971633067</v>
      </c>
      <c r="BJ55" s="61">
        <v>0.14260399837903256</v>
      </c>
      <c r="BK55" s="61">
        <v>9.2495569971633067</v>
      </c>
      <c r="BL55" s="61">
        <v>0.58824149331350928</v>
      </c>
      <c r="BM55" s="61">
        <v>2.6399459813588746</v>
      </c>
      <c r="BN55" s="61">
        <v>0.90910048966633261</v>
      </c>
      <c r="BO55" s="61">
        <v>6.3529659732540367</v>
      </c>
      <c r="BP55" s="61">
        <v>3.4812884945292351</v>
      </c>
      <c r="BQ55" s="61">
        <v>3.8681334560312584</v>
      </c>
      <c r="BR55" s="61">
        <v>0.3030334965554442</v>
      </c>
      <c r="BS55" s="61">
        <v>5.7647244799405275</v>
      </c>
      <c r="BT55" s="61">
        <v>5.3369124848034302</v>
      </c>
      <c r="BU55" s="61">
        <v>4.6417179927056464</v>
      </c>
      <c r="BV55" s="61">
        <v>0.10695299878427442</v>
      </c>
      <c r="BW55" s="61">
        <v>11.650683435769166</v>
      </c>
      <c r="BX55" s="61">
        <v>234.33868449615019</v>
      </c>
      <c r="BY55" s="61">
        <v>0.17825499797379071</v>
      </c>
      <c r="BZ55" s="61">
        <v>0</v>
      </c>
      <c r="CA55" s="61">
        <v>7.1301999189516282E-2</v>
      </c>
      <c r="CB55" s="61">
        <v>4.2139059975685491</v>
      </c>
      <c r="CC55" s="61">
        <v>1.6595434925030257</v>
      </c>
      <c r="CD55" s="61">
        <v>1.3565099959475815</v>
      </c>
      <c r="CE55" s="61">
        <v>1.2834359854112931</v>
      </c>
      <c r="CF55" s="61">
        <v>6.1426039983790321</v>
      </c>
      <c r="CG55" s="61">
        <v>6.7290734803457699</v>
      </c>
      <c r="CH55" s="61">
        <v>3.4099864953397185</v>
      </c>
      <c r="CI55" s="61">
        <v>1.1069529987842743</v>
      </c>
      <c r="CJ55" s="61">
        <v>8.3529659732540367</v>
      </c>
      <c r="CK55" s="61">
        <v>6.2299594860191556</v>
      </c>
      <c r="CL55" s="61">
        <v>1.0713019991895163</v>
      </c>
      <c r="CM55" s="61">
        <v>1.2139059975685489</v>
      </c>
      <c r="CN55" s="61">
        <v>22.178254997973792</v>
      </c>
      <c r="CO55" s="61">
        <v>0</v>
      </c>
      <c r="CP55" s="61">
        <v>275.48848192624598</v>
      </c>
      <c r="CQ55" s="61">
        <v>145.47951648318246</v>
      </c>
      <c r="CR55" s="61">
        <v>51.203273929487914</v>
      </c>
      <c r="CS55" s="61">
        <v>50.779005957044362</v>
      </c>
      <c r="CT55" s="61">
        <v>0.35650999594758143</v>
      </c>
      <c r="CU55" s="61">
        <v>21.106952998784273</v>
      </c>
      <c r="CV55" s="61">
        <v>5.2673824969606864</v>
      </c>
      <c r="CW55" s="61">
        <v>36.481288494529238</v>
      </c>
      <c r="CX55" s="61">
        <v>2.1247784985816534</v>
      </c>
      <c r="CY55" s="61">
        <v>1.017825499797379</v>
      </c>
      <c r="CZ55" s="61">
        <v>7.492025948939526</v>
      </c>
      <c r="DA55" s="71">
        <f t="shared" si="0"/>
        <v>1765.7350218323638</v>
      </c>
      <c r="DB55" s="61">
        <v>4527.2616840301162</v>
      </c>
      <c r="DC55" s="61">
        <f t="shared" si="1"/>
        <v>6292.9967058624798</v>
      </c>
      <c r="DD55" s="72">
        <v>6293.0000000000009</v>
      </c>
      <c r="DE55" s="65"/>
      <c r="DF55" s="66">
        <v>4521.4558871302115</v>
      </c>
      <c r="DG55" s="65">
        <v>4.5811534479264209</v>
      </c>
      <c r="DH55" s="65">
        <v>0</v>
      </c>
      <c r="DI55" s="65">
        <v>0</v>
      </c>
      <c r="DJ55" s="65">
        <v>0</v>
      </c>
      <c r="DK55" s="65">
        <v>0</v>
      </c>
      <c r="DL55" s="65">
        <v>-3.1283225212751975</v>
      </c>
      <c r="DM55" s="65">
        <v>0</v>
      </c>
      <c r="DN55" s="67">
        <v>4.3529659732540367</v>
      </c>
      <c r="DO55" s="73">
        <f t="shared" si="2"/>
        <v>4527.2616840301162</v>
      </c>
    </row>
    <row r="56" spans="1:119" x14ac:dyDescent="0.2">
      <c r="A56" s="70" t="s">
        <v>157</v>
      </c>
      <c r="B56" s="61">
        <v>4</v>
      </c>
      <c r="C56" s="61">
        <v>2.5954828655061694E-3</v>
      </c>
      <c r="D56" s="61">
        <v>2.0363367601170865</v>
      </c>
      <c r="E56" s="61">
        <v>0</v>
      </c>
      <c r="F56" s="61">
        <v>6.0155728971930369</v>
      </c>
      <c r="G56" s="61">
        <v>1</v>
      </c>
      <c r="H56" s="61">
        <v>5.1909657310123388E-3</v>
      </c>
      <c r="I56" s="61">
        <v>13</v>
      </c>
      <c r="J56" s="61">
        <v>6</v>
      </c>
      <c r="K56" s="61">
        <v>1</v>
      </c>
      <c r="L56" s="61">
        <v>5</v>
      </c>
      <c r="M56" s="61">
        <v>1</v>
      </c>
      <c r="N56" s="61">
        <v>4</v>
      </c>
      <c r="O56" s="61">
        <v>7.0129774143275307</v>
      </c>
      <c r="P56" s="61">
        <v>3</v>
      </c>
      <c r="Q56" s="61">
        <v>6.0129774143275307</v>
      </c>
      <c r="R56" s="61">
        <v>1</v>
      </c>
      <c r="S56" s="61">
        <v>0</v>
      </c>
      <c r="T56" s="61">
        <v>5</v>
      </c>
      <c r="U56" s="61">
        <v>2</v>
      </c>
      <c r="V56" s="61">
        <v>0</v>
      </c>
      <c r="W56" s="61">
        <v>2</v>
      </c>
      <c r="X56" s="61">
        <v>10</v>
      </c>
      <c r="Y56" s="61">
        <v>1.0103819314620246</v>
      </c>
      <c r="Z56" s="61">
        <v>3.0025954828655061</v>
      </c>
      <c r="AA56" s="61">
        <v>2.0025954828655061</v>
      </c>
      <c r="AB56" s="61">
        <v>3</v>
      </c>
      <c r="AC56" s="61">
        <v>3</v>
      </c>
      <c r="AD56" s="61">
        <v>5.0025954828655061</v>
      </c>
      <c r="AE56" s="61">
        <v>19.007786448596519</v>
      </c>
      <c r="AF56" s="61">
        <v>3.0025954828655061</v>
      </c>
      <c r="AG56" s="61">
        <v>8.0103819314620246</v>
      </c>
      <c r="AH56" s="61">
        <v>6.0051909657310123</v>
      </c>
      <c r="AI56" s="61">
        <v>6.0077864485965184</v>
      </c>
      <c r="AJ56" s="61">
        <v>2.0103819314620246</v>
      </c>
      <c r="AK56" s="61">
        <v>3</v>
      </c>
      <c r="AL56" s="61">
        <v>2.0129774143275307</v>
      </c>
      <c r="AM56" s="61">
        <v>0</v>
      </c>
      <c r="AN56" s="61">
        <v>6.0155728971930369</v>
      </c>
      <c r="AO56" s="61">
        <v>2.0207638629240492</v>
      </c>
      <c r="AP56" s="61">
        <v>2</v>
      </c>
      <c r="AQ56" s="61">
        <v>5.0077864485965184</v>
      </c>
      <c r="AR56" s="61">
        <v>5</v>
      </c>
      <c r="AS56" s="61">
        <v>2</v>
      </c>
      <c r="AT56" s="61">
        <v>5.0337412772515799</v>
      </c>
      <c r="AU56" s="61">
        <v>5.1909657310123388E-3</v>
      </c>
      <c r="AV56" s="61">
        <v>3.0051909657310123</v>
      </c>
      <c r="AW56" s="61">
        <v>2.0103819314620246</v>
      </c>
      <c r="AX56" s="61">
        <v>0</v>
      </c>
      <c r="AY56" s="61">
        <v>1.0025954828655061</v>
      </c>
      <c r="AZ56" s="61">
        <v>2.0077864485965184</v>
      </c>
      <c r="BA56" s="61">
        <v>4.0467186915791107</v>
      </c>
      <c r="BB56" s="61">
        <v>1.0077864485965184</v>
      </c>
      <c r="BC56" s="61">
        <v>7</v>
      </c>
      <c r="BD56" s="61">
        <v>867</v>
      </c>
      <c r="BE56" s="61">
        <v>167.06229158877215</v>
      </c>
      <c r="BF56" s="61">
        <v>10.012977414327532</v>
      </c>
      <c r="BG56" s="61">
        <v>27.018168380058544</v>
      </c>
      <c r="BH56" s="61">
        <v>15</v>
      </c>
      <c r="BI56" s="61">
        <v>51.363367601170864</v>
      </c>
      <c r="BJ56" s="61">
        <v>5.0207638629240492</v>
      </c>
      <c r="BK56" s="61">
        <v>9.0363367601170861</v>
      </c>
      <c r="BL56" s="61">
        <v>6.0856509345617038</v>
      </c>
      <c r="BM56" s="61">
        <v>5.2387844236265675</v>
      </c>
      <c r="BN56" s="61">
        <v>14.132369626140814</v>
      </c>
      <c r="BO56" s="61">
        <v>13.342603738246815</v>
      </c>
      <c r="BP56" s="61">
        <v>10.070078037368667</v>
      </c>
      <c r="BQ56" s="61">
        <v>28.563219781814837</v>
      </c>
      <c r="BR56" s="61">
        <v>3.044123208713605</v>
      </c>
      <c r="BS56" s="61">
        <v>20.25695280368511</v>
      </c>
      <c r="BT56" s="61">
        <v>9.1946612149129621</v>
      </c>
      <c r="BU56" s="61">
        <v>10.093437383158221</v>
      </c>
      <c r="BV56" s="61">
        <v>2.0155728971930369</v>
      </c>
      <c r="BW56" s="61">
        <v>15.822768068365455</v>
      </c>
      <c r="BX56" s="61">
        <v>3.0493141744446173</v>
      </c>
      <c r="BY56" s="61">
        <v>14.025954828655061</v>
      </c>
      <c r="BZ56" s="61">
        <v>6</v>
      </c>
      <c r="CA56" s="61">
        <v>6.0103819314620246</v>
      </c>
      <c r="CB56" s="61">
        <v>5.0311457943860738</v>
      </c>
      <c r="CC56" s="61">
        <v>6.0960328660237284</v>
      </c>
      <c r="CD56" s="61">
        <v>3.0519096573101234</v>
      </c>
      <c r="CE56" s="61">
        <v>6.1868747663164445</v>
      </c>
      <c r="CF56" s="61">
        <v>7.0207638629240492</v>
      </c>
      <c r="CG56" s="61">
        <v>22.251761837954099</v>
      </c>
      <c r="CH56" s="61">
        <v>4.0596961059066423</v>
      </c>
      <c r="CI56" s="61">
        <v>3.0155728971930369</v>
      </c>
      <c r="CJ56" s="61">
        <v>9.3426037382468152</v>
      </c>
      <c r="CK56" s="61">
        <v>7.1790883177199261</v>
      </c>
      <c r="CL56" s="61">
        <v>2.0103819314620246</v>
      </c>
      <c r="CM56" s="61">
        <v>3.1145794386074031E-2</v>
      </c>
      <c r="CN56" s="61">
        <v>5.0259548286550615</v>
      </c>
      <c r="CO56" s="61">
        <v>6</v>
      </c>
      <c r="CP56" s="61">
        <v>12.944755763044245</v>
      </c>
      <c r="CQ56" s="61">
        <v>76.215425077837011</v>
      </c>
      <c r="CR56" s="61">
        <v>407.90322803719613</v>
      </c>
      <c r="CS56" s="61">
        <v>22.550242367487307</v>
      </c>
      <c r="CT56" s="61">
        <v>2.0519096573101234</v>
      </c>
      <c r="CU56" s="61">
        <v>4.0155728971930369</v>
      </c>
      <c r="CV56" s="61">
        <v>8.0389322429825931</v>
      </c>
      <c r="CW56" s="61">
        <v>10.070078037368667</v>
      </c>
      <c r="CX56" s="61">
        <v>5.018168380058543</v>
      </c>
      <c r="CY56" s="61">
        <v>1.0025954828655061</v>
      </c>
      <c r="CZ56" s="61">
        <v>30.654061682107553</v>
      </c>
      <c r="DA56" s="71">
        <f t="shared" si="0"/>
        <v>2177.552116041843</v>
      </c>
      <c r="DB56" s="61">
        <v>4358.4476440717935</v>
      </c>
      <c r="DC56" s="61">
        <f t="shared" si="1"/>
        <v>6535.9997601136365</v>
      </c>
      <c r="DD56" s="72">
        <v>6536</v>
      </c>
      <c r="DE56" s="65"/>
      <c r="DF56" s="66">
        <v>4357.1654755362333</v>
      </c>
      <c r="DG56" s="65">
        <v>0.66703909643508552</v>
      </c>
      <c r="DH56" s="65">
        <v>0</v>
      </c>
      <c r="DI56" s="65">
        <v>0</v>
      </c>
      <c r="DJ56" s="65">
        <v>0</v>
      </c>
      <c r="DK56" s="65">
        <v>0</v>
      </c>
      <c r="DL56" s="65">
        <v>0.27252570087814781</v>
      </c>
      <c r="DM56" s="65">
        <v>0</v>
      </c>
      <c r="DN56" s="67">
        <v>0.34260373824681434</v>
      </c>
      <c r="DO56" s="73">
        <f t="shared" si="2"/>
        <v>4358.4476440717935</v>
      </c>
    </row>
    <row r="57" spans="1:119" x14ac:dyDescent="0.2">
      <c r="A57" s="70" t="s">
        <v>158</v>
      </c>
      <c r="B57" s="61">
        <v>13.67764167148774</v>
      </c>
      <c r="C57" s="61">
        <v>0.77596320158196164</v>
      </c>
      <c r="D57" s="61">
        <v>5.3977734657480001</v>
      </c>
      <c r="E57" s="61">
        <v>1.0769798361986163</v>
      </c>
      <c r="F57" s="61">
        <v>18.415937825559414</v>
      </c>
      <c r="G57" s="61">
        <v>6.8182846111031044</v>
      </c>
      <c r="H57" s="61">
        <v>5.1228869180721661</v>
      </c>
      <c r="I57" s="61">
        <v>31.864333555965512</v>
      </c>
      <c r="J57" s="61">
        <v>19.350408373009763</v>
      </c>
      <c r="K57" s="61">
        <v>1.1860872036703074</v>
      </c>
      <c r="L57" s="61">
        <v>11.379460064578931</v>
      </c>
      <c r="M57" s="61">
        <v>7.6857428412901712</v>
      </c>
      <c r="N57" s="61">
        <v>11.249471762302939</v>
      </c>
      <c r="O57" s="61">
        <v>38.856235609680375</v>
      </c>
      <c r="P57" s="61">
        <v>5.6170125230001249</v>
      </c>
      <c r="Q57" s="61">
        <v>17.387484929876283</v>
      </c>
      <c r="R57" s="61">
        <v>5.9396963832346303</v>
      </c>
      <c r="S57" s="61">
        <v>1.3578014861434742</v>
      </c>
      <c r="T57" s="61">
        <v>6.3884124356681724</v>
      </c>
      <c r="U57" s="61">
        <v>19.056525381971195</v>
      </c>
      <c r="V57" s="61">
        <v>2.374673205495994</v>
      </c>
      <c r="W57" s="61">
        <v>9.0927257533190922</v>
      </c>
      <c r="X57" s="61">
        <v>27.372376563547384</v>
      </c>
      <c r="Y57" s="61">
        <v>10.824735931886121</v>
      </c>
      <c r="Z57" s="61">
        <v>9.6530968017947494</v>
      </c>
      <c r="AA57" s="61">
        <v>6.1582521472343856</v>
      </c>
      <c r="AB57" s="61">
        <v>7.4652985444542477</v>
      </c>
      <c r="AC57" s="61">
        <v>9.0802755976008527</v>
      </c>
      <c r="AD57" s="61">
        <v>14.042389360220085</v>
      </c>
      <c r="AE57" s="61">
        <v>30.22041143743682</v>
      </c>
      <c r="AF57" s="61">
        <v>9.1507078054665669</v>
      </c>
      <c r="AG57" s="61">
        <v>19.281717581963839</v>
      </c>
      <c r="AH57" s="61">
        <v>13.262682108938154</v>
      </c>
      <c r="AI57" s="61">
        <v>13.03846573165549</v>
      </c>
      <c r="AJ57" s="61">
        <v>22.752898981941936</v>
      </c>
      <c r="AK57" s="61">
        <v>55.933153719773067</v>
      </c>
      <c r="AL57" s="61">
        <v>25.793289034215086</v>
      </c>
      <c r="AM57" s="61">
        <v>0.91522837711350824</v>
      </c>
      <c r="AN57" s="61">
        <v>20.972643777404709</v>
      </c>
      <c r="AO57" s="61">
        <v>12.459854639045846</v>
      </c>
      <c r="AP57" s="61">
        <v>8.8240693017889278</v>
      </c>
      <c r="AQ57" s="61">
        <v>18.797179006011802</v>
      </c>
      <c r="AR57" s="61">
        <v>22.844295229173291</v>
      </c>
      <c r="AS57" s="61">
        <v>5.9058726708310756</v>
      </c>
      <c r="AT57" s="61">
        <v>9.124261343860276</v>
      </c>
      <c r="AU57" s="61">
        <v>2.3330065738203425</v>
      </c>
      <c r="AV57" s="61">
        <v>10.368604792773928</v>
      </c>
      <c r="AW57" s="61">
        <v>6.472792967063584</v>
      </c>
      <c r="AX57" s="61">
        <v>0.54082993782544475</v>
      </c>
      <c r="AY57" s="61">
        <v>2.200741683218975</v>
      </c>
      <c r="AZ57" s="61">
        <v>10.043238646616905</v>
      </c>
      <c r="BA57" s="61">
        <v>139.51776587239954</v>
      </c>
      <c r="BB57" s="61">
        <v>50.337619460148673</v>
      </c>
      <c r="BC57" s="61">
        <v>13.213518103111296</v>
      </c>
      <c r="BD57" s="61">
        <v>270.86489618817086</v>
      </c>
      <c r="BE57" s="61">
        <v>2517.0347150382472</v>
      </c>
      <c r="BF57" s="61">
        <v>0.23711381285205504</v>
      </c>
      <c r="BG57" s="61">
        <v>334.8314474779969</v>
      </c>
      <c r="BH57" s="61">
        <v>53.660002588976013</v>
      </c>
      <c r="BI57" s="61">
        <v>357.17243188838222</v>
      </c>
      <c r="BJ57" s="61">
        <v>31.220416271651843</v>
      </c>
      <c r="BK57" s="61">
        <v>60.404647173665559</v>
      </c>
      <c r="BL57" s="61">
        <v>24.543362146243542</v>
      </c>
      <c r="BM57" s="61">
        <v>48.090444104968178</v>
      </c>
      <c r="BN57" s="61">
        <v>36.285028285697344</v>
      </c>
      <c r="BO57" s="61">
        <v>22.675081713719202</v>
      </c>
      <c r="BP57" s="61">
        <v>41.743702796784056</v>
      </c>
      <c r="BQ57" s="61">
        <v>110.75640515348933</v>
      </c>
      <c r="BR57" s="61">
        <v>28.059863874526066</v>
      </c>
      <c r="BS57" s="61">
        <v>79.457320581234825</v>
      </c>
      <c r="BT57" s="61">
        <v>47.833290784716816</v>
      </c>
      <c r="BU57" s="61">
        <v>52.96952058611032</v>
      </c>
      <c r="BV57" s="61">
        <v>6.4225057922346354</v>
      </c>
      <c r="BW57" s="61">
        <v>96.170938158139037</v>
      </c>
      <c r="BX57" s="61">
        <v>57.288735804595539</v>
      </c>
      <c r="BY57" s="61">
        <v>19.414098029188917</v>
      </c>
      <c r="BZ57" s="61">
        <v>43.10668548385808</v>
      </c>
      <c r="CA57" s="61">
        <v>36.818926620330295</v>
      </c>
      <c r="CB57" s="61">
        <v>22.475765252683967</v>
      </c>
      <c r="CC57" s="61">
        <v>17.757706765891733</v>
      </c>
      <c r="CD57" s="61">
        <v>35.979186289268107</v>
      </c>
      <c r="CE57" s="61">
        <v>31.139734258910362</v>
      </c>
      <c r="CF57" s="61">
        <v>20.188633477532768</v>
      </c>
      <c r="CG57" s="61">
        <v>46.375321009303285</v>
      </c>
      <c r="CH57" s="61">
        <v>15.086400200211759</v>
      </c>
      <c r="CI57" s="61">
        <v>7.2181749117563045</v>
      </c>
      <c r="CJ57" s="61">
        <v>37.886337738814149</v>
      </c>
      <c r="CK57" s="61">
        <v>33.542772421044717</v>
      </c>
      <c r="CL57" s="61">
        <v>14.925326482587245</v>
      </c>
      <c r="CM57" s="61">
        <v>5.5776792119135212</v>
      </c>
      <c r="CN57" s="61">
        <v>70.106938726498399</v>
      </c>
      <c r="CO57" s="61">
        <v>33.107636751289661</v>
      </c>
      <c r="CP57" s="61">
        <v>944.2919706085454</v>
      </c>
      <c r="CQ57" s="61">
        <v>80.979116672191395</v>
      </c>
      <c r="CR57" s="61">
        <v>258.91677402769352</v>
      </c>
      <c r="CS57" s="61">
        <v>75.430270025280876</v>
      </c>
      <c r="CT57" s="61">
        <v>18.466095711866863</v>
      </c>
      <c r="CU57" s="61">
        <v>7.8157846449298773</v>
      </c>
      <c r="CV57" s="61">
        <v>21.034501005462538</v>
      </c>
      <c r="CW57" s="61">
        <v>57.911962419641675</v>
      </c>
      <c r="CX57" s="61">
        <v>7.9196246817189717</v>
      </c>
      <c r="CY57" s="61">
        <v>5.2227522686793932</v>
      </c>
      <c r="CZ57" s="61">
        <v>30.531624661033533</v>
      </c>
      <c r="DA57" s="71">
        <f t="shared" si="0"/>
        <v>7125.9224833498247</v>
      </c>
      <c r="DB57" s="61">
        <v>12169.078941883612</v>
      </c>
      <c r="DC57" s="61">
        <f t="shared" si="1"/>
        <v>19295.001425233437</v>
      </c>
      <c r="DD57" s="72">
        <v>19295</v>
      </c>
      <c r="DE57" s="65"/>
      <c r="DF57" s="66">
        <v>2485.1491758080174</v>
      </c>
      <c r="DG57" s="65">
        <v>62.368595785169425</v>
      </c>
      <c r="DH57" s="65">
        <v>13.382919500982158</v>
      </c>
      <c r="DI57" s="65">
        <v>4964.0939003924423</v>
      </c>
      <c r="DJ57" s="65">
        <v>384.93863926245086</v>
      </c>
      <c r="DK57" s="65">
        <v>0.19052640232482271</v>
      </c>
      <c r="DL57" s="65">
        <v>-3.4368364582490085</v>
      </c>
      <c r="DM57" s="65">
        <v>3922.8404666176521</v>
      </c>
      <c r="DN57" s="67">
        <v>339.55155457282689</v>
      </c>
      <c r="DO57" s="73">
        <f t="shared" si="2"/>
        <v>12169.078941883618</v>
      </c>
    </row>
    <row r="58" spans="1:119" x14ac:dyDescent="0.2">
      <c r="A58" s="74" t="s">
        <v>159</v>
      </c>
      <c r="B58" s="77">
        <v>0</v>
      </c>
      <c r="C58" s="77">
        <v>1.4691409941402941E-4</v>
      </c>
      <c r="D58" s="77">
        <v>2.0567973917964117E-3</v>
      </c>
      <c r="E58" s="77">
        <v>0</v>
      </c>
      <c r="F58" s="77">
        <v>8.8148459648417648E-4</v>
      </c>
      <c r="G58" s="77">
        <v>0</v>
      </c>
      <c r="H58" s="77">
        <v>2.9382819882805883E-4</v>
      </c>
      <c r="I58" s="77">
        <v>0</v>
      </c>
      <c r="J58" s="77">
        <v>0</v>
      </c>
      <c r="K58" s="61">
        <v>0</v>
      </c>
      <c r="L58" s="61">
        <v>0</v>
      </c>
      <c r="M58" s="61">
        <v>0</v>
      </c>
      <c r="N58" s="61">
        <v>0</v>
      </c>
      <c r="O58" s="61">
        <v>7.3457049707014712E-4</v>
      </c>
      <c r="P58" s="61">
        <v>0</v>
      </c>
      <c r="Q58" s="61">
        <v>7.3457049707014712E-4</v>
      </c>
      <c r="R58" s="61">
        <v>0</v>
      </c>
      <c r="S58" s="61">
        <v>0</v>
      </c>
      <c r="T58" s="61">
        <v>0</v>
      </c>
      <c r="U58" s="61">
        <v>0</v>
      </c>
      <c r="V58" s="61">
        <v>0</v>
      </c>
      <c r="W58" s="61">
        <v>0</v>
      </c>
      <c r="X58" s="61">
        <v>1</v>
      </c>
      <c r="Y58" s="61">
        <v>5.8765639765611766E-4</v>
      </c>
      <c r="Z58" s="61">
        <v>1.4691409941402941E-4</v>
      </c>
      <c r="AA58" s="61">
        <v>1.4691409941402941E-4</v>
      </c>
      <c r="AB58" s="61">
        <v>0</v>
      </c>
      <c r="AC58" s="61">
        <v>0</v>
      </c>
      <c r="AD58" s="61">
        <v>1.4691409941402941E-4</v>
      </c>
      <c r="AE58" s="61">
        <v>4.4074229824208824E-4</v>
      </c>
      <c r="AF58" s="61">
        <v>1.4691409941402941E-4</v>
      </c>
      <c r="AG58" s="61">
        <v>5.8765639765611766E-4</v>
      </c>
      <c r="AH58" s="61">
        <v>2.9382819882805883E-4</v>
      </c>
      <c r="AI58" s="61">
        <v>4.4074229824208824E-4</v>
      </c>
      <c r="AJ58" s="61">
        <v>5.8765639765611766E-4</v>
      </c>
      <c r="AK58" s="61">
        <v>0</v>
      </c>
      <c r="AL58" s="61">
        <v>7.3457049707014712E-4</v>
      </c>
      <c r="AM58" s="61">
        <v>0</v>
      </c>
      <c r="AN58" s="61">
        <v>8.8148459648417648E-4</v>
      </c>
      <c r="AO58" s="61">
        <v>1.1753127953122353E-3</v>
      </c>
      <c r="AP58" s="61">
        <v>0</v>
      </c>
      <c r="AQ58" s="61">
        <v>4.4074229824208824E-4</v>
      </c>
      <c r="AR58" s="61">
        <v>0</v>
      </c>
      <c r="AS58" s="61">
        <v>0</v>
      </c>
      <c r="AT58" s="61">
        <v>1.9098832923823824E-3</v>
      </c>
      <c r="AU58" s="61">
        <v>2.9382819882805883E-4</v>
      </c>
      <c r="AV58" s="61">
        <v>2.9382819882805883E-4</v>
      </c>
      <c r="AW58" s="61">
        <v>5.8765639765611766E-4</v>
      </c>
      <c r="AX58" s="61">
        <v>0</v>
      </c>
      <c r="AY58" s="61">
        <v>1.4691409941402941E-4</v>
      </c>
      <c r="AZ58" s="61">
        <v>4.4074229824208824E-4</v>
      </c>
      <c r="BA58" s="61">
        <v>2.6444537894525296E-3</v>
      </c>
      <c r="BB58" s="61">
        <v>4.4074229824208824E-4</v>
      </c>
      <c r="BC58" s="61">
        <v>0</v>
      </c>
      <c r="BD58" s="61">
        <v>0</v>
      </c>
      <c r="BE58" s="61">
        <v>3.5259383859367059E-3</v>
      </c>
      <c r="BF58" s="61">
        <v>30.00073457049707</v>
      </c>
      <c r="BG58" s="61">
        <v>1.0283986958982058E-3</v>
      </c>
      <c r="BH58" s="61">
        <v>0</v>
      </c>
      <c r="BI58" s="61">
        <v>2.0567973917964118E-2</v>
      </c>
      <c r="BJ58" s="61">
        <v>1.1753127953122353E-3</v>
      </c>
      <c r="BK58" s="61">
        <v>2.0567973917964117E-3</v>
      </c>
      <c r="BL58" s="61">
        <v>4.8481652806629709E-3</v>
      </c>
      <c r="BM58" s="61">
        <v>1.3516097146090707E-2</v>
      </c>
      <c r="BN58" s="61">
        <v>7.4926190701155001E-3</v>
      </c>
      <c r="BO58" s="61">
        <v>1.9392661122651884E-2</v>
      </c>
      <c r="BP58" s="61">
        <v>3.9666806841787946E-3</v>
      </c>
      <c r="BQ58" s="61">
        <v>3.188035957284438E-2</v>
      </c>
      <c r="BR58" s="61">
        <v>2.4975396900384999E-3</v>
      </c>
      <c r="BS58" s="61">
        <v>2.0145444958419887</v>
      </c>
      <c r="BT58" s="61">
        <v>1.1018557456052206E-2</v>
      </c>
      <c r="BU58" s="61">
        <v>5.2889075789050591E-3</v>
      </c>
      <c r="BV58" s="61">
        <v>8.8148459648417648E-4</v>
      </c>
      <c r="BW58" s="61">
        <v>4.6571769514247324E-2</v>
      </c>
      <c r="BX58" s="61">
        <v>2.7913678888665588E-3</v>
      </c>
      <c r="BY58" s="61">
        <v>1.4691409941402942E-3</v>
      </c>
      <c r="BZ58" s="61">
        <v>0</v>
      </c>
      <c r="CA58" s="61">
        <v>5.8765639765611766E-4</v>
      </c>
      <c r="CB58" s="61">
        <v>1.762969192968353E-3</v>
      </c>
      <c r="CC58" s="61">
        <v>5.4358216783190879E-3</v>
      </c>
      <c r="CD58" s="61">
        <v>2.9382819882805885E-3</v>
      </c>
      <c r="CE58" s="61">
        <v>1.0577815157810118E-2</v>
      </c>
      <c r="CF58" s="61">
        <v>1.1753127953122353E-3</v>
      </c>
      <c r="CG58" s="61">
        <v>1.4250667643160853E-2</v>
      </c>
      <c r="CH58" s="61">
        <v>3.3790242865226767E-3</v>
      </c>
      <c r="CI58" s="61">
        <v>8.8148459648417648E-4</v>
      </c>
      <c r="CJ58" s="61">
        <v>1.9392661122651884E-2</v>
      </c>
      <c r="CK58" s="61">
        <v>1.013707285956803E-2</v>
      </c>
      <c r="CL58" s="61">
        <v>5.8765639765611766E-4</v>
      </c>
      <c r="CM58" s="61">
        <v>1.762969192968353E-3</v>
      </c>
      <c r="CN58" s="61">
        <v>1.4691409941402942E-3</v>
      </c>
      <c r="CO58" s="61">
        <v>0</v>
      </c>
      <c r="CP58" s="61">
        <v>13.053476732186708</v>
      </c>
      <c r="CQ58" s="61">
        <v>31.012193870251366</v>
      </c>
      <c r="CR58" s="61">
        <v>204.05112610659609</v>
      </c>
      <c r="CS58" s="61">
        <v>10.031145789075774</v>
      </c>
      <c r="CT58" s="61">
        <v>2.9382819882805885E-3</v>
      </c>
      <c r="CU58" s="61">
        <v>8.8148459648417648E-4</v>
      </c>
      <c r="CV58" s="61">
        <v>2.2037114912104414E-3</v>
      </c>
      <c r="CW58" s="61">
        <v>2.0039666806841789</v>
      </c>
      <c r="CX58" s="61">
        <v>1.0283986958982058E-3</v>
      </c>
      <c r="CY58" s="61">
        <v>1.4691409941402941E-4</v>
      </c>
      <c r="CZ58" s="61">
        <v>3.7022353052335415E-2</v>
      </c>
      <c r="DA58" s="71">
        <f t="shared" si="0"/>
        <v>293.48408195756929</v>
      </c>
      <c r="DB58" s="61">
        <v>2.5159039524652536</v>
      </c>
      <c r="DC58" s="61">
        <f t="shared" si="1"/>
        <v>295.99998591003452</v>
      </c>
      <c r="DD58" s="72">
        <v>296</v>
      </c>
      <c r="DE58" s="65"/>
      <c r="DF58" s="66">
        <v>2.4433283873547231</v>
      </c>
      <c r="DG58" s="65">
        <v>3.7756923549405561E-2</v>
      </c>
      <c r="DH58" s="65">
        <v>0</v>
      </c>
      <c r="DI58" s="65">
        <v>0</v>
      </c>
      <c r="DJ58" s="65">
        <v>0</v>
      </c>
      <c r="DK58" s="65">
        <v>0</v>
      </c>
      <c r="DL58" s="65">
        <v>1.5425980438473088E-2</v>
      </c>
      <c r="DM58" s="65">
        <v>0</v>
      </c>
      <c r="DN58" s="67">
        <v>1.9392661122651884E-2</v>
      </c>
      <c r="DO58" s="73">
        <f t="shared" si="2"/>
        <v>2.515903952465254</v>
      </c>
    </row>
    <row r="59" spans="1:119" x14ac:dyDescent="0.2">
      <c r="A59" s="70" t="s">
        <v>160</v>
      </c>
      <c r="B59" s="61">
        <v>499.7291604565832</v>
      </c>
      <c r="C59" s="61">
        <v>17.154789125584113</v>
      </c>
      <c r="D59" s="61">
        <v>33.926219456465894</v>
      </c>
      <c r="E59" s="61">
        <v>13.54063965913401</v>
      </c>
      <c r="F59" s="61">
        <v>752.4474897670674</v>
      </c>
      <c r="G59" s="61">
        <v>23.057703793234705</v>
      </c>
      <c r="H59" s="61">
        <v>146.77495822319187</v>
      </c>
      <c r="I59" s="61">
        <v>5.4875296636386333</v>
      </c>
      <c r="J59" s="61">
        <v>6.5361885189211826</v>
      </c>
      <c r="K59" s="61">
        <v>2.1423224054058907</v>
      </c>
      <c r="L59" s="61">
        <v>8.8461063476196156</v>
      </c>
      <c r="M59" s="61">
        <v>23.71966098035946</v>
      </c>
      <c r="N59" s="61">
        <v>57.816538985250432</v>
      </c>
      <c r="O59" s="61">
        <v>110.16293884533326</v>
      </c>
      <c r="P59" s="61">
        <v>6.2742941914661605</v>
      </c>
      <c r="Q59" s="61">
        <v>63.031795537531998</v>
      </c>
      <c r="R59" s="61">
        <v>16.914603208042617</v>
      </c>
      <c r="S59" s="61">
        <v>5.9369707903782576</v>
      </c>
      <c r="T59" s="61">
        <v>33.913120848246429</v>
      </c>
      <c r="U59" s="61">
        <v>16.760021427740028</v>
      </c>
      <c r="V59" s="61">
        <v>14.506621627712276</v>
      </c>
      <c r="W59" s="61">
        <v>46.066193050566433</v>
      </c>
      <c r="X59" s="61">
        <v>85.545354943521559</v>
      </c>
      <c r="Y59" s="61">
        <v>118.82292008161053</v>
      </c>
      <c r="Z59" s="61">
        <v>156.67151139058782</v>
      </c>
      <c r="AA59" s="61">
        <v>24.535161811697598</v>
      </c>
      <c r="AB59" s="61">
        <v>12.439986050750173</v>
      </c>
      <c r="AC59" s="61">
        <v>15.488922247038532</v>
      </c>
      <c r="AD59" s="61">
        <v>21.538242665799679</v>
      </c>
      <c r="AE59" s="61">
        <v>180.38538902527196</v>
      </c>
      <c r="AF59" s="61">
        <v>11.544898522656599</v>
      </c>
      <c r="AG59" s="61">
        <v>74.832713803178066</v>
      </c>
      <c r="AH59" s="61">
        <v>94.922230037604834</v>
      </c>
      <c r="AI59" s="61">
        <v>63.81230341267112</v>
      </c>
      <c r="AJ59" s="61">
        <v>51.243741671918322</v>
      </c>
      <c r="AK59" s="61">
        <v>48.607479217113067</v>
      </c>
      <c r="AL59" s="61">
        <v>29.350694746114698</v>
      </c>
      <c r="AM59" s="61">
        <v>9.1251141884860107</v>
      </c>
      <c r="AN59" s="61">
        <v>47.992156964668951</v>
      </c>
      <c r="AO59" s="61">
        <v>12.519797477320774</v>
      </c>
      <c r="AP59" s="61">
        <v>32.433146161583259</v>
      </c>
      <c r="AQ59" s="61">
        <v>126.57127119825023</v>
      </c>
      <c r="AR59" s="61">
        <v>125.05224130818924</v>
      </c>
      <c r="AS59" s="61">
        <v>34.021721298678145</v>
      </c>
      <c r="AT59" s="61">
        <v>203.96246455574834</v>
      </c>
      <c r="AU59" s="61">
        <v>18.84733311273898</v>
      </c>
      <c r="AV59" s="61">
        <v>90.06379554658929</v>
      </c>
      <c r="AW59" s="61">
        <v>78.723728956585248</v>
      </c>
      <c r="AX59" s="61">
        <v>7.8730559861976799</v>
      </c>
      <c r="AY59" s="61">
        <v>20.041188727792452</v>
      </c>
      <c r="AZ59" s="61">
        <v>39.305292374297032</v>
      </c>
      <c r="BA59" s="61">
        <v>578.02048105926133</v>
      </c>
      <c r="BB59" s="61">
        <v>327.82567115258337</v>
      </c>
      <c r="BC59" s="61">
        <v>333.73812125288384</v>
      </c>
      <c r="BD59" s="61">
        <v>42.329035860527462</v>
      </c>
      <c r="BE59" s="61">
        <v>444.10826060072208</v>
      </c>
      <c r="BF59" s="61">
        <v>6.7168001453262942</v>
      </c>
      <c r="BG59" s="61">
        <v>41610.292771908964</v>
      </c>
      <c r="BH59" s="61">
        <v>439.22881331950691</v>
      </c>
      <c r="BI59" s="61">
        <v>13659.255130425339</v>
      </c>
      <c r="BJ59" s="61">
        <v>54.30129641995326</v>
      </c>
      <c r="BK59" s="61">
        <v>437.47471063419437</v>
      </c>
      <c r="BL59" s="61">
        <v>410.43599320292697</v>
      </c>
      <c r="BM59" s="61">
        <v>292.70613932349028</v>
      </c>
      <c r="BN59" s="61">
        <v>989.73424963102912</v>
      </c>
      <c r="BO59" s="61">
        <v>266.17043993993133</v>
      </c>
      <c r="BP59" s="61">
        <v>269.63163655354674</v>
      </c>
      <c r="BQ59" s="61">
        <v>707.20982828606577</v>
      </c>
      <c r="BR59" s="61">
        <v>145.18463616094007</v>
      </c>
      <c r="BS59" s="61">
        <v>110.80581302606004</v>
      </c>
      <c r="BT59" s="61">
        <v>1067.8186440435954</v>
      </c>
      <c r="BU59" s="61">
        <v>311.16483523840901</v>
      </c>
      <c r="BV59" s="61">
        <v>34.341870932966387</v>
      </c>
      <c r="BW59" s="61">
        <v>1375.4593339506418</v>
      </c>
      <c r="BX59" s="61">
        <v>1597.3544125291228</v>
      </c>
      <c r="BY59" s="61">
        <v>78.409001660052581</v>
      </c>
      <c r="BZ59" s="61">
        <v>9855.8282837499719</v>
      </c>
      <c r="CA59" s="61">
        <v>5697.073721819077</v>
      </c>
      <c r="CB59" s="61">
        <v>336.33513399793389</v>
      </c>
      <c r="CC59" s="61">
        <v>101.4985872224965</v>
      </c>
      <c r="CD59" s="61">
        <v>212.99035430418036</v>
      </c>
      <c r="CE59" s="61">
        <v>306.57339299914082</v>
      </c>
      <c r="CF59" s="61">
        <v>18.771133070853768</v>
      </c>
      <c r="CG59" s="61">
        <v>141.11645224944087</v>
      </c>
      <c r="CH59" s="61">
        <v>81.802004648541967</v>
      </c>
      <c r="CI59" s="61">
        <v>17.735226736135651</v>
      </c>
      <c r="CJ59" s="61">
        <v>118.41738723952351</v>
      </c>
      <c r="CK59" s="61">
        <v>100.37264622565291</v>
      </c>
      <c r="CL59" s="61">
        <v>188.36813412575549</v>
      </c>
      <c r="CM59" s="61">
        <v>30.745917859673753</v>
      </c>
      <c r="CN59" s="61">
        <v>83.443091788673158</v>
      </c>
      <c r="CO59" s="61">
        <v>95.318854336305392</v>
      </c>
      <c r="CP59" s="61">
        <v>4629.738344695661</v>
      </c>
      <c r="CQ59" s="61">
        <v>642.4470418395357</v>
      </c>
      <c r="CR59" s="61">
        <v>629.86289780703396</v>
      </c>
      <c r="CS59" s="61">
        <v>250.00711857939217</v>
      </c>
      <c r="CT59" s="61">
        <v>83.936053760322949</v>
      </c>
      <c r="CU59" s="61">
        <v>94.110818493747558</v>
      </c>
      <c r="CV59" s="61">
        <v>54.814612157312219</v>
      </c>
      <c r="CW59" s="61">
        <v>122.37971829794846</v>
      </c>
      <c r="CX59" s="61">
        <v>65.970615071162769</v>
      </c>
      <c r="CY59" s="61">
        <v>15.41550987874354</v>
      </c>
      <c r="CZ59" s="61">
        <v>155.99160956394769</v>
      </c>
      <c r="DA59" s="71">
        <f t="shared" si="0"/>
        <v>93461.80231417036</v>
      </c>
      <c r="DB59" s="61">
        <v>106737.20500379601</v>
      </c>
      <c r="DC59" s="61">
        <f t="shared" si="1"/>
        <v>200199.00731796637</v>
      </c>
      <c r="DD59" s="72">
        <v>200199.00000000006</v>
      </c>
      <c r="DE59" s="65"/>
      <c r="DF59" s="66">
        <v>2945.7888265722677</v>
      </c>
      <c r="DG59" s="65">
        <v>37.062797012475627</v>
      </c>
      <c r="DH59" s="65">
        <v>12.237907821097936</v>
      </c>
      <c r="DI59" s="65">
        <v>82.133199210277724</v>
      </c>
      <c r="DJ59" s="65">
        <v>103369.16885945703</v>
      </c>
      <c r="DK59" s="65">
        <v>0.32390975239477554</v>
      </c>
      <c r="DL59" s="65">
        <v>-1491.6095261547971</v>
      </c>
      <c r="DM59" s="65">
        <v>147.52020845466183</v>
      </c>
      <c r="DN59" s="67">
        <v>1634.5788216705678</v>
      </c>
      <c r="DO59" s="73">
        <f t="shared" si="2"/>
        <v>106737.20500379597</v>
      </c>
    </row>
    <row r="60" spans="1:119" x14ac:dyDescent="0.2">
      <c r="A60" s="70" t="s">
        <v>161</v>
      </c>
      <c r="B60" s="61">
        <v>658.63462474547077</v>
      </c>
      <c r="C60" s="61">
        <v>45.10835396966359</v>
      </c>
      <c r="D60" s="61">
        <v>5.345960853489232</v>
      </c>
      <c r="E60" s="61">
        <v>4.9826491117608001</v>
      </c>
      <c r="F60" s="61">
        <v>45.14929239333771</v>
      </c>
      <c r="G60" s="61">
        <v>11.649923272667657</v>
      </c>
      <c r="H60" s="61">
        <v>9.1823829766485279</v>
      </c>
      <c r="I60" s="61">
        <v>109.78862523296965</v>
      </c>
      <c r="J60" s="61">
        <v>70.369706988549154</v>
      </c>
      <c r="K60" s="61">
        <v>2.8435825034465463</v>
      </c>
      <c r="L60" s="61">
        <v>87.601567789670042</v>
      </c>
      <c r="M60" s="61">
        <v>22.107116639437756</v>
      </c>
      <c r="N60" s="61">
        <v>67.657449974999267</v>
      </c>
      <c r="O60" s="61">
        <v>101.78769154289296</v>
      </c>
      <c r="P60" s="61">
        <v>25.005799414411939</v>
      </c>
      <c r="Q60" s="61">
        <v>37.916147485768143</v>
      </c>
      <c r="R60" s="61">
        <v>62.02641915787558</v>
      </c>
      <c r="S60" s="61">
        <v>3.1553286273133097</v>
      </c>
      <c r="T60" s="61">
        <v>24.742838260566934</v>
      </c>
      <c r="U60" s="61">
        <v>6.2783651927270503</v>
      </c>
      <c r="V60" s="61">
        <v>1.7726815188889162</v>
      </c>
      <c r="W60" s="61">
        <v>37.399300969945088</v>
      </c>
      <c r="X60" s="61">
        <v>44.928924668899811</v>
      </c>
      <c r="Y60" s="61">
        <v>48.828390248114786</v>
      </c>
      <c r="Z60" s="61">
        <v>25.425564135962702</v>
      </c>
      <c r="AA60" s="61">
        <v>6.8867367587857826</v>
      </c>
      <c r="AB60" s="61">
        <v>14.203500581323757</v>
      </c>
      <c r="AC60" s="61">
        <v>12.15767522568404</v>
      </c>
      <c r="AD60" s="61">
        <v>29.764155826859106</v>
      </c>
      <c r="AE60" s="61">
        <v>554.58410306689302</v>
      </c>
      <c r="AF60" s="61">
        <v>13.235408440948019</v>
      </c>
      <c r="AG60" s="61">
        <v>91.614803046925402</v>
      </c>
      <c r="AH60" s="61">
        <v>226.38435560558835</v>
      </c>
      <c r="AI60" s="61">
        <v>16.041955440127982</v>
      </c>
      <c r="AJ60" s="61">
        <v>22.359412436394223</v>
      </c>
      <c r="AK60" s="61">
        <v>31.661819145046014</v>
      </c>
      <c r="AL60" s="61">
        <v>21.231196038253739</v>
      </c>
      <c r="AM60" s="61">
        <v>4.2290688773245488</v>
      </c>
      <c r="AN60" s="61">
        <v>505.53395495884956</v>
      </c>
      <c r="AO60" s="61">
        <v>90.410803082308405</v>
      </c>
      <c r="AP60" s="61">
        <v>88.191875096987772</v>
      </c>
      <c r="AQ60" s="61">
        <v>216.45145544040375</v>
      </c>
      <c r="AR60" s="61">
        <v>2456.7581682096156</v>
      </c>
      <c r="AS60" s="61">
        <v>20.792780455136295</v>
      </c>
      <c r="AT60" s="61">
        <v>32.405909725752153</v>
      </c>
      <c r="AU60" s="61">
        <v>123.97432027971021</v>
      </c>
      <c r="AV60" s="61">
        <v>68.782624114342724</v>
      </c>
      <c r="AW60" s="61">
        <v>54.317695383294208</v>
      </c>
      <c r="AX60" s="61">
        <v>2.9190830195406616</v>
      </c>
      <c r="AY60" s="61">
        <v>2.4193704248953032</v>
      </c>
      <c r="AZ60" s="61">
        <v>114.46377788222286</v>
      </c>
      <c r="BA60" s="61">
        <v>77.861125179818686</v>
      </c>
      <c r="BB60" s="61">
        <v>29.348800345514892</v>
      </c>
      <c r="BC60" s="61">
        <v>21.81347020580726</v>
      </c>
      <c r="BD60" s="61">
        <v>22.228474726282688</v>
      </c>
      <c r="BE60" s="61">
        <v>140.54650877062173</v>
      </c>
      <c r="BF60" s="61">
        <v>0.25604721811121051</v>
      </c>
      <c r="BG60" s="61">
        <v>2054.6054801186337</v>
      </c>
      <c r="BH60" s="61">
        <v>2193.580047024022</v>
      </c>
      <c r="BI60" s="61">
        <v>2722.9153832430047</v>
      </c>
      <c r="BJ60" s="61">
        <v>243.03383989824451</v>
      </c>
      <c r="BK60" s="61">
        <v>1355.8149581434477</v>
      </c>
      <c r="BL60" s="61">
        <v>116.12701691563819</v>
      </c>
      <c r="BM60" s="61">
        <v>146.56635749122574</v>
      </c>
      <c r="BN60" s="61">
        <v>282.40823769497337</v>
      </c>
      <c r="BO60" s="61">
        <v>235.32419143949662</v>
      </c>
      <c r="BP60" s="61">
        <v>104.57613121093651</v>
      </c>
      <c r="BQ60" s="61">
        <v>273.9317358007907</v>
      </c>
      <c r="BR60" s="61">
        <v>614.25965244378608</v>
      </c>
      <c r="BS60" s="61">
        <v>106.40106181248011</v>
      </c>
      <c r="BT60" s="61">
        <v>371.04356682106726</v>
      </c>
      <c r="BU60" s="61">
        <v>501.43573488199377</v>
      </c>
      <c r="BV60" s="61">
        <v>83.290414299385375</v>
      </c>
      <c r="BW60" s="61">
        <v>607.4960122002866</v>
      </c>
      <c r="BX60" s="61">
        <v>437.10859398328353</v>
      </c>
      <c r="BY60" s="61">
        <v>80.805315246902012</v>
      </c>
      <c r="BZ60" s="61">
        <v>146.09416256790132</v>
      </c>
      <c r="CA60" s="61">
        <v>22.182319886923221</v>
      </c>
      <c r="CB60" s="61">
        <v>152.13193681665962</v>
      </c>
      <c r="CC60" s="61">
        <v>55.637108905627485</v>
      </c>
      <c r="CD60" s="61">
        <v>59.363887181535674</v>
      </c>
      <c r="CE60" s="61">
        <v>62.757926324988361</v>
      </c>
      <c r="CF60" s="61">
        <v>47.835693329370578</v>
      </c>
      <c r="CG60" s="61">
        <v>92.671149115365651</v>
      </c>
      <c r="CH60" s="61">
        <v>52.681812654606425</v>
      </c>
      <c r="CI60" s="61">
        <v>6.2620250115147096</v>
      </c>
      <c r="CJ60" s="61">
        <v>719.33023038129306</v>
      </c>
      <c r="CK60" s="61">
        <v>102.16582003657325</v>
      </c>
      <c r="CL60" s="61">
        <v>65.027862920989762</v>
      </c>
      <c r="CM60" s="61">
        <v>84.800492401570608</v>
      </c>
      <c r="CN60" s="61">
        <v>59.020152703664891</v>
      </c>
      <c r="CO60" s="61">
        <v>101.77498922975016</v>
      </c>
      <c r="CP60" s="61">
        <v>528.80821805500182</v>
      </c>
      <c r="CQ60" s="61">
        <v>339.07133597621055</v>
      </c>
      <c r="CR60" s="61">
        <v>374.63744383560231</v>
      </c>
      <c r="CS60" s="61">
        <v>244.382548703949</v>
      </c>
      <c r="CT60" s="61">
        <v>17.827763320640141</v>
      </c>
      <c r="CU60" s="61">
        <v>10.06591325073579</v>
      </c>
      <c r="CV60" s="61">
        <v>61.700948619481515</v>
      </c>
      <c r="CW60" s="61">
        <v>62.502045174495592</v>
      </c>
      <c r="CX60" s="61">
        <v>32.959966692315298</v>
      </c>
      <c r="CY60" s="61">
        <v>39.215046031229441</v>
      </c>
      <c r="CZ60" s="61">
        <v>122.76890019370428</v>
      </c>
      <c r="DA60" s="71">
        <f t="shared" si="0"/>
        <v>22867.920552676151</v>
      </c>
      <c r="DB60" s="61">
        <v>20862.081816354741</v>
      </c>
      <c r="DC60" s="61">
        <f t="shared" si="1"/>
        <v>43730.002369030888</v>
      </c>
      <c r="DD60" s="72">
        <v>43730</v>
      </c>
      <c r="DE60" s="65"/>
      <c r="DF60" s="66">
        <v>15084.956221101163</v>
      </c>
      <c r="DG60" s="65">
        <v>122.39570389926747</v>
      </c>
      <c r="DH60" s="65">
        <v>42.644244014749503</v>
      </c>
      <c r="DI60" s="65">
        <v>191.98912982733373</v>
      </c>
      <c r="DJ60" s="65">
        <v>1776.8843112198381</v>
      </c>
      <c r="DK60" s="65">
        <v>0.14710516260831547</v>
      </c>
      <c r="DL60" s="65">
        <v>-8.4522006699064234E-2</v>
      </c>
      <c r="DM60" s="65">
        <v>2906.5291183612881</v>
      </c>
      <c r="DN60" s="67">
        <v>736.62050477520677</v>
      </c>
      <c r="DO60" s="73">
        <f t="shared" si="2"/>
        <v>20862.081816354759</v>
      </c>
    </row>
    <row r="61" spans="1:119" x14ac:dyDescent="0.2">
      <c r="A61" s="75" t="s">
        <v>388</v>
      </c>
      <c r="B61" s="61">
        <v>734.94583356069359</v>
      </c>
      <c r="C61" s="61">
        <v>38.412749451665121</v>
      </c>
      <c r="D61" s="61">
        <v>19.573981894317669</v>
      </c>
      <c r="E61" s="61">
        <v>24.216837195920697</v>
      </c>
      <c r="F61" s="61">
        <v>175.68802952901984</v>
      </c>
      <c r="G61" s="61">
        <v>64.811144521105234</v>
      </c>
      <c r="H61" s="61">
        <v>53.456592295009685</v>
      </c>
      <c r="I61" s="61">
        <v>417.24545521520315</v>
      </c>
      <c r="J61" s="61">
        <v>251.85995008285863</v>
      </c>
      <c r="K61" s="61">
        <v>25.672609654064402</v>
      </c>
      <c r="L61" s="61">
        <v>222.22713376484481</v>
      </c>
      <c r="M61" s="61">
        <v>274.76926329848692</v>
      </c>
      <c r="N61" s="61">
        <v>193.13189177949991</v>
      </c>
      <c r="O61" s="61">
        <v>521.41688529036264</v>
      </c>
      <c r="P61" s="61">
        <v>222.51253404892117</v>
      </c>
      <c r="Q61" s="61">
        <v>341.16378628230655</v>
      </c>
      <c r="R61" s="61">
        <v>133.66388243117476</v>
      </c>
      <c r="S61" s="61">
        <v>60.833781679133295</v>
      </c>
      <c r="T61" s="61">
        <v>248.24459685673799</v>
      </c>
      <c r="U61" s="61">
        <v>143.31210988308166</v>
      </c>
      <c r="V61" s="61">
        <v>31.886683002085586</v>
      </c>
      <c r="W61" s="61">
        <v>137.62037220671579</v>
      </c>
      <c r="X61" s="61">
        <v>739.95895641862342</v>
      </c>
      <c r="Y61" s="61">
        <v>708.22620897551883</v>
      </c>
      <c r="Z61" s="61">
        <v>142.24857554210709</v>
      </c>
      <c r="AA61" s="61">
        <v>193.8799955104131</v>
      </c>
      <c r="AB61" s="61">
        <v>765.16286214995773</v>
      </c>
      <c r="AC61" s="61">
        <v>338.18740523085006</v>
      </c>
      <c r="AD61" s="61">
        <v>193.98285659910451</v>
      </c>
      <c r="AE61" s="61">
        <v>1030.4608079628831</v>
      </c>
      <c r="AF61" s="61">
        <v>99.679940159993251</v>
      </c>
      <c r="AG61" s="61">
        <v>642.83183798601965</v>
      </c>
      <c r="AH61" s="61">
        <v>624.05082928560478</v>
      </c>
      <c r="AI61" s="61">
        <v>286.71018409144193</v>
      </c>
      <c r="AJ61" s="61">
        <v>277.85378024579427</v>
      </c>
      <c r="AK61" s="61">
        <v>795.84677827669111</v>
      </c>
      <c r="AL61" s="61">
        <v>602.22131152708016</v>
      </c>
      <c r="AM61" s="61">
        <v>60.526495290659724</v>
      </c>
      <c r="AN61" s="61">
        <v>1168.1557301658358</v>
      </c>
      <c r="AO61" s="61">
        <v>944.16998246375999</v>
      </c>
      <c r="AP61" s="61">
        <v>635.65571025954455</v>
      </c>
      <c r="AQ61" s="61">
        <v>1473.8492799355909</v>
      </c>
      <c r="AR61" s="61">
        <v>1562.9654053021211</v>
      </c>
      <c r="AS61" s="61">
        <v>101.40618520586646</v>
      </c>
      <c r="AT61" s="61">
        <v>533.57070775914542</v>
      </c>
      <c r="AU61" s="61">
        <v>43.746150439068856</v>
      </c>
      <c r="AV61" s="61">
        <v>216.10394490289201</v>
      </c>
      <c r="AW61" s="61">
        <v>379.01722654850448</v>
      </c>
      <c r="AX61" s="61">
        <v>21.619729625940792</v>
      </c>
      <c r="AY61" s="61">
        <v>33.903176566416548</v>
      </c>
      <c r="AZ61" s="61">
        <v>259.25188557201403</v>
      </c>
      <c r="BA61" s="61">
        <v>771.03321648198994</v>
      </c>
      <c r="BB61" s="61">
        <v>134.21371198398006</v>
      </c>
      <c r="BC61" s="61">
        <v>64.889163841614547</v>
      </c>
      <c r="BD61" s="61">
        <v>54.843073517776709</v>
      </c>
      <c r="BE61" s="61">
        <v>246.99728196358109</v>
      </c>
      <c r="BF61" s="61">
        <v>10.1099562435334</v>
      </c>
      <c r="BG61" s="61">
        <v>3852.1428544629521</v>
      </c>
      <c r="BH61" s="61">
        <v>521.85142285138988</v>
      </c>
      <c r="BI61" s="61">
        <v>2236.160910871949</v>
      </c>
      <c r="BJ61" s="61">
        <v>154.74047742855163</v>
      </c>
      <c r="BK61" s="61">
        <v>376.34795150134698</v>
      </c>
      <c r="BL61" s="61">
        <v>62.805037194619409</v>
      </c>
      <c r="BM61" s="61">
        <v>112.32090404124646</v>
      </c>
      <c r="BN61" s="61">
        <v>278.28156050880779</v>
      </c>
      <c r="BO61" s="61">
        <v>130.44448328533113</v>
      </c>
      <c r="BP61" s="61">
        <v>571.04683774120429</v>
      </c>
      <c r="BQ61" s="61">
        <v>1652.2409583694032</v>
      </c>
      <c r="BR61" s="61">
        <v>761.65712073989982</v>
      </c>
      <c r="BS61" s="61">
        <v>389.18155260287654</v>
      </c>
      <c r="BT61" s="61">
        <v>825.16311208703462</v>
      </c>
      <c r="BU61" s="61">
        <v>454.564980346818</v>
      </c>
      <c r="BV61" s="61">
        <v>55.385584508337644</v>
      </c>
      <c r="BW61" s="61">
        <v>1008.4809640233268</v>
      </c>
      <c r="BX61" s="61">
        <v>476.51243542864256</v>
      </c>
      <c r="BY61" s="61">
        <v>176.33153738995836</v>
      </c>
      <c r="BZ61" s="61">
        <v>204.44665804911156</v>
      </c>
      <c r="CA61" s="61">
        <v>116.54854728108441</v>
      </c>
      <c r="CB61" s="61">
        <v>134.06868007809985</v>
      </c>
      <c r="CC61" s="61">
        <v>56.27821067728464</v>
      </c>
      <c r="CD61" s="61">
        <v>294.34336320699367</v>
      </c>
      <c r="CE61" s="61">
        <v>282.74912264436051</v>
      </c>
      <c r="CF61" s="61">
        <v>63.171528249283462</v>
      </c>
      <c r="CG61" s="61">
        <v>235.89434486704516</v>
      </c>
      <c r="CH61" s="61">
        <v>129.52288599961423</v>
      </c>
      <c r="CI61" s="61">
        <v>23.566931250548421</v>
      </c>
      <c r="CJ61" s="61">
        <v>200.9618816258097</v>
      </c>
      <c r="CK61" s="61">
        <v>139.33772726790625</v>
      </c>
      <c r="CL61" s="61">
        <v>59.61149004659071</v>
      </c>
      <c r="CM61" s="61">
        <v>52.548593234832751</v>
      </c>
      <c r="CN61" s="61">
        <v>224.15720651993368</v>
      </c>
      <c r="CO61" s="61">
        <v>201.64125319982489</v>
      </c>
      <c r="CP61" s="61">
        <v>1237.3106858667734</v>
      </c>
      <c r="CQ61" s="61">
        <v>911.09202942991521</v>
      </c>
      <c r="CR61" s="61">
        <v>2410.6471824863806</v>
      </c>
      <c r="CS61" s="61">
        <v>524.41327375586195</v>
      </c>
      <c r="CT61" s="61">
        <v>78.541775158202739</v>
      </c>
      <c r="CU61" s="61">
        <v>56.340544497811692</v>
      </c>
      <c r="CV61" s="61">
        <v>125.42420284388925</v>
      </c>
      <c r="CW61" s="61">
        <v>192.26496828150579</v>
      </c>
      <c r="CX61" s="61">
        <v>78.029311258601624</v>
      </c>
      <c r="CY61" s="61">
        <v>45.056438978634397</v>
      </c>
      <c r="CZ61" s="61">
        <v>194.18257278685948</v>
      </c>
      <c r="DA61" s="71">
        <f t="shared" si="0"/>
        <v>42861.80854288159</v>
      </c>
      <c r="DB61" s="61">
        <v>191402.20654594307</v>
      </c>
      <c r="DC61" s="61">
        <f t="shared" si="1"/>
        <v>234264.01508882467</v>
      </c>
      <c r="DD61" s="72">
        <v>234264</v>
      </c>
      <c r="DE61" s="65"/>
      <c r="DF61" s="66">
        <v>141393.25276555165</v>
      </c>
      <c r="DG61" s="65">
        <v>805.5140799312876</v>
      </c>
      <c r="DH61" s="65">
        <v>285.67306538498207</v>
      </c>
      <c r="DI61" s="65">
        <v>1262.800610510079</v>
      </c>
      <c r="DJ61" s="65">
        <v>5406.708665729835</v>
      </c>
      <c r="DK61" s="65">
        <v>105.46173990193257</v>
      </c>
      <c r="DL61" s="65">
        <v>-8.911170608157045</v>
      </c>
      <c r="DM61" s="65">
        <v>32730.788758108349</v>
      </c>
      <c r="DN61" s="67">
        <v>9420.9180314331006</v>
      </c>
      <c r="DO61" s="73">
        <f t="shared" si="2"/>
        <v>191402.20654594307</v>
      </c>
    </row>
    <row r="62" spans="1:119" x14ac:dyDescent="0.2">
      <c r="A62" s="70" t="s">
        <v>164</v>
      </c>
      <c r="B62" s="61">
        <v>2</v>
      </c>
      <c r="C62" s="61">
        <v>2.018070380500292</v>
      </c>
      <c r="D62" s="61">
        <v>3.2529853270040849</v>
      </c>
      <c r="E62" s="61">
        <v>1</v>
      </c>
      <c r="F62" s="61">
        <v>76.108422283001744</v>
      </c>
      <c r="G62" s="61">
        <v>2</v>
      </c>
      <c r="H62" s="61">
        <v>2.0361407610005835</v>
      </c>
      <c r="I62" s="61">
        <v>1</v>
      </c>
      <c r="J62" s="61">
        <v>0</v>
      </c>
      <c r="K62" s="61">
        <v>1</v>
      </c>
      <c r="L62" s="61">
        <v>1</v>
      </c>
      <c r="M62" s="61">
        <v>2</v>
      </c>
      <c r="N62" s="61">
        <v>1</v>
      </c>
      <c r="O62" s="61">
        <v>1.090351902501459</v>
      </c>
      <c r="P62" s="61">
        <v>0</v>
      </c>
      <c r="Q62" s="61">
        <v>3.090351902501459</v>
      </c>
      <c r="R62" s="61">
        <v>0</v>
      </c>
      <c r="S62" s="61">
        <v>1</v>
      </c>
      <c r="T62" s="61">
        <v>1</v>
      </c>
      <c r="U62" s="61">
        <v>1</v>
      </c>
      <c r="V62" s="61">
        <v>0</v>
      </c>
      <c r="W62" s="61">
        <v>0</v>
      </c>
      <c r="X62" s="61">
        <v>1</v>
      </c>
      <c r="Y62" s="61">
        <v>1.0722815220011672</v>
      </c>
      <c r="Z62" s="61">
        <v>1.0180703805002917</v>
      </c>
      <c r="AA62" s="61">
        <v>1.0180703805002917</v>
      </c>
      <c r="AB62" s="61">
        <v>1</v>
      </c>
      <c r="AC62" s="61">
        <v>3</v>
      </c>
      <c r="AD62" s="61">
        <v>1.0180703805002917</v>
      </c>
      <c r="AE62" s="61">
        <v>3.0542111415008755</v>
      </c>
      <c r="AF62" s="61">
        <v>1.0180703805002917</v>
      </c>
      <c r="AG62" s="61">
        <v>1.0722815220011672</v>
      </c>
      <c r="AH62" s="61">
        <v>2.0361407610005835</v>
      </c>
      <c r="AI62" s="61">
        <v>4.0542111415008755</v>
      </c>
      <c r="AJ62" s="61">
        <v>2.072281522001167</v>
      </c>
      <c r="AK62" s="61">
        <v>0</v>
      </c>
      <c r="AL62" s="61">
        <v>9.03519025014589E-2</v>
      </c>
      <c r="AM62" s="61">
        <v>1</v>
      </c>
      <c r="AN62" s="61">
        <v>4.1084222830017509</v>
      </c>
      <c r="AO62" s="61">
        <v>0.14456304400233425</v>
      </c>
      <c r="AP62" s="61">
        <v>1</v>
      </c>
      <c r="AQ62" s="61">
        <v>3.0542111415008755</v>
      </c>
      <c r="AR62" s="61">
        <v>5</v>
      </c>
      <c r="AS62" s="61">
        <v>1</v>
      </c>
      <c r="AT62" s="61">
        <v>2.234914946503793</v>
      </c>
      <c r="AU62" s="61">
        <v>3.0361407610005835</v>
      </c>
      <c r="AV62" s="61">
        <v>1.0361407610005835</v>
      </c>
      <c r="AW62" s="61">
        <v>4.072281522001167</v>
      </c>
      <c r="AX62" s="61">
        <v>1</v>
      </c>
      <c r="AY62" s="61">
        <v>1.0180703805002917</v>
      </c>
      <c r="AZ62" s="61">
        <v>1.0542111415008752</v>
      </c>
      <c r="BA62" s="61">
        <v>1.3252668490052519</v>
      </c>
      <c r="BB62" s="61">
        <v>1.0542111415008752</v>
      </c>
      <c r="BC62" s="61">
        <v>0</v>
      </c>
      <c r="BD62" s="61">
        <v>1</v>
      </c>
      <c r="BE62" s="61">
        <v>5.4336891320070029</v>
      </c>
      <c r="BF62" s="61">
        <v>9.03519025014589E-2</v>
      </c>
      <c r="BG62" s="61">
        <v>3.1264926635020425</v>
      </c>
      <c r="BH62" s="61">
        <v>4</v>
      </c>
      <c r="BI62" s="61">
        <v>22.529853270040849</v>
      </c>
      <c r="BJ62" s="61">
        <v>8.144563044002334</v>
      </c>
      <c r="BK62" s="61">
        <v>1.2529853270040849</v>
      </c>
      <c r="BL62" s="61">
        <v>1.5963225565096288</v>
      </c>
      <c r="BM62" s="61">
        <v>2.6624750060268436</v>
      </c>
      <c r="BN62" s="61">
        <v>18.921589405514879</v>
      </c>
      <c r="BO62" s="61">
        <v>43.385290226038514</v>
      </c>
      <c r="BP62" s="61">
        <v>2.4879002735078779</v>
      </c>
      <c r="BQ62" s="61">
        <v>6.9212725685633165</v>
      </c>
      <c r="BR62" s="61">
        <v>5.3071964685049604</v>
      </c>
      <c r="BS62" s="61">
        <v>6.7889676695288861</v>
      </c>
      <c r="BT62" s="61">
        <v>4.3552785375218832</v>
      </c>
      <c r="BU62" s="61">
        <v>1.6505336980105041</v>
      </c>
      <c r="BV62" s="61">
        <v>1.1084222830017507</v>
      </c>
      <c r="BW62" s="61">
        <v>15.728310618592495</v>
      </c>
      <c r="BX62" s="61">
        <v>30.343337229505543</v>
      </c>
      <c r="BY62" s="61">
        <v>4.1807038050029179</v>
      </c>
      <c r="BZ62" s="61">
        <v>1</v>
      </c>
      <c r="CA62" s="61">
        <v>1.0722815220011672</v>
      </c>
      <c r="CB62" s="61">
        <v>1.2168445660035014</v>
      </c>
      <c r="CC62" s="61">
        <v>1.6686040785107958</v>
      </c>
      <c r="CD62" s="61">
        <v>1.3614076100058357</v>
      </c>
      <c r="CE62" s="61">
        <v>2.3010673960210082</v>
      </c>
      <c r="CF62" s="61">
        <v>2.1445630440023344</v>
      </c>
      <c r="CG62" s="61">
        <v>2.752826908528303</v>
      </c>
      <c r="CH62" s="61">
        <v>1.4156187515067109</v>
      </c>
      <c r="CI62" s="61">
        <v>1.1084222830017507</v>
      </c>
      <c r="CJ62" s="61">
        <v>6.3852902260385154</v>
      </c>
      <c r="CK62" s="61">
        <v>2.2468562545201332</v>
      </c>
      <c r="CL62" s="61">
        <v>13.072281522001168</v>
      </c>
      <c r="CM62" s="61">
        <v>1.2168445660035014</v>
      </c>
      <c r="CN62" s="61">
        <v>1.1807038050029177</v>
      </c>
      <c r="CO62" s="61">
        <v>1</v>
      </c>
      <c r="CP62" s="61">
        <v>755.57761850210625</v>
      </c>
      <c r="CQ62" s="61">
        <v>146.49984158152421</v>
      </c>
      <c r="CR62" s="61">
        <v>286.28849241410154</v>
      </c>
      <c r="CS62" s="61">
        <v>9.8309206660618571</v>
      </c>
      <c r="CT62" s="61">
        <v>1.3614076100058357</v>
      </c>
      <c r="CU62" s="61">
        <v>13.108422283001751</v>
      </c>
      <c r="CV62" s="61">
        <v>1.2710557075043767</v>
      </c>
      <c r="CW62" s="61">
        <v>36.487900273507876</v>
      </c>
      <c r="CX62" s="61">
        <v>1.1264926635020425</v>
      </c>
      <c r="CY62" s="61">
        <v>1.0180703805002917</v>
      </c>
      <c r="CZ62" s="61">
        <v>6.5537358860735289</v>
      </c>
      <c r="DA62" s="71">
        <f t="shared" si="0"/>
        <v>1646.5419037484614</v>
      </c>
      <c r="DB62" s="61">
        <v>8570.4552660674963</v>
      </c>
      <c r="DC62" s="61">
        <f t="shared" si="1"/>
        <v>10216.997169815957</v>
      </c>
      <c r="DD62" s="72">
        <v>10217</v>
      </c>
      <c r="DE62" s="65"/>
      <c r="DF62" s="66">
        <v>8074.5284981003524</v>
      </c>
      <c r="DG62" s="65">
        <v>4.6440877885749874</v>
      </c>
      <c r="DH62" s="65">
        <v>0</v>
      </c>
      <c r="DI62" s="65">
        <v>0</v>
      </c>
      <c r="DJ62" s="65">
        <v>0</v>
      </c>
      <c r="DK62" s="65">
        <v>8</v>
      </c>
      <c r="DL62" s="65">
        <v>1.897389952530637</v>
      </c>
      <c r="DM62" s="65">
        <v>0</v>
      </c>
      <c r="DN62" s="67">
        <v>481.38529022603853</v>
      </c>
      <c r="DO62" s="73">
        <f t="shared" si="2"/>
        <v>8570.4552660674963</v>
      </c>
    </row>
    <row r="63" spans="1:119" x14ac:dyDescent="0.2">
      <c r="A63" s="70" t="s">
        <v>165</v>
      </c>
      <c r="B63" s="61">
        <v>66.169440086284723</v>
      </c>
      <c r="C63" s="61">
        <v>28.696529878919428</v>
      </c>
      <c r="D63" s="61">
        <v>0.9873279952967674</v>
      </c>
      <c r="E63" s="61">
        <v>12.500521851711458</v>
      </c>
      <c r="F63" s="61">
        <v>22.212868544128714</v>
      </c>
      <c r="G63" s="61">
        <v>320.50306120207443</v>
      </c>
      <c r="H63" s="61">
        <v>6.832829245112225</v>
      </c>
      <c r="I63" s="61">
        <v>252.63153832655593</v>
      </c>
      <c r="J63" s="61">
        <v>135.96304646483654</v>
      </c>
      <c r="K63" s="61">
        <v>9.5343577451620778</v>
      </c>
      <c r="L63" s="61">
        <v>223.83131938972485</v>
      </c>
      <c r="M63" s="61">
        <v>184.04221385016592</v>
      </c>
      <c r="N63" s="61">
        <v>173.61106125795624</v>
      </c>
      <c r="O63" s="61">
        <v>147.35952795316121</v>
      </c>
      <c r="P63" s="61">
        <v>106.34727327207831</v>
      </c>
      <c r="Q63" s="61">
        <v>152.76185501527263</v>
      </c>
      <c r="R63" s="61">
        <v>143.75088148586107</v>
      </c>
      <c r="S63" s="61">
        <v>12.323015486906954</v>
      </c>
      <c r="T63" s="61">
        <v>30.28080132850328</v>
      </c>
      <c r="U63" s="61">
        <v>3.423776487267399</v>
      </c>
      <c r="V63" s="61">
        <v>12.484658517360142</v>
      </c>
      <c r="W63" s="61">
        <v>149.61754407791</v>
      </c>
      <c r="X63" s="61">
        <v>239.41512188008971</v>
      </c>
      <c r="Y63" s="61">
        <v>149.11411094876448</v>
      </c>
      <c r="Z63" s="61">
        <v>40.585839630180757</v>
      </c>
      <c r="AA63" s="61">
        <v>80.663452860028244</v>
      </c>
      <c r="AB63" s="61">
        <v>51.755681837297416</v>
      </c>
      <c r="AC63" s="61">
        <v>83.671728287441297</v>
      </c>
      <c r="AD63" s="61">
        <v>65.853743775017492</v>
      </c>
      <c r="AE63" s="61">
        <v>204.53725437188226</v>
      </c>
      <c r="AF63" s="61">
        <v>32.161999597382298</v>
      </c>
      <c r="AG63" s="61">
        <v>48.574225373912178</v>
      </c>
      <c r="AH63" s="61">
        <v>76.68840444749317</v>
      </c>
      <c r="AI63" s="61">
        <v>388.30401985131658</v>
      </c>
      <c r="AJ63" s="61">
        <v>235.27353804394028</v>
      </c>
      <c r="AK63" s="61">
        <v>112.12168656062615</v>
      </c>
      <c r="AL63" s="61">
        <v>21.642225130503611</v>
      </c>
      <c r="AM63" s="61">
        <v>2.6618440496976157</v>
      </c>
      <c r="AN63" s="61">
        <v>210.03503403278825</v>
      </c>
      <c r="AO63" s="61">
        <v>92.962746760851232</v>
      </c>
      <c r="AP63" s="61">
        <v>66.816681696434884</v>
      </c>
      <c r="AQ63" s="61">
        <v>63.243507121051557</v>
      </c>
      <c r="AR63" s="61">
        <v>61.593019968645265</v>
      </c>
      <c r="AS63" s="61">
        <v>5.5919813649324208</v>
      </c>
      <c r="AT63" s="61">
        <v>14.209085533705046</v>
      </c>
      <c r="AU63" s="61">
        <v>12.208542107472196</v>
      </c>
      <c r="AV63" s="61">
        <v>97.330002388207163</v>
      </c>
      <c r="AW63" s="61">
        <v>5.2641117626522362</v>
      </c>
      <c r="AX63" s="61">
        <v>0.57724261107732466</v>
      </c>
      <c r="AY63" s="61">
        <v>4.7985210196744434</v>
      </c>
      <c r="AZ63" s="61">
        <v>44.411296124586364</v>
      </c>
      <c r="BA63" s="61">
        <v>181.11799592165801</v>
      </c>
      <c r="BB63" s="61">
        <v>66.375688984310727</v>
      </c>
      <c r="BC63" s="61">
        <v>10.709660455276811</v>
      </c>
      <c r="BD63" s="61">
        <v>38.355705944697917</v>
      </c>
      <c r="BE63" s="61">
        <v>1079.2375565871985</v>
      </c>
      <c r="BF63" s="61">
        <v>3.5045530389158466</v>
      </c>
      <c r="BG63" s="61">
        <v>1101.8646935519171</v>
      </c>
      <c r="BH63" s="61">
        <v>905.73418208171483</v>
      </c>
      <c r="BI63" s="61">
        <v>9511.5368447946184</v>
      </c>
      <c r="BJ63" s="61">
        <v>52.361396803533502</v>
      </c>
      <c r="BK63" s="61">
        <v>883.5267749715016</v>
      </c>
      <c r="BL63" s="61">
        <v>23.665852231613968</v>
      </c>
      <c r="BM63" s="61">
        <v>36.59005780691507</v>
      </c>
      <c r="BN63" s="61">
        <v>502.86635178108691</v>
      </c>
      <c r="BO63" s="61">
        <v>272.58015518784919</v>
      </c>
      <c r="BP63" s="61">
        <v>119.99999205883219</v>
      </c>
      <c r="BQ63" s="61">
        <v>342.30442893981018</v>
      </c>
      <c r="BR63" s="61">
        <v>258.72550845540377</v>
      </c>
      <c r="BS63" s="61">
        <v>58.785788499117459</v>
      </c>
      <c r="BT63" s="61">
        <v>179.03660440979345</v>
      </c>
      <c r="BU63" s="61">
        <v>156.22530089089068</v>
      </c>
      <c r="BV63" s="61">
        <v>19.938018275707904</v>
      </c>
      <c r="BW63" s="61">
        <v>570.84382934548273</v>
      </c>
      <c r="BX63" s="61">
        <v>268.18033862733682</v>
      </c>
      <c r="BY63" s="61">
        <v>54.55312724633594</v>
      </c>
      <c r="BZ63" s="61">
        <v>68.581000481983978</v>
      </c>
      <c r="CA63" s="61">
        <v>26.583520842548985</v>
      </c>
      <c r="CB63" s="61">
        <v>101.29450666953265</v>
      </c>
      <c r="CC63" s="61">
        <v>107.59581981317132</v>
      </c>
      <c r="CD63" s="61">
        <v>80.03527364128621</v>
      </c>
      <c r="CE63" s="61">
        <v>177.13168847051156</v>
      </c>
      <c r="CF63" s="61">
        <v>40.643396107099043</v>
      </c>
      <c r="CG63" s="61">
        <v>128.24248497134641</v>
      </c>
      <c r="CH63" s="61">
        <v>36.461769701566105</v>
      </c>
      <c r="CI63" s="61">
        <v>15.130018450060817</v>
      </c>
      <c r="CJ63" s="61">
        <v>222.7158226925952</v>
      </c>
      <c r="CK63" s="61">
        <v>92.679389231583073</v>
      </c>
      <c r="CL63" s="61">
        <v>187.21108835731908</v>
      </c>
      <c r="CM63" s="61">
        <v>12.480692320062401</v>
      </c>
      <c r="CN63" s="61">
        <v>42.180421664389151</v>
      </c>
      <c r="CO63" s="61">
        <v>88.154642242987123</v>
      </c>
      <c r="CP63" s="61">
        <v>485.54918235059279</v>
      </c>
      <c r="CQ63" s="61">
        <v>859.6634684601861</v>
      </c>
      <c r="CR63" s="61">
        <v>877.05989254323583</v>
      </c>
      <c r="CS63" s="61">
        <v>383.77908430905154</v>
      </c>
      <c r="CT63" s="61">
        <v>8.7812351362355283</v>
      </c>
      <c r="CU63" s="61">
        <v>6.9649157174249785</v>
      </c>
      <c r="CV63" s="61">
        <v>20.791854111407705</v>
      </c>
      <c r="CW63" s="61">
        <v>48.788153062616274</v>
      </c>
      <c r="CX63" s="61">
        <v>9.4348725837193452</v>
      </c>
      <c r="CY63" s="61">
        <v>3.9264415277278713</v>
      </c>
      <c r="CZ63" s="61">
        <v>45.673385719909469</v>
      </c>
      <c r="DA63" s="71">
        <f t="shared" si="0"/>
        <v>25584.086526671581</v>
      </c>
      <c r="DB63" s="61">
        <v>15213.915551293792</v>
      </c>
      <c r="DC63" s="61">
        <f t="shared" si="1"/>
        <v>40798.002077965371</v>
      </c>
      <c r="DD63" s="72">
        <v>40798</v>
      </c>
      <c r="DE63" s="65"/>
      <c r="DF63" s="66">
        <v>12454.701961199073</v>
      </c>
      <c r="DG63" s="65">
        <v>60.871789607058808</v>
      </c>
      <c r="DH63" s="65">
        <v>18.681066091075703</v>
      </c>
      <c r="DI63" s="65">
        <v>315.59297181348933</v>
      </c>
      <c r="DJ63" s="65">
        <v>554.81111708281151</v>
      </c>
      <c r="DK63" s="65">
        <v>1.9220973291049874</v>
      </c>
      <c r="DL63" s="65">
        <v>-3.251246742905757</v>
      </c>
      <c r="DM63" s="65">
        <v>337.0541486090076</v>
      </c>
      <c r="DN63" s="67">
        <v>1473.5316463050794</v>
      </c>
      <c r="DO63" s="73">
        <f t="shared" si="2"/>
        <v>15213.915551293794</v>
      </c>
    </row>
    <row r="64" spans="1:119" x14ac:dyDescent="0.2">
      <c r="A64" s="76" t="s">
        <v>166</v>
      </c>
      <c r="B64" s="61">
        <v>2.6242080303407138</v>
      </c>
      <c r="C64" s="61">
        <v>6.4137103246070151E-2</v>
      </c>
      <c r="D64" s="61">
        <v>4.97690773221602</v>
      </c>
      <c r="E64" s="61">
        <v>7.3663629471354838E-2</v>
      </c>
      <c r="F64" s="61">
        <v>112.31037768551411</v>
      </c>
      <c r="G64" s="61">
        <v>2.2603269906406793</v>
      </c>
      <c r="H64" s="61">
        <v>13.182181606782372</v>
      </c>
      <c r="I64" s="61">
        <v>2.7610241806292071</v>
      </c>
      <c r="J64" s="61">
        <v>0.6598273922048763</v>
      </c>
      <c r="K64" s="61">
        <v>3.6965703815145606E-2</v>
      </c>
      <c r="L64" s="61">
        <v>2.3956297882784896</v>
      </c>
      <c r="M64" s="61">
        <v>1.5647866922846325</v>
      </c>
      <c r="N64" s="61">
        <v>0.51927278951469469</v>
      </c>
      <c r="O64" s="61">
        <v>2.4106881004282799</v>
      </c>
      <c r="P64" s="61">
        <v>0.22190087966058133</v>
      </c>
      <c r="Q64" s="61">
        <v>6.9023825392378724</v>
      </c>
      <c r="R64" s="61">
        <v>0.37089476244586228</v>
      </c>
      <c r="S64" s="61">
        <v>0.16460828088612656</v>
      </c>
      <c r="T64" s="61">
        <v>2.3153583001736613</v>
      </c>
      <c r="U64" s="61">
        <v>1.1917512762202502</v>
      </c>
      <c r="V64" s="61">
        <v>8.4231824850623305E-2</v>
      </c>
      <c r="W64" s="61">
        <v>0.31312421395501461</v>
      </c>
      <c r="X64" s="61">
        <v>2.0757744302483587</v>
      </c>
      <c r="Y64" s="61">
        <v>17.38678366828244</v>
      </c>
      <c r="Z64" s="61">
        <v>7.490293015482985</v>
      </c>
      <c r="AA64" s="61">
        <v>0.29521368064096076</v>
      </c>
      <c r="AB64" s="61">
        <v>0.43847615356137959</v>
      </c>
      <c r="AC64" s="61">
        <v>6.3203557165513065</v>
      </c>
      <c r="AD64" s="61">
        <v>3.247118370767319</v>
      </c>
      <c r="AE64" s="61">
        <v>8.0112324664804131</v>
      </c>
      <c r="AF64" s="61">
        <v>1.3271271905981035</v>
      </c>
      <c r="AG64" s="61">
        <v>3.6879340893723755</v>
      </c>
      <c r="AH64" s="61">
        <v>3.8172762438342005</v>
      </c>
      <c r="AI64" s="61">
        <v>5.7756738884558985</v>
      </c>
      <c r="AJ64" s="61">
        <v>3.9134501156865942</v>
      </c>
      <c r="AK64" s="61">
        <v>7.7378585551376471</v>
      </c>
      <c r="AL64" s="61">
        <v>2.4219232866390548</v>
      </c>
      <c r="AM64" s="61">
        <v>1.1178908575696185</v>
      </c>
      <c r="AN64" s="61">
        <v>7.1946787868916218</v>
      </c>
      <c r="AO64" s="61">
        <v>5.7852330859238137</v>
      </c>
      <c r="AP64" s="61">
        <v>3.5863308905072309</v>
      </c>
      <c r="AQ64" s="61">
        <v>4.2230877107964426</v>
      </c>
      <c r="AR64" s="61">
        <v>15.52926095167769</v>
      </c>
      <c r="AS64" s="61">
        <v>1.2092710173136076</v>
      </c>
      <c r="AT64" s="61">
        <v>4.3479561558604836</v>
      </c>
      <c r="AU64" s="61">
        <v>2.1519502896568734</v>
      </c>
      <c r="AV64" s="61">
        <v>1.3136722594807322</v>
      </c>
      <c r="AW64" s="61">
        <v>5.3234348550459574</v>
      </c>
      <c r="AX64" s="61">
        <v>6.838803649316505E-2</v>
      </c>
      <c r="AY64" s="61">
        <v>0.11976400436362715</v>
      </c>
      <c r="AZ64" s="61">
        <v>3.7503347266050899</v>
      </c>
      <c r="BA64" s="61">
        <v>10.266125989478466</v>
      </c>
      <c r="BB64" s="61">
        <v>4.5073399647606553</v>
      </c>
      <c r="BC64" s="61">
        <v>0.36657095034933562</v>
      </c>
      <c r="BD64" s="61">
        <v>1.4074544660185897</v>
      </c>
      <c r="BE64" s="61">
        <v>14.952500597193209</v>
      </c>
      <c r="BF64" s="61">
        <v>2.6974390672794616E-2</v>
      </c>
      <c r="BG64" s="61">
        <v>26.104812792933295</v>
      </c>
      <c r="BH64" s="61">
        <v>28.005415632819691</v>
      </c>
      <c r="BI64" s="61">
        <v>180.71192933030994</v>
      </c>
      <c r="BJ64" s="61">
        <v>7.5324345653649374</v>
      </c>
      <c r="BK64" s="61">
        <v>11.945761702974163</v>
      </c>
      <c r="BL64" s="61">
        <v>1909.0819402986633</v>
      </c>
      <c r="BM64" s="61">
        <v>13.039807834578413</v>
      </c>
      <c r="BN64" s="61">
        <v>176.8997258634387</v>
      </c>
      <c r="BO64" s="61">
        <v>26.633229311971462</v>
      </c>
      <c r="BP64" s="61">
        <v>4.8123787153364725</v>
      </c>
      <c r="BQ64" s="61">
        <v>13.470560624266403</v>
      </c>
      <c r="BR64" s="61">
        <v>29.540974025959212</v>
      </c>
      <c r="BS64" s="61">
        <v>11.160549018314303</v>
      </c>
      <c r="BT64" s="61">
        <v>14.815358430972475</v>
      </c>
      <c r="BU64" s="61">
        <v>7.404733160630415</v>
      </c>
      <c r="BV64" s="61">
        <v>1.2049003773133531</v>
      </c>
      <c r="BW64" s="61">
        <v>36.902796945544956</v>
      </c>
      <c r="BX64" s="61">
        <v>36.186411344733557</v>
      </c>
      <c r="BY64" s="61">
        <v>14.140304322597462</v>
      </c>
      <c r="BZ64" s="61">
        <v>3.0659783211470431</v>
      </c>
      <c r="CA64" s="61">
        <v>1.4429013757894456</v>
      </c>
      <c r="CB64" s="61">
        <v>2.260803028683914</v>
      </c>
      <c r="CC64" s="61">
        <v>1.3208612640929076</v>
      </c>
      <c r="CD64" s="61">
        <v>7.7457343368391207</v>
      </c>
      <c r="CE64" s="61">
        <v>4.7231694115477776</v>
      </c>
      <c r="CF64" s="61">
        <v>1.4090477563640966</v>
      </c>
      <c r="CG64" s="61">
        <v>4.58512945442311</v>
      </c>
      <c r="CH64" s="61">
        <v>5.3526656101619885</v>
      </c>
      <c r="CI64" s="61">
        <v>0.35238747902869694</v>
      </c>
      <c r="CJ64" s="61">
        <v>5.0518782906165898</v>
      </c>
      <c r="CK64" s="61">
        <v>5.8440924992960985</v>
      </c>
      <c r="CL64" s="61">
        <v>32.624124705581252</v>
      </c>
      <c r="CM64" s="61">
        <v>0.80963284888404907</v>
      </c>
      <c r="CN64" s="61">
        <v>6.3089450591955725</v>
      </c>
      <c r="CO64" s="61">
        <v>7.6257833380131466</v>
      </c>
      <c r="CP64" s="61">
        <v>23.332187414425483</v>
      </c>
      <c r="CQ64" s="61">
        <v>25.330627886161576</v>
      </c>
      <c r="CR64" s="61">
        <v>14.358282872009154</v>
      </c>
      <c r="CS64" s="61">
        <v>43.418021105067012</v>
      </c>
      <c r="CT64" s="61">
        <v>1.9356229405569441</v>
      </c>
      <c r="CU64" s="61">
        <v>2.6613001623851456</v>
      </c>
      <c r="CV64" s="61">
        <v>4.7534406635143123</v>
      </c>
      <c r="CW64" s="61">
        <v>5.0343241141387578</v>
      </c>
      <c r="CX64" s="61">
        <v>3.0051070246484595</v>
      </c>
      <c r="CY64" s="61">
        <v>0.4622729037259552</v>
      </c>
      <c r="CZ64" s="61">
        <v>2.579715121253177</v>
      </c>
      <c r="DA64" s="71">
        <f t="shared" si="0"/>
        <v>3085.5870216474673</v>
      </c>
      <c r="DB64" s="61">
        <v>10756.413779934461</v>
      </c>
      <c r="DC64" s="61">
        <f t="shared" si="1"/>
        <v>13842.000801581928</v>
      </c>
      <c r="DD64" s="72">
        <v>13842.000000000002</v>
      </c>
      <c r="DE64" s="65"/>
      <c r="DF64" s="66">
        <v>4473.8891602662661</v>
      </c>
      <c r="DG64" s="65">
        <v>24.569204195268341</v>
      </c>
      <c r="DH64" s="65">
        <v>19.728261152653332</v>
      </c>
      <c r="DI64" s="65">
        <v>60.470087173226503</v>
      </c>
      <c r="DJ64" s="65">
        <v>78.440515730559099</v>
      </c>
      <c r="DK64" s="65">
        <v>6.6526771771738629</v>
      </c>
      <c r="DL64" s="65">
        <v>0.10230291286996739</v>
      </c>
      <c r="DM64" s="65">
        <v>18.300904718843917</v>
      </c>
      <c r="DN64" s="67">
        <v>6074.2606666076017</v>
      </c>
      <c r="DO64" s="73">
        <f t="shared" si="2"/>
        <v>10756.413779934464</v>
      </c>
    </row>
    <row r="65" spans="1:119" x14ac:dyDescent="0.2">
      <c r="A65" s="74" t="s">
        <v>167</v>
      </c>
      <c r="B65" s="61">
        <v>0.16681134667260109</v>
      </c>
      <c r="C65" s="61">
        <v>1.4234641287200062E-2</v>
      </c>
      <c r="D65" s="61">
        <v>1.8113947061118379E-2</v>
      </c>
      <c r="E65" s="61">
        <v>1.8563523729885279E-2</v>
      </c>
      <c r="F65" s="61">
        <v>2.6326385101498517</v>
      </c>
      <c r="G65" s="61">
        <v>5.2700772903012054E-2</v>
      </c>
      <c r="H65" s="61">
        <v>0.16553224016543863</v>
      </c>
      <c r="I65" s="61">
        <v>0.16036096936296473</v>
      </c>
      <c r="J65" s="61">
        <v>0.14054827824215521</v>
      </c>
      <c r="K65" s="61">
        <v>7.3305968185686634E-3</v>
      </c>
      <c r="L65" s="61">
        <v>8.7025359794808965E-2</v>
      </c>
      <c r="M65" s="61">
        <v>1.1228951988797651</v>
      </c>
      <c r="N65" s="61">
        <v>0.10566954940635231</v>
      </c>
      <c r="O65" s="61">
        <v>1.3111297163740141</v>
      </c>
      <c r="P65" s="61">
        <v>3.7990285299622055E-2</v>
      </c>
      <c r="Q65" s="61">
        <v>1.2217315510252331</v>
      </c>
      <c r="R65" s="61">
        <v>7.8788571491263698E-2</v>
      </c>
      <c r="S65" s="61">
        <v>3.4189475919418816E-2</v>
      </c>
      <c r="T65" s="61">
        <v>1.0787508543324558</v>
      </c>
      <c r="U65" s="61">
        <v>4.702502968221442E-2</v>
      </c>
      <c r="V65" s="61">
        <v>1.5960619022037922E-2</v>
      </c>
      <c r="W65" s="61">
        <v>7.0802031395371876E-2</v>
      </c>
      <c r="X65" s="61">
        <v>0.23408542817729919</v>
      </c>
      <c r="Y65" s="61">
        <v>0.16473610473030154</v>
      </c>
      <c r="Z65" s="61">
        <v>1.1188071191580531</v>
      </c>
      <c r="AA65" s="61">
        <v>5.4423848330499958E-2</v>
      </c>
      <c r="AB65" s="61">
        <v>9.152865010236215E-2</v>
      </c>
      <c r="AC65" s="61">
        <v>1.0818921517944016</v>
      </c>
      <c r="AD65" s="61">
        <v>6.6865619092679004E-2</v>
      </c>
      <c r="AE65" s="61">
        <v>1.2139965724400215</v>
      </c>
      <c r="AF65" s="61">
        <v>1.0788975745699956</v>
      </c>
      <c r="AG65" s="61">
        <v>0.26558582370128475</v>
      </c>
      <c r="AH65" s="61">
        <v>0.20315358843568895</v>
      </c>
      <c r="AI65" s="61">
        <v>1.18729031557283</v>
      </c>
      <c r="AJ65" s="61">
        <v>1.2180892964314081</v>
      </c>
      <c r="AK65" s="61">
        <v>1.1989926217746745</v>
      </c>
      <c r="AL65" s="61">
        <v>9.0340068795491155E-2</v>
      </c>
      <c r="AM65" s="61">
        <v>3.3888656477168745E-2</v>
      </c>
      <c r="AN65" s="61">
        <v>1.3419160820950984</v>
      </c>
      <c r="AO65" s="61">
        <v>1.4364199034281442</v>
      </c>
      <c r="AP65" s="61">
        <v>0.18896621268950431</v>
      </c>
      <c r="AQ65" s="61">
        <v>0.31654304745289058</v>
      </c>
      <c r="AR65" s="61">
        <v>2.4367263626316378</v>
      </c>
      <c r="AS65" s="61">
        <v>5.4280121766370648E-2</v>
      </c>
      <c r="AT65" s="61">
        <v>11.735351735467683</v>
      </c>
      <c r="AU65" s="61">
        <v>1.0527573154578791</v>
      </c>
      <c r="AV65" s="61">
        <v>0.1081198222207355</v>
      </c>
      <c r="AW65" s="61">
        <v>0.16766940538512701</v>
      </c>
      <c r="AX65" s="61">
        <v>1.8805519544151363E-2</v>
      </c>
      <c r="AY65" s="61">
        <v>7.4308295001134148</v>
      </c>
      <c r="AZ65" s="61">
        <v>0.239741956838017</v>
      </c>
      <c r="BA65" s="61">
        <v>2.5255880569202911</v>
      </c>
      <c r="BB65" s="61">
        <v>0.83483887068171958</v>
      </c>
      <c r="BC65" s="61">
        <v>5.323233702540596E-2</v>
      </c>
      <c r="BD65" s="61">
        <v>0.12536104764881634</v>
      </c>
      <c r="BE65" s="61">
        <v>3.3478036223678442</v>
      </c>
      <c r="BF65" s="61">
        <v>4.2256292666716221E-3</v>
      </c>
      <c r="BG65" s="61">
        <v>5.444378072833759</v>
      </c>
      <c r="BH65" s="61">
        <v>4.6621451530653033</v>
      </c>
      <c r="BI65" s="61">
        <v>17.520286965253774</v>
      </c>
      <c r="BJ65" s="61">
        <v>0.334554846464093</v>
      </c>
      <c r="BK65" s="61">
        <v>2.7072046045754377</v>
      </c>
      <c r="BL65" s="61">
        <v>2.1882355134034319</v>
      </c>
      <c r="BM65" s="61">
        <v>68.655550347427024</v>
      </c>
      <c r="BN65" s="61">
        <v>12.89689988092643</v>
      </c>
      <c r="BO65" s="61">
        <v>14.283107863112718</v>
      </c>
      <c r="BP65" s="61">
        <v>1.260403771245066</v>
      </c>
      <c r="BQ65" s="61">
        <v>3.5906471265494706</v>
      </c>
      <c r="BR65" s="61">
        <v>2.9516970374449394</v>
      </c>
      <c r="BS65" s="61">
        <v>3.7684639667933135</v>
      </c>
      <c r="BT65" s="61">
        <v>2.6913937434284505</v>
      </c>
      <c r="BU65" s="61">
        <v>3.0276881405145417</v>
      </c>
      <c r="BV65" s="61">
        <v>1.1484674807642901</v>
      </c>
      <c r="BW65" s="61">
        <v>41.692035247319843</v>
      </c>
      <c r="BX65" s="61">
        <v>11.101548542448498</v>
      </c>
      <c r="BY65" s="61">
        <v>2.3349626989153829</v>
      </c>
      <c r="BZ65" s="61">
        <v>1.4273839752396125</v>
      </c>
      <c r="CA65" s="61">
        <v>0.23881280440598213</v>
      </c>
      <c r="CB65" s="61">
        <v>2.2877927515323546</v>
      </c>
      <c r="CC65" s="61">
        <v>1.1388614631415879</v>
      </c>
      <c r="CD65" s="61">
        <v>4.7822301028628402</v>
      </c>
      <c r="CE65" s="61">
        <v>1.7183068901171459</v>
      </c>
      <c r="CF65" s="61">
        <v>2.2277135463557367</v>
      </c>
      <c r="CG65" s="61">
        <v>3.3996505147051508</v>
      </c>
      <c r="CH65" s="61">
        <v>2.5384631861191438</v>
      </c>
      <c r="CI65" s="61">
        <v>8.1305005103850192E-2</v>
      </c>
      <c r="CJ65" s="61">
        <v>2.3898098891666399</v>
      </c>
      <c r="CK65" s="61">
        <v>3.5529839047933054</v>
      </c>
      <c r="CL65" s="61">
        <v>3.1877380475823411</v>
      </c>
      <c r="CM65" s="61">
        <v>1.1370362447164848</v>
      </c>
      <c r="CN65" s="61">
        <v>1.4990162865466476</v>
      </c>
      <c r="CO65" s="61">
        <v>6.585094905682066</v>
      </c>
      <c r="CP65" s="61">
        <v>9.7176436212245836</v>
      </c>
      <c r="CQ65" s="61">
        <v>12.712046210442965</v>
      </c>
      <c r="CR65" s="61">
        <v>3.0069909008437659</v>
      </c>
      <c r="CS65" s="61">
        <v>8.748968800564727</v>
      </c>
      <c r="CT65" s="61">
        <v>4.3327727792942898</v>
      </c>
      <c r="CU65" s="61">
        <v>1.6637750768891153</v>
      </c>
      <c r="CV65" s="61">
        <v>1.3352820361107802</v>
      </c>
      <c r="CW65" s="61">
        <v>3.8822108590648599</v>
      </c>
      <c r="CX65" s="61">
        <v>4.3962704333492724</v>
      </c>
      <c r="CY65" s="61">
        <v>6.9457247920875334E-2</v>
      </c>
      <c r="CZ65" s="61">
        <v>1.2197870436966733</v>
      </c>
      <c r="DA65" s="71">
        <f t="shared" si="0"/>
        <v>342.84761858755957</v>
      </c>
      <c r="DB65" s="61">
        <v>15516.153754624156</v>
      </c>
      <c r="DC65" s="61">
        <f t="shared" si="1"/>
        <v>15859.001373211715</v>
      </c>
      <c r="DD65" s="72">
        <v>15858.999999999998</v>
      </c>
      <c r="DE65" s="65"/>
      <c r="DF65" s="66">
        <v>11365.955041716694</v>
      </c>
      <c r="DG65" s="65">
        <v>4.6014434886439908</v>
      </c>
      <c r="DH65" s="65">
        <v>5.5105540579209151</v>
      </c>
      <c r="DI65" s="65">
        <v>13.36279840601502</v>
      </c>
      <c r="DJ65" s="65">
        <v>5.5582388892972157</v>
      </c>
      <c r="DK65" s="65">
        <v>2.9500526685771189</v>
      </c>
      <c r="DL65" s="65">
        <v>2.9049264905246595E-2</v>
      </c>
      <c r="DM65" s="65">
        <v>31.146635886578476</v>
      </c>
      <c r="DN65" s="67">
        <v>4087.0399402455168</v>
      </c>
      <c r="DO65" s="73">
        <f t="shared" si="2"/>
        <v>15516.153754624149</v>
      </c>
    </row>
    <row r="66" spans="1:119" x14ac:dyDescent="0.2">
      <c r="A66" s="70" t="s">
        <v>168</v>
      </c>
      <c r="B66" s="61">
        <v>16.480898022491171</v>
      </c>
      <c r="C66" s="61">
        <v>3.1336877736709146</v>
      </c>
      <c r="D66" s="61">
        <v>10.280595889960294</v>
      </c>
      <c r="E66" s="61">
        <v>1.1666041743581581</v>
      </c>
      <c r="F66" s="61">
        <v>21.199166220751227</v>
      </c>
      <c r="G66" s="61">
        <v>2.5732915209480067</v>
      </c>
      <c r="H66" s="61">
        <v>6.275946891249939</v>
      </c>
      <c r="I66" s="61">
        <v>12.655675840090368</v>
      </c>
      <c r="J66" s="61">
        <v>9.4171808822415404</v>
      </c>
      <c r="K66" s="61">
        <v>2.0761968853586663</v>
      </c>
      <c r="L66" s="61">
        <v>11.905765446904907</v>
      </c>
      <c r="M66" s="61">
        <v>13.276549660014481</v>
      </c>
      <c r="N66" s="61">
        <v>15.073686609585938</v>
      </c>
      <c r="O66" s="61">
        <v>28.149492178581387</v>
      </c>
      <c r="P66" s="61">
        <v>6.3899161849105086</v>
      </c>
      <c r="Q66" s="61">
        <v>24.294820007636375</v>
      </c>
      <c r="R66" s="61">
        <v>4.7218914129335179</v>
      </c>
      <c r="S66" s="61">
        <v>8.3468115345948473</v>
      </c>
      <c r="T66" s="61">
        <v>10.800630457278022</v>
      </c>
      <c r="U66" s="61">
        <v>6.4419326075985364</v>
      </c>
      <c r="V66" s="61">
        <v>4.1603368925095241</v>
      </c>
      <c r="W66" s="61">
        <v>8.607905245485183</v>
      </c>
      <c r="X66" s="61">
        <v>15.376465242277987</v>
      </c>
      <c r="Y66" s="61">
        <v>6.7614223053688773</v>
      </c>
      <c r="Z66" s="61">
        <v>21.349729521484008</v>
      </c>
      <c r="AA66" s="61">
        <v>12.554369357236236</v>
      </c>
      <c r="AB66" s="61">
        <v>10.935805628555753</v>
      </c>
      <c r="AC66" s="61">
        <v>28.908287247150334</v>
      </c>
      <c r="AD66" s="61">
        <v>8.7422026541768378</v>
      </c>
      <c r="AE66" s="61">
        <v>8.2986031308814621</v>
      </c>
      <c r="AF66" s="61">
        <v>6.8289347771125701</v>
      </c>
      <c r="AG66" s="61">
        <v>108.79332218440264</v>
      </c>
      <c r="AH66" s="61">
        <v>7.9818558268704374</v>
      </c>
      <c r="AI66" s="61">
        <v>12.973944612680839</v>
      </c>
      <c r="AJ66" s="61">
        <v>18.26013860477854</v>
      </c>
      <c r="AK66" s="61">
        <v>9.8755183174502985</v>
      </c>
      <c r="AL66" s="61">
        <v>7.89083674231627</v>
      </c>
      <c r="AM66" s="61">
        <v>3.2524233601778385</v>
      </c>
      <c r="AN66" s="61">
        <v>43.082802233222914</v>
      </c>
      <c r="AO66" s="61">
        <v>35.864396364201973</v>
      </c>
      <c r="AP66" s="61">
        <v>15.220741334511816</v>
      </c>
      <c r="AQ66" s="61">
        <v>50.438396468797514</v>
      </c>
      <c r="AR66" s="61">
        <v>75.642670212450341</v>
      </c>
      <c r="AS66" s="61">
        <v>6.4875539518693719</v>
      </c>
      <c r="AT66" s="61">
        <v>64.733381276878887</v>
      </c>
      <c r="AU66" s="61">
        <v>7.3769524360836511</v>
      </c>
      <c r="AV66" s="61">
        <v>11.662316347842918</v>
      </c>
      <c r="AW66" s="61">
        <v>18.842025048629182</v>
      </c>
      <c r="AX66" s="61">
        <v>0.14767479963900926</v>
      </c>
      <c r="AY66" s="61">
        <v>5.1383083141028187</v>
      </c>
      <c r="AZ66" s="61">
        <v>21.684326979878591</v>
      </c>
      <c r="BA66" s="61">
        <v>108.63255255145998</v>
      </c>
      <c r="BB66" s="61">
        <v>36.560171240192204</v>
      </c>
      <c r="BC66" s="61">
        <v>6.5028616692031429</v>
      </c>
      <c r="BD66" s="61">
        <v>14.264920568461925</v>
      </c>
      <c r="BE66" s="61">
        <v>85.034168723913766</v>
      </c>
      <c r="BF66" s="61">
        <v>2.042696362871137</v>
      </c>
      <c r="BG66" s="61">
        <v>106.1151191195387</v>
      </c>
      <c r="BH66" s="61">
        <v>605.98240726899894</v>
      </c>
      <c r="BI66" s="61">
        <v>9236.7317265544934</v>
      </c>
      <c r="BJ66" s="61">
        <v>2351.5178991905136</v>
      </c>
      <c r="BK66" s="61">
        <v>1657.2267574311206</v>
      </c>
      <c r="BL66" s="61">
        <v>1355.6367215682028</v>
      </c>
      <c r="BM66" s="61">
        <v>534.7281992344349</v>
      </c>
      <c r="BN66" s="61">
        <v>8623.8793437847762</v>
      </c>
      <c r="BO66" s="61">
        <v>166.4357053314541</v>
      </c>
      <c r="BP66" s="61">
        <v>43.784011746933345</v>
      </c>
      <c r="BQ66" s="61">
        <v>315.36074798111389</v>
      </c>
      <c r="BR66" s="61">
        <v>22.268287667357299</v>
      </c>
      <c r="BS66" s="61">
        <v>126.15640174684877</v>
      </c>
      <c r="BT66" s="61">
        <v>471.13980194323636</v>
      </c>
      <c r="BU66" s="61">
        <v>388.76336708233151</v>
      </c>
      <c r="BV66" s="61">
        <v>9.5856878208753127</v>
      </c>
      <c r="BW66" s="61">
        <v>1349.7173951868199</v>
      </c>
      <c r="BX66" s="61">
        <v>348.17325563701871</v>
      </c>
      <c r="BY66" s="61">
        <v>161.70036670717448</v>
      </c>
      <c r="BZ66" s="61">
        <v>93.449841516160902</v>
      </c>
      <c r="CA66" s="61">
        <v>40.602852915817955</v>
      </c>
      <c r="CB66" s="61">
        <v>51.384709199792745</v>
      </c>
      <c r="CC66" s="61">
        <v>36.597520389303213</v>
      </c>
      <c r="CD66" s="61">
        <v>73.270417537975902</v>
      </c>
      <c r="CE66" s="61">
        <v>222.62774915472377</v>
      </c>
      <c r="CF66" s="61">
        <v>25.372505353731881</v>
      </c>
      <c r="CG66" s="61">
        <v>37.265712173924335</v>
      </c>
      <c r="CH66" s="61">
        <v>47.676887257801539</v>
      </c>
      <c r="CI66" s="61">
        <v>1.833341975565933</v>
      </c>
      <c r="CJ66" s="61">
        <v>142.19364063405234</v>
      </c>
      <c r="CK66" s="61">
        <v>197.84388187471794</v>
      </c>
      <c r="CL66" s="61">
        <v>3.4682748424496297</v>
      </c>
      <c r="CM66" s="61">
        <v>30.434504797387191</v>
      </c>
      <c r="CN66" s="61">
        <v>147.27758020251071</v>
      </c>
      <c r="CO66" s="61">
        <v>283.24477401735396</v>
      </c>
      <c r="CP66" s="61">
        <v>78.737128496581875</v>
      </c>
      <c r="CQ66" s="61">
        <v>139.59063451838091</v>
      </c>
      <c r="CR66" s="61">
        <v>44.137145659710903</v>
      </c>
      <c r="CS66" s="61">
        <v>130.50297199488884</v>
      </c>
      <c r="CT66" s="61">
        <v>21.455125230272809</v>
      </c>
      <c r="CU66" s="61">
        <v>12.85274560601766</v>
      </c>
      <c r="CV66" s="61">
        <v>51.280896977533573</v>
      </c>
      <c r="CW66" s="61">
        <v>34.943630862598468</v>
      </c>
      <c r="CX66" s="61">
        <v>19.021947320216924</v>
      </c>
      <c r="CY66" s="61">
        <v>5.6880728738650479</v>
      </c>
      <c r="CZ66" s="61">
        <v>58.407433647605103</v>
      </c>
      <c r="DA66" s="71">
        <f t="shared" si="0"/>
        <v>31031.636888770467</v>
      </c>
      <c r="DB66" s="61">
        <v>5133.3654170589671</v>
      </c>
      <c r="DC66" s="61">
        <f t="shared" si="1"/>
        <v>36165.002305829432</v>
      </c>
      <c r="DD66" s="72">
        <v>36165</v>
      </c>
      <c r="DE66" s="65"/>
      <c r="DF66" s="66">
        <v>1456.2484244576701</v>
      </c>
      <c r="DG66" s="65">
        <v>47.758153483614024</v>
      </c>
      <c r="DH66" s="65">
        <v>57.008044576675452</v>
      </c>
      <c r="DI66" s="65">
        <v>138.50017763219068</v>
      </c>
      <c r="DJ66" s="65">
        <v>49.64138988468509</v>
      </c>
      <c r="DK66" s="65">
        <v>-0.44415568597907229</v>
      </c>
      <c r="DL66" s="65">
        <v>6.2032623504276296E-2</v>
      </c>
      <c r="DM66" s="65">
        <v>45.181620585268689</v>
      </c>
      <c r="DN66" s="67">
        <v>3339.4097295013394</v>
      </c>
      <c r="DO66" s="73">
        <f t="shared" si="2"/>
        <v>5133.3654170589689</v>
      </c>
    </row>
    <row r="67" spans="1:119" x14ac:dyDescent="0.2">
      <c r="A67" s="70" t="s">
        <v>169</v>
      </c>
      <c r="B67" s="61">
        <v>33.150097288922545</v>
      </c>
      <c r="C67" s="61">
        <v>3.1056785656319499</v>
      </c>
      <c r="D67" s="61">
        <v>0.12887043608858278</v>
      </c>
      <c r="E67" s="61">
        <v>1.1018443959452451</v>
      </c>
      <c r="F67" s="61">
        <v>43.672711724623824</v>
      </c>
      <c r="G67" s="61">
        <v>3.321292310945211</v>
      </c>
      <c r="H67" s="61">
        <v>11.566133582256711</v>
      </c>
      <c r="I67" s="61">
        <v>10.954063482115066</v>
      </c>
      <c r="J67" s="61">
        <v>10.824886893195023</v>
      </c>
      <c r="K67" s="61">
        <v>1.0470263791975263</v>
      </c>
      <c r="L67" s="61">
        <v>10.4875782910313</v>
      </c>
      <c r="M67" s="61">
        <v>22.729750594592854</v>
      </c>
      <c r="N67" s="61">
        <v>8.6442050941138149</v>
      </c>
      <c r="O67" s="61">
        <v>201.87217766579272</v>
      </c>
      <c r="P67" s="61">
        <v>8.2492778962290867</v>
      </c>
      <c r="Q67" s="61">
        <v>60.342851190209096</v>
      </c>
      <c r="R67" s="61">
        <v>46.445785988124101</v>
      </c>
      <c r="S67" s="61">
        <v>3.2061207054736922</v>
      </c>
      <c r="T67" s="61">
        <v>6.5058537990429084</v>
      </c>
      <c r="U67" s="61">
        <v>2.2969640774648279</v>
      </c>
      <c r="V67" s="61">
        <v>3.1276145170946488</v>
      </c>
      <c r="W67" s="61">
        <v>10.415985608998954</v>
      </c>
      <c r="X67" s="61">
        <v>48.367597824921695</v>
      </c>
      <c r="Y67" s="61">
        <v>5.8994216258445622</v>
      </c>
      <c r="Z67" s="61">
        <v>26.738481296289052</v>
      </c>
      <c r="AA67" s="61">
        <v>9.3564688650289067</v>
      </c>
      <c r="AB67" s="61">
        <v>53.53015707143846</v>
      </c>
      <c r="AC67" s="61">
        <v>15.571296012869706</v>
      </c>
      <c r="AD67" s="61">
        <v>9.4145190765601541</v>
      </c>
      <c r="AE67" s="61">
        <v>75.215514798798864</v>
      </c>
      <c r="AF67" s="61">
        <v>1.4778874303821916</v>
      </c>
      <c r="AG67" s="61">
        <v>230.01605773814916</v>
      </c>
      <c r="AH67" s="61">
        <v>15.090568347027281</v>
      </c>
      <c r="AI67" s="61">
        <v>56.110880307737673</v>
      </c>
      <c r="AJ67" s="61">
        <v>14.243999716174837</v>
      </c>
      <c r="AK67" s="61">
        <v>15.016070285561906</v>
      </c>
      <c r="AL67" s="61">
        <v>24.506082953380357</v>
      </c>
      <c r="AM67" s="61">
        <v>2.1410728403526895</v>
      </c>
      <c r="AN67" s="61">
        <v>43.067320523583305</v>
      </c>
      <c r="AO67" s="61">
        <v>3.3352881341424649</v>
      </c>
      <c r="AP67" s="61">
        <v>11.786855562480193</v>
      </c>
      <c r="AQ67" s="61">
        <v>18.795638188731925</v>
      </c>
      <c r="AR67" s="61">
        <v>39.84022821602705</v>
      </c>
      <c r="AS67" s="61">
        <v>2.2716599422630952</v>
      </c>
      <c r="AT67" s="61">
        <v>29.103092759907899</v>
      </c>
      <c r="AU67" s="61">
        <v>2.2173702608456156</v>
      </c>
      <c r="AV67" s="61">
        <v>9.4980698714266847</v>
      </c>
      <c r="AW67" s="61">
        <v>3.5406505400898638</v>
      </c>
      <c r="AX67" s="61">
        <v>8.691021144439251E-2</v>
      </c>
      <c r="AY67" s="61">
        <v>2.0910824208376337</v>
      </c>
      <c r="AZ67" s="61">
        <v>2.9599446283052027</v>
      </c>
      <c r="BA67" s="61">
        <v>35.404802693293675</v>
      </c>
      <c r="BB67" s="61">
        <v>5.608568256975099</v>
      </c>
      <c r="BC67" s="61">
        <v>3.4684506454026365</v>
      </c>
      <c r="BD67" s="61">
        <v>11.028095896317751</v>
      </c>
      <c r="BE67" s="61">
        <v>60.735416227642055</v>
      </c>
      <c r="BF67" s="61">
        <v>2.0367685143780232</v>
      </c>
      <c r="BG67" s="61">
        <v>168.57802692352621</v>
      </c>
      <c r="BH67" s="61">
        <v>204.86672908452661</v>
      </c>
      <c r="BI67" s="61">
        <v>1968.7499730113275</v>
      </c>
      <c r="BJ67" s="61">
        <v>18.096188272073682</v>
      </c>
      <c r="BK67" s="61">
        <v>145.98914080738527</v>
      </c>
      <c r="BL67" s="61">
        <v>32.613366502008859</v>
      </c>
      <c r="BM67" s="61">
        <v>45.144319591672087</v>
      </c>
      <c r="BN67" s="61">
        <v>132.89878240581254</v>
      </c>
      <c r="BO67" s="61">
        <v>488.78744775019658</v>
      </c>
      <c r="BP67" s="61">
        <v>93.793335061144845</v>
      </c>
      <c r="BQ67" s="61">
        <v>248.65348127416189</v>
      </c>
      <c r="BR67" s="61">
        <v>23.854921358844827</v>
      </c>
      <c r="BS67" s="61">
        <v>113.46737367967643</v>
      </c>
      <c r="BT67" s="61">
        <v>345.98323458795528</v>
      </c>
      <c r="BU67" s="61">
        <v>193.39519354461717</v>
      </c>
      <c r="BV67" s="61">
        <v>13.231147635919619</v>
      </c>
      <c r="BW67" s="61">
        <v>3372.5509870089381</v>
      </c>
      <c r="BX67" s="61">
        <v>1528.6612013380482</v>
      </c>
      <c r="BY67" s="61">
        <v>1447.0727845335721</v>
      </c>
      <c r="BZ67" s="61">
        <v>35.370792791437204</v>
      </c>
      <c r="CA67" s="61">
        <v>18.126197301227094</v>
      </c>
      <c r="CB67" s="61">
        <v>352.30850513096613</v>
      </c>
      <c r="CC67" s="61">
        <v>184.77855438978574</v>
      </c>
      <c r="CD67" s="61">
        <v>117.51837470085216</v>
      </c>
      <c r="CE67" s="61">
        <v>244.89896239096586</v>
      </c>
      <c r="CF67" s="61">
        <v>38.533649466948994</v>
      </c>
      <c r="CG67" s="61">
        <v>156.55574335236565</v>
      </c>
      <c r="CH67" s="61">
        <v>32.720289706305614</v>
      </c>
      <c r="CI67" s="61">
        <v>3.5447647877559705</v>
      </c>
      <c r="CJ67" s="61">
        <v>66.110933111762506</v>
      </c>
      <c r="CK67" s="61">
        <v>93.105799375029918</v>
      </c>
      <c r="CL67" s="61">
        <v>12.66140258625868</v>
      </c>
      <c r="CM67" s="61">
        <v>13.03065491093516</v>
      </c>
      <c r="CN67" s="61">
        <v>71.90994434573291</v>
      </c>
      <c r="CO67" s="61">
        <v>79.755886435258418</v>
      </c>
      <c r="CP67" s="61">
        <v>1422.7753482817436</v>
      </c>
      <c r="CQ67" s="61">
        <v>212.11424513306326</v>
      </c>
      <c r="CR67" s="61">
        <v>251.07522187297326</v>
      </c>
      <c r="CS67" s="61">
        <v>199.71013249613196</v>
      </c>
      <c r="CT67" s="61">
        <v>18.571766188745158</v>
      </c>
      <c r="CU67" s="61">
        <v>7.7141523081575327</v>
      </c>
      <c r="CV67" s="61">
        <v>40.512230536357237</v>
      </c>
      <c r="CW67" s="61">
        <v>42.537745181177847</v>
      </c>
      <c r="CX67" s="61">
        <v>30.692033261822413</v>
      </c>
      <c r="CY67" s="61">
        <v>5.4994455354052034</v>
      </c>
      <c r="CZ67" s="61">
        <v>64.134199344573929</v>
      </c>
      <c r="DA67" s="71">
        <f t="shared" ref="DA67:DA104" si="3">SUM(B67:CZ67)</f>
        <v>15795.423669466843</v>
      </c>
      <c r="DB67" s="61">
        <v>2692.5776175039591</v>
      </c>
      <c r="DC67" s="61">
        <f t="shared" ref="DC67:DC105" si="4">DA67+DB67</f>
        <v>18488.001286970801</v>
      </c>
      <c r="DD67" s="72">
        <v>18488</v>
      </c>
      <c r="DE67" s="65"/>
      <c r="DF67" s="66">
        <v>1349.3466924305869</v>
      </c>
      <c r="DG67" s="65">
        <v>24.870233278761908</v>
      </c>
      <c r="DH67" s="65">
        <v>29.593820604744643</v>
      </c>
      <c r="DI67" s="65">
        <v>71.79834172248357</v>
      </c>
      <c r="DJ67" s="65">
        <v>31.885306567781125</v>
      </c>
      <c r="DK67" s="65">
        <v>-0.30303873365058037</v>
      </c>
      <c r="DL67" s="65">
        <v>3.6701377835802865E-2</v>
      </c>
      <c r="DM67" s="65">
        <v>23.615130897483965</v>
      </c>
      <c r="DN67" s="67">
        <v>1161.7344293579315</v>
      </c>
      <c r="DO67" s="73">
        <f t="shared" ref="DO67:DO104" si="5">SUM(DF67:DN67)</f>
        <v>2692.5776175039591</v>
      </c>
    </row>
    <row r="68" spans="1:119" x14ac:dyDescent="0.2">
      <c r="A68" s="70" t="s">
        <v>170</v>
      </c>
      <c r="B68" s="61">
        <v>2.4816731980638451</v>
      </c>
      <c r="C68" s="61">
        <v>7.3550439138376028E-2</v>
      </c>
      <c r="D68" s="61">
        <v>0.11138122889894905</v>
      </c>
      <c r="E68" s="61">
        <v>5.9483909952742192E-2</v>
      </c>
      <c r="F68" s="61">
        <v>3.0849092336360142</v>
      </c>
      <c r="G68" s="61">
        <v>0.24781995939980458</v>
      </c>
      <c r="H68" s="61">
        <v>0.54348403255533095</v>
      </c>
      <c r="I68" s="61">
        <v>0.4681364344752722</v>
      </c>
      <c r="J68" s="61">
        <v>1.1287055301639306</v>
      </c>
      <c r="K68" s="61">
        <v>2.0228240640054077E-2</v>
      </c>
      <c r="L68" s="61">
        <v>0.21404416089456313</v>
      </c>
      <c r="M68" s="61">
        <v>0.26385953576638765</v>
      </c>
      <c r="N68" s="61">
        <v>0.39411942529474336</v>
      </c>
      <c r="O68" s="61">
        <v>0.73081360727673761</v>
      </c>
      <c r="P68" s="61">
        <v>0.12036896045027723</v>
      </c>
      <c r="Q68" s="61">
        <v>0.50502209290448463</v>
      </c>
      <c r="R68" s="61">
        <v>0.21167379149757889</v>
      </c>
      <c r="S68" s="61">
        <v>7.0753684238390069E-2</v>
      </c>
      <c r="T68" s="61">
        <v>0.18850168796635339</v>
      </c>
      <c r="U68" s="61">
        <v>0.12941380805035629</v>
      </c>
      <c r="V68" s="61">
        <v>7.8615932534561048E-2</v>
      </c>
      <c r="W68" s="61">
        <v>0.27541476050746067</v>
      </c>
      <c r="X68" s="61">
        <v>0.51188189890041003</v>
      </c>
      <c r="Y68" s="61">
        <v>0.64689115451842427</v>
      </c>
      <c r="Z68" s="61">
        <v>1.5382370052117083</v>
      </c>
      <c r="AA68" s="61">
        <v>0.19965355188098971</v>
      </c>
      <c r="AB68" s="61">
        <v>0.13849650781662018</v>
      </c>
      <c r="AC68" s="61">
        <v>0.24598442496551065</v>
      </c>
      <c r="AD68" s="61">
        <v>0.12738102041643376</v>
      </c>
      <c r="AE68" s="61">
        <v>1.7449432108258023</v>
      </c>
      <c r="AF68" s="61">
        <v>7.8421084755243037E-2</v>
      </c>
      <c r="AG68" s="61">
        <v>1.1506981890939656</v>
      </c>
      <c r="AH68" s="61">
        <v>1.3360194772186944</v>
      </c>
      <c r="AI68" s="61">
        <v>0.44776819079348212</v>
      </c>
      <c r="AJ68" s="61">
        <v>0.34696061205267109</v>
      </c>
      <c r="AK68" s="61">
        <v>1.2894777341485046</v>
      </c>
      <c r="AL68" s="61">
        <v>1.1037666137759901</v>
      </c>
      <c r="AM68" s="61">
        <v>9.8187137548087611E-2</v>
      </c>
      <c r="AN68" s="61">
        <v>0.38467634701771436</v>
      </c>
      <c r="AO68" s="61">
        <v>1.3374169486336089</v>
      </c>
      <c r="AP68" s="61">
        <v>0.37335125424885551</v>
      </c>
      <c r="AQ68" s="61">
        <v>1.702749932012898</v>
      </c>
      <c r="AR68" s="61">
        <v>1.7961018727218423</v>
      </c>
      <c r="AS68" s="61">
        <v>0.18061308201088297</v>
      </c>
      <c r="AT68" s="61">
        <v>2.4724859732985993</v>
      </c>
      <c r="AU68" s="61">
        <v>0.15518546485280205</v>
      </c>
      <c r="AV68" s="61">
        <v>0.41866136122229047</v>
      </c>
      <c r="AW68" s="61">
        <v>0.41482309978283849</v>
      </c>
      <c r="AX68" s="61">
        <v>4.4087418351568805E-2</v>
      </c>
      <c r="AY68" s="61">
        <v>0.14889301876339417</v>
      </c>
      <c r="AZ68" s="61">
        <v>1.0776576344218141</v>
      </c>
      <c r="BA68" s="61">
        <v>3.4481668776675356</v>
      </c>
      <c r="BB68" s="61">
        <v>2.1497200149855473</v>
      </c>
      <c r="BC68" s="61">
        <v>1.2664521185503783</v>
      </c>
      <c r="BD68" s="61">
        <v>0.2419475123342204</v>
      </c>
      <c r="BE68" s="61">
        <v>2.9873599855906212</v>
      </c>
      <c r="BF68" s="61">
        <v>3.4341534099229E-2</v>
      </c>
      <c r="BG68" s="61">
        <v>134.55194446868992</v>
      </c>
      <c r="BH68" s="61">
        <v>4.8192509056779489</v>
      </c>
      <c r="BI68" s="61">
        <v>90.203881903731627</v>
      </c>
      <c r="BJ68" s="61">
        <v>0.84904521343401818</v>
      </c>
      <c r="BK68" s="61">
        <v>6.8897130981493673</v>
      </c>
      <c r="BL68" s="61">
        <v>3.4336152778422773</v>
      </c>
      <c r="BM68" s="61">
        <v>5.2113259374684189</v>
      </c>
      <c r="BN68" s="61">
        <v>6.232401641690938</v>
      </c>
      <c r="BO68" s="61">
        <v>2.1509427732377842</v>
      </c>
      <c r="BP68" s="61">
        <v>7.3660588026803282</v>
      </c>
      <c r="BQ68" s="61">
        <v>6.5740414992847311</v>
      </c>
      <c r="BR68" s="61">
        <v>2.792368900494862</v>
      </c>
      <c r="BS68" s="61">
        <v>5.475690131738939</v>
      </c>
      <c r="BT68" s="61">
        <v>8.5324507777689966</v>
      </c>
      <c r="BU68" s="61">
        <v>8.5862476881124881</v>
      </c>
      <c r="BV68" s="61">
        <v>0.98540034863455062</v>
      </c>
      <c r="BW68" s="61">
        <v>15.819492293046247</v>
      </c>
      <c r="BX68" s="61">
        <v>43.198336603639902</v>
      </c>
      <c r="BY68" s="61">
        <v>9.3746953372796433</v>
      </c>
      <c r="BZ68" s="61">
        <v>31.87320428319185</v>
      </c>
      <c r="CA68" s="61">
        <v>17.515051369953639</v>
      </c>
      <c r="CB68" s="61">
        <v>4.0715417023764164</v>
      </c>
      <c r="CC68" s="61">
        <v>2.1417108102151299</v>
      </c>
      <c r="CD68" s="61">
        <v>5.9484702966968763</v>
      </c>
      <c r="CE68" s="61">
        <v>8.6946306120003509</v>
      </c>
      <c r="CF68" s="61">
        <v>0.9377234401939617</v>
      </c>
      <c r="CG68" s="61">
        <v>4.646847043687564</v>
      </c>
      <c r="CH68" s="61">
        <v>3.0764084604155997</v>
      </c>
      <c r="CI68" s="61">
        <v>0.18765270629021985</v>
      </c>
      <c r="CJ68" s="61">
        <v>1.2342958750460358</v>
      </c>
      <c r="CK68" s="61">
        <v>5.332316786800039</v>
      </c>
      <c r="CL68" s="61">
        <v>5.7309911325093621</v>
      </c>
      <c r="CM68" s="61">
        <v>0.46082722350676369</v>
      </c>
      <c r="CN68" s="61">
        <v>2.9066706858775446</v>
      </c>
      <c r="CO68" s="61">
        <v>4.6633813884881397</v>
      </c>
      <c r="CP68" s="61">
        <v>27.140056600043348</v>
      </c>
      <c r="CQ68" s="61">
        <v>51.654847982754966</v>
      </c>
      <c r="CR68" s="61">
        <v>8.2155374802520154</v>
      </c>
      <c r="CS68" s="61">
        <v>78.091003882225436</v>
      </c>
      <c r="CT68" s="61">
        <v>1.0884864584700913</v>
      </c>
      <c r="CU68" s="61">
        <v>1.1236615826943601</v>
      </c>
      <c r="CV68" s="61">
        <v>3.6446083093970985</v>
      </c>
      <c r="CW68" s="61">
        <v>5.849254209929744</v>
      </c>
      <c r="CX68" s="61">
        <v>4.8897444026312735</v>
      </c>
      <c r="CY68" s="61">
        <v>0.36174380577218451</v>
      </c>
      <c r="CZ68" s="61">
        <v>2.2590149901160212</v>
      </c>
      <c r="DA68" s="71">
        <f t="shared" si="3"/>
        <v>689.82802004293455</v>
      </c>
      <c r="DB68" s="61">
        <v>19484.174449129318</v>
      </c>
      <c r="DC68" s="61">
        <f t="shared" si="4"/>
        <v>20174.002469172254</v>
      </c>
      <c r="DD68" s="72">
        <v>20174.000000000004</v>
      </c>
      <c r="DE68" s="65"/>
      <c r="DF68" s="66">
        <v>14196.509882651166</v>
      </c>
      <c r="DG68" s="65">
        <v>11.891537248224513</v>
      </c>
      <c r="DH68" s="65">
        <v>12.828429415310497</v>
      </c>
      <c r="DI68" s="65">
        <v>18.678353648076055</v>
      </c>
      <c r="DJ68" s="65">
        <v>346.552415676799</v>
      </c>
      <c r="DK68" s="65">
        <v>-6.7313817002256415E-2</v>
      </c>
      <c r="DL68" s="65">
        <v>-4.3019398114051102</v>
      </c>
      <c r="DM68" s="65">
        <v>3.1309778359116787</v>
      </c>
      <c r="DN68" s="67">
        <v>4898.9521062822269</v>
      </c>
      <c r="DO68" s="73">
        <f t="shared" si="5"/>
        <v>19484.174449129307</v>
      </c>
    </row>
    <row r="69" spans="1:119" x14ac:dyDescent="0.2">
      <c r="A69" s="74" t="s">
        <v>171</v>
      </c>
      <c r="B69" s="61">
        <v>37.775447428567091</v>
      </c>
      <c r="C69" s="61">
        <v>2.8150346656994145</v>
      </c>
      <c r="D69" s="61">
        <v>1.263550063885829</v>
      </c>
      <c r="E69" s="61">
        <v>3.0771912429847319</v>
      </c>
      <c r="F69" s="61">
        <v>42.383134800772545</v>
      </c>
      <c r="G69" s="61">
        <v>10.387591058950457</v>
      </c>
      <c r="H69" s="61">
        <v>12.879014286632154</v>
      </c>
      <c r="I69" s="61">
        <v>44.062986274973476</v>
      </c>
      <c r="J69" s="61">
        <v>22.15126751365446</v>
      </c>
      <c r="K69" s="61">
        <v>1.8756959934559692</v>
      </c>
      <c r="L69" s="61">
        <v>16.704871547566071</v>
      </c>
      <c r="M69" s="61">
        <v>35.362573254141566</v>
      </c>
      <c r="N69" s="61">
        <v>22.030194979565724</v>
      </c>
      <c r="O69" s="61">
        <v>71.204811599742939</v>
      </c>
      <c r="P69" s="61">
        <v>10.991326914504656</v>
      </c>
      <c r="Q69" s="61">
        <v>45.941189835890022</v>
      </c>
      <c r="R69" s="61">
        <v>20.92225666109535</v>
      </c>
      <c r="S69" s="61">
        <v>9.6532425425651827</v>
      </c>
      <c r="T69" s="61">
        <v>16.296261430938308</v>
      </c>
      <c r="U69" s="61">
        <v>8.6704387787982089</v>
      </c>
      <c r="V69" s="61">
        <v>3.5783580328516891</v>
      </c>
      <c r="W69" s="61">
        <v>12.98746207164557</v>
      </c>
      <c r="X69" s="61">
        <v>34.337062024766986</v>
      </c>
      <c r="Y69" s="61">
        <v>33.089592383714439</v>
      </c>
      <c r="Z69" s="61">
        <v>16.795136159797483</v>
      </c>
      <c r="AA69" s="61">
        <v>14.158684417805635</v>
      </c>
      <c r="AB69" s="61">
        <v>33.461122827082896</v>
      </c>
      <c r="AC69" s="61">
        <v>19.075647088425583</v>
      </c>
      <c r="AD69" s="61">
        <v>8.8536891101627564</v>
      </c>
      <c r="AE69" s="61">
        <v>44.36227072710723</v>
      </c>
      <c r="AF69" s="61">
        <v>5.2712762897101166</v>
      </c>
      <c r="AG69" s="61">
        <v>59.619988297832364</v>
      </c>
      <c r="AH69" s="61">
        <v>36.442898302901725</v>
      </c>
      <c r="AI69" s="61">
        <v>25.230478891657835</v>
      </c>
      <c r="AJ69" s="61">
        <v>22.197646266076742</v>
      </c>
      <c r="AK69" s="61">
        <v>33.587359137290875</v>
      </c>
      <c r="AL69" s="61">
        <v>20.275714333464705</v>
      </c>
      <c r="AM69" s="61">
        <v>3.552148951570091</v>
      </c>
      <c r="AN69" s="61">
        <v>55.097749896261142</v>
      </c>
      <c r="AO69" s="61">
        <v>113.93139163669673</v>
      </c>
      <c r="AP69" s="61">
        <v>29.093564637438625</v>
      </c>
      <c r="AQ69" s="61">
        <v>59.323322956104434</v>
      </c>
      <c r="AR69" s="61">
        <v>82.100374340490475</v>
      </c>
      <c r="AS69" s="61">
        <v>6.1439579104612347</v>
      </c>
      <c r="AT69" s="61">
        <v>36.4641486859881</v>
      </c>
      <c r="AU69" s="61">
        <v>6.0156174387239059</v>
      </c>
      <c r="AV69" s="61">
        <v>14.015555455537122</v>
      </c>
      <c r="AW69" s="61">
        <v>20.239813775530209</v>
      </c>
      <c r="AX69" s="61">
        <v>1.5005583555794122</v>
      </c>
      <c r="AY69" s="61">
        <v>2.6701622092789306</v>
      </c>
      <c r="AZ69" s="61">
        <v>15.359788236842727</v>
      </c>
      <c r="BA69" s="61">
        <v>112.23123318753422</v>
      </c>
      <c r="BB69" s="61">
        <v>35.212494424495596</v>
      </c>
      <c r="BC69" s="61">
        <v>9.2225690431067751</v>
      </c>
      <c r="BD69" s="61">
        <v>4.1676767807640269</v>
      </c>
      <c r="BE69" s="61">
        <v>114.74179218630576</v>
      </c>
      <c r="BF69" s="61">
        <v>0.88141872737551474</v>
      </c>
      <c r="BG69" s="61">
        <v>813.66855315508599</v>
      </c>
      <c r="BH69" s="61">
        <v>137.30232229118587</v>
      </c>
      <c r="BI69" s="61">
        <v>986.68532485169112</v>
      </c>
      <c r="BJ69" s="61">
        <v>92.393344404392565</v>
      </c>
      <c r="BK69" s="61">
        <v>154.16216782139753</v>
      </c>
      <c r="BL69" s="61">
        <v>28.165831808469804</v>
      </c>
      <c r="BM69" s="61">
        <v>61.212661720763208</v>
      </c>
      <c r="BN69" s="61">
        <v>147.79042078272568</v>
      </c>
      <c r="BO69" s="61">
        <v>57.75254469006007</v>
      </c>
      <c r="BP69" s="61">
        <v>55.619411481270234</v>
      </c>
      <c r="BQ69" s="61">
        <v>160.02480057734567</v>
      </c>
      <c r="BR69" s="61">
        <v>137.39113499566258</v>
      </c>
      <c r="BS69" s="61">
        <v>184.78445947810232</v>
      </c>
      <c r="BT69" s="61">
        <v>142.36212241165998</v>
      </c>
      <c r="BU69" s="61">
        <v>196.48661617379111</v>
      </c>
      <c r="BV69" s="61">
        <v>26.137008859571541</v>
      </c>
      <c r="BW69" s="61">
        <v>530.46852660230797</v>
      </c>
      <c r="BX69" s="61">
        <v>228.9511264768112</v>
      </c>
      <c r="BY69" s="61">
        <v>48.832970448862866</v>
      </c>
      <c r="BZ69" s="61">
        <v>100.25701289090902</v>
      </c>
      <c r="CA69" s="61">
        <v>62.006560094098937</v>
      </c>
      <c r="CB69" s="61">
        <v>58.687779714124481</v>
      </c>
      <c r="CC69" s="61">
        <v>29.773551519467851</v>
      </c>
      <c r="CD69" s="61">
        <v>161.56265665022795</v>
      </c>
      <c r="CE69" s="61">
        <v>128.75876515271062</v>
      </c>
      <c r="CF69" s="61">
        <v>20.152655372594232</v>
      </c>
      <c r="CG69" s="61">
        <v>90.046784755624117</v>
      </c>
      <c r="CH69" s="61">
        <v>61.281674432228151</v>
      </c>
      <c r="CI69" s="61">
        <v>3.7462645490283979</v>
      </c>
      <c r="CJ69" s="61">
        <v>91.099538102669641</v>
      </c>
      <c r="CK69" s="61">
        <v>48.582490512016925</v>
      </c>
      <c r="CL69" s="61">
        <v>31.765428374879264</v>
      </c>
      <c r="CM69" s="61">
        <v>18.827194247306355</v>
      </c>
      <c r="CN69" s="61">
        <v>56.092410335103793</v>
      </c>
      <c r="CO69" s="61">
        <v>104.82900025547376</v>
      </c>
      <c r="CP69" s="61">
        <v>617.41351942928225</v>
      </c>
      <c r="CQ69" s="61">
        <v>474.09676770966212</v>
      </c>
      <c r="CR69" s="61">
        <v>404.59947477996786</v>
      </c>
      <c r="CS69" s="61">
        <v>574.07225477752809</v>
      </c>
      <c r="CT69" s="61">
        <v>43.048691642481231</v>
      </c>
      <c r="CU69" s="61">
        <v>27.30219638915186</v>
      </c>
      <c r="CV69" s="61">
        <v>36.399272539623659</v>
      </c>
      <c r="CW69" s="61">
        <v>74.163766584250979</v>
      </c>
      <c r="CX69" s="61">
        <v>47.584745509488968</v>
      </c>
      <c r="CY69" s="61">
        <v>10.844508637665598</v>
      </c>
      <c r="CZ69" s="61">
        <v>39.102408268403131</v>
      </c>
      <c r="DA69" s="71">
        <f t="shared" si="3"/>
        <v>9188.0265283298904</v>
      </c>
      <c r="DB69" s="61">
        <v>46731.980290679108</v>
      </c>
      <c r="DC69" s="61">
        <f t="shared" si="4"/>
        <v>55920.006819008995</v>
      </c>
      <c r="DD69" s="72">
        <v>55919.999999999993</v>
      </c>
      <c r="DE69" s="65"/>
      <c r="DF69" s="66">
        <v>40168.67644411527</v>
      </c>
      <c r="DG69" s="65">
        <v>493.82918557074686</v>
      </c>
      <c r="DH69" s="65">
        <v>176.08557832621727</v>
      </c>
      <c r="DI69" s="65">
        <v>799.47628646405519</v>
      </c>
      <c r="DJ69" s="65">
        <v>889.26669120042516</v>
      </c>
      <c r="DK69" s="65">
        <v>0.97370285144336388</v>
      </c>
      <c r="DL69" s="65">
        <v>-5.3929653949700329</v>
      </c>
      <c r="DM69" s="65">
        <v>875.58042955265489</v>
      </c>
      <c r="DN69" s="67">
        <v>3333.4849379932389</v>
      </c>
      <c r="DO69" s="73">
        <f t="shared" si="5"/>
        <v>46731.980290679094</v>
      </c>
    </row>
    <row r="70" spans="1:119" x14ac:dyDescent="0.2">
      <c r="A70" s="70" t="s">
        <v>172</v>
      </c>
      <c r="B70" s="61">
        <v>11.05981910380082</v>
      </c>
      <c r="C70" s="61">
        <v>7.1321087191074328</v>
      </c>
      <c r="D70" s="61">
        <v>1.1553718285389092</v>
      </c>
      <c r="E70" s="61">
        <v>1.7891390860707639</v>
      </c>
      <c r="F70" s="61">
        <v>18.826369734579711</v>
      </c>
      <c r="G70" s="61">
        <v>4.5112112116242402</v>
      </c>
      <c r="H70" s="61">
        <v>5.701695352680975</v>
      </c>
      <c r="I70" s="61">
        <v>19.185174366247161</v>
      </c>
      <c r="J70" s="61">
        <v>16.017114478668372</v>
      </c>
      <c r="K70" s="61">
        <v>1.4829783950259605</v>
      </c>
      <c r="L70" s="61">
        <v>9.860799545977974</v>
      </c>
      <c r="M70" s="61">
        <v>20.305287141511723</v>
      </c>
      <c r="N70" s="61">
        <v>15.081575693355656</v>
      </c>
      <c r="O70" s="61">
        <v>48.106326985442983</v>
      </c>
      <c r="P70" s="61">
        <v>5.522179847169201</v>
      </c>
      <c r="Q70" s="61">
        <v>31.868056511336302</v>
      </c>
      <c r="R70" s="61">
        <v>8.5517798730172974</v>
      </c>
      <c r="S70" s="61">
        <v>7.1549215681631919</v>
      </c>
      <c r="T70" s="61">
        <v>12.30016512688653</v>
      </c>
      <c r="U70" s="61">
        <v>9.1399107824803867</v>
      </c>
      <c r="V70" s="61">
        <v>2.5766932421449043</v>
      </c>
      <c r="W70" s="61">
        <v>7.7327244560054043</v>
      </c>
      <c r="X70" s="61">
        <v>31.140259596509104</v>
      </c>
      <c r="Y70" s="61">
        <v>43.653358575980512</v>
      </c>
      <c r="Z70" s="61">
        <v>15.895128551128764</v>
      </c>
      <c r="AA70" s="61">
        <v>9.7968535751697523</v>
      </c>
      <c r="AB70" s="61">
        <v>17.386644816028792</v>
      </c>
      <c r="AC70" s="61">
        <v>19.532827354349518</v>
      </c>
      <c r="AD70" s="61">
        <v>10.037165156543502</v>
      </c>
      <c r="AE70" s="61">
        <v>24.404745305606621</v>
      </c>
      <c r="AF70" s="61">
        <v>8.4303751398194873</v>
      </c>
      <c r="AG70" s="61">
        <v>95.908069840606345</v>
      </c>
      <c r="AH70" s="61">
        <v>31.579111223185492</v>
      </c>
      <c r="AI70" s="61">
        <v>20.432285129797908</v>
      </c>
      <c r="AJ70" s="61">
        <v>31.142734051905538</v>
      </c>
      <c r="AK70" s="61">
        <v>20.397529253772774</v>
      </c>
      <c r="AL70" s="61">
        <v>13.193017543499222</v>
      </c>
      <c r="AM70" s="61">
        <v>2.701602825659589</v>
      </c>
      <c r="AN70" s="61">
        <v>41.96307701969743</v>
      </c>
      <c r="AO70" s="61">
        <v>18.195424524424929</v>
      </c>
      <c r="AP70" s="61">
        <v>21.903468811446675</v>
      </c>
      <c r="AQ70" s="61">
        <v>49.446439747296402</v>
      </c>
      <c r="AR70" s="61">
        <v>54.877013550539033</v>
      </c>
      <c r="AS70" s="61">
        <v>4.0802802833816623</v>
      </c>
      <c r="AT70" s="61">
        <v>40.136664658598043</v>
      </c>
      <c r="AU70" s="61">
        <v>7.1235261150634273</v>
      </c>
      <c r="AV70" s="61">
        <v>9.9666963975042773</v>
      </c>
      <c r="AW70" s="61">
        <v>17.698953367386881</v>
      </c>
      <c r="AX70" s="61">
        <v>1.6072249437592643</v>
      </c>
      <c r="AY70" s="61">
        <v>3.1584534077517366</v>
      </c>
      <c r="AZ70" s="61">
        <v>19.083813517234972</v>
      </c>
      <c r="BA70" s="61">
        <v>260.05446844605814</v>
      </c>
      <c r="BB70" s="61">
        <v>85.652878778561373</v>
      </c>
      <c r="BC70" s="61">
        <v>20.04355663329045</v>
      </c>
      <c r="BD70" s="61">
        <v>14.875661082425225</v>
      </c>
      <c r="BE70" s="61">
        <v>162.28576611918453</v>
      </c>
      <c r="BF70" s="61">
        <v>0.30722216615676839</v>
      </c>
      <c r="BG70" s="61">
        <v>194.70239612588168</v>
      </c>
      <c r="BH70" s="61">
        <v>103.68041818937438</v>
      </c>
      <c r="BI70" s="61">
        <v>432.65278633947111</v>
      </c>
      <c r="BJ70" s="61">
        <v>21.307633361295963</v>
      </c>
      <c r="BK70" s="61">
        <v>57.628934253279361</v>
      </c>
      <c r="BL70" s="61">
        <v>25.453964227608225</v>
      </c>
      <c r="BM70" s="61">
        <v>40.021925076513256</v>
      </c>
      <c r="BN70" s="61">
        <v>102.53732457546097</v>
      </c>
      <c r="BO70" s="61">
        <v>43.161851204948405</v>
      </c>
      <c r="BP70" s="61">
        <v>35.358749241423389</v>
      </c>
      <c r="BQ70" s="61">
        <v>85.42002292360867</v>
      </c>
      <c r="BR70" s="61">
        <v>1657.3343403554134</v>
      </c>
      <c r="BS70" s="61">
        <v>80.01019822554143</v>
      </c>
      <c r="BT70" s="61">
        <v>85.226893839523413</v>
      </c>
      <c r="BU70" s="61">
        <v>115.63851093814</v>
      </c>
      <c r="BV70" s="61">
        <v>17.723056711603007</v>
      </c>
      <c r="BW70" s="61">
        <v>330.76229668381768</v>
      </c>
      <c r="BX70" s="61">
        <v>176.19650082684331</v>
      </c>
      <c r="BY70" s="61">
        <v>92.701821945413371</v>
      </c>
      <c r="BZ70" s="61">
        <v>50.043786269084805</v>
      </c>
      <c r="CA70" s="61">
        <v>23.709855046716349</v>
      </c>
      <c r="CB70" s="61">
        <v>67.025444278664864</v>
      </c>
      <c r="CC70" s="61">
        <v>27.854565442640961</v>
      </c>
      <c r="CD70" s="61">
        <v>95.452556682054379</v>
      </c>
      <c r="CE70" s="61">
        <v>103.32411851115026</v>
      </c>
      <c r="CF70" s="61">
        <v>18.16551422027467</v>
      </c>
      <c r="CG70" s="61">
        <v>78.151007889455542</v>
      </c>
      <c r="CH70" s="61">
        <v>28.986867602509797</v>
      </c>
      <c r="CI70" s="61">
        <v>2.8259107601313738</v>
      </c>
      <c r="CJ70" s="61">
        <v>30.838782773099119</v>
      </c>
      <c r="CK70" s="61">
        <v>40.828968421641527</v>
      </c>
      <c r="CL70" s="61">
        <v>12.317704757455386</v>
      </c>
      <c r="CM70" s="61">
        <v>11.25329243410118</v>
      </c>
      <c r="CN70" s="61">
        <v>24.979819380855144</v>
      </c>
      <c r="CO70" s="61">
        <v>56.895893191949312</v>
      </c>
      <c r="CP70" s="61">
        <v>472.7030520716425</v>
      </c>
      <c r="CQ70" s="61">
        <v>705.33421738973971</v>
      </c>
      <c r="CR70" s="61">
        <v>93.976860984358282</v>
      </c>
      <c r="CS70" s="61">
        <v>186.00784431073103</v>
      </c>
      <c r="CT70" s="61">
        <v>23.583984827357238</v>
      </c>
      <c r="CU70" s="61">
        <v>25.569242823087993</v>
      </c>
      <c r="CV70" s="61">
        <v>19.957810181221134</v>
      </c>
      <c r="CW70" s="61">
        <v>95.794906857159958</v>
      </c>
      <c r="CX70" s="61">
        <v>33.310994088574994</v>
      </c>
      <c r="CY70" s="61">
        <v>6.6882386761779884</v>
      </c>
      <c r="CZ70" s="61">
        <v>19.191961684300676</v>
      </c>
      <c r="DA70" s="71">
        <f t="shared" si="3"/>
        <v>7545.4465271604586</v>
      </c>
      <c r="DB70" s="61">
        <v>13589.555197619748</v>
      </c>
      <c r="DC70" s="61">
        <f t="shared" si="4"/>
        <v>21135.001724780206</v>
      </c>
      <c r="DD70" s="72">
        <v>21135</v>
      </c>
      <c r="DE70" s="65"/>
      <c r="DF70" s="66">
        <v>6737.2051078841523</v>
      </c>
      <c r="DG70" s="65">
        <v>188.92593325057436</v>
      </c>
      <c r="DH70" s="65">
        <v>75.020045567277904</v>
      </c>
      <c r="DI70" s="65">
        <v>582.69871942686223</v>
      </c>
      <c r="DJ70" s="65">
        <v>2149.6804984695677</v>
      </c>
      <c r="DK70" s="65">
        <v>0.58046509884872277</v>
      </c>
      <c r="DL70" s="65">
        <v>30.688070087344538</v>
      </c>
      <c r="DM70" s="65">
        <v>2859.4475719398974</v>
      </c>
      <c r="DN70" s="67">
        <v>965.30878589522524</v>
      </c>
      <c r="DO70" s="73">
        <f t="shared" si="5"/>
        <v>13589.555197619751</v>
      </c>
    </row>
    <row r="71" spans="1:119" x14ac:dyDescent="0.2">
      <c r="A71" s="70" t="s">
        <v>173</v>
      </c>
      <c r="B71" s="61">
        <v>11.957125946930969</v>
      </c>
      <c r="C71" s="61">
        <v>1.159793737549943</v>
      </c>
      <c r="D71" s="61">
        <v>0.50499366114396904</v>
      </c>
      <c r="E71" s="61">
        <v>1.7588947032543236</v>
      </c>
      <c r="F71" s="61">
        <v>28.901944625004759</v>
      </c>
      <c r="G71" s="61">
        <v>4.8742572787426255</v>
      </c>
      <c r="H71" s="61">
        <v>7.4179169307265251</v>
      </c>
      <c r="I71" s="61">
        <v>15.437479801888333</v>
      </c>
      <c r="J71" s="61">
        <v>15.068729676904107</v>
      </c>
      <c r="K71" s="61">
        <v>0.58450518157455023</v>
      </c>
      <c r="L71" s="61">
        <v>7.9880434361955777</v>
      </c>
      <c r="M71" s="61">
        <v>22.543458147143653</v>
      </c>
      <c r="N71" s="61">
        <v>11.799561599474609</v>
      </c>
      <c r="O71" s="61">
        <v>43.213569066179005</v>
      </c>
      <c r="P71" s="61">
        <v>4.2818068110888579</v>
      </c>
      <c r="Q71" s="61">
        <v>30.039858490465043</v>
      </c>
      <c r="R71" s="61">
        <v>14.910609598577693</v>
      </c>
      <c r="S71" s="61">
        <v>7.0533969969478214</v>
      </c>
      <c r="T71" s="61">
        <v>8.4679757733952261</v>
      </c>
      <c r="U71" s="61">
        <v>4.9760319854085528</v>
      </c>
      <c r="V71" s="61">
        <v>2.7226942005027204</v>
      </c>
      <c r="W71" s="61">
        <v>6.9408306622272153</v>
      </c>
      <c r="X71" s="61">
        <v>12.615636137694365</v>
      </c>
      <c r="Y71" s="61">
        <v>21.132956694577494</v>
      </c>
      <c r="Z71" s="61">
        <v>9.0890748968306205</v>
      </c>
      <c r="AA71" s="61">
        <v>9.0066895821825312</v>
      </c>
      <c r="AB71" s="61">
        <v>14.9054246336677</v>
      </c>
      <c r="AC71" s="61">
        <v>10.162420832384679</v>
      </c>
      <c r="AD71" s="61">
        <v>2.8769045008725467</v>
      </c>
      <c r="AE71" s="61">
        <v>14.440221909177046</v>
      </c>
      <c r="AF71" s="61">
        <v>2.0413833620239243</v>
      </c>
      <c r="AG71" s="61">
        <v>49.637142352968716</v>
      </c>
      <c r="AH71" s="61">
        <v>16.297642632723633</v>
      </c>
      <c r="AI71" s="61">
        <v>10.761134988852918</v>
      </c>
      <c r="AJ71" s="61">
        <v>10.240586676735392</v>
      </c>
      <c r="AK71" s="61">
        <v>12.769005070289717</v>
      </c>
      <c r="AL71" s="61">
        <v>6.9588732301872334</v>
      </c>
      <c r="AM71" s="61">
        <v>2.537359398996502</v>
      </c>
      <c r="AN71" s="61">
        <v>21.516130647919514</v>
      </c>
      <c r="AO71" s="61">
        <v>21.073320496315894</v>
      </c>
      <c r="AP71" s="61">
        <v>14.189092037728017</v>
      </c>
      <c r="AQ71" s="61">
        <v>24.629325262647825</v>
      </c>
      <c r="AR71" s="61">
        <v>41.082701510156376</v>
      </c>
      <c r="AS71" s="61">
        <v>3.4161357306725346</v>
      </c>
      <c r="AT71" s="61">
        <v>32.484378391739504</v>
      </c>
      <c r="AU71" s="61">
        <v>4.5382924302954315</v>
      </c>
      <c r="AV71" s="61">
        <v>7.3555121258257108</v>
      </c>
      <c r="AW71" s="61">
        <v>11.553713873929581</v>
      </c>
      <c r="AX71" s="61">
        <v>0.95891592556149607</v>
      </c>
      <c r="AY71" s="61">
        <v>2.6910631804691754</v>
      </c>
      <c r="AZ71" s="61">
        <v>19.944184876971185</v>
      </c>
      <c r="BA71" s="61">
        <v>59.239893270337426</v>
      </c>
      <c r="BB71" s="61">
        <v>18.534781459949439</v>
      </c>
      <c r="BC71" s="61">
        <v>8.0956124400920881</v>
      </c>
      <c r="BD71" s="61">
        <v>1.8244041170175203</v>
      </c>
      <c r="BE71" s="61">
        <v>76.886587253896735</v>
      </c>
      <c r="BF71" s="61">
        <v>0.64784451112472607</v>
      </c>
      <c r="BG71" s="61">
        <v>405.66388783115235</v>
      </c>
      <c r="BH71" s="61">
        <v>123.79329086695162</v>
      </c>
      <c r="BI71" s="61">
        <v>573.76257964683055</v>
      </c>
      <c r="BJ71" s="61">
        <v>63.608358796814578</v>
      </c>
      <c r="BK71" s="61">
        <v>120.81330403059188</v>
      </c>
      <c r="BL71" s="61">
        <v>42.034667183535063</v>
      </c>
      <c r="BM71" s="61">
        <v>55.224368275494719</v>
      </c>
      <c r="BN71" s="61">
        <v>93.324535186008006</v>
      </c>
      <c r="BO71" s="61">
        <v>57.0310529566231</v>
      </c>
      <c r="BP71" s="61">
        <v>56.342446833636181</v>
      </c>
      <c r="BQ71" s="61">
        <v>93.231276124546383</v>
      </c>
      <c r="BR71" s="61">
        <v>107.04008803924567</v>
      </c>
      <c r="BS71" s="61">
        <v>1143.4229265751478</v>
      </c>
      <c r="BT71" s="61">
        <v>141.36339560898489</v>
      </c>
      <c r="BU71" s="61">
        <v>221.87304333209812</v>
      </c>
      <c r="BV71" s="61">
        <v>33.998935522483215</v>
      </c>
      <c r="BW71" s="61">
        <v>490.44287610744755</v>
      </c>
      <c r="BX71" s="61">
        <v>224.36817339530191</v>
      </c>
      <c r="BY71" s="61">
        <v>112.28347667269456</v>
      </c>
      <c r="BZ71" s="61">
        <v>57.725095817692953</v>
      </c>
      <c r="CA71" s="61">
        <v>34.330406263772076</v>
      </c>
      <c r="CB71" s="61">
        <v>52.707178733576782</v>
      </c>
      <c r="CC71" s="61">
        <v>30.452595063431382</v>
      </c>
      <c r="CD71" s="61">
        <v>151.88203913951577</v>
      </c>
      <c r="CE71" s="61">
        <v>126.59752885179441</v>
      </c>
      <c r="CF71" s="61">
        <v>19.239689292573321</v>
      </c>
      <c r="CG71" s="61">
        <v>119.56727295310785</v>
      </c>
      <c r="CH71" s="61">
        <v>47.756909113681111</v>
      </c>
      <c r="CI71" s="61">
        <v>2.6732815735813293</v>
      </c>
      <c r="CJ71" s="61">
        <v>74.460717089520827</v>
      </c>
      <c r="CK71" s="61">
        <v>75.668321527835189</v>
      </c>
      <c r="CL71" s="61">
        <v>26.722069435061236</v>
      </c>
      <c r="CM71" s="61">
        <v>15.275504104555548</v>
      </c>
      <c r="CN71" s="61">
        <v>36.894332643074812</v>
      </c>
      <c r="CO71" s="61">
        <v>81.976602144914153</v>
      </c>
      <c r="CP71" s="61">
        <v>325.50685979614769</v>
      </c>
      <c r="CQ71" s="61">
        <v>193.47061110511859</v>
      </c>
      <c r="CR71" s="61">
        <v>132.50266324532808</v>
      </c>
      <c r="CS71" s="61">
        <v>97.69936978009703</v>
      </c>
      <c r="CT71" s="61">
        <v>49.532126101331919</v>
      </c>
      <c r="CU71" s="61">
        <v>38.512224344316579</v>
      </c>
      <c r="CV71" s="61">
        <v>22.858957571530205</v>
      </c>
      <c r="CW71" s="61">
        <v>131.75309783511494</v>
      </c>
      <c r="CX71" s="61">
        <v>29.468025091668668</v>
      </c>
      <c r="CY71" s="61">
        <v>12.263100040433553</v>
      </c>
      <c r="CZ71" s="61">
        <v>38.678782108462563</v>
      </c>
      <c r="DA71" s="71">
        <f t="shared" si="3"/>
        <v>7014.5358685069696</v>
      </c>
      <c r="DB71" s="61">
        <v>17205.468023822417</v>
      </c>
      <c r="DC71" s="61">
        <f t="shared" si="4"/>
        <v>24220.003892329387</v>
      </c>
      <c r="DD71" s="72">
        <v>24220</v>
      </c>
      <c r="DE71" s="65"/>
      <c r="DF71" s="66">
        <v>8505.869542815808</v>
      </c>
      <c r="DG71" s="65">
        <v>61.929154805093127</v>
      </c>
      <c r="DH71" s="65">
        <v>1895.8305941582257</v>
      </c>
      <c r="DI71" s="65">
        <v>110.32648497880152</v>
      </c>
      <c r="DJ71" s="65">
        <v>2482.6827392360028</v>
      </c>
      <c r="DK71" s="65">
        <v>-0.49215349968039479</v>
      </c>
      <c r="DL71" s="65">
        <v>-17.078633170213756</v>
      </c>
      <c r="DM71" s="65">
        <v>487.2933833305604</v>
      </c>
      <c r="DN71" s="67">
        <v>3679.1069111678144</v>
      </c>
      <c r="DO71" s="73">
        <f t="shared" si="5"/>
        <v>17205.46802382241</v>
      </c>
    </row>
    <row r="72" spans="1:119" x14ac:dyDescent="0.2">
      <c r="A72" s="75" t="s">
        <v>174</v>
      </c>
      <c r="B72" s="61">
        <v>203.46137362979201</v>
      </c>
      <c r="C72" s="61">
        <v>5.368767031499674</v>
      </c>
      <c r="D72" s="61">
        <v>5.0835900870697035</v>
      </c>
      <c r="E72" s="61">
        <v>2.3037784511358539</v>
      </c>
      <c r="F72" s="61">
        <v>22.266607362759924</v>
      </c>
      <c r="G72" s="61">
        <v>6.8097688857641661</v>
      </c>
      <c r="H72" s="61">
        <v>6.092664712508868</v>
      </c>
      <c r="I72" s="61">
        <v>17.994163331644778</v>
      </c>
      <c r="J72" s="61">
        <v>13.841651085651941</v>
      </c>
      <c r="K72" s="61">
        <v>1.1281309160980426</v>
      </c>
      <c r="L72" s="61">
        <v>6.1846706609992959</v>
      </c>
      <c r="M72" s="61">
        <v>12.045451327405154</v>
      </c>
      <c r="N72" s="61">
        <v>13.292391449924626</v>
      </c>
      <c r="O72" s="61">
        <v>39.685428263036968</v>
      </c>
      <c r="P72" s="61">
        <v>7.3266867651165581</v>
      </c>
      <c r="Q72" s="61">
        <v>33.881293591062438</v>
      </c>
      <c r="R72" s="61">
        <v>11.316428293049396</v>
      </c>
      <c r="S72" s="61">
        <v>4.0386134376529244</v>
      </c>
      <c r="T72" s="61">
        <v>16.588255170930047</v>
      </c>
      <c r="U72" s="61">
        <v>11.556826588652466</v>
      </c>
      <c r="V72" s="61">
        <v>6.53391901579357</v>
      </c>
      <c r="W72" s="61">
        <v>15.095685847876476</v>
      </c>
      <c r="X72" s="61">
        <v>23.255129881330166</v>
      </c>
      <c r="Y72" s="61">
        <v>25.062856496615581</v>
      </c>
      <c r="Z72" s="61">
        <v>16.875250619378459</v>
      </c>
      <c r="AA72" s="61">
        <v>10.562721750692914</v>
      </c>
      <c r="AB72" s="61">
        <v>7.445179440737185</v>
      </c>
      <c r="AC72" s="61">
        <v>24.344930601652429</v>
      </c>
      <c r="AD72" s="61">
        <v>9.4521960963311713</v>
      </c>
      <c r="AE72" s="61">
        <v>16.798676366671483</v>
      </c>
      <c r="AF72" s="61">
        <v>8.9018195496835872</v>
      </c>
      <c r="AG72" s="61">
        <v>90.994645387911476</v>
      </c>
      <c r="AH72" s="61">
        <v>14.689641552988524</v>
      </c>
      <c r="AI72" s="61">
        <v>21.509915020023797</v>
      </c>
      <c r="AJ72" s="61">
        <v>16.089287064774727</v>
      </c>
      <c r="AK72" s="61">
        <v>18.223874090968327</v>
      </c>
      <c r="AL72" s="61">
        <v>10.442731291033642</v>
      </c>
      <c r="AM72" s="61">
        <v>3.1868448190403473</v>
      </c>
      <c r="AN72" s="61">
        <v>78.393991558120248</v>
      </c>
      <c r="AO72" s="61">
        <v>61.747363440993318</v>
      </c>
      <c r="AP72" s="61">
        <v>27.816836273004665</v>
      </c>
      <c r="AQ72" s="61">
        <v>83.341180435677586</v>
      </c>
      <c r="AR72" s="61">
        <v>17.150258457238156</v>
      </c>
      <c r="AS72" s="61">
        <v>4.5917741851963827</v>
      </c>
      <c r="AT72" s="61">
        <v>37.569293626293685</v>
      </c>
      <c r="AU72" s="61">
        <v>6.4427273032062189</v>
      </c>
      <c r="AV72" s="61">
        <v>24.38581080020511</v>
      </c>
      <c r="AW72" s="61">
        <v>23.209649438974186</v>
      </c>
      <c r="AX72" s="61">
        <v>1.6241309449849721</v>
      </c>
      <c r="AY72" s="61">
        <v>3.0362533472412041</v>
      </c>
      <c r="AZ72" s="61">
        <v>17.754837182038887</v>
      </c>
      <c r="BA72" s="61">
        <v>104.28463810249627</v>
      </c>
      <c r="BB72" s="61">
        <v>30.102867048898023</v>
      </c>
      <c r="BC72" s="61">
        <v>30.461255101584811</v>
      </c>
      <c r="BD72" s="61">
        <v>55.511714442479835</v>
      </c>
      <c r="BE72" s="61">
        <v>84.810593346499942</v>
      </c>
      <c r="BF72" s="61">
        <v>2.1556654574773746</v>
      </c>
      <c r="BG72" s="61">
        <v>382.49253196978816</v>
      </c>
      <c r="BH72" s="61">
        <v>369.89407507969486</v>
      </c>
      <c r="BI72" s="61">
        <v>2846.7466551999123</v>
      </c>
      <c r="BJ72" s="61">
        <v>48.79023388093092</v>
      </c>
      <c r="BK72" s="61">
        <v>343.76945239896958</v>
      </c>
      <c r="BL72" s="61">
        <v>87.339771693259266</v>
      </c>
      <c r="BM72" s="61">
        <v>128.29860642604189</v>
      </c>
      <c r="BN72" s="61">
        <v>522.95008586964775</v>
      </c>
      <c r="BO72" s="61">
        <v>337.00754112565869</v>
      </c>
      <c r="BP72" s="61">
        <v>205.37785355994791</v>
      </c>
      <c r="BQ72" s="61">
        <v>508.30406624255181</v>
      </c>
      <c r="BR72" s="61">
        <v>120.31136795434732</v>
      </c>
      <c r="BS72" s="61">
        <v>1324.9228494143615</v>
      </c>
      <c r="BT72" s="61">
        <v>1155.3098269585491</v>
      </c>
      <c r="BU72" s="61">
        <v>419.89972849966574</v>
      </c>
      <c r="BV72" s="61">
        <v>62.042935915847529</v>
      </c>
      <c r="BW72" s="61">
        <v>2788.352533102563</v>
      </c>
      <c r="BX72" s="61">
        <v>1285.9564463819283</v>
      </c>
      <c r="BY72" s="61">
        <v>1357.8017255611619</v>
      </c>
      <c r="BZ72" s="61">
        <v>158.98079584605938</v>
      </c>
      <c r="CA72" s="61">
        <v>402.20325661045672</v>
      </c>
      <c r="CB72" s="61">
        <v>375.77199532974294</v>
      </c>
      <c r="CC72" s="61">
        <v>141.67814721271967</v>
      </c>
      <c r="CD72" s="61">
        <v>625.61959361862512</v>
      </c>
      <c r="CE72" s="61">
        <v>292.72815997673501</v>
      </c>
      <c r="CF72" s="61">
        <v>46.698936761703365</v>
      </c>
      <c r="CG72" s="61">
        <v>782.19960329396247</v>
      </c>
      <c r="CH72" s="61">
        <v>121.19496889589639</v>
      </c>
      <c r="CI72" s="61">
        <v>16.664291838084601</v>
      </c>
      <c r="CJ72" s="61">
        <v>142.98777269829691</v>
      </c>
      <c r="CK72" s="61">
        <v>162.90012648046326</v>
      </c>
      <c r="CL72" s="61">
        <v>104.6212465280701</v>
      </c>
      <c r="CM72" s="61">
        <v>43.248842166990983</v>
      </c>
      <c r="CN72" s="61">
        <v>179.67771822346495</v>
      </c>
      <c r="CO72" s="61">
        <v>235.26752303958813</v>
      </c>
      <c r="CP72" s="61">
        <v>1896.9227581207049</v>
      </c>
      <c r="CQ72" s="61">
        <v>180.39518187354622</v>
      </c>
      <c r="CR72" s="61">
        <v>612.57399581731897</v>
      </c>
      <c r="CS72" s="61">
        <v>203.92227494517826</v>
      </c>
      <c r="CT72" s="61">
        <v>129.97376089227748</v>
      </c>
      <c r="CU72" s="61">
        <v>25.698131978448703</v>
      </c>
      <c r="CV72" s="61">
        <v>134.55607306836183</v>
      </c>
      <c r="CW72" s="61">
        <v>141.16159981450076</v>
      </c>
      <c r="CX72" s="61">
        <v>98.043825895028831</v>
      </c>
      <c r="CY72" s="61">
        <v>21.666381166823932</v>
      </c>
      <c r="CZ72" s="61">
        <v>132.10117198576938</v>
      </c>
      <c r="DA72" s="71">
        <f t="shared" si="3"/>
        <v>23179.149107741516</v>
      </c>
      <c r="DB72" s="61">
        <v>23325.852890648392</v>
      </c>
      <c r="DC72" s="61">
        <f t="shared" si="4"/>
        <v>46505.001998389911</v>
      </c>
      <c r="DD72" s="72">
        <v>46505</v>
      </c>
      <c r="DE72" s="65"/>
      <c r="DF72" s="66">
        <v>17045.394420845627</v>
      </c>
      <c r="DG72" s="65">
        <v>41.792129742137561</v>
      </c>
      <c r="DH72" s="65">
        <v>19.637713388315358</v>
      </c>
      <c r="DI72" s="65">
        <v>53.840722628608191</v>
      </c>
      <c r="DJ72" s="65">
        <v>1001.4104082548741</v>
      </c>
      <c r="DK72" s="65">
        <v>-0.23283235436716548</v>
      </c>
      <c r="DL72" s="65">
        <v>0.6795097599275336</v>
      </c>
      <c r="DM72" s="65">
        <v>52.175340794089401</v>
      </c>
      <c r="DN72" s="67">
        <v>5111.1554775891782</v>
      </c>
      <c r="DO72" s="73">
        <f t="shared" si="5"/>
        <v>23325.852890648388</v>
      </c>
    </row>
    <row r="73" spans="1:119" x14ac:dyDescent="0.2">
      <c r="A73" s="74" t="s">
        <v>175</v>
      </c>
      <c r="B73" s="61">
        <v>15.882240550640159</v>
      </c>
      <c r="C73" s="61">
        <v>2.5828930749201273</v>
      </c>
      <c r="D73" s="61">
        <v>1.7071722578504851</v>
      </c>
      <c r="E73" s="61">
        <v>6.7847618015285924</v>
      </c>
      <c r="F73" s="61">
        <v>192.67570897862879</v>
      </c>
      <c r="G73" s="61">
        <v>19.944482226977545</v>
      </c>
      <c r="H73" s="61">
        <v>26.267915838429939</v>
      </c>
      <c r="I73" s="61">
        <v>57.530498854626003</v>
      </c>
      <c r="J73" s="61">
        <v>38.942282270341273</v>
      </c>
      <c r="K73" s="61">
        <v>1.4451334323946119</v>
      </c>
      <c r="L73" s="61">
        <v>25.321893610922665</v>
      </c>
      <c r="M73" s="61">
        <v>31.33447713560717</v>
      </c>
      <c r="N73" s="61">
        <v>35.261035599574889</v>
      </c>
      <c r="O73" s="61">
        <v>94.71206283682794</v>
      </c>
      <c r="P73" s="61">
        <v>18.730473978624783</v>
      </c>
      <c r="Q73" s="61">
        <v>77.433440139529267</v>
      </c>
      <c r="R73" s="61">
        <v>32.152597304973909</v>
      </c>
      <c r="S73" s="61">
        <v>13.763178259166001</v>
      </c>
      <c r="T73" s="61">
        <v>21.746677968263775</v>
      </c>
      <c r="U73" s="61">
        <v>23.772328288340137</v>
      </c>
      <c r="V73" s="61">
        <v>10.705085707652197</v>
      </c>
      <c r="W73" s="61">
        <v>26.657600512195113</v>
      </c>
      <c r="X73" s="61">
        <v>56.904259046401691</v>
      </c>
      <c r="Y73" s="61">
        <v>60.735221083457596</v>
      </c>
      <c r="Z73" s="61">
        <v>61.4048052594474</v>
      </c>
      <c r="AA73" s="61">
        <v>31.724579989246131</v>
      </c>
      <c r="AB73" s="61">
        <v>20.37891237211004</v>
      </c>
      <c r="AC73" s="61">
        <v>49.418988057688715</v>
      </c>
      <c r="AD73" s="61">
        <v>11.313811546533524</v>
      </c>
      <c r="AE73" s="61">
        <v>89.33555072695367</v>
      </c>
      <c r="AF73" s="61">
        <v>13.429340873787432</v>
      </c>
      <c r="AG73" s="61">
        <v>280.02307839564588</v>
      </c>
      <c r="AH73" s="61">
        <v>47.970074361751102</v>
      </c>
      <c r="AI73" s="61">
        <v>39.707428479376517</v>
      </c>
      <c r="AJ73" s="61">
        <v>41.589507725801731</v>
      </c>
      <c r="AK73" s="61">
        <v>81.34728650508319</v>
      </c>
      <c r="AL73" s="61">
        <v>48.117427691343536</v>
      </c>
      <c r="AM73" s="61">
        <v>23.076994657080885</v>
      </c>
      <c r="AN73" s="61">
        <v>52.995654041380483</v>
      </c>
      <c r="AO73" s="61">
        <v>64.21074005339274</v>
      </c>
      <c r="AP73" s="61">
        <v>80.145894808189809</v>
      </c>
      <c r="AQ73" s="61">
        <v>137.60340643964975</v>
      </c>
      <c r="AR73" s="61">
        <v>163.02757587242246</v>
      </c>
      <c r="AS73" s="61">
        <v>22.861369942149281</v>
      </c>
      <c r="AT73" s="61">
        <v>350.98795997992642</v>
      </c>
      <c r="AU73" s="61">
        <v>27.12554686699913</v>
      </c>
      <c r="AV73" s="61">
        <v>33.129429871194752</v>
      </c>
      <c r="AW73" s="61">
        <v>58.529556413352729</v>
      </c>
      <c r="AX73" s="61">
        <v>5.9215585685461471</v>
      </c>
      <c r="AY73" s="61">
        <v>31.339381859150947</v>
      </c>
      <c r="AZ73" s="61">
        <v>65.297001149304833</v>
      </c>
      <c r="BA73" s="61">
        <v>401.57038182078668</v>
      </c>
      <c r="BB73" s="61">
        <v>127.24898096443307</v>
      </c>
      <c r="BC73" s="61">
        <v>81.301831371156354</v>
      </c>
      <c r="BD73" s="61">
        <v>3.5949839712600897</v>
      </c>
      <c r="BE73" s="61">
        <v>180.9687529642452</v>
      </c>
      <c r="BF73" s="61">
        <v>3.1870866092975958</v>
      </c>
      <c r="BG73" s="61">
        <v>1647.2082641354727</v>
      </c>
      <c r="BH73" s="61">
        <v>820.05420303785672</v>
      </c>
      <c r="BI73" s="61">
        <v>2731.6048266387311</v>
      </c>
      <c r="BJ73" s="61">
        <v>270.35420878277756</v>
      </c>
      <c r="BK73" s="61">
        <v>514.92041075107761</v>
      </c>
      <c r="BL73" s="61">
        <v>459.73224421161643</v>
      </c>
      <c r="BM73" s="61">
        <v>571.87886508892257</v>
      </c>
      <c r="BN73" s="61">
        <v>274.23595515090869</v>
      </c>
      <c r="BO73" s="61">
        <v>379.49207333100361</v>
      </c>
      <c r="BP73" s="61">
        <v>325.82584414589201</v>
      </c>
      <c r="BQ73" s="61">
        <v>418.05301438545564</v>
      </c>
      <c r="BR73" s="61">
        <v>180.33755115334623</v>
      </c>
      <c r="BS73" s="61">
        <v>397.81837666684424</v>
      </c>
      <c r="BT73" s="61">
        <v>1184.8818737954807</v>
      </c>
      <c r="BU73" s="61">
        <v>1406.8681160758626</v>
      </c>
      <c r="BV73" s="61">
        <v>253.56640753167224</v>
      </c>
      <c r="BW73" s="61">
        <v>2423.3886741113993</v>
      </c>
      <c r="BX73" s="61">
        <v>1311.7369425389074</v>
      </c>
      <c r="BY73" s="61">
        <v>1431.557728681754</v>
      </c>
      <c r="BZ73" s="61">
        <v>417.93252963990273</v>
      </c>
      <c r="CA73" s="61">
        <v>112.66092539339721</v>
      </c>
      <c r="CB73" s="61">
        <v>337.98767361929271</v>
      </c>
      <c r="CC73" s="61">
        <v>297.59184833533999</v>
      </c>
      <c r="CD73" s="61">
        <v>550.14487771685231</v>
      </c>
      <c r="CE73" s="61">
        <v>682.72652207162514</v>
      </c>
      <c r="CF73" s="61">
        <v>114.64696044923814</v>
      </c>
      <c r="CG73" s="61">
        <v>454.9893472477209</v>
      </c>
      <c r="CH73" s="61">
        <v>271.3682970916139</v>
      </c>
      <c r="CI73" s="61">
        <v>24.369647105687196</v>
      </c>
      <c r="CJ73" s="61">
        <v>236.46132900579741</v>
      </c>
      <c r="CK73" s="61">
        <v>298.99399139919268</v>
      </c>
      <c r="CL73" s="61">
        <v>203.91262081112265</v>
      </c>
      <c r="CM73" s="61">
        <v>83.495803597728994</v>
      </c>
      <c r="CN73" s="61">
        <v>167.85116174305338</v>
      </c>
      <c r="CO73" s="61">
        <v>264.87738486432323</v>
      </c>
      <c r="CP73" s="61">
        <v>1010.3889243320226</v>
      </c>
      <c r="CQ73" s="61">
        <v>619.97977221033022</v>
      </c>
      <c r="CR73" s="61">
        <v>638.17466864326843</v>
      </c>
      <c r="CS73" s="61">
        <v>409.28041581828995</v>
      </c>
      <c r="CT73" s="61">
        <v>91.963060713363618</v>
      </c>
      <c r="CU73" s="61">
        <v>43.988584476559552</v>
      </c>
      <c r="CV73" s="61">
        <v>140.71165825015339</v>
      </c>
      <c r="CW73" s="61">
        <v>181.15072533912667</v>
      </c>
      <c r="CX73" s="61">
        <v>135.01139225130146</v>
      </c>
      <c r="CY73" s="61">
        <v>87.59574458730188</v>
      </c>
      <c r="CZ73" s="61">
        <v>280.56252534723603</v>
      </c>
      <c r="DA73" s="71">
        <f t="shared" si="3"/>
        <v>28785.212273242381</v>
      </c>
      <c r="DB73" s="61">
        <v>24823.789559882254</v>
      </c>
      <c r="DC73" s="61">
        <f t="shared" si="4"/>
        <v>53609.001833124639</v>
      </c>
      <c r="DD73" s="72">
        <v>53609</v>
      </c>
      <c r="DE73" s="65"/>
      <c r="DF73" s="66">
        <v>5664.3083051045733</v>
      </c>
      <c r="DG73" s="65">
        <v>402.40137041458843</v>
      </c>
      <c r="DH73" s="65">
        <v>144.11746721680487</v>
      </c>
      <c r="DI73" s="65">
        <v>708.98264343758456</v>
      </c>
      <c r="DJ73" s="65">
        <v>13414.518131548641</v>
      </c>
      <c r="DK73" s="65">
        <v>-1.516523839310997</v>
      </c>
      <c r="DL73" s="65">
        <v>55.55863494363463</v>
      </c>
      <c r="DM73" s="65">
        <v>76.979724240922934</v>
      </c>
      <c r="DN73" s="67">
        <v>4358.4398068148103</v>
      </c>
      <c r="DO73" s="73">
        <f t="shared" si="5"/>
        <v>24823.789559882251</v>
      </c>
    </row>
    <row r="74" spans="1:119" x14ac:dyDescent="0.2">
      <c r="A74" s="70" t="s">
        <v>176</v>
      </c>
      <c r="B74" s="61">
        <v>2.9076866721457879</v>
      </c>
      <c r="C74" s="61">
        <v>0.62147204890840846</v>
      </c>
      <c r="D74" s="61">
        <v>0.17112809496211576</v>
      </c>
      <c r="E74" s="61">
        <v>0.27513125870545246</v>
      </c>
      <c r="F74" s="61">
        <v>6.0690941102613074</v>
      </c>
      <c r="G74" s="61">
        <v>1.3137957327609837</v>
      </c>
      <c r="H74" s="61">
        <v>2.5246097373400676</v>
      </c>
      <c r="I74" s="61">
        <v>7.5347457260811606</v>
      </c>
      <c r="J74" s="61">
        <v>5.2381572278347672</v>
      </c>
      <c r="K74" s="61">
        <v>0.1294144437489336</v>
      </c>
      <c r="L74" s="61">
        <v>2.8945555493053137</v>
      </c>
      <c r="M74" s="61">
        <v>1.9790960407762068</v>
      </c>
      <c r="N74" s="61">
        <v>3.6560350623496438</v>
      </c>
      <c r="O74" s="61">
        <v>10.916341058962521</v>
      </c>
      <c r="P74" s="61">
        <v>3.9689937556201755</v>
      </c>
      <c r="Q74" s="61">
        <v>21.836499227078651</v>
      </c>
      <c r="R74" s="61">
        <v>3.8450028079254466</v>
      </c>
      <c r="S74" s="61">
        <v>1.420389699482925</v>
      </c>
      <c r="T74" s="61">
        <v>2.7795500984372525</v>
      </c>
      <c r="U74" s="61">
        <v>1.7744644636921598</v>
      </c>
      <c r="V74" s="61">
        <v>0.28779163585092765</v>
      </c>
      <c r="W74" s="61">
        <v>2.8081266310257043</v>
      </c>
      <c r="X74" s="61">
        <v>10.912664792010771</v>
      </c>
      <c r="Y74" s="61">
        <v>13.52709181096467</v>
      </c>
      <c r="Z74" s="61">
        <v>1.916799140189319</v>
      </c>
      <c r="AA74" s="61">
        <v>2.5064216935584858</v>
      </c>
      <c r="AB74" s="61">
        <v>2.171184974826065</v>
      </c>
      <c r="AC74" s="61">
        <v>6.5194407263936016</v>
      </c>
      <c r="AD74" s="61">
        <v>2.708967975248981</v>
      </c>
      <c r="AE74" s="61">
        <v>15.880313060025918</v>
      </c>
      <c r="AF74" s="61">
        <v>1.8780724961204749</v>
      </c>
      <c r="AG74" s="61">
        <v>34.08973300666613</v>
      </c>
      <c r="AH74" s="61">
        <v>5.2732524326909367</v>
      </c>
      <c r="AI74" s="61">
        <v>3.9771646253182387</v>
      </c>
      <c r="AJ74" s="61">
        <v>4.9209726352369412</v>
      </c>
      <c r="AK74" s="61">
        <v>8.5577929550260254</v>
      </c>
      <c r="AL74" s="61">
        <v>5.7750023107351698</v>
      </c>
      <c r="AM74" s="61">
        <v>1.832515572522355</v>
      </c>
      <c r="AN74" s="61">
        <v>5.9792504745098709</v>
      </c>
      <c r="AO74" s="61">
        <v>8.334244205110787</v>
      </c>
      <c r="AP74" s="61">
        <v>6.890597117870545</v>
      </c>
      <c r="AQ74" s="61">
        <v>14.381622972631343</v>
      </c>
      <c r="AR74" s="61">
        <v>18.919957121461479</v>
      </c>
      <c r="AS74" s="61">
        <v>2.5378679951071375</v>
      </c>
      <c r="AT74" s="61">
        <v>27.882008718984363</v>
      </c>
      <c r="AU74" s="61">
        <v>1.8996910392682382</v>
      </c>
      <c r="AV74" s="61">
        <v>3.4182187481895157</v>
      </c>
      <c r="AW74" s="61">
        <v>5.4428485236209125</v>
      </c>
      <c r="AX74" s="61">
        <v>1.080408987026124</v>
      </c>
      <c r="AY74" s="61">
        <v>1.4836334483214026</v>
      </c>
      <c r="AZ74" s="61">
        <v>4.1673312994883203</v>
      </c>
      <c r="BA74" s="61">
        <v>55.145873192149324</v>
      </c>
      <c r="BB74" s="61">
        <v>17.879458162400613</v>
      </c>
      <c r="BC74" s="61">
        <v>1.5499126109493</v>
      </c>
      <c r="BD74" s="61">
        <v>1.3324948458327548</v>
      </c>
      <c r="BE74" s="61">
        <v>5.6315030235007528</v>
      </c>
      <c r="BF74" s="61">
        <v>0.15860082931604702</v>
      </c>
      <c r="BG74" s="61">
        <v>105.35122572477556</v>
      </c>
      <c r="BH74" s="61">
        <v>63.980982522373999</v>
      </c>
      <c r="BI74" s="61">
        <v>401.4448000346319</v>
      </c>
      <c r="BJ74" s="61">
        <v>18.914188025954005</v>
      </c>
      <c r="BK74" s="61">
        <v>72.138836347954552</v>
      </c>
      <c r="BL74" s="61">
        <v>23.25391377324684</v>
      </c>
      <c r="BM74" s="61">
        <v>57.229496275957509</v>
      </c>
      <c r="BN74" s="61">
        <v>102.94730813166467</v>
      </c>
      <c r="BO74" s="61">
        <v>56.713723489767908</v>
      </c>
      <c r="BP74" s="61">
        <v>48.900835960290635</v>
      </c>
      <c r="BQ74" s="61">
        <v>59.069745413817301</v>
      </c>
      <c r="BR74" s="61">
        <v>25.499953844979231</v>
      </c>
      <c r="BS74" s="61">
        <v>105.76189759839465</v>
      </c>
      <c r="BT74" s="61">
        <v>104.20909291870093</v>
      </c>
      <c r="BU74" s="61">
        <v>78.549631863594215</v>
      </c>
      <c r="BV74" s="61">
        <v>24.20103809793223</v>
      </c>
      <c r="BW74" s="61">
        <v>310.97144890605637</v>
      </c>
      <c r="BX74" s="61">
        <v>242.88188526208324</v>
      </c>
      <c r="BY74" s="61">
        <v>64.492561150508593</v>
      </c>
      <c r="BZ74" s="61">
        <v>33.051275111925548</v>
      </c>
      <c r="CA74" s="61">
        <v>8.5363813977475811</v>
      </c>
      <c r="CB74" s="61">
        <v>31.264027184068283</v>
      </c>
      <c r="CC74" s="61">
        <v>22.125183503569623</v>
      </c>
      <c r="CD74" s="61">
        <v>83.880748284770789</v>
      </c>
      <c r="CE74" s="61">
        <v>94.235924174339345</v>
      </c>
      <c r="CF74" s="61">
        <v>27.184115671746262</v>
      </c>
      <c r="CG74" s="61">
        <v>67.829759312851394</v>
      </c>
      <c r="CH74" s="61">
        <v>41.11388202105212</v>
      </c>
      <c r="CI74" s="61">
        <v>2.6872852425501081</v>
      </c>
      <c r="CJ74" s="61">
        <v>19.973048903727332</v>
      </c>
      <c r="CK74" s="61">
        <v>13.894040260632604</v>
      </c>
      <c r="CL74" s="61">
        <v>10.73900849420918</v>
      </c>
      <c r="CM74" s="61">
        <v>15.378965128637484</v>
      </c>
      <c r="CN74" s="61">
        <v>32.234876697227349</v>
      </c>
      <c r="CO74" s="61">
        <v>91.776272002308076</v>
      </c>
      <c r="CP74" s="61">
        <v>44.229683665048107</v>
      </c>
      <c r="CQ74" s="61">
        <v>45.756457714627608</v>
      </c>
      <c r="CR74" s="61">
        <v>66.516415587251785</v>
      </c>
      <c r="CS74" s="61">
        <v>20.19568030052044</v>
      </c>
      <c r="CT74" s="61">
        <v>209.16319175428399</v>
      </c>
      <c r="CU74" s="61">
        <v>7.3013571658836147</v>
      </c>
      <c r="CV74" s="61">
        <v>150.54967895530098</v>
      </c>
      <c r="CW74" s="61">
        <v>86.026586329881042</v>
      </c>
      <c r="CX74" s="61">
        <v>95.36939854205194</v>
      </c>
      <c r="CY74" s="61">
        <v>8.378364942738914</v>
      </c>
      <c r="CZ74" s="61">
        <v>10.744318143322889</v>
      </c>
      <c r="DA74" s="71">
        <f t="shared" si="3"/>
        <v>3698.1634864414859</v>
      </c>
      <c r="DB74" s="61">
        <v>3487.8367579642936</v>
      </c>
      <c r="DC74" s="61">
        <f t="shared" si="4"/>
        <v>7186.0002444057791</v>
      </c>
      <c r="DD74" s="72">
        <v>7185.9999999999991</v>
      </c>
      <c r="DE74" s="65"/>
      <c r="DF74" s="66">
        <v>1970.6260317671101</v>
      </c>
      <c r="DG74" s="65">
        <v>58.931823397274968</v>
      </c>
      <c r="DH74" s="65">
        <v>25.433057149706393</v>
      </c>
      <c r="DI74" s="65">
        <v>80.051114909086536</v>
      </c>
      <c r="DJ74" s="65">
        <v>182.17765885188334</v>
      </c>
      <c r="DK74" s="65">
        <v>-8.9018881484152212E-3</v>
      </c>
      <c r="DL74" s="65">
        <v>-0.71215073712433907</v>
      </c>
      <c r="DM74" s="65">
        <v>78.941511944915135</v>
      </c>
      <c r="DN74" s="67">
        <v>1092.3966125695897</v>
      </c>
      <c r="DO74" s="73">
        <f t="shared" si="5"/>
        <v>3487.8367579642932</v>
      </c>
    </row>
    <row r="75" spans="1:119" x14ac:dyDescent="0.2">
      <c r="A75" s="70" t="s">
        <v>177</v>
      </c>
      <c r="B75" s="61">
        <v>1082</v>
      </c>
      <c r="C75" s="61">
        <v>16.463120303433818</v>
      </c>
      <c r="D75" s="61">
        <v>24.483684248073455</v>
      </c>
      <c r="E75" s="61">
        <v>22</v>
      </c>
      <c r="F75" s="61">
        <v>842.77872182060287</v>
      </c>
      <c r="G75" s="61">
        <v>227</v>
      </c>
      <c r="H75" s="61">
        <v>180.92624060686762</v>
      </c>
      <c r="I75" s="61">
        <v>101</v>
      </c>
      <c r="J75" s="61">
        <v>195</v>
      </c>
      <c r="K75" s="61">
        <v>9</v>
      </c>
      <c r="L75" s="61">
        <v>122</v>
      </c>
      <c r="M75" s="61">
        <v>108</v>
      </c>
      <c r="N75" s="61">
        <v>215</v>
      </c>
      <c r="O75" s="61">
        <v>652.31560151716906</v>
      </c>
      <c r="P75" s="61">
        <v>61</v>
      </c>
      <c r="Q75" s="61">
        <v>288.31560151716911</v>
      </c>
      <c r="R75" s="61">
        <v>63</v>
      </c>
      <c r="S75" s="61">
        <v>68</v>
      </c>
      <c r="T75" s="61">
        <v>147</v>
      </c>
      <c r="U75" s="61">
        <v>113</v>
      </c>
      <c r="V75" s="61">
        <v>26</v>
      </c>
      <c r="W75" s="61">
        <v>207</v>
      </c>
      <c r="X75" s="61">
        <v>237</v>
      </c>
      <c r="Y75" s="61">
        <v>96.852481213735274</v>
      </c>
      <c r="Z75" s="61">
        <v>405.46312030343381</v>
      </c>
      <c r="AA75" s="61">
        <v>95.463120303433811</v>
      </c>
      <c r="AB75" s="61">
        <v>71</v>
      </c>
      <c r="AC75" s="61">
        <v>294</v>
      </c>
      <c r="AD75" s="61">
        <v>122.46312030343381</v>
      </c>
      <c r="AE75" s="61">
        <v>403.38936091030143</v>
      </c>
      <c r="AF75" s="61">
        <v>72.463120303433811</v>
      </c>
      <c r="AG75" s="61">
        <v>1059.8524812137352</v>
      </c>
      <c r="AH75" s="61">
        <v>398.92624060686762</v>
      </c>
      <c r="AI75" s="61">
        <v>243.38936091030146</v>
      </c>
      <c r="AJ75" s="61">
        <v>241.85248121373527</v>
      </c>
      <c r="AK75" s="61">
        <v>102</v>
      </c>
      <c r="AL75" s="61">
        <v>141.31560151716909</v>
      </c>
      <c r="AM75" s="61">
        <v>37</v>
      </c>
      <c r="AN75" s="61">
        <v>670.77872182060287</v>
      </c>
      <c r="AO75" s="61">
        <v>169.70496242747055</v>
      </c>
      <c r="AP75" s="61">
        <v>283</v>
      </c>
      <c r="AQ75" s="61">
        <v>381.38936091030143</v>
      </c>
      <c r="AR75" s="61">
        <v>1101</v>
      </c>
      <c r="AS75" s="61">
        <v>34</v>
      </c>
      <c r="AT75" s="61">
        <v>574.02056394463966</v>
      </c>
      <c r="AU75" s="61">
        <v>93.926240606867637</v>
      </c>
      <c r="AV75" s="61">
        <v>137.92624060686762</v>
      </c>
      <c r="AW75" s="61">
        <v>268.85248121373525</v>
      </c>
      <c r="AX75" s="61">
        <v>9</v>
      </c>
      <c r="AY75" s="61">
        <v>63.463120303433818</v>
      </c>
      <c r="AZ75" s="61">
        <v>160.38936091030146</v>
      </c>
      <c r="BA75" s="61">
        <v>1241.3361654618088</v>
      </c>
      <c r="BB75" s="61">
        <v>304.38936091030143</v>
      </c>
      <c r="BC75" s="61">
        <v>164</v>
      </c>
      <c r="BD75" s="61">
        <v>34</v>
      </c>
      <c r="BE75" s="61">
        <v>636.11488728241159</v>
      </c>
      <c r="BF75" s="61">
        <v>5.3156015171690916</v>
      </c>
      <c r="BG75" s="61">
        <v>3029.2418421240368</v>
      </c>
      <c r="BH75" s="61">
        <v>827</v>
      </c>
      <c r="BI75" s="61">
        <v>4844.836842480735</v>
      </c>
      <c r="BJ75" s="61">
        <v>87.704962427470548</v>
      </c>
      <c r="BK75" s="61">
        <v>684.48368424807347</v>
      </c>
      <c r="BL75" s="61">
        <v>176.282970013316</v>
      </c>
      <c r="BM75" s="61">
        <v>269.60706791591127</v>
      </c>
      <c r="BN75" s="61">
        <v>1068.6191354751247</v>
      </c>
      <c r="BO75" s="61">
        <v>421.13188005326401</v>
      </c>
      <c r="BP75" s="61">
        <v>470.50424819271308</v>
      </c>
      <c r="BQ75" s="61">
        <v>1326.4971058451385</v>
      </c>
      <c r="BR75" s="61">
        <v>156.87304515837491</v>
      </c>
      <c r="BS75" s="61">
        <v>370.84891003994801</v>
      </c>
      <c r="BT75" s="61">
        <v>778.73402275753642</v>
      </c>
      <c r="BU75" s="61">
        <v>756.67233092361744</v>
      </c>
      <c r="BV75" s="61">
        <v>85.778721820602911</v>
      </c>
      <c r="BW75" s="61">
        <v>3030.8091361885204</v>
      </c>
      <c r="BX75" s="61">
        <v>1331.7992857652425</v>
      </c>
      <c r="BY75" s="61">
        <v>604.63120303433823</v>
      </c>
      <c r="BZ75" s="61">
        <v>4756</v>
      </c>
      <c r="CA75" s="61">
        <v>35340.852481213733</v>
      </c>
      <c r="CB75" s="61">
        <v>488.55744364120579</v>
      </c>
      <c r="CC75" s="61">
        <v>447.13545122705125</v>
      </c>
      <c r="CD75" s="61">
        <v>752.26240606867634</v>
      </c>
      <c r="CE75" s="61">
        <v>869.34466184723487</v>
      </c>
      <c r="CF75" s="61">
        <v>247.70496242747055</v>
      </c>
      <c r="CG75" s="61">
        <v>471.92266943308039</v>
      </c>
      <c r="CH75" s="61">
        <v>428.65176697897783</v>
      </c>
      <c r="CI75" s="61">
        <v>14.778721820602911</v>
      </c>
      <c r="CJ75" s="61">
        <v>529.13188005326401</v>
      </c>
      <c r="CK75" s="61">
        <v>816.95530093693344</v>
      </c>
      <c r="CL75" s="61">
        <v>443.85248121373525</v>
      </c>
      <c r="CM75" s="61">
        <v>84.557443641205822</v>
      </c>
      <c r="CN75" s="61">
        <v>303.63120303433817</v>
      </c>
      <c r="CO75" s="61">
        <v>476</v>
      </c>
      <c r="CP75" s="61">
        <v>3759.5757904499101</v>
      </c>
      <c r="CQ75" s="61">
        <v>147.43898518500691</v>
      </c>
      <c r="CR75" s="61">
        <v>869.16586559496875</v>
      </c>
      <c r="CS75" s="61">
        <v>288.18150432796949</v>
      </c>
      <c r="CT75" s="61">
        <v>202.26240606867637</v>
      </c>
      <c r="CU75" s="61">
        <v>15.778721820602911</v>
      </c>
      <c r="CV75" s="61">
        <v>295.94680455150728</v>
      </c>
      <c r="CW75" s="61">
        <v>134.50424819271311</v>
      </c>
      <c r="CX75" s="61">
        <v>116.24184212403672</v>
      </c>
      <c r="CY75" s="61">
        <v>45.463120303433818</v>
      </c>
      <c r="CZ75" s="61">
        <v>646.70631646532217</v>
      </c>
      <c r="DA75" s="71">
        <f t="shared" si="3"/>
        <v>88440.981399814438</v>
      </c>
      <c r="DB75" s="61">
        <v>59908.935196304141</v>
      </c>
      <c r="DC75" s="61">
        <f t="shared" si="4"/>
        <v>148349.91659611859</v>
      </c>
      <c r="DD75" s="72">
        <v>148350</v>
      </c>
      <c r="DE75" s="65"/>
      <c r="DF75" s="66">
        <v>33259.153766407835</v>
      </c>
      <c r="DG75" s="65">
        <v>119.0219179824913</v>
      </c>
      <c r="DH75" s="65">
        <v>0</v>
      </c>
      <c r="DI75" s="65">
        <v>0</v>
      </c>
      <c r="DJ75" s="65">
        <v>0</v>
      </c>
      <c r="DK75" s="65">
        <v>0</v>
      </c>
      <c r="DL75" s="65">
        <v>48.627631860550927</v>
      </c>
      <c r="DM75" s="65">
        <v>0</v>
      </c>
      <c r="DN75" s="67">
        <v>26482.131880053264</v>
      </c>
      <c r="DO75" s="73">
        <f t="shared" si="5"/>
        <v>59908.935196304141</v>
      </c>
    </row>
    <row r="76" spans="1:119" x14ac:dyDescent="0.2">
      <c r="A76" s="70" t="s">
        <v>178</v>
      </c>
      <c r="B76" s="61">
        <v>162.55858186806734</v>
      </c>
      <c r="C76" s="61">
        <v>10.042222581633911</v>
      </c>
      <c r="D76" s="61">
        <v>6.9204397310694956</v>
      </c>
      <c r="E76" s="61">
        <v>1.856610496678925</v>
      </c>
      <c r="F76" s="61">
        <v>40.508394651525542</v>
      </c>
      <c r="G76" s="61">
        <v>6.0767541632439634</v>
      </c>
      <c r="H76" s="61">
        <v>4.9474034999443646</v>
      </c>
      <c r="I76" s="61">
        <v>21.808844348875795</v>
      </c>
      <c r="J76" s="61">
        <v>18.613011320892312</v>
      </c>
      <c r="K76" s="61">
        <v>1.4791325625954608</v>
      </c>
      <c r="L76" s="61">
        <v>17.990529986053541</v>
      </c>
      <c r="M76" s="61">
        <v>5.0690660815801403</v>
      </c>
      <c r="N76" s="61">
        <v>20.015315166562008</v>
      </c>
      <c r="O76" s="61">
        <v>29.3574682665731</v>
      </c>
      <c r="P76" s="61">
        <v>6.0673730987109549</v>
      </c>
      <c r="Q76" s="61">
        <v>14.989020148327802</v>
      </c>
      <c r="R76" s="61">
        <v>9.9622636774117517</v>
      </c>
      <c r="S76" s="61">
        <v>1.6675400411034957</v>
      </c>
      <c r="T76" s="61">
        <v>12.218998248874472</v>
      </c>
      <c r="U76" s="61">
        <v>7.1891116851946419</v>
      </c>
      <c r="V76" s="61">
        <v>1.3569976676677689</v>
      </c>
      <c r="W76" s="61">
        <v>15.095735508037</v>
      </c>
      <c r="X76" s="61">
        <v>20.165591358950824</v>
      </c>
      <c r="Y76" s="61">
        <v>14.284045688984126</v>
      </c>
      <c r="Z76" s="61">
        <v>9.5571938944764305</v>
      </c>
      <c r="AA76" s="61">
        <v>2.3508418574921541</v>
      </c>
      <c r="AB76" s="61">
        <v>9.6806775503609881</v>
      </c>
      <c r="AC76" s="61">
        <v>8.2874138978798584</v>
      </c>
      <c r="AD76" s="61">
        <v>9.9534472820857864</v>
      </c>
      <c r="AE76" s="61">
        <v>101.84670918124779</v>
      </c>
      <c r="AF76" s="61">
        <v>9.4649600217165162</v>
      </c>
      <c r="AG76" s="61">
        <v>25.58434797744858</v>
      </c>
      <c r="AH76" s="61">
        <v>63.991392597036715</v>
      </c>
      <c r="AI76" s="61">
        <v>8.4513315682414305</v>
      </c>
      <c r="AJ76" s="61">
        <v>6.5975260190369118</v>
      </c>
      <c r="AK76" s="61">
        <v>13.7933707712886</v>
      </c>
      <c r="AL76" s="61">
        <v>11.721996866289043</v>
      </c>
      <c r="AM76" s="61">
        <v>1.7741863756083067</v>
      </c>
      <c r="AN76" s="61">
        <v>116.68256480889633</v>
      </c>
      <c r="AO76" s="61">
        <v>26.890470585475985</v>
      </c>
      <c r="AP76" s="61">
        <v>31.233148981862684</v>
      </c>
      <c r="AQ76" s="61">
        <v>69.690190376923553</v>
      </c>
      <c r="AR76" s="61">
        <v>407.51865528210232</v>
      </c>
      <c r="AS76" s="61">
        <v>7.4564009476378628</v>
      </c>
      <c r="AT76" s="61">
        <v>17.870336760893483</v>
      </c>
      <c r="AU76" s="61">
        <v>21.338943933071228</v>
      </c>
      <c r="AV76" s="61">
        <v>11.964911586510457</v>
      </c>
      <c r="AW76" s="61">
        <v>16.780545127667796</v>
      </c>
      <c r="AX76" s="61">
        <v>0.5277655650450247</v>
      </c>
      <c r="AY76" s="61">
        <v>2.4450300077749603</v>
      </c>
      <c r="AZ76" s="61">
        <v>22.535909420971773</v>
      </c>
      <c r="BA76" s="61">
        <v>58.807789917023406</v>
      </c>
      <c r="BB76" s="61">
        <v>16.967580533193324</v>
      </c>
      <c r="BC76" s="61">
        <v>15.630683394244089</v>
      </c>
      <c r="BD76" s="61">
        <v>27.082534422635195</v>
      </c>
      <c r="BE76" s="61">
        <v>98.910690933562108</v>
      </c>
      <c r="BF76" s="61">
        <v>6.1678458639567765E-2</v>
      </c>
      <c r="BG76" s="61">
        <v>491.65723928679284</v>
      </c>
      <c r="BH76" s="61">
        <v>399.45322968998971</v>
      </c>
      <c r="BI76" s="61">
        <v>766.31975895224218</v>
      </c>
      <c r="BJ76" s="61">
        <v>44.344258912854144</v>
      </c>
      <c r="BK76" s="61">
        <v>271.25181471518363</v>
      </c>
      <c r="BL76" s="61">
        <v>37.976811300894269</v>
      </c>
      <c r="BM76" s="61">
        <v>110.94738197367089</v>
      </c>
      <c r="BN76" s="61">
        <v>103.99988648690125</v>
      </c>
      <c r="BO76" s="61">
        <v>74.893676435050949</v>
      </c>
      <c r="BP76" s="61">
        <v>48.571605219421777</v>
      </c>
      <c r="BQ76" s="61">
        <v>112.5333104696923</v>
      </c>
      <c r="BR76" s="61">
        <v>107.01447175240985</v>
      </c>
      <c r="BS76" s="61">
        <v>66.831225848382061</v>
      </c>
      <c r="BT76" s="61">
        <v>87.416117920763355</v>
      </c>
      <c r="BU76" s="61">
        <v>191.06787204237094</v>
      </c>
      <c r="BV76" s="61">
        <v>25.69222932677922</v>
      </c>
      <c r="BW76" s="61">
        <v>303.55130729061057</v>
      </c>
      <c r="BX76" s="61">
        <v>9613.2727912468181</v>
      </c>
      <c r="BY76" s="61">
        <v>34.278286847326626</v>
      </c>
      <c r="BZ76" s="61">
        <v>278.87303683532201</v>
      </c>
      <c r="CA76" s="61">
        <v>597.75798872180121</v>
      </c>
      <c r="CB76" s="61">
        <v>38.264697107618048</v>
      </c>
      <c r="CC76" s="61">
        <v>23.422663422423973</v>
      </c>
      <c r="CD76" s="61">
        <v>24.423143835300333</v>
      </c>
      <c r="CE76" s="61">
        <v>20.644807018473482</v>
      </c>
      <c r="CF76" s="61">
        <v>17.621260313486417</v>
      </c>
      <c r="CG76" s="61">
        <v>38.509207249219457</v>
      </c>
      <c r="CH76" s="61">
        <v>18.058258156790444</v>
      </c>
      <c r="CI76" s="61">
        <v>5.4003356186268263</v>
      </c>
      <c r="CJ76" s="61">
        <v>144.33918824301225</v>
      </c>
      <c r="CK76" s="61">
        <v>26.790949563101822</v>
      </c>
      <c r="CL76" s="61">
        <v>27.997560502006579</v>
      </c>
      <c r="CM76" s="61">
        <v>15.851191872242252</v>
      </c>
      <c r="CN76" s="61">
        <v>21.819376026741356</v>
      </c>
      <c r="CO76" s="61">
        <v>32.921411507819414</v>
      </c>
      <c r="CP76" s="61">
        <v>580.52518738915489</v>
      </c>
      <c r="CQ76" s="61">
        <v>210.34846123900385</v>
      </c>
      <c r="CR76" s="61">
        <v>492.81034116679746</v>
      </c>
      <c r="CS76" s="61">
        <v>190.2217347103628</v>
      </c>
      <c r="CT76" s="61">
        <v>7.5437012703536253</v>
      </c>
      <c r="CU76" s="61">
        <v>10.113935146352183</v>
      </c>
      <c r="CV76" s="61">
        <v>22.204633707774402</v>
      </c>
      <c r="CW76" s="61">
        <v>45.288330178255485</v>
      </c>
      <c r="CX76" s="61">
        <v>9.1681186663867322</v>
      </c>
      <c r="CY76" s="61">
        <v>10.417162909324325</v>
      </c>
      <c r="CZ76" s="61">
        <v>37.211861756375413</v>
      </c>
      <c r="DA76" s="71">
        <f t="shared" si="3"/>
        <v>17543.313498605181</v>
      </c>
      <c r="DB76" s="61">
        <v>42226.72280222478</v>
      </c>
      <c r="DC76" s="61">
        <f t="shared" si="4"/>
        <v>59770.036300829961</v>
      </c>
      <c r="DD76" s="72">
        <v>59769.999999999993</v>
      </c>
      <c r="DE76" s="65"/>
      <c r="DF76" s="66">
        <v>28217.490465342675</v>
      </c>
      <c r="DG76" s="65">
        <v>43.654906217476508</v>
      </c>
      <c r="DH76" s="65">
        <v>36.216962742338502</v>
      </c>
      <c r="DI76" s="65">
        <v>101.51806058017334</v>
      </c>
      <c r="DJ76" s="65">
        <v>299.82590509131762</v>
      </c>
      <c r="DK76" s="65">
        <v>2.7196476564818086</v>
      </c>
      <c r="DL76" s="65">
        <v>1.8099229277264695E-2</v>
      </c>
      <c r="DM76" s="65">
        <v>472.71883755204851</v>
      </c>
      <c r="DN76" s="67">
        <v>13052.559917812991</v>
      </c>
      <c r="DO76" s="73">
        <f t="shared" si="5"/>
        <v>42226.72280222478</v>
      </c>
    </row>
    <row r="77" spans="1:119" x14ac:dyDescent="0.2">
      <c r="A77" s="74" t="s">
        <v>179</v>
      </c>
      <c r="B77" s="61">
        <v>0.74754011385157448</v>
      </c>
      <c r="C77" s="61">
        <v>2.3863113919159216E-2</v>
      </c>
      <c r="D77" s="61">
        <v>5.8733025922595994E-2</v>
      </c>
      <c r="E77" s="61">
        <v>1.0660924709545445</v>
      </c>
      <c r="F77" s="61">
        <v>5.2587532454116452</v>
      </c>
      <c r="G77" s="61">
        <v>4.2121293402759328</v>
      </c>
      <c r="H77" s="61">
        <v>4.1467529006123733</v>
      </c>
      <c r="I77" s="61">
        <v>4.1304502452484391</v>
      </c>
      <c r="J77" s="61">
        <v>1.9395860439538242</v>
      </c>
      <c r="K77" s="61">
        <v>6.4446657281944458E-2</v>
      </c>
      <c r="L77" s="61">
        <v>4.548717646853123</v>
      </c>
      <c r="M77" s="61">
        <v>4.861567556052302</v>
      </c>
      <c r="N77" s="61">
        <v>4.7622845119603454</v>
      </c>
      <c r="O77" s="61">
        <v>5.0637064053991034</v>
      </c>
      <c r="P77" s="61">
        <v>0.27662334986736498</v>
      </c>
      <c r="Q77" s="61">
        <v>11.71042192175492</v>
      </c>
      <c r="R77" s="61">
        <v>0.76989889616815188</v>
      </c>
      <c r="S77" s="61">
        <v>3.5386142101461839</v>
      </c>
      <c r="T77" s="61">
        <v>4.7252888270417328</v>
      </c>
      <c r="U77" s="61">
        <v>3.6120849259119017</v>
      </c>
      <c r="V77" s="61">
        <v>0.23276176283267783</v>
      </c>
      <c r="W77" s="61">
        <v>0.50199130934635805</v>
      </c>
      <c r="X77" s="61">
        <v>5.0184832043032568</v>
      </c>
      <c r="Y77" s="61">
        <v>5.5241226012260523</v>
      </c>
      <c r="Z77" s="61">
        <v>14.918315149641726</v>
      </c>
      <c r="AA77" s="61">
        <v>3.6775965110763282</v>
      </c>
      <c r="AB77" s="61">
        <v>6.9420586295706839</v>
      </c>
      <c r="AC77" s="61">
        <v>17.069400979681799</v>
      </c>
      <c r="AD77" s="61">
        <v>4.3970278001827303</v>
      </c>
      <c r="AE77" s="61">
        <v>36.741654267109297</v>
      </c>
      <c r="AF77" s="61">
        <v>0.27850927638091955</v>
      </c>
      <c r="AG77" s="61">
        <v>13.524848661479169</v>
      </c>
      <c r="AH77" s="61">
        <v>1.8043985213082685</v>
      </c>
      <c r="AI77" s="61">
        <v>23.51313577026194</v>
      </c>
      <c r="AJ77" s="61">
        <v>6.8392935821116145</v>
      </c>
      <c r="AK77" s="61">
        <v>14.895742640930266</v>
      </c>
      <c r="AL77" s="61">
        <v>3.5118840798232211</v>
      </c>
      <c r="AM77" s="61">
        <v>3.235634866962684</v>
      </c>
      <c r="AN77" s="61">
        <v>8.4900909002456029</v>
      </c>
      <c r="AO77" s="61">
        <v>11.626536297003211</v>
      </c>
      <c r="AP77" s="61">
        <v>13.100713664676155</v>
      </c>
      <c r="AQ77" s="61">
        <v>12.835835118972906</v>
      </c>
      <c r="AR77" s="61">
        <v>9.1414509657430969</v>
      </c>
      <c r="AS77" s="61">
        <v>3.331935440334818</v>
      </c>
      <c r="AT77" s="61">
        <v>18.449943031420361</v>
      </c>
      <c r="AU77" s="61">
        <v>8.2999293754311712</v>
      </c>
      <c r="AV77" s="61">
        <v>4.7296298358119317</v>
      </c>
      <c r="AW77" s="61">
        <v>6.9545110676571751</v>
      </c>
      <c r="AX77" s="61">
        <v>0.12073302270302771</v>
      </c>
      <c r="AY77" s="61">
        <v>3.7559232630684094</v>
      </c>
      <c r="AZ77" s="61">
        <v>10.893274468698245</v>
      </c>
      <c r="BA77" s="61">
        <v>8.3715023736018424</v>
      </c>
      <c r="BB77" s="61">
        <v>5.4456103967677585</v>
      </c>
      <c r="BC77" s="61">
        <v>4.9792395769444617</v>
      </c>
      <c r="BD77" s="61">
        <v>3.4324998835286817</v>
      </c>
      <c r="BE77" s="61">
        <v>80.982284515595239</v>
      </c>
      <c r="BF77" s="61">
        <v>8.3852325217328952E-2</v>
      </c>
      <c r="BG77" s="61">
        <v>247.57979855964055</v>
      </c>
      <c r="BH77" s="61">
        <v>42.96339591002841</v>
      </c>
      <c r="BI77" s="61">
        <v>526.87631336463789</v>
      </c>
      <c r="BJ77" s="61">
        <v>9.9807297401386919</v>
      </c>
      <c r="BK77" s="61">
        <v>44.007498201764768</v>
      </c>
      <c r="BL77" s="61">
        <v>102.51883170572152</v>
      </c>
      <c r="BM77" s="61">
        <v>80.51691485806279</v>
      </c>
      <c r="BN77" s="61">
        <v>48.374835352845622</v>
      </c>
      <c r="BO77" s="61">
        <v>22.648525657160075</v>
      </c>
      <c r="BP77" s="61">
        <v>14.970366168502517</v>
      </c>
      <c r="BQ77" s="61">
        <v>34.223010814528344</v>
      </c>
      <c r="BR77" s="61">
        <v>28.971296622793911</v>
      </c>
      <c r="BS77" s="61">
        <v>26.205247134688278</v>
      </c>
      <c r="BT77" s="61">
        <v>107.4705995950078</v>
      </c>
      <c r="BU77" s="61">
        <v>274.52298081393889</v>
      </c>
      <c r="BV77" s="61">
        <v>28.241679014701702</v>
      </c>
      <c r="BW77" s="61">
        <v>2709.4915634471208</v>
      </c>
      <c r="BX77" s="61">
        <v>1703.3915587478589</v>
      </c>
      <c r="BY77" s="61">
        <v>2303.2990801989431</v>
      </c>
      <c r="BZ77" s="61">
        <v>37.515930433544263</v>
      </c>
      <c r="CA77" s="61">
        <v>16.85113798684937</v>
      </c>
      <c r="CB77" s="61">
        <v>79.272252597029194</v>
      </c>
      <c r="CC77" s="61">
        <v>26.072759623273608</v>
      </c>
      <c r="CD77" s="61">
        <v>78.228039826535934</v>
      </c>
      <c r="CE77" s="61">
        <v>362.31657114238806</v>
      </c>
      <c r="CF77" s="61">
        <v>34.602058020249707</v>
      </c>
      <c r="CG77" s="61">
        <v>46.300617788819032</v>
      </c>
      <c r="CH77" s="61">
        <v>69.898620983840289</v>
      </c>
      <c r="CI77" s="61">
        <v>0.51985030580270009</v>
      </c>
      <c r="CJ77" s="61">
        <v>50.792323563985228</v>
      </c>
      <c r="CK77" s="61">
        <v>62.553959994371709</v>
      </c>
      <c r="CL77" s="61">
        <v>7.4815703655879116</v>
      </c>
      <c r="CM77" s="61">
        <v>17.82954054156825</v>
      </c>
      <c r="CN77" s="61">
        <v>54.431217612111482</v>
      </c>
      <c r="CO77" s="61">
        <v>133.13369860742088</v>
      </c>
      <c r="CP77" s="61">
        <v>63.976743220501454</v>
      </c>
      <c r="CQ77" s="61">
        <v>41.179485193581137</v>
      </c>
      <c r="CR77" s="61">
        <v>29.327211288114842</v>
      </c>
      <c r="CS77" s="61">
        <v>7.4375133805688156</v>
      </c>
      <c r="CT77" s="61">
        <v>8.1543486862627059</v>
      </c>
      <c r="CU77" s="61">
        <v>2.0788963686788686</v>
      </c>
      <c r="CV77" s="61">
        <v>18.934554322655263</v>
      </c>
      <c r="CW77" s="61">
        <v>11.656305507714915</v>
      </c>
      <c r="CX77" s="61">
        <v>3.1689116025297985</v>
      </c>
      <c r="CY77" s="61">
        <v>12.486202025579603</v>
      </c>
      <c r="CZ77" s="61">
        <v>33.650942367506161</v>
      </c>
      <c r="DA77" s="71">
        <f t="shared" si="3"/>
        <v>10109.275399811391</v>
      </c>
      <c r="DB77" s="61">
        <v>22677.727085893679</v>
      </c>
      <c r="DC77" s="61">
        <f t="shared" si="4"/>
        <v>32787.002485705074</v>
      </c>
      <c r="DD77" s="72">
        <v>32787</v>
      </c>
      <c r="DE77" s="65"/>
      <c r="DF77" s="66">
        <v>2856.1677538673271</v>
      </c>
      <c r="DG77" s="65">
        <v>13.72548099662712</v>
      </c>
      <c r="DH77" s="65">
        <v>2.6344875990094603</v>
      </c>
      <c r="DI77" s="65">
        <v>25.006629008846929</v>
      </c>
      <c r="DJ77" s="65">
        <v>117.67621045675521</v>
      </c>
      <c r="DK77" s="65">
        <v>-9.6127057099305926E-2</v>
      </c>
      <c r="DL77" s="65">
        <v>0.27236731024388472</v>
      </c>
      <c r="DM77" s="65">
        <v>5.9723561742739451</v>
      </c>
      <c r="DN77" s="67">
        <v>19656.3679275377</v>
      </c>
      <c r="DO77" s="73">
        <f t="shared" si="5"/>
        <v>22677.727085893683</v>
      </c>
    </row>
    <row r="78" spans="1:119" x14ac:dyDescent="0.2">
      <c r="A78" s="70" t="s">
        <v>180</v>
      </c>
      <c r="B78" s="61">
        <v>52.378089861673061</v>
      </c>
      <c r="C78" s="61">
        <v>0.62726437225323683</v>
      </c>
      <c r="D78" s="61">
        <v>0.41926117092171783</v>
      </c>
      <c r="E78" s="61">
        <v>0.70365385053341845</v>
      </c>
      <c r="F78" s="61">
        <v>18.694215311144433</v>
      </c>
      <c r="G78" s="61">
        <v>5.3548315304367682</v>
      </c>
      <c r="H78" s="61">
        <v>4.8514595009575316</v>
      </c>
      <c r="I78" s="61">
        <v>14.942985134509803</v>
      </c>
      <c r="J78" s="61">
        <v>7.2075151246008637</v>
      </c>
      <c r="K78" s="61">
        <v>0.26849763595780896</v>
      </c>
      <c r="L78" s="61">
        <v>6.0503409763297986</v>
      </c>
      <c r="M78" s="61">
        <v>7.4470317211052484</v>
      </c>
      <c r="N78" s="61">
        <v>16.607356089250928</v>
      </c>
      <c r="O78" s="61">
        <v>38.663238788474303</v>
      </c>
      <c r="P78" s="61">
        <v>3.3616895789567489</v>
      </c>
      <c r="Q78" s="61">
        <v>14.034495464053167</v>
      </c>
      <c r="R78" s="61">
        <v>5.1022388640725165</v>
      </c>
      <c r="S78" s="61">
        <v>2.5441397141082938</v>
      </c>
      <c r="T78" s="61">
        <v>8.8868668437856595</v>
      </c>
      <c r="U78" s="61">
        <v>6.4974684322336502</v>
      </c>
      <c r="V78" s="61">
        <v>3.5506173071865201</v>
      </c>
      <c r="W78" s="61">
        <v>14.826633861360955</v>
      </c>
      <c r="X78" s="61">
        <v>19.815255146361526</v>
      </c>
      <c r="Y78" s="61">
        <v>32.745707276089888</v>
      </c>
      <c r="Z78" s="61">
        <v>8.6244945211072146</v>
      </c>
      <c r="AA78" s="61">
        <v>5.1928365489981925</v>
      </c>
      <c r="AB78" s="61">
        <v>3.2967554148052511</v>
      </c>
      <c r="AC78" s="61">
        <v>10.701496152172236</v>
      </c>
      <c r="AD78" s="61">
        <v>4.5044189642465167</v>
      </c>
      <c r="AE78" s="61">
        <v>8.8281239400228788</v>
      </c>
      <c r="AF78" s="61">
        <v>2.9416648600241606</v>
      </c>
      <c r="AG78" s="61">
        <v>25.366444792088483</v>
      </c>
      <c r="AH78" s="61">
        <v>33.669501190975303</v>
      </c>
      <c r="AI78" s="61">
        <v>13.710174938259108</v>
      </c>
      <c r="AJ78" s="61">
        <v>13.173405340117275</v>
      </c>
      <c r="AK78" s="61">
        <v>8.4713588444185071</v>
      </c>
      <c r="AL78" s="61">
        <v>6.6531570758639536</v>
      </c>
      <c r="AM78" s="61">
        <v>0.8057066101294672</v>
      </c>
      <c r="AN78" s="61">
        <v>52.64088116854964</v>
      </c>
      <c r="AO78" s="61">
        <v>22.682850189433527</v>
      </c>
      <c r="AP78" s="61">
        <v>25.416664882632542</v>
      </c>
      <c r="AQ78" s="61">
        <v>35.961698719742273</v>
      </c>
      <c r="AR78" s="61">
        <v>27.637670806031927</v>
      </c>
      <c r="AS78" s="61">
        <v>4.3105087833183919</v>
      </c>
      <c r="AT78" s="61">
        <v>32.262219629335036</v>
      </c>
      <c r="AU78" s="61">
        <v>7.4299633202186266</v>
      </c>
      <c r="AV78" s="61">
        <v>19.14033244802534</v>
      </c>
      <c r="AW78" s="61">
        <v>2.7537763470570447</v>
      </c>
      <c r="AX78" s="61">
        <v>1.8523021738118608</v>
      </c>
      <c r="AY78" s="61">
        <v>3.1346908716697124</v>
      </c>
      <c r="AZ78" s="61">
        <v>12.906528247423866</v>
      </c>
      <c r="BA78" s="61">
        <v>107.96810847872729</v>
      </c>
      <c r="BB78" s="61">
        <v>74.35692672028172</v>
      </c>
      <c r="BC78" s="61">
        <v>30.68376691030695</v>
      </c>
      <c r="BD78" s="61">
        <v>4.3462050413048514</v>
      </c>
      <c r="BE78" s="61">
        <v>194.34318839743833</v>
      </c>
      <c r="BF78" s="61">
        <v>2.44403983425341</v>
      </c>
      <c r="BG78" s="61">
        <v>998.82394846209877</v>
      </c>
      <c r="BH78" s="61">
        <v>130.16185554045515</v>
      </c>
      <c r="BI78" s="61">
        <v>5916.5335831227349</v>
      </c>
      <c r="BJ78" s="61">
        <v>25.136295093784742</v>
      </c>
      <c r="BK78" s="61">
        <v>231.30960793716119</v>
      </c>
      <c r="BL78" s="61">
        <v>114.81914818958695</v>
      </c>
      <c r="BM78" s="61">
        <v>196.13924589849941</v>
      </c>
      <c r="BN78" s="61">
        <v>211.20460749338645</v>
      </c>
      <c r="BO78" s="61">
        <v>87.838109560584968</v>
      </c>
      <c r="BP78" s="61">
        <v>69.922516382309581</v>
      </c>
      <c r="BQ78" s="61">
        <v>245.22692059266913</v>
      </c>
      <c r="BR78" s="61">
        <v>66.190963544444031</v>
      </c>
      <c r="BS78" s="61">
        <v>58.485479567069881</v>
      </c>
      <c r="BT78" s="61">
        <v>323.4951834889751</v>
      </c>
      <c r="BU78" s="61">
        <v>173.0804507160374</v>
      </c>
      <c r="BV78" s="61">
        <v>17.693501438788207</v>
      </c>
      <c r="BW78" s="61">
        <v>1452.7154204673302</v>
      </c>
      <c r="BX78" s="61">
        <v>1028.756488011961</v>
      </c>
      <c r="BY78" s="61">
        <v>51.018213851827298</v>
      </c>
      <c r="BZ78" s="61">
        <v>328.37626677336488</v>
      </c>
      <c r="CA78" s="61">
        <v>113.99994225718791</v>
      </c>
      <c r="CB78" s="61">
        <v>100.35284726611464</v>
      </c>
      <c r="CC78" s="61">
        <v>39.161296843024857</v>
      </c>
      <c r="CD78" s="61">
        <v>59.284626762283224</v>
      </c>
      <c r="CE78" s="61">
        <v>73.173267219484515</v>
      </c>
      <c r="CF78" s="61">
        <v>89.537072499123354</v>
      </c>
      <c r="CG78" s="61">
        <v>59.405143017165543</v>
      </c>
      <c r="CH78" s="61">
        <v>35.704346218420476</v>
      </c>
      <c r="CI78" s="61">
        <v>4.5158094373808062</v>
      </c>
      <c r="CJ78" s="61">
        <v>37.264214099920018</v>
      </c>
      <c r="CK78" s="61">
        <v>42.950560445672622</v>
      </c>
      <c r="CL78" s="61">
        <v>115.91939903279692</v>
      </c>
      <c r="CM78" s="61">
        <v>12.20337016170525</v>
      </c>
      <c r="CN78" s="61">
        <v>123.91664814078935</v>
      </c>
      <c r="CO78" s="61">
        <v>42.916928591005856</v>
      </c>
      <c r="CP78" s="61">
        <v>2260.1983702554903</v>
      </c>
      <c r="CQ78" s="61">
        <v>338.79896099760123</v>
      </c>
      <c r="CR78" s="61">
        <v>981.85586976454863</v>
      </c>
      <c r="CS78" s="61">
        <v>153.94012553618444</v>
      </c>
      <c r="CT78" s="61">
        <v>33.200599617386281</v>
      </c>
      <c r="CU78" s="61">
        <v>31.098115875844492</v>
      </c>
      <c r="CV78" s="61">
        <v>23.70761260573676</v>
      </c>
      <c r="CW78" s="61">
        <v>80.497402528592929</v>
      </c>
      <c r="CX78" s="61">
        <v>14.810100580488733</v>
      </c>
      <c r="CY78" s="61">
        <v>11.65293928422696</v>
      </c>
      <c r="CZ78" s="61">
        <v>104.15947125928058</v>
      </c>
      <c r="DA78" s="71">
        <f t="shared" si="3"/>
        <v>17804.945562149671</v>
      </c>
      <c r="DB78" s="61">
        <v>40922.056131191908</v>
      </c>
      <c r="DC78" s="61">
        <f t="shared" si="4"/>
        <v>58727.001693341575</v>
      </c>
      <c r="DD78" s="72">
        <v>58727</v>
      </c>
      <c r="DE78" s="65"/>
      <c r="DF78" s="66">
        <v>39262.915053512959</v>
      </c>
      <c r="DG78" s="65">
        <v>137.54893048142029</v>
      </c>
      <c r="DH78" s="65">
        <v>24.708408443760632</v>
      </c>
      <c r="DI78" s="65">
        <v>278.31033935165203</v>
      </c>
      <c r="DJ78" s="65">
        <v>552.70378623947192</v>
      </c>
      <c r="DK78" s="65">
        <v>-0.5904943603913253</v>
      </c>
      <c r="DL78" s="65">
        <v>-1.8022844633581341</v>
      </c>
      <c r="DM78" s="65">
        <v>84.679250562954692</v>
      </c>
      <c r="DN78" s="67">
        <v>583.58314142345841</v>
      </c>
      <c r="DO78" s="73">
        <f t="shared" si="5"/>
        <v>40922.056131191923</v>
      </c>
    </row>
    <row r="79" spans="1:119" x14ac:dyDescent="0.2">
      <c r="A79" s="70" t="s">
        <v>182</v>
      </c>
      <c r="B79" s="61">
        <v>6.9055152722153448</v>
      </c>
      <c r="C79" s="61">
        <v>0.4457869748953539</v>
      </c>
      <c r="D79" s="61">
        <v>0.26847986336422042</v>
      </c>
      <c r="E79" s="61">
        <v>0.43679016320157393</v>
      </c>
      <c r="F79" s="61">
        <v>13.653240476192401</v>
      </c>
      <c r="G79" s="61">
        <v>2.2625376239398154</v>
      </c>
      <c r="H79" s="61">
        <v>2.3861297364717324</v>
      </c>
      <c r="I79" s="61">
        <v>5.502873218548598</v>
      </c>
      <c r="J79" s="61">
        <v>6.8359763395936861</v>
      </c>
      <c r="K79" s="61">
        <v>0.27658333471667118</v>
      </c>
      <c r="L79" s="61">
        <v>3.5169010731578489</v>
      </c>
      <c r="M79" s="61">
        <v>10.914618201263492</v>
      </c>
      <c r="N79" s="61">
        <v>5.4497264025132006</v>
      </c>
      <c r="O79" s="61">
        <v>20.310285093356146</v>
      </c>
      <c r="P79" s="61">
        <v>2.069486547430754</v>
      </c>
      <c r="Q79" s="61">
        <v>14.859369934433138</v>
      </c>
      <c r="R79" s="61">
        <v>7.2384187553091204</v>
      </c>
      <c r="S79" s="61">
        <v>3.5760350560786001</v>
      </c>
      <c r="T79" s="61">
        <v>4.0153920815956186</v>
      </c>
      <c r="U79" s="61">
        <v>2.422606330939499</v>
      </c>
      <c r="V79" s="61">
        <v>1.4493168136439167</v>
      </c>
      <c r="W79" s="61">
        <v>3.3914095383229479</v>
      </c>
      <c r="X79" s="61">
        <v>6.0103270958972832</v>
      </c>
      <c r="Y79" s="61">
        <v>6.4072759375858412</v>
      </c>
      <c r="Z79" s="61">
        <v>5.8180451649703331</v>
      </c>
      <c r="AA79" s="61">
        <v>4.3064077523529942</v>
      </c>
      <c r="AB79" s="61">
        <v>6.7143228794465823</v>
      </c>
      <c r="AC79" s="61">
        <v>4.6687824225343668</v>
      </c>
      <c r="AD79" s="61">
        <v>1.3017163929684294</v>
      </c>
      <c r="AE79" s="61">
        <v>7.6601245141038694</v>
      </c>
      <c r="AF79" s="61">
        <v>0.85716540825932863</v>
      </c>
      <c r="AG79" s="61">
        <v>26.386982605541821</v>
      </c>
      <c r="AH79" s="61">
        <v>7.2209660927068766</v>
      </c>
      <c r="AI79" s="61">
        <v>4.4586325287276907</v>
      </c>
      <c r="AJ79" s="61">
        <v>4.3171669095629026</v>
      </c>
      <c r="AK79" s="61">
        <v>5.295068117773666</v>
      </c>
      <c r="AL79" s="61">
        <v>3.1753405795504315</v>
      </c>
      <c r="AM79" s="61">
        <v>1.3196176275188882</v>
      </c>
      <c r="AN79" s="61">
        <v>6.6911605140553005</v>
      </c>
      <c r="AO79" s="61">
        <v>7.6187844344314026</v>
      </c>
      <c r="AP79" s="61">
        <v>6.161585925797727</v>
      </c>
      <c r="AQ79" s="61">
        <v>11.192198423269742</v>
      </c>
      <c r="AR79" s="61">
        <v>20.988420014549249</v>
      </c>
      <c r="AS79" s="61">
        <v>1.5241856262683189</v>
      </c>
      <c r="AT79" s="61">
        <v>19.154376210110449</v>
      </c>
      <c r="AU79" s="61">
        <v>2.0679161050485222</v>
      </c>
      <c r="AV79" s="61">
        <v>3.7950364392911431</v>
      </c>
      <c r="AW79" s="61">
        <v>5.6111870323409159</v>
      </c>
      <c r="AX79" s="61">
        <v>0.40883848307851106</v>
      </c>
      <c r="AY79" s="61">
        <v>1.6230976657162643</v>
      </c>
      <c r="AZ79" s="61">
        <v>3.6395945677233463</v>
      </c>
      <c r="BA79" s="61">
        <v>28.682859126259679</v>
      </c>
      <c r="BB79" s="61">
        <v>8.8450108357750388</v>
      </c>
      <c r="BC79" s="61">
        <v>5.1071901320117945</v>
      </c>
      <c r="BD79" s="61">
        <v>0.96317021104290457</v>
      </c>
      <c r="BE79" s="61">
        <v>20.37442565229426</v>
      </c>
      <c r="BF79" s="61">
        <v>0.30507625816126299</v>
      </c>
      <c r="BG79" s="61">
        <v>225.05842672847552</v>
      </c>
      <c r="BH79" s="61">
        <v>65.224135025578889</v>
      </c>
      <c r="BI79" s="61">
        <v>412.48736350775079</v>
      </c>
      <c r="BJ79" s="61">
        <v>15.264187207162578</v>
      </c>
      <c r="BK79" s="61">
        <v>52.073053283007013</v>
      </c>
      <c r="BL79" s="61">
        <v>27.103483592804565</v>
      </c>
      <c r="BM79" s="61">
        <v>34.689186630553444</v>
      </c>
      <c r="BN79" s="61">
        <v>40.097958207555251</v>
      </c>
      <c r="BO79" s="61">
        <v>30.656335887813743</v>
      </c>
      <c r="BP79" s="61">
        <v>25.424890932834529</v>
      </c>
      <c r="BQ79" s="61">
        <v>50.673997820713687</v>
      </c>
      <c r="BR79" s="61">
        <v>50.587330091325235</v>
      </c>
      <c r="BS79" s="61">
        <v>62.426193228677803</v>
      </c>
      <c r="BT79" s="61">
        <v>84.54147098040508</v>
      </c>
      <c r="BU79" s="61">
        <v>115.90633123026254</v>
      </c>
      <c r="BV79" s="61">
        <v>18.098976541983252</v>
      </c>
      <c r="BW79" s="61">
        <v>286.33005888150672</v>
      </c>
      <c r="BX79" s="61">
        <v>298.1880754903064</v>
      </c>
      <c r="BY79" s="61">
        <v>68.116845309918361</v>
      </c>
      <c r="BZ79" s="61">
        <v>61.418056796851687</v>
      </c>
      <c r="CA79" s="61">
        <v>61.165277299527006</v>
      </c>
      <c r="CB79" s="61">
        <v>32.996132750676992</v>
      </c>
      <c r="CC79" s="61">
        <v>18.666740683236881</v>
      </c>
      <c r="CD79" s="61">
        <v>81.754025617433754</v>
      </c>
      <c r="CE79" s="61">
        <v>73.305361447993846</v>
      </c>
      <c r="CF79" s="61">
        <v>9.4511986523051998</v>
      </c>
      <c r="CG79" s="61">
        <v>46.658091864308673</v>
      </c>
      <c r="CH79" s="61">
        <v>25.368626966465577</v>
      </c>
      <c r="CI79" s="61">
        <v>1.5082032190594123</v>
      </c>
      <c r="CJ79" s="61">
        <v>29.391505378109024</v>
      </c>
      <c r="CK79" s="61">
        <v>23.71347703637398</v>
      </c>
      <c r="CL79" s="61">
        <v>14.427233290093369</v>
      </c>
      <c r="CM79" s="61">
        <v>7.6077554841999486</v>
      </c>
      <c r="CN79" s="61">
        <v>22.180714294899754</v>
      </c>
      <c r="CO79" s="61">
        <v>50.070308108405733</v>
      </c>
      <c r="CP79" s="61">
        <v>162.62021831780953</v>
      </c>
      <c r="CQ79" s="61">
        <v>61.129279182386547</v>
      </c>
      <c r="CR79" s="61">
        <v>59.591978389999753</v>
      </c>
      <c r="CS79" s="61">
        <v>28.668159161172994</v>
      </c>
      <c r="CT79" s="61">
        <v>11.654636260586251</v>
      </c>
      <c r="CU79" s="61">
        <v>8.6489748478079402</v>
      </c>
      <c r="CV79" s="61">
        <v>12.788091524990818</v>
      </c>
      <c r="CW79" s="61">
        <v>20.182556381442456</v>
      </c>
      <c r="CX79" s="61">
        <v>12.072326246918198</v>
      </c>
      <c r="CY79" s="61">
        <v>6.5715241672052951</v>
      </c>
      <c r="CZ79" s="61">
        <v>21.458211659490498</v>
      </c>
      <c r="DA79" s="71">
        <f t="shared" si="3"/>
        <v>3296.8765001262982</v>
      </c>
      <c r="DB79" s="61">
        <v>141267.12962665054</v>
      </c>
      <c r="DC79" s="61">
        <f t="shared" si="4"/>
        <v>144564.00612677683</v>
      </c>
      <c r="DD79" s="72">
        <v>144564</v>
      </c>
      <c r="DE79" s="65"/>
      <c r="DF79" s="66">
        <v>131617.89718610817</v>
      </c>
      <c r="DG79" s="65">
        <v>43.191209746280855</v>
      </c>
      <c r="DH79" s="65">
        <v>32.375554821205426</v>
      </c>
      <c r="DI79" s="65">
        <v>85.585634510025145</v>
      </c>
      <c r="DJ79" s="65">
        <v>8737.1838054519594</v>
      </c>
      <c r="DK79" s="65">
        <v>-0.42157427598287367</v>
      </c>
      <c r="DL79" s="65">
        <v>-0.80175535717271396</v>
      </c>
      <c r="DM79" s="65">
        <v>61.869558981851092</v>
      </c>
      <c r="DN79" s="67">
        <v>690.25000666426035</v>
      </c>
      <c r="DO79" s="73">
        <f t="shared" si="5"/>
        <v>141267.1296266506</v>
      </c>
    </row>
    <row r="80" spans="1:119" x14ac:dyDescent="0.2">
      <c r="A80" s="74" t="s">
        <v>183</v>
      </c>
      <c r="B80" s="61">
        <v>1.5656286045443679</v>
      </c>
      <c r="C80" s="61">
        <v>0.1274233137530649</v>
      </c>
      <c r="D80" s="61">
        <v>1.1662805880917348</v>
      </c>
      <c r="E80" s="61">
        <v>0.15360073984993958</v>
      </c>
      <c r="F80" s="61">
        <v>620.30467960557087</v>
      </c>
      <c r="G80" s="61">
        <v>0.71160200843826837</v>
      </c>
      <c r="H80" s="61">
        <v>119.18511873854081</v>
      </c>
      <c r="I80" s="61">
        <v>3.6538343607019859</v>
      </c>
      <c r="J80" s="61">
        <v>2.3281747798682941</v>
      </c>
      <c r="K80" s="61">
        <v>9.4717153472513971E-2</v>
      </c>
      <c r="L80" s="61">
        <v>8.0958897184780056</v>
      </c>
      <c r="M80" s="61">
        <v>9.004786591030566</v>
      </c>
      <c r="N80" s="61">
        <v>12.25314725572416</v>
      </c>
      <c r="O80" s="61">
        <v>25.810392702358879</v>
      </c>
      <c r="P80" s="61">
        <v>3.3845032645543349</v>
      </c>
      <c r="Q80" s="61">
        <v>19.489696660892744</v>
      </c>
      <c r="R80" s="61">
        <v>3.593609941162756</v>
      </c>
      <c r="S80" s="61">
        <v>6.0658331148712836</v>
      </c>
      <c r="T80" s="61">
        <v>9.5217045391852899</v>
      </c>
      <c r="U80" s="61">
        <v>4.3435499343411692</v>
      </c>
      <c r="V80" s="61">
        <v>4.0112680245560757</v>
      </c>
      <c r="W80" s="61">
        <v>3.6209412378010408</v>
      </c>
      <c r="X80" s="61">
        <v>14.592198342512708</v>
      </c>
      <c r="Y80" s="61">
        <v>11.994353407220141</v>
      </c>
      <c r="Z80" s="61">
        <v>17.954310706484453</v>
      </c>
      <c r="AA80" s="61">
        <v>10.251000871141047</v>
      </c>
      <c r="AB80" s="61">
        <v>9.8037473485726938</v>
      </c>
      <c r="AC80" s="61">
        <v>26.098826513962639</v>
      </c>
      <c r="AD80" s="61">
        <v>4.791502496471149</v>
      </c>
      <c r="AE80" s="61">
        <v>34.50769922131046</v>
      </c>
      <c r="AF80" s="61">
        <v>4.9078624382239378</v>
      </c>
      <c r="AG80" s="61">
        <v>97.866299165794487</v>
      </c>
      <c r="AH80" s="61">
        <v>27.349474338569991</v>
      </c>
      <c r="AI80" s="61">
        <v>7.1267362083869665</v>
      </c>
      <c r="AJ80" s="61">
        <v>9.54839487776424</v>
      </c>
      <c r="AK80" s="61">
        <v>7.2543964852043361</v>
      </c>
      <c r="AL80" s="61">
        <v>6.0598574868737769</v>
      </c>
      <c r="AM80" s="61">
        <v>2.178428464905573</v>
      </c>
      <c r="AN80" s="61">
        <v>29.704435250022975</v>
      </c>
      <c r="AO80" s="61">
        <v>22.971113672114523</v>
      </c>
      <c r="AP80" s="61">
        <v>11.275701079270652</v>
      </c>
      <c r="AQ80" s="61">
        <v>44.696855742943491</v>
      </c>
      <c r="AR80" s="61">
        <v>32.758384418661976</v>
      </c>
      <c r="AS80" s="61">
        <v>4.3485863148568109</v>
      </c>
      <c r="AT80" s="61">
        <v>45.133511909384829</v>
      </c>
      <c r="AU80" s="61">
        <v>4.2087863642806669</v>
      </c>
      <c r="AV80" s="61">
        <v>6.5130026804376513</v>
      </c>
      <c r="AW80" s="61">
        <v>16.248502891850457</v>
      </c>
      <c r="AX80" s="61">
        <v>0.12254166567122407</v>
      </c>
      <c r="AY80" s="61">
        <v>4.0152227011741317</v>
      </c>
      <c r="AZ80" s="61">
        <v>22.262052895186706</v>
      </c>
      <c r="BA80" s="61">
        <v>113.02551597124891</v>
      </c>
      <c r="BB80" s="61">
        <v>22.908969911278874</v>
      </c>
      <c r="BC80" s="61">
        <v>18.350025686162176</v>
      </c>
      <c r="BD80" s="61">
        <v>17.787685165833803</v>
      </c>
      <c r="BE80" s="61">
        <v>86.954993399318852</v>
      </c>
      <c r="BF80" s="61">
        <v>2.9556282184433167</v>
      </c>
      <c r="BG80" s="61">
        <v>827.65736189346239</v>
      </c>
      <c r="BH80" s="61">
        <v>164.97323223340067</v>
      </c>
      <c r="BI80" s="61">
        <v>1110.4266653124685</v>
      </c>
      <c r="BJ80" s="61">
        <v>47.336980082528719</v>
      </c>
      <c r="BK80" s="61">
        <v>199.08136687335275</v>
      </c>
      <c r="BL80" s="61">
        <v>187.60293157908123</v>
      </c>
      <c r="BM80" s="61">
        <v>107.52260430090539</v>
      </c>
      <c r="BN80" s="61">
        <v>256.80288129615167</v>
      </c>
      <c r="BO80" s="61">
        <v>73.730897869495166</v>
      </c>
      <c r="BP80" s="61">
        <v>80.409809841374638</v>
      </c>
      <c r="BQ80" s="61">
        <v>217.03328024259457</v>
      </c>
      <c r="BR80" s="61">
        <v>36.60545739735786</v>
      </c>
      <c r="BS80" s="61">
        <v>123.85972797267287</v>
      </c>
      <c r="BT80" s="61">
        <v>151.7082219047964</v>
      </c>
      <c r="BU80" s="61">
        <v>779.83952195658765</v>
      </c>
      <c r="BV80" s="61">
        <v>193.97184799373841</v>
      </c>
      <c r="BW80" s="61">
        <v>1905.1085795067484</v>
      </c>
      <c r="BX80" s="61">
        <v>824.52525969594899</v>
      </c>
      <c r="BY80" s="61">
        <v>240.52347277781172</v>
      </c>
      <c r="BZ80" s="61">
        <v>150.80592756469488</v>
      </c>
      <c r="CA80" s="61">
        <v>481.75460801928079</v>
      </c>
      <c r="CB80" s="61">
        <v>1401.7018716076216</v>
      </c>
      <c r="CC80" s="61">
        <v>492.65010408983125</v>
      </c>
      <c r="CD80" s="61">
        <v>424.62845722049479</v>
      </c>
      <c r="CE80" s="61">
        <v>814.27456957406855</v>
      </c>
      <c r="CF80" s="61">
        <v>58.012009934148281</v>
      </c>
      <c r="CG80" s="61">
        <v>513.12122949376362</v>
      </c>
      <c r="CH80" s="61">
        <v>189.6716694458494</v>
      </c>
      <c r="CI80" s="61">
        <v>17.681147078971264</v>
      </c>
      <c r="CJ80" s="61">
        <v>530.79109692535201</v>
      </c>
      <c r="CK80" s="61">
        <v>254.70638767917609</v>
      </c>
      <c r="CL80" s="61">
        <v>24.09656343983994</v>
      </c>
      <c r="CM80" s="61">
        <v>67.905891481643593</v>
      </c>
      <c r="CN80" s="61">
        <v>186.9696725456447</v>
      </c>
      <c r="CO80" s="61">
        <v>447.70829060350326</v>
      </c>
      <c r="CP80" s="61">
        <v>2470.7074323745292</v>
      </c>
      <c r="CQ80" s="61">
        <v>148.74301591000037</v>
      </c>
      <c r="CR80" s="61">
        <v>1336.2219632343222</v>
      </c>
      <c r="CS80" s="61">
        <v>174.76745132702013</v>
      </c>
      <c r="CT80" s="61">
        <v>21.510631399750281</v>
      </c>
      <c r="CU80" s="61">
        <v>5.2732433170488875</v>
      </c>
      <c r="CV80" s="61">
        <v>62.229732356908649</v>
      </c>
      <c r="CW80" s="61">
        <v>34.991916689947871</v>
      </c>
      <c r="CX80" s="61">
        <v>40.914342240852982</v>
      </c>
      <c r="CY80" s="61">
        <v>70.205297358692661</v>
      </c>
      <c r="CZ80" s="61">
        <v>558.5845991582961</v>
      </c>
      <c r="DA80" s="71">
        <f t="shared" si="3"/>
        <v>20166.362209991061</v>
      </c>
      <c r="DB80" s="61">
        <v>6838.6391073731129</v>
      </c>
      <c r="DC80" s="61">
        <f t="shared" si="4"/>
        <v>27005.001317364175</v>
      </c>
      <c r="DD80" s="72">
        <v>27005</v>
      </c>
      <c r="DE80" s="65"/>
      <c r="DF80" s="66">
        <v>497.33258480288572</v>
      </c>
      <c r="DG80" s="65">
        <v>12.596041770392448</v>
      </c>
      <c r="DH80" s="65">
        <v>2.1417980377139605</v>
      </c>
      <c r="DI80" s="65">
        <v>52.802025417546801</v>
      </c>
      <c r="DJ80" s="65">
        <v>2541.2059195693646</v>
      </c>
      <c r="DK80" s="65">
        <v>2.9495341012645754E-2</v>
      </c>
      <c r="DL80" s="65">
        <v>167.1426242415383</v>
      </c>
      <c r="DM80" s="65">
        <v>57.335104884298254</v>
      </c>
      <c r="DN80" s="67">
        <v>3508.0535133083604</v>
      </c>
      <c r="DO80" s="73">
        <f t="shared" si="5"/>
        <v>6838.6391073731129</v>
      </c>
    </row>
    <row r="81" spans="1:119" x14ac:dyDescent="0.2">
      <c r="A81" s="70" t="s">
        <v>184</v>
      </c>
      <c r="B81" s="61">
        <v>22.6328765298809</v>
      </c>
      <c r="C81" s="61">
        <v>0.54613144706858174</v>
      </c>
      <c r="D81" s="61">
        <v>3.3697846689110449</v>
      </c>
      <c r="E81" s="61">
        <v>1.5492129488490238</v>
      </c>
      <c r="F81" s="61">
        <v>85.910466344154926</v>
      </c>
      <c r="G81" s="61">
        <v>4.0714239727628074</v>
      </c>
      <c r="H81" s="61">
        <v>28.234571602682788</v>
      </c>
      <c r="I81" s="61">
        <v>24.751355420916909</v>
      </c>
      <c r="J81" s="61">
        <v>15.808339236354158</v>
      </c>
      <c r="K81" s="61">
        <v>1.3401073890340323</v>
      </c>
      <c r="L81" s="61">
        <v>13.103728219722878</v>
      </c>
      <c r="M81" s="61">
        <v>15.804465985329559</v>
      </c>
      <c r="N81" s="61">
        <v>26.592740058484925</v>
      </c>
      <c r="O81" s="61">
        <v>40.556907170543866</v>
      </c>
      <c r="P81" s="61">
        <v>6.6510717266796062</v>
      </c>
      <c r="Q81" s="61">
        <v>28.616548812319454</v>
      </c>
      <c r="R81" s="61">
        <v>8.0629543830252732</v>
      </c>
      <c r="S81" s="61">
        <v>14.927683254840511</v>
      </c>
      <c r="T81" s="61">
        <v>16.196647486271331</v>
      </c>
      <c r="U81" s="61">
        <v>14.364874605395098</v>
      </c>
      <c r="V81" s="61">
        <v>4.8994163938510917</v>
      </c>
      <c r="W81" s="61">
        <v>9.7662494708666738</v>
      </c>
      <c r="X81" s="61">
        <v>29.833740055891088</v>
      </c>
      <c r="Y81" s="61">
        <v>14.528773195568286</v>
      </c>
      <c r="Z81" s="61">
        <v>25.712731340752285</v>
      </c>
      <c r="AA81" s="61">
        <v>17.066585316017722</v>
      </c>
      <c r="AB81" s="61">
        <v>20.287400249354974</v>
      </c>
      <c r="AC81" s="61">
        <v>39.596951305645483</v>
      </c>
      <c r="AD81" s="61">
        <v>13.836303168043351</v>
      </c>
      <c r="AE81" s="61">
        <v>42.917792443973624</v>
      </c>
      <c r="AF81" s="61">
        <v>11.836217841322824</v>
      </c>
      <c r="AG81" s="61">
        <v>161.6908583898983</v>
      </c>
      <c r="AH81" s="61">
        <v>43.155198843290158</v>
      </c>
      <c r="AI81" s="61">
        <v>18.008647215074088</v>
      </c>
      <c r="AJ81" s="61">
        <v>24.837811493486043</v>
      </c>
      <c r="AK81" s="61">
        <v>15.422408175088592</v>
      </c>
      <c r="AL81" s="61">
        <v>14.662940557652654</v>
      </c>
      <c r="AM81" s="61">
        <v>5.3114386362329684</v>
      </c>
      <c r="AN81" s="61">
        <v>45.213287660864239</v>
      </c>
      <c r="AO81" s="61">
        <v>12.943009786612208</v>
      </c>
      <c r="AP81" s="61">
        <v>44.065371166291271</v>
      </c>
      <c r="AQ81" s="61">
        <v>68.055264353182707</v>
      </c>
      <c r="AR81" s="61">
        <v>77.082970924493679</v>
      </c>
      <c r="AS81" s="61">
        <v>8.0967140697975353</v>
      </c>
      <c r="AT81" s="61">
        <v>76.62639812150293</v>
      </c>
      <c r="AU81" s="61">
        <v>4.8751302315448122</v>
      </c>
      <c r="AV81" s="61">
        <v>17.96299120779954</v>
      </c>
      <c r="AW81" s="61">
        <v>26.759414587110395</v>
      </c>
      <c r="AX81" s="61">
        <v>0.60295353057104717</v>
      </c>
      <c r="AY81" s="61">
        <v>7.5459925617418104</v>
      </c>
      <c r="AZ81" s="61">
        <v>39.650505085298384</v>
      </c>
      <c r="BA81" s="61">
        <v>241.36762239012668</v>
      </c>
      <c r="BB81" s="61">
        <v>85.878336762352873</v>
      </c>
      <c r="BC81" s="61">
        <v>20.363858163272162</v>
      </c>
      <c r="BD81" s="61">
        <v>18.280464221505962</v>
      </c>
      <c r="BE81" s="61">
        <v>139.00824711416936</v>
      </c>
      <c r="BF81" s="61">
        <v>0.30724383118315418</v>
      </c>
      <c r="BG81" s="61">
        <v>603.42390473000466</v>
      </c>
      <c r="BH81" s="61">
        <v>183.88423439913458</v>
      </c>
      <c r="BI81" s="61">
        <v>1473.6918371565966</v>
      </c>
      <c r="BJ81" s="61">
        <v>29.261784741933415</v>
      </c>
      <c r="BK81" s="61">
        <v>220.67872730286564</v>
      </c>
      <c r="BL81" s="61">
        <v>74.144266202801901</v>
      </c>
      <c r="BM81" s="61">
        <v>60.859031201784504</v>
      </c>
      <c r="BN81" s="61">
        <v>282.6810107573441</v>
      </c>
      <c r="BO81" s="61">
        <v>61.400519525956454</v>
      </c>
      <c r="BP81" s="61">
        <v>102.15358175269273</v>
      </c>
      <c r="BQ81" s="61">
        <v>292.04355554234019</v>
      </c>
      <c r="BR81" s="61">
        <v>43.9318515770359</v>
      </c>
      <c r="BS81" s="61">
        <v>141.60586797060407</v>
      </c>
      <c r="BT81" s="61">
        <v>143.17790999185314</v>
      </c>
      <c r="BU81" s="61">
        <v>476.51204635933152</v>
      </c>
      <c r="BV81" s="61">
        <v>56.239871364604546</v>
      </c>
      <c r="BW81" s="61">
        <v>2091.5700590145216</v>
      </c>
      <c r="BX81" s="61">
        <v>583.40173935923065</v>
      </c>
      <c r="BY81" s="61">
        <v>105.74690854329903</v>
      </c>
      <c r="BZ81" s="61">
        <v>173.70972936398633</v>
      </c>
      <c r="CA81" s="61">
        <v>46.841313880219992</v>
      </c>
      <c r="CB81" s="61">
        <v>480.14933481467267</v>
      </c>
      <c r="CC81" s="61">
        <v>65.538528411701279</v>
      </c>
      <c r="CD81" s="61">
        <v>418.90684570564355</v>
      </c>
      <c r="CE81" s="61">
        <v>1190.2202502977179</v>
      </c>
      <c r="CF81" s="61">
        <v>58.256828473102217</v>
      </c>
      <c r="CG81" s="61">
        <v>119.69816063902017</v>
      </c>
      <c r="CH81" s="61">
        <v>243.64920332782057</v>
      </c>
      <c r="CI81" s="61">
        <v>4.6306370712828091</v>
      </c>
      <c r="CJ81" s="61">
        <v>130.39298992158859</v>
      </c>
      <c r="CK81" s="61">
        <v>261.91457796472775</v>
      </c>
      <c r="CL81" s="61">
        <v>60.757016747543744</v>
      </c>
      <c r="CM81" s="61">
        <v>51.622109307195132</v>
      </c>
      <c r="CN81" s="61">
        <v>128.95426296215589</v>
      </c>
      <c r="CO81" s="61">
        <v>371.88844650677174</v>
      </c>
      <c r="CP81" s="61">
        <v>487.69371394689421</v>
      </c>
      <c r="CQ81" s="61">
        <v>167.74824397217219</v>
      </c>
      <c r="CR81" s="61">
        <v>275.41198419048334</v>
      </c>
      <c r="CS81" s="61">
        <v>106.62077578403726</v>
      </c>
      <c r="CT81" s="61">
        <v>28.96547705841742</v>
      </c>
      <c r="CU81" s="61">
        <v>10.560191296483687</v>
      </c>
      <c r="CV81" s="61">
        <v>41.033649260964616</v>
      </c>
      <c r="CW81" s="61">
        <v>53.890294103571229</v>
      </c>
      <c r="CX81" s="61">
        <v>35.204438300168135</v>
      </c>
      <c r="CY81" s="61">
        <v>21.93548000404931</v>
      </c>
      <c r="CZ81" s="61">
        <v>295.52292351678517</v>
      </c>
      <c r="DA81" s="71">
        <f t="shared" si="3"/>
        <v>14179.275245447765</v>
      </c>
      <c r="DB81" s="61">
        <v>4795.725308259025</v>
      </c>
      <c r="DC81" s="61">
        <f t="shared" si="4"/>
        <v>18975.000553706792</v>
      </c>
      <c r="DD81" s="72">
        <v>18975</v>
      </c>
      <c r="DE81" s="65"/>
      <c r="DF81" s="66">
        <v>2017.404660651265</v>
      </c>
      <c r="DG81" s="65">
        <v>66.803320023317042</v>
      </c>
      <c r="DH81" s="65">
        <v>14.595885250880306</v>
      </c>
      <c r="DI81" s="65">
        <v>272.07514257680896</v>
      </c>
      <c r="DJ81" s="65">
        <v>375.29195459480678</v>
      </c>
      <c r="DK81" s="65">
        <v>0.23425699339565381</v>
      </c>
      <c r="DL81" s="65">
        <v>33.893798092178422</v>
      </c>
      <c r="DM81" s="65">
        <v>297.0981948202417</v>
      </c>
      <c r="DN81" s="67">
        <v>1718.3280952561331</v>
      </c>
      <c r="DO81" s="73">
        <f t="shared" si="5"/>
        <v>4795.7253082590269</v>
      </c>
    </row>
    <row r="82" spans="1:119" x14ac:dyDescent="0.2">
      <c r="A82" s="70" t="s">
        <v>185</v>
      </c>
      <c r="B82" s="61">
        <v>8.2348905130903862</v>
      </c>
      <c r="C82" s="61">
        <v>0.148556797987728</v>
      </c>
      <c r="D82" s="61">
        <v>0.31837075372974977</v>
      </c>
      <c r="E82" s="61">
        <v>1.1074550921768282</v>
      </c>
      <c r="F82" s="61">
        <v>17.62482582720002</v>
      </c>
      <c r="G82" s="61">
        <v>2.3112253342248117</v>
      </c>
      <c r="H82" s="61">
        <v>4.1300485176652888</v>
      </c>
      <c r="I82" s="61">
        <v>21.008838071936324</v>
      </c>
      <c r="J82" s="61">
        <v>9.3254348979307995</v>
      </c>
      <c r="K82" s="61">
        <v>1.6835258755867155</v>
      </c>
      <c r="L82" s="61">
        <v>4.3162289742933204</v>
      </c>
      <c r="M82" s="61">
        <v>7.7105418399615608</v>
      </c>
      <c r="N82" s="61">
        <v>9.5286073658914905</v>
      </c>
      <c r="O82" s="61">
        <v>25.795335283956668</v>
      </c>
      <c r="P82" s="61">
        <v>3.245122659103044</v>
      </c>
      <c r="Q82" s="61">
        <v>388.56254620634292</v>
      </c>
      <c r="R82" s="61">
        <v>49.568432783109451</v>
      </c>
      <c r="S82" s="61">
        <v>21.571269358708836</v>
      </c>
      <c r="T82" s="61">
        <v>26.625957635971464</v>
      </c>
      <c r="U82" s="61">
        <v>9.5965230907755448</v>
      </c>
      <c r="V82" s="61">
        <v>16.608811103155954</v>
      </c>
      <c r="W82" s="61">
        <v>13.71697087335153</v>
      </c>
      <c r="X82" s="61">
        <v>17.139756678410713</v>
      </c>
      <c r="Y82" s="61">
        <v>35.966648249210813</v>
      </c>
      <c r="Z82" s="61">
        <v>6.9994402371869775</v>
      </c>
      <c r="AA82" s="61">
        <v>18.213219742535202</v>
      </c>
      <c r="AB82" s="61">
        <v>101.62485430671154</v>
      </c>
      <c r="AC82" s="61">
        <v>23.629582118063212</v>
      </c>
      <c r="AD82" s="61">
        <v>5.5322112055399959</v>
      </c>
      <c r="AE82" s="61">
        <v>37.578947139850357</v>
      </c>
      <c r="AF82" s="61">
        <v>2.1306203228479701</v>
      </c>
      <c r="AG82" s="61">
        <v>110.1842256835891</v>
      </c>
      <c r="AH82" s="61">
        <v>38.251539523792182</v>
      </c>
      <c r="AI82" s="61">
        <v>11.188958984517798</v>
      </c>
      <c r="AJ82" s="61">
        <v>16.438922658680546</v>
      </c>
      <c r="AK82" s="61">
        <v>11.443835928229817</v>
      </c>
      <c r="AL82" s="61">
        <v>7.278569716110086</v>
      </c>
      <c r="AM82" s="61">
        <v>2.2717926052103357</v>
      </c>
      <c r="AN82" s="61">
        <v>30.683646466873682</v>
      </c>
      <c r="AO82" s="61">
        <v>28.984407336060947</v>
      </c>
      <c r="AP82" s="61">
        <v>23.410361302734646</v>
      </c>
      <c r="AQ82" s="61">
        <v>37.876802500570044</v>
      </c>
      <c r="AR82" s="61">
        <v>325.84226001248754</v>
      </c>
      <c r="AS82" s="61">
        <v>4.2144336696580726</v>
      </c>
      <c r="AT82" s="61">
        <v>35.275432035231077</v>
      </c>
      <c r="AU82" s="61">
        <v>4.7529797491322139</v>
      </c>
      <c r="AV82" s="61">
        <v>18.525779603708553</v>
      </c>
      <c r="AW82" s="61">
        <v>27.034823399210829</v>
      </c>
      <c r="AX82" s="61">
        <v>1.7868517519262237</v>
      </c>
      <c r="AY82" s="61">
        <v>3.2329927810071535</v>
      </c>
      <c r="AZ82" s="61">
        <v>20.950018378575145</v>
      </c>
      <c r="BA82" s="61">
        <v>108.26262013043609</v>
      </c>
      <c r="BB82" s="61">
        <v>27.56465079198161</v>
      </c>
      <c r="BC82" s="61">
        <v>6.8322453985057807</v>
      </c>
      <c r="BD82" s="61">
        <v>14.242765593632425</v>
      </c>
      <c r="BE82" s="61">
        <v>53.608824434352272</v>
      </c>
      <c r="BF82" s="61">
        <v>0.16604088354696683</v>
      </c>
      <c r="BG82" s="61">
        <v>844.49893109902325</v>
      </c>
      <c r="BH82" s="61">
        <v>307.5185543601649</v>
      </c>
      <c r="BI82" s="61">
        <v>4353.3502079561758</v>
      </c>
      <c r="BJ82" s="61">
        <v>46.811198702131875</v>
      </c>
      <c r="BK82" s="61">
        <v>156.62298255037797</v>
      </c>
      <c r="BL82" s="61">
        <v>65.394300441692408</v>
      </c>
      <c r="BM82" s="61">
        <v>107.29676050296843</v>
      </c>
      <c r="BN82" s="61">
        <v>353.1799141351554</v>
      </c>
      <c r="BO82" s="61">
        <v>110.73785544573178</v>
      </c>
      <c r="BP82" s="61">
        <v>107.6851101054831</v>
      </c>
      <c r="BQ82" s="61">
        <v>288.04208988558952</v>
      </c>
      <c r="BR82" s="61">
        <v>135.81247037721613</v>
      </c>
      <c r="BS82" s="61">
        <v>334.65896268976439</v>
      </c>
      <c r="BT82" s="61">
        <v>197.50831903317135</v>
      </c>
      <c r="BU82" s="61">
        <v>863.04618939965098</v>
      </c>
      <c r="BV82" s="61">
        <v>100.3811589301262</v>
      </c>
      <c r="BW82" s="61">
        <v>5522.6702200530062</v>
      </c>
      <c r="BX82" s="61">
        <v>917.0388963336809</v>
      </c>
      <c r="BY82" s="61">
        <v>100.76019853813342</v>
      </c>
      <c r="BZ82" s="61">
        <v>232.97741461805794</v>
      </c>
      <c r="CA82" s="61">
        <v>26.039216841964798</v>
      </c>
      <c r="CB82" s="61">
        <v>166.20283444293355</v>
      </c>
      <c r="CC82" s="61">
        <v>73.229390577986948</v>
      </c>
      <c r="CD82" s="61">
        <v>2893.1381622027466</v>
      </c>
      <c r="CE82" s="61">
        <v>621.66851389536669</v>
      </c>
      <c r="CF82" s="61">
        <v>37.548221184682191</v>
      </c>
      <c r="CG82" s="61">
        <v>1291.4015376387472</v>
      </c>
      <c r="CH82" s="61">
        <v>246.09305165395787</v>
      </c>
      <c r="CI82" s="61">
        <v>1.9323120085971295</v>
      </c>
      <c r="CJ82" s="61">
        <v>100.51773412816554</v>
      </c>
      <c r="CK82" s="61">
        <v>825.14180890614011</v>
      </c>
      <c r="CL82" s="61">
        <v>68.842680453338758</v>
      </c>
      <c r="CM82" s="61">
        <v>95.912212428852115</v>
      </c>
      <c r="CN82" s="61">
        <v>229.44833941327713</v>
      </c>
      <c r="CO82" s="61">
        <v>858.0832217002586</v>
      </c>
      <c r="CP82" s="61">
        <v>1079.9489678906612</v>
      </c>
      <c r="CQ82" s="61">
        <v>196.76452150881639</v>
      </c>
      <c r="CR82" s="61">
        <v>72.63540601674508</v>
      </c>
      <c r="CS82" s="61">
        <v>41.418309117473783</v>
      </c>
      <c r="CT82" s="61">
        <v>100.25963809525044</v>
      </c>
      <c r="CU82" s="61">
        <v>45.6508111554718</v>
      </c>
      <c r="CV82" s="61">
        <v>127.18232735125204</v>
      </c>
      <c r="CW82" s="61">
        <v>193.86618820980314</v>
      </c>
      <c r="CX82" s="61">
        <v>22.582477805200217</v>
      </c>
      <c r="CY82" s="61">
        <v>36.057907199190879</v>
      </c>
      <c r="CZ82" s="61">
        <v>149.25906390486105</v>
      </c>
      <c r="DA82" s="71">
        <f t="shared" si="3"/>
        <v>26608.677171065312</v>
      </c>
      <c r="DB82" s="61">
        <v>3886.324155398047</v>
      </c>
      <c r="DC82" s="61">
        <f t="shared" si="4"/>
        <v>30495.00132646336</v>
      </c>
      <c r="DD82" s="72">
        <v>30494.999999999993</v>
      </c>
      <c r="DE82" s="65"/>
      <c r="DF82" s="66">
        <v>402.99902377672151</v>
      </c>
      <c r="DG82" s="65">
        <v>8.9475960438892717</v>
      </c>
      <c r="DH82" s="65">
        <v>2.9348321864800382</v>
      </c>
      <c r="DI82" s="65">
        <v>24.59107272642725</v>
      </c>
      <c r="DJ82" s="65">
        <v>268.71170793826894</v>
      </c>
      <c r="DK82" s="65">
        <v>4.6938117361923992E-2</v>
      </c>
      <c r="DL82" s="65">
        <v>1.914443653936676</v>
      </c>
      <c r="DM82" s="65">
        <v>32.914835936467107</v>
      </c>
      <c r="DN82" s="67">
        <v>3143.2637050184949</v>
      </c>
      <c r="DO82" s="73">
        <f t="shared" si="5"/>
        <v>3886.3241553980474</v>
      </c>
    </row>
    <row r="83" spans="1:119" x14ac:dyDescent="0.2">
      <c r="A83" s="75" t="s">
        <v>186</v>
      </c>
      <c r="B83" s="61">
        <v>31.345904594184567</v>
      </c>
      <c r="C83" s="61">
        <v>0.83784790381333885</v>
      </c>
      <c r="D83" s="61">
        <v>1.0216641345753674</v>
      </c>
      <c r="E83" s="61">
        <v>4.7900106560154327</v>
      </c>
      <c r="F83" s="61">
        <v>220.77587840001686</v>
      </c>
      <c r="G83" s="61">
        <v>7.9868625731071061</v>
      </c>
      <c r="H83" s="61">
        <v>49.910308372893716</v>
      </c>
      <c r="I83" s="61">
        <v>28.596447611418835</v>
      </c>
      <c r="J83" s="61">
        <v>126.13903200124948</v>
      </c>
      <c r="K83" s="61">
        <v>1.4046884567786466</v>
      </c>
      <c r="L83" s="61">
        <v>23.375555747102243</v>
      </c>
      <c r="M83" s="61">
        <v>30.38327026596215</v>
      </c>
      <c r="N83" s="61">
        <v>34.091448336779166</v>
      </c>
      <c r="O83" s="61">
        <v>60.065337351884317</v>
      </c>
      <c r="P83" s="61">
        <v>9.219167645315828</v>
      </c>
      <c r="Q83" s="61">
        <v>55.651137848626142</v>
      </c>
      <c r="R83" s="61">
        <v>10.346631945037007</v>
      </c>
      <c r="S83" s="61">
        <v>16.954794896075654</v>
      </c>
      <c r="T83" s="61">
        <v>28.283742948971167</v>
      </c>
      <c r="U83" s="61">
        <v>33.076110518634245</v>
      </c>
      <c r="V83" s="61">
        <v>4.6296793650841463</v>
      </c>
      <c r="W83" s="61">
        <v>18.67062978503618</v>
      </c>
      <c r="X83" s="61">
        <v>54.645546019319866</v>
      </c>
      <c r="Y83" s="61">
        <v>83.89989471142465</v>
      </c>
      <c r="Z83" s="61">
        <v>36.530598417848097</v>
      </c>
      <c r="AA83" s="61">
        <v>25.218572892151702</v>
      </c>
      <c r="AB83" s="61">
        <v>6.9979008980087825</v>
      </c>
      <c r="AC83" s="61">
        <v>40.68018679806525</v>
      </c>
      <c r="AD83" s="61">
        <v>20.556576173448352</v>
      </c>
      <c r="AE83" s="61">
        <v>90.786604281604028</v>
      </c>
      <c r="AF83" s="61">
        <v>15.023344574204533</v>
      </c>
      <c r="AG83" s="61">
        <v>172.38143358005721</v>
      </c>
      <c r="AH83" s="61">
        <v>96.249597906497158</v>
      </c>
      <c r="AI83" s="61">
        <v>37.18244727973196</v>
      </c>
      <c r="AJ83" s="61">
        <v>43.926605295744537</v>
      </c>
      <c r="AK83" s="61">
        <v>53.095051535135354</v>
      </c>
      <c r="AL83" s="61">
        <v>22.257571762775768</v>
      </c>
      <c r="AM83" s="61">
        <v>10.071605544273645</v>
      </c>
      <c r="AN83" s="61">
        <v>56.612778133726579</v>
      </c>
      <c r="AO83" s="61">
        <v>249.938399291351</v>
      </c>
      <c r="AP83" s="61">
        <v>45.806183331654651</v>
      </c>
      <c r="AQ83" s="61">
        <v>147.31150987551845</v>
      </c>
      <c r="AR83" s="61">
        <v>155.19719646964094</v>
      </c>
      <c r="AS83" s="61">
        <v>14.178385841091032</v>
      </c>
      <c r="AT83" s="61">
        <v>542.20942286696879</v>
      </c>
      <c r="AU83" s="61">
        <v>12.516016315638376</v>
      </c>
      <c r="AV83" s="61">
        <v>34.22777989932051</v>
      </c>
      <c r="AW83" s="61">
        <v>39.750559134186858</v>
      </c>
      <c r="AX83" s="61">
        <v>5.9911763015795598</v>
      </c>
      <c r="AY83" s="61">
        <v>50.583304078430629</v>
      </c>
      <c r="AZ83" s="61">
        <v>32.990019626366966</v>
      </c>
      <c r="BA83" s="61">
        <v>462.21780582554715</v>
      </c>
      <c r="BB83" s="61">
        <v>92.39097319952883</v>
      </c>
      <c r="BC83" s="61">
        <v>48.543830361086371</v>
      </c>
      <c r="BD83" s="61">
        <v>14.085178600493737</v>
      </c>
      <c r="BE83" s="61">
        <v>277.12690158794328</v>
      </c>
      <c r="BF83" s="61">
        <v>3.9575325504978141</v>
      </c>
      <c r="BG83" s="61">
        <v>3448.5919847810255</v>
      </c>
      <c r="BH83" s="61">
        <v>488.94348431851245</v>
      </c>
      <c r="BI83" s="61">
        <v>1692.7744536115954</v>
      </c>
      <c r="BJ83" s="61">
        <v>60.730881956928123</v>
      </c>
      <c r="BK83" s="61">
        <v>265.51543940587794</v>
      </c>
      <c r="BL83" s="61">
        <v>121.31498443074247</v>
      </c>
      <c r="BM83" s="61">
        <v>47.240610858806384</v>
      </c>
      <c r="BN83" s="61">
        <v>555.50805462689209</v>
      </c>
      <c r="BO83" s="61">
        <v>150.88638610932125</v>
      </c>
      <c r="BP83" s="61">
        <v>127.79005026669948</v>
      </c>
      <c r="BQ83" s="61">
        <v>341.61167731518759</v>
      </c>
      <c r="BR83" s="61">
        <v>152.60633939674065</v>
      </c>
      <c r="BS83" s="61">
        <v>303.43954971546032</v>
      </c>
      <c r="BT83" s="61">
        <v>241.46500165857657</v>
      </c>
      <c r="BU83" s="61">
        <v>1190.2109979651864</v>
      </c>
      <c r="BV83" s="61">
        <v>208.63566769621988</v>
      </c>
      <c r="BW83" s="61">
        <v>1505.4464120080099</v>
      </c>
      <c r="BX83" s="61">
        <v>680.4376745003168</v>
      </c>
      <c r="BY83" s="61">
        <v>93.899587717280724</v>
      </c>
      <c r="BZ83" s="61">
        <v>518.52367176410905</v>
      </c>
      <c r="CA83" s="61">
        <v>689.29785158902928</v>
      </c>
      <c r="CB83" s="61">
        <v>260.86288621436535</v>
      </c>
      <c r="CC83" s="61">
        <v>264.46143846566235</v>
      </c>
      <c r="CD83" s="61">
        <v>505.10156333112224</v>
      </c>
      <c r="CE83" s="61">
        <v>3769.5557592071887</v>
      </c>
      <c r="CF83" s="61">
        <v>87.176935896549793</v>
      </c>
      <c r="CG83" s="61">
        <v>451.73626467139104</v>
      </c>
      <c r="CH83" s="61">
        <v>448.99707929287456</v>
      </c>
      <c r="CI83" s="61">
        <v>22.525792629222014</v>
      </c>
      <c r="CJ83" s="61">
        <v>452.6718088233543</v>
      </c>
      <c r="CK83" s="61">
        <v>588.46454063667295</v>
      </c>
      <c r="CL83" s="61">
        <v>111.78816686177954</v>
      </c>
      <c r="CM83" s="61">
        <v>74.911935434609276</v>
      </c>
      <c r="CN83" s="61">
        <v>414.87117213493025</v>
      </c>
      <c r="CO83" s="61">
        <v>723.84071166203012</v>
      </c>
      <c r="CP83" s="61">
        <v>776.20871330294074</v>
      </c>
      <c r="CQ83" s="61">
        <v>256.48289598927181</v>
      </c>
      <c r="CR83" s="61">
        <v>1263.6439100241714</v>
      </c>
      <c r="CS83" s="61">
        <v>107.39150264363839</v>
      </c>
      <c r="CT83" s="61">
        <v>59.000914597498763</v>
      </c>
      <c r="CU83" s="61">
        <v>16.557880901286971</v>
      </c>
      <c r="CV83" s="61">
        <v>105.29902213065621</v>
      </c>
      <c r="CW83" s="61">
        <v>125.99303308833237</v>
      </c>
      <c r="CX83" s="61">
        <v>81.508906820101814</v>
      </c>
      <c r="CY83" s="61">
        <v>50.725685988105177</v>
      </c>
      <c r="CZ83" s="61">
        <v>80.623983689911654</v>
      </c>
      <c r="DA83" s="71">
        <f t="shared" si="3"/>
        <v>27877.967908449617</v>
      </c>
      <c r="DB83" s="61">
        <v>13187.034349597436</v>
      </c>
      <c r="DC83" s="61">
        <f t="shared" si="4"/>
        <v>41065.002258047054</v>
      </c>
      <c r="DD83" s="72">
        <v>41065</v>
      </c>
      <c r="DE83" s="65"/>
      <c r="DF83" s="66">
        <v>3155.0998990835874</v>
      </c>
      <c r="DG83" s="65">
        <v>98.211166367578031</v>
      </c>
      <c r="DH83" s="65">
        <v>14.277292462396558</v>
      </c>
      <c r="DI83" s="65">
        <v>331.68873207689307</v>
      </c>
      <c r="DJ83" s="65">
        <v>3771.2713981621805</v>
      </c>
      <c r="DK83" s="65">
        <v>0.16464881045666685</v>
      </c>
      <c r="DL83" s="65">
        <v>-79.784133574446855</v>
      </c>
      <c r="DM83" s="65">
        <v>344.78979092761728</v>
      </c>
      <c r="DN83" s="67">
        <v>5551.3155552811731</v>
      </c>
      <c r="DO83" s="73">
        <f t="shared" si="5"/>
        <v>13187.034349597436</v>
      </c>
    </row>
    <row r="84" spans="1:119" x14ac:dyDescent="0.2">
      <c r="A84" s="74" t="s">
        <v>187</v>
      </c>
      <c r="B84" s="61">
        <v>13.380758009671156</v>
      </c>
      <c r="C84" s="61">
        <v>0.11003537577586703</v>
      </c>
      <c r="D84" s="61">
        <v>0.1274792559857934</v>
      </c>
      <c r="E84" s="61">
        <v>1.5572902299000644</v>
      </c>
      <c r="F84" s="61">
        <v>34.817651712597652</v>
      </c>
      <c r="G84" s="61">
        <v>1.3066481738418312</v>
      </c>
      <c r="H84" s="61">
        <v>9.9578603745402496</v>
      </c>
      <c r="I84" s="61">
        <v>5.7227719917749775</v>
      </c>
      <c r="J84" s="61">
        <v>35.269128151941366</v>
      </c>
      <c r="K84" s="61">
        <v>7.0421920874196298E-2</v>
      </c>
      <c r="L84" s="61">
        <v>5.0791291624188029</v>
      </c>
      <c r="M84" s="61">
        <v>5.2095472843546737</v>
      </c>
      <c r="N84" s="61">
        <v>10.12427614135442</v>
      </c>
      <c r="O84" s="61">
        <v>18.036756678644366</v>
      </c>
      <c r="P84" s="61">
        <v>1.8331938293306227</v>
      </c>
      <c r="Q84" s="61">
        <v>10.987825984854187</v>
      </c>
      <c r="R84" s="61">
        <v>1.9753905624727321</v>
      </c>
      <c r="S84" s="61">
        <v>5.194462298995675</v>
      </c>
      <c r="T84" s="61">
        <v>6.3213758263421935</v>
      </c>
      <c r="U84" s="61">
        <v>4.6492996048438808</v>
      </c>
      <c r="V84" s="61">
        <v>1.5546307782617426</v>
      </c>
      <c r="W84" s="61">
        <v>2.7155209419180015</v>
      </c>
      <c r="X84" s="61">
        <v>10.746828875450694</v>
      </c>
      <c r="Y84" s="61">
        <v>4.7645104499711248</v>
      </c>
      <c r="Z84" s="61">
        <v>3.1862552144688197</v>
      </c>
      <c r="AA84" s="61">
        <v>6.8834649560961809</v>
      </c>
      <c r="AB84" s="61">
        <v>7.2935211951625885</v>
      </c>
      <c r="AC84" s="61">
        <v>14.925092381971485</v>
      </c>
      <c r="AD84" s="61">
        <v>5.6262494688643709</v>
      </c>
      <c r="AE84" s="61">
        <v>17.828234681000687</v>
      </c>
      <c r="AF84" s="61">
        <v>4.242771550661204</v>
      </c>
      <c r="AG84" s="61">
        <v>65.250969396139482</v>
      </c>
      <c r="AH84" s="61">
        <v>15.884559379172842</v>
      </c>
      <c r="AI84" s="61">
        <v>3.8613400150679098</v>
      </c>
      <c r="AJ84" s="61">
        <v>6.9011042213640996</v>
      </c>
      <c r="AK84" s="61">
        <v>3.9553174141734324</v>
      </c>
      <c r="AL84" s="61">
        <v>3.0795463203416484</v>
      </c>
      <c r="AM84" s="61">
        <v>2.2777007315616329</v>
      </c>
      <c r="AN84" s="61">
        <v>21.144378287590449</v>
      </c>
      <c r="AO84" s="61">
        <v>21.15131823294919</v>
      </c>
      <c r="AP84" s="61">
        <v>8.1936618520431939</v>
      </c>
      <c r="AQ84" s="61">
        <v>27.933034832595631</v>
      </c>
      <c r="AR84" s="61">
        <v>14.139222432292222</v>
      </c>
      <c r="AS84" s="61">
        <v>3.1625850255796237</v>
      </c>
      <c r="AT84" s="61">
        <v>33.087812575083021</v>
      </c>
      <c r="AU84" s="61">
        <v>2.3591233713655608</v>
      </c>
      <c r="AV84" s="61">
        <v>4.1145477034184355</v>
      </c>
      <c r="AW84" s="61">
        <v>9.184533912222518</v>
      </c>
      <c r="AX84" s="61">
        <v>0.7926219975544786</v>
      </c>
      <c r="AY84" s="61">
        <v>2.2980145932032654</v>
      </c>
      <c r="AZ84" s="61">
        <v>8.5389481053645699</v>
      </c>
      <c r="BA84" s="61">
        <v>47.128025941908255</v>
      </c>
      <c r="BB84" s="61">
        <v>22.4451920646651</v>
      </c>
      <c r="BC84" s="61">
        <v>8.3818525464181501</v>
      </c>
      <c r="BD84" s="61">
        <v>27.255837613227634</v>
      </c>
      <c r="BE84" s="61">
        <v>40.993105686138144</v>
      </c>
      <c r="BF84" s="61">
        <v>2.1702437419436911</v>
      </c>
      <c r="BG84" s="61">
        <v>100.26546231608023</v>
      </c>
      <c r="BH84" s="61">
        <v>7.1318009220868728</v>
      </c>
      <c r="BI84" s="61">
        <v>156.68296386479017</v>
      </c>
      <c r="BJ84" s="61">
        <v>15.70731817313232</v>
      </c>
      <c r="BK84" s="61">
        <v>36.357487930821947</v>
      </c>
      <c r="BL84" s="61">
        <v>21.278964121604236</v>
      </c>
      <c r="BM84" s="61">
        <v>13.319663090390133</v>
      </c>
      <c r="BN84" s="61">
        <v>34.722829034989488</v>
      </c>
      <c r="BO84" s="61">
        <v>11.347282164005859</v>
      </c>
      <c r="BP84" s="61">
        <v>5.5982397908484076</v>
      </c>
      <c r="BQ84" s="61">
        <v>14.521512661160029</v>
      </c>
      <c r="BR84" s="61">
        <v>9.7326291086873056</v>
      </c>
      <c r="BS84" s="61">
        <v>50.650838072360401</v>
      </c>
      <c r="BT84" s="61">
        <v>21.776454169905161</v>
      </c>
      <c r="BU84" s="61">
        <v>83.035684649343352</v>
      </c>
      <c r="BV84" s="61">
        <v>15.232539228997991</v>
      </c>
      <c r="BW84" s="61">
        <v>72.446756797796738</v>
      </c>
      <c r="BX84" s="61">
        <v>64.756926081437854</v>
      </c>
      <c r="BY84" s="61">
        <v>6.0148256709135275</v>
      </c>
      <c r="BZ84" s="61">
        <v>17.890938315413987</v>
      </c>
      <c r="CA84" s="61">
        <v>10.091259640927264</v>
      </c>
      <c r="CB84" s="61">
        <v>10.030284272809476</v>
      </c>
      <c r="CC84" s="61">
        <v>6.2341061377219305</v>
      </c>
      <c r="CD84" s="61">
        <v>40.749264131537892</v>
      </c>
      <c r="CE84" s="61">
        <v>54.725702517474836</v>
      </c>
      <c r="CF84" s="61">
        <v>220.95458679137977</v>
      </c>
      <c r="CG84" s="61">
        <v>26.529150377883497</v>
      </c>
      <c r="CH84" s="61">
        <v>19.632298753265943</v>
      </c>
      <c r="CI84" s="61">
        <v>22.939011946740315</v>
      </c>
      <c r="CJ84" s="61">
        <v>5.7180044444801048</v>
      </c>
      <c r="CK84" s="61">
        <v>61.620945347454636</v>
      </c>
      <c r="CL84" s="61">
        <v>4.8072476426213138</v>
      </c>
      <c r="CM84" s="61">
        <v>6.8498461942487481</v>
      </c>
      <c r="CN84" s="61">
        <v>31.221932346212611</v>
      </c>
      <c r="CO84" s="61">
        <v>48.612430675583404</v>
      </c>
      <c r="CP84" s="61">
        <v>351.27032225255471</v>
      </c>
      <c r="CQ84" s="61">
        <v>146.95761864119476</v>
      </c>
      <c r="CR84" s="61">
        <v>828.41796026132943</v>
      </c>
      <c r="CS84" s="61">
        <v>8.7272186226737585</v>
      </c>
      <c r="CT84" s="61">
        <v>8.3676590895061675</v>
      </c>
      <c r="CU84" s="61">
        <v>1.8008939512429236</v>
      </c>
      <c r="CV84" s="61">
        <v>15.531917273694798</v>
      </c>
      <c r="CW84" s="61">
        <v>11.200005327445741</v>
      </c>
      <c r="CX84" s="61">
        <v>14.758537794094636</v>
      </c>
      <c r="CY84" s="61">
        <v>6.7776142639803227</v>
      </c>
      <c r="CZ84" s="61">
        <v>1.5830233634960187</v>
      </c>
      <c r="DA84" s="71">
        <f t="shared" si="3"/>
        <v>3381.7629392840468</v>
      </c>
      <c r="DB84" s="61">
        <v>5271.2376569404205</v>
      </c>
      <c r="DC84" s="61">
        <f t="shared" si="4"/>
        <v>8653.0005962244668</v>
      </c>
      <c r="DD84" s="72">
        <v>8653</v>
      </c>
      <c r="DE84" s="65"/>
      <c r="DF84" s="66">
        <v>408.55311293897051</v>
      </c>
      <c r="DG84" s="65">
        <v>279.13679782749296</v>
      </c>
      <c r="DH84" s="65">
        <v>3.7236152682194161</v>
      </c>
      <c r="DI84" s="65">
        <v>48.723773715011347</v>
      </c>
      <c r="DJ84" s="65">
        <v>72.412715410069168</v>
      </c>
      <c r="DK84" s="65">
        <v>8.9315647255818198E-3</v>
      </c>
      <c r="DL84" s="65">
        <v>54.80216370907722</v>
      </c>
      <c r="DM84" s="65">
        <v>47.994163584352236</v>
      </c>
      <c r="DN84" s="67">
        <v>4355.8823829225021</v>
      </c>
      <c r="DO84" s="73">
        <f t="shared" si="5"/>
        <v>5271.2376569404205</v>
      </c>
    </row>
    <row r="85" spans="1:119" x14ac:dyDescent="0.2">
      <c r="A85" s="70" t="s">
        <v>188</v>
      </c>
      <c r="B85" s="61">
        <v>15.173794567888399</v>
      </c>
      <c r="C85" s="61">
        <v>1.3110633084346999</v>
      </c>
      <c r="D85" s="61">
        <v>0.64143061864538942</v>
      </c>
      <c r="E85" s="61">
        <v>1.9934090262781992</v>
      </c>
      <c r="F85" s="61">
        <v>33.527833508686484</v>
      </c>
      <c r="G85" s="61">
        <v>5.2569637200732098</v>
      </c>
      <c r="H85" s="61">
        <v>9.4104181903693505</v>
      </c>
      <c r="I85" s="61">
        <v>18.536004854948096</v>
      </c>
      <c r="J85" s="61">
        <v>22.330857305177428</v>
      </c>
      <c r="K85" s="61">
        <v>0.81437411551293437</v>
      </c>
      <c r="L85" s="61">
        <v>10.195242192396357</v>
      </c>
      <c r="M85" s="61">
        <v>37.717179311011037</v>
      </c>
      <c r="N85" s="61">
        <v>16.774706484289101</v>
      </c>
      <c r="O85" s="61">
        <v>70.671890333060617</v>
      </c>
      <c r="P85" s="61">
        <v>5.0436205000800021</v>
      </c>
      <c r="Q85" s="61">
        <v>42.972395159316775</v>
      </c>
      <c r="R85" s="61">
        <v>23.05140336461783</v>
      </c>
      <c r="S85" s="61">
        <v>11.773110647348402</v>
      </c>
      <c r="T85" s="61">
        <v>12.774137198614659</v>
      </c>
      <c r="U85" s="61">
        <v>6.8369916867786111</v>
      </c>
      <c r="V85" s="61">
        <v>4.0032215255718411</v>
      </c>
      <c r="W85" s="61">
        <v>9.1681542633227231</v>
      </c>
      <c r="X85" s="61">
        <v>16.409629296943088</v>
      </c>
      <c r="Y85" s="61">
        <v>16.149349592659807</v>
      </c>
      <c r="Z85" s="61">
        <v>12.148669714090012</v>
      </c>
      <c r="AA85" s="61">
        <v>12.962171438871971</v>
      </c>
      <c r="AB85" s="61">
        <v>21.367157590597326</v>
      </c>
      <c r="AC85" s="61">
        <v>12.703191137895654</v>
      </c>
      <c r="AD85" s="61">
        <v>3.5870714361712479</v>
      </c>
      <c r="AE85" s="61">
        <v>14.730908487266275</v>
      </c>
      <c r="AF85" s="61">
        <v>2.9657724835468677</v>
      </c>
      <c r="AG85" s="61">
        <v>69.93418685334116</v>
      </c>
      <c r="AH85" s="61">
        <v>22.466252921551142</v>
      </c>
      <c r="AI85" s="61">
        <v>13.768333765396489</v>
      </c>
      <c r="AJ85" s="61">
        <v>14.414434716401859</v>
      </c>
      <c r="AK85" s="61">
        <v>14.068562234657298</v>
      </c>
      <c r="AL85" s="61">
        <v>7.3365310324769544</v>
      </c>
      <c r="AM85" s="61">
        <v>2.897400194681111</v>
      </c>
      <c r="AN85" s="61">
        <v>24.830299035375642</v>
      </c>
      <c r="AO85" s="61">
        <v>30.091293917315056</v>
      </c>
      <c r="AP85" s="61">
        <v>16.277674168345289</v>
      </c>
      <c r="AQ85" s="61">
        <v>28.323190523008162</v>
      </c>
      <c r="AR85" s="61">
        <v>46.682778843417488</v>
      </c>
      <c r="AS85" s="61">
        <v>3.9480779177455516</v>
      </c>
      <c r="AT85" s="61">
        <v>35.542819818739048</v>
      </c>
      <c r="AU85" s="61">
        <v>5.2549895997008855</v>
      </c>
      <c r="AV85" s="61">
        <v>8.9632223889333762</v>
      </c>
      <c r="AW85" s="61">
        <v>15.18507886246368</v>
      </c>
      <c r="AX85" s="61">
        <v>1.1131747154581584</v>
      </c>
      <c r="AY85" s="61">
        <v>2.8181044321672362</v>
      </c>
      <c r="AZ85" s="61">
        <v>15.691563156906893</v>
      </c>
      <c r="BA85" s="61">
        <v>107.28008438057498</v>
      </c>
      <c r="BB85" s="61">
        <v>33.625669165968183</v>
      </c>
      <c r="BC85" s="61">
        <v>8.488374465075152</v>
      </c>
      <c r="BD85" s="61">
        <v>1.7050115399141614</v>
      </c>
      <c r="BE85" s="61">
        <v>72.236146466479781</v>
      </c>
      <c r="BF85" s="61">
        <v>0.78506295598868547</v>
      </c>
      <c r="BG85" s="61">
        <v>430.09797492676569</v>
      </c>
      <c r="BH85" s="61">
        <v>152.77586269222274</v>
      </c>
      <c r="BI85" s="61">
        <v>757.37329347259492</v>
      </c>
      <c r="BJ85" s="61">
        <v>73.804276175615811</v>
      </c>
      <c r="BK85" s="61">
        <v>154.07591456374197</v>
      </c>
      <c r="BL85" s="61">
        <v>48.990131277211589</v>
      </c>
      <c r="BM85" s="61">
        <v>66.201847587373706</v>
      </c>
      <c r="BN85" s="61">
        <v>122.91615525507089</v>
      </c>
      <c r="BO85" s="61">
        <v>74.088431987757914</v>
      </c>
      <c r="BP85" s="61">
        <v>56.170527414448479</v>
      </c>
      <c r="BQ85" s="61">
        <v>124.08746487851198</v>
      </c>
      <c r="BR85" s="61">
        <v>172.75268688221155</v>
      </c>
      <c r="BS85" s="61">
        <v>134.93533039265557</v>
      </c>
      <c r="BT85" s="61">
        <v>183.85295960913191</v>
      </c>
      <c r="BU85" s="61">
        <v>288.95944051163514</v>
      </c>
      <c r="BV85" s="61">
        <v>41.474953636439238</v>
      </c>
      <c r="BW85" s="61">
        <v>652.37540508138295</v>
      </c>
      <c r="BX85" s="61">
        <v>310.62736641708466</v>
      </c>
      <c r="BY85" s="61">
        <v>118.51973979864631</v>
      </c>
      <c r="BZ85" s="61">
        <v>68.616203388871341</v>
      </c>
      <c r="CA85" s="61">
        <v>50.74362293377888</v>
      </c>
      <c r="CB85" s="61">
        <v>70.720989409009846</v>
      </c>
      <c r="CC85" s="61">
        <v>36.526969403844006</v>
      </c>
      <c r="CD85" s="61">
        <v>189.22196706198164</v>
      </c>
      <c r="CE85" s="61">
        <v>172.11036144434232</v>
      </c>
      <c r="CF85" s="61">
        <v>20.496220006060401</v>
      </c>
      <c r="CG85" s="61">
        <v>102.30189021907179</v>
      </c>
      <c r="CH85" s="61">
        <v>57.932273039343357</v>
      </c>
      <c r="CI85" s="61">
        <v>3.3650460733285348</v>
      </c>
      <c r="CJ85" s="61">
        <v>101.99328027556707</v>
      </c>
      <c r="CK85" s="61">
        <v>67.984161909052247</v>
      </c>
      <c r="CL85" s="61">
        <v>29.665051208175299</v>
      </c>
      <c r="CM85" s="61">
        <v>18.016207858614468</v>
      </c>
      <c r="CN85" s="61">
        <v>44.902419483815663</v>
      </c>
      <c r="CO85" s="61">
        <v>108.65588110556519</v>
      </c>
      <c r="CP85" s="61">
        <v>349.0515952244063</v>
      </c>
      <c r="CQ85" s="61">
        <v>165.76287270218785</v>
      </c>
      <c r="CR85" s="61">
        <v>142.35216401846264</v>
      </c>
      <c r="CS85" s="61">
        <v>129.98672445037764</v>
      </c>
      <c r="CT85" s="61">
        <v>23.792711058011324</v>
      </c>
      <c r="CU85" s="61">
        <v>26.205798906694248</v>
      </c>
      <c r="CV85" s="61">
        <v>30.76698299159483</v>
      </c>
      <c r="CW85" s="61">
        <v>60.1423975109211</v>
      </c>
      <c r="CX85" s="61">
        <v>38.078199277008594</v>
      </c>
      <c r="CY85" s="61">
        <v>15.38586736327494</v>
      </c>
      <c r="CZ85" s="61">
        <v>45.234165345998797</v>
      </c>
      <c r="DA85" s="71">
        <f t="shared" si="3"/>
        <v>7210.8222273624115</v>
      </c>
      <c r="DB85" s="61">
        <v>8216.1789017491992</v>
      </c>
      <c r="DC85" s="61">
        <f t="shared" si="4"/>
        <v>15427.00112911161</v>
      </c>
      <c r="DD85" s="72">
        <v>15427</v>
      </c>
      <c r="DE85" s="65"/>
      <c r="DF85" s="66">
        <v>5245.81636146238</v>
      </c>
      <c r="DG85" s="65">
        <v>149.66604279673558</v>
      </c>
      <c r="DH85" s="65">
        <v>51.485069679709341</v>
      </c>
      <c r="DI85" s="65">
        <v>236.49924757770083</v>
      </c>
      <c r="DJ85" s="65">
        <v>870.5483711317014</v>
      </c>
      <c r="DK85" s="65">
        <v>-1.6672795311904818</v>
      </c>
      <c r="DL85" s="65">
        <v>7.4203385416701062</v>
      </c>
      <c r="DM85" s="65">
        <v>113.58092760997582</v>
      </c>
      <c r="DN85" s="67">
        <v>1542.8298224805148</v>
      </c>
      <c r="DO85" s="73">
        <f t="shared" si="5"/>
        <v>8216.1789017491974</v>
      </c>
    </row>
    <row r="86" spans="1:119" x14ac:dyDescent="0.2">
      <c r="A86" s="70" t="s">
        <v>189</v>
      </c>
      <c r="B86" s="61">
        <v>3.5453354027803172</v>
      </c>
      <c r="C86" s="61">
        <v>5.4578586214895475E-2</v>
      </c>
      <c r="D86" s="61">
        <v>0.90250102465167525</v>
      </c>
      <c r="E86" s="61">
        <v>0.1594782982080723</v>
      </c>
      <c r="F86" s="61">
        <v>19.053968231575791</v>
      </c>
      <c r="G86" s="61">
        <v>1.1767271394327417</v>
      </c>
      <c r="H86" s="61">
        <v>5.5764612180239075</v>
      </c>
      <c r="I86" s="61">
        <v>18.117494171058464</v>
      </c>
      <c r="J86" s="61">
        <v>9.6956363576545872</v>
      </c>
      <c r="K86" s="61">
        <v>0.90442310936695003</v>
      </c>
      <c r="L86" s="61">
        <v>4.9653467591389955</v>
      </c>
      <c r="M86" s="61">
        <v>3.3471627619682116</v>
      </c>
      <c r="N86" s="61">
        <v>0.96825815363405254</v>
      </c>
      <c r="O86" s="61">
        <v>18.005352241415224</v>
      </c>
      <c r="P86" s="61">
        <v>1.1459373252209435</v>
      </c>
      <c r="Q86" s="61">
        <v>10.658963329085259</v>
      </c>
      <c r="R86" s="61">
        <v>3.0495769482626622</v>
      </c>
      <c r="S86" s="61">
        <v>1.3038507346518247</v>
      </c>
      <c r="T86" s="61">
        <v>3.3813595330815307</v>
      </c>
      <c r="U86" s="61">
        <v>1.6487912596967067</v>
      </c>
      <c r="V86" s="61">
        <v>0.18487326760901934</v>
      </c>
      <c r="W86" s="61">
        <v>1.42951506942754</v>
      </c>
      <c r="X86" s="61">
        <v>2.6177579165949107</v>
      </c>
      <c r="Y86" s="61">
        <v>2.1934041691195478</v>
      </c>
      <c r="Z86" s="61">
        <v>12.14253990953317</v>
      </c>
      <c r="AA86" s="61">
        <v>2.391374854003645</v>
      </c>
      <c r="AB86" s="61">
        <v>3.2227644522574184</v>
      </c>
      <c r="AC86" s="61">
        <v>7.0651733605787292</v>
      </c>
      <c r="AD86" s="61">
        <v>3.1590531101526418</v>
      </c>
      <c r="AE86" s="61">
        <v>13.675710098291205</v>
      </c>
      <c r="AF86" s="61">
        <v>2.2212747073849708</v>
      </c>
      <c r="AG86" s="61">
        <v>32.495764927531219</v>
      </c>
      <c r="AH86" s="61">
        <v>3.4333343914655732</v>
      </c>
      <c r="AI86" s="61">
        <v>2.1672719516289294</v>
      </c>
      <c r="AJ86" s="61">
        <v>5.77199475807822</v>
      </c>
      <c r="AK86" s="61">
        <v>6.7192778041596517</v>
      </c>
      <c r="AL86" s="61">
        <v>3.2649360881379019</v>
      </c>
      <c r="AM86" s="61">
        <v>1.9619384233051524</v>
      </c>
      <c r="AN86" s="61">
        <v>20.853012908688449</v>
      </c>
      <c r="AO86" s="61">
        <v>15.964253471546424</v>
      </c>
      <c r="AP86" s="61">
        <v>3.9129331307483777</v>
      </c>
      <c r="AQ86" s="61">
        <v>12.309389896680914</v>
      </c>
      <c r="AR86" s="61">
        <v>25.847739278585745</v>
      </c>
      <c r="AS86" s="61">
        <v>2.9585132483608252</v>
      </c>
      <c r="AT86" s="61">
        <v>31.364887450774276</v>
      </c>
      <c r="AU86" s="61">
        <v>3.7813636072250998</v>
      </c>
      <c r="AV86" s="61">
        <v>0.90904636055500498</v>
      </c>
      <c r="AW86" s="61">
        <v>1.0864423763841837</v>
      </c>
      <c r="AX86" s="61">
        <v>1.0081665156613213</v>
      </c>
      <c r="AY86" s="61">
        <v>2.7993351932136017</v>
      </c>
      <c r="AZ86" s="61">
        <v>11.474592349830916</v>
      </c>
      <c r="BA86" s="61">
        <v>39.830189712158116</v>
      </c>
      <c r="BB86" s="61">
        <v>5.840340944322719</v>
      </c>
      <c r="BC86" s="61">
        <v>2.869914050713759</v>
      </c>
      <c r="BD86" s="61">
        <v>1.3583953473185855</v>
      </c>
      <c r="BE86" s="61">
        <v>82.453936030837241</v>
      </c>
      <c r="BF86" s="61">
        <v>0.94227789127939854</v>
      </c>
      <c r="BG86" s="61">
        <v>302.88971951284583</v>
      </c>
      <c r="BH86" s="61">
        <v>107.39786934184046</v>
      </c>
      <c r="BI86" s="61">
        <v>303.94970450613187</v>
      </c>
      <c r="BJ86" s="61">
        <v>15.576923242456049</v>
      </c>
      <c r="BK86" s="61">
        <v>98.128415743600073</v>
      </c>
      <c r="BL86" s="61">
        <v>21.975402880498109</v>
      </c>
      <c r="BM86" s="61">
        <v>23.378314023209942</v>
      </c>
      <c r="BN86" s="61">
        <v>124.72126187655907</v>
      </c>
      <c r="BO86" s="61">
        <v>52.653105711722098</v>
      </c>
      <c r="BP86" s="61">
        <v>35.875385497547107</v>
      </c>
      <c r="BQ86" s="61">
        <v>104.3846069606961</v>
      </c>
      <c r="BR86" s="61">
        <v>14.834451547602447</v>
      </c>
      <c r="BS86" s="61">
        <v>102.8731929535009</v>
      </c>
      <c r="BT86" s="61">
        <v>49.678152071893663</v>
      </c>
      <c r="BU86" s="61">
        <v>269.73053409401683</v>
      </c>
      <c r="BV86" s="61">
        <v>35.645818565431668</v>
      </c>
      <c r="BW86" s="61">
        <v>376.59677945311921</v>
      </c>
      <c r="BX86" s="61">
        <v>241.05758082238083</v>
      </c>
      <c r="BY86" s="61">
        <v>55.442784713783162</v>
      </c>
      <c r="BZ86" s="61">
        <v>62.846112959210352</v>
      </c>
      <c r="CA86" s="61">
        <v>18.603331522766041</v>
      </c>
      <c r="CB86" s="61">
        <v>71.382897441487174</v>
      </c>
      <c r="CC86" s="61">
        <v>21.508466374245874</v>
      </c>
      <c r="CD86" s="61">
        <v>253.78892534293408</v>
      </c>
      <c r="CE86" s="61">
        <v>278.63669002621157</v>
      </c>
      <c r="CF86" s="61">
        <v>115.39496205772559</v>
      </c>
      <c r="CG86" s="61">
        <v>16.670523412864476</v>
      </c>
      <c r="CH86" s="61">
        <v>654.35918431137156</v>
      </c>
      <c r="CI86" s="61">
        <v>4.7874136238652607</v>
      </c>
      <c r="CJ86" s="61">
        <v>66.898833154415883</v>
      </c>
      <c r="CK86" s="61">
        <v>50.752607358357039</v>
      </c>
      <c r="CL86" s="61">
        <v>14.183637226403826</v>
      </c>
      <c r="CM86" s="61">
        <v>2.9612354308154103</v>
      </c>
      <c r="CN86" s="61">
        <v>32.751277198904823</v>
      </c>
      <c r="CO86" s="61">
        <v>451.81405230991544</v>
      </c>
      <c r="CP86" s="61">
        <v>342.74867738768853</v>
      </c>
      <c r="CQ86" s="61">
        <v>397.09684264810591</v>
      </c>
      <c r="CR86" s="61">
        <v>182.42525426851972</v>
      </c>
      <c r="CS86" s="61">
        <v>61.58330556114182</v>
      </c>
      <c r="CT86" s="61">
        <v>24.907977183095021</v>
      </c>
      <c r="CU86" s="61">
        <v>13.947766671936833</v>
      </c>
      <c r="CV86" s="61">
        <v>45.457494838782026</v>
      </c>
      <c r="CW86" s="61">
        <v>79.166009810928969</v>
      </c>
      <c r="CX86" s="61">
        <v>24.978797917450024</v>
      </c>
      <c r="CY86" s="61">
        <v>7.2850464833742983</v>
      </c>
      <c r="CZ86" s="61">
        <v>51.285783384042006</v>
      </c>
      <c r="DA86" s="71">
        <f t="shared" si="3"/>
        <v>6166.3570010346602</v>
      </c>
      <c r="DB86" s="61">
        <v>8687.6436469416549</v>
      </c>
      <c r="DC86" s="61">
        <f t="shared" si="4"/>
        <v>14854.000647976314</v>
      </c>
      <c r="DD86" s="72">
        <v>14854</v>
      </c>
      <c r="DE86" s="65"/>
      <c r="DF86" s="66">
        <v>812.5165856116289</v>
      </c>
      <c r="DG86" s="65">
        <v>190.16129371339139</v>
      </c>
      <c r="DH86" s="65">
        <v>2.6362481532588666</v>
      </c>
      <c r="DI86" s="65">
        <v>27.511296354124944</v>
      </c>
      <c r="DJ86" s="65">
        <v>88.250742540250556</v>
      </c>
      <c r="DK86" s="65">
        <v>-4.3057927528857849E-2</v>
      </c>
      <c r="DL86" s="65">
        <v>27.352923335755314</v>
      </c>
      <c r="DM86" s="65">
        <v>43.62784625467286</v>
      </c>
      <c r="DN86" s="67">
        <v>7495.6297689061003</v>
      </c>
      <c r="DO86" s="73">
        <f t="shared" si="5"/>
        <v>8687.6436469416549</v>
      </c>
    </row>
    <row r="87" spans="1:119" x14ac:dyDescent="0.2">
      <c r="A87" s="70" t="s">
        <v>190</v>
      </c>
      <c r="B87" s="61">
        <v>148.83120921977968</v>
      </c>
      <c r="C87" s="61">
        <v>1.7397806316762306E-2</v>
      </c>
      <c r="D87" s="61">
        <v>7.9616995351424729E-3</v>
      </c>
      <c r="E87" s="61">
        <v>2.3393243937020417E-2</v>
      </c>
      <c r="F87" s="61">
        <v>0.32002486980364125</v>
      </c>
      <c r="G87" s="61">
        <v>8.7789815905170321E-2</v>
      </c>
      <c r="H87" s="61">
        <v>0.10443525095839171</v>
      </c>
      <c r="I87" s="61">
        <v>0.18699091212560226</v>
      </c>
      <c r="J87" s="61">
        <v>0.13812876513426511</v>
      </c>
      <c r="K87" s="61">
        <v>6.5310464125034884E-3</v>
      </c>
      <c r="L87" s="61">
        <v>9.797921936395769E-2</v>
      </c>
      <c r="M87" s="61">
        <v>0.16520441769674532</v>
      </c>
      <c r="N87" s="61">
        <v>0.12408233760544327</v>
      </c>
      <c r="O87" s="61">
        <v>0.33562132279691159</v>
      </c>
      <c r="P87" s="61">
        <v>4.1458602504501077E-2</v>
      </c>
      <c r="Q87" s="61">
        <v>0.21937662867055913</v>
      </c>
      <c r="R87" s="61">
        <v>0.11077146545814</v>
      </c>
      <c r="S87" s="61">
        <v>4.2249876968184025E-2</v>
      </c>
      <c r="T87" s="61">
        <v>6.5784735764054261E-2</v>
      </c>
      <c r="U87" s="61">
        <v>3.2959431314217982E-2</v>
      </c>
      <c r="V87" s="61">
        <v>1.8231664291511095E-2</v>
      </c>
      <c r="W87" s="61">
        <v>7.5445213795685875E-2</v>
      </c>
      <c r="X87" s="61">
        <v>0.15167141681320687</v>
      </c>
      <c r="Y87" s="61">
        <v>0.13510211729115737</v>
      </c>
      <c r="Z87" s="61">
        <v>8.7756075273423259E-2</v>
      </c>
      <c r="AA87" s="61">
        <v>6.8745980110417881E-2</v>
      </c>
      <c r="AB87" s="61">
        <v>8.5298890244741049E-2</v>
      </c>
      <c r="AC87" s="61">
        <v>8.3446914886458542E-2</v>
      </c>
      <c r="AD87" s="61">
        <v>4.1539871732922631E-2</v>
      </c>
      <c r="AE87" s="61">
        <v>0.14112913967524707</v>
      </c>
      <c r="AF87" s="61">
        <v>3.9342325491704862E-2</v>
      </c>
      <c r="AG87" s="61">
        <v>1.2448917939715023</v>
      </c>
      <c r="AH87" s="61">
        <v>0.15745023149206114</v>
      </c>
      <c r="AI87" s="61">
        <v>0.17679872174777525</v>
      </c>
      <c r="AJ87" s="61">
        <v>0.15633426709134854</v>
      </c>
      <c r="AK87" s="61">
        <v>0.11700781081328299</v>
      </c>
      <c r="AL87" s="61">
        <v>4.5141109473629988E-2</v>
      </c>
      <c r="AM87" s="61">
        <v>1.4215295811455999E-2</v>
      </c>
      <c r="AN87" s="61">
        <v>0.27358959486717016</v>
      </c>
      <c r="AO87" s="61">
        <v>0.20073504437707013</v>
      </c>
      <c r="AP87" s="61">
        <v>0.11321922969309919</v>
      </c>
      <c r="AQ87" s="61">
        <v>0.18145629221519347</v>
      </c>
      <c r="AR87" s="61">
        <v>0.28306445698784333</v>
      </c>
      <c r="AS87" s="61">
        <v>3.0445096041046473E-2</v>
      </c>
      <c r="AT87" s="61">
        <v>0.16125206490681021</v>
      </c>
      <c r="AU87" s="61">
        <v>3.9401202051756117E-2</v>
      </c>
      <c r="AV87" s="61">
        <v>7.0282528286929449E-2</v>
      </c>
      <c r="AW87" s="61">
        <v>7.2081042072522541E-2</v>
      </c>
      <c r="AX87" s="61">
        <v>8.7997536719282166E-3</v>
      </c>
      <c r="AY87" s="61">
        <v>1.3518117472914605E-2</v>
      </c>
      <c r="AZ87" s="61">
        <v>0.26178182397810007</v>
      </c>
      <c r="BA87" s="61">
        <v>2.0521238121835483</v>
      </c>
      <c r="BB87" s="61">
        <v>0.4032626131645205</v>
      </c>
      <c r="BC87" s="61">
        <v>7.1001516370398338E-2</v>
      </c>
      <c r="BD87" s="61">
        <v>3.2180796280659965E-2</v>
      </c>
      <c r="BE87" s="61">
        <v>0.91382381225054998</v>
      </c>
      <c r="BF87" s="61">
        <v>6.2799103431746542E-3</v>
      </c>
      <c r="BG87" s="61">
        <v>6.1723609006935867</v>
      </c>
      <c r="BH87" s="61">
        <v>0.90268411897024303</v>
      </c>
      <c r="BI87" s="61">
        <v>7.0646423310713908</v>
      </c>
      <c r="BJ87" s="61">
        <v>0.7104291986512471</v>
      </c>
      <c r="BK87" s="61">
        <v>1.1667660320222251</v>
      </c>
      <c r="BL87" s="61">
        <v>0.2043992793714812</v>
      </c>
      <c r="BM87" s="61">
        <v>0.29997975595024651</v>
      </c>
      <c r="BN87" s="61">
        <v>0.98686935559119493</v>
      </c>
      <c r="BO87" s="61">
        <v>0.40779591584428648</v>
      </c>
      <c r="BP87" s="61">
        <v>1.2217254091324621</v>
      </c>
      <c r="BQ87" s="61">
        <v>0.64664156461148103</v>
      </c>
      <c r="BR87" s="61">
        <v>0.8279610417473674</v>
      </c>
      <c r="BS87" s="61">
        <v>4.919638476794959</v>
      </c>
      <c r="BT87" s="61">
        <v>0.79591329713930514</v>
      </c>
      <c r="BU87" s="61">
        <v>1.2937417571596401</v>
      </c>
      <c r="BV87" s="61">
        <v>0.1814723026881073</v>
      </c>
      <c r="BW87" s="61">
        <v>2.9701638867774962</v>
      </c>
      <c r="BX87" s="61">
        <v>1.5276475914029968</v>
      </c>
      <c r="BY87" s="61">
        <v>0.42191819724832696</v>
      </c>
      <c r="BZ87" s="61">
        <v>0.77624721802692143</v>
      </c>
      <c r="CA87" s="61">
        <v>0.46190006803977479</v>
      </c>
      <c r="CB87" s="61">
        <v>0.37368872041126494</v>
      </c>
      <c r="CC87" s="61">
        <v>0.17974005522437944</v>
      </c>
      <c r="CD87" s="61">
        <v>0.83703648043861423</v>
      </c>
      <c r="CE87" s="61">
        <v>0.77090030914674401</v>
      </c>
      <c r="CF87" s="61">
        <v>0.24158962765993808</v>
      </c>
      <c r="CG87" s="61">
        <v>0.44677428451343804</v>
      </c>
      <c r="CH87" s="61">
        <v>0.29025668101613972</v>
      </c>
      <c r="CI87" s="61">
        <v>80.111982581594418</v>
      </c>
      <c r="CJ87" s="61">
        <v>0.65301927040899987</v>
      </c>
      <c r="CK87" s="61">
        <v>0.83767954817971235</v>
      </c>
      <c r="CL87" s="61">
        <v>0.25236441896142187</v>
      </c>
      <c r="CM87" s="61">
        <v>0.10091999147585742</v>
      </c>
      <c r="CN87" s="61">
        <v>0.23718987593158752</v>
      </c>
      <c r="CO87" s="61">
        <v>0.49748167062689491</v>
      </c>
      <c r="CP87" s="61">
        <v>5.384579960730365</v>
      </c>
      <c r="CQ87" s="61">
        <v>8.5534294452845696</v>
      </c>
      <c r="CR87" s="61">
        <v>9.2608783234782148</v>
      </c>
      <c r="CS87" s="61">
        <v>4.4949638943869488</v>
      </c>
      <c r="CT87" s="61">
        <v>0.22144525264757176</v>
      </c>
      <c r="CU87" s="61">
        <v>0.20082125220221383</v>
      </c>
      <c r="CV87" s="61">
        <v>0.2115559722294402</v>
      </c>
      <c r="CW87" s="61">
        <v>49.196173102753491</v>
      </c>
      <c r="CX87" s="61">
        <v>0.28747245990806081</v>
      </c>
      <c r="CY87" s="61">
        <v>7.1756404855850955E-2</v>
      </c>
      <c r="CZ87" s="61">
        <v>0.27115240068564783</v>
      </c>
      <c r="DA87" s="71">
        <f t="shared" si="3"/>
        <v>356.93294789896009</v>
      </c>
      <c r="DB87" s="61">
        <v>2258.0672882653607</v>
      </c>
      <c r="DC87" s="61">
        <f t="shared" si="4"/>
        <v>2615.000236164321</v>
      </c>
      <c r="DD87" s="72">
        <v>2615</v>
      </c>
      <c r="DE87" s="65"/>
      <c r="DF87" s="66">
        <v>2194.5083239930377</v>
      </c>
      <c r="DG87" s="65">
        <v>37.032032293253238</v>
      </c>
      <c r="DH87" s="65">
        <v>1.854824695434024</v>
      </c>
      <c r="DI87" s="65">
        <v>7.23752803611392</v>
      </c>
      <c r="DJ87" s="65">
        <v>7.6382592445718602</v>
      </c>
      <c r="DK87" s="65">
        <v>-1.3593975250829227E-2</v>
      </c>
      <c r="DL87" s="65">
        <v>-4.1159060982695866E-2</v>
      </c>
      <c r="DM87" s="65">
        <v>0.81421704581473087</v>
      </c>
      <c r="DN87" s="67">
        <v>9.0368559933689081</v>
      </c>
      <c r="DO87" s="73">
        <f t="shared" si="5"/>
        <v>2258.0672882653612</v>
      </c>
    </row>
    <row r="88" spans="1:119" x14ac:dyDescent="0.2">
      <c r="A88" s="74" t="s">
        <v>191</v>
      </c>
      <c r="B88" s="61">
        <v>43.178108018534736</v>
      </c>
      <c r="C88" s="61">
        <v>8.4929477748444189</v>
      </c>
      <c r="D88" s="61">
        <v>2.7824588449436636</v>
      </c>
      <c r="E88" s="61">
        <v>17.895773245142287</v>
      </c>
      <c r="F88" s="61">
        <v>141.99112834552861</v>
      </c>
      <c r="G88" s="61">
        <v>26.114930064923374</v>
      </c>
      <c r="H88" s="61">
        <v>68.969279638085169</v>
      </c>
      <c r="I88" s="61">
        <v>45.47276087026998</v>
      </c>
      <c r="J88" s="61">
        <v>23.736195016244494</v>
      </c>
      <c r="K88" s="61">
        <v>1.0849955588091196</v>
      </c>
      <c r="L88" s="61">
        <v>24.692371811401287</v>
      </c>
      <c r="M88" s="61">
        <v>19.253725022741452</v>
      </c>
      <c r="N88" s="61">
        <v>28.666211417327119</v>
      </c>
      <c r="O88" s="61">
        <v>65.151818575148482</v>
      </c>
      <c r="P88" s="61">
        <v>10.320584894266544</v>
      </c>
      <c r="Q88" s="61">
        <v>55.009450935636792</v>
      </c>
      <c r="R88" s="61">
        <v>22.291868452309245</v>
      </c>
      <c r="S88" s="61">
        <v>3.3278301208872412</v>
      </c>
      <c r="T88" s="61">
        <v>15.748570253375199</v>
      </c>
      <c r="U88" s="61">
        <v>9.9382040304121606</v>
      </c>
      <c r="V88" s="61">
        <v>3.4402884127084579</v>
      </c>
      <c r="W88" s="61">
        <v>22.614740413452818</v>
      </c>
      <c r="X88" s="61">
        <v>35.368851624822149</v>
      </c>
      <c r="Y88" s="61">
        <v>58.33913466237604</v>
      </c>
      <c r="Z88" s="61">
        <v>16.788505434369505</v>
      </c>
      <c r="AA88" s="61">
        <v>17.94775480110723</v>
      </c>
      <c r="AB88" s="61">
        <v>16.642060793503553</v>
      </c>
      <c r="AC88" s="61">
        <v>28.933455099374669</v>
      </c>
      <c r="AD88" s="61">
        <v>10.625797286131258</v>
      </c>
      <c r="AE88" s="61">
        <v>38.432645017812582</v>
      </c>
      <c r="AF88" s="61">
        <v>10.913961005356736</v>
      </c>
      <c r="AG88" s="61">
        <v>38.154606243540954</v>
      </c>
      <c r="AH88" s="61">
        <v>56.608406236578091</v>
      </c>
      <c r="AI88" s="61">
        <v>60.595954587030043</v>
      </c>
      <c r="AJ88" s="61">
        <v>48.64901389965739</v>
      </c>
      <c r="AK88" s="61">
        <v>47.273854091483685</v>
      </c>
      <c r="AL88" s="61">
        <v>14.187085959378498</v>
      </c>
      <c r="AM88" s="61">
        <v>2.6214574641761779</v>
      </c>
      <c r="AN88" s="61">
        <v>155.20074043152312</v>
      </c>
      <c r="AO88" s="61">
        <v>47.285007870647384</v>
      </c>
      <c r="AP88" s="61">
        <v>49.821562318534326</v>
      </c>
      <c r="AQ88" s="61">
        <v>65.788809012858323</v>
      </c>
      <c r="AR88" s="61">
        <v>95.362960668342495</v>
      </c>
      <c r="AS88" s="61">
        <v>13.655760883667444</v>
      </c>
      <c r="AT88" s="61">
        <v>37.265666225972971</v>
      </c>
      <c r="AU88" s="61">
        <v>18.036032483118294</v>
      </c>
      <c r="AV88" s="61">
        <v>22.525585421779933</v>
      </c>
      <c r="AW88" s="61">
        <v>22.475950277535929</v>
      </c>
      <c r="AX88" s="61">
        <v>4.5866037692412531</v>
      </c>
      <c r="AY88" s="61">
        <v>3.3276336790083834</v>
      </c>
      <c r="AZ88" s="61">
        <v>36.475821545526188</v>
      </c>
      <c r="BA88" s="61">
        <v>221.21644293378978</v>
      </c>
      <c r="BB88" s="61">
        <v>89.824720281236239</v>
      </c>
      <c r="BC88" s="61">
        <v>19.829714576372083</v>
      </c>
      <c r="BD88" s="61">
        <v>2.2598075044753769</v>
      </c>
      <c r="BE88" s="61">
        <v>495.42673147832261</v>
      </c>
      <c r="BF88" s="61">
        <v>2.7595890963716436</v>
      </c>
      <c r="BG88" s="61">
        <v>3485.5715091940756</v>
      </c>
      <c r="BH88" s="61">
        <v>327.50144934898623</v>
      </c>
      <c r="BI88" s="61">
        <v>693.59726704518482</v>
      </c>
      <c r="BJ88" s="61">
        <v>616.38078068629682</v>
      </c>
      <c r="BK88" s="61">
        <v>568.79978632456732</v>
      </c>
      <c r="BL88" s="61">
        <v>17.743160320104611</v>
      </c>
      <c r="BM88" s="61">
        <v>33.909988296664451</v>
      </c>
      <c r="BN88" s="61">
        <v>450.29676628987039</v>
      </c>
      <c r="BO88" s="61">
        <v>98.297046484785341</v>
      </c>
      <c r="BP88" s="61">
        <v>25.766004517893329</v>
      </c>
      <c r="BQ88" s="61">
        <v>63.422400787305918</v>
      </c>
      <c r="BR88" s="61">
        <v>115.30416818065174</v>
      </c>
      <c r="BS88" s="61">
        <v>115.43067252506778</v>
      </c>
      <c r="BT88" s="61">
        <v>89.764000324340046</v>
      </c>
      <c r="BU88" s="61">
        <v>182.96538556557212</v>
      </c>
      <c r="BV88" s="61">
        <v>22.274303037360976</v>
      </c>
      <c r="BW88" s="61">
        <v>269.66608478376577</v>
      </c>
      <c r="BX88" s="61">
        <v>211.85240675914392</v>
      </c>
      <c r="BY88" s="61">
        <v>64.549183665031137</v>
      </c>
      <c r="BZ88" s="61">
        <v>76.20822307178598</v>
      </c>
      <c r="CA88" s="61">
        <v>57.523523684735025</v>
      </c>
      <c r="CB88" s="61">
        <v>61.780765796509584</v>
      </c>
      <c r="CC88" s="61">
        <v>29.484939635255913</v>
      </c>
      <c r="CD88" s="61">
        <v>78.103405255629042</v>
      </c>
      <c r="CE88" s="61">
        <v>81.439187726233598</v>
      </c>
      <c r="CF88" s="61">
        <v>23.237511304691942</v>
      </c>
      <c r="CG88" s="61">
        <v>58.458789306703949</v>
      </c>
      <c r="CH88" s="61">
        <v>33.321181668156441</v>
      </c>
      <c r="CI88" s="61">
        <v>6.7541977676577618</v>
      </c>
      <c r="CJ88" s="61">
        <v>360.14250285581454</v>
      </c>
      <c r="CK88" s="61">
        <v>73.70248575278309</v>
      </c>
      <c r="CL88" s="61">
        <v>89.858129753669402</v>
      </c>
      <c r="CM88" s="61">
        <v>11.709897309583594</v>
      </c>
      <c r="CN88" s="61">
        <v>37.661741152139996</v>
      </c>
      <c r="CO88" s="61">
        <v>65.518880431374328</v>
      </c>
      <c r="CP88" s="61">
        <v>218.22741558047176</v>
      </c>
      <c r="CQ88" s="61">
        <v>574.63180733780507</v>
      </c>
      <c r="CR88" s="61">
        <v>279.05919465400666</v>
      </c>
      <c r="CS88" s="61">
        <v>127.46894641742577</v>
      </c>
      <c r="CT88" s="61">
        <v>18.726496574195259</v>
      </c>
      <c r="CU88" s="61">
        <v>20.266551804212849</v>
      </c>
      <c r="CV88" s="61">
        <v>23.846596809903183</v>
      </c>
      <c r="CW88" s="61">
        <v>54.699101092103469</v>
      </c>
      <c r="CX88" s="61">
        <v>31.231940837850438</v>
      </c>
      <c r="CY88" s="61">
        <v>11.522365074570486</v>
      </c>
      <c r="CZ88" s="61">
        <v>105.81306058035653</v>
      </c>
      <c r="DA88" s="71">
        <f t="shared" si="3"/>
        <v>12628.873129754305</v>
      </c>
      <c r="DB88" s="61">
        <v>8034.1275949438932</v>
      </c>
      <c r="DC88" s="61">
        <f t="shared" si="4"/>
        <v>20663.000724698199</v>
      </c>
      <c r="DD88" s="72">
        <v>20663</v>
      </c>
      <c r="DE88" s="65"/>
      <c r="DF88" s="66">
        <v>5655.7538799929698</v>
      </c>
      <c r="DG88" s="65">
        <v>286.89037799002591</v>
      </c>
      <c r="DH88" s="65">
        <v>90.673188767820278</v>
      </c>
      <c r="DI88" s="65">
        <v>484.99012842847515</v>
      </c>
      <c r="DJ88" s="65">
        <v>578.10355810727265</v>
      </c>
      <c r="DK88" s="65">
        <v>-0.88255669250258406</v>
      </c>
      <c r="DL88" s="65">
        <v>-4.5460235863683787</v>
      </c>
      <c r="DM88" s="65">
        <v>111.2358964863908</v>
      </c>
      <c r="DN88" s="67">
        <v>831.90914544981001</v>
      </c>
      <c r="DO88" s="73">
        <f t="shared" si="5"/>
        <v>8034.1275949438941</v>
      </c>
    </row>
    <row r="89" spans="1:119" x14ac:dyDescent="0.2">
      <c r="A89" s="70" t="s">
        <v>192</v>
      </c>
      <c r="B89" s="61">
        <v>9.2779017858867601</v>
      </c>
      <c r="C89" s="61">
        <v>0.91702515960666053</v>
      </c>
      <c r="D89" s="61">
        <v>3.4484370782817715</v>
      </c>
      <c r="E89" s="61">
        <v>0.10878694309428019</v>
      </c>
      <c r="F89" s="61">
        <v>221.19674054782141</v>
      </c>
      <c r="G89" s="61">
        <v>2.9982531407366726</v>
      </c>
      <c r="H89" s="61">
        <v>9.9292596752181215</v>
      </c>
      <c r="I89" s="61">
        <v>221.00889305891417</v>
      </c>
      <c r="J89" s="61">
        <v>100.41054785517356</v>
      </c>
      <c r="K89" s="61">
        <v>0.90787271712575635</v>
      </c>
      <c r="L89" s="61">
        <v>41.057092575519484</v>
      </c>
      <c r="M89" s="61">
        <v>18.26906301544107</v>
      </c>
      <c r="N89" s="61">
        <v>63.08494890812814</v>
      </c>
      <c r="O89" s="61">
        <v>72.550742687395598</v>
      </c>
      <c r="P89" s="61">
        <v>2.8097104183979233</v>
      </c>
      <c r="Q89" s="61">
        <v>21.620461192077958</v>
      </c>
      <c r="R89" s="61">
        <v>10.977684010247563</v>
      </c>
      <c r="S89" s="61">
        <v>0.38350864024896225</v>
      </c>
      <c r="T89" s="61">
        <v>6.6122284302233227</v>
      </c>
      <c r="U89" s="61">
        <v>3.6697178492213314</v>
      </c>
      <c r="V89" s="61">
        <v>0.27614079798675056</v>
      </c>
      <c r="W89" s="61">
        <v>5.6018032164376921</v>
      </c>
      <c r="X89" s="61">
        <v>11.093330635383953</v>
      </c>
      <c r="Y89" s="61">
        <v>18.775133723391697</v>
      </c>
      <c r="Z89" s="61">
        <v>23.616743016817715</v>
      </c>
      <c r="AA89" s="61">
        <v>5.5630421400788554</v>
      </c>
      <c r="AB89" s="61">
        <v>10.726076459395857</v>
      </c>
      <c r="AC89" s="61">
        <v>21.829939938399004</v>
      </c>
      <c r="AD89" s="61">
        <v>7.2688508314183382</v>
      </c>
      <c r="AE89" s="61">
        <v>2.0734638722415855</v>
      </c>
      <c r="AF89" s="61">
        <v>6.5206850988568084</v>
      </c>
      <c r="AG89" s="61">
        <v>104.20767805758179</v>
      </c>
      <c r="AH89" s="61">
        <v>25.205880199167332</v>
      </c>
      <c r="AI89" s="61">
        <v>8.2416907029356636</v>
      </c>
      <c r="AJ89" s="61">
        <v>19.446336121705251</v>
      </c>
      <c r="AK89" s="61">
        <v>23.092256195075787</v>
      </c>
      <c r="AL89" s="61">
        <v>8.1723834812351317</v>
      </c>
      <c r="AM89" s="61">
        <v>7.7534999525487853</v>
      </c>
      <c r="AN89" s="61">
        <v>53.531835229213193</v>
      </c>
      <c r="AO89" s="61">
        <v>103.20005411282575</v>
      </c>
      <c r="AP89" s="61">
        <v>36.348939642817768</v>
      </c>
      <c r="AQ89" s="61">
        <v>57.540867641454085</v>
      </c>
      <c r="AR89" s="61">
        <v>91.043690026933319</v>
      </c>
      <c r="AS89" s="61">
        <v>12.083868870498186</v>
      </c>
      <c r="AT89" s="61">
        <v>32.369619472946319</v>
      </c>
      <c r="AU89" s="61">
        <v>13.761099905787157</v>
      </c>
      <c r="AV89" s="61">
        <v>13.174662001330148</v>
      </c>
      <c r="AW89" s="61">
        <v>9.1562778244511431</v>
      </c>
      <c r="AX89" s="61">
        <v>3.456792528968303</v>
      </c>
      <c r="AY89" s="61">
        <v>2.7056915088081617</v>
      </c>
      <c r="AZ89" s="61">
        <v>1026.7471214846919</v>
      </c>
      <c r="BA89" s="61">
        <v>213.6240099082527</v>
      </c>
      <c r="BB89" s="61">
        <v>130.62829366052921</v>
      </c>
      <c r="BC89" s="61">
        <v>51.055090256636099</v>
      </c>
      <c r="BD89" s="61">
        <v>29.03260565721002</v>
      </c>
      <c r="BE89" s="61">
        <v>219.9949297276774</v>
      </c>
      <c r="BF89" s="61">
        <v>3.4058151775766046</v>
      </c>
      <c r="BG89" s="61">
        <v>745.0958561023607</v>
      </c>
      <c r="BH89" s="61">
        <v>44.397420250804828</v>
      </c>
      <c r="BI89" s="61">
        <v>1745.3693643474351</v>
      </c>
      <c r="BJ89" s="61">
        <v>42.431782369334506</v>
      </c>
      <c r="BK89" s="61">
        <v>369.69200477116539</v>
      </c>
      <c r="BL89" s="61">
        <v>74.103969758747539</v>
      </c>
      <c r="BM89" s="61">
        <v>78.56845884354361</v>
      </c>
      <c r="BN89" s="61">
        <v>427.50004955670846</v>
      </c>
      <c r="BO89" s="61">
        <v>161.63275290320809</v>
      </c>
      <c r="BP89" s="61">
        <v>126.74787708454387</v>
      </c>
      <c r="BQ89" s="61">
        <v>350.13211074904206</v>
      </c>
      <c r="BR89" s="61">
        <v>482.25230778404136</v>
      </c>
      <c r="BS89" s="61">
        <v>289.40374318117091</v>
      </c>
      <c r="BT89" s="61">
        <v>183.11340755136806</v>
      </c>
      <c r="BU89" s="61">
        <v>1291.8502991126034</v>
      </c>
      <c r="BV89" s="61">
        <v>195.20020158932778</v>
      </c>
      <c r="BW89" s="61">
        <v>1576.5127770979709</v>
      </c>
      <c r="BX89" s="61">
        <v>600.76213139120011</v>
      </c>
      <c r="BY89" s="61">
        <v>185.13433511392822</v>
      </c>
      <c r="BZ89" s="61">
        <v>144.25936491570394</v>
      </c>
      <c r="CA89" s="61">
        <v>31.653517983517073</v>
      </c>
      <c r="CB89" s="61">
        <v>218.78284883170434</v>
      </c>
      <c r="CC89" s="61">
        <v>56.098302763160881</v>
      </c>
      <c r="CD89" s="61">
        <v>986.85553382634214</v>
      </c>
      <c r="CE89" s="61">
        <v>554.20647457713517</v>
      </c>
      <c r="CF89" s="61">
        <v>464.41735215925729</v>
      </c>
      <c r="CG89" s="61">
        <v>139.34421872620533</v>
      </c>
      <c r="CH89" s="61">
        <v>129.578893664162</v>
      </c>
      <c r="CI89" s="61">
        <v>12.977133371746058</v>
      </c>
      <c r="CJ89" s="61">
        <v>173.90181946841139</v>
      </c>
      <c r="CK89" s="61">
        <v>3034.6376298548184</v>
      </c>
      <c r="CL89" s="61">
        <v>77.010324948421214</v>
      </c>
      <c r="CM89" s="61">
        <v>99.32958107786672</v>
      </c>
      <c r="CN89" s="61">
        <v>113.96792168866745</v>
      </c>
      <c r="CO89" s="61">
        <v>289.55758966481363</v>
      </c>
      <c r="CP89" s="61">
        <v>708.79596341888089</v>
      </c>
      <c r="CQ89" s="61">
        <v>711.00213256338316</v>
      </c>
      <c r="CR89" s="61">
        <v>1315.6962359042836</v>
      </c>
      <c r="CS89" s="61">
        <v>720.57404034868068</v>
      </c>
      <c r="CT89" s="61">
        <v>100.76052987459376</v>
      </c>
      <c r="CU89" s="61">
        <v>35.135245663507824</v>
      </c>
      <c r="CV89" s="61">
        <v>39.078411738914781</v>
      </c>
      <c r="CW89" s="61">
        <v>839.48797185280796</v>
      </c>
      <c r="CX89" s="61">
        <v>33.481680145053403</v>
      </c>
      <c r="CY89" s="61">
        <v>68.250123562126859</v>
      </c>
      <c r="CZ89" s="61">
        <v>86.455030507763979</v>
      </c>
      <c r="DA89" s="71">
        <f t="shared" si="3"/>
        <v>23378.761797428459</v>
      </c>
      <c r="DB89" s="61">
        <v>2306.2392384219588</v>
      </c>
      <c r="DC89" s="61">
        <f t="shared" si="4"/>
        <v>25685.001035850419</v>
      </c>
      <c r="DD89" s="72">
        <v>25685</v>
      </c>
      <c r="DE89" s="65"/>
      <c r="DF89" s="66">
        <v>250.8312370267127</v>
      </c>
      <c r="DG89" s="65">
        <v>20.307496066229724</v>
      </c>
      <c r="DH89" s="65">
        <v>4.4568554551577675</v>
      </c>
      <c r="DI89" s="65">
        <v>38.746653293101424</v>
      </c>
      <c r="DJ89" s="65">
        <v>64.222936602169852</v>
      </c>
      <c r="DK89" s="65">
        <v>-0.12460510695913724</v>
      </c>
      <c r="DL89" s="65">
        <v>33.904874201029102</v>
      </c>
      <c r="DM89" s="65">
        <v>8.2763067100643894</v>
      </c>
      <c r="DN89" s="67">
        <v>1885.617484174453</v>
      </c>
      <c r="DO89" s="73">
        <f t="shared" si="5"/>
        <v>2306.2392384219588</v>
      </c>
    </row>
    <row r="90" spans="1:119" x14ac:dyDescent="0.2">
      <c r="A90" s="70" t="s">
        <v>193</v>
      </c>
      <c r="B90" s="61">
        <v>16</v>
      </c>
      <c r="C90" s="61">
        <v>3.119466769030441E-2</v>
      </c>
      <c r="D90" s="61">
        <v>4.4367253476642619</v>
      </c>
      <c r="E90" s="61">
        <v>0</v>
      </c>
      <c r="F90" s="61">
        <v>0.18716800614182647</v>
      </c>
      <c r="G90" s="61">
        <v>3</v>
      </c>
      <c r="H90" s="61">
        <v>6.2389335380608819E-2</v>
      </c>
      <c r="I90" s="61">
        <v>9</v>
      </c>
      <c r="J90" s="61">
        <v>6</v>
      </c>
      <c r="K90" s="61">
        <v>0</v>
      </c>
      <c r="L90" s="61">
        <v>5</v>
      </c>
      <c r="M90" s="61">
        <v>4</v>
      </c>
      <c r="N90" s="61">
        <v>16</v>
      </c>
      <c r="O90" s="61">
        <v>14.155973338451522</v>
      </c>
      <c r="P90" s="61">
        <v>6</v>
      </c>
      <c r="Q90" s="61">
        <v>22.155973338451521</v>
      </c>
      <c r="R90" s="61">
        <v>0</v>
      </c>
      <c r="S90" s="61">
        <v>6</v>
      </c>
      <c r="T90" s="61">
        <v>8</v>
      </c>
      <c r="U90" s="61">
        <v>4</v>
      </c>
      <c r="V90" s="61">
        <v>4</v>
      </c>
      <c r="W90" s="61">
        <v>6</v>
      </c>
      <c r="X90" s="61">
        <v>13</v>
      </c>
      <c r="Y90" s="61">
        <v>8.1247786707612182</v>
      </c>
      <c r="Z90" s="61">
        <v>3.119466769030441E-2</v>
      </c>
      <c r="AA90" s="61">
        <v>3.119466769030441E-2</v>
      </c>
      <c r="AB90" s="61">
        <v>0</v>
      </c>
      <c r="AC90" s="61">
        <v>0</v>
      </c>
      <c r="AD90" s="61">
        <v>3.119466769030441E-2</v>
      </c>
      <c r="AE90" s="61">
        <v>9.3584003070913233E-2</v>
      </c>
      <c r="AF90" s="61">
        <v>3.119466769030441E-2</v>
      </c>
      <c r="AG90" s="61">
        <v>0.12477867076121764</v>
      </c>
      <c r="AH90" s="61">
        <v>6.2389335380608819E-2</v>
      </c>
      <c r="AI90" s="61">
        <v>9.3584003070913233E-2</v>
      </c>
      <c r="AJ90" s="61">
        <v>0.12477867076121764</v>
      </c>
      <c r="AK90" s="61">
        <v>0</v>
      </c>
      <c r="AL90" s="61">
        <v>0.15597333845152206</v>
      </c>
      <c r="AM90" s="61">
        <v>0</v>
      </c>
      <c r="AN90" s="61">
        <v>0.18716800614182647</v>
      </c>
      <c r="AO90" s="61">
        <v>0.24955734152243528</v>
      </c>
      <c r="AP90" s="61">
        <v>17</v>
      </c>
      <c r="AQ90" s="61">
        <v>44.093584003070916</v>
      </c>
      <c r="AR90" s="61">
        <v>80</v>
      </c>
      <c r="AS90" s="61">
        <v>0</v>
      </c>
      <c r="AT90" s="61">
        <v>57.405530679973957</v>
      </c>
      <c r="AU90" s="61">
        <v>6.2389335380608819E-2</v>
      </c>
      <c r="AV90" s="61">
        <v>9.0623893353806082</v>
      </c>
      <c r="AW90" s="61">
        <v>15.124778670761218</v>
      </c>
      <c r="AX90" s="61">
        <v>0</v>
      </c>
      <c r="AY90" s="61">
        <v>4.0311946676903041</v>
      </c>
      <c r="AZ90" s="61">
        <v>31.093584003070912</v>
      </c>
      <c r="BA90" s="61">
        <v>81.561504018425481</v>
      </c>
      <c r="BB90" s="61">
        <v>24.093584003070912</v>
      </c>
      <c r="BC90" s="61">
        <v>0</v>
      </c>
      <c r="BD90" s="61">
        <v>9</v>
      </c>
      <c r="BE90" s="61">
        <v>0.74867202456730586</v>
      </c>
      <c r="BF90" s="61">
        <v>0.15597333845152206</v>
      </c>
      <c r="BG90" s="61">
        <v>57.218362673832132</v>
      </c>
      <c r="BH90" s="61">
        <v>658</v>
      </c>
      <c r="BI90" s="61">
        <v>1243.3672534766426</v>
      </c>
      <c r="BJ90" s="61">
        <v>22.249557341522436</v>
      </c>
      <c r="BK90" s="61">
        <v>1466.4367253476642</v>
      </c>
      <c r="BL90" s="61">
        <v>964.02942403378006</v>
      </c>
      <c r="BM90" s="61">
        <v>847.86990942750799</v>
      </c>
      <c r="BN90" s="61">
        <v>259.59092805220553</v>
      </c>
      <c r="BO90" s="61">
        <v>177.11769613512018</v>
      </c>
      <c r="BP90" s="61">
        <v>234.84225602763823</v>
      </c>
      <c r="BQ90" s="61">
        <v>755.76924288879604</v>
      </c>
      <c r="BR90" s="61">
        <v>11.530309350735175</v>
      </c>
      <c r="BS90" s="61">
        <v>122.08827210134014</v>
      </c>
      <c r="BT90" s="61">
        <v>282.33960007677285</v>
      </c>
      <c r="BU90" s="61">
        <v>51.123008036850962</v>
      </c>
      <c r="BV90" s="61">
        <v>10.187168006141826</v>
      </c>
      <c r="BW90" s="61">
        <v>680.88870965782655</v>
      </c>
      <c r="BX90" s="61">
        <v>0.5926986861157838</v>
      </c>
      <c r="BY90" s="61">
        <v>254.31194667690303</v>
      </c>
      <c r="BZ90" s="61">
        <v>43</v>
      </c>
      <c r="CA90" s="61">
        <v>12.124778670761218</v>
      </c>
      <c r="CB90" s="61">
        <v>36.374336012283656</v>
      </c>
      <c r="CC90" s="61">
        <v>80.154202704541262</v>
      </c>
      <c r="CD90" s="61">
        <v>0.62389335380608824</v>
      </c>
      <c r="CE90" s="61">
        <v>2.2460160737019175</v>
      </c>
      <c r="CF90" s="61">
        <v>0.24955734152243528</v>
      </c>
      <c r="CG90" s="61">
        <v>3.0258827659595275</v>
      </c>
      <c r="CH90" s="61">
        <v>0.71747735687700143</v>
      </c>
      <c r="CI90" s="61">
        <v>0.18716800614182647</v>
      </c>
      <c r="CJ90" s="61">
        <v>4.1176961351201822</v>
      </c>
      <c r="CK90" s="61">
        <v>180.15243207063099</v>
      </c>
      <c r="CL90" s="61">
        <v>3759.1247786707613</v>
      </c>
      <c r="CM90" s="61">
        <v>0.37433601228365293</v>
      </c>
      <c r="CN90" s="61">
        <v>0.31194667690304412</v>
      </c>
      <c r="CO90" s="61">
        <v>0</v>
      </c>
      <c r="CP90" s="61">
        <v>86.354859039270806</v>
      </c>
      <c r="CQ90" s="61">
        <v>238.58915741829526</v>
      </c>
      <c r="CR90" s="61">
        <v>55.855744356225934</v>
      </c>
      <c r="CS90" s="61">
        <v>12.613269550344535</v>
      </c>
      <c r="CT90" s="61">
        <v>12.623893353806089</v>
      </c>
      <c r="CU90" s="61">
        <v>0.18716800614182647</v>
      </c>
      <c r="CV90" s="61">
        <v>0.46792001535456612</v>
      </c>
      <c r="CW90" s="61">
        <v>0.84225602763821905</v>
      </c>
      <c r="CX90" s="61">
        <v>0.21836267383213087</v>
      </c>
      <c r="CY90" s="61">
        <v>3.119466769030441E-2</v>
      </c>
      <c r="CZ90" s="61">
        <v>7.8610562579567116</v>
      </c>
      <c r="DA90" s="71">
        <f t="shared" si="3"/>
        <v>13167.78643003955</v>
      </c>
      <c r="DB90" s="61">
        <v>1218.2086841964629</v>
      </c>
      <c r="DC90" s="61">
        <f t="shared" si="4"/>
        <v>14385.995114236013</v>
      </c>
      <c r="DD90" s="72">
        <v>14386</v>
      </c>
      <c r="DE90" s="65"/>
      <c r="DF90" s="66">
        <v>1096.7985183574526</v>
      </c>
      <c r="DG90" s="65">
        <v>8.0170295964082339</v>
      </c>
      <c r="DH90" s="65">
        <v>0</v>
      </c>
      <c r="DI90" s="65">
        <v>0</v>
      </c>
      <c r="DJ90" s="65">
        <v>0</v>
      </c>
      <c r="DK90" s="65">
        <v>0</v>
      </c>
      <c r="DL90" s="65">
        <v>3.275440107481963</v>
      </c>
      <c r="DM90" s="65">
        <v>0</v>
      </c>
      <c r="DN90" s="67">
        <v>110.11769613512018</v>
      </c>
      <c r="DO90" s="73">
        <f t="shared" si="5"/>
        <v>1218.2086841964631</v>
      </c>
    </row>
    <row r="91" spans="1:119" x14ac:dyDescent="0.2">
      <c r="A91" s="70" t="s">
        <v>194</v>
      </c>
      <c r="B91" s="61">
        <v>0.44557645833253384</v>
      </c>
      <c r="C91" s="61">
        <v>3.0560686259730008E-2</v>
      </c>
      <c r="D91" s="61">
        <v>9.9524491914555674E-2</v>
      </c>
      <c r="E91" s="61">
        <v>4.7093789439277313E-2</v>
      </c>
      <c r="F91" s="61">
        <v>0.68299322615200553</v>
      </c>
      <c r="G91" s="61">
        <v>0.13516164850650109</v>
      </c>
      <c r="H91" s="61">
        <v>0.38604756687166991</v>
      </c>
      <c r="I91" s="61">
        <v>0.49281682664831822</v>
      </c>
      <c r="J91" s="61">
        <v>0.50121070220089348</v>
      </c>
      <c r="K91" s="61">
        <v>2.3401089085870665E-2</v>
      </c>
      <c r="L91" s="61">
        <v>0.27389408297356399</v>
      </c>
      <c r="M91" s="61">
        <v>0.56214853414092048</v>
      </c>
      <c r="N91" s="61">
        <v>0.37686227177800524</v>
      </c>
      <c r="O91" s="61">
        <v>1.3496438073872519</v>
      </c>
      <c r="P91" s="61">
        <v>0.1146457743574481</v>
      </c>
      <c r="Q91" s="61">
        <v>2.2180469055734915</v>
      </c>
      <c r="R91" s="61">
        <v>0.48484934711391947</v>
      </c>
      <c r="S91" s="61">
        <v>0.78631306577448057</v>
      </c>
      <c r="T91" s="61">
        <v>0.52877926308861056</v>
      </c>
      <c r="U91" s="61">
        <v>0.271380803082584</v>
      </c>
      <c r="V91" s="61">
        <v>7.2607504365438391E-2</v>
      </c>
      <c r="W91" s="61">
        <v>0.43957224423472802</v>
      </c>
      <c r="X91" s="61">
        <v>1.3880766381334415</v>
      </c>
      <c r="Y91" s="61">
        <v>0.6715593048887053</v>
      </c>
      <c r="Z91" s="61">
        <v>1.0752033691907958</v>
      </c>
      <c r="AA91" s="61">
        <v>0.33054344404162211</v>
      </c>
      <c r="AB91" s="61">
        <v>0.80632309169406402</v>
      </c>
      <c r="AC91" s="61">
        <v>0.71964797315265239</v>
      </c>
      <c r="AD91" s="61">
        <v>0.56896981988002304</v>
      </c>
      <c r="AE91" s="61">
        <v>2.0218781779157187</v>
      </c>
      <c r="AF91" s="61">
        <v>0.33785670546203017</v>
      </c>
      <c r="AG91" s="61">
        <v>2.7213032510994721</v>
      </c>
      <c r="AH91" s="61">
        <v>2.1736051335954265</v>
      </c>
      <c r="AI91" s="61">
        <v>0.72966150170179389</v>
      </c>
      <c r="AJ91" s="61">
        <v>1.107712583140724</v>
      </c>
      <c r="AK91" s="61">
        <v>0.99115826635917326</v>
      </c>
      <c r="AL91" s="61">
        <v>0.58385955109092091</v>
      </c>
      <c r="AM91" s="61">
        <v>0.16655253458859293</v>
      </c>
      <c r="AN91" s="61">
        <v>1.0085603663918881</v>
      </c>
      <c r="AO91" s="61">
        <v>1.2106362317021233</v>
      </c>
      <c r="AP91" s="61">
        <v>0.91449094362187322</v>
      </c>
      <c r="AQ91" s="61">
        <v>1.7788096082525946</v>
      </c>
      <c r="AR91" s="61">
        <v>2.2707455853212677</v>
      </c>
      <c r="AS91" s="61">
        <v>0.22963419309640418</v>
      </c>
      <c r="AT91" s="61">
        <v>1.0743518682520252</v>
      </c>
      <c r="AU91" s="61">
        <v>0.38296599260492886</v>
      </c>
      <c r="AV91" s="61">
        <v>0.5325971671308688</v>
      </c>
      <c r="AW91" s="61">
        <v>0.49060272140515809</v>
      </c>
      <c r="AX91" s="61">
        <v>8.7296969902479385E-2</v>
      </c>
      <c r="AY91" s="61">
        <v>9.5542377058050923E-2</v>
      </c>
      <c r="AZ91" s="61">
        <v>1.1624060996097929</v>
      </c>
      <c r="BA91" s="61">
        <v>10.089750394871837</v>
      </c>
      <c r="BB91" s="61">
        <v>3.5708844679530403</v>
      </c>
      <c r="BC91" s="61">
        <v>0.18057320137336913</v>
      </c>
      <c r="BD91" s="61">
        <v>4.4790289802015488</v>
      </c>
      <c r="BE91" s="61">
        <v>87.303245695810844</v>
      </c>
      <c r="BF91" s="61">
        <v>7.0836212208020014E-2</v>
      </c>
      <c r="BG91" s="61">
        <v>562.27896640058918</v>
      </c>
      <c r="BH91" s="61">
        <v>36.849454909148399</v>
      </c>
      <c r="BI91" s="61">
        <v>242.71004434201831</v>
      </c>
      <c r="BJ91" s="61">
        <v>6.804118855709901</v>
      </c>
      <c r="BK91" s="61">
        <v>39.942366331130259</v>
      </c>
      <c r="BL91" s="61">
        <v>9.9551557565922764</v>
      </c>
      <c r="BM91" s="61">
        <v>13.911269269315639</v>
      </c>
      <c r="BN91" s="61">
        <v>47.829807017549868</v>
      </c>
      <c r="BO91" s="61">
        <v>28.869601509564131</v>
      </c>
      <c r="BP91" s="61">
        <v>16.840249659304728</v>
      </c>
      <c r="BQ91" s="61">
        <v>36.725908759241236</v>
      </c>
      <c r="BR91" s="61">
        <v>4.1676569681426905</v>
      </c>
      <c r="BS91" s="61">
        <v>54.010200695717494</v>
      </c>
      <c r="BT91" s="61">
        <v>23.713596081004059</v>
      </c>
      <c r="BU91" s="61">
        <v>168.60771733168968</v>
      </c>
      <c r="BV91" s="61">
        <v>23.965789403085534</v>
      </c>
      <c r="BW91" s="61">
        <v>929.44758127214175</v>
      </c>
      <c r="BX91" s="61">
        <v>79.877206341999027</v>
      </c>
      <c r="BY91" s="61">
        <v>20.878302295682399</v>
      </c>
      <c r="BZ91" s="61">
        <v>24.640108240552859</v>
      </c>
      <c r="CA91" s="61">
        <v>10.54631479277819</v>
      </c>
      <c r="CB91" s="61">
        <v>18.251707276109055</v>
      </c>
      <c r="CC91" s="61">
        <v>6.6170303300539963</v>
      </c>
      <c r="CD91" s="61">
        <v>40.478592789220087</v>
      </c>
      <c r="CE91" s="61">
        <v>15.168519417721251</v>
      </c>
      <c r="CF91" s="61">
        <v>33.076323384914048</v>
      </c>
      <c r="CG91" s="61">
        <v>4.4865988272760164</v>
      </c>
      <c r="CH91" s="61">
        <v>414.31670489679175</v>
      </c>
      <c r="CI91" s="61">
        <v>0.62863748393130503</v>
      </c>
      <c r="CJ91" s="61">
        <v>21.742837798028514</v>
      </c>
      <c r="CK91" s="61">
        <v>2.7574085660731305</v>
      </c>
      <c r="CL91" s="61">
        <v>54.097699526228013</v>
      </c>
      <c r="CM91" s="61">
        <v>111.09918889678541</v>
      </c>
      <c r="CN91" s="61">
        <v>170.66771723862132</v>
      </c>
      <c r="CO91" s="61">
        <v>3.8821558880535765</v>
      </c>
      <c r="CP91" s="61">
        <v>404.28677812610164</v>
      </c>
      <c r="CQ91" s="61">
        <v>315.46572264034228</v>
      </c>
      <c r="CR91" s="61">
        <v>182.06421821513592</v>
      </c>
      <c r="CS91" s="61">
        <v>96.829680083612956</v>
      </c>
      <c r="CT91" s="61">
        <v>33.663725616959276</v>
      </c>
      <c r="CU91" s="61">
        <v>36.132563400885914</v>
      </c>
      <c r="CV91" s="61">
        <v>22.719355333390251</v>
      </c>
      <c r="CW91" s="61">
        <v>66.032192502079994</v>
      </c>
      <c r="CX91" s="61">
        <v>10.947640897912233</v>
      </c>
      <c r="CY91" s="61">
        <v>10.721066466390564</v>
      </c>
      <c r="CZ91" s="61">
        <v>21.644569924543887</v>
      </c>
      <c r="DA91" s="71">
        <f t="shared" si="3"/>
        <v>4624.0000522721057</v>
      </c>
      <c r="DB91" s="61">
        <v>309.00016339549421</v>
      </c>
      <c r="DC91" s="61">
        <f t="shared" si="4"/>
        <v>4933.0002156676001</v>
      </c>
      <c r="DD91" s="72">
        <v>4933</v>
      </c>
      <c r="DE91" s="65"/>
      <c r="DF91" s="66">
        <v>152.87389528420024</v>
      </c>
      <c r="DG91" s="65">
        <v>6.1212685262594837</v>
      </c>
      <c r="DH91" s="65">
        <v>2.7428740214545404</v>
      </c>
      <c r="DI91" s="65">
        <v>17.737342146467739</v>
      </c>
      <c r="DJ91" s="65">
        <v>11.146751259594684</v>
      </c>
      <c r="DK91" s="65">
        <v>1.5611420025286418E-2</v>
      </c>
      <c r="DL91" s="65">
        <v>13.479959348209897</v>
      </c>
      <c r="DM91" s="65">
        <v>12.59205297086314</v>
      </c>
      <c r="DN91" s="67">
        <v>92.290408418419275</v>
      </c>
      <c r="DO91" s="73">
        <f t="shared" si="5"/>
        <v>309.00016339549427</v>
      </c>
    </row>
    <row r="92" spans="1:119" x14ac:dyDescent="0.2">
      <c r="A92" s="74" t="s">
        <v>195</v>
      </c>
      <c r="B92" s="61">
        <v>6.2323696697305877</v>
      </c>
      <c r="C92" s="61">
        <v>0.4514291634336145</v>
      </c>
      <c r="D92" s="61">
        <v>1.0797487994159847</v>
      </c>
      <c r="E92" s="61">
        <v>0.40315886270716461</v>
      </c>
      <c r="F92" s="61">
        <v>4.9679665657564644</v>
      </c>
      <c r="G92" s="61">
        <v>1.5417602940473087</v>
      </c>
      <c r="H92" s="61">
        <v>3.377591631593535</v>
      </c>
      <c r="I92" s="61">
        <v>4.8737447778538581</v>
      </c>
      <c r="J92" s="61">
        <v>4.3718011869170574</v>
      </c>
      <c r="K92" s="61">
        <v>0.27502524614867996</v>
      </c>
      <c r="L92" s="61">
        <v>2.8539707774447525</v>
      </c>
      <c r="M92" s="61">
        <v>6.3884248097653087</v>
      </c>
      <c r="N92" s="61">
        <v>3.4990025923595627</v>
      </c>
      <c r="O92" s="61">
        <v>12.08661010086351</v>
      </c>
      <c r="P92" s="61">
        <v>1.9263712205361814</v>
      </c>
      <c r="Q92" s="61">
        <v>27.470829945510548</v>
      </c>
      <c r="R92" s="61">
        <v>6.2219412771979634</v>
      </c>
      <c r="S92" s="61">
        <v>10.858412110554983</v>
      </c>
      <c r="T92" s="61">
        <v>6.3962832292932585</v>
      </c>
      <c r="U92" s="61">
        <v>3.2286042170401159</v>
      </c>
      <c r="V92" s="61">
        <v>0.69648110235280469</v>
      </c>
      <c r="W92" s="61">
        <v>5.4330386226428331</v>
      </c>
      <c r="X92" s="61">
        <v>15.316763949019226</v>
      </c>
      <c r="Y92" s="61">
        <v>10.049483898210759</v>
      </c>
      <c r="Z92" s="61">
        <v>13.406992594606638</v>
      </c>
      <c r="AA92" s="61">
        <v>4.313346026449862</v>
      </c>
      <c r="AB92" s="61">
        <v>12.5247097368295</v>
      </c>
      <c r="AC92" s="61">
        <v>9.9434273052302604</v>
      </c>
      <c r="AD92" s="61">
        <v>6.7604494469428325</v>
      </c>
      <c r="AE92" s="61">
        <v>27.594729098903766</v>
      </c>
      <c r="AF92" s="61">
        <v>2.1881420692130464</v>
      </c>
      <c r="AG92" s="61">
        <v>35.913422766615597</v>
      </c>
      <c r="AH92" s="61">
        <v>28.007152893864127</v>
      </c>
      <c r="AI92" s="61">
        <v>6.1617162664962484</v>
      </c>
      <c r="AJ92" s="61">
        <v>9.5045059792587434</v>
      </c>
      <c r="AK92" s="61">
        <v>11.86343904378279</v>
      </c>
      <c r="AL92" s="61">
        <v>8.1040075377690339</v>
      </c>
      <c r="AM92" s="61">
        <v>2.2488578752726305</v>
      </c>
      <c r="AN92" s="61">
        <v>10.125151331554735</v>
      </c>
      <c r="AO92" s="61">
        <v>18.38278090914471</v>
      </c>
      <c r="AP92" s="61">
        <v>12.594128086013608</v>
      </c>
      <c r="AQ92" s="61">
        <v>25.017582732533182</v>
      </c>
      <c r="AR92" s="61">
        <v>31.564844758210356</v>
      </c>
      <c r="AS92" s="61">
        <v>2.6840586407438929</v>
      </c>
      <c r="AT92" s="61">
        <v>14.645190123798136</v>
      </c>
      <c r="AU92" s="61">
        <v>4.9450069463817332</v>
      </c>
      <c r="AV92" s="61">
        <v>7.3505864752597425</v>
      </c>
      <c r="AW92" s="61">
        <v>6.9934213061432091</v>
      </c>
      <c r="AX92" s="61">
        <v>1.0838125439683022</v>
      </c>
      <c r="AY92" s="61">
        <v>1.2090166417016375</v>
      </c>
      <c r="AZ92" s="61">
        <v>14.030643771272972</v>
      </c>
      <c r="BA92" s="61">
        <v>47.35609616249242</v>
      </c>
      <c r="BB92" s="61">
        <v>16.061033517782725</v>
      </c>
      <c r="BC92" s="61">
        <v>1.2233775485491691</v>
      </c>
      <c r="BD92" s="61">
        <v>0.76254100250158552</v>
      </c>
      <c r="BE92" s="61">
        <v>141.48872865490301</v>
      </c>
      <c r="BF92" s="61">
        <v>0.95919160483674371</v>
      </c>
      <c r="BG92" s="61">
        <v>425.30286598154555</v>
      </c>
      <c r="BH92" s="61">
        <v>121.20542907156901</v>
      </c>
      <c r="BI92" s="61">
        <v>910.22140667875021</v>
      </c>
      <c r="BJ92" s="61">
        <v>25.723276591429808</v>
      </c>
      <c r="BK92" s="61">
        <v>123.00736256339852</v>
      </c>
      <c r="BL92" s="61">
        <v>33.09541719385274</v>
      </c>
      <c r="BM92" s="61">
        <v>107.6881185131499</v>
      </c>
      <c r="BN92" s="61">
        <v>151.87405677661735</v>
      </c>
      <c r="BO92" s="61">
        <v>56.424795766169375</v>
      </c>
      <c r="BP92" s="61">
        <v>86.798390064195885</v>
      </c>
      <c r="BQ92" s="61">
        <v>244.35162009456863</v>
      </c>
      <c r="BR92" s="61">
        <v>33.278042146148515</v>
      </c>
      <c r="BS92" s="61">
        <v>187.54757541063969</v>
      </c>
      <c r="BT92" s="61">
        <v>79.984273641821233</v>
      </c>
      <c r="BU92" s="61">
        <v>533.55227508608834</v>
      </c>
      <c r="BV92" s="61">
        <v>65.223195680135504</v>
      </c>
      <c r="BW92" s="61">
        <v>646.77737775746152</v>
      </c>
      <c r="BX92" s="61">
        <v>397.53295976177282</v>
      </c>
      <c r="BY92" s="61">
        <v>79.164147599924419</v>
      </c>
      <c r="BZ92" s="61">
        <v>348.12302444191533</v>
      </c>
      <c r="CA92" s="61">
        <v>41.968626674261444</v>
      </c>
      <c r="CB92" s="61">
        <v>85.017639667694851</v>
      </c>
      <c r="CC92" s="61">
        <v>26.120612992235802</v>
      </c>
      <c r="CD92" s="61">
        <v>571.7433150092661</v>
      </c>
      <c r="CE92" s="61">
        <v>208.12682564879617</v>
      </c>
      <c r="CF92" s="61">
        <v>78.988664813480995</v>
      </c>
      <c r="CG92" s="61">
        <v>57.307135547972798</v>
      </c>
      <c r="CH92" s="61">
        <v>250.53497300606546</v>
      </c>
      <c r="CI92" s="61">
        <v>8.72644050520333</v>
      </c>
      <c r="CJ92" s="61">
        <v>77.110032889369649</v>
      </c>
      <c r="CK92" s="61">
        <v>28.6918533857766</v>
      </c>
      <c r="CL92" s="61">
        <v>18.291266941413571</v>
      </c>
      <c r="CM92" s="61">
        <v>65.099785880071551</v>
      </c>
      <c r="CN92" s="61">
        <v>1876.7543358709429</v>
      </c>
      <c r="CO92" s="61">
        <v>45.021970614216045</v>
      </c>
      <c r="CP92" s="61">
        <v>536.67945915274345</v>
      </c>
      <c r="CQ92" s="61">
        <v>644.55957798492932</v>
      </c>
      <c r="CR92" s="61">
        <v>575.85955501854846</v>
      </c>
      <c r="CS92" s="61">
        <v>167.13887052641681</v>
      </c>
      <c r="CT92" s="61">
        <v>208.09065816577936</v>
      </c>
      <c r="CU92" s="61">
        <v>109.40179027737547</v>
      </c>
      <c r="CV92" s="61">
        <v>67.541940643351069</v>
      </c>
      <c r="CW92" s="61">
        <v>180.61871642681768</v>
      </c>
      <c r="CX92" s="61">
        <v>52.412606926808941</v>
      </c>
      <c r="CY92" s="61">
        <v>28.937535272493992</v>
      </c>
      <c r="CZ92" s="61">
        <v>77.623534833527557</v>
      </c>
      <c r="DA92" s="71">
        <f t="shared" si="3"/>
        <v>11422.256240946137</v>
      </c>
      <c r="DB92" s="61">
        <v>2589.7453177660809</v>
      </c>
      <c r="DC92" s="61">
        <f t="shared" si="4"/>
        <v>14012.001558712218</v>
      </c>
      <c r="DD92" s="72">
        <v>14012</v>
      </c>
      <c r="DE92" s="65"/>
      <c r="DF92" s="66">
        <v>1592.2887943153276</v>
      </c>
      <c r="DG92" s="65">
        <v>84.70443588159209</v>
      </c>
      <c r="DH92" s="65">
        <v>30.732476807485263</v>
      </c>
      <c r="DI92" s="65">
        <v>121.13784383295108</v>
      </c>
      <c r="DJ92" s="65">
        <v>143.00216094269922</v>
      </c>
      <c r="DK92" s="65">
        <v>0.35135950453134768</v>
      </c>
      <c r="DL92" s="65">
        <v>21.428386286965971</v>
      </c>
      <c r="DM92" s="65">
        <v>188.19713816042685</v>
      </c>
      <c r="DN92" s="67">
        <v>407.90272203410069</v>
      </c>
      <c r="DO92" s="73">
        <f t="shared" si="5"/>
        <v>2589.74531776608</v>
      </c>
    </row>
    <row r="93" spans="1:119" x14ac:dyDescent="0.2">
      <c r="A93" s="70" t="s">
        <v>196</v>
      </c>
      <c r="B93" s="61">
        <v>8.1205890634171531</v>
      </c>
      <c r="C93" s="61">
        <v>0.11525932560953515</v>
      </c>
      <c r="D93" s="61">
        <v>1.8618056649418291</v>
      </c>
      <c r="E93" s="61">
        <v>0.23132393066343493</v>
      </c>
      <c r="F93" s="61">
        <v>15.133451153274118</v>
      </c>
      <c r="G93" s="61">
        <v>2.2993845934040213</v>
      </c>
      <c r="H93" s="61">
        <v>9.0995156811522513</v>
      </c>
      <c r="I93" s="61">
        <v>2.634842265840931</v>
      </c>
      <c r="J93" s="61">
        <v>27.040581065926858</v>
      </c>
      <c r="K93" s="61">
        <v>0.95575203744652515</v>
      </c>
      <c r="L93" s="61">
        <v>8.060401720360856</v>
      </c>
      <c r="M93" s="61">
        <v>5.8330416864554024</v>
      </c>
      <c r="N93" s="61">
        <v>1.7724005970067018</v>
      </c>
      <c r="O93" s="61">
        <v>15.721183296381337</v>
      </c>
      <c r="P93" s="61">
        <v>2.2561957974452067</v>
      </c>
      <c r="Q93" s="61">
        <v>12.337836469487549</v>
      </c>
      <c r="R93" s="61">
        <v>7.0048163511601222</v>
      </c>
      <c r="S93" s="61">
        <v>1.5842486856281877</v>
      </c>
      <c r="T93" s="61">
        <v>6.4557971785053194</v>
      </c>
      <c r="U93" s="61">
        <v>1.6194336257455046</v>
      </c>
      <c r="V93" s="61">
        <v>0.36653567582429852</v>
      </c>
      <c r="W93" s="61">
        <v>2.5696157391819732</v>
      </c>
      <c r="X93" s="61">
        <v>3.7748576181482618</v>
      </c>
      <c r="Y93" s="61">
        <v>7.6446313345032104</v>
      </c>
      <c r="Z93" s="61">
        <v>31.137772622225757</v>
      </c>
      <c r="AA93" s="61">
        <v>2.7543958757353688</v>
      </c>
      <c r="AB93" s="61">
        <v>3.9148455006021363</v>
      </c>
      <c r="AC93" s="61">
        <v>12.774850292523221</v>
      </c>
      <c r="AD93" s="61">
        <v>4.6017302316270259</v>
      </c>
      <c r="AE93" s="61">
        <v>34.362395494814535</v>
      </c>
      <c r="AF93" s="61">
        <v>4.688176673842757</v>
      </c>
      <c r="AG93" s="61">
        <v>61.81566591601684</v>
      </c>
      <c r="AH93" s="61">
        <v>13.445672312516072</v>
      </c>
      <c r="AI93" s="61">
        <v>9.2484717949324668</v>
      </c>
      <c r="AJ93" s="61">
        <v>11.689479519171357</v>
      </c>
      <c r="AK93" s="61">
        <v>11.904274158409194</v>
      </c>
      <c r="AL93" s="61">
        <v>8.1636199406333496</v>
      </c>
      <c r="AM93" s="61">
        <v>1.1934120275409306</v>
      </c>
      <c r="AN93" s="61">
        <v>5.0768155393738494</v>
      </c>
      <c r="AO93" s="61">
        <v>30.445726008740309</v>
      </c>
      <c r="AP93" s="61">
        <v>7.0256163260970856</v>
      </c>
      <c r="AQ93" s="61">
        <v>8.1932853364373344</v>
      </c>
      <c r="AR93" s="61">
        <v>39.110688970682013</v>
      </c>
      <c r="AS93" s="61">
        <v>4.0024035131703934</v>
      </c>
      <c r="AT93" s="61">
        <v>18.987921705626611</v>
      </c>
      <c r="AU93" s="61">
        <v>0.5195902933372909</v>
      </c>
      <c r="AV93" s="61">
        <v>1.7587077871656718</v>
      </c>
      <c r="AW93" s="61">
        <v>1.4790029811995458</v>
      </c>
      <c r="AX93" s="61">
        <v>1.0099581714034798</v>
      </c>
      <c r="AY93" s="61">
        <v>1.9879778986018</v>
      </c>
      <c r="AZ93" s="61">
        <v>26.230156572416021</v>
      </c>
      <c r="BA93" s="61">
        <v>63.697044920155328</v>
      </c>
      <c r="BB93" s="61">
        <v>20.499403954443284</v>
      </c>
      <c r="BC93" s="61">
        <v>2.712599976748304</v>
      </c>
      <c r="BD93" s="61">
        <v>6.6623195660988204</v>
      </c>
      <c r="BE93" s="61">
        <v>85.071415954209101</v>
      </c>
      <c r="BF93" s="61">
        <v>4.3549493079146835</v>
      </c>
      <c r="BG93" s="61">
        <v>448.12906646897176</v>
      </c>
      <c r="BH93" s="61">
        <v>193.35580891062577</v>
      </c>
      <c r="BI93" s="61">
        <v>994.53573690249311</v>
      </c>
      <c r="BJ93" s="61">
        <v>29.846703526327904</v>
      </c>
      <c r="BK93" s="61">
        <v>304.59902240557437</v>
      </c>
      <c r="BL93" s="61">
        <v>21.293141695149778</v>
      </c>
      <c r="BM93" s="61">
        <v>49.645500646434378</v>
      </c>
      <c r="BN93" s="61">
        <v>274.28325066857479</v>
      </c>
      <c r="BO93" s="61">
        <v>85.748302241300877</v>
      </c>
      <c r="BP93" s="61">
        <v>73.582133225452992</v>
      </c>
      <c r="BQ93" s="61">
        <v>228.21374903339205</v>
      </c>
      <c r="BR93" s="61">
        <v>27.686960061379121</v>
      </c>
      <c r="BS93" s="61">
        <v>310.88458865927601</v>
      </c>
      <c r="BT93" s="61">
        <v>98.803641234400985</v>
      </c>
      <c r="BU93" s="61">
        <v>372.60477761631387</v>
      </c>
      <c r="BV93" s="61">
        <v>71.238416832237277</v>
      </c>
      <c r="BW93" s="61">
        <v>582.15426634331561</v>
      </c>
      <c r="BX93" s="61">
        <v>182.14650314552449</v>
      </c>
      <c r="BY93" s="61">
        <v>95.04111331007897</v>
      </c>
      <c r="BZ93" s="61">
        <v>90.171985991437865</v>
      </c>
      <c r="CA93" s="61">
        <v>8.5695761372762025</v>
      </c>
      <c r="CB93" s="61">
        <v>135.4057027624072</v>
      </c>
      <c r="CC93" s="61">
        <v>27.879125399416488</v>
      </c>
      <c r="CD93" s="61">
        <v>782.72757649717505</v>
      </c>
      <c r="CE93" s="61">
        <v>292.34342634554156</v>
      </c>
      <c r="CF93" s="61">
        <v>188.8075155398931</v>
      </c>
      <c r="CG93" s="61">
        <v>28.399806445871501</v>
      </c>
      <c r="CH93" s="61">
        <v>245.65358583045474</v>
      </c>
      <c r="CI93" s="61">
        <v>10.748285942158324</v>
      </c>
      <c r="CJ93" s="61">
        <v>104.66483069549967</v>
      </c>
      <c r="CK93" s="61">
        <v>15.390609272074213</v>
      </c>
      <c r="CL93" s="61">
        <v>37.43347613948103</v>
      </c>
      <c r="CM93" s="61">
        <v>3.377490898996176</v>
      </c>
      <c r="CN93" s="61">
        <v>8.2370188584983079</v>
      </c>
      <c r="CO93" s="61">
        <v>2301.0274839580807</v>
      </c>
      <c r="CP93" s="61">
        <v>243.9121553716482</v>
      </c>
      <c r="CQ93" s="61">
        <v>281.00329080791664</v>
      </c>
      <c r="CR93" s="61">
        <v>125.18917303295598</v>
      </c>
      <c r="CS93" s="61">
        <v>107.70268044781371</v>
      </c>
      <c r="CT93" s="61">
        <v>96.152644269388574</v>
      </c>
      <c r="CU93" s="61">
        <v>18.888458816864027</v>
      </c>
      <c r="CV93" s="61">
        <v>65.798324988329981</v>
      </c>
      <c r="CW93" s="61">
        <v>98.106947779483789</v>
      </c>
      <c r="CX93" s="61">
        <v>30.883255229880056</v>
      </c>
      <c r="CY93" s="61">
        <v>7.9747807296114228</v>
      </c>
      <c r="CZ93" s="61">
        <v>55.891944048434908</v>
      </c>
      <c r="DA93" s="71">
        <f t="shared" si="3"/>
        <v>10541.147682865338</v>
      </c>
      <c r="DB93" s="61">
        <v>20212.85354147595</v>
      </c>
      <c r="DC93" s="61">
        <f t="shared" si="4"/>
        <v>30754.001224341286</v>
      </c>
      <c r="DD93" s="72">
        <v>30754.000000000004</v>
      </c>
      <c r="DE93" s="65"/>
      <c r="DF93" s="66">
        <v>690.58883730407115</v>
      </c>
      <c r="DG93" s="65">
        <v>390.10907279699938</v>
      </c>
      <c r="DH93" s="65">
        <v>8.1477735373866746</v>
      </c>
      <c r="DI93" s="65">
        <v>77.990373430348669</v>
      </c>
      <c r="DJ93" s="65">
        <v>523.40204112352137</v>
      </c>
      <c r="DK93" s="65">
        <v>-1.3539840864883024E-2</v>
      </c>
      <c r="DL93" s="65">
        <v>3.4673897987652822</v>
      </c>
      <c r="DM93" s="65">
        <v>59.731267269343881</v>
      </c>
      <c r="DN93" s="67">
        <v>18459.430326056383</v>
      </c>
      <c r="DO93" s="73">
        <f t="shared" si="5"/>
        <v>20212.853541475954</v>
      </c>
    </row>
    <row r="94" spans="1:119" x14ac:dyDescent="0.2">
      <c r="A94" s="70" t="s">
        <v>197</v>
      </c>
      <c r="B94" s="61">
        <v>12</v>
      </c>
      <c r="C94" s="61">
        <v>5</v>
      </c>
      <c r="D94" s="61">
        <v>0</v>
      </c>
      <c r="E94" s="61">
        <v>1</v>
      </c>
      <c r="F94" s="61">
        <v>13</v>
      </c>
      <c r="G94" s="61">
        <v>3</v>
      </c>
      <c r="H94" s="61">
        <v>3</v>
      </c>
      <c r="I94" s="61">
        <v>5</v>
      </c>
      <c r="J94" s="61">
        <v>9</v>
      </c>
      <c r="K94" s="61">
        <v>1</v>
      </c>
      <c r="L94" s="61">
        <v>2</v>
      </c>
      <c r="M94" s="61">
        <v>14</v>
      </c>
      <c r="N94" s="61">
        <v>12</v>
      </c>
      <c r="O94" s="61">
        <v>17</v>
      </c>
      <c r="P94" s="61">
        <v>3</v>
      </c>
      <c r="Q94" s="61">
        <v>32</v>
      </c>
      <c r="R94" s="61">
        <v>4</v>
      </c>
      <c r="S94" s="61">
        <v>11</v>
      </c>
      <c r="T94" s="61">
        <v>14</v>
      </c>
      <c r="U94" s="61">
        <v>4</v>
      </c>
      <c r="V94" s="61">
        <v>3</v>
      </c>
      <c r="W94" s="61">
        <v>9</v>
      </c>
      <c r="X94" s="61">
        <v>16</v>
      </c>
      <c r="Y94" s="61">
        <v>5</v>
      </c>
      <c r="Z94" s="61">
        <v>12</v>
      </c>
      <c r="AA94" s="61">
        <v>12</v>
      </c>
      <c r="AB94" s="61">
        <v>17</v>
      </c>
      <c r="AC94" s="61">
        <v>26</v>
      </c>
      <c r="AD94" s="61">
        <v>6</v>
      </c>
      <c r="AE94" s="61">
        <v>0</v>
      </c>
      <c r="AF94" s="61">
        <v>8</v>
      </c>
      <c r="AG94" s="61">
        <v>105</v>
      </c>
      <c r="AH94" s="61">
        <v>27</v>
      </c>
      <c r="AI94" s="61">
        <v>1</v>
      </c>
      <c r="AJ94" s="61">
        <v>9</v>
      </c>
      <c r="AK94" s="61">
        <v>22</v>
      </c>
      <c r="AL94" s="61">
        <v>16</v>
      </c>
      <c r="AM94" s="61">
        <v>2</v>
      </c>
      <c r="AN94" s="61">
        <v>62</v>
      </c>
      <c r="AO94" s="61">
        <v>10</v>
      </c>
      <c r="AP94" s="61">
        <v>15</v>
      </c>
      <c r="AQ94" s="61">
        <v>47</v>
      </c>
      <c r="AR94" s="61">
        <v>44</v>
      </c>
      <c r="AS94" s="61">
        <v>4</v>
      </c>
      <c r="AT94" s="61">
        <v>27</v>
      </c>
      <c r="AU94" s="61">
        <v>5</v>
      </c>
      <c r="AV94" s="61">
        <v>11</v>
      </c>
      <c r="AW94" s="61">
        <v>20</v>
      </c>
      <c r="AX94" s="61">
        <v>1</v>
      </c>
      <c r="AY94" s="61">
        <v>3</v>
      </c>
      <c r="AZ94" s="61">
        <v>5</v>
      </c>
      <c r="BA94" s="61">
        <v>31</v>
      </c>
      <c r="BB94" s="61">
        <v>3</v>
      </c>
      <c r="BC94" s="61">
        <v>25</v>
      </c>
      <c r="BD94" s="61">
        <v>0</v>
      </c>
      <c r="BE94" s="61">
        <v>110</v>
      </c>
      <c r="BF94" s="61">
        <v>0</v>
      </c>
      <c r="BG94" s="61">
        <v>837</v>
      </c>
      <c r="BH94" s="61">
        <v>28</v>
      </c>
      <c r="BI94" s="61">
        <v>423</v>
      </c>
      <c r="BJ94" s="61">
        <v>106</v>
      </c>
      <c r="BK94" s="61">
        <v>1832</v>
      </c>
      <c r="BL94" s="61">
        <v>26</v>
      </c>
      <c r="BM94" s="61">
        <v>106</v>
      </c>
      <c r="BN94" s="61">
        <v>22</v>
      </c>
      <c r="BO94" s="61">
        <v>162</v>
      </c>
      <c r="BP94" s="61">
        <v>29</v>
      </c>
      <c r="BQ94" s="61">
        <v>76</v>
      </c>
      <c r="BR94" s="61">
        <v>9</v>
      </c>
      <c r="BS94" s="61">
        <v>39</v>
      </c>
      <c r="BT94" s="61">
        <v>27</v>
      </c>
      <c r="BU94" s="61">
        <v>19</v>
      </c>
      <c r="BV94" s="61">
        <v>5</v>
      </c>
      <c r="BW94" s="61">
        <v>150</v>
      </c>
      <c r="BX94" s="61">
        <v>38</v>
      </c>
      <c r="BY94" s="61">
        <v>14</v>
      </c>
      <c r="BZ94" s="61">
        <v>3795</v>
      </c>
      <c r="CA94" s="61">
        <v>9</v>
      </c>
      <c r="CB94" s="61">
        <v>5</v>
      </c>
      <c r="CC94" s="61">
        <v>6</v>
      </c>
      <c r="CD94" s="61">
        <v>140</v>
      </c>
      <c r="CE94" s="61">
        <v>4066</v>
      </c>
      <c r="CF94" s="61">
        <v>29</v>
      </c>
      <c r="CG94" s="61">
        <v>3</v>
      </c>
      <c r="CH94" s="61">
        <v>8</v>
      </c>
      <c r="CI94" s="61">
        <v>2</v>
      </c>
      <c r="CJ94" s="61">
        <v>8</v>
      </c>
      <c r="CK94" s="61">
        <v>91</v>
      </c>
      <c r="CL94" s="61">
        <v>2</v>
      </c>
      <c r="CM94" s="61">
        <v>13</v>
      </c>
      <c r="CN94" s="61">
        <v>29</v>
      </c>
      <c r="CO94" s="61">
        <v>69</v>
      </c>
      <c r="CP94" s="61">
        <v>309</v>
      </c>
      <c r="CQ94" s="61">
        <v>6</v>
      </c>
      <c r="CR94" s="61">
        <v>87</v>
      </c>
      <c r="CS94" s="61">
        <v>0</v>
      </c>
      <c r="CT94" s="61">
        <v>11</v>
      </c>
      <c r="CU94" s="61">
        <v>2</v>
      </c>
      <c r="CV94" s="61">
        <v>13</v>
      </c>
      <c r="CW94" s="61">
        <v>15</v>
      </c>
      <c r="CX94" s="61">
        <v>6</v>
      </c>
      <c r="CY94" s="61">
        <v>3</v>
      </c>
      <c r="CZ94" s="61">
        <v>27</v>
      </c>
      <c r="DA94" s="71">
        <f t="shared" si="3"/>
        <v>13586</v>
      </c>
      <c r="DB94" s="61">
        <v>131975</v>
      </c>
      <c r="DC94" s="61">
        <f t="shared" si="4"/>
        <v>145561</v>
      </c>
      <c r="DD94" s="72">
        <v>145561</v>
      </c>
      <c r="DE94" s="65"/>
      <c r="DF94" s="66">
        <v>4659</v>
      </c>
      <c r="DG94" s="65">
        <v>0</v>
      </c>
      <c r="DH94" s="65">
        <v>84448</v>
      </c>
      <c r="DI94" s="65">
        <v>39093</v>
      </c>
      <c r="DJ94" s="65">
        <v>2544</v>
      </c>
      <c r="DK94" s="65">
        <v>0</v>
      </c>
      <c r="DL94" s="65">
        <v>0</v>
      </c>
      <c r="DM94" s="65">
        <v>0</v>
      </c>
      <c r="DN94" s="67">
        <v>1231</v>
      </c>
      <c r="DO94" s="73">
        <f t="shared" si="5"/>
        <v>131975</v>
      </c>
    </row>
    <row r="95" spans="1:119" x14ac:dyDescent="0.2">
      <c r="A95" s="70" t="s">
        <v>198</v>
      </c>
      <c r="B95" s="61">
        <v>22.556178805809154</v>
      </c>
      <c r="C95" s="61">
        <v>1.6481076842652302</v>
      </c>
      <c r="D95" s="61">
        <v>0.72758546023486581</v>
      </c>
      <c r="E95" s="61">
        <v>1.9608502246229449</v>
      </c>
      <c r="F95" s="61">
        <v>35.009920673516923</v>
      </c>
      <c r="G95" s="61">
        <v>8.9760560971324388</v>
      </c>
      <c r="H95" s="61">
        <v>10.727256449268213</v>
      </c>
      <c r="I95" s="61">
        <v>14.577185182317104</v>
      </c>
      <c r="J95" s="61">
        <v>12.511337395321188</v>
      </c>
      <c r="K95" s="61">
        <v>1.5915323487671513</v>
      </c>
      <c r="L95" s="61">
        <v>13.986858666807715</v>
      </c>
      <c r="M95" s="61">
        <v>23.84107870615297</v>
      </c>
      <c r="N95" s="61">
        <v>20.747063685063107</v>
      </c>
      <c r="O95" s="61">
        <v>60.261768766664268</v>
      </c>
      <c r="P95" s="61">
        <v>6.5430271183432582</v>
      </c>
      <c r="Q95" s="61">
        <v>24.445755099780531</v>
      </c>
      <c r="R95" s="61">
        <v>18.569552944429759</v>
      </c>
      <c r="S95" s="61">
        <v>13.963717705099613</v>
      </c>
      <c r="T95" s="61">
        <v>15.336118217502296</v>
      </c>
      <c r="U95" s="61">
        <v>9.0583206513554888</v>
      </c>
      <c r="V95" s="61">
        <v>4.7689978516595639</v>
      </c>
      <c r="W95" s="61">
        <v>9.588033830072197</v>
      </c>
      <c r="X95" s="61">
        <v>25.665054787427344</v>
      </c>
      <c r="Y95" s="61">
        <v>21.823924031095657</v>
      </c>
      <c r="Z95" s="61">
        <v>14.829695370705259</v>
      </c>
      <c r="AA95" s="61">
        <v>15.698533953397108</v>
      </c>
      <c r="AB95" s="61">
        <v>19.619775343281113</v>
      </c>
      <c r="AC95" s="61">
        <v>25.800818955137885</v>
      </c>
      <c r="AD95" s="61">
        <v>9.4726330501463902</v>
      </c>
      <c r="AE95" s="61">
        <v>38.856493599629623</v>
      </c>
      <c r="AF95" s="61">
        <v>8.7390940297961244</v>
      </c>
      <c r="AG95" s="61">
        <v>98.033248893787174</v>
      </c>
      <c r="AH95" s="61">
        <v>35.496557855423141</v>
      </c>
      <c r="AI95" s="61">
        <v>25.274283806673491</v>
      </c>
      <c r="AJ95" s="61">
        <v>22.585175283588594</v>
      </c>
      <c r="AK95" s="61">
        <v>18.969914769149124</v>
      </c>
      <c r="AL95" s="61">
        <v>10.805770321778743</v>
      </c>
      <c r="AM95" s="61">
        <v>3.2611174594567447</v>
      </c>
      <c r="AN95" s="61">
        <v>53.513021885301363</v>
      </c>
      <c r="AO95" s="61">
        <v>38.683150325842156</v>
      </c>
      <c r="AP95" s="61">
        <v>23.336658376612867</v>
      </c>
      <c r="AQ95" s="61">
        <v>52.039991387013536</v>
      </c>
      <c r="AR95" s="61">
        <v>64.574369888491262</v>
      </c>
      <c r="AS95" s="61">
        <v>4.6988441431317716</v>
      </c>
      <c r="AT95" s="61">
        <v>57.695972200331155</v>
      </c>
      <c r="AU95" s="61">
        <v>5.2807365324975342</v>
      </c>
      <c r="AV95" s="61">
        <v>15.377408736688102</v>
      </c>
      <c r="AW95" s="61">
        <v>18.884760360912171</v>
      </c>
      <c r="AX95" s="61">
        <v>0.84535243373808966</v>
      </c>
      <c r="AY95" s="61">
        <v>3.1418283602640358</v>
      </c>
      <c r="AZ95" s="61">
        <v>20.460249585552127</v>
      </c>
      <c r="BA95" s="61">
        <v>147.22762235259316</v>
      </c>
      <c r="BB95" s="61">
        <v>38.206191591464581</v>
      </c>
      <c r="BC95" s="61">
        <v>14.158349386041799</v>
      </c>
      <c r="BD95" s="61">
        <v>16.199337405514367</v>
      </c>
      <c r="BE95" s="61">
        <v>167.84692888266414</v>
      </c>
      <c r="BF95" s="61">
        <v>0.53646619901811865</v>
      </c>
      <c r="BG95" s="61">
        <v>713.39286074363849</v>
      </c>
      <c r="BH95" s="61">
        <v>118.88078689908745</v>
      </c>
      <c r="BI95" s="61">
        <v>1073.5253809404735</v>
      </c>
      <c r="BJ95" s="61">
        <v>79.882357374139644</v>
      </c>
      <c r="BK95" s="61">
        <v>182.38046432559807</v>
      </c>
      <c r="BL95" s="61">
        <v>41.175516611666673</v>
      </c>
      <c r="BM95" s="61">
        <v>109.51277953749496</v>
      </c>
      <c r="BN95" s="61">
        <v>290.39538786233607</v>
      </c>
      <c r="BO95" s="61">
        <v>207.56382986152204</v>
      </c>
      <c r="BP95" s="61">
        <v>75.311533610256078</v>
      </c>
      <c r="BQ95" s="61">
        <v>224.49138616374105</v>
      </c>
      <c r="BR95" s="61">
        <v>89.623255950455146</v>
      </c>
      <c r="BS95" s="61">
        <v>221.31256797285704</v>
      </c>
      <c r="BT95" s="61">
        <v>417.52075082005126</v>
      </c>
      <c r="BU95" s="61">
        <v>437.59809940963663</v>
      </c>
      <c r="BV95" s="61">
        <v>20.550862832420531</v>
      </c>
      <c r="BW95" s="61">
        <v>1505.0256064316122</v>
      </c>
      <c r="BX95" s="61">
        <v>480.86225269081916</v>
      </c>
      <c r="BY95" s="61">
        <v>120.14672433705866</v>
      </c>
      <c r="BZ95" s="61">
        <v>183.21402293224475</v>
      </c>
      <c r="CA95" s="61">
        <v>53.762924296369924</v>
      </c>
      <c r="CB95" s="61">
        <v>616.20451688935157</v>
      </c>
      <c r="CC95" s="61">
        <v>306.09609093433937</v>
      </c>
      <c r="CD95" s="61">
        <v>183.39372680052972</v>
      </c>
      <c r="CE95" s="61">
        <v>464.91443250665662</v>
      </c>
      <c r="CF95" s="61">
        <v>392.37951425790448</v>
      </c>
      <c r="CG95" s="61">
        <v>284.36793678326023</v>
      </c>
      <c r="CH95" s="61">
        <v>73.160127118304501</v>
      </c>
      <c r="CI95" s="61">
        <v>15.844531125355484</v>
      </c>
      <c r="CJ95" s="61">
        <v>65.468516214763412</v>
      </c>
      <c r="CK95" s="61">
        <v>167.10701702471701</v>
      </c>
      <c r="CL95" s="61">
        <v>64.193147178396217</v>
      </c>
      <c r="CM95" s="61">
        <v>24.646264723047132</v>
      </c>
      <c r="CN95" s="61">
        <v>76.540427613090827</v>
      </c>
      <c r="CO95" s="61">
        <v>105.13795076352766</v>
      </c>
      <c r="CP95" s="61">
        <v>4822.8151016698548</v>
      </c>
      <c r="CQ95" s="61">
        <v>7964.6481294823598</v>
      </c>
      <c r="CR95" s="61">
        <v>379.73281227346928</v>
      </c>
      <c r="CS95" s="61">
        <v>441.70605976412634</v>
      </c>
      <c r="CT95" s="61">
        <v>44.689253429952096</v>
      </c>
      <c r="CU95" s="61">
        <v>26.382436342394065</v>
      </c>
      <c r="CV95" s="61">
        <v>58.093547417235605</v>
      </c>
      <c r="CW95" s="61">
        <v>88.976917206324799</v>
      </c>
      <c r="CX95" s="61">
        <v>82.674235452971459</v>
      </c>
      <c r="CY95" s="61">
        <v>21.892001120805087</v>
      </c>
      <c r="CZ95" s="61">
        <v>145.43488048814874</v>
      </c>
      <c r="DA95" s="71">
        <f t="shared" si="3"/>
        <v>25031.664561292702</v>
      </c>
      <c r="DB95" s="61">
        <v>90674.345458588738</v>
      </c>
      <c r="DC95" s="61">
        <f t="shared" si="4"/>
        <v>115706.01001988145</v>
      </c>
      <c r="DD95" s="72">
        <v>115706</v>
      </c>
      <c r="DE95" s="65"/>
      <c r="DF95" s="66">
        <v>13521.989170828841</v>
      </c>
      <c r="DG95" s="65">
        <v>20016.354182691426</v>
      </c>
      <c r="DH95" s="65">
        <v>3585.2469006400079</v>
      </c>
      <c r="DI95" s="65">
        <v>49465.491296094006</v>
      </c>
      <c r="DJ95" s="65">
        <v>824.55346407585353</v>
      </c>
      <c r="DK95" s="65">
        <v>-1.139789834010821</v>
      </c>
      <c r="DL95" s="65">
        <v>-1.2464714049252514</v>
      </c>
      <c r="DM95" s="65">
        <v>147.10970027398551</v>
      </c>
      <c r="DN95" s="67">
        <v>3115.9870052235524</v>
      </c>
      <c r="DO95" s="73">
        <f t="shared" si="5"/>
        <v>90674.345458588738</v>
      </c>
    </row>
    <row r="96" spans="1:119" x14ac:dyDescent="0.2">
      <c r="A96" s="74" t="s">
        <v>199</v>
      </c>
      <c r="B96" s="61">
        <v>0.7346920550304149</v>
      </c>
      <c r="C96" s="61">
        <v>9.4106903848064943E-2</v>
      </c>
      <c r="D96" s="61">
        <v>1.0417079641210509</v>
      </c>
      <c r="E96" s="61">
        <v>0.1112007538967405</v>
      </c>
      <c r="F96" s="61">
        <v>15.270337380376496</v>
      </c>
      <c r="G96" s="61">
        <v>0.54256703425187836</v>
      </c>
      <c r="H96" s="61">
        <v>2.5355185192118697</v>
      </c>
      <c r="I96" s="61">
        <v>1.1316807957007973</v>
      </c>
      <c r="J96" s="61">
        <v>1.6560725166239267</v>
      </c>
      <c r="K96" s="61">
        <v>3.7210215487204795E-2</v>
      </c>
      <c r="L96" s="61">
        <v>1.5321167944736525</v>
      </c>
      <c r="M96" s="61">
        <v>1.6302202249776172</v>
      </c>
      <c r="N96" s="61">
        <v>1.6474360421569301</v>
      </c>
      <c r="O96" s="61">
        <v>2.3187867375303743</v>
      </c>
      <c r="P96" s="61">
        <v>0.2586243001445776</v>
      </c>
      <c r="Q96" s="61">
        <v>1.9554969079240792</v>
      </c>
      <c r="R96" s="61">
        <v>0.49378527224206914</v>
      </c>
      <c r="S96" s="61">
        <v>0.14995879516856228</v>
      </c>
      <c r="T96" s="61">
        <v>1.2786755966144352</v>
      </c>
      <c r="U96" s="61">
        <v>1.1885001580039016</v>
      </c>
      <c r="V96" s="61">
        <v>9.2313766667966118E-2</v>
      </c>
      <c r="W96" s="61">
        <v>1.419864129970192</v>
      </c>
      <c r="X96" s="61">
        <v>1.7463885292201731</v>
      </c>
      <c r="Y96" s="61">
        <v>1.8828915804011028</v>
      </c>
      <c r="Z96" s="61">
        <v>2.4693762059058892</v>
      </c>
      <c r="AA96" s="61">
        <v>1.3435819987789706</v>
      </c>
      <c r="AB96" s="61">
        <v>1.3209118743447468</v>
      </c>
      <c r="AC96" s="61">
        <v>2.4882794162653661</v>
      </c>
      <c r="AD96" s="61">
        <v>1.1917372586395969</v>
      </c>
      <c r="AE96" s="61">
        <v>0.84055572445495774</v>
      </c>
      <c r="AF96" s="61">
        <v>1.1418929972419496</v>
      </c>
      <c r="AG96" s="61">
        <v>11.728186915111444</v>
      </c>
      <c r="AH96" s="61">
        <v>3.6900803787885068</v>
      </c>
      <c r="AI96" s="61">
        <v>1.8950209883279763</v>
      </c>
      <c r="AJ96" s="61">
        <v>0.68758038711956737</v>
      </c>
      <c r="AK96" s="61">
        <v>1.6903889289888092</v>
      </c>
      <c r="AL96" s="61">
        <v>2.3014914721824962</v>
      </c>
      <c r="AM96" s="61">
        <v>2.1096447698282894</v>
      </c>
      <c r="AN96" s="61">
        <v>5.215239007491788</v>
      </c>
      <c r="AO96" s="61">
        <v>3.0269161831875779</v>
      </c>
      <c r="AP96" s="61">
        <v>2.6964871706802742</v>
      </c>
      <c r="AQ96" s="61">
        <v>5.0931229556052262</v>
      </c>
      <c r="AR96" s="61">
        <v>5.3924811198416487</v>
      </c>
      <c r="AS96" s="61">
        <v>2.1929052378957126</v>
      </c>
      <c r="AT96" s="61">
        <v>5.6682250761563351</v>
      </c>
      <c r="AU96" s="61">
        <v>0.25437229989542476</v>
      </c>
      <c r="AV96" s="61">
        <v>1.4374743145191053</v>
      </c>
      <c r="AW96" s="61">
        <v>1.4178033972291109</v>
      </c>
      <c r="AX96" s="61">
        <v>5.8673471057127238E-2</v>
      </c>
      <c r="AY96" s="61">
        <v>0.15073139849057868</v>
      </c>
      <c r="AZ96" s="61">
        <v>4.1197686212433409</v>
      </c>
      <c r="BA96" s="61">
        <v>13.171535201624062</v>
      </c>
      <c r="BB96" s="61">
        <v>2.2966247471430221</v>
      </c>
      <c r="BC96" s="61">
        <v>1.6566961847095629</v>
      </c>
      <c r="BD96" s="61">
        <v>0.25920583228752342</v>
      </c>
      <c r="BE96" s="61">
        <v>21.728406780435286</v>
      </c>
      <c r="BF96" s="61">
        <v>4.1733447274943852E-2</v>
      </c>
      <c r="BG96" s="61">
        <v>51.996712891654155</v>
      </c>
      <c r="BH96" s="61">
        <v>10.98374925297065</v>
      </c>
      <c r="BI96" s="61">
        <v>69.476188135472071</v>
      </c>
      <c r="BJ96" s="61">
        <v>4.5444721205528378</v>
      </c>
      <c r="BK96" s="61">
        <v>9.7330566651049342</v>
      </c>
      <c r="BL96" s="61">
        <v>4.2832289804369585</v>
      </c>
      <c r="BM96" s="61">
        <v>5.0204486337635936</v>
      </c>
      <c r="BN96" s="61">
        <v>8.6761738975597922</v>
      </c>
      <c r="BO96" s="61">
        <v>5.9215424251430857</v>
      </c>
      <c r="BP96" s="61">
        <v>4.1514838357946511</v>
      </c>
      <c r="BQ96" s="61">
        <v>12.285377813922786</v>
      </c>
      <c r="BR96" s="61">
        <v>5.1089909849666393</v>
      </c>
      <c r="BS96" s="61">
        <v>15.953133105477631</v>
      </c>
      <c r="BT96" s="61">
        <v>15.739157798420559</v>
      </c>
      <c r="BU96" s="61">
        <v>10.474258375228876</v>
      </c>
      <c r="BV96" s="61">
        <v>1.5319835645770192</v>
      </c>
      <c r="BW96" s="61">
        <v>40.736315822094113</v>
      </c>
      <c r="BX96" s="61">
        <v>187.10598343378297</v>
      </c>
      <c r="BY96" s="61">
        <v>7.6915551150482173</v>
      </c>
      <c r="BZ96" s="61">
        <v>7.4676067791932423</v>
      </c>
      <c r="CA96" s="61">
        <v>4.8149291141262189</v>
      </c>
      <c r="CB96" s="61">
        <v>5.7880523321251358</v>
      </c>
      <c r="CC96" s="61">
        <v>5.6933104953459956</v>
      </c>
      <c r="CD96" s="61">
        <v>6.466126431704561</v>
      </c>
      <c r="CE96" s="61">
        <v>7.3494003288002459</v>
      </c>
      <c r="CF96" s="61">
        <v>6.7800988467501631</v>
      </c>
      <c r="CG96" s="61">
        <v>5.1632630104680635</v>
      </c>
      <c r="CH96" s="61">
        <v>3.0095715210664622</v>
      </c>
      <c r="CI96" s="61">
        <v>22.13142270578086</v>
      </c>
      <c r="CJ96" s="61">
        <v>4.2552695246803518</v>
      </c>
      <c r="CK96" s="61">
        <v>9.9930122751622097</v>
      </c>
      <c r="CL96" s="61">
        <v>3.0569739219473369</v>
      </c>
      <c r="CM96" s="61">
        <v>0.71183530774778891</v>
      </c>
      <c r="CN96" s="61">
        <v>8.7208898122474192</v>
      </c>
      <c r="CO96" s="61">
        <v>5.7673608339499927</v>
      </c>
      <c r="CP96" s="61">
        <v>202.91706211017859</v>
      </c>
      <c r="CQ96" s="61">
        <v>17.739565524886473</v>
      </c>
      <c r="CR96" s="61">
        <v>10205.986342241389</v>
      </c>
      <c r="CS96" s="61">
        <v>27.224281725308611</v>
      </c>
      <c r="CT96" s="61">
        <v>1.8943867624890258</v>
      </c>
      <c r="CU96" s="61">
        <v>1.9899406654828995</v>
      </c>
      <c r="CV96" s="61">
        <v>4.6915927022117225</v>
      </c>
      <c r="CW96" s="61">
        <v>4.8528892605504836</v>
      </c>
      <c r="CX96" s="61">
        <v>4.2838039822635112</v>
      </c>
      <c r="CY96" s="61">
        <v>0.57636473373306163</v>
      </c>
      <c r="CZ96" s="61">
        <v>3.0451475357215272</v>
      </c>
      <c r="DA96" s="71">
        <f t="shared" si="3"/>
        <v>11205.311598074073</v>
      </c>
      <c r="DB96" s="61">
        <v>125748.69651920255</v>
      </c>
      <c r="DC96" s="61">
        <f t="shared" si="4"/>
        <v>136954.00811727662</v>
      </c>
      <c r="DD96" s="72">
        <v>136954</v>
      </c>
      <c r="DE96" s="65"/>
      <c r="DF96" s="66">
        <v>10331.248132007589</v>
      </c>
      <c r="DG96" s="65">
        <v>2378.238745479337</v>
      </c>
      <c r="DH96" s="65">
        <v>112544.97591994256</v>
      </c>
      <c r="DI96" s="65">
        <v>43.054622110355396</v>
      </c>
      <c r="DJ96" s="65">
        <v>97.880053889142943</v>
      </c>
      <c r="DK96" s="65">
        <v>-0.15844412059187329</v>
      </c>
      <c r="DL96" s="65">
        <v>-0.48550080193048101</v>
      </c>
      <c r="DM96" s="65">
        <v>6.0418502536623544</v>
      </c>
      <c r="DN96" s="67">
        <v>347.90114044243546</v>
      </c>
      <c r="DO96" s="73">
        <f t="shared" si="5"/>
        <v>125748.69651920255</v>
      </c>
    </row>
    <row r="97" spans="1:119" x14ac:dyDescent="0.2">
      <c r="A97" s="70" t="s">
        <v>200</v>
      </c>
      <c r="B97" s="61">
        <v>3.225554400929219</v>
      </c>
      <c r="C97" s="61">
        <v>0.42623734413996139</v>
      </c>
      <c r="D97" s="61">
        <v>0.18682974553619999</v>
      </c>
      <c r="E97" s="61">
        <v>0.54486431568574367</v>
      </c>
      <c r="F97" s="61">
        <v>12.282204090644209</v>
      </c>
      <c r="G97" s="61">
        <v>2.2490513576012989</v>
      </c>
      <c r="H97" s="61">
        <v>2.4177334336432055</v>
      </c>
      <c r="I97" s="61">
        <v>4.3097446042238348</v>
      </c>
      <c r="J97" s="61">
        <v>3.0024705316885498</v>
      </c>
      <c r="K97" s="61">
        <v>0.1520618305735264</v>
      </c>
      <c r="L97" s="61">
        <v>2.3081875479545597</v>
      </c>
      <c r="M97" s="61">
        <v>3.8344400924754405</v>
      </c>
      <c r="N97" s="61">
        <v>2.8698102931482152</v>
      </c>
      <c r="O97" s="61">
        <v>7.4047009505308239</v>
      </c>
      <c r="P97" s="61">
        <v>1.0071231114782704</v>
      </c>
      <c r="Q97" s="61">
        <v>11.406662180389446</v>
      </c>
      <c r="R97" s="61">
        <v>2.6098558578576734</v>
      </c>
      <c r="S97" s="61">
        <v>0.92932760783631374</v>
      </c>
      <c r="T97" s="61">
        <v>1.456291247444111</v>
      </c>
      <c r="U97" s="61">
        <v>0.75682373691187144</v>
      </c>
      <c r="V97" s="61">
        <v>0.40836122717963808</v>
      </c>
      <c r="W97" s="61">
        <v>1.8119076336468218</v>
      </c>
      <c r="X97" s="61">
        <v>3.2181193851663639</v>
      </c>
      <c r="Y97" s="61">
        <v>27.120379787228902</v>
      </c>
      <c r="Z97" s="61">
        <v>1.7425334160429158</v>
      </c>
      <c r="AA97" s="61">
        <v>1.5871153937230618</v>
      </c>
      <c r="AB97" s="61">
        <v>1.9224118443630958</v>
      </c>
      <c r="AC97" s="61">
        <v>1.8955587563649114</v>
      </c>
      <c r="AD97" s="61">
        <v>0.85394045092715298</v>
      </c>
      <c r="AE97" s="61">
        <v>2.9389524687401112</v>
      </c>
      <c r="AF97" s="61">
        <v>0.69829337858874163</v>
      </c>
      <c r="AG97" s="61">
        <v>6.1516117070411331</v>
      </c>
      <c r="AH97" s="61">
        <v>3.393807456404585</v>
      </c>
      <c r="AI97" s="61">
        <v>4.0710344805238146</v>
      </c>
      <c r="AJ97" s="61">
        <v>3.2790111538048032</v>
      </c>
      <c r="AK97" s="61">
        <v>2.4785465763160373</v>
      </c>
      <c r="AL97" s="61">
        <v>0.91453586706124435</v>
      </c>
      <c r="AM97" s="61">
        <v>0.29302746028988874</v>
      </c>
      <c r="AN97" s="61">
        <v>6.1198602047035351</v>
      </c>
      <c r="AO97" s="61">
        <v>14.02726008081488</v>
      </c>
      <c r="AP97" s="61">
        <v>2.551129490726296</v>
      </c>
      <c r="AQ97" s="61">
        <v>3.9005640874663001</v>
      </c>
      <c r="AR97" s="61">
        <v>5.7562717186169898</v>
      </c>
      <c r="AS97" s="61">
        <v>0.69913959085817234</v>
      </c>
      <c r="AT97" s="61">
        <v>3.3812532066819956</v>
      </c>
      <c r="AU97" s="61">
        <v>0.9005921382633798</v>
      </c>
      <c r="AV97" s="61">
        <v>1.708411553069844</v>
      </c>
      <c r="AW97" s="61">
        <v>1.5898435456650561</v>
      </c>
      <c r="AX97" s="61">
        <v>0.21102780265801779</v>
      </c>
      <c r="AY97" s="61">
        <v>0.28794284360136452</v>
      </c>
      <c r="AZ97" s="61">
        <v>5.994807225378791</v>
      </c>
      <c r="BA97" s="61">
        <v>17.657714936982661</v>
      </c>
      <c r="BB97" s="61">
        <v>6.7488355010912233</v>
      </c>
      <c r="BC97" s="61">
        <v>1.7195835378110138</v>
      </c>
      <c r="BD97" s="61">
        <v>1.4923211466883695</v>
      </c>
      <c r="BE97" s="61">
        <v>21.137908764800351</v>
      </c>
      <c r="BF97" s="61">
        <v>0.14946154582854915</v>
      </c>
      <c r="BG97" s="61">
        <v>171.57922820775144</v>
      </c>
      <c r="BH97" s="61">
        <v>36.903960932583878</v>
      </c>
      <c r="BI97" s="61">
        <v>204.49421342539557</v>
      </c>
      <c r="BJ97" s="61">
        <v>16.927858638290004</v>
      </c>
      <c r="BK97" s="61">
        <v>36.228168969243654</v>
      </c>
      <c r="BL97" s="61">
        <v>4.6431470755882565</v>
      </c>
      <c r="BM97" s="61">
        <v>6.6458145172434318</v>
      </c>
      <c r="BN97" s="61">
        <v>35.935989460543965</v>
      </c>
      <c r="BO97" s="61">
        <v>9.3661824546402155</v>
      </c>
      <c r="BP97" s="61">
        <v>27.84089301672299</v>
      </c>
      <c r="BQ97" s="61">
        <v>39.58805088922216</v>
      </c>
      <c r="BR97" s="61">
        <v>279.0051588221433</v>
      </c>
      <c r="BS97" s="61">
        <v>26.748511465189718</v>
      </c>
      <c r="BT97" s="61">
        <v>17.981107899473962</v>
      </c>
      <c r="BU97" s="61">
        <v>27.861732732831406</v>
      </c>
      <c r="BV97" s="61">
        <v>3.8463028883947765</v>
      </c>
      <c r="BW97" s="61">
        <v>66.592342109456922</v>
      </c>
      <c r="BX97" s="61">
        <v>44.792612248080708</v>
      </c>
      <c r="BY97" s="61">
        <v>8.7403118728980562</v>
      </c>
      <c r="BZ97" s="61">
        <v>22.655478372103588</v>
      </c>
      <c r="CA97" s="61">
        <v>12.877269371830879</v>
      </c>
      <c r="CB97" s="61">
        <v>8.1555662493521162</v>
      </c>
      <c r="CC97" s="61">
        <v>3.9215628547405608</v>
      </c>
      <c r="CD97" s="61">
        <v>17.472568399060762</v>
      </c>
      <c r="CE97" s="61">
        <v>16.054250344889571</v>
      </c>
      <c r="CF97" s="61">
        <v>5.0326138710838535</v>
      </c>
      <c r="CG97" s="61">
        <v>9.4887521215043122</v>
      </c>
      <c r="CH97" s="61">
        <v>5.802615768674606</v>
      </c>
      <c r="CI97" s="61">
        <v>207.40662410344035</v>
      </c>
      <c r="CJ97" s="61">
        <v>15.176812533141074</v>
      </c>
      <c r="CK97" s="61">
        <v>18.869586418853228</v>
      </c>
      <c r="CL97" s="61">
        <v>6.1169130679402084</v>
      </c>
      <c r="CM97" s="61">
        <v>1.9866631413214277</v>
      </c>
      <c r="CN97" s="61">
        <v>5.764512521165762</v>
      </c>
      <c r="CO97" s="61">
        <v>14.667262978610362</v>
      </c>
      <c r="CP97" s="61">
        <v>75.338698086395667</v>
      </c>
      <c r="CQ97" s="61">
        <v>164.54488060547925</v>
      </c>
      <c r="CR97" s="61">
        <v>1363.5255010507717</v>
      </c>
      <c r="CS97" s="61">
        <v>19008.596915709139</v>
      </c>
      <c r="CT97" s="61">
        <v>36.38929935615527</v>
      </c>
      <c r="CU97" s="61">
        <v>5.2497292857576747</v>
      </c>
      <c r="CV97" s="61">
        <v>13.253223078293274</v>
      </c>
      <c r="CW97" s="61">
        <v>64.520625257241448</v>
      </c>
      <c r="CX97" s="61">
        <v>47.944210785947725</v>
      </c>
      <c r="CY97" s="61">
        <v>1.5493440507394152</v>
      </c>
      <c r="CZ97" s="61">
        <v>41.306249064779351</v>
      </c>
      <c r="DA97" s="71">
        <f t="shared" si="3"/>
        <v>22483.582367719919</v>
      </c>
      <c r="DB97" s="61">
        <v>41026.431226007284</v>
      </c>
      <c r="DC97" s="61">
        <f t="shared" si="4"/>
        <v>63510.013593727199</v>
      </c>
      <c r="DD97" s="72">
        <v>63510.000000000007</v>
      </c>
      <c r="DE97" s="65"/>
      <c r="DF97" s="66">
        <v>9888.4903868124147</v>
      </c>
      <c r="DG97" s="65">
        <v>3780.6876995742123</v>
      </c>
      <c r="DH97" s="65">
        <v>701.39889703420806</v>
      </c>
      <c r="DI97" s="65">
        <v>26225.826705239229</v>
      </c>
      <c r="DJ97" s="65">
        <v>209.98803215805157</v>
      </c>
      <c r="DK97" s="65">
        <v>-0.38151543494226381</v>
      </c>
      <c r="DL97" s="65">
        <v>-1.7397718386691268</v>
      </c>
      <c r="DM97" s="65">
        <v>16.454617777120539</v>
      </c>
      <c r="DN97" s="67">
        <v>205.70617468566036</v>
      </c>
      <c r="DO97" s="73">
        <f t="shared" si="5"/>
        <v>41026.431226007284</v>
      </c>
    </row>
    <row r="98" spans="1:119" x14ac:dyDescent="0.2">
      <c r="A98" s="70" t="s">
        <v>201</v>
      </c>
      <c r="B98" s="61">
        <v>0.56276286454832047</v>
      </c>
      <c r="C98" s="61">
        <v>5.9190048073420182E-2</v>
      </c>
      <c r="D98" s="61">
        <v>3.1402019473247021E-2</v>
      </c>
      <c r="E98" s="61">
        <v>8.0516351840661665E-2</v>
      </c>
      <c r="F98" s="61">
        <v>1.3515871263857495</v>
      </c>
      <c r="G98" s="61">
        <v>0.31241727149449483</v>
      </c>
      <c r="H98" s="61">
        <v>0.3366300549044105</v>
      </c>
      <c r="I98" s="61">
        <v>0.86196980844282578</v>
      </c>
      <c r="J98" s="61">
        <v>0.50032566940480905</v>
      </c>
      <c r="K98" s="61">
        <v>2.3167596560616354E-2</v>
      </c>
      <c r="L98" s="61">
        <v>0.37816143485059117</v>
      </c>
      <c r="M98" s="61">
        <v>0.50331947279105793</v>
      </c>
      <c r="N98" s="61">
        <v>0.47127077675152251</v>
      </c>
      <c r="O98" s="61">
        <v>1.0953579548127024</v>
      </c>
      <c r="P98" s="61">
        <v>0.19425175977377759</v>
      </c>
      <c r="Q98" s="61">
        <v>0.7453832267336058</v>
      </c>
      <c r="R98" s="61">
        <v>0.35375763012795403</v>
      </c>
      <c r="S98" s="61">
        <v>0.12330743098338572</v>
      </c>
      <c r="T98" s="61">
        <v>0.23882202724146437</v>
      </c>
      <c r="U98" s="61">
        <v>0.14376797638045682</v>
      </c>
      <c r="V98" s="61">
        <v>6.7082711346792251E-2</v>
      </c>
      <c r="W98" s="61">
        <v>0.28598778321832824</v>
      </c>
      <c r="X98" s="61">
        <v>0.63973866351339792</v>
      </c>
      <c r="Y98" s="61">
        <v>0.6625507801260937</v>
      </c>
      <c r="Z98" s="61">
        <v>0.3534518695666436</v>
      </c>
      <c r="AA98" s="61">
        <v>0.25781384812833946</v>
      </c>
      <c r="AB98" s="61">
        <v>0.37359431010262756</v>
      </c>
      <c r="AC98" s="61">
        <v>0.37294589074156836</v>
      </c>
      <c r="AD98" s="61">
        <v>0.16604449772307847</v>
      </c>
      <c r="AE98" s="61">
        <v>0.71227618868102227</v>
      </c>
      <c r="AF98" s="61">
        <v>0.13594164758547611</v>
      </c>
      <c r="AG98" s="61">
        <v>1.262752090160941</v>
      </c>
      <c r="AH98" s="61">
        <v>0.61510289041161204</v>
      </c>
      <c r="AI98" s="61">
        <v>0.60941231325598444</v>
      </c>
      <c r="AJ98" s="61">
        <v>0.53762983674320675</v>
      </c>
      <c r="AK98" s="61">
        <v>1.5165070917885131</v>
      </c>
      <c r="AL98" s="61">
        <v>0.30663126487430159</v>
      </c>
      <c r="AM98" s="61">
        <v>8.6472123166932063E-2</v>
      </c>
      <c r="AN98" s="61">
        <v>1.0689086155666145</v>
      </c>
      <c r="AO98" s="61">
        <v>1.0098764615056521</v>
      </c>
      <c r="AP98" s="61">
        <v>0.57038946595657003</v>
      </c>
      <c r="AQ98" s="61">
        <v>0.99876344689861374</v>
      </c>
      <c r="AR98" s="61">
        <v>1.2669068400168801</v>
      </c>
      <c r="AS98" s="61">
        <v>0.14443401069668818</v>
      </c>
      <c r="AT98" s="61">
        <v>1.0825305614283371</v>
      </c>
      <c r="AU98" s="61">
        <v>0.16457223244453689</v>
      </c>
      <c r="AV98" s="61">
        <v>0.29976487687389353</v>
      </c>
      <c r="AW98" s="61">
        <v>0.3397520559849147</v>
      </c>
      <c r="AX98" s="61">
        <v>3.9816467726373254E-2</v>
      </c>
      <c r="AY98" s="61">
        <v>9.3900249222474183E-2</v>
      </c>
      <c r="AZ98" s="61">
        <v>1.5426233160017109</v>
      </c>
      <c r="BA98" s="61">
        <v>3.3324536341173756</v>
      </c>
      <c r="BB98" s="61">
        <v>1.2482864816044199</v>
      </c>
      <c r="BC98" s="61">
        <v>0.40338368311918721</v>
      </c>
      <c r="BD98" s="61">
        <v>0.11159731356593434</v>
      </c>
      <c r="BE98" s="61">
        <v>5.0071095848824987</v>
      </c>
      <c r="BF98" s="61">
        <v>2.727108989864024E-2</v>
      </c>
      <c r="BG98" s="61">
        <v>25.993832109149768</v>
      </c>
      <c r="BH98" s="61">
        <v>3.7917465503199628</v>
      </c>
      <c r="BI98" s="61">
        <v>26.559833207063633</v>
      </c>
      <c r="BJ98" s="61">
        <v>2.4804740558290979</v>
      </c>
      <c r="BK98" s="61">
        <v>4.3486037877254224</v>
      </c>
      <c r="BL98" s="61">
        <v>1.3338403143499704</v>
      </c>
      <c r="BM98" s="61">
        <v>2.7453605037809239</v>
      </c>
      <c r="BN98" s="61">
        <v>3.6257209883313237</v>
      </c>
      <c r="BO98" s="61">
        <v>2.7061600863913573</v>
      </c>
      <c r="BP98" s="61">
        <v>2.2995848198542119</v>
      </c>
      <c r="BQ98" s="61">
        <v>3.8904362262967744</v>
      </c>
      <c r="BR98" s="61">
        <v>13.008074068767105</v>
      </c>
      <c r="BS98" s="61">
        <v>17.3416894767218</v>
      </c>
      <c r="BT98" s="61">
        <v>7.8338943364321283</v>
      </c>
      <c r="BU98" s="61">
        <v>6.3185137127388868</v>
      </c>
      <c r="BV98" s="61">
        <v>0.97568452643430326</v>
      </c>
      <c r="BW98" s="61">
        <v>13.526511107690574</v>
      </c>
      <c r="BX98" s="61">
        <v>6.7396152932545261</v>
      </c>
      <c r="BY98" s="61">
        <v>3.3841671213007634</v>
      </c>
      <c r="BZ98" s="61">
        <v>4.0476276799442106</v>
      </c>
      <c r="CA98" s="61">
        <v>2.0540664555004033</v>
      </c>
      <c r="CB98" s="61">
        <v>1.7312842410353473</v>
      </c>
      <c r="CC98" s="61">
        <v>1.0076430314723772</v>
      </c>
      <c r="CD98" s="61">
        <v>5.6459635632044769</v>
      </c>
      <c r="CE98" s="61">
        <v>3.3768379037361558</v>
      </c>
      <c r="CF98" s="61">
        <v>1.1143605628237419</v>
      </c>
      <c r="CG98" s="61">
        <v>2.8461136718046984</v>
      </c>
      <c r="CH98" s="61">
        <v>1.419966095329698</v>
      </c>
      <c r="CI98" s="61">
        <v>0.11099993263262099</v>
      </c>
      <c r="CJ98" s="61">
        <v>2.2336119339093754</v>
      </c>
      <c r="CK98" s="61">
        <v>5.6092357906693895</v>
      </c>
      <c r="CL98" s="61">
        <v>1.0372837147355634</v>
      </c>
      <c r="CM98" s="61">
        <v>0.44059857911911082</v>
      </c>
      <c r="CN98" s="61">
        <v>1.1899654014554237</v>
      </c>
      <c r="CO98" s="61">
        <v>7.6953364661664247</v>
      </c>
      <c r="CP98" s="61">
        <v>12.32017726009467</v>
      </c>
      <c r="CQ98" s="61">
        <v>27.816458016726141</v>
      </c>
      <c r="CR98" s="61">
        <v>8.628203274633389</v>
      </c>
      <c r="CS98" s="61">
        <v>9.1648640771637293</v>
      </c>
      <c r="CT98" s="61">
        <v>77.733038406205822</v>
      </c>
      <c r="CU98" s="61">
        <v>11.260419452238324</v>
      </c>
      <c r="CV98" s="61">
        <v>0.66423005071877506</v>
      </c>
      <c r="CW98" s="61">
        <v>29.925595649883697</v>
      </c>
      <c r="CX98" s="61">
        <v>1.6705394106351399</v>
      </c>
      <c r="CY98" s="61">
        <v>0.36034092478575958</v>
      </c>
      <c r="CZ98" s="61">
        <v>1.2846331639376618</v>
      </c>
      <c r="DA98" s="71">
        <f t="shared" si="3"/>
        <v>407.37478169321588</v>
      </c>
      <c r="DB98" s="61">
        <v>5863.6268471178837</v>
      </c>
      <c r="DC98" s="61">
        <f t="shared" si="4"/>
        <v>6271.0016288110992</v>
      </c>
      <c r="DD98" s="72">
        <v>6271</v>
      </c>
      <c r="DE98" s="65"/>
      <c r="DF98" s="66">
        <v>1884.1524677474208</v>
      </c>
      <c r="DG98" s="65">
        <v>601.36960263806895</v>
      </c>
      <c r="DH98" s="65">
        <v>2.5440485489241298</v>
      </c>
      <c r="DI98" s="65">
        <v>229.39105952180216</v>
      </c>
      <c r="DJ98" s="65">
        <v>210.73310628735823</v>
      </c>
      <c r="DK98" s="65">
        <v>-8.0559696259931687E-2</v>
      </c>
      <c r="DL98" s="65">
        <v>-23.088144488913827</v>
      </c>
      <c r="DM98" s="65">
        <v>2685.9811351776098</v>
      </c>
      <c r="DN98" s="67">
        <v>272.62413138187367</v>
      </c>
      <c r="DO98" s="73">
        <f t="shared" si="5"/>
        <v>5863.6268471178837</v>
      </c>
    </row>
    <row r="99" spans="1:119" x14ac:dyDescent="0.2">
      <c r="A99" s="70" t="s">
        <v>202</v>
      </c>
      <c r="B99" s="61">
        <v>3.1213478874414182</v>
      </c>
      <c r="C99" s="61">
        <v>0.32887829935859519</v>
      </c>
      <c r="D99" s="61">
        <v>0.1443536758159546</v>
      </c>
      <c r="E99" s="61">
        <v>0.48430426336336629</v>
      </c>
      <c r="F99" s="61">
        <v>6.9191081253887958</v>
      </c>
      <c r="G99" s="61">
        <v>1.3997564435616265</v>
      </c>
      <c r="H99" s="61">
        <v>2.0145933297105567</v>
      </c>
      <c r="I99" s="61">
        <v>3.849342999527317</v>
      </c>
      <c r="J99" s="61">
        <v>3.8409857150107305</v>
      </c>
      <c r="K99" s="61">
        <v>0.14436719792657887</v>
      </c>
      <c r="L99" s="61">
        <v>2.1017926083538665</v>
      </c>
      <c r="M99" s="61">
        <v>5.8705971762746829</v>
      </c>
      <c r="N99" s="61">
        <v>3.0717773429693369</v>
      </c>
      <c r="O99" s="61">
        <v>11.175390980294369</v>
      </c>
      <c r="P99" s="61">
        <v>1.0621002663762957</v>
      </c>
      <c r="Q99" s="61">
        <v>7.8579331865392419</v>
      </c>
      <c r="R99" s="61">
        <v>3.8761402269164371</v>
      </c>
      <c r="S99" s="61">
        <v>1.8132133112026889</v>
      </c>
      <c r="T99" s="61">
        <v>2.1646189753713925</v>
      </c>
      <c r="U99" s="61">
        <v>1.2099457730824259</v>
      </c>
      <c r="V99" s="61">
        <v>0.68589139500486596</v>
      </c>
      <c r="W99" s="61">
        <v>1.8154503824098913</v>
      </c>
      <c r="X99" s="61">
        <v>3.2439528462801515</v>
      </c>
      <c r="Y99" s="61">
        <v>5.6945264951435561</v>
      </c>
      <c r="Z99" s="61">
        <v>2.2906272907246525</v>
      </c>
      <c r="AA99" s="61">
        <v>2.2745431469387225</v>
      </c>
      <c r="AB99" s="61">
        <v>3.7099088031036107</v>
      </c>
      <c r="AC99" s="61">
        <v>2.4808293483382977</v>
      </c>
      <c r="AD99" s="61">
        <v>0.7660840852268358</v>
      </c>
      <c r="AE99" s="61">
        <v>3.4533497113244884</v>
      </c>
      <c r="AF99" s="61">
        <v>0.58397858350166187</v>
      </c>
      <c r="AG99" s="61">
        <v>11.833674198024649</v>
      </c>
      <c r="AH99" s="61">
        <v>4.1967572397336417</v>
      </c>
      <c r="AI99" s="61">
        <v>3.0330640437474838</v>
      </c>
      <c r="AJ99" s="61">
        <v>2.8619901688559746</v>
      </c>
      <c r="AK99" s="61">
        <v>3.0224798906821495</v>
      </c>
      <c r="AL99" s="61">
        <v>1.5272862938230201</v>
      </c>
      <c r="AM99" s="61">
        <v>0.5563185233299246</v>
      </c>
      <c r="AN99" s="61">
        <v>5.6883342324485069</v>
      </c>
      <c r="AO99" s="61">
        <v>5.1760202843017478</v>
      </c>
      <c r="AP99" s="61">
        <v>3.361738801301795</v>
      </c>
      <c r="AQ99" s="61">
        <v>5.7077131352818062</v>
      </c>
      <c r="AR99" s="61">
        <v>9.9548638537459428</v>
      </c>
      <c r="AS99" s="61">
        <v>0.82564020084468326</v>
      </c>
      <c r="AT99" s="61">
        <v>6.9606726707756117</v>
      </c>
      <c r="AU99" s="61">
        <v>1.0825412203363658</v>
      </c>
      <c r="AV99" s="61">
        <v>1.853584536131559</v>
      </c>
      <c r="AW99" s="61">
        <v>2.7501483137892095</v>
      </c>
      <c r="AX99" s="61">
        <v>0.23627611461887485</v>
      </c>
      <c r="AY99" s="61">
        <v>0.57183739139671186</v>
      </c>
      <c r="AZ99" s="61">
        <v>4.3901261716128026</v>
      </c>
      <c r="BA99" s="61">
        <v>17.409021541243682</v>
      </c>
      <c r="BB99" s="61">
        <v>5.6235682966773579</v>
      </c>
      <c r="BC99" s="61">
        <v>1.8464814296103196</v>
      </c>
      <c r="BD99" s="61">
        <v>0.42424642205679419</v>
      </c>
      <c r="BE99" s="61">
        <v>18.319522354830884</v>
      </c>
      <c r="BF99" s="61">
        <v>0.1593923120620723</v>
      </c>
      <c r="BG99" s="61">
        <v>116.69014128220704</v>
      </c>
      <c r="BH99" s="61">
        <v>30.064371908714445</v>
      </c>
      <c r="BI99" s="61">
        <v>146.36385037592638</v>
      </c>
      <c r="BJ99" s="61">
        <v>16.951911320618535</v>
      </c>
      <c r="BK99" s="61">
        <v>31.048685601602436</v>
      </c>
      <c r="BL99" s="61">
        <v>9.0736138559804864</v>
      </c>
      <c r="BM99" s="61">
        <v>12.875681017269278</v>
      </c>
      <c r="BN99" s="61">
        <v>24.811115043602282</v>
      </c>
      <c r="BO99" s="61">
        <v>13.726930568393822</v>
      </c>
      <c r="BP99" s="61">
        <v>10.263460524811959</v>
      </c>
      <c r="BQ99" s="61">
        <v>21.828976667276891</v>
      </c>
      <c r="BR99" s="61">
        <v>66.704266287883286</v>
      </c>
      <c r="BS99" s="61">
        <v>66.880183186434721</v>
      </c>
      <c r="BT99" s="61">
        <v>32.311961051774929</v>
      </c>
      <c r="BU99" s="61">
        <v>52.257180347912019</v>
      </c>
      <c r="BV99" s="61">
        <v>7.6192833002661073</v>
      </c>
      <c r="BW99" s="61">
        <v>121.54265187716575</v>
      </c>
      <c r="BX99" s="61">
        <v>54.453678981810242</v>
      </c>
      <c r="BY99" s="61">
        <v>23.14871894453681</v>
      </c>
      <c r="BZ99" s="61">
        <v>15.737292113879471</v>
      </c>
      <c r="CA99" s="61">
        <v>9.8483908709248595</v>
      </c>
      <c r="CB99" s="61">
        <v>13.358642875661241</v>
      </c>
      <c r="CC99" s="61">
        <v>7.7922908004676383</v>
      </c>
      <c r="CD99" s="61">
        <v>40.007253171616711</v>
      </c>
      <c r="CE99" s="61">
        <v>30.590140106207667</v>
      </c>
      <c r="CF99" s="61">
        <v>4.4584547744435916</v>
      </c>
      <c r="CG99" s="61">
        <v>19.952940131445722</v>
      </c>
      <c r="CH99" s="61">
        <v>12.803623325131245</v>
      </c>
      <c r="CI99" s="61">
        <v>0.62229096658543837</v>
      </c>
      <c r="CJ99" s="61">
        <v>19.306724351323979</v>
      </c>
      <c r="CK99" s="61">
        <v>20.692354154050815</v>
      </c>
      <c r="CL99" s="61">
        <v>6.2584082826704277</v>
      </c>
      <c r="CM99" s="61">
        <v>3.8436314360461106</v>
      </c>
      <c r="CN99" s="61">
        <v>9.5724039224256252</v>
      </c>
      <c r="CO99" s="61">
        <v>24.359800362147439</v>
      </c>
      <c r="CP99" s="61">
        <v>85.534301319175484</v>
      </c>
      <c r="CQ99" s="61">
        <v>49.209772426991265</v>
      </c>
      <c r="CR99" s="61">
        <v>30.671536490039845</v>
      </c>
      <c r="CS99" s="61">
        <v>24.77860117773724</v>
      </c>
      <c r="CT99" s="61">
        <v>9.0463231493173915</v>
      </c>
      <c r="CU99" s="61">
        <v>70.284989045752667</v>
      </c>
      <c r="CV99" s="61">
        <v>5.8736482751126591</v>
      </c>
      <c r="CW99" s="61">
        <v>43.472462534076136</v>
      </c>
      <c r="CX99" s="61">
        <v>11.043270586244141</v>
      </c>
      <c r="CY99" s="61">
        <v>2.8124166555708445</v>
      </c>
      <c r="CZ99" s="61">
        <v>9.6815524878431916</v>
      </c>
      <c r="DA99" s="71">
        <f t="shared" si="3"/>
        <v>1649.053167450822</v>
      </c>
      <c r="DB99" s="61">
        <v>2228.9474261883697</v>
      </c>
      <c r="DC99" s="61">
        <f t="shared" si="4"/>
        <v>3878.0005936391917</v>
      </c>
      <c r="DD99" s="72">
        <v>3877.9999999999995</v>
      </c>
      <c r="DE99" s="65"/>
      <c r="DF99" s="66">
        <v>1232.1813092985487</v>
      </c>
      <c r="DG99" s="65">
        <v>68.100296913140753</v>
      </c>
      <c r="DH99" s="65">
        <v>16.77336158912604</v>
      </c>
      <c r="DI99" s="65">
        <v>369.48550717096919</v>
      </c>
      <c r="DJ99" s="65">
        <v>216.78262585317043</v>
      </c>
      <c r="DK99" s="65">
        <v>-7.4857611533225823</v>
      </c>
      <c r="DL99" s="65">
        <v>0.70569877537686343</v>
      </c>
      <c r="DM99" s="65">
        <v>29.638033366659393</v>
      </c>
      <c r="DN99" s="67">
        <v>302.76635437470048</v>
      </c>
      <c r="DO99" s="73">
        <f t="shared" si="5"/>
        <v>2228.9474261883693</v>
      </c>
    </row>
    <row r="100" spans="1:119" x14ac:dyDescent="0.2">
      <c r="A100" s="74" t="s">
        <v>203</v>
      </c>
      <c r="B100" s="61">
        <v>11.763376444915393</v>
      </c>
      <c r="C100" s="61">
        <v>1.0321600394250616</v>
      </c>
      <c r="D100" s="61">
        <v>0.48413592532929151</v>
      </c>
      <c r="E100" s="61">
        <v>1.2236217549811226</v>
      </c>
      <c r="F100" s="61">
        <v>13.275358479577628</v>
      </c>
      <c r="G100" s="61">
        <v>3.647086843831552</v>
      </c>
      <c r="H100" s="61">
        <v>5.0135683987663286</v>
      </c>
      <c r="I100" s="61">
        <v>9.4386305179831673</v>
      </c>
      <c r="J100" s="61">
        <v>8.019340804322356</v>
      </c>
      <c r="K100" s="61">
        <v>0.4853169577447583</v>
      </c>
      <c r="L100" s="61">
        <v>5.5384702546823998</v>
      </c>
      <c r="M100" s="61">
        <v>11.680769663220911</v>
      </c>
      <c r="N100" s="61">
        <v>6.8553991642584196</v>
      </c>
      <c r="O100" s="61">
        <v>22.443923736432485</v>
      </c>
      <c r="P100" s="61">
        <v>3.4931320239550634</v>
      </c>
      <c r="Q100" s="61">
        <v>16.346277784303624</v>
      </c>
      <c r="R100" s="61">
        <v>7.4233611860692301</v>
      </c>
      <c r="S100" s="61">
        <v>3.3166145108441563</v>
      </c>
      <c r="T100" s="61">
        <v>5.5682472070163138</v>
      </c>
      <c r="U100" s="61">
        <v>2.9466258898245457</v>
      </c>
      <c r="V100" s="61">
        <v>1.317575652293147</v>
      </c>
      <c r="W100" s="61">
        <v>4.4241060719619076</v>
      </c>
      <c r="X100" s="61">
        <v>11.884257068041927</v>
      </c>
      <c r="Y100" s="61">
        <v>11.671574646498376</v>
      </c>
      <c r="Z100" s="61">
        <v>4.8958841660642642</v>
      </c>
      <c r="AA100" s="61">
        <v>5.1144218519706621</v>
      </c>
      <c r="AB100" s="61">
        <v>11.467979951484637</v>
      </c>
      <c r="AC100" s="61">
        <v>6.516790407061781</v>
      </c>
      <c r="AD100" s="61">
        <v>3.0804549793831022</v>
      </c>
      <c r="AE100" s="61">
        <v>13.521907338386843</v>
      </c>
      <c r="AF100" s="61">
        <v>2.1609087606069242</v>
      </c>
      <c r="AG100" s="61">
        <v>20.919128025544882</v>
      </c>
      <c r="AH100" s="61">
        <v>12.354040438395927</v>
      </c>
      <c r="AI100" s="61">
        <v>9.082393003499849</v>
      </c>
      <c r="AJ100" s="61">
        <v>8.3398631117570154</v>
      </c>
      <c r="AK100" s="61">
        <v>10.804909807066856</v>
      </c>
      <c r="AL100" s="61">
        <v>6.5252528227579791</v>
      </c>
      <c r="AM100" s="61">
        <v>1.0837864186658088</v>
      </c>
      <c r="AN100" s="61">
        <v>20.509225049215225</v>
      </c>
      <c r="AO100" s="61">
        <v>15.331271894394733</v>
      </c>
      <c r="AP100" s="61">
        <v>9.953690260376959</v>
      </c>
      <c r="AQ100" s="61">
        <v>19.423553006965292</v>
      </c>
      <c r="AR100" s="61">
        <v>26.79665891517508</v>
      </c>
      <c r="AS100" s="61">
        <v>2.1067409716861647</v>
      </c>
      <c r="AT100" s="61">
        <v>11.028551710296533</v>
      </c>
      <c r="AU100" s="61">
        <v>2.0984255455728733</v>
      </c>
      <c r="AV100" s="61">
        <v>4.8980065215883561</v>
      </c>
      <c r="AW100" s="61">
        <v>6.8511766069558639</v>
      </c>
      <c r="AX100" s="61">
        <v>0.57577567126460405</v>
      </c>
      <c r="AY100" s="61">
        <v>0.79676152331496775</v>
      </c>
      <c r="AZ100" s="61">
        <v>5.6566361034807304</v>
      </c>
      <c r="BA100" s="61">
        <v>47.298639793636475</v>
      </c>
      <c r="BB100" s="61">
        <v>15.363174536092616</v>
      </c>
      <c r="BC100" s="61">
        <v>2.9654487151191473</v>
      </c>
      <c r="BD100" s="61">
        <v>1.408322992555552</v>
      </c>
      <c r="BE100" s="61">
        <v>40.821048669316902</v>
      </c>
      <c r="BF100" s="61">
        <v>0.33581934105195654</v>
      </c>
      <c r="BG100" s="61">
        <v>305.43724497559953</v>
      </c>
      <c r="BH100" s="61">
        <v>48.900455614307717</v>
      </c>
      <c r="BI100" s="61">
        <v>298.60914347367537</v>
      </c>
      <c r="BJ100" s="61">
        <v>34.879074829204903</v>
      </c>
      <c r="BK100" s="61">
        <v>58.275376137721572</v>
      </c>
      <c r="BL100" s="61">
        <v>9.5942344595332081</v>
      </c>
      <c r="BM100" s="61">
        <v>14.860831199410683</v>
      </c>
      <c r="BN100" s="61">
        <v>51.066202733009455</v>
      </c>
      <c r="BO100" s="61">
        <v>21.607531534427292</v>
      </c>
      <c r="BP100" s="61">
        <v>93.502926980568944</v>
      </c>
      <c r="BQ100" s="61">
        <v>46.172573770962003</v>
      </c>
      <c r="BR100" s="61">
        <v>49.137443677559986</v>
      </c>
      <c r="BS100" s="61">
        <v>63.586257012924293</v>
      </c>
      <c r="BT100" s="61">
        <v>47.109790659245085</v>
      </c>
      <c r="BU100" s="61">
        <v>70.216448626920624</v>
      </c>
      <c r="BV100" s="61">
        <v>9.2865164945971408</v>
      </c>
      <c r="BW100" s="61">
        <v>431.89062564270034</v>
      </c>
      <c r="BX100" s="61">
        <v>87.516114202778766</v>
      </c>
      <c r="BY100" s="61">
        <v>18.486259194400439</v>
      </c>
      <c r="BZ100" s="61">
        <v>35.474877265104482</v>
      </c>
      <c r="CA100" s="61">
        <v>22.579788426768289</v>
      </c>
      <c r="CB100" s="61">
        <v>20.094045348743368</v>
      </c>
      <c r="CC100" s="61">
        <v>8.8342550636807342</v>
      </c>
      <c r="CD100" s="61">
        <v>58.550537463860337</v>
      </c>
      <c r="CE100" s="61">
        <v>45.385527950450737</v>
      </c>
      <c r="CF100" s="61">
        <v>7.5697842992045485</v>
      </c>
      <c r="CG100" s="61">
        <v>31.7938216391208</v>
      </c>
      <c r="CH100" s="61">
        <v>22.997567931169474</v>
      </c>
      <c r="CI100" s="61">
        <v>1.2043198092204539</v>
      </c>
      <c r="CJ100" s="61">
        <v>35.189797700871303</v>
      </c>
      <c r="CK100" s="61">
        <v>19.286253811254639</v>
      </c>
      <c r="CL100" s="61">
        <v>11.862159525059864</v>
      </c>
      <c r="CM100" s="61">
        <v>7.102476717302233</v>
      </c>
      <c r="CN100" s="61">
        <v>20.200831118618503</v>
      </c>
      <c r="CO100" s="61">
        <v>34.036725878812874</v>
      </c>
      <c r="CP100" s="61">
        <v>134.28453933874727</v>
      </c>
      <c r="CQ100" s="61">
        <v>95.965364067221429</v>
      </c>
      <c r="CR100" s="61">
        <v>66.194637902103977</v>
      </c>
      <c r="CS100" s="61">
        <v>47.175121204821188</v>
      </c>
      <c r="CT100" s="61">
        <v>14.442703660198667</v>
      </c>
      <c r="CU100" s="61">
        <v>9.5593388591117723</v>
      </c>
      <c r="CV100" s="61">
        <v>576.43651989996499</v>
      </c>
      <c r="CW100" s="61">
        <v>259.71096042847785</v>
      </c>
      <c r="CX100" s="61">
        <v>349.90304231977143</v>
      </c>
      <c r="CY100" s="61">
        <v>3.892521022329043</v>
      </c>
      <c r="CZ100" s="61">
        <v>14.873467426394326</v>
      </c>
      <c r="DA100" s="71">
        <f t="shared" si="3"/>
        <v>4234.1156172349174</v>
      </c>
      <c r="DB100" s="61">
        <v>9458.8853048679775</v>
      </c>
      <c r="DC100" s="61">
        <f t="shared" si="4"/>
        <v>13693.000922102896</v>
      </c>
      <c r="DD100" s="72">
        <v>13693.000000000002</v>
      </c>
      <c r="DE100" s="65"/>
      <c r="DF100" s="66">
        <v>7769.687068530473</v>
      </c>
      <c r="DG100" s="65">
        <v>173.50976246102715</v>
      </c>
      <c r="DH100" s="65">
        <v>62.888042313249798</v>
      </c>
      <c r="DI100" s="65">
        <v>280.39634813848141</v>
      </c>
      <c r="DJ100" s="65">
        <v>316.74400976200383</v>
      </c>
      <c r="DK100" s="65">
        <v>0.31155544040387084</v>
      </c>
      <c r="DL100" s="65">
        <v>-2.4259164344269992</v>
      </c>
      <c r="DM100" s="65">
        <v>290.23113521820864</v>
      </c>
      <c r="DN100" s="67">
        <v>567.54329943855726</v>
      </c>
      <c r="DO100" s="73">
        <f t="shared" si="5"/>
        <v>9458.8853048679757</v>
      </c>
    </row>
    <row r="101" spans="1:119" x14ac:dyDescent="0.2">
      <c r="A101" s="70" t="s">
        <v>204</v>
      </c>
      <c r="B101" s="61">
        <v>7.0471270952644307</v>
      </c>
      <c r="C101" s="61">
        <v>0.66194293558157968</v>
      </c>
      <c r="D101" s="61">
        <v>0.42685721585302755</v>
      </c>
      <c r="E101" s="61">
        <v>1.0184749391400492</v>
      </c>
      <c r="F101" s="61">
        <v>34.410235111901166</v>
      </c>
      <c r="G101" s="61">
        <v>2.5790641919794735</v>
      </c>
      <c r="H101" s="61">
        <v>8.3362132111898326</v>
      </c>
      <c r="I101" s="61">
        <v>11.54332618131399</v>
      </c>
      <c r="J101" s="61">
        <v>8.9144799116934674</v>
      </c>
      <c r="K101" s="61">
        <v>0.87212008107320982</v>
      </c>
      <c r="L101" s="61">
        <v>4.4754974474120619</v>
      </c>
      <c r="M101" s="61">
        <v>11.31264325265467</v>
      </c>
      <c r="N101" s="61">
        <v>6.9761878333835448</v>
      </c>
      <c r="O101" s="61">
        <v>23.117616754076888</v>
      </c>
      <c r="P101" s="61">
        <v>2.0178282017026925</v>
      </c>
      <c r="Q101" s="61">
        <v>16.188027658643051</v>
      </c>
      <c r="R101" s="61">
        <v>7.0322560610800666</v>
      </c>
      <c r="S101" s="61">
        <v>3.465902407993533</v>
      </c>
      <c r="T101" s="61">
        <v>5.0404923374476365</v>
      </c>
      <c r="U101" s="61">
        <v>2.6421949860187124</v>
      </c>
      <c r="V101" s="61">
        <v>1.3901418269322139</v>
      </c>
      <c r="W101" s="61">
        <v>3.5963882269433647</v>
      </c>
      <c r="X101" s="61">
        <v>8.0754212418860405</v>
      </c>
      <c r="Y101" s="61">
        <v>7.5816078739484851</v>
      </c>
      <c r="Z101" s="61">
        <v>6.9195503453979752</v>
      </c>
      <c r="AA101" s="61">
        <v>4.4101018663887128</v>
      </c>
      <c r="AB101" s="61">
        <v>6.827005291601596</v>
      </c>
      <c r="AC101" s="61">
        <v>5.5197440423941719</v>
      </c>
      <c r="AD101" s="61">
        <v>2.0070278523607383</v>
      </c>
      <c r="AE101" s="61">
        <v>8.323907740919104</v>
      </c>
      <c r="AF101" s="61">
        <v>1.9971473663451802</v>
      </c>
      <c r="AG101" s="61">
        <v>26.599112794761915</v>
      </c>
      <c r="AH101" s="61">
        <v>9.6037678882655051</v>
      </c>
      <c r="AI101" s="61">
        <v>8.4193366396467741</v>
      </c>
      <c r="AJ101" s="61">
        <v>7.3899992697443615</v>
      </c>
      <c r="AK101" s="61">
        <v>7.3110400035706462</v>
      </c>
      <c r="AL101" s="61">
        <v>3.6673540114797722</v>
      </c>
      <c r="AM101" s="61">
        <v>1.4463017844438499</v>
      </c>
      <c r="AN101" s="61">
        <v>12.808699126748914</v>
      </c>
      <c r="AO101" s="61">
        <v>16.539828831435585</v>
      </c>
      <c r="AP101" s="61">
        <v>7.6787712909377772</v>
      </c>
      <c r="AQ101" s="61">
        <v>13.571520965888805</v>
      </c>
      <c r="AR101" s="61">
        <v>21.656711237780613</v>
      </c>
      <c r="AS101" s="61">
        <v>2.1031693378843328</v>
      </c>
      <c r="AT101" s="61">
        <v>18.466485813818004</v>
      </c>
      <c r="AU101" s="61">
        <v>3.5831122423936557</v>
      </c>
      <c r="AV101" s="61">
        <v>3.8694385100857027</v>
      </c>
      <c r="AW101" s="61">
        <v>6.4166485024696813</v>
      </c>
      <c r="AX101" s="61">
        <v>0.58042479981093209</v>
      </c>
      <c r="AY101" s="61">
        <v>1.5220802528428867</v>
      </c>
      <c r="AZ101" s="61">
        <v>20.329977905722885</v>
      </c>
      <c r="BA101" s="61">
        <v>63.817404777146137</v>
      </c>
      <c r="BB101" s="61">
        <v>21.967706284044528</v>
      </c>
      <c r="BC101" s="61">
        <v>5.2712680007742536</v>
      </c>
      <c r="BD101" s="61">
        <v>1.842331216359159</v>
      </c>
      <c r="BE101" s="61">
        <v>42.158110533587895</v>
      </c>
      <c r="BF101" s="61">
        <v>0.39129276272026692</v>
      </c>
      <c r="BG101" s="61">
        <v>254.8466450429222</v>
      </c>
      <c r="BH101" s="61">
        <v>62.692994522029821</v>
      </c>
      <c r="BI101" s="61">
        <v>350.47090487592192</v>
      </c>
      <c r="BJ101" s="61">
        <v>34.13462512906937</v>
      </c>
      <c r="BK101" s="61">
        <v>65.968739207587973</v>
      </c>
      <c r="BL101" s="61">
        <v>23.149156637394434</v>
      </c>
      <c r="BM101" s="61">
        <v>31.431917680210372</v>
      </c>
      <c r="BN101" s="61">
        <v>57.333417522135903</v>
      </c>
      <c r="BO101" s="61">
        <v>31.52154021429627</v>
      </c>
      <c r="BP101" s="61">
        <v>24.437520864089144</v>
      </c>
      <c r="BQ101" s="61">
        <v>53.243018597833931</v>
      </c>
      <c r="BR101" s="61">
        <v>63.842736060794834</v>
      </c>
      <c r="BS101" s="61">
        <v>100.83157811207251</v>
      </c>
      <c r="BT101" s="61">
        <v>76.869983746373848</v>
      </c>
      <c r="BU101" s="61">
        <v>129.24332118312449</v>
      </c>
      <c r="BV101" s="61">
        <v>19.349056630537259</v>
      </c>
      <c r="BW101" s="61">
        <v>293.37111080442179</v>
      </c>
      <c r="BX101" s="61">
        <v>135.96909079638493</v>
      </c>
      <c r="BY101" s="61">
        <v>58.283209155031294</v>
      </c>
      <c r="BZ101" s="61">
        <v>41.852921912056203</v>
      </c>
      <c r="CA101" s="61">
        <v>22.998894522657565</v>
      </c>
      <c r="CB101" s="61">
        <v>36.683148559554866</v>
      </c>
      <c r="CC101" s="61">
        <v>19.3239530222477</v>
      </c>
      <c r="CD101" s="61">
        <v>93.889917972866442</v>
      </c>
      <c r="CE101" s="61">
        <v>80.74587860766303</v>
      </c>
      <c r="CF101" s="61">
        <v>21.766965967025683</v>
      </c>
      <c r="CG101" s="61">
        <v>48.021456858581104</v>
      </c>
      <c r="CH101" s="61">
        <v>28.202359151360451</v>
      </c>
      <c r="CI101" s="61">
        <v>2.2046706309735185</v>
      </c>
      <c r="CJ101" s="61">
        <v>40.797733724746656</v>
      </c>
      <c r="CK101" s="61">
        <v>77.353057568339381</v>
      </c>
      <c r="CL101" s="61">
        <v>32.371775571497963</v>
      </c>
      <c r="CM101" s="61">
        <v>9.6707267822903979</v>
      </c>
      <c r="CN101" s="61">
        <v>25.204092186403795</v>
      </c>
      <c r="CO101" s="61">
        <v>55.71716331849499</v>
      </c>
      <c r="CP101" s="61">
        <v>200.71459414119636</v>
      </c>
      <c r="CQ101" s="61">
        <v>117.65040154119609</v>
      </c>
      <c r="CR101" s="61">
        <v>105.20892862091789</v>
      </c>
      <c r="CS101" s="61">
        <v>106.89591939235392</v>
      </c>
      <c r="CT101" s="61">
        <v>16.05322646570465</v>
      </c>
      <c r="CU101" s="61">
        <v>22.310418952502886</v>
      </c>
      <c r="CV101" s="61">
        <v>18.073039388290372</v>
      </c>
      <c r="CW101" s="61">
        <v>53.645870788607041</v>
      </c>
      <c r="CX101" s="61">
        <v>23.87643985742427</v>
      </c>
      <c r="CY101" s="61">
        <v>7.1347005844482165</v>
      </c>
      <c r="CZ101" s="61">
        <v>23.407428099366932</v>
      </c>
      <c r="DA101" s="71">
        <f t="shared" si="3"/>
        <v>3742.504677245885</v>
      </c>
      <c r="DB101" s="61">
        <v>8829.4973623071764</v>
      </c>
      <c r="DC101" s="61">
        <f t="shared" si="4"/>
        <v>12572.002039553061</v>
      </c>
      <c r="DD101" s="72">
        <v>12572</v>
      </c>
      <c r="DE101" s="65"/>
      <c r="DF101" s="66">
        <v>5714.5758283982923</v>
      </c>
      <c r="DG101" s="65">
        <v>654.06172081886621</v>
      </c>
      <c r="DH101" s="65">
        <v>32.664342850901775</v>
      </c>
      <c r="DI101" s="65">
        <v>943.33259905986529</v>
      </c>
      <c r="DJ101" s="65">
        <v>539.65658291618229</v>
      </c>
      <c r="DK101" s="65">
        <v>-1.5066326657953084</v>
      </c>
      <c r="DL101" s="65">
        <v>2.7187297771853598</v>
      </c>
      <c r="DM101" s="65">
        <v>55.591094637693679</v>
      </c>
      <c r="DN101" s="67">
        <v>888.40309651398479</v>
      </c>
      <c r="DO101" s="73">
        <f t="shared" si="5"/>
        <v>8829.4973623071764</v>
      </c>
    </row>
    <row r="102" spans="1:119" x14ac:dyDescent="0.2">
      <c r="A102" s="70" t="s">
        <v>205</v>
      </c>
      <c r="B102" s="61">
        <v>3.3990302103992511</v>
      </c>
      <c r="C102" s="61">
        <v>4.5330810513695479</v>
      </c>
      <c r="D102" s="61">
        <v>0.26962226515305243</v>
      </c>
      <c r="E102" s="61">
        <v>0.42670405374802672</v>
      </c>
      <c r="F102" s="61">
        <v>9.47236585993703</v>
      </c>
      <c r="G102" s="61">
        <v>2.2701190979825978</v>
      </c>
      <c r="H102" s="61">
        <v>2.3990592093705354</v>
      </c>
      <c r="I102" s="61">
        <v>5.0067106097182412</v>
      </c>
      <c r="J102" s="61">
        <v>2.837281481225348</v>
      </c>
      <c r="K102" s="61">
        <v>0.21942035028570217</v>
      </c>
      <c r="L102" s="61">
        <v>2.4516255528240634</v>
      </c>
      <c r="M102" s="61">
        <v>2.3903337006172571</v>
      </c>
      <c r="N102" s="61">
        <v>5.5420747378787265</v>
      </c>
      <c r="O102" s="61">
        <v>7.3014978892079938</v>
      </c>
      <c r="P102" s="61">
        <v>2.7003022720106866</v>
      </c>
      <c r="Q102" s="61">
        <v>6.1731676558292978</v>
      </c>
      <c r="R102" s="61">
        <v>1.7057181317692043</v>
      </c>
      <c r="S102" s="61">
        <v>1.9341303315212746</v>
      </c>
      <c r="T102" s="61">
        <v>1.5966654064110188</v>
      </c>
      <c r="U102" s="61">
        <v>2.3008946770190826</v>
      </c>
      <c r="V102" s="61">
        <v>0.4243115993602386</v>
      </c>
      <c r="W102" s="61">
        <v>1.8777663458477323</v>
      </c>
      <c r="X102" s="61">
        <v>7.1419594023478599</v>
      </c>
      <c r="Y102" s="61">
        <v>6.6213428029935688</v>
      </c>
      <c r="Z102" s="61">
        <v>6.7037773544733605</v>
      </c>
      <c r="AA102" s="61">
        <v>2.8718213874889891</v>
      </c>
      <c r="AB102" s="61">
        <v>2.4009437352693928</v>
      </c>
      <c r="AC102" s="61">
        <v>4.3478827962041082</v>
      </c>
      <c r="AD102" s="61">
        <v>2.9126702756481779</v>
      </c>
      <c r="AE102" s="61">
        <v>6.7516568831428918</v>
      </c>
      <c r="AF102" s="61">
        <v>3.7900648790790172</v>
      </c>
      <c r="AG102" s="61">
        <v>19.788997017197726</v>
      </c>
      <c r="AH102" s="61">
        <v>8.371776920111806</v>
      </c>
      <c r="AI102" s="61">
        <v>5.2821285520623151</v>
      </c>
      <c r="AJ102" s="61">
        <v>5.1293449074090907</v>
      </c>
      <c r="AK102" s="61">
        <v>4.5025203224739592</v>
      </c>
      <c r="AL102" s="61">
        <v>3.6885490242743049</v>
      </c>
      <c r="AM102" s="61">
        <v>2.0498856650558888</v>
      </c>
      <c r="AN102" s="61">
        <v>10.957468585397079</v>
      </c>
      <c r="AO102" s="61">
        <v>8.1263292651536361</v>
      </c>
      <c r="AP102" s="61">
        <v>6.2874370436544336</v>
      </c>
      <c r="AQ102" s="61">
        <v>10.781512825928521</v>
      </c>
      <c r="AR102" s="61">
        <v>13.952200813544826</v>
      </c>
      <c r="AS102" s="61">
        <v>2.4204836599085762</v>
      </c>
      <c r="AT102" s="61">
        <v>14.054005272950398</v>
      </c>
      <c r="AU102" s="61">
        <v>1.7681526159292462</v>
      </c>
      <c r="AV102" s="61">
        <v>3.8933048301633031</v>
      </c>
      <c r="AW102" s="61">
        <v>3.4893762908740387</v>
      </c>
      <c r="AX102" s="61">
        <v>0.28267186943078854</v>
      </c>
      <c r="AY102" s="61">
        <v>1.4464092024567043</v>
      </c>
      <c r="AZ102" s="61">
        <v>4.8189823820938935</v>
      </c>
      <c r="BA102" s="61">
        <v>62.93767850192183</v>
      </c>
      <c r="BB102" s="61">
        <v>19.51007037236354</v>
      </c>
      <c r="BC102" s="61">
        <v>4.6218587701816336</v>
      </c>
      <c r="BD102" s="61">
        <v>0.52238037948940708</v>
      </c>
      <c r="BE102" s="61">
        <v>16.940072847349395</v>
      </c>
      <c r="BF102" s="61">
        <v>0.13539108506566347</v>
      </c>
      <c r="BG102" s="61">
        <v>131.37992041826905</v>
      </c>
      <c r="BH102" s="61">
        <v>26.025818975415575</v>
      </c>
      <c r="BI102" s="61">
        <v>195.14562678030319</v>
      </c>
      <c r="BJ102" s="61">
        <v>14.22313780444067</v>
      </c>
      <c r="BK102" s="61">
        <v>33.969543865756748</v>
      </c>
      <c r="BL102" s="61">
        <v>11.93741126524511</v>
      </c>
      <c r="BM102" s="61">
        <v>18.954112277369617</v>
      </c>
      <c r="BN102" s="61">
        <v>65.828805622629417</v>
      </c>
      <c r="BO102" s="61">
        <v>34.28458055151841</v>
      </c>
      <c r="BP102" s="61">
        <v>31.556120018778259</v>
      </c>
      <c r="BQ102" s="61">
        <v>78.932378603126608</v>
      </c>
      <c r="BR102" s="61">
        <v>18.946439586659242</v>
      </c>
      <c r="BS102" s="61">
        <v>702.32919036140891</v>
      </c>
      <c r="BT102" s="61">
        <v>96.682014342643285</v>
      </c>
      <c r="BU102" s="61">
        <v>38.700323858015693</v>
      </c>
      <c r="BV102" s="61">
        <v>7.2745406265220476</v>
      </c>
      <c r="BW102" s="61">
        <v>205.21920260497518</v>
      </c>
      <c r="BX102" s="61">
        <v>62.237650733740239</v>
      </c>
      <c r="BY102" s="61">
        <v>36.075959886360486</v>
      </c>
      <c r="BZ102" s="61">
        <v>25.084750286655833</v>
      </c>
      <c r="CA102" s="61">
        <v>12.339474701867388</v>
      </c>
      <c r="CB102" s="61">
        <v>16.631434701711566</v>
      </c>
      <c r="CC102" s="61">
        <v>16.449151076195047</v>
      </c>
      <c r="CD102" s="61">
        <v>24.56687229736259</v>
      </c>
      <c r="CE102" s="61">
        <v>38.844666335668911</v>
      </c>
      <c r="CF102" s="61">
        <v>6.5480390725976365</v>
      </c>
      <c r="CG102" s="61">
        <v>89.023338871786365</v>
      </c>
      <c r="CH102" s="61">
        <v>49.49354085832146</v>
      </c>
      <c r="CI102" s="61">
        <v>1.025673480599572</v>
      </c>
      <c r="CJ102" s="61">
        <v>12.069880438745047</v>
      </c>
      <c r="CK102" s="61">
        <v>124.44372285265761</v>
      </c>
      <c r="CL102" s="61">
        <v>12.582914714539312</v>
      </c>
      <c r="CM102" s="61">
        <v>17.940620515845179</v>
      </c>
      <c r="CN102" s="61">
        <v>40.038542746028696</v>
      </c>
      <c r="CO102" s="61">
        <v>62.360959902277045</v>
      </c>
      <c r="CP102" s="61">
        <v>237.36694573944041</v>
      </c>
      <c r="CQ102" s="61">
        <v>128.20508528263434</v>
      </c>
      <c r="CR102" s="61">
        <v>45.694898579171486</v>
      </c>
      <c r="CS102" s="61">
        <v>197.85830822532162</v>
      </c>
      <c r="CT102" s="61">
        <v>123.1835652283126</v>
      </c>
      <c r="CU102" s="61">
        <v>33.502851215344748</v>
      </c>
      <c r="CV102" s="61">
        <v>208.78162321151584</v>
      </c>
      <c r="CW102" s="61">
        <v>429.98469165657025</v>
      </c>
      <c r="CX102" s="61">
        <v>462.40957601898475</v>
      </c>
      <c r="CY102" s="61">
        <v>3.0606980648609876</v>
      </c>
      <c r="CZ102" s="61">
        <v>27.060267504873888</v>
      </c>
      <c r="DA102" s="71">
        <f t="shared" si="3"/>
        <v>4602.7878627916434</v>
      </c>
      <c r="DB102" s="61">
        <v>7330.2130488245912</v>
      </c>
      <c r="DC102" s="61">
        <f t="shared" si="4"/>
        <v>11933.000911616235</v>
      </c>
      <c r="DD102" s="72">
        <v>11933</v>
      </c>
      <c r="DE102" s="65"/>
      <c r="DF102" s="66">
        <v>2354.4756237834067</v>
      </c>
      <c r="DG102" s="65">
        <v>3988.8786933532374</v>
      </c>
      <c r="DH102" s="65">
        <v>29.505886974453567</v>
      </c>
      <c r="DI102" s="65">
        <v>264.3538086029522</v>
      </c>
      <c r="DJ102" s="65">
        <v>400.99288234497158</v>
      </c>
      <c r="DK102" s="65">
        <v>-0.8218358861677032</v>
      </c>
      <c r="DL102" s="65">
        <v>-1.0235233750808368</v>
      </c>
      <c r="DM102" s="65">
        <v>52.918660350874319</v>
      </c>
      <c r="DN102" s="67">
        <v>240.93285267594328</v>
      </c>
      <c r="DO102" s="73">
        <f t="shared" si="5"/>
        <v>7330.2130488245903</v>
      </c>
    </row>
    <row r="103" spans="1:119" x14ac:dyDescent="0.2">
      <c r="A103" s="75" t="s">
        <v>206</v>
      </c>
      <c r="B103" s="61">
        <v>1.0357096488230104</v>
      </c>
      <c r="C103" s="61">
        <v>0.1055417401105101</v>
      </c>
      <c r="D103" s="61">
        <v>7.5789855349324781E-2</v>
      </c>
      <c r="E103" s="61">
        <v>0.24537295620087529</v>
      </c>
      <c r="F103" s="61">
        <v>7.026837196607933</v>
      </c>
      <c r="G103" s="61">
        <v>0.71454278341231359</v>
      </c>
      <c r="H103" s="61">
        <v>0.92569648927359238</v>
      </c>
      <c r="I103" s="61">
        <v>2.0659741896592458</v>
      </c>
      <c r="J103" s="61">
        <v>1.27110239268721</v>
      </c>
      <c r="K103" s="61">
        <v>5.4309713976512512E-2</v>
      </c>
      <c r="L103" s="61">
        <v>0.90345792057078766</v>
      </c>
      <c r="M103" s="61">
        <v>0.84081224205692506</v>
      </c>
      <c r="N103" s="61">
        <v>1.1750209568778733</v>
      </c>
      <c r="O103" s="61">
        <v>2.9337589368267984</v>
      </c>
      <c r="P103" s="61">
        <v>0.70345268972682695</v>
      </c>
      <c r="Q103" s="61">
        <v>2.4735473433037041</v>
      </c>
      <c r="R103" s="61">
        <v>0.96114426196175529</v>
      </c>
      <c r="S103" s="61">
        <v>0.38134075201650286</v>
      </c>
      <c r="T103" s="61">
        <v>0.73411783206675996</v>
      </c>
      <c r="U103" s="61">
        <v>1.3793190029419047</v>
      </c>
      <c r="V103" s="61">
        <v>0.34058717624143353</v>
      </c>
      <c r="W103" s="61">
        <v>0.92842453539616565</v>
      </c>
      <c r="X103" s="61">
        <v>2.1834103978175667</v>
      </c>
      <c r="Y103" s="61">
        <v>2.276506929555965</v>
      </c>
      <c r="Z103" s="61">
        <v>2.1729519570458748</v>
      </c>
      <c r="AA103" s="61">
        <v>1.049657633830982</v>
      </c>
      <c r="AB103" s="61">
        <v>0.72370257567708096</v>
      </c>
      <c r="AC103" s="61">
        <v>2.2732581159885346</v>
      </c>
      <c r="AD103" s="61">
        <v>0.47520369786488303</v>
      </c>
      <c r="AE103" s="61">
        <v>3.4343542955600856</v>
      </c>
      <c r="AF103" s="61">
        <v>0.50962829830364265</v>
      </c>
      <c r="AG103" s="61">
        <v>9.2324717546509678</v>
      </c>
      <c r="AH103" s="61">
        <v>1.7297731080311654</v>
      </c>
      <c r="AI103" s="61">
        <v>1.4540001907537801</v>
      </c>
      <c r="AJ103" s="61">
        <v>1.7891925250163803</v>
      </c>
      <c r="AK103" s="61">
        <v>3.093380225237512</v>
      </c>
      <c r="AL103" s="61">
        <v>1.8426020916210704</v>
      </c>
      <c r="AM103" s="61">
        <v>0.78251622297802392</v>
      </c>
      <c r="AN103" s="61">
        <v>2.1423165768835029</v>
      </c>
      <c r="AO103" s="61">
        <v>2.4502962786011908</v>
      </c>
      <c r="AP103" s="61">
        <v>3.3874261311666802</v>
      </c>
      <c r="AQ103" s="61">
        <v>5.0098001685680345</v>
      </c>
      <c r="AR103" s="61">
        <v>5.7217069200597033</v>
      </c>
      <c r="AS103" s="61">
        <v>0.80449506587495745</v>
      </c>
      <c r="AT103" s="61">
        <v>11.905202365105149</v>
      </c>
      <c r="AU103" s="61">
        <v>0.91628417703434528</v>
      </c>
      <c r="AV103" s="61">
        <v>1.1758376997545696</v>
      </c>
      <c r="AW103" s="61">
        <v>2.0112739268804649</v>
      </c>
      <c r="AX103" s="61">
        <v>0.20670953137700235</v>
      </c>
      <c r="AY103" s="61">
        <v>1.0599513739082058</v>
      </c>
      <c r="AZ103" s="61">
        <v>2.0049441837560544</v>
      </c>
      <c r="BA103" s="61">
        <v>14.102611350174675</v>
      </c>
      <c r="BB103" s="61">
        <v>4.4989607494364652</v>
      </c>
      <c r="BC103" s="61">
        <v>2.764562910667502</v>
      </c>
      <c r="BD103" s="61">
        <v>0.72556619953252444</v>
      </c>
      <c r="BE103" s="61">
        <v>16.261751841624005</v>
      </c>
      <c r="BF103" s="61">
        <v>0.10881641146753522</v>
      </c>
      <c r="BG103" s="61">
        <v>61.320800583618407</v>
      </c>
      <c r="BH103" s="61">
        <v>27.313571797960311</v>
      </c>
      <c r="BI103" s="61">
        <v>107.94952331247445</v>
      </c>
      <c r="BJ103" s="61">
        <v>9.2836373412962185</v>
      </c>
      <c r="BK103" s="61">
        <v>23.235273734722274</v>
      </c>
      <c r="BL103" s="61">
        <v>16.085888354025542</v>
      </c>
      <c r="BM103" s="61">
        <v>25.751581245453011</v>
      </c>
      <c r="BN103" s="61">
        <v>12.95293406945904</v>
      </c>
      <c r="BO103" s="61">
        <v>14.240608546878002</v>
      </c>
      <c r="BP103" s="61">
        <v>12.169644752719277</v>
      </c>
      <c r="BQ103" s="61">
        <v>15.274600097858603</v>
      </c>
      <c r="BR103" s="61">
        <v>5.917385855362526</v>
      </c>
      <c r="BS103" s="61">
        <v>16.362782338269646</v>
      </c>
      <c r="BT103" s="61">
        <v>39.345748729325713</v>
      </c>
      <c r="BU103" s="61">
        <v>45.828706597190731</v>
      </c>
      <c r="BV103" s="61">
        <v>8.6018317408358627</v>
      </c>
      <c r="BW103" s="61">
        <v>102.39384284548895</v>
      </c>
      <c r="BX103" s="61">
        <v>47.909472367850299</v>
      </c>
      <c r="BY103" s="61">
        <v>57.874871824233168</v>
      </c>
      <c r="BZ103" s="61">
        <v>14.790553209542031</v>
      </c>
      <c r="CA103" s="61">
        <v>5.9720896413835458</v>
      </c>
      <c r="CB103" s="61">
        <v>12.093704935679147</v>
      </c>
      <c r="CC103" s="61">
        <v>11.225499489055032</v>
      </c>
      <c r="CD103" s="61">
        <v>17.483026900379627</v>
      </c>
      <c r="CE103" s="61">
        <v>27.257746127735967</v>
      </c>
      <c r="CF103" s="61">
        <v>3.796361540639233</v>
      </c>
      <c r="CG103" s="61">
        <v>15.735246325118696</v>
      </c>
      <c r="CH103" s="61">
        <v>9.2427609898235676</v>
      </c>
      <c r="CI103" s="61">
        <v>0.83392170934400733</v>
      </c>
      <c r="CJ103" s="61">
        <v>8.4601113481102139</v>
      </c>
      <c r="CK103" s="61">
        <v>11.265748580662235</v>
      </c>
      <c r="CL103" s="61">
        <v>7.3416782155428164</v>
      </c>
      <c r="CM103" s="61">
        <v>3.0209671494312698</v>
      </c>
      <c r="CN103" s="61">
        <v>6.4275728577761706</v>
      </c>
      <c r="CO103" s="61">
        <v>10.5339611272107</v>
      </c>
      <c r="CP103" s="61">
        <v>278.34146885158299</v>
      </c>
      <c r="CQ103" s="61">
        <v>55.841733757104429</v>
      </c>
      <c r="CR103" s="61">
        <v>110.7740413885499</v>
      </c>
      <c r="CS103" s="61">
        <v>31.574736979208357</v>
      </c>
      <c r="CT103" s="61">
        <v>4.3446243009739423</v>
      </c>
      <c r="CU103" s="61">
        <v>3.0566235223209088</v>
      </c>
      <c r="CV103" s="61">
        <v>7.0178076247306871</v>
      </c>
      <c r="CW103" s="61">
        <v>12.380115865099887</v>
      </c>
      <c r="CX103" s="61">
        <v>5.4666324360088563</v>
      </c>
      <c r="CY103" s="61">
        <v>8.8113881702763805</v>
      </c>
      <c r="CZ103" s="61">
        <v>9.3100955260577738</v>
      </c>
      <c r="DA103" s="71">
        <f t="shared" si="3"/>
        <v>1481.7699092022647</v>
      </c>
      <c r="DB103" s="61">
        <v>1736.2302051066017</v>
      </c>
      <c r="DC103" s="61">
        <f t="shared" si="4"/>
        <v>3218.0001143088666</v>
      </c>
      <c r="DD103" s="72">
        <v>3218</v>
      </c>
      <c r="DE103" s="65"/>
      <c r="DF103" s="66">
        <v>833.10010454533017</v>
      </c>
      <c r="DG103" s="65">
        <v>8.0733134906556767</v>
      </c>
      <c r="DH103" s="65">
        <v>2.2327283648301184</v>
      </c>
      <c r="DI103" s="65">
        <v>23.482701936545901</v>
      </c>
      <c r="DJ103" s="65">
        <v>455.86818695360091</v>
      </c>
      <c r="DK103" s="65">
        <v>-1.7956255742567123E-2</v>
      </c>
      <c r="DL103" s="65">
        <v>1.6537361428510038</v>
      </c>
      <c r="DM103" s="65">
        <v>20.238736232973487</v>
      </c>
      <c r="DN103" s="67">
        <v>391.59865369555678</v>
      </c>
      <c r="DO103" s="73">
        <f t="shared" si="5"/>
        <v>1736.2302051066015</v>
      </c>
    </row>
    <row r="104" spans="1:119" ht="13.5" thickBot="1" x14ac:dyDescent="0.25">
      <c r="A104" s="78" t="s">
        <v>207</v>
      </c>
      <c r="B104" s="61">
        <v>16.258953152748447</v>
      </c>
      <c r="C104" s="61">
        <v>1.7870704767921048</v>
      </c>
      <c r="D104" s="61">
        <v>4.3443261196907415</v>
      </c>
      <c r="E104" s="61">
        <v>1.2998161727300204</v>
      </c>
      <c r="F104" s="61">
        <v>38.500997696848678</v>
      </c>
      <c r="G104" s="61">
        <v>7.8494146397874625</v>
      </c>
      <c r="H104" s="61">
        <v>7.7069672337443098</v>
      </c>
      <c r="I104" s="61">
        <v>17.912821591555762</v>
      </c>
      <c r="J104" s="61">
        <v>13.231443688732675</v>
      </c>
      <c r="K104" s="61">
        <v>0.81890432040084526</v>
      </c>
      <c r="L104" s="61">
        <v>10.148647340806088</v>
      </c>
      <c r="M104" s="61">
        <v>11.406347385381796</v>
      </c>
      <c r="N104" s="61">
        <v>11.177336715245977</v>
      </c>
      <c r="O104" s="61">
        <v>28.317913063084667</v>
      </c>
      <c r="P104" s="61">
        <v>5.9884815324202174</v>
      </c>
      <c r="Q104" s="61">
        <v>21.337923341108635</v>
      </c>
      <c r="R104" s="61">
        <v>8.8624022500331048</v>
      </c>
      <c r="S104" s="61">
        <v>3.31312157098569</v>
      </c>
      <c r="T104" s="61">
        <v>6.9993487718847174</v>
      </c>
      <c r="U104" s="61">
        <v>4.6765964523544428</v>
      </c>
      <c r="V104" s="61">
        <v>2.0027288820560933</v>
      </c>
      <c r="W104" s="61">
        <v>7.5975527669374596</v>
      </c>
      <c r="X104" s="61">
        <v>21.309659191958058</v>
      </c>
      <c r="Y104" s="61">
        <v>17.530499584858312</v>
      </c>
      <c r="Z104" s="61">
        <v>15.030413799042453</v>
      </c>
      <c r="AA104" s="61">
        <v>7.4344858144179389</v>
      </c>
      <c r="AB104" s="61">
        <v>8.5771381307217602</v>
      </c>
      <c r="AC104" s="61">
        <v>11.306098270094639</v>
      </c>
      <c r="AD104" s="61">
        <v>5.9164930182673467</v>
      </c>
      <c r="AE104" s="61">
        <v>31.496848778276306</v>
      </c>
      <c r="AF104" s="61">
        <v>5.8571243788596945</v>
      </c>
      <c r="AG104" s="61">
        <v>51.897679166251123</v>
      </c>
      <c r="AH104" s="61">
        <v>17.891855902198131</v>
      </c>
      <c r="AI104" s="61">
        <v>17.73903844496169</v>
      </c>
      <c r="AJ104" s="61">
        <v>17.80223140907793</v>
      </c>
      <c r="AK104" s="61">
        <v>19.696928393118807</v>
      </c>
      <c r="AL104" s="61">
        <v>12.630617782655403</v>
      </c>
      <c r="AM104" s="61">
        <v>3.7887045247875175</v>
      </c>
      <c r="AN104" s="61">
        <v>26.96813833380228</v>
      </c>
      <c r="AO104" s="61">
        <v>21.784823570287607</v>
      </c>
      <c r="AP104" s="61">
        <v>17.041813997833554</v>
      </c>
      <c r="AQ104" s="61">
        <v>33.280499135164398</v>
      </c>
      <c r="AR104" s="61">
        <v>57.690808463777152</v>
      </c>
      <c r="AS104" s="61">
        <v>4.9744795022854955</v>
      </c>
      <c r="AT104" s="61">
        <v>54.441823998095664</v>
      </c>
      <c r="AU104" s="61">
        <v>6.1698742385728433</v>
      </c>
      <c r="AV104" s="61">
        <v>8.7277170408626041</v>
      </c>
      <c r="AW104" s="61">
        <v>12.335030151500122</v>
      </c>
      <c r="AX104" s="61">
        <v>1.3224022933419683</v>
      </c>
      <c r="AY104" s="61">
        <v>4.6818399833723987</v>
      </c>
      <c r="AZ104" s="61">
        <v>19.003566483442782</v>
      </c>
      <c r="BA104" s="61">
        <v>156.54705372136743</v>
      </c>
      <c r="BB104" s="61">
        <v>51.585808002029999</v>
      </c>
      <c r="BC104" s="61">
        <v>12.303263562824197</v>
      </c>
      <c r="BD104" s="61">
        <v>2.4693516575680596</v>
      </c>
      <c r="BE104" s="61">
        <v>55.793788528204416</v>
      </c>
      <c r="BF104" s="61">
        <v>1.9243831017826485</v>
      </c>
      <c r="BG104" s="61">
        <v>422.59771639232792</v>
      </c>
      <c r="BH104" s="61">
        <v>154.5610938952675</v>
      </c>
      <c r="BI104" s="61">
        <v>732.62611346404037</v>
      </c>
      <c r="BJ104" s="61">
        <v>37.305707964914106</v>
      </c>
      <c r="BK104" s="61">
        <v>121.01882010785377</v>
      </c>
      <c r="BL104" s="61">
        <v>72.862640520993352</v>
      </c>
      <c r="BM104" s="61">
        <v>107.09666529182824</v>
      </c>
      <c r="BN104" s="61">
        <v>94.778295031560589</v>
      </c>
      <c r="BO104" s="61">
        <v>101.61333891582231</v>
      </c>
      <c r="BP104" s="61">
        <v>66.120665131543205</v>
      </c>
      <c r="BQ104" s="61">
        <v>152.26602583041569</v>
      </c>
      <c r="BR104" s="61">
        <v>66.986829162558038</v>
      </c>
      <c r="BS104" s="61">
        <v>173.63406398934242</v>
      </c>
      <c r="BT104" s="61">
        <v>202.33384537308041</v>
      </c>
      <c r="BU104" s="61">
        <v>245.93919923833133</v>
      </c>
      <c r="BV104" s="61">
        <v>43.042670378984184</v>
      </c>
      <c r="BW104" s="61">
        <v>566.82712389845278</v>
      </c>
      <c r="BX104" s="61">
        <v>247.55046992739474</v>
      </c>
      <c r="BY104" s="61">
        <v>190.76548837665695</v>
      </c>
      <c r="BZ104" s="61">
        <v>98.312772473792251</v>
      </c>
      <c r="CA104" s="61">
        <v>37.840357280595143</v>
      </c>
      <c r="CB104" s="61">
        <v>73.569294785734229</v>
      </c>
      <c r="CC104" s="61">
        <v>56.398430811638207</v>
      </c>
      <c r="CD104" s="61">
        <v>135.09540547295038</v>
      </c>
      <c r="CE104" s="61">
        <v>152.85800195741729</v>
      </c>
      <c r="CF104" s="61">
        <v>40.905582344712954</v>
      </c>
      <c r="CG104" s="61">
        <v>98.318455903277695</v>
      </c>
      <c r="CH104" s="61">
        <v>100.48863712294997</v>
      </c>
      <c r="CI104" s="61">
        <v>6.8019401488661302</v>
      </c>
      <c r="CJ104" s="61">
        <v>81.824802245073883</v>
      </c>
      <c r="CK104" s="61">
        <v>80.135055037291124</v>
      </c>
      <c r="CL104" s="61">
        <v>41.250149538894505</v>
      </c>
      <c r="CM104" s="61">
        <v>24.255116363665135</v>
      </c>
      <c r="CN104" s="61">
        <v>47.38840421746233</v>
      </c>
      <c r="CO104" s="61">
        <v>160.28156196494245</v>
      </c>
      <c r="CP104" s="61">
        <v>411.87127148321997</v>
      </c>
      <c r="CQ104" s="61">
        <v>268.86582567936631</v>
      </c>
      <c r="CR104" s="61">
        <v>249.87425100230166</v>
      </c>
      <c r="CS104" s="61">
        <v>207.61425514186169</v>
      </c>
      <c r="CT104" s="61">
        <v>54.556457155880125</v>
      </c>
      <c r="CU104" s="61">
        <v>32.3245965159213</v>
      </c>
      <c r="CV104" s="61">
        <v>50.77272322241506</v>
      </c>
      <c r="CW104" s="61">
        <v>80.751101539217984</v>
      </c>
      <c r="CX104" s="61">
        <v>47.080836909161199</v>
      </c>
      <c r="CY104" s="61">
        <v>14.832088116071102</v>
      </c>
      <c r="CZ104" s="61">
        <v>107.32346961692598</v>
      </c>
      <c r="DA104" s="71">
        <f t="shared" si="3"/>
        <v>7608.0090144639662</v>
      </c>
      <c r="DB104" s="61">
        <v>13841.945211870257</v>
      </c>
      <c r="DC104" s="61">
        <f t="shared" si="4"/>
        <v>21449.954226334223</v>
      </c>
      <c r="DD104" s="72">
        <v>21450</v>
      </c>
      <c r="DE104" s="65"/>
      <c r="DF104" s="79">
        <v>7859.2874529855044</v>
      </c>
      <c r="DG104" s="80">
        <v>622.77206233889297</v>
      </c>
      <c r="DH104" s="80">
        <v>117.95845953552116</v>
      </c>
      <c r="DI104" s="80">
        <v>1012.6220671452331</v>
      </c>
      <c r="DJ104" s="80">
        <v>2022.2065178354164</v>
      </c>
      <c r="DK104" s="80">
        <v>-1.5863966991771494</v>
      </c>
      <c r="DL104" s="80">
        <v>28.585476007842143</v>
      </c>
      <c r="DM104" s="80">
        <v>264.49799848549924</v>
      </c>
      <c r="DN104" s="81">
        <v>1915.6015742355264</v>
      </c>
      <c r="DO104" s="82">
        <f t="shared" si="5"/>
        <v>13841.945211870261</v>
      </c>
    </row>
    <row r="105" spans="1:119" ht="13.5" thickBot="1" x14ac:dyDescent="0.25">
      <c r="A105" s="83" t="s">
        <v>310</v>
      </c>
      <c r="B105" s="84">
        <f>SUM(B2:B104)</f>
        <v>10419.000000000004</v>
      </c>
      <c r="C105" s="84">
        <f t="shared" ref="C105:BN105" si="6">SUM(C2:C104)</f>
        <v>668</v>
      </c>
      <c r="D105" s="84">
        <f t="shared" si="6"/>
        <v>402.00000000000006</v>
      </c>
      <c r="E105" s="84">
        <f t="shared" si="6"/>
        <v>433.99999999999994</v>
      </c>
      <c r="F105" s="84">
        <f t="shared" si="6"/>
        <v>9458.0000000000018</v>
      </c>
      <c r="G105" s="84">
        <f t="shared" si="6"/>
        <v>1394.0000000000002</v>
      </c>
      <c r="H105" s="84">
        <f t="shared" si="6"/>
        <v>1679.0000000000009</v>
      </c>
      <c r="I105" s="84">
        <f t="shared" si="6"/>
        <v>9065.0000000000055</v>
      </c>
      <c r="J105" s="84">
        <f t="shared" si="6"/>
        <v>3809.0000000000032</v>
      </c>
      <c r="K105" s="84">
        <f t="shared" si="6"/>
        <v>176.00000000000003</v>
      </c>
      <c r="L105" s="84">
        <f t="shared" si="6"/>
        <v>5351.9999999999991</v>
      </c>
      <c r="M105" s="84">
        <f t="shared" si="6"/>
        <v>3365</v>
      </c>
      <c r="N105" s="84">
        <f t="shared" si="6"/>
        <v>3708.0000000000014</v>
      </c>
      <c r="O105" s="84">
        <f t="shared" si="6"/>
        <v>7689.9999999999991</v>
      </c>
      <c r="P105" s="84">
        <f t="shared" si="6"/>
        <v>2445</v>
      </c>
      <c r="Q105" s="84">
        <f t="shared" si="6"/>
        <v>4172</v>
      </c>
      <c r="R105" s="84">
        <f t="shared" si="6"/>
        <v>2560.0000000000009</v>
      </c>
      <c r="S105" s="84">
        <f t="shared" si="6"/>
        <v>690.00000000000011</v>
      </c>
      <c r="T105" s="84">
        <f t="shared" si="6"/>
        <v>1564.9999999999991</v>
      </c>
      <c r="U105" s="84">
        <f t="shared" si="6"/>
        <v>1098.0000000000007</v>
      </c>
      <c r="V105" s="84">
        <f t="shared" si="6"/>
        <v>355.00000000000023</v>
      </c>
      <c r="W105" s="84">
        <f t="shared" si="6"/>
        <v>2502.9999999999995</v>
      </c>
      <c r="X105" s="84">
        <f t="shared" si="6"/>
        <v>4184</v>
      </c>
      <c r="Y105" s="84">
        <f t="shared" si="6"/>
        <v>4186.9999999999991</v>
      </c>
      <c r="Z105" s="84">
        <f t="shared" si="6"/>
        <v>5394</v>
      </c>
      <c r="AA105" s="84">
        <f t="shared" si="6"/>
        <v>1205</v>
      </c>
      <c r="AB105" s="84">
        <f t="shared" si="6"/>
        <v>2826</v>
      </c>
      <c r="AC105" s="84">
        <f t="shared" si="6"/>
        <v>2012.0000000000002</v>
      </c>
      <c r="AD105" s="84">
        <f t="shared" si="6"/>
        <v>1611.0000000000002</v>
      </c>
      <c r="AE105" s="84">
        <f t="shared" si="6"/>
        <v>6273.9999999999982</v>
      </c>
      <c r="AF105" s="84">
        <f t="shared" si="6"/>
        <v>900.00000000000011</v>
      </c>
      <c r="AG105" s="84">
        <f t="shared" si="6"/>
        <v>6071.9999999999964</v>
      </c>
      <c r="AH105" s="84">
        <f t="shared" si="6"/>
        <v>5601</v>
      </c>
      <c r="AI105" s="84">
        <f t="shared" si="6"/>
        <v>3666.0000000000005</v>
      </c>
      <c r="AJ105" s="84">
        <f t="shared" si="6"/>
        <v>2650.0000000000009</v>
      </c>
      <c r="AK105" s="84">
        <f t="shared" si="6"/>
        <v>4564.9999999999982</v>
      </c>
      <c r="AL105" s="84">
        <f t="shared" si="6"/>
        <v>2113.0000000000005</v>
      </c>
      <c r="AM105" s="84">
        <f t="shared" si="6"/>
        <v>1354.0000000000009</v>
      </c>
      <c r="AN105" s="84">
        <f t="shared" si="6"/>
        <v>9117.9999999999982</v>
      </c>
      <c r="AO105" s="84">
        <f t="shared" si="6"/>
        <v>8127.9999999999955</v>
      </c>
      <c r="AP105" s="84">
        <f t="shared" si="6"/>
        <v>4516.0000000000009</v>
      </c>
      <c r="AQ105" s="84">
        <f t="shared" si="6"/>
        <v>10194.999999999995</v>
      </c>
      <c r="AR105" s="84">
        <f t="shared" si="6"/>
        <v>21163.000000000004</v>
      </c>
      <c r="AS105" s="84">
        <f t="shared" si="6"/>
        <v>1144.9999999999995</v>
      </c>
      <c r="AT105" s="84">
        <f t="shared" si="6"/>
        <v>6492.9999999999991</v>
      </c>
      <c r="AU105" s="84">
        <f t="shared" si="6"/>
        <v>1585.0000000000011</v>
      </c>
      <c r="AV105" s="84">
        <f t="shared" si="6"/>
        <v>3673.9999999999973</v>
      </c>
      <c r="AW105" s="84">
        <f t="shared" si="6"/>
        <v>3773.9999999999991</v>
      </c>
      <c r="AX105" s="84">
        <f t="shared" si="6"/>
        <v>334.00000000000006</v>
      </c>
      <c r="AY105" s="84">
        <f t="shared" si="6"/>
        <v>2017.9999999999989</v>
      </c>
      <c r="AZ105" s="84">
        <f t="shared" si="6"/>
        <v>4177.0000000000009</v>
      </c>
      <c r="BA105" s="84">
        <f t="shared" si="6"/>
        <v>46005.999999999993</v>
      </c>
      <c r="BB105" s="84">
        <f t="shared" si="6"/>
        <v>12100.000000000007</v>
      </c>
      <c r="BC105" s="84">
        <f t="shared" si="6"/>
        <v>1829.0000000000007</v>
      </c>
      <c r="BD105" s="84">
        <f t="shared" si="6"/>
        <v>1951.0000000000005</v>
      </c>
      <c r="BE105" s="84">
        <f t="shared" si="6"/>
        <v>9728.0000000000018</v>
      </c>
      <c r="BF105" s="84">
        <f t="shared" si="6"/>
        <v>130.99999999999997</v>
      </c>
      <c r="BG105" s="84">
        <f t="shared" si="6"/>
        <v>97412.000000000044</v>
      </c>
      <c r="BH105" s="84">
        <f t="shared" si="6"/>
        <v>13760.000000000002</v>
      </c>
      <c r="BI105" s="84">
        <f t="shared" si="6"/>
        <v>95864.000000000015</v>
      </c>
      <c r="BJ105" s="84">
        <f t="shared" si="6"/>
        <v>5828.9999999999991</v>
      </c>
      <c r="BK105" s="84">
        <f t="shared" si="6"/>
        <v>15915.000000000002</v>
      </c>
      <c r="BL105" s="84">
        <f t="shared" si="6"/>
        <v>7678.0000000000018</v>
      </c>
      <c r="BM105" s="84">
        <f t="shared" si="6"/>
        <v>6012.9999999999982</v>
      </c>
      <c r="BN105" s="84">
        <f t="shared" si="6"/>
        <v>18968</v>
      </c>
      <c r="BO105" s="84">
        <f t="shared" ref="BO105:CZ105" si="7">SUM(BO2:BO104)</f>
        <v>5617.9999999999991</v>
      </c>
      <c r="BP105" s="84">
        <f t="shared" si="7"/>
        <v>7487.0000000000045</v>
      </c>
      <c r="BQ105" s="84">
        <f t="shared" si="7"/>
        <v>19156.999999999993</v>
      </c>
      <c r="BR105" s="84">
        <f t="shared" si="7"/>
        <v>8769.0000000000018</v>
      </c>
      <c r="BS105" s="84">
        <f t="shared" si="7"/>
        <v>9515</v>
      </c>
      <c r="BT105" s="84">
        <f t="shared" si="7"/>
        <v>13380</v>
      </c>
      <c r="BU105" s="84">
        <f t="shared" si="7"/>
        <v>14911.000000000004</v>
      </c>
      <c r="BV105" s="84">
        <f t="shared" si="7"/>
        <v>2183.9999999999991</v>
      </c>
      <c r="BW105" s="84">
        <f t="shared" si="7"/>
        <v>46502.999999999985</v>
      </c>
      <c r="BX105" s="84">
        <f t="shared" si="7"/>
        <v>30662.999999999993</v>
      </c>
      <c r="BY105" s="84">
        <f t="shared" si="7"/>
        <v>11237</v>
      </c>
      <c r="BZ105" s="84">
        <f t="shared" si="7"/>
        <v>23519.999999999996</v>
      </c>
      <c r="CA105" s="84">
        <f t="shared" si="7"/>
        <v>45501.000000000007</v>
      </c>
      <c r="CB105" s="84">
        <f t="shared" si="7"/>
        <v>7193.0000000000018</v>
      </c>
      <c r="CC105" s="84">
        <f t="shared" si="7"/>
        <v>3605.0000000000005</v>
      </c>
      <c r="CD105" s="84">
        <f t="shared" si="7"/>
        <v>11942.999999999995</v>
      </c>
      <c r="CE105" s="84">
        <f t="shared" si="7"/>
        <v>17914.999999999996</v>
      </c>
      <c r="CF105" s="84">
        <f t="shared" si="7"/>
        <v>3166.9999999999995</v>
      </c>
      <c r="CG105" s="84">
        <f t="shared" si="7"/>
        <v>7250</v>
      </c>
      <c r="CH105" s="84">
        <f t="shared" si="7"/>
        <v>5190</v>
      </c>
      <c r="CI105" s="84">
        <f t="shared" si="7"/>
        <v>717</v>
      </c>
      <c r="CJ105" s="84">
        <f t="shared" si="7"/>
        <v>5819</v>
      </c>
      <c r="CK105" s="84">
        <f t="shared" si="7"/>
        <v>9049</v>
      </c>
      <c r="CL105" s="84">
        <f t="shared" si="7"/>
        <v>6541</v>
      </c>
      <c r="CM105" s="84">
        <f t="shared" si="7"/>
        <v>1395</v>
      </c>
      <c r="CN105" s="84">
        <f t="shared" si="7"/>
        <v>6018.9999999999991</v>
      </c>
      <c r="CO105" s="84">
        <f t="shared" si="7"/>
        <v>9493.0000000000036</v>
      </c>
      <c r="CP105" s="84">
        <f t="shared" si="7"/>
        <v>45084</v>
      </c>
      <c r="CQ105" s="84">
        <f t="shared" si="7"/>
        <v>25378</v>
      </c>
      <c r="CR105" s="84">
        <f t="shared" si="7"/>
        <v>35423.000000000007</v>
      </c>
      <c r="CS105" s="84">
        <f t="shared" si="7"/>
        <v>29984.000000000007</v>
      </c>
      <c r="CT105" s="84">
        <f t="shared" si="7"/>
        <v>2493.9999999999995</v>
      </c>
      <c r="CU105" s="84">
        <f t="shared" si="7"/>
        <v>1388.9999999999995</v>
      </c>
      <c r="CV105" s="84">
        <f t="shared" si="7"/>
        <v>3400.0000000000018</v>
      </c>
      <c r="CW105" s="84">
        <f t="shared" si="7"/>
        <v>5610</v>
      </c>
      <c r="CX105" s="84">
        <f t="shared" si="7"/>
        <v>2668.9999999999995</v>
      </c>
      <c r="CY105" s="84">
        <f t="shared" si="7"/>
        <v>943.99999999999977</v>
      </c>
      <c r="CZ105" s="84">
        <f t="shared" si="7"/>
        <v>4570</v>
      </c>
      <c r="DA105" s="85">
        <f>SUM(B105:CZ105)</f>
        <v>1027811</v>
      </c>
      <c r="DB105" s="63">
        <f t="shared" ref="DB105" si="8">DD105-DA105</f>
        <v>1683369</v>
      </c>
      <c r="DC105" s="63">
        <f t="shared" si="4"/>
        <v>2711180</v>
      </c>
      <c r="DD105" s="64">
        <f t="shared" ref="DD105" si="9">SUM(DD2:DD104)</f>
        <v>2711180</v>
      </c>
      <c r="DE105" s="86"/>
      <c r="DF105" s="100">
        <f>SUM(DF2:DF104)</f>
        <v>720305.99999999988</v>
      </c>
      <c r="DG105" s="101">
        <f t="shared" ref="DG105:DO105" si="10">SUM(DG2:DG104)</f>
        <v>37562</v>
      </c>
      <c r="DH105" s="101">
        <f t="shared" si="10"/>
        <v>205140</v>
      </c>
      <c r="DI105" s="101">
        <f t="shared" si="10"/>
        <v>131398.00000000003</v>
      </c>
      <c r="DJ105" s="101">
        <f t="shared" si="10"/>
        <v>177354.99999999991</v>
      </c>
      <c r="DK105" s="101">
        <f t="shared" si="10"/>
        <v>205.00000000000006</v>
      </c>
      <c r="DL105" s="101">
        <f t="shared" si="10"/>
        <v>1244.9999999999993</v>
      </c>
      <c r="DM105" s="101">
        <f t="shared" si="10"/>
        <v>233159.99999999991</v>
      </c>
      <c r="DN105" s="101">
        <f t="shared" si="10"/>
        <v>176998</v>
      </c>
      <c r="DO105" s="102">
        <f t="shared" si="10"/>
        <v>1683368.9999999998</v>
      </c>
    </row>
    <row r="106" spans="1:119" x14ac:dyDescent="0.2">
      <c r="A106" s="88" t="s">
        <v>311</v>
      </c>
      <c r="B106" s="63">
        <f>'USE table 103'!B214</f>
        <v>3230</v>
      </c>
      <c r="C106" s="63">
        <f>'USE table 103'!C214</f>
        <v>108</v>
      </c>
      <c r="D106" s="63">
        <f>'USE table 103'!D214</f>
        <v>158</v>
      </c>
      <c r="E106" s="63">
        <f>'USE table 103'!E214</f>
        <v>117</v>
      </c>
      <c r="F106" s="63">
        <f>'USE table 103'!F214</f>
        <v>1883</v>
      </c>
      <c r="G106" s="63">
        <f>'USE table 103'!G214</f>
        <v>873</v>
      </c>
      <c r="H106" s="63">
        <f>'USE table 103'!H214</f>
        <v>157</v>
      </c>
      <c r="I106" s="63">
        <f>'USE table 103'!I214</f>
        <v>1778</v>
      </c>
      <c r="J106" s="63">
        <f>'USE table 103'!J214</f>
        <v>886</v>
      </c>
      <c r="K106" s="63">
        <f>'USE table 103'!K214</f>
        <v>359</v>
      </c>
      <c r="L106" s="63">
        <f>'USE table 103'!L214</f>
        <v>1035</v>
      </c>
      <c r="M106" s="63">
        <f>'USE table 103'!M214</f>
        <v>801</v>
      </c>
      <c r="N106" s="63">
        <f>'USE table 103'!N214</f>
        <v>824</v>
      </c>
      <c r="O106" s="63">
        <f>'USE table 103'!O214</f>
        <v>2442</v>
      </c>
      <c r="P106" s="63">
        <f>'USE table 103'!P214</f>
        <v>1223</v>
      </c>
      <c r="Q106" s="63">
        <f>'USE table 103'!Q214</f>
        <v>920</v>
      </c>
      <c r="R106" s="63">
        <f>'USE table 103'!R214</f>
        <v>64</v>
      </c>
      <c r="S106" s="63">
        <f>'USE table 103'!S214</f>
        <v>158</v>
      </c>
      <c r="T106" s="63">
        <f>'USE table 103'!T214</f>
        <v>1567</v>
      </c>
      <c r="U106" s="63">
        <f>'USE table 103'!U214</f>
        <v>571</v>
      </c>
      <c r="V106" s="63">
        <f>'USE table 103'!V214</f>
        <v>188</v>
      </c>
      <c r="W106" s="63">
        <f>'USE table 103'!W214</f>
        <v>1783</v>
      </c>
      <c r="X106" s="63">
        <f>'USE table 103'!X214</f>
        <v>3610</v>
      </c>
      <c r="Y106" s="63">
        <f>'USE table 103'!Y214</f>
        <v>1689</v>
      </c>
      <c r="Z106" s="63">
        <f>'USE table 103'!Z214</f>
        <v>16139</v>
      </c>
      <c r="AA106" s="63">
        <f>'USE table 103'!AA214</f>
        <v>909</v>
      </c>
      <c r="AB106" s="63">
        <f>'USE table 103'!AB214</f>
        <v>726</v>
      </c>
      <c r="AC106" s="63">
        <f>'USE table 103'!AC214</f>
        <v>2437</v>
      </c>
      <c r="AD106" s="63">
        <f>'USE table 103'!AD214</f>
        <v>1148</v>
      </c>
      <c r="AE106" s="63">
        <f>'USE table 103'!AE214</f>
        <v>8636</v>
      </c>
      <c r="AF106" s="63">
        <f>'USE table 103'!AF214</f>
        <v>846</v>
      </c>
      <c r="AG106" s="63">
        <f>'USE table 103'!AG214</f>
        <v>3688</v>
      </c>
      <c r="AH106" s="63">
        <f>'USE table 103'!AH214</f>
        <v>5521</v>
      </c>
      <c r="AI106" s="63">
        <f>'USE table 103'!AI214</f>
        <v>1365</v>
      </c>
      <c r="AJ106" s="63">
        <f>'USE table 103'!AJ214</f>
        <v>1575</v>
      </c>
      <c r="AK106" s="63">
        <f>'USE table 103'!AK214</f>
        <v>2540</v>
      </c>
      <c r="AL106" s="63">
        <f>'USE table 103'!AL214</f>
        <v>5102</v>
      </c>
      <c r="AM106" s="63">
        <f>'USE table 103'!AM214</f>
        <v>407</v>
      </c>
      <c r="AN106" s="63">
        <f>'USE table 103'!AN214</f>
        <v>5427</v>
      </c>
      <c r="AO106" s="63">
        <f>'USE table 103'!AO214</f>
        <v>3060</v>
      </c>
      <c r="AP106" s="63">
        <f>'USE table 103'!AP214</f>
        <v>3573</v>
      </c>
      <c r="AQ106" s="63">
        <f>'USE table 103'!AQ214</f>
        <v>4793</v>
      </c>
      <c r="AR106" s="63">
        <f>'USE table 103'!AR214</f>
        <v>9319</v>
      </c>
      <c r="AS106" s="63">
        <f>'USE table 103'!AS214</f>
        <v>675</v>
      </c>
      <c r="AT106" s="63">
        <f>'USE table 103'!AT214</f>
        <v>6213</v>
      </c>
      <c r="AU106" s="63">
        <f>'USE table 103'!AU214</f>
        <v>174</v>
      </c>
      <c r="AV106" s="63">
        <f>'USE table 103'!AV214</f>
        <v>285</v>
      </c>
      <c r="AW106" s="63">
        <f>'USE table 103'!AW214</f>
        <v>403</v>
      </c>
      <c r="AX106" s="63">
        <f>'USE table 103'!AX214</f>
        <v>9</v>
      </c>
      <c r="AY106" s="63">
        <f>'USE table 103'!AY214</f>
        <v>412</v>
      </c>
      <c r="AZ106" s="63">
        <f>'USE table 103'!AZ214</f>
        <v>494</v>
      </c>
      <c r="BA106" s="63">
        <f>'USE table 103'!BA214</f>
        <v>9444</v>
      </c>
      <c r="BB106" s="63">
        <f>'USE table 103'!BB214</f>
        <v>3740</v>
      </c>
      <c r="BC106" s="63">
        <f>'USE table 103'!BC214</f>
        <v>230</v>
      </c>
      <c r="BD106" s="63">
        <f>'USE table 103'!BD214</f>
        <v>57</v>
      </c>
      <c r="BE106" s="63">
        <f>'USE table 103'!BE214</f>
        <v>1327</v>
      </c>
      <c r="BF106" s="63">
        <f>'USE table 103'!BF214</f>
        <v>10</v>
      </c>
      <c r="BG106" s="63">
        <f>'USE table 103'!BG214</f>
        <v>13541</v>
      </c>
      <c r="BH106" s="63">
        <f>'USE table 103'!BH214</f>
        <v>5589</v>
      </c>
      <c r="BI106" s="63">
        <f>'USE table 103'!BI214</f>
        <v>12591</v>
      </c>
      <c r="BJ106" s="63">
        <f>'USE table 103'!BJ214</f>
        <v>326</v>
      </c>
      <c r="BK106" s="63">
        <f>'USE table 103'!BK214</f>
        <v>3914</v>
      </c>
      <c r="BL106" s="63">
        <f>'USE table 103'!BL214</f>
        <v>2020</v>
      </c>
      <c r="BM106" s="63">
        <f>'USE table 103'!BM214</f>
        <v>3506</v>
      </c>
      <c r="BN106" s="63">
        <f>'USE table 103'!BN214</f>
        <v>1984</v>
      </c>
      <c r="BO106" s="63">
        <f>'USE table 103'!BO214</f>
        <v>1685</v>
      </c>
      <c r="BP106" s="63">
        <f>'USE table 103'!BP214</f>
        <v>2466</v>
      </c>
      <c r="BQ106" s="63">
        <f>'USE table 103'!BQ214</f>
        <v>7474</v>
      </c>
      <c r="BR106" s="63">
        <f>'USE table 103'!BR214</f>
        <v>1278</v>
      </c>
      <c r="BS106" s="63">
        <f>'USE table 103'!BS214</f>
        <v>2181</v>
      </c>
      <c r="BT106" s="63">
        <f>'USE table 103'!BT214</f>
        <v>9573</v>
      </c>
      <c r="BU106" s="63">
        <f>'USE table 103'!BU214</f>
        <v>5350</v>
      </c>
      <c r="BV106" s="63">
        <f>'USE table 103'!BV214</f>
        <v>622</v>
      </c>
      <c r="BW106" s="63">
        <f>'USE table 103'!BW214</f>
        <v>11102</v>
      </c>
      <c r="BX106" s="63">
        <f>'USE table 103'!BX214</f>
        <v>5486</v>
      </c>
      <c r="BY106" s="63">
        <f>'USE table 103'!BY214</f>
        <v>1266</v>
      </c>
      <c r="BZ106" s="63">
        <f>'USE table 103'!BZ214</f>
        <v>990</v>
      </c>
      <c r="CA106" s="63">
        <f>'USE table 103'!CA214</f>
        <v>2276</v>
      </c>
      <c r="CB106" s="63">
        <f>'USE table 103'!CB214</f>
        <v>664</v>
      </c>
      <c r="CC106" s="63">
        <f>'USE table 103'!CC214</f>
        <v>561</v>
      </c>
      <c r="CD106" s="63">
        <f>'USE table 103'!CD214</f>
        <v>3159</v>
      </c>
      <c r="CE106" s="63">
        <f>'USE table 103'!CE214</f>
        <v>1877</v>
      </c>
      <c r="CF106" s="63">
        <f>'USE table 103'!CF214</f>
        <v>1364</v>
      </c>
      <c r="CG106" s="63">
        <f>'USE table 103'!CG214</f>
        <v>1111</v>
      </c>
      <c r="CH106" s="63">
        <f>'USE table 103'!CH214</f>
        <v>1658</v>
      </c>
      <c r="CI106" s="63">
        <f>'USE table 103'!CI214</f>
        <v>146</v>
      </c>
      <c r="CJ106" s="63">
        <f>'USE table 103'!CJ214</f>
        <v>1346</v>
      </c>
      <c r="CK106" s="63">
        <f>'USE table 103'!CK214</f>
        <v>1341</v>
      </c>
      <c r="CL106" s="63">
        <f>'USE table 103'!CL214</f>
        <v>582</v>
      </c>
      <c r="CM106" s="63">
        <f>'USE table 103'!CM214</f>
        <v>727</v>
      </c>
      <c r="CN106" s="63">
        <f>'USE table 103'!CN214</f>
        <v>1023</v>
      </c>
      <c r="CO106" s="63">
        <f>'USE table 103'!CO214</f>
        <v>4715</v>
      </c>
      <c r="CP106" s="63">
        <f>'USE table 103'!CP214</f>
        <v>20723</v>
      </c>
      <c r="CQ106" s="63">
        <f>'USE table 103'!CQ214</f>
        <v>3979</v>
      </c>
      <c r="CR106" s="63">
        <f>'USE table 103'!CR214</f>
        <v>22093</v>
      </c>
      <c r="CS106" s="63">
        <f>'USE table 103'!CS214</f>
        <v>4034</v>
      </c>
      <c r="CT106" s="63">
        <f>'USE table 103'!CT214</f>
        <v>641</v>
      </c>
      <c r="CU106" s="63">
        <f>'USE table 103'!CU214</f>
        <v>271</v>
      </c>
      <c r="CV106" s="63">
        <f>'USE table 103'!CV214</f>
        <v>704</v>
      </c>
      <c r="CW106" s="63">
        <f>'USE table 103'!CW214</f>
        <v>1217</v>
      </c>
      <c r="CX106" s="63">
        <f>'USE table 103'!CX214</f>
        <v>418</v>
      </c>
      <c r="CY106" s="63">
        <f>'USE table 103'!CY214</f>
        <v>494</v>
      </c>
      <c r="CZ106" s="64">
        <f>'USE table 103'!CZ214</f>
        <v>1278</v>
      </c>
      <c r="DA106" s="97">
        <f>SUM(B106:CZ106)</f>
        <v>298454</v>
      </c>
      <c r="DB106" s="62"/>
      <c r="DC106" s="63"/>
      <c r="DD106" s="103"/>
      <c r="DE106" s="104"/>
      <c r="DF106" s="105">
        <f>PxP!EA132</f>
        <v>119811</v>
      </c>
      <c r="DG106" s="105">
        <f>PxP!EB132</f>
        <v>0</v>
      </c>
      <c r="DH106" s="105">
        <f>PxP!EC132</f>
        <v>0</v>
      </c>
      <c r="DI106" s="105">
        <f>PxP!ED132</f>
        <v>0</v>
      </c>
      <c r="DJ106" s="105">
        <f>PxP!EE132</f>
        <v>33865</v>
      </c>
      <c r="DK106" s="105">
        <f>PxP!EF132</f>
        <v>12</v>
      </c>
      <c r="DL106" s="105">
        <f>PxP!EG132</f>
        <v>690</v>
      </c>
      <c r="DM106" s="105">
        <f>PxP!EH132</f>
        <v>24515</v>
      </c>
      <c r="DN106" s="105">
        <f>PxP!EI132</f>
        <v>2774</v>
      </c>
      <c r="DO106" s="106"/>
    </row>
    <row r="107" spans="1:119" x14ac:dyDescent="0.2">
      <c r="A107" s="89" t="s">
        <v>312</v>
      </c>
      <c r="B107" s="61">
        <f>'USE table 103'!B215</f>
        <v>485</v>
      </c>
      <c r="C107" s="61">
        <f>'USE table 103'!C215</f>
        <v>-16</v>
      </c>
      <c r="D107" s="61">
        <f>'USE table 103'!D215</f>
        <v>57</v>
      </c>
      <c r="E107" s="61">
        <f>'USE table 103'!E215</f>
        <v>43</v>
      </c>
      <c r="F107" s="61">
        <f>'USE table 103'!F215</f>
        <v>154</v>
      </c>
      <c r="G107" s="61">
        <f>'USE table 103'!G215</f>
        <v>67</v>
      </c>
      <c r="H107" s="61">
        <f>'USE table 103'!H215</f>
        <v>28</v>
      </c>
      <c r="I107" s="61">
        <f>'USE table 103'!I215</f>
        <v>2</v>
      </c>
      <c r="J107" s="61">
        <f>'USE table 103'!J215</f>
        <v>14</v>
      </c>
      <c r="K107" s="61">
        <f>'USE table 103'!K215</f>
        <v>2</v>
      </c>
      <c r="L107" s="61">
        <f>'USE table 103'!L215</f>
        <v>6</v>
      </c>
      <c r="M107" s="61">
        <f>'USE table 103'!M215</f>
        <v>11</v>
      </c>
      <c r="N107" s="61">
        <f>'USE table 103'!N215</f>
        <v>67</v>
      </c>
      <c r="O107" s="61">
        <f>'USE table 103'!O215</f>
        <v>76</v>
      </c>
      <c r="P107" s="61">
        <f>'USE table 103'!P215</f>
        <v>42</v>
      </c>
      <c r="Q107" s="61">
        <f>'USE table 103'!Q215</f>
        <v>143</v>
      </c>
      <c r="R107" s="61">
        <f>'USE table 103'!R215</f>
        <v>23</v>
      </c>
      <c r="S107" s="61">
        <f>'USE table 103'!S215</f>
        <v>3</v>
      </c>
      <c r="T107" s="61">
        <f>'USE table 103'!T215</f>
        <v>18</v>
      </c>
      <c r="U107" s="61">
        <f>'USE table 103'!U215</f>
        <v>15</v>
      </c>
      <c r="V107" s="61">
        <f>'USE table 103'!V215</f>
        <v>3</v>
      </c>
      <c r="W107" s="61">
        <f>'USE table 103'!W215</f>
        <v>45</v>
      </c>
      <c r="X107" s="61">
        <f>'USE table 103'!X215</f>
        <v>80</v>
      </c>
      <c r="Y107" s="61">
        <f>'USE table 103'!Y215</f>
        <v>28</v>
      </c>
      <c r="Z107" s="61">
        <f>'USE table 103'!Z215</f>
        <v>1126</v>
      </c>
      <c r="AA107" s="61">
        <f>'USE table 103'!AA215</f>
        <v>18.000000000000004</v>
      </c>
      <c r="AB107" s="61">
        <f>'USE table 103'!AB215</f>
        <v>20</v>
      </c>
      <c r="AC107" s="61">
        <f>'USE table 103'!AC215</f>
        <v>67</v>
      </c>
      <c r="AD107" s="61">
        <f>'USE table 103'!AD215</f>
        <v>99</v>
      </c>
      <c r="AE107" s="61">
        <f>'USE table 103'!AE215</f>
        <v>355</v>
      </c>
      <c r="AF107" s="61">
        <f>'USE table 103'!AF215</f>
        <v>38</v>
      </c>
      <c r="AG107" s="61">
        <f>'USE table 103'!AG215</f>
        <v>46</v>
      </c>
      <c r="AH107" s="61">
        <f>'USE table 103'!AH215</f>
        <v>119</v>
      </c>
      <c r="AI107" s="61">
        <f>'USE table 103'!AI215</f>
        <v>108</v>
      </c>
      <c r="AJ107" s="61">
        <f>'USE table 103'!AJ215</f>
        <v>57</v>
      </c>
      <c r="AK107" s="61">
        <f>'USE table 103'!AK215</f>
        <v>298</v>
      </c>
      <c r="AL107" s="61">
        <f>'USE table 103'!AL215</f>
        <v>54</v>
      </c>
      <c r="AM107" s="61">
        <f>'USE table 103'!AM215</f>
        <v>5</v>
      </c>
      <c r="AN107" s="61">
        <f>'USE table 103'!AN215</f>
        <v>108</v>
      </c>
      <c r="AO107" s="61">
        <f>'USE table 103'!AO215</f>
        <v>49</v>
      </c>
      <c r="AP107" s="61">
        <f>'USE table 103'!AP215</f>
        <v>88</v>
      </c>
      <c r="AQ107" s="61">
        <f>'USE table 103'!AQ215</f>
        <v>135.00000000000003</v>
      </c>
      <c r="AR107" s="61">
        <f>'USE table 103'!AR215</f>
        <v>135.99999999999994</v>
      </c>
      <c r="AS107" s="61">
        <f>'USE table 103'!AS215</f>
        <v>11</v>
      </c>
      <c r="AT107" s="61">
        <f>'USE table 103'!AT215</f>
        <v>75</v>
      </c>
      <c r="AU107" s="61">
        <f>'USE table 103'!AU215</f>
        <v>10</v>
      </c>
      <c r="AV107" s="61">
        <f>'USE table 103'!AV215</f>
        <v>53</v>
      </c>
      <c r="AW107" s="61">
        <f>'USE table 103'!AW215</f>
        <v>35</v>
      </c>
      <c r="AX107" s="61">
        <f>'USE table 103'!AX215</f>
        <v>1</v>
      </c>
      <c r="AY107" s="61">
        <f>'USE table 103'!AY215</f>
        <v>12</v>
      </c>
      <c r="AZ107" s="61">
        <f>'USE table 103'!AZ215</f>
        <v>20</v>
      </c>
      <c r="BA107" s="61">
        <f>'USE table 103'!BA215</f>
        <v>848</v>
      </c>
      <c r="BB107" s="61">
        <f>'USE table 103'!BB215</f>
        <v>160</v>
      </c>
      <c r="BC107" s="61">
        <f>'USE table 103'!BC215</f>
        <v>67</v>
      </c>
      <c r="BD107" s="61">
        <f>'USE table 103'!BD215</f>
        <v>42</v>
      </c>
      <c r="BE107" s="61">
        <f>'USE table 103'!BE215</f>
        <v>975</v>
      </c>
      <c r="BF107" s="61">
        <f>'USE table 103'!BF215</f>
        <v>25</v>
      </c>
      <c r="BG107" s="61">
        <f>'USE table 103'!BG215</f>
        <v>5380</v>
      </c>
      <c r="BH107" s="61">
        <f>'USE table 103'!BH215</f>
        <v>248</v>
      </c>
      <c r="BI107" s="61">
        <f>'USE table 103'!BI215</f>
        <v>2418</v>
      </c>
      <c r="BJ107" s="61">
        <f>'USE table 103'!BJ215</f>
        <v>93</v>
      </c>
      <c r="BK107" s="61">
        <f>'USE table 103'!BK215</f>
        <v>1162</v>
      </c>
      <c r="BL107" s="61">
        <f>'USE table 103'!BL215</f>
        <v>194</v>
      </c>
      <c r="BM107" s="61">
        <f>'USE table 103'!BM215</f>
        <v>827</v>
      </c>
      <c r="BN107" s="61">
        <f>'USE table 103'!BN215</f>
        <v>115</v>
      </c>
      <c r="BO107" s="61">
        <f>'USE table 103'!BO215</f>
        <v>733</v>
      </c>
      <c r="BP107" s="61">
        <f>'USE table 103'!BP215</f>
        <v>1025</v>
      </c>
      <c r="BQ107" s="61">
        <f>'USE table 103'!BQ215</f>
        <v>2975</v>
      </c>
      <c r="BR107" s="61">
        <f>'USE table 103'!BR215</f>
        <v>55</v>
      </c>
      <c r="BS107" s="61">
        <f>'USE table 103'!BS215</f>
        <v>135</v>
      </c>
      <c r="BT107" s="61">
        <f>'USE table 103'!BT215</f>
        <v>259</v>
      </c>
      <c r="BU107" s="61">
        <f>'USE table 103'!BU215</f>
        <v>160</v>
      </c>
      <c r="BV107" s="61">
        <f>'USE table 103'!BV215</f>
        <v>26</v>
      </c>
      <c r="BW107" s="61">
        <f>'USE table 103'!BW215</f>
        <v>4550</v>
      </c>
      <c r="BX107" s="61">
        <f>'USE table 103'!BX215</f>
        <v>2500</v>
      </c>
      <c r="BY107" s="61">
        <f>'USE table 103'!BY215</f>
        <v>905</v>
      </c>
      <c r="BZ107" s="61">
        <f>'USE table 103'!BZ215</f>
        <v>1048</v>
      </c>
      <c r="CA107" s="61">
        <f>'USE table 103'!CA215</f>
        <v>1322</v>
      </c>
      <c r="CB107" s="61">
        <f>'USE table 103'!CB215</f>
        <v>54</v>
      </c>
      <c r="CC107" s="61">
        <f>'USE table 103'!CC215</f>
        <v>52</v>
      </c>
      <c r="CD107" s="61">
        <f>'USE table 103'!CD215</f>
        <v>58</v>
      </c>
      <c r="CE107" s="61">
        <f>'USE table 103'!CE215</f>
        <v>146</v>
      </c>
      <c r="CF107" s="61">
        <f>'USE table 103'!CF215</f>
        <v>62</v>
      </c>
      <c r="CG107" s="61">
        <f>'USE table 103'!CG215</f>
        <v>65</v>
      </c>
      <c r="CH107" s="61">
        <f>'USE table 103'!CH215</f>
        <v>49</v>
      </c>
      <c r="CI107" s="61">
        <f>'USE table 103'!CI215</f>
        <v>4</v>
      </c>
      <c r="CJ107" s="61">
        <f>'USE table 103'!CJ215</f>
        <v>65</v>
      </c>
      <c r="CK107" s="61">
        <f>'USE table 103'!CK215</f>
        <v>74</v>
      </c>
      <c r="CL107" s="61">
        <f>'USE table 103'!CL215</f>
        <v>55</v>
      </c>
      <c r="CM107" s="61">
        <f>'USE table 103'!CM215</f>
        <v>15</v>
      </c>
      <c r="CN107" s="61">
        <f>'USE table 103'!CN215</f>
        <v>60</v>
      </c>
      <c r="CO107" s="61">
        <f>'USE table 103'!CO215</f>
        <v>562</v>
      </c>
      <c r="CP107" s="61">
        <f>'USE table 103'!CP215</f>
        <v>8728</v>
      </c>
      <c r="CQ107" s="61">
        <f>'USE table 103'!CQ215</f>
        <v>3430</v>
      </c>
      <c r="CR107" s="61">
        <f>'USE table 103'!CR215</f>
        <v>6195</v>
      </c>
      <c r="CS107" s="61">
        <f>'USE table 103'!CS215</f>
        <v>2204</v>
      </c>
      <c r="CT107" s="61">
        <f>'USE table 103'!CT215</f>
        <v>111</v>
      </c>
      <c r="CU107" s="61">
        <f>'USE table 103'!CU215</f>
        <v>133</v>
      </c>
      <c r="CV107" s="61">
        <f>'USE table 103'!CV215</f>
        <v>514</v>
      </c>
      <c r="CW107" s="61">
        <f>'USE table 103'!CW215</f>
        <v>499</v>
      </c>
      <c r="CX107" s="61">
        <f>'USE table 103'!CX215</f>
        <v>450</v>
      </c>
      <c r="CY107" s="61">
        <f>'USE table 103'!CY215</f>
        <v>8</v>
      </c>
      <c r="CZ107" s="72">
        <f>'USE table 103'!CZ215</f>
        <v>613</v>
      </c>
      <c r="DA107" s="98">
        <f t="shared" ref="DA107:DA111" si="11">SUM(B107:CZ107)</f>
        <v>56992</v>
      </c>
      <c r="DB107" s="71"/>
      <c r="DC107" s="61"/>
      <c r="DD107" s="87"/>
      <c r="DE107" s="86"/>
      <c r="DF107" s="65">
        <f>PxP!EA133</f>
        <v>80917</v>
      </c>
      <c r="DG107" s="65">
        <f>PxP!EB133</f>
        <v>0</v>
      </c>
      <c r="DH107" s="65">
        <f>PxP!EC133</f>
        <v>0</v>
      </c>
      <c r="DI107" s="65">
        <f>PxP!ED133</f>
        <v>0</v>
      </c>
      <c r="DJ107" s="65">
        <f>PxP!EE133</f>
        <v>9936</v>
      </c>
      <c r="DK107" s="65">
        <f>PxP!EF133</f>
        <v>34</v>
      </c>
      <c r="DL107" s="65">
        <f>PxP!EG133</f>
        <v>-9</v>
      </c>
      <c r="DM107" s="65">
        <f>PxP!EH133</f>
        <v>7568</v>
      </c>
      <c r="DN107" s="65">
        <f>PxP!EI133</f>
        <v>2254</v>
      </c>
      <c r="DO107" s="69"/>
    </row>
    <row r="108" spans="1:119" x14ac:dyDescent="0.2">
      <c r="A108" s="89" t="s">
        <v>313</v>
      </c>
      <c r="B108" s="61">
        <f>'USE table 103'!B216</f>
        <v>-2781</v>
      </c>
      <c r="C108" s="61">
        <f>'USE table 103'!C216</f>
        <v>2</v>
      </c>
      <c r="D108" s="61">
        <f>'USE table 103'!D216</f>
        <v>15</v>
      </c>
      <c r="E108" s="61">
        <f>'USE table 103'!E216</f>
        <v>8</v>
      </c>
      <c r="F108" s="61">
        <f>'USE table 103'!F216</f>
        <v>109</v>
      </c>
      <c r="G108" s="61">
        <f>'USE table 103'!G216</f>
        <v>58</v>
      </c>
      <c r="H108" s="61">
        <f>'USE table 103'!H216</f>
        <v>25</v>
      </c>
      <c r="I108" s="61">
        <f>'USE table 103'!I216</f>
        <v>41</v>
      </c>
      <c r="J108" s="61">
        <f>'USE table 103'!J216</f>
        <v>29</v>
      </c>
      <c r="K108" s="61">
        <f>'USE table 103'!K216</f>
        <v>2</v>
      </c>
      <c r="L108" s="61">
        <f>'USE table 103'!L216</f>
        <v>20</v>
      </c>
      <c r="M108" s="61">
        <f>'USE table 103'!M216</f>
        <v>16</v>
      </c>
      <c r="N108" s="61">
        <f>'USE table 103'!N216</f>
        <v>73</v>
      </c>
      <c r="O108" s="61">
        <f>'USE table 103'!O216</f>
        <v>81</v>
      </c>
      <c r="P108" s="61">
        <f>'USE table 103'!P216</f>
        <v>22</v>
      </c>
      <c r="Q108" s="61">
        <f>'USE table 103'!Q216</f>
        <v>74</v>
      </c>
      <c r="R108" s="61">
        <f>'USE table 103'!R216</f>
        <v>20</v>
      </c>
      <c r="S108" s="61">
        <f>'USE table 103'!S216</f>
        <v>4</v>
      </c>
      <c r="T108" s="61">
        <f>'USE table 103'!T216</f>
        <v>52</v>
      </c>
      <c r="U108" s="61">
        <f>'USE table 103'!U216</f>
        <v>19</v>
      </c>
      <c r="V108" s="61">
        <f>'USE table 103'!V216</f>
        <v>7</v>
      </c>
      <c r="W108" s="61">
        <f>'USE table 103'!W216</f>
        <v>73</v>
      </c>
      <c r="X108" s="61">
        <f>'USE table 103'!X216</f>
        <v>101</v>
      </c>
      <c r="Y108" s="61">
        <f>'USE table 103'!Y216</f>
        <v>132</v>
      </c>
      <c r="Z108" s="61">
        <f>'USE table 103'!Z216</f>
        <v>51</v>
      </c>
      <c r="AA108" s="61">
        <f>'USE table 103'!AA216</f>
        <v>20</v>
      </c>
      <c r="AB108" s="61">
        <f>'USE table 103'!AB216</f>
        <v>33</v>
      </c>
      <c r="AC108" s="61">
        <f>'USE table 103'!AC216</f>
        <v>28</v>
      </c>
      <c r="AD108" s="61">
        <f>'USE table 103'!AD216</f>
        <v>38</v>
      </c>
      <c r="AE108" s="61">
        <f>'USE table 103'!AE216</f>
        <v>61</v>
      </c>
      <c r="AF108" s="61">
        <f>'USE table 103'!AF216</f>
        <v>11</v>
      </c>
      <c r="AG108" s="61">
        <f>'USE table 103'!AG216</f>
        <v>40</v>
      </c>
      <c r="AH108" s="61">
        <f>'USE table 103'!AH216</f>
        <v>190</v>
      </c>
      <c r="AI108" s="61">
        <f>'USE table 103'!AI216</f>
        <v>85</v>
      </c>
      <c r="AJ108" s="61">
        <f>'USE table 103'!AJ216</f>
        <v>80</v>
      </c>
      <c r="AK108" s="61">
        <f>'USE table 103'!AK216</f>
        <v>60</v>
      </c>
      <c r="AL108" s="61">
        <f>'USE table 103'!AL216</f>
        <v>67</v>
      </c>
      <c r="AM108" s="61">
        <f>'USE table 103'!AM216</f>
        <v>15</v>
      </c>
      <c r="AN108" s="61">
        <f>'USE table 103'!AN216</f>
        <v>311</v>
      </c>
      <c r="AO108" s="61">
        <f>'USE table 103'!AO216</f>
        <v>115</v>
      </c>
      <c r="AP108" s="61">
        <f>'USE table 103'!AP216</f>
        <v>75</v>
      </c>
      <c r="AQ108" s="61">
        <f>'USE table 103'!AQ216</f>
        <v>180</v>
      </c>
      <c r="AR108" s="61">
        <f>'USE table 103'!AR216</f>
        <v>154</v>
      </c>
      <c r="AS108" s="61">
        <f>'USE table 103'!AS216</f>
        <v>29</v>
      </c>
      <c r="AT108" s="61">
        <f>'USE table 103'!AT216</f>
        <v>49</v>
      </c>
      <c r="AU108" s="61">
        <f>'USE table 103'!AU216</f>
        <v>9</v>
      </c>
      <c r="AV108" s="61">
        <f>'USE table 103'!AV216</f>
        <v>89</v>
      </c>
      <c r="AW108" s="61">
        <f>'USE table 103'!AW216</f>
        <v>97</v>
      </c>
      <c r="AX108" s="61">
        <f>'USE table 103'!AX216</f>
        <v>4</v>
      </c>
      <c r="AY108" s="61">
        <f>'USE table 103'!AY216</f>
        <v>14</v>
      </c>
      <c r="AZ108" s="61">
        <f>'USE table 103'!AZ216</f>
        <v>51</v>
      </c>
      <c r="BA108" s="61">
        <f>'USE table 103'!BA216</f>
        <v>817</v>
      </c>
      <c r="BB108" s="61">
        <f>'USE table 103'!BB216</f>
        <v>470</v>
      </c>
      <c r="BC108" s="61">
        <f>'USE table 103'!BC216</f>
        <v>469</v>
      </c>
      <c r="BD108" s="61">
        <f>'USE table 103'!BD216</f>
        <v>83</v>
      </c>
      <c r="BE108" s="61">
        <f>'USE table 103'!BE216</f>
        <v>144</v>
      </c>
      <c r="BF108" s="61">
        <f>'USE table 103'!BF216</f>
        <v>1</v>
      </c>
      <c r="BG108" s="61">
        <f>'USE table 103'!BG216</f>
        <v>1169</v>
      </c>
      <c r="BH108" s="61">
        <f>'USE table 103'!BH216</f>
        <v>863</v>
      </c>
      <c r="BI108" s="61">
        <f>'USE table 103'!BI216</f>
        <v>8447</v>
      </c>
      <c r="BJ108" s="61">
        <f>'USE table 103'!BJ216</f>
        <v>-548</v>
      </c>
      <c r="BK108" s="61">
        <f>'USE table 103'!BK216</f>
        <v>506</v>
      </c>
      <c r="BL108" s="61">
        <f>'USE table 103'!BL216</f>
        <v>13</v>
      </c>
      <c r="BM108" s="61">
        <f>'USE table 103'!BM216</f>
        <v>0</v>
      </c>
      <c r="BN108" s="61">
        <f>'USE table 103'!BN216</f>
        <v>806</v>
      </c>
      <c r="BO108" s="61">
        <f>'USE table 103'!BO216</f>
        <v>265</v>
      </c>
      <c r="BP108" s="61">
        <f>'USE table 103'!BP216</f>
        <v>759</v>
      </c>
      <c r="BQ108" s="61">
        <f>'USE table 103'!BQ216</f>
        <v>1601</v>
      </c>
      <c r="BR108" s="61">
        <f>'USE table 103'!BR216</f>
        <v>169</v>
      </c>
      <c r="BS108" s="61">
        <f>'USE table 103'!BS216</f>
        <v>154</v>
      </c>
      <c r="BT108" s="61">
        <f>'USE table 103'!BT216</f>
        <v>581</v>
      </c>
      <c r="BU108" s="61">
        <f>'USE table 103'!BU216</f>
        <v>404</v>
      </c>
      <c r="BV108" s="61">
        <f>'USE table 103'!BV216</f>
        <v>48</v>
      </c>
      <c r="BW108" s="61">
        <f>'USE table 103'!BW216</f>
        <v>1206</v>
      </c>
      <c r="BX108" s="61">
        <f>'USE table 103'!BX216</f>
        <v>614</v>
      </c>
      <c r="BY108" s="61">
        <f>'USE table 103'!BY216</f>
        <v>244</v>
      </c>
      <c r="BZ108" s="61">
        <f>'USE table 103'!BZ216</f>
        <v>-1098</v>
      </c>
      <c r="CA108" s="61">
        <f>'USE table 103'!CA216</f>
        <v>235</v>
      </c>
      <c r="CB108" s="61">
        <f>'USE table 103'!CB216</f>
        <v>409</v>
      </c>
      <c r="CC108" s="61">
        <f>'USE table 103'!CC216</f>
        <v>193</v>
      </c>
      <c r="CD108" s="61">
        <f>'USE table 103'!CD216</f>
        <v>274</v>
      </c>
      <c r="CE108" s="61">
        <f>'USE table 103'!CE216</f>
        <v>449</v>
      </c>
      <c r="CF108" s="61">
        <f>'USE table 103'!CF216</f>
        <v>-1014</v>
      </c>
      <c r="CG108" s="61">
        <f>'USE table 103'!CG216</f>
        <v>154</v>
      </c>
      <c r="CH108" s="61">
        <f>'USE table 103'!CH216</f>
        <v>147</v>
      </c>
      <c r="CI108" s="61">
        <f>'USE table 103'!CI216</f>
        <v>43</v>
      </c>
      <c r="CJ108" s="61">
        <f>'USE table 103'!CJ216</f>
        <v>272</v>
      </c>
      <c r="CK108" s="61">
        <f>'USE table 103'!CK216</f>
        <v>150</v>
      </c>
      <c r="CL108" s="61">
        <f>'USE table 103'!CL216</f>
        <v>85</v>
      </c>
      <c r="CM108" s="61">
        <f>'USE table 103'!CM216</f>
        <v>35</v>
      </c>
      <c r="CN108" s="61">
        <f>'USE table 103'!CN216</f>
        <v>99</v>
      </c>
      <c r="CO108" s="61">
        <f>'USE table 103'!CO216</f>
        <v>238</v>
      </c>
      <c r="CP108" s="61">
        <f>'USE table 103'!CP216</f>
        <v>0</v>
      </c>
      <c r="CQ108" s="61">
        <f>'USE table 103'!CQ216</f>
        <v>262</v>
      </c>
      <c r="CR108" s="61">
        <f>'USE table 103'!CR216</f>
        <v>107</v>
      </c>
      <c r="CS108" s="61">
        <f>'USE table 103'!CS216</f>
        <v>141</v>
      </c>
      <c r="CT108" s="61">
        <f>'USE table 103'!CT216</f>
        <v>62</v>
      </c>
      <c r="CU108" s="61">
        <f>'USE table 103'!CU216</f>
        <v>15</v>
      </c>
      <c r="CV108" s="61">
        <f>'USE table 103'!CV216</f>
        <v>162</v>
      </c>
      <c r="CW108" s="61">
        <f>'USE table 103'!CW216</f>
        <v>370</v>
      </c>
      <c r="CX108" s="61">
        <f>'USE table 103'!CX216</f>
        <v>115</v>
      </c>
      <c r="CY108" s="61">
        <f>'USE table 103'!CY216</f>
        <v>31</v>
      </c>
      <c r="CZ108" s="72">
        <f>'USE table 103'!CZ216</f>
        <v>250</v>
      </c>
      <c r="DA108" s="98">
        <f t="shared" si="11"/>
        <v>21629</v>
      </c>
      <c r="DB108" s="71"/>
      <c r="DC108" s="61"/>
      <c r="DD108" s="87"/>
      <c r="DE108" s="86"/>
      <c r="DF108" s="65">
        <f>PxP!EA134</f>
        <v>0</v>
      </c>
      <c r="DG108" s="65">
        <f>PxP!EB134</f>
        <v>0</v>
      </c>
      <c r="DH108" s="65">
        <f>PxP!EC134</f>
        <v>0</v>
      </c>
      <c r="DI108" s="65">
        <f>PxP!ED134</f>
        <v>0</v>
      </c>
      <c r="DJ108" s="65">
        <f>PxP!EE134</f>
        <v>0</v>
      </c>
      <c r="DK108" s="65">
        <f>PxP!EF134</f>
        <v>0</v>
      </c>
      <c r="DL108" s="65">
        <f>PxP!EG134</f>
        <v>0</v>
      </c>
      <c r="DM108" s="65">
        <f>PxP!EH134</f>
        <v>0</v>
      </c>
      <c r="DN108" s="65">
        <f>PxP!EI134</f>
        <v>0</v>
      </c>
      <c r="DO108" s="69"/>
    </row>
    <row r="109" spans="1:119" x14ac:dyDescent="0.2">
      <c r="A109" s="89" t="s">
        <v>314</v>
      </c>
      <c r="B109" s="61">
        <f>'USE table 103'!B217</f>
        <v>3893</v>
      </c>
      <c r="C109" s="61">
        <f>'USE table 103'!C217</f>
        <v>216</v>
      </c>
      <c r="D109" s="61">
        <f>'USE table 103'!D217</f>
        <v>94</v>
      </c>
      <c r="E109" s="61">
        <f>'USE table 103'!E217</f>
        <v>263</v>
      </c>
      <c r="F109" s="61">
        <f>'USE table 103'!F217</f>
        <v>2661</v>
      </c>
      <c r="G109" s="61">
        <f>'USE table 103'!G217</f>
        <v>1346</v>
      </c>
      <c r="H109" s="61">
        <f>'USE table 103'!H217</f>
        <v>270</v>
      </c>
      <c r="I109" s="61">
        <f>'USE table 103'!I217</f>
        <v>2551</v>
      </c>
      <c r="J109" s="61">
        <f>'USE table 103'!J217</f>
        <v>2097</v>
      </c>
      <c r="K109" s="61">
        <f>'USE table 103'!K217</f>
        <v>238</v>
      </c>
      <c r="L109" s="61">
        <f>'USE table 103'!L217</f>
        <v>802</v>
      </c>
      <c r="M109" s="61">
        <f>'USE table 103'!M217</f>
        <v>887</v>
      </c>
      <c r="N109" s="61">
        <f>'USE table 103'!N217</f>
        <v>3147</v>
      </c>
      <c r="O109" s="61">
        <f>'USE table 103'!O217</f>
        <v>4287</v>
      </c>
      <c r="P109" s="61">
        <f>'USE table 103'!P217</f>
        <v>524</v>
      </c>
      <c r="Q109" s="61">
        <f>'USE table 103'!Q217</f>
        <v>1533</v>
      </c>
      <c r="R109" s="61">
        <f>'USE table 103'!R217</f>
        <v>469</v>
      </c>
      <c r="S109" s="61">
        <f>'USE table 103'!S217</f>
        <v>265</v>
      </c>
      <c r="T109" s="61">
        <f>'USE table 103'!T217</f>
        <v>1713</v>
      </c>
      <c r="U109" s="61">
        <f>'USE table 103'!U217</f>
        <v>1082</v>
      </c>
      <c r="V109" s="61">
        <f>'USE table 103'!V217</f>
        <v>211</v>
      </c>
      <c r="W109" s="61">
        <f>'USE table 103'!W217</f>
        <v>1543</v>
      </c>
      <c r="X109" s="61">
        <f>'USE table 103'!X217</f>
        <v>2646</v>
      </c>
      <c r="Y109" s="61">
        <f>'USE table 103'!Y217</f>
        <v>3645</v>
      </c>
      <c r="Z109" s="61">
        <f>'USE table 103'!Z217</f>
        <v>2498</v>
      </c>
      <c r="AA109" s="61">
        <f>'USE table 103'!AA217</f>
        <v>828</v>
      </c>
      <c r="AB109" s="61">
        <f>'USE table 103'!AB217</f>
        <v>1273</v>
      </c>
      <c r="AC109" s="61">
        <f>'USE table 103'!AC217</f>
        <v>867</v>
      </c>
      <c r="AD109" s="61">
        <f>'USE table 103'!AD217</f>
        <v>543</v>
      </c>
      <c r="AE109" s="61">
        <f>'USE table 103'!AE217</f>
        <v>1627</v>
      </c>
      <c r="AF109" s="61">
        <f>'USE table 103'!AF217</f>
        <v>349</v>
      </c>
      <c r="AG109" s="61">
        <f>'USE table 103'!AG217</f>
        <v>5054</v>
      </c>
      <c r="AH109" s="61">
        <f>'USE table 103'!AH217</f>
        <v>5568</v>
      </c>
      <c r="AI109" s="61">
        <f>'USE table 103'!AI217</f>
        <v>1559</v>
      </c>
      <c r="AJ109" s="61">
        <f>'USE table 103'!AJ217</f>
        <v>1800</v>
      </c>
      <c r="AK109" s="61">
        <f>'USE table 103'!AK217</f>
        <v>1190</v>
      </c>
      <c r="AL109" s="61">
        <f>'USE table 103'!AL217</f>
        <v>1042</v>
      </c>
      <c r="AM109" s="61">
        <f>'USE table 103'!AM217</f>
        <v>731</v>
      </c>
      <c r="AN109" s="61">
        <f>'USE table 103'!AN217</f>
        <v>9500</v>
      </c>
      <c r="AO109" s="61">
        <f>'USE table 103'!AO217</f>
        <v>5849</v>
      </c>
      <c r="AP109" s="61">
        <f>'USE table 103'!AP217</f>
        <v>3309</v>
      </c>
      <c r="AQ109" s="61">
        <f>'USE table 103'!AQ217</f>
        <v>8034</v>
      </c>
      <c r="AR109" s="61">
        <f>'USE table 103'!AR217</f>
        <v>7282</v>
      </c>
      <c r="AS109" s="61">
        <f>'USE table 103'!AS217</f>
        <v>1115</v>
      </c>
      <c r="AT109" s="61">
        <f>'USE table 103'!AT217</f>
        <v>4088</v>
      </c>
      <c r="AU109" s="61">
        <f>'USE table 103'!AU217</f>
        <v>668</v>
      </c>
      <c r="AV109" s="61">
        <f>'USE table 103'!AV217</f>
        <v>1941</v>
      </c>
      <c r="AW109" s="61">
        <f>'USE table 103'!AW217</f>
        <v>2087</v>
      </c>
      <c r="AX109" s="61">
        <f>'USE table 103'!AX217</f>
        <v>361</v>
      </c>
      <c r="AY109" s="61">
        <f>'USE table 103'!AY217</f>
        <v>897</v>
      </c>
      <c r="AZ109" s="61">
        <f>'USE table 103'!AZ217</f>
        <v>2229</v>
      </c>
      <c r="BA109" s="61">
        <f>'USE table 103'!BA217</f>
        <v>4065</v>
      </c>
      <c r="BB109" s="61">
        <f>'USE table 103'!BB217</f>
        <v>2186</v>
      </c>
      <c r="BC109" s="61">
        <f>'USE table 103'!BC217</f>
        <v>987</v>
      </c>
      <c r="BD109" s="61">
        <f>'USE table 103'!BD217</f>
        <v>1586</v>
      </c>
      <c r="BE109" s="61">
        <f>'USE table 103'!BE217</f>
        <v>4094</v>
      </c>
      <c r="BF109" s="61">
        <f>'USE table 103'!BF217</f>
        <v>107</v>
      </c>
      <c r="BG109" s="61">
        <f>'USE table 103'!BG217</f>
        <v>44144</v>
      </c>
      <c r="BH109" s="61">
        <f>'USE table 103'!BH217</f>
        <v>17694</v>
      </c>
      <c r="BI109" s="61">
        <f>'USE table 103'!BI217</f>
        <v>79439</v>
      </c>
      <c r="BJ109" s="61">
        <f>'USE table 103'!BJ217</f>
        <v>3804</v>
      </c>
      <c r="BK109" s="61">
        <f>'USE table 103'!BK217</f>
        <v>14041</v>
      </c>
      <c r="BL109" s="61">
        <f>'USE table 103'!BL217</f>
        <v>3334</v>
      </c>
      <c r="BM109" s="61">
        <f>'USE table 103'!BM217</f>
        <v>3542</v>
      </c>
      <c r="BN109" s="61">
        <f>'USE table 103'!BN217</f>
        <v>11915</v>
      </c>
      <c r="BO109" s="61">
        <f>'USE table 103'!BO217</f>
        <v>8596</v>
      </c>
      <c r="BP109" s="61">
        <f>'USE table 103'!BP217</f>
        <v>5964</v>
      </c>
      <c r="BQ109" s="61">
        <f>'USE table 103'!BQ217</f>
        <v>18050</v>
      </c>
      <c r="BR109" s="61">
        <f>'USE table 103'!BR217</f>
        <v>6849</v>
      </c>
      <c r="BS109" s="61">
        <f>'USE table 103'!BS217</f>
        <v>5268</v>
      </c>
      <c r="BT109" s="61">
        <f>'USE table 103'!BT217</f>
        <v>11893</v>
      </c>
      <c r="BU109" s="61">
        <f>'USE table 103'!BU217</f>
        <v>23894</v>
      </c>
      <c r="BV109" s="61">
        <f>'USE table 103'!BV217</f>
        <v>3047</v>
      </c>
      <c r="BW109" s="61">
        <f>'USE table 103'!BW217</f>
        <v>39938</v>
      </c>
      <c r="BX109" s="61">
        <f>'USE table 103'!BX217</f>
        <v>7429</v>
      </c>
      <c r="BY109" s="61">
        <f>'USE table 103'!BY217</f>
        <v>15140</v>
      </c>
      <c r="BZ109" s="61">
        <f>'USE table 103'!BZ217</f>
        <v>6046</v>
      </c>
      <c r="CA109" s="61">
        <f>'USE table 103'!CA217</f>
        <v>2836</v>
      </c>
      <c r="CB109" s="61">
        <f>'USE table 103'!CB217</f>
        <v>8575</v>
      </c>
      <c r="CC109" s="61">
        <f>'USE table 103'!CC217</f>
        <v>7933</v>
      </c>
      <c r="CD109" s="61">
        <f>'USE table 103'!CD217</f>
        <v>9629</v>
      </c>
      <c r="CE109" s="61">
        <f>'USE table 103'!CE217</f>
        <v>16585</v>
      </c>
      <c r="CF109" s="61">
        <f>'USE table 103'!CF217</f>
        <v>5107</v>
      </c>
      <c r="CG109" s="61">
        <f>'USE table 103'!CG217</f>
        <v>4593</v>
      </c>
      <c r="CH109" s="61">
        <f>'USE table 103'!CH217</f>
        <v>5321</v>
      </c>
      <c r="CI109" s="61">
        <f>'USE table 103'!CI217</f>
        <v>1227</v>
      </c>
      <c r="CJ109" s="61">
        <f>'USE table 103'!CJ217</f>
        <v>6869</v>
      </c>
      <c r="CK109" s="61">
        <f>'USE table 103'!CK217</f>
        <v>9530</v>
      </c>
      <c r="CL109" s="61">
        <f>'USE table 103'!CL217</f>
        <v>5089</v>
      </c>
      <c r="CM109" s="61">
        <f>'USE table 103'!CM217</f>
        <v>1533</v>
      </c>
      <c r="CN109" s="61">
        <f>'USE table 103'!CN217</f>
        <v>3681</v>
      </c>
      <c r="CO109" s="61">
        <f>'USE table 103'!CO217</f>
        <v>9956</v>
      </c>
      <c r="CP109" s="61">
        <f>'USE table 103'!CP217</f>
        <v>60512</v>
      </c>
      <c r="CQ109" s="61">
        <f>'USE table 103'!CQ217</f>
        <v>77196</v>
      </c>
      <c r="CR109" s="61">
        <f>'USE table 103'!CR217</f>
        <v>63148</v>
      </c>
      <c r="CS109" s="61">
        <f>'USE table 103'!CS217</f>
        <v>23412</v>
      </c>
      <c r="CT109" s="61">
        <f>'USE table 103'!CT217</f>
        <v>1935</v>
      </c>
      <c r="CU109" s="61">
        <f>'USE table 103'!CU217</f>
        <v>1918</v>
      </c>
      <c r="CV109" s="61">
        <f>'USE table 103'!CV217</f>
        <v>2735</v>
      </c>
      <c r="CW109" s="61">
        <f>'USE table 103'!CW217</f>
        <v>3607</v>
      </c>
      <c r="CX109" s="61">
        <f>'USE table 103'!CX217</f>
        <v>6216</v>
      </c>
      <c r="CY109" s="61">
        <f>'USE table 103'!CY217</f>
        <v>1385</v>
      </c>
      <c r="CZ109" s="72">
        <f>'USE table 103'!CZ217</f>
        <v>9544</v>
      </c>
      <c r="DA109" s="98">
        <f t="shared" si="11"/>
        <v>801796</v>
      </c>
      <c r="DB109" s="71"/>
      <c r="DC109" s="61"/>
      <c r="DD109" s="87"/>
      <c r="DE109" s="86"/>
      <c r="DF109" s="65">
        <f>PxP!EA135</f>
        <v>0</v>
      </c>
      <c r="DG109" s="65">
        <f>PxP!EB135</f>
        <v>0</v>
      </c>
      <c r="DH109" s="65">
        <f>PxP!EC135</f>
        <v>0</v>
      </c>
      <c r="DI109" s="65">
        <f>PxP!ED135</f>
        <v>0</v>
      </c>
      <c r="DJ109" s="65">
        <f>PxP!EE135</f>
        <v>0</v>
      </c>
      <c r="DK109" s="65">
        <f>PxP!EF135</f>
        <v>0</v>
      </c>
      <c r="DL109" s="65">
        <f>PxP!EG135</f>
        <v>0</v>
      </c>
      <c r="DM109" s="65">
        <f>PxP!EH135</f>
        <v>0</v>
      </c>
      <c r="DN109" s="65">
        <f>PxP!EI135</f>
        <v>0</v>
      </c>
      <c r="DO109" s="69"/>
    </row>
    <row r="110" spans="1:119" x14ac:dyDescent="0.2">
      <c r="A110" s="89" t="s">
        <v>315</v>
      </c>
      <c r="B110" s="61">
        <f>'USE table 103'!B218</f>
        <v>7077</v>
      </c>
      <c r="C110" s="61">
        <f>'USE table 103'!C218</f>
        <v>124</v>
      </c>
      <c r="D110" s="61">
        <f>'USE table 103'!D218</f>
        <v>414</v>
      </c>
      <c r="E110" s="61">
        <f>'USE table 103'!E218</f>
        <v>64</v>
      </c>
      <c r="F110" s="61">
        <f>'USE table 103'!F218</f>
        <v>22261</v>
      </c>
      <c r="G110" s="61">
        <f>'USE table 103'!G218</f>
        <v>839</v>
      </c>
      <c r="H110" s="61">
        <f>'USE table 103'!H218</f>
        <v>2508</v>
      </c>
      <c r="I110" s="61">
        <f>'USE table 103'!I218</f>
        <v>257</v>
      </c>
      <c r="J110" s="61">
        <f>'USE table 103'!J218</f>
        <v>290</v>
      </c>
      <c r="K110" s="61">
        <f>'USE table 103'!K218</f>
        <v>98</v>
      </c>
      <c r="L110" s="61">
        <f>'USE table 103'!L218</f>
        <v>43</v>
      </c>
      <c r="M110" s="61">
        <f>'USE table 103'!M218</f>
        <v>242</v>
      </c>
      <c r="N110" s="61">
        <f>'USE table 103'!N218</f>
        <v>550</v>
      </c>
      <c r="O110" s="61">
        <f>'USE table 103'!O218</f>
        <v>776</v>
      </c>
      <c r="P110" s="61">
        <f>'USE table 103'!P218</f>
        <v>173</v>
      </c>
      <c r="Q110" s="61">
        <f>'USE table 103'!Q218</f>
        <v>1166</v>
      </c>
      <c r="R110" s="61">
        <f>'USE table 103'!R218</f>
        <v>564</v>
      </c>
      <c r="S110" s="61">
        <f>'USE table 103'!S218</f>
        <v>614</v>
      </c>
      <c r="T110" s="61">
        <f>'USE table 103'!T218</f>
        <v>542</v>
      </c>
      <c r="U110" s="61">
        <f>'USE table 103'!U218</f>
        <v>239</v>
      </c>
      <c r="V110" s="61">
        <f>'USE table 103'!V218</f>
        <v>315</v>
      </c>
      <c r="W110" s="61">
        <f>'USE table 103'!W218</f>
        <v>487</v>
      </c>
      <c r="X110" s="61">
        <f>'USE table 103'!X218</f>
        <v>788</v>
      </c>
      <c r="Y110" s="61">
        <f>'USE table 103'!Y218</f>
        <v>1603</v>
      </c>
      <c r="Z110" s="61">
        <f>'USE table 103'!Z218</f>
        <v>799</v>
      </c>
      <c r="AA110" s="61">
        <f>'USE table 103'!AA218</f>
        <v>374</v>
      </c>
      <c r="AB110" s="61">
        <f>'USE table 103'!AB218</f>
        <v>408</v>
      </c>
      <c r="AC110" s="61">
        <f>'USE table 103'!AC218</f>
        <v>265</v>
      </c>
      <c r="AD110" s="61">
        <f>'USE table 103'!AD218</f>
        <v>304</v>
      </c>
      <c r="AE110" s="61">
        <f>'USE table 103'!AE218</f>
        <v>1327</v>
      </c>
      <c r="AF110" s="61">
        <f>'USE table 103'!AF218</f>
        <v>80</v>
      </c>
      <c r="AG110" s="61">
        <f>'USE table 103'!AG218</f>
        <v>7771</v>
      </c>
      <c r="AH110" s="61">
        <f>'USE table 103'!AH218</f>
        <v>1285</v>
      </c>
      <c r="AI110" s="61">
        <f>'USE table 103'!AI218</f>
        <v>427</v>
      </c>
      <c r="AJ110" s="61">
        <f>'USE table 103'!AJ218</f>
        <v>436</v>
      </c>
      <c r="AK110" s="61">
        <f>'USE table 103'!AK218</f>
        <v>597</v>
      </c>
      <c r="AL110" s="61">
        <f>'USE table 103'!AL218</f>
        <v>114</v>
      </c>
      <c r="AM110" s="61">
        <f>'USE table 103'!AM218</f>
        <v>250</v>
      </c>
      <c r="AN110" s="61">
        <f>'USE table 103'!AN218</f>
        <v>1618</v>
      </c>
      <c r="AO110" s="61">
        <f>'USE table 103'!AO218</f>
        <v>2801</v>
      </c>
      <c r="AP110" s="61">
        <f>'USE table 103'!AP218</f>
        <v>885</v>
      </c>
      <c r="AQ110" s="61">
        <f>'USE table 103'!AQ218</f>
        <v>1832</v>
      </c>
      <c r="AR110" s="61">
        <f>'USE table 103'!AR218</f>
        <v>1799</v>
      </c>
      <c r="AS110" s="61">
        <f>'USE table 103'!AS218</f>
        <v>-31</v>
      </c>
      <c r="AT110" s="61">
        <f>'USE table 103'!AT218</f>
        <v>300</v>
      </c>
      <c r="AU110" s="61">
        <f>'USE table 103'!AU218</f>
        <v>53</v>
      </c>
      <c r="AV110" s="61">
        <f>'USE table 103'!AV218</f>
        <v>747</v>
      </c>
      <c r="AW110" s="61">
        <f>'USE table 103'!AW218</f>
        <v>1324</v>
      </c>
      <c r="AX110" s="61">
        <f>'USE table 103'!AX218</f>
        <v>204</v>
      </c>
      <c r="AY110" s="61">
        <f>'USE table 103'!AY218</f>
        <v>160</v>
      </c>
      <c r="AZ110" s="61">
        <f>'USE table 103'!AZ218</f>
        <v>623</v>
      </c>
      <c r="BA110" s="61">
        <f>'USE table 103'!BA218</f>
        <v>7195</v>
      </c>
      <c r="BB110" s="61">
        <f>'USE table 103'!BB218</f>
        <v>2556</v>
      </c>
      <c r="BC110" s="61">
        <f>'USE table 103'!BC218</f>
        <v>2711</v>
      </c>
      <c r="BD110" s="61">
        <f>'USE table 103'!BD218</f>
        <v>2817</v>
      </c>
      <c r="BE110" s="61">
        <f>'USE table 103'!BE218</f>
        <v>3027</v>
      </c>
      <c r="BF110" s="61">
        <f>'USE table 103'!BF218</f>
        <v>22</v>
      </c>
      <c r="BG110" s="61">
        <f>'USE table 103'!BG218</f>
        <v>38553</v>
      </c>
      <c r="BH110" s="61">
        <f>'USE table 103'!BH218</f>
        <v>5576</v>
      </c>
      <c r="BI110" s="61">
        <f>'USE table 103'!BI218</f>
        <v>35505</v>
      </c>
      <c r="BJ110" s="61">
        <f>'USE table 103'!BJ218</f>
        <v>713</v>
      </c>
      <c r="BK110" s="61">
        <f>'USE table 103'!BK218</f>
        <v>5260</v>
      </c>
      <c r="BL110" s="61">
        <f>'USE table 103'!BL218</f>
        <v>603</v>
      </c>
      <c r="BM110" s="61">
        <f>'USE table 103'!BM218</f>
        <v>1971</v>
      </c>
      <c r="BN110" s="61">
        <f>'USE table 103'!BN218</f>
        <v>2377</v>
      </c>
      <c r="BO110" s="61">
        <f>'USE table 103'!BO218</f>
        <v>1591</v>
      </c>
      <c r="BP110" s="61">
        <f>'USE table 103'!BP218</f>
        <v>2473</v>
      </c>
      <c r="BQ110" s="61">
        <f>'USE table 103'!BQ218</f>
        <v>6663</v>
      </c>
      <c r="BR110" s="61">
        <f>'USE table 103'!BR218</f>
        <v>4015</v>
      </c>
      <c r="BS110" s="61">
        <f>'USE table 103'!BS218</f>
        <v>6967</v>
      </c>
      <c r="BT110" s="61">
        <f>'USE table 103'!BT218</f>
        <v>10819</v>
      </c>
      <c r="BU110" s="61">
        <f>'USE table 103'!BU218</f>
        <v>8890</v>
      </c>
      <c r="BV110" s="61">
        <f>'USE table 103'!BV218</f>
        <v>1259</v>
      </c>
      <c r="BW110" s="61">
        <f>'USE table 103'!BW218</f>
        <v>45051</v>
      </c>
      <c r="BX110" s="61">
        <f>'USE table 103'!BX218</f>
        <v>13078</v>
      </c>
      <c r="BY110" s="61">
        <f>'USE table 103'!BY218</f>
        <v>3995</v>
      </c>
      <c r="BZ110" s="61">
        <f>'USE table 103'!BZ218</f>
        <v>28221</v>
      </c>
      <c r="CA110" s="61">
        <f>'USE table 103'!CA218</f>
        <v>92394</v>
      </c>
      <c r="CB110" s="61">
        <f>'USE table 103'!CB218</f>
        <v>10110</v>
      </c>
      <c r="CC110" s="61">
        <f>'USE table 103'!CC218</f>
        <v>6631</v>
      </c>
      <c r="CD110" s="61">
        <f>'USE table 103'!CD218</f>
        <v>5432</v>
      </c>
      <c r="CE110" s="61">
        <f>'USE table 103'!CE218</f>
        <v>4093</v>
      </c>
      <c r="CF110" s="61">
        <f>'USE table 103'!CF218</f>
        <v>-33</v>
      </c>
      <c r="CG110" s="61">
        <f>'USE table 103'!CG218</f>
        <v>2254</v>
      </c>
      <c r="CH110" s="61">
        <f>'USE table 103'!CH218</f>
        <v>2489</v>
      </c>
      <c r="CI110" s="61">
        <f>'USE table 103'!CI218</f>
        <v>478</v>
      </c>
      <c r="CJ110" s="61">
        <f>'USE table 103'!CJ218</f>
        <v>6292</v>
      </c>
      <c r="CK110" s="61">
        <f>'USE table 103'!CK218</f>
        <v>5541</v>
      </c>
      <c r="CL110" s="61">
        <f>'USE table 103'!CL218</f>
        <v>2034</v>
      </c>
      <c r="CM110" s="61">
        <f>'USE table 103'!CM218</f>
        <v>1228</v>
      </c>
      <c r="CN110" s="61">
        <f>'USE table 103'!CN218</f>
        <v>3130</v>
      </c>
      <c r="CO110" s="61">
        <f>'USE table 103'!CO218</f>
        <v>5790</v>
      </c>
      <c r="CP110" s="61">
        <f>'USE table 103'!CP218</f>
        <v>10514</v>
      </c>
      <c r="CQ110" s="61">
        <f>'USE table 103'!CQ218</f>
        <v>5461</v>
      </c>
      <c r="CR110" s="61">
        <f>'USE table 103'!CR218</f>
        <v>9988</v>
      </c>
      <c r="CS110" s="61">
        <f>'USE table 103'!CS218</f>
        <v>3735</v>
      </c>
      <c r="CT110" s="61">
        <f>'USE table 103'!CT218</f>
        <v>1028</v>
      </c>
      <c r="CU110" s="61">
        <f>'USE table 103'!CU218</f>
        <v>152</v>
      </c>
      <c r="CV110" s="61">
        <f>'USE table 103'!CV218</f>
        <v>6178</v>
      </c>
      <c r="CW110" s="61">
        <f>'USE table 103'!CW218</f>
        <v>1269</v>
      </c>
      <c r="CX110" s="61">
        <f>'USE table 103'!CX218</f>
        <v>2065</v>
      </c>
      <c r="CY110" s="61">
        <f>'USE table 103'!CY218</f>
        <v>356</v>
      </c>
      <c r="CZ110" s="72">
        <f>'USE table 103'!CZ218</f>
        <v>5195</v>
      </c>
      <c r="DA110" s="98">
        <f t="shared" si="11"/>
        <v>504498</v>
      </c>
      <c r="DB110" s="71"/>
      <c r="DC110" s="61"/>
      <c r="DD110" s="87"/>
      <c r="DE110" s="86"/>
      <c r="DF110" s="65">
        <f>PxP!EA136</f>
        <v>0</v>
      </c>
      <c r="DG110" s="65">
        <f>PxP!EB136</f>
        <v>0</v>
      </c>
      <c r="DH110" s="65">
        <f>PxP!EC136</f>
        <v>0</v>
      </c>
      <c r="DI110" s="65">
        <f>PxP!ED136</f>
        <v>0</v>
      </c>
      <c r="DJ110" s="65">
        <f>PxP!EE136</f>
        <v>0</v>
      </c>
      <c r="DK110" s="65">
        <f>PxP!EF136</f>
        <v>0</v>
      </c>
      <c r="DL110" s="65">
        <f>PxP!EG136</f>
        <v>0</v>
      </c>
      <c r="DM110" s="65">
        <f>PxP!EH136</f>
        <v>0</v>
      </c>
      <c r="DN110" s="65">
        <f>PxP!EI136</f>
        <v>0</v>
      </c>
      <c r="DO110" s="69"/>
    </row>
    <row r="111" spans="1:119" ht="13.5" thickBot="1" x14ac:dyDescent="0.25">
      <c r="A111" s="90" t="s">
        <v>316</v>
      </c>
      <c r="B111" s="91">
        <f>SUM(B106:B110,B105)</f>
        <v>22323.000000000004</v>
      </c>
      <c r="C111" s="91">
        <f t="shared" ref="C111:BN111" si="12">SUM(C106:C110,C105)</f>
        <v>1102</v>
      </c>
      <c r="D111" s="91">
        <f t="shared" si="12"/>
        <v>1140</v>
      </c>
      <c r="E111" s="91">
        <f t="shared" si="12"/>
        <v>929</v>
      </c>
      <c r="F111" s="91">
        <f t="shared" si="12"/>
        <v>36526</v>
      </c>
      <c r="G111" s="91">
        <f t="shared" si="12"/>
        <v>4577</v>
      </c>
      <c r="H111" s="91">
        <f t="shared" si="12"/>
        <v>4667.0000000000009</v>
      </c>
      <c r="I111" s="91">
        <f t="shared" si="12"/>
        <v>13694.000000000005</v>
      </c>
      <c r="J111" s="91">
        <f t="shared" si="12"/>
        <v>7125.0000000000036</v>
      </c>
      <c r="K111" s="91">
        <f t="shared" si="12"/>
        <v>875</v>
      </c>
      <c r="L111" s="91">
        <f t="shared" si="12"/>
        <v>7257.9999999999991</v>
      </c>
      <c r="M111" s="91">
        <f t="shared" si="12"/>
        <v>5322</v>
      </c>
      <c r="N111" s="91">
        <f t="shared" si="12"/>
        <v>8369.0000000000018</v>
      </c>
      <c r="O111" s="91">
        <f t="shared" si="12"/>
        <v>15352</v>
      </c>
      <c r="P111" s="91">
        <f t="shared" si="12"/>
        <v>4429</v>
      </c>
      <c r="Q111" s="91">
        <f t="shared" si="12"/>
        <v>8008</v>
      </c>
      <c r="R111" s="91">
        <f t="shared" si="12"/>
        <v>3700.0000000000009</v>
      </c>
      <c r="S111" s="91">
        <f t="shared" si="12"/>
        <v>1734</v>
      </c>
      <c r="T111" s="91">
        <f t="shared" si="12"/>
        <v>5456.9999999999991</v>
      </c>
      <c r="U111" s="91">
        <f t="shared" si="12"/>
        <v>3024.0000000000009</v>
      </c>
      <c r="V111" s="91">
        <f t="shared" si="12"/>
        <v>1079.0000000000002</v>
      </c>
      <c r="W111" s="91">
        <f t="shared" si="12"/>
        <v>6434</v>
      </c>
      <c r="X111" s="91">
        <f t="shared" si="12"/>
        <v>11409</v>
      </c>
      <c r="Y111" s="91">
        <f t="shared" si="12"/>
        <v>11284</v>
      </c>
      <c r="Z111" s="91">
        <f t="shared" si="12"/>
        <v>26007</v>
      </c>
      <c r="AA111" s="91">
        <f t="shared" si="12"/>
        <v>3354</v>
      </c>
      <c r="AB111" s="91">
        <f t="shared" si="12"/>
        <v>5286</v>
      </c>
      <c r="AC111" s="91">
        <f t="shared" si="12"/>
        <v>5676</v>
      </c>
      <c r="AD111" s="91">
        <f t="shared" si="12"/>
        <v>3743</v>
      </c>
      <c r="AE111" s="91">
        <f t="shared" si="12"/>
        <v>18280</v>
      </c>
      <c r="AF111" s="91">
        <f t="shared" si="12"/>
        <v>2224</v>
      </c>
      <c r="AG111" s="91">
        <f t="shared" si="12"/>
        <v>22670.999999999996</v>
      </c>
      <c r="AH111" s="91">
        <f t="shared" si="12"/>
        <v>18284</v>
      </c>
      <c r="AI111" s="91">
        <f t="shared" si="12"/>
        <v>7210</v>
      </c>
      <c r="AJ111" s="91">
        <f t="shared" si="12"/>
        <v>6598.0000000000009</v>
      </c>
      <c r="AK111" s="91">
        <f t="shared" si="12"/>
        <v>9249.9999999999982</v>
      </c>
      <c r="AL111" s="91">
        <f t="shared" si="12"/>
        <v>8492</v>
      </c>
      <c r="AM111" s="91">
        <f t="shared" si="12"/>
        <v>2762.0000000000009</v>
      </c>
      <c r="AN111" s="91">
        <f t="shared" si="12"/>
        <v>26082</v>
      </c>
      <c r="AO111" s="91">
        <f t="shared" si="12"/>
        <v>20001.999999999996</v>
      </c>
      <c r="AP111" s="91">
        <f t="shared" si="12"/>
        <v>12446</v>
      </c>
      <c r="AQ111" s="91">
        <f t="shared" si="12"/>
        <v>25168.999999999993</v>
      </c>
      <c r="AR111" s="91">
        <f t="shared" si="12"/>
        <v>39853</v>
      </c>
      <c r="AS111" s="91">
        <f t="shared" si="12"/>
        <v>2943.9999999999995</v>
      </c>
      <c r="AT111" s="91">
        <f t="shared" si="12"/>
        <v>17218</v>
      </c>
      <c r="AU111" s="91">
        <f t="shared" si="12"/>
        <v>2499.0000000000009</v>
      </c>
      <c r="AV111" s="91">
        <f t="shared" si="12"/>
        <v>6788.9999999999973</v>
      </c>
      <c r="AW111" s="91">
        <f t="shared" si="12"/>
        <v>7719.9999999999991</v>
      </c>
      <c r="AX111" s="91">
        <f t="shared" si="12"/>
        <v>913</v>
      </c>
      <c r="AY111" s="91">
        <f t="shared" si="12"/>
        <v>3512.9999999999991</v>
      </c>
      <c r="AZ111" s="91">
        <f t="shared" si="12"/>
        <v>7594.0000000000009</v>
      </c>
      <c r="BA111" s="91">
        <f t="shared" si="12"/>
        <v>68375</v>
      </c>
      <c r="BB111" s="91">
        <f t="shared" si="12"/>
        <v>21212.000000000007</v>
      </c>
      <c r="BC111" s="91">
        <f t="shared" si="12"/>
        <v>6293.0000000000009</v>
      </c>
      <c r="BD111" s="91">
        <f t="shared" si="12"/>
        <v>6536</v>
      </c>
      <c r="BE111" s="91">
        <f t="shared" si="12"/>
        <v>19295</v>
      </c>
      <c r="BF111" s="91">
        <f t="shared" si="12"/>
        <v>296</v>
      </c>
      <c r="BG111" s="91">
        <f t="shared" si="12"/>
        <v>200199.00000000006</v>
      </c>
      <c r="BH111" s="91">
        <f t="shared" si="12"/>
        <v>43730</v>
      </c>
      <c r="BI111" s="91">
        <f t="shared" si="12"/>
        <v>234264</v>
      </c>
      <c r="BJ111" s="91">
        <f t="shared" si="12"/>
        <v>10217</v>
      </c>
      <c r="BK111" s="91">
        <f t="shared" si="12"/>
        <v>40798</v>
      </c>
      <c r="BL111" s="91">
        <f t="shared" si="12"/>
        <v>13842.000000000002</v>
      </c>
      <c r="BM111" s="91">
        <f t="shared" si="12"/>
        <v>15858.999999999998</v>
      </c>
      <c r="BN111" s="91">
        <f t="shared" si="12"/>
        <v>36165</v>
      </c>
      <c r="BO111" s="91">
        <f t="shared" ref="BO111:CZ111" si="13">SUM(BO106:BO110,BO105)</f>
        <v>18488</v>
      </c>
      <c r="BP111" s="91">
        <f t="shared" si="13"/>
        <v>20174.000000000004</v>
      </c>
      <c r="BQ111" s="91">
        <f t="shared" si="13"/>
        <v>55919.999999999993</v>
      </c>
      <c r="BR111" s="91">
        <f t="shared" si="13"/>
        <v>21135</v>
      </c>
      <c r="BS111" s="91">
        <f t="shared" si="13"/>
        <v>24220</v>
      </c>
      <c r="BT111" s="91">
        <f t="shared" si="13"/>
        <v>46505</v>
      </c>
      <c r="BU111" s="91">
        <f t="shared" si="13"/>
        <v>53609</v>
      </c>
      <c r="BV111" s="91">
        <f t="shared" si="13"/>
        <v>7185.9999999999991</v>
      </c>
      <c r="BW111" s="91">
        <f t="shared" si="13"/>
        <v>148350</v>
      </c>
      <c r="BX111" s="91">
        <f t="shared" si="13"/>
        <v>59769.999999999993</v>
      </c>
      <c r="BY111" s="91">
        <f t="shared" si="13"/>
        <v>32787</v>
      </c>
      <c r="BZ111" s="91">
        <f t="shared" si="13"/>
        <v>58727</v>
      </c>
      <c r="CA111" s="91">
        <f t="shared" si="13"/>
        <v>144564</v>
      </c>
      <c r="CB111" s="91">
        <f t="shared" si="13"/>
        <v>27005</v>
      </c>
      <c r="CC111" s="91">
        <f t="shared" si="13"/>
        <v>18975</v>
      </c>
      <c r="CD111" s="91">
        <f t="shared" si="13"/>
        <v>30494.999999999993</v>
      </c>
      <c r="CE111" s="91">
        <f t="shared" si="13"/>
        <v>41065</v>
      </c>
      <c r="CF111" s="91">
        <f t="shared" si="13"/>
        <v>8653</v>
      </c>
      <c r="CG111" s="91">
        <f t="shared" si="13"/>
        <v>15427</v>
      </c>
      <c r="CH111" s="91">
        <f t="shared" si="13"/>
        <v>14854</v>
      </c>
      <c r="CI111" s="91">
        <f t="shared" si="13"/>
        <v>2615</v>
      </c>
      <c r="CJ111" s="91">
        <f t="shared" si="13"/>
        <v>20663</v>
      </c>
      <c r="CK111" s="91">
        <f t="shared" si="13"/>
        <v>25685</v>
      </c>
      <c r="CL111" s="91">
        <f t="shared" si="13"/>
        <v>14386</v>
      </c>
      <c r="CM111" s="91">
        <f t="shared" si="13"/>
        <v>4933</v>
      </c>
      <c r="CN111" s="91">
        <f t="shared" si="13"/>
        <v>14012</v>
      </c>
      <c r="CO111" s="91">
        <f t="shared" si="13"/>
        <v>30754.000000000004</v>
      </c>
      <c r="CP111" s="91">
        <f t="shared" si="13"/>
        <v>145561</v>
      </c>
      <c r="CQ111" s="91">
        <f t="shared" si="13"/>
        <v>115706</v>
      </c>
      <c r="CR111" s="91">
        <f t="shared" si="13"/>
        <v>136954</v>
      </c>
      <c r="CS111" s="91">
        <f t="shared" si="13"/>
        <v>63510.000000000007</v>
      </c>
      <c r="CT111" s="91">
        <f t="shared" si="13"/>
        <v>6271</v>
      </c>
      <c r="CU111" s="91">
        <f t="shared" si="13"/>
        <v>3877.9999999999995</v>
      </c>
      <c r="CV111" s="91">
        <f t="shared" si="13"/>
        <v>13693.000000000002</v>
      </c>
      <c r="CW111" s="91">
        <f t="shared" si="13"/>
        <v>12572</v>
      </c>
      <c r="CX111" s="91">
        <f t="shared" si="13"/>
        <v>11933</v>
      </c>
      <c r="CY111" s="91">
        <f t="shared" si="13"/>
        <v>3218</v>
      </c>
      <c r="CZ111" s="92">
        <f t="shared" si="13"/>
        <v>21450</v>
      </c>
      <c r="DA111" s="99">
        <f t="shared" si="11"/>
        <v>2711180</v>
      </c>
      <c r="DB111" s="107"/>
      <c r="DC111" s="93"/>
      <c r="DD111" s="93"/>
      <c r="DE111" s="93"/>
      <c r="DF111" s="80">
        <f>PxP!EA137</f>
        <v>921034</v>
      </c>
      <c r="DG111" s="80">
        <f>PxP!EB137</f>
        <v>37562</v>
      </c>
      <c r="DH111" s="80">
        <f>PxP!EC137</f>
        <v>205140</v>
      </c>
      <c r="DI111" s="80">
        <f>PxP!ED137</f>
        <v>131398</v>
      </c>
      <c r="DJ111" s="80">
        <f>PxP!EE137</f>
        <v>221156</v>
      </c>
      <c r="DK111" s="80">
        <f>PxP!EF137</f>
        <v>251</v>
      </c>
      <c r="DL111" s="80">
        <f>PxP!EG137</f>
        <v>1926</v>
      </c>
      <c r="DM111" s="80">
        <f>PxP!EH137</f>
        <v>265243</v>
      </c>
      <c r="DN111" s="80">
        <f>PxP!EI137</f>
        <v>182026</v>
      </c>
      <c r="DO111" s="94"/>
    </row>
    <row r="112" spans="1:119" x14ac:dyDescent="0.2"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  <c r="CJ112" s="95"/>
      <c r="CK112" s="95"/>
      <c r="CL112" s="95"/>
      <c r="CM112" s="95"/>
      <c r="CN112" s="95"/>
      <c r="CO112" s="95"/>
      <c r="CP112" s="95"/>
      <c r="CQ112" s="95"/>
      <c r="CR112" s="95"/>
      <c r="CS112" s="95"/>
      <c r="CT112" s="95"/>
      <c r="CU112" s="95"/>
      <c r="CV112" s="95"/>
      <c r="CW112" s="95"/>
      <c r="CX112" s="95"/>
      <c r="CY112" s="95"/>
      <c r="CZ112" s="95"/>
    </row>
    <row r="113" spans="1:104" x14ac:dyDescent="0.2">
      <c r="A113" s="96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95"/>
      <c r="CR113" s="95"/>
      <c r="CS113" s="95"/>
      <c r="CT113" s="95"/>
      <c r="CU113" s="95"/>
      <c r="CV113" s="95"/>
      <c r="CW113" s="95"/>
      <c r="CX113" s="95"/>
      <c r="CY113" s="95"/>
      <c r="CZ113" s="95"/>
    </row>
    <row r="114" spans="1:104" x14ac:dyDescent="0.2">
      <c r="A114" s="96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95"/>
      <c r="CR114" s="95"/>
      <c r="CS114" s="95"/>
      <c r="CT114" s="95"/>
      <c r="CU114" s="95"/>
      <c r="CV114" s="95"/>
      <c r="CW114" s="95"/>
      <c r="CX114" s="95"/>
      <c r="CY114" s="95"/>
      <c r="CZ114" s="95"/>
    </row>
    <row r="115" spans="1:104" x14ac:dyDescent="0.2">
      <c r="A115" s="96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</row>
    <row r="116" spans="1:104" x14ac:dyDescent="0.2">
      <c r="A116" s="96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95"/>
      <c r="CV116" s="95"/>
      <c r="CW116" s="95"/>
      <c r="CX116" s="95"/>
      <c r="CY116" s="95"/>
      <c r="CZ116" s="95"/>
    </row>
    <row r="117" spans="1:104" x14ac:dyDescent="0.2">
      <c r="A117" s="96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95"/>
      <c r="CR117" s="95"/>
      <c r="CS117" s="95"/>
      <c r="CT117" s="95"/>
      <c r="CU117" s="95"/>
      <c r="CV117" s="95"/>
      <c r="CW117" s="95"/>
      <c r="CX117" s="95"/>
      <c r="CY117" s="95"/>
      <c r="CZ117" s="95"/>
    </row>
    <row r="118" spans="1:104" x14ac:dyDescent="0.2">
      <c r="A118" s="96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95"/>
      <c r="CV118" s="95"/>
      <c r="CW118" s="95"/>
      <c r="CX118" s="95"/>
      <c r="CY118" s="95"/>
      <c r="CZ118" s="95"/>
    </row>
    <row r="119" spans="1:104" x14ac:dyDescent="0.2">
      <c r="A119" s="96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  <c r="CC119" s="95"/>
      <c r="CD119" s="95"/>
      <c r="CE119" s="95"/>
      <c r="CF119" s="95"/>
      <c r="CG119" s="95"/>
      <c r="CH119" s="95"/>
      <c r="CI119" s="95"/>
      <c r="CJ119" s="95"/>
      <c r="CK119" s="95"/>
      <c r="CL119" s="95"/>
      <c r="CM119" s="95"/>
      <c r="CN119" s="95"/>
      <c r="CO119" s="95"/>
      <c r="CP119" s="95"/>
      <c r="CQ119" s="95"/>
      <c r="CR119" s="95"/>
      <c r="CS119" s="95"/>
      <c r="CT119" s="95"/>
      <c r="CU119" s="95"/>
      <c r="CV119" s="95"/>
      <c r="CW119" s="95"/>
      <c r="CX119" s="95"/>
      <c r="CY119" s="95"/>
      <c r="CZ119" s="95"/>
    </row>
    <row r="120" spans="1:104" x14ac:dyDescent="0.2">
      <c r="A120" s="96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  <c r="CC120" s="95"/>
      <c r="CD120" s="95"/>
      <c r="CE120" s="95"/>
      <c r="CF120" s="95"/>
      <c r="CG120" s="95"/>
      <c r="CH120" s="95"/>
      <c r="CI120" s="95"/>
      <c r="CJ120" s="95"/>
      <c r="CK120" s="95"/>
      <c r="CL120" s="95"/>
      <c r="CM120" s="95"/>
      <c r="CN120" s="95"/>
      <c r="CO120" s="95"/>
      <c r="CP120" s="95"/>
      <c r="CQ120" s="95"/>
      <c r="CR120" s="95"/>
      <c r="CS120" s="95"/>
      <c r="CT120" s="95"/>
      <c r="CU120" s="95"/>
      <c r="CV120" s="95"/>
      <c r="CW120" s="95"/>
      <c r="CX120" s="95"/>
      <c r="CY120" s="95"/>
      <c r="CZ120" s="95"/>
    </row>
    <row r="121" spans="1:104" x14ac:dyDescent="0.2">
      <c r="A121" s="96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5"/>
      <c r="BL121" s="95"/>
      <c r="BM121" s="95"/>
      <c r="BN121" s="95"/>
      <c r="BO121" s="95"/>
      <c r="BP121" s="95"/>
      <c r="BQ121" s="95"/>
      <c r="BR121" s="95"/>
      <c r="BS121" s="95"/>
      <c r="BT121" s="95"/>
      <c r="BU121" s="95"/>
      <c r="BV121" s="95"/>
      <c r="BW121" s="95"/>
      <c r="BX121" s="95"/>
      <c r="BY121" s="95"/>
      <c r="BZ121" s="95"/>
      <c r="CA121" s="95"/>
      <c r="CB121" s="95"/>
      <c r="CC121" s="95"/>
      <c r="CD121" s="95"/>
      <c r="CE121" s="95"/>
      <c r="CF121" s="95"/>
      <c r="CG121" s="95"/>
      <c r="CH121" s="95"/>
      <c r="CI121" s="95"/>
      <c r="CJ121" s="95"/>
      <c r="CK121" s="95"/>
      <c r="CL121" s="95"/>
      <c r="CM121" s="95"/>
      <c r="CN121" s="95"/>
      <c r="CO121" s="95"/>
      <c r="CP121" s="95"/>
      <c r="CQ121" s="95"/>
      <c r="CR121" s="95"/>
      <c r="CS121" s="95"/>
      <c r="CT121" s="95"/>
      <c r="CU121" s="95"/>
      <c r="CV121" s="95"/>
      <c r="CW121" s="95"/>
      <c r="CX121" s="95"/>
      <c r="CY121" s="95"/>
      <c r="CZ121" s="95"/>
    </row>
    <row r="122" spans="1:104" x14ac:dyDescent="0.2">
      <c r="A122" s="96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  <c r="CC122" s="95"/>
      <c r="CD122" s="95"/>
      <c r="CE122" s="95"/>
      <c r="CF122" s="95"/>
      <c r="CG122" s="95"/>
      <c r="CH122" s="95"/>
      <c r="CI122" s="95"/>
      <c r="CJ122" s="95"/>
      <c r="CK122" s="95"/>
      <c r="CL122" s="95"/>
      <c r="CM122" s="95"/>
      <c r="CN122" s="95"/>
      <c r="CO122" s="95"/>
      <c r="CP122" s="95"/>
      <c r="CQ122" s="95"/>
      <c r="CR122" s="95"/>
      <c r="CS122" s="95"/>
      <c r="CT122" s="95"/>
      <c r="CU122" s="95"/>
      <c r="CV122" s="95"/>
      <c r="CW122" s="95"/>
      <c r="CX122" s="95"/>
      <c r="CY122" s="95"/>
      <c r="CZ122" s="95"/>
    </row>
    <row r="123" spans="1:104" x14ac:dyDescent="0.2">
      <c r="A123" s="96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  <c r="CC123" s="95"/>
      <c r="CD123" s="95"/>
      <c r="CE123" s="95"/>
      <c r="CF123" s="95"/>
      <c r="CG123" s="95"/>
      <c r="CH123" s="95"/>
      <c r="CI123" s="95"/>
      <c r="CJ123" s="95"/>
      <c r="CK123" s="95"/>
      <c r="CL123" s="95"/>
      <c r="CM123" s="95"/>
      <c r="CN123" s="95"/>
      <c r="CO123" s="95"/>
      <c r="CP123" s="95"/>
      <c r="CQ123" s="95"/>
      <c r="CR123" s="95"/>
      <c r="CS123" s="95"/>
      <c r="CT123" s="95"/>
      <c r="CU123" s="95"/>
      <c r="CV123" s="95"/>
      <c r="CW123" s="95"/>
      <c r="CX123" s="95"/>
      <c r="CY123" s="95"/>
      <c r="CZ123" s="95"/>
    </row>
    <row r="124" spans="1:104" x14ac:dyDescent="0.2">
      <c r="A124" s="96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  <c r="CC124" s="95"/>
      <c r="CD124" s="95"/>
      <c r="CE124" s="95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95"/>
      <c r="CQ124" s="95"/>
      <c r="CR124" s="95"/>
      <c r="CS124" s="95"/>
      <c r="CT124" s="95"/>
      <c r="CU124" s="95"/>
      <c r="CV124" s="95"/>
      <c r="CW124" s="95"/>
      <c r="CX124" s="95"/>
      <c r="CY124" s="95"/>
      <c r="CZ124" s="95"/>
    </row>
    <row r="125" spans="1:104" x14ac:dyDescent="0.2">
      <c r="A125" s="96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  <c r="CC125" s="95"/>
      <c r="CD125" s="95"/>
      <c r="CE125" s="95"/>
      <c r="CF125" s="95"/>
      <c r="CG125" s="95"/>
      <c r="CH125" s="95"/>
      <c r="CI125" s="95"/>
      <c r="CJ125" s="95"/>
      <c r="CK125" s="95"/>
      <c r="CL125" s="95"/>
      <c r="CM125" s="95"/>
      <c r="CN125" s="95"/>
      <c r="CO125" s="95"/>
      <c r="CP125" s="95"/>
      <c r="CQ125" s="95"/>
      <c r="CR125" s="95"/>
      <c r="CS125" s="95"/>
      <c r="CT125" s="95"/>
      <c r="CU125" s="95"/>
      <c r="CV125" s="95"/>
      <c r="CW125" s="95"/>
      <c r="CX125" s="95"/>
      <c r="CY125" s="95"/>
      <c r="CZ125" s="95"/>
    </row>
    <row r="126" spans="1:104" x14ac:dyDescent="0.2">
      <c r="A126" s="96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95"/>
      <c r="BW126" s="95"/>
      <c r="BX126" s="95"/>
      <c r="BY126" s="95"/>
      <c r="BZ126" s="95"/>
      <c r="CA126" s="95"/>
      <c r="CB126" s="95"/>
      <c r="CC126" s="95"/>
      <c r="CD126" s="95"/>
      <c r="CE126" s="95"/>
      <c r="CF126" s="95"/>
      <c r="CG126" s="95"/>
      <c r="CH126" s="95"/>
      <c r="CI126" s="95"/>
      <c r="CJ126" s="95"/>
      <c r="CK126" s="95"/>
      <c r="CL126" s="95"/>
      <c r="CM126" s="95"/>
      <c r="CN126" s="95"/>
      <c r="CO126" s="95"/>
      <c r="CP126" s="95"/>
      <c r="CQ126" s="95"/>
      <c r="CR126" s="95"/>
      <c r="CS126" s="95"/>
      <c r="CT126" s="95"/>
      <c r="CU126" s="95"/>
      <c r="CV126" s="95"/>
      <c r="CW126" s="95"/>
      <c r="CX126" s="95"/>
      <c r="CY126" s="95"/>
      <c r="CZ126" s="95"/>
    </row>
    <row r="127" spans="1:104" x14ac:dyDescent="0.2">
      <c r="A127" s="96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  <c r="CC127" s="95"/>
      <c r="CD127" s="95"/>
      <c r="CE127" s="95"/>
      <c r="CF127" s="95"/>
      <c r="CG127" s="95"/>
      <c r="CH127" s="95"/>
      <c r="CI127" s="95"/>
      <c r="CJ127" s="95"/>
      <c r="CK127" s="95"/>
      <c r="CL127" s="95"/>
      <c r="CM127" s="95"/>
      <c r="CN127" s="95"/>
      <c r="CO127" s="95"/>
      <c r="CP127" s="95"/>
      <c r="CQ127" s="95"/>
      <c r="CR127" s="95"/>
      <c r="CS127" s="95"/>
      <c r="CT127" s="95"/>
      <c r="CU127" s="95"/>
      <c r="CV127" s="95"/>
      <c r="CW127" s="95"/>
      <c r="CX127" s="95"/>
      <c r="CY127" s="95"/>
      <c r="CZ127" s="95"/>
    </row>
    <row r="128" spans="1:104" x14ac:dyDescent="0.2">
      <c r="A128" s="96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  <c r="CC128" s="95"/>
      <c r="CD128" s="95"/>
      <c r="CE128" s="95"/>
      <c r="CF128" s="95"/>
      <c r="CG128" s="95"/>
      <c r="CH128" s="95"/>
      <c r="CI128" s="95"/>
      <c r="CJ128" s="95"/>
      <c r="CK128" s="95"/>
      <c r="CL128" s="95"/>
      <c r="CM128" s="95"/>
      <c r="CN128" s="95"/>
      <c r="CO128" s="95"/>
      <c r="CP128" s="95"/>
      <c r="CQ128" s="95"/>
      <c r="CR128" s="95"/>
      <c r="CS128" s="95"/>
      <c r="CT128" s="95"/>
      <c r="CU128" s="95"/>
      <c r="CV128" s="95"/>
      <c r="CW128" s="95"/>
      <c r="CX128" s="95"/>
      <c r="CY128" s="95"/>
      <c r="CZ128" s="95"/>
    </row>
    <row r="129" spans="1:104" x14ac:dyDescent="0.2">
      <c r="A129" s="96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  <c r="CK129" s="95"/>
      <c r="CL129" s="95"/>
      <c r="CM129" s="95"/>
      <c r="CN129" s="95"/>
      <c r="CO129" s="95"/>
      <c r="CP129" s="95"/>
      <c r="CQ129" s="95"/>
      <c r="CR129" s="95"/>
      <c r="CS129" s="95"/>
      <c r="CT129" s="95"/>
      <c r="CU129" s="95"/>
      <c r="CV129" s="95"/>
      <c r="CW129" s="95"/>
      <c r="CX129" s="95"/>
      <c r="CY129" s="95"/>
      <c r="CZ129" s="95"/>
    </row>
    <row r="130" spans="1:104" x14ac:dyDescent="0.2">
      <c r="A130" s="96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  <c r="CC130" s="95"/>
      <c r="CD130" s="95"/>
      <c r="CE130" s="95"/>
      <c r="CF130" s="95"/>
      <c r="CG130" s="95"/>
      <c r="CH130" s="95"/>
      <c r="CI130" s="95"/>
      <c r="CJ130" s="95"/>
      <c r="CK130" s="95"/>
      <c r="CL130" s="95"/>
      <c r="CM130" s="95"/>
      <c r="CN130" s="95"/>
      <c r="CO130" s="95"/>
      <c r="CP130" s="95"/>
      <c r="CQ130" s="95"/>
      <c r="CR130" s="95"/>
      <c r="CS130" s="95"/>
      <c r="CT130" s="95"/>
      <c r="CU130" s="95"/>
      <c r="CV130" s="95"/>
      <c r="CW130" s="95"/>
      <c r="CX130" s="95"/>
      <c r="CY130" s="95"/>
      <c r="CZ130" s="95"/>
    </row>
    <row r="131" spans="1:104" x14ac:dyDescent="0.2">
      <c r="A131" s="96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  <c r="CC131" s="95"/>
      <c r="CD131" s="95"/>
      <c r="CE131" s="95"/>
      <c r="CF131" s="95"/>
      <c r="CG131" s="95"/>
      <c r="CH131" s="95"/>
      <c r="CI131" s="95"/>
      <c r="CJ131" s="95"/>
      <c r="CK131" s="95"/>
      <c r="CL131" s="95"/>
      <c r="CM131" s="95"/>
      <c r="CN131" s="95"/>
      <c r="CO131" s="95"/>
      <c r="CP131" s="95"/>
      <c r="CQ131" s="95"/>
      <c r="CR131" s="95"/>
      <c r="CS131" s="95"/>
      <c r="CT131" s="95"/>
      <c r="CU131" s="95"/>
      <c r="CV131" s="95"/>
      <c r="CW131" s="95"/>
      <c r="CX131" s="95"/>
      <c r="CY131" s="95"/>
      <c r="CZ131" s="95"/>
    </row>
    <row r="132" spans="1:104" x14ac:dyDescent="0.2">
      <c r="A132" s="96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95"/>
      <c r="BW132" s="95"/>
      <c r="BX132" s="95"/>
      <c r="BY132" s="95"/>
      <c r="BZ132" s="95"/>
      <c r="CA132" s="95"/>
      <c r="CB132" s="95"/>
      <c r="CC132" s="95"/>
      <c r="CD132" s="95"/>
      <c r="CE132" s="95"/>
      <c r="CF132" s="95"/>
      <c r="CG132" s="95"/>
      <c r="CH132" s="95"/>
      <c r="CI132" s="95"/>
      <c r="CJ132" s="95"/>
      <c r="CK132" s="95"/>
      <c r="CL132" s="95"/>
      <c r="CM132" s="95"/>
      <c r="CN132" s="95"/>
      <c r="CO132" s="95"/>
      <c r="CP132" s="95"/>
      <c r="CQ132" s="95"/>
      <c r="CR132" s="95"/>
      <c r="CS132" s="95"/>
      <c r="CT132" s="95"/>
      <c r="CU132" s="95"/>
      <c r="CV132" s="95"/>
      <c r="CW132" s="95"/>
      <c r="CX132" s="95"/>
      <c r="CY132" s="95"/>
      <c r="CZ132" s="95"/>
    </row>
    <row r="133" spans="1:104" x14ac:dyDescent="0.2">
      <c r="A133" s="96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95"/>
      <c r="BR133" s="95"/>
      <c r="BS133" s="95"/>
      <c r="BT133" s="95"/>
      <c r="BU133" s="95"/>
      <c r="BV133" s="95"/>
      <c r="BW133" s="95"/>
      <c r="BX133" s="95"/>
      <c r="BY133" s="95"/>
      <c r="BZ133" s="95"/>
      <c r="CA133" s="95"/>
      <c r="CB133" s="95"/>
      <c r="CC133" s="95"/>
      <c r="CD133" s="95"/>
      <c r="CE133" s="95"/>
      <c r="CF133" s="95"/>
      <c r="CG133" s="95"/>
      <c r="CH133" s="95"/>
      <c r="CI133" s="95"/>
      <c r="CJ133" s="95"/>
      <c r="CK133" s="95"/>
      <c r="CL133" s="95"/>
      <c r="CM133" s="95"/>
      <c r="CN133" s="95"/>
      <c r="CO133" s="95"/>
      <c r="CP133" s="95"/>
      <c r="CQ133" s="95"/>
      <c r="CR133" s="95"/>
      <c r="CS133" s="95"/>
      <c r="CT133" s="95"/>
      <c r="CU133" s="95"/>
      <c r="CV133" s="95"/>
      <c r="CW133" s="95"/>
      <c r="CX133" s="95"/>
      <c r="CY133" s="95"/>
      <c r="CZ133" s="95"/>
    </row>
    <row r="134" spans="1:104" x14ac:dyDescent="0.2">
      <c r="A134" s="96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95"/>
      <c r="BR134" s="95"/>
      <c r="BS134" s="95"/>
      <c r="BT134" s="95"/>
      <c r="BU134" s="95"/>
      <c r="BV134" s="95"/>
      <c r="BW134" s="95"/>
      <c r="BX134" s="95"/>
      <c r="BY134" s="95"/>
      <c r="BZ134" s="95"/>
      <c r="CA134" s="95"/>
      <c r="CB134" s="95"/>
      <c r="CC134" s="95"/>
      <c r="CD134" s="95"/>
      <c r="CE134" s="95"/>
      <c r="CF134" s="95"/>
      <c r="CG134" s="95"/>
      <c r="CH134" s="95"/>
      <c r="CI134" s="95"/>
      <c r="CJ134" s="95"/>
      <c r="CK134" s="95"/>
      <c r="CL134" s="95"/>
      <c r="CM134" s="95"/>
      <c r="CN134" s="95"/>
      <c r="CO134" s="95"/>
      <c r="CP134" s="95"/>
      <c r="CQ134" s="95"/>
      <c r="CR134" s="95"/>
      <c r="CS134" s="95"/>
      <c r="CT134" s="95"/>
      <c r="CU134" s="95"/>
      <c r="CV134" s="95"/>
      <c r="CW134" s="95"/>
      <c r="CX134" s="95"/>
      <c r="CY134" s="95"/>
      <c r="CZ134" s="95"/>
    </row>
    <row r="135" spans="1:104" x14ac:dyDescent="0.2">
      <c r="A135" s="96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95"/>
      <c r="BR135" s="95"/>
      <c r="BS135" s="95"/>
      <c r="BT135" s="95"/>
      <c r="BU135" s="95"/>
      <c r="BV135" s="95"/>
      <c r="BW135" s="95"/>
      <c r="BX135" s="95"/>
      <c r="BY135" s="95"/>
      <c r="BZ135" s="95"/>
      <c r="CA135" s="95"/>
      <c r="CB135" s="95"/>
      <c r="CC135" s="95"/>
      <c r="CD135" s="95"/>
      <c r="CE135" s="95"/>
      <c r="CF135" s="95"/>
      <c r="CG135" s="95"/>
      <c r="CH135" s="95"/>
      <c r="CI135" s="95"/>
      <c r="CJ135" s="95"/>
      <c r="CK135" s="95"/>
      <c r="CL135" s="95"/>
      <c r="CM135" s="95"/>
      <c r="CN135" s="95"/>
      <c r="CO135" s="95"/>
      <c r="CP135" s="95"/>
      <c r="CQ135" s="95"/>
      <c r="CR135" s="95"/>
      <c r="CS135" s="95"/>
      <c r="CT135" s="95"/>
      <c r="CU135" s="95"/>
      <c r="CV135" s="95"/>
      <c r="CW135" s="95"/>
      <c r="CX135" s="95"/>
      <c r="CY135" s="95"/>
      <c r="CZ135" s="95"/>
    </row>
    <row r="136" spans="1:104" x14ac:dyDescent="0.2">
      <c r="A136" s="96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5"/>
      <c r="BL136" s="95"/>
      <c r="BM136" s="95"/>
      <c r="BN136" s="95"/>
      <c r="BO136" s="95"/>
      <c r="BP136" s="95"/>
      <c r="BQ136" s="95"/>
      <c r="BR136" s="95"/>
      <c r="BS136" s="95"/>
      <c r="BT136" s="95"/>
      <c r="BU136" s="95"/>
      <c r="BV136" s="95"/>
      <c r="BW136" s="95"/>
      <c r="BX136" s="95"/>
      <c r="BY136" s="95"/>
      <c r="BZ136" s="95"/>
      <c r="CA136" s="95"/>
      <c r="CB136" s="95"/>
      <c r="CC136" s="95"/>
      <c r="CD136" s="95"/>
      <c r="CE136" s="95"/>
      <c r="CF136" s="95"/>
      <c r="CG136" s="95"/>
      <c r="CH136" s="95"/>
      <c r="CI136" s="95"/>
      <c r="CJ136" s="95"/>
      <c r="CK136" s="95"/>
      <c r="CL136" s="95"/>
      <c r="CM136" s="95"/>
      <c r="CN136" s="95"/>
      <c r="CO136" s="95"/>
      <c r="CP136" s="95"/>
      <c r="CQ136" s="95"/>
      <c r="CR136" s="95"/>
      <c r="CS136" s="95"/>
      <c r="CT136" s="95"/>
      <c r="CU136" s="95"/>
      <c r="CV136" s="95"/>
      <c r="CW136" s="95"/>
      <c r="CX136" s="95"/>
      <c r="CY136" s="95"/>
      <c r="CZ136" s="95"/>
    </row>
    <row r="137" spans="1:104" x14ac:dyDescent="0.2">
      <c r="A137" s="96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95"/>
      <c r="BW137" s="95"/>
      <c r="BX137" s="95"/>
      <c r="BY137" s="95"/>
      <c r="BZ137" s="95"/>
      <c r="CA137" s="95"/>
      <c r="CB137" s="95"/>
      <c r="CC137" s="95"/>
      <c r="CD137" s="95"/>
      <c r="CE137" s="95"/>
      <c r="CF137" s="95"/>
      <c r="CG137" s="95"/>
      <c r="CH137" s="95"/>
      <c r="CI137" s="95"/>
      <c r="CJ137" s="95"/>
      <c r="CK137" s="95"/>
      <c r="CL137" s="95"/>
      <c r="CM137" s="95"/>
      <c r="CN137" s="95"/>
      <c r="CO137" s="95"/>
      <c r="CP137" s="95"/>
      <c r="CQ137" s="95"/>
      <c r="CR137" s="95"/>
      <c r="CS137" s="95"/>
      <c r="CT137" s="95"/>
      <c r="CU137" s="95"/>
      <c r="CV137" s="95"/>
      <c r="CW137" s="95"/>
      <c r="CX137" s="95"/>
      <c r="CY137" s="95"/>
      <c r="CZ137" s="95"/>
    </row>
    <row r="138" spans="1:104" x14ac:dyDescent="0.2">
      <c r="A138" s="96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5"/>
      <c r="BL138" s="95"/>
      <c r="BM138" s="95"/>
      <c r="BN138" s="95"/>
      <c r="BO138" s="95"/>
      <c r="BP138" s="95"/>
      <c r="BQ138" s="95"/>
      <c r="BR138" s="95"/>
      <c r="BS138" s="95"/>
      <c r="BT138" s="95"/>
      <c r="BU138" s="95"/>
      <c r="BV138" s="95"/>
      <c r="BW138" s="95"/>
      <c r="BX138" s="95"/>
      <c r="BY138" s="95"/>
      <c r="BZ138" s="95"/>
      <c r="CA138" s="95"/>
      <c r="CB138" s="95"/>
      <c r="CC138" s="95"/>
      <c r="CD138" s="95"/>
      <c r="CE138" s="95"/>
      <c r="CF138" s="95"/>
      <c r="CG138" s="95"/>
      <c r="CH138" s="95"/>
      <c r="CI138" s="95"/>
      <c r="CJ138" s="95"/>
      <c r="CK138" s="95"/>
      <c r="CL138" s="95"/>
      <c r="CM138" s="95"/>
      <c r="CN138" s="95"/>
      <c r="CO138" s="95"/>
      <c r="CP138" s="95"/>
      <c r="CQ138" s="95"/>
      <c r="CR138" s="95"/>
      <c r="CS138" s="95"/>
      <c r="CT138" s="95"/>
      <c r="CU138" s="95"/>
      <c r="CV138" s="95"/>
      <c r="CW138" s="95"/>
      <c r="CX138" s="95"/>
      <c r="CY138" s="95"/>
      <c r="CZ138" s="95"/>
    </row>
    <row r="139" spans="1:104" x14ac:dyDescent="0.2">
      <c r="A139" s="96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5"/>
      <c r="BL139" s="95"/>
      <c r="BM139" s="95"/>
      <c r="BN139" s="95"/>
      <c r="BO139" s="95"/>
      <c r="BP139" s="95"/>
      <c r="BQ139" s="95"/>
      <c r="BR139" s="95"/>
      <c r="BS139" s="95"/>
      <c r="BT139" s="95"/>
      <c r="BU139" s="95"/>
      <c r="BV139" s="95"/>
      <c r="BW139" s="95"/>
      <c r="BX139" s="95"/>
      <c r="BY139" s="95"/>
      <c r="BZ139" s="95"/>
      <c r="CA139" s="95"/>
      <c r="CB139" s="95"/>
      <c r="CC139" s="95"/>
      <c r="CD139" s="95"/>
      <c r="CE139" s="95"/>
      <c r="CF139" s="95"/>
      <c r="CG139" s="95"/>
      <c r="CH139" s="95"/>
      <c r="CI139" s="95"/>
      <c r="CJ139" s="95"/>
      <c r="CK139" s="95"/>
      <c r="CL139" s="95"/>
      <c r="CM139" s="95"/>
      <c r="CN139" s="95"/>
      <c r="CO139" s="95"/>
      <c r="CP139" s="95"/>
      <c r="CQ139" s="95"/>
      <c r="CR139" s="95"/>
      <c r="CS139" s="95"/>
      <c r="CT139" s="95"/>
      <c r="CU139" s="95"/>
      <c r="CV139" s="95"/>
      <c r="CW139" s="95"/>
      <c r="CX139" s="95"/>
      <c r="CY139" s="95"/>
      <c r="CZ139" s="95"/>
    </row>
    <row r="140" spans="1:104" x14ac:dyDescent="0.2">
      <c r="A140" s="96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5"/>
      <c r="BL140" s="95"/>
      <c r="BM140" s="95"/>
      <c r="BN140" s="95"/>
      <c r="BO140" s="95"/>
      <c r="BP140" s="95"/>
      <c r="BQ140" s="95"/>
      <c r="BR140" s="95"/>
      <c r="BS140" s="95"/>
      <c r="BT140" s="95"/>
      <c r="BU140" s="95"/>
      <c r="BV140" s="95"/>
      <c r="BW140" s="95"/>
      <c r="BX140" s="95"/>
      <c r="BY140" s="95"/>
      <c r="BZ140" s="95"/>
      <c r="CA140" s="95"/>
      <c r="CB140" s="95"/>
      <c r="CC140" s="95"/>
      <c r="CD140" s="95"/>
      <c r="CE140" s="95"/>
      <c r="CF140" s="95"/>
      <c r="CG140" s="95"/>
      <c r="CH140" s="95"/>
      <c r="CI140" s="95"/>
      <c r="CJ140" s="95"/>
      <c r="CK140" s="95"/>
      <c r="CL140" s="95"/>
      <c r="CM140" s="95"/>
      <c r="CN140" s="95"/>
      <c r="CO140" s="95"/>
      <c r="CP140" s="95"/>
      <c r="CQ140" s="95"/>
      <c r="CR140" s="95"/>
      <c r="CS140" s="95"/>
      <c r="CT140" s="95"/>
      <c r="CU140" s="95"/>
      <c r="CV140" s="95"/>
      <c r="CW140" s="95"/>
      <c r="CX140" s="95"/>
      <c r="CY140" s="95"/>
      <c r="CZ140" s="95"/>
    </row>
    <row r="141" spans="1:104" x14ac:dyDescent="0.2">
      <c r="A141" s="96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5"/>
      <c r="BL141" s="95"/>
      <c r="BM141" s="95"/>
      <c r="BN141" s="95"/>
      <c r="BO141" s="95"/>
      <c r="BP141" s="95"/>
      <c r="BQ141" s="95"/>
      <c r="BR141" s="95"/>
      <c r="BS141" s="95"/>
      <c r="BT141" s="95"/>
      <c r="BU141" s="95"/>
      <c r="BV141" s="95"/>
      <c r="BW141" s="95"/>
      <c r="BX141" s="95"/>
      <c r="BY141" s="95"/>
      <c r="BZ141" s="95"/>
      <c r="CA141" s="95"/>
      <c r="CB141" s="95"/>
      <c r="CC141" s="95"/>
      <c r="CD141" s="95"/>
      <c r="CE141" s="95"/>
      <c r="CF141" s="95"/>
      <c r="CG141" s="95"/>
      <c r="CH141" s="95"/>
      <c r="CI141" s="95"/>
      <c r="CJ141" s="95"/>
      <c r="CK141" s="95"/>
      <c r="CL141" s="95"/>
      <c r="CM141" s="95"/>
      <c r="CN141" s="95"/>
      <c r="CO141" s="95"/>
      <c r="CP141" s="95"/>
      <c r="CQ141" s="95"/>
      <c r="CR141" s="95"/>
      <c r="CS141" s="95"/>
      <c r="CT141" s="95"/>
      <c r="CU141" s="95"/>
      <c r="CV141" s="95"/>
      <c r="CW141" s="95"/>
      <c r="CX141" s="95"/>
      <c r="CY141" s="95"/>
      <c r="CZ141" s="95"/>
    </row>
    <row r="142" spans="1:104" x14ac:dyDescent="0.2">
      <c r="A142" s="96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5"/>
      <c r="BL142" s="95"/>
      <c r="BM142" s="95"/>
      <c r="BN142" s="95"/>
      <c r="BO142" s="95"/>
      <c r="BP142" s="95"/>
      <c r="BQ142" s="95"/>
      <c r="BR142" s="95"/>
      <c r="BS142" s="95"/>
      <c r="BT142" s="95"/>
      <c r="BU142" s="95"/>
      <c r="BV142" s="95"/>
      <c r="BW142" s="95"/>
      <c r="BX142" s="95"/>
      <c r="BY142" s="95"/>
      <c r="BZ142" s="95"/>
      <c r="CA142" s="95"/>
      <c r="CB142" s="95"/>
      <c r="CC142" s="95"/>
      <c r="CD142" s="95"/>
      <c r="CE142" s="95"/>
      <c r="CF142" s="95"/>
      <c r="CG142" s="95"/>
      <c r="CH142" s="95"/>
      <c r="CI142" s="95"/>
      <c r="CJ142" s="95"/>
      <c r="CK142" s="95"/>
      <c r="CL142" s="95"/>
      <c r="CM142" s="95"/>
      <c r="CN142" s="95"/>
      <c r="CO142" s="95"/>
      <c r="CP142" s="95"/>
      <c r="CQ142" s="95"/>
      <c r="CR142" s="95"/>
      <c r="CS142" s="95"/>
      <c r="CT142" s="95"/>
      <c r="CU142" s="95"/>
      <c r="CV142" s="95"/>
      <c r="CW142" s="95"/>
      <c r="CX142" s="95"/>
      <c r="CY142" s="95"/>
      <c r="CZ142" s="95"/>
    </row>
    <row r="143" spans="1:104" x14ac:dyDescent="0.2"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5"/>
      <c r="BL143" s="95"/>
      <c r="BM143" s="95"/>
      <c r="BN143" s="95"/>
      <c r="BO143" s="95"/>
      <c r="BP143" s="95"/>
      <c r="BQ143" s="95"/>
      <c r="BR143" s="95"/>
      <c r="BS143" s="95"/>
      <c r="BT143" s="95"/>
      <c r="BU143" s="95"/>
      <c r="BV143" s="95"/>
      <c r="BW143" s="95"/>
      <c r="BX143" s="95"/>
      <c r="BY143" s="95"/>
      <c r="BZ143" s="95"/>
      <c r="CA143" s="95"/>
      <c r="CB143" s="95"/>
      <c r="CC143" s="95"/>
      <c r="CD143" s="95"/>
      <c r="CE143" s="95"/>
      <c r="CF143" s="95"/>
      <c r="CG143" s="95"/>
      <c r="CH143" s="95"/>
      <c r="CI143" s="95"/>
      <c r="CJ143" s="95"/>
      <c r="CK143" s="95"/>
      <c r="CL143" s="95"/>
      <c r="CM143" s="95"/>
      <c r="CN143" s="95"/>
      <c r="CO143" s="95"/>
      <c r="CP143" s="95"/>
      <c r="CQ143" s="95"/>
      <c r="CR143" s="95"/>
      <c r="CS143" s="95"/>
      <c r="CT143" s="95"/>
      <c r="CU143" s="95"/>
      <c r="CV143" s="95"/>
      <c r="CW143" s="95"/>
      <c r="CX143" s="95"/>
      <c r="CY143" s="95"/>
      <c r="CZ143" s="95"/>
    </row>
    <row r="144" spans="1:104" x14ac:dyDescent="0.2"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5"/>
      <c r="BL144" s="95"/>
      <c r="BM144" s="95"/>
      <c r="BN144" s="95"/>
      <c r="BO144" s="95"/>
      <c r="BP144" s="95"/>
      <c r="BQ144" s="95"/>
      <c r="BR144" s="95"/>
      <c r="BS144" s="95"/>
      <c r="BT144" s="95"/>
      <c r="BU144" s="95"/>
      <c r="BV144" s="95"/>
      <c r="BW144" s="95"/>
      <c r="BX144" s="95"/>
      <c r="BY144" s="95"/>
      <c r="BZ144" s="95"/>
      <c r="CA144" s="95"/>
      <c r="CB144" s="95"/>
      <c r="CC144" s="95"/>
      <c r="CD144" s="95"/>
      <c r="CE144" s="95"/>
      <c r="CF144" s="95"/>
      <c r="CG144" s="95"/>
      <c r="CH144" s="95"/>
      <c r="CI144" s="95"/>
      <c r="CJ144" s="95"/>
      <c r="CK144" s="95"/>
      <c r="CL144" s="95"/>
      <c r="CM144" s="95"/>
      <c r="CN144" s="95"/>
      <c r="CO144" s="95"/>
      <c r="CP144" s="95"/>
      <c r="CQ144" s="95"/>
      <c r="CR144" s="95"/>
      <c r="CS144" s="95"/>
      <c r="CT144" s="95"/>
      <c r="CU144" s="95"/>
      <c r="CV144" s="95"/>
      <c r="CW144" s="95"/>
      <c r="CX144" s="95"/>
      <c r="CY144" s="95"/>
      <c r="CZ144" s="95"/>
    </row>
    <row r="145" spans="2:104" x14ac:dyDescent="0.2"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5"/>
      <c r="BL145" s="95"/>
      <c r="BM145" s="95"/>
      <c r="BN145" s="95"/>
      <c r="BO145" s="95"/>
      <c r="BP145" s="95"/>
      <c r="BQ145" s="95"/>
      <c r="BR145" s="95"/>
      <c r="BS145" s="95"/>
      <c r="BT145" s="95"/>
      <c r="BU145" s="95"/>
      <c r="BV145" s="95"/>
      <c r="BW145" s="95"/>
      <c r="BX145" s="95"/>
      <c r="BY145" s="95"/>
      <c r="BZ145" s="95"/>
      <c r="CA145" s="95"/>
      <c r="CB145" s="95"/>
      <c r="CC145" s="95"/>
      <c r="CD145" s="95"/>
      <c r="CE145" s="95"/>
      <c r="CF145" s="95"/>
      <c r="CG145" s="95"/>
      <c r="CH145" s="95"/>
      <c r="CI145" s="95"/>
      <c r="CJ145" s="95"/>
      <c r="CK145" s="95"/>
      <c r="CL145" s="95"/>
      <c r="CM145" s="95"/>
      <c r="CN145" s="95"/>
      <c r="CO145" s="95"/>
      <c r="CP145" s="95"/>
      <c r="CQ145" s="95"/>
      <c r="CR145" s="95"/>
      <c r="CS145" s="95"/>
      <c r="CT145" s="95"/>
      <c r="CU145" s="95"/>
      <c r="CV145" s="95"/>
      <c r="CW145" s="95"/>
      <c r="CX145" s="95"/>
      <c r="CY145" s="95"/>
      <c r="CZ145" s="95"/>
    </row>
    <row r="146" spans="2:104" x14ac:dyDescent="0.2"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5"/>
      <c r="BL146" s="95"/>
      <c r="BM146" s="95"/>
      <c r="BN146" s="95"/>
      <c r="BO146" s="95"/>
      <c r="BP146" s="95"/>
      <c r="BQ146" s="95"/>
      <c r="BR146" s="95"/>
      <c r="BS146" s="95"/>
      <c r="BT146" s="95"/>
      <c r="BU146" s="95"/>
      <c r="BV146" s="95"/>
      <c r="BW146" s="95"/>
      <c r="BX146" s="95"/>
      <c r="BY146" s="95"/>
      <c r="BZ146" s="95"/>
      <c r="CA146" s="95"/>
      <c r="CB146" s="95"/>
      <c r="CC146" s="95"/>
      <c r="CD146" s="95"/>
      <c r="CE146" s="95"/>
      <c r="CF146" s="95"/>
      <c r="CG146" s="95"/>
      <c r="CH146" s="95"/>
      <c r="CI146" s="95"/>
      <c r="CJ146" s="95"/>
      <c r="CK146" s="95"/>
      <c r="CL146" s="95"/>
      <c r="CM146" s="95"/>
      <c r="CN146" s="95"/>
      <c r="CO146" s="95"/>
      <c r="CP146" s="95"/>
      <c r="CQ146" s="95"/>
      <c r="CR146" s="95"/>
      <c r="CS146" s="95"/>
      <c r="CT146" s="95"/>
      <c r="CU146" s="95"/>
      <c r="CV146" s="95"/>
      <c r="CW146" s="95"/>
      <c r="CX146" s="95"/>
      <c r="CY146" s="95"/>
      <c r="CZ146" s="95"/>
    </row>
    <row r="147" spans="2:104" x14ac:dyDescent="0.2"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5"/>
      <c r="BL147" s="95"/>
      <c r="BM147" s="95"/>
      <c r="BN147" s="95"/>
      <c r="BO147" s="95"/>
      <c r="BP147" s="95"/>
      <c r="BQ147" s="95"/>
      <c r="BR147" s="95"/>
      <c r="BS147" s="95"/>
      <c r="BT147" s="95"/>
      <c r="BU147" s="95"/>
      <c r="BV147" s="95"/>
      <c r="BW147" s="95"/>
      <c r="BX147" s="95"/>
      <c r="BY147" s="95"/>
      <c r="BZ147" s="95"/>
      <c r="CA147" s="95"/>
      <c r="CB147" s="95"/>
      <c r="CC147" s="95"/>
      <c r="CD147" s="95"/>
      <c r="CE147" s="95"/>
      <c r="CF147" s="95"/>
      <c r="CG147" s="95"/>
      <c r="CH147" s="95"/>
      <c r="CI147" s="95"/>
      <c r="CJ147" s="95"/>
      <c r="CK147" s="95"/>
      <c r="CL147" s="95"/>
      <c r="CM147" s="95"/>
      <c r="CN147" s="95"/>
      <c r="CO147" s="95"/>
      <c r="CP147" s="95"/>
      <c r="CQ147" s="95"/>
      <c r="CR147" s="95"/>
      <c r="CS147" s="95"/>
      <c r="CT147" s="95"/>
      <c r="CU147" s="95"/>
      <c r="CV147" s="95"/>
      <c r="CW147" s="95"/>
      <c r="CX147" s="95"/>
      <c r="CY147" s="95"/>
      <c r="CZ147" s="95"/>
    </row>
    <row r="148" spans="2:104" x14ac:dyDescent="0.2"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5"/>
      <c r="BL148" s="95"/>
      <c r="BM148" s="95"/>
      <c r="BN148" s="95"/>
      <c r="BO148" s="95"/>
      <c r="BP148" s="95"/>
      <c r="BQ148" s="95"/>
      <c r="BR148" s="95"/>
      <c r="BS148" s="95"/>
      <c r="BT148" s="95"/>
      <c r="BU148" s="95"/>
      <c r="BV148" s="95"/>
      <c r="BW148" s="95"/>
      <c r="BX148" s="95"/>
      <c r="BY148" s="95"/>
      <c r="BZ148" s="95"/>
      <c r="CA148" s="95"/>
      <c r="CB148" s="95"/>
      <c r="CC148" s="95"/>
      <c r="CD148" s="95"/>
      <c r="CE148" s="95"/>
      <c r="CF148" s="95"/>
      <c r="CG148" s="95"/>
      <c r="CH148" s="95"/>
      <c r="CI148" s="95"/>
      <c r="CJ148" s="95"/>
      <c r="CK148" s="95"/>
      <c r="CL148" s="95"/>
      <c r="CM148" s="95"/>
      <c r="CN148" s="95"/>
      <c r="CO148" s="95"/>
      <c r="CP148" s="95"/>
      <c r="CQ148" s="95"/>
      <c r="CR148" s="95"/>
      <c r="CS148" s="95"/>
      <c r="CT148" s="95"/>
      <c r="CU148" s="95"/>
      <c r="CV148" s="95"/>
      <c r="CW148" s="95"/>
      <c r="CX148" s="95"/>
      <c r="CY148" s="95"/>
      <c r="CZ148" s="95"/>
    </row>
    <row r="149" spans="2:104" x14ac:dyDescent="0.2"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  <c r="BL149" s="95"/>
      <c r="BM149" s="95"/>
      <c r="BN149" s="95"/>
      <c r="BO149" s="95"/>
      <c r="BP149" s="95"/>
      <c r="BQ149" s="95"/>
      <c r="BR149" s="95"/>
      <c r="BS149" s="95"/>
      <c r="BT149" s="95"/>
      <c r="BU149" s="95"/>
      <c r="BV149" s="95"/>
      <c r="BW149" s="95"/>
      <c r="BX149" s="95"/>
      <c r="BY149" s="95"/>
      <c r="BZ149" s="95"/>
      <c r="CA149" s="95"/>
      <c r="CB149" s="95"/>
      <c r="CC149" s="95"/>
      <c r="CD149" s="95"/>
      <c r="CE149" s="95"/>
      <c r="CF149" s="95"/>
      <c r="CG149" s="95"/>
      <c r="CH149" s="95"/>
      <c r="CI149" s="95"/>
      <c r="CJ149" s="95"/>
      <c r="CK149" s="95"/>
      <c r="CL149" s="95"/>
      <c r="CM149" s="95"/>
      <c r="CN149" s="95"/>
      <c r="CO149" s="95"/>
      <c r="CP149" s="95"/>
      <c r="CQ149" s="95"/>
      <c r="CR149" s="95"/>
      <c r="CS149" s="95"/>
      <c r="CT149" s="95"/>
      <c r="CU149" s="95"/>
      <c r="CV149" s="95"/>
      <c r="CW149" s="95"/>
      <c r="CX149" s="95"/>
      <c r="CY149" s="95"/>
      <c r="CZ149" s="95"/>
    </row>
    <row r="150" spans="2:104" x14ac:dyDescent="0.2"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5"/>
      <c r="BL150" s="95"/>
      <c r="BM150" s="95"/>
      <c r="BN150" s="95"/>
      <c r="BO150" s="95"/>
      <c r="BP150" s="95"/>
      <c r="BQ150" s="95"/>
      <c r="BR150" s="95"/>
      <c r="BS150" s="95"/>
      <c r="BT150" s="95"/>
      <c r="BU150" s="95"/>
      <c r="BV150" s="95"/>
      <c r="BW150" s="95"/>
      <c r="BX150" s="95"/>
      <c r="BY150" s="95"/>
      <c r="BZ150" s="95"/>
      <c r="CA150" s="95"/>
      <c r="CB150" s="95"/>
      <c r="CC150" s="95"/>
      <c r="CD150" s="95"/>
      <c r="CE150" s="95"/>
      <c r="CF150" s="95"/>
      <c r="CG150" s="95"/>
      <c r="CH150" s="95"/>
      <c r="CI150" s="95"/>
      <c r="CJ150" s="95"/>
      <c r="CK150" s="95"/>
      <c r="CL150" s="95"/>
      <c r="CM150" s="95"/>
      <c r="CN150" s="95"/>
      <c r="CO150" s="95"/>
      <c r="CP150" s="95"/>
      <c r="CQ150" s="95"/>
      <c r="CR150" s="95"/>
      <c r="CS150" s="95"/>
      <c r="CT150" s="95"/>
      <c r="CU150" s="95"/>
      <c r="CV150" s="95"/>
      <c r="CW150" s="95"/>
      <c r="CX150" s="95"/>
      <c r="CY150" s="95"/>
      <c r="CZ150" s="95"/>
    </row>
    <row r="151" spans="2:104" x14ac:dyDescent="0.2"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  <c r="BO151" s="95"/>
      <c r="BP151" s="95"/>
      <c r="BQ151" s="95"/>
      <c r="BR151" s="95"/>
      <c r="BS151" s="95"/>
      <c r="BT151" s="95"/>
      <c r="BU151" s="95"/>
      <c r="BV151" s="95"/>
      <c r="BW151" s="95"/>
      <c r="BX151" s="95"/>
      <c r="BY151" s="95"/>
      <c r="BZ151" s="95"/>
      <c r="CA151" s="95"/>
      <c r="CB151" s="95"/>
      <c r="CC151" s="95"/>
      <c r="CD151" s="95"/>
      <c r="CE151" s="95"/>
      <c r="CF151" s="95"/>
      <c r="CG151" s="95"/>
      <c r="CH151" s="95"/>
      <c r="CI151" s="95"/>
      <c r="CJ151" s="95"/>
      <c r="CK151" s="95"/>
      <c r="CL151" s="95"/>
      <c r="CM151" s="95"/>
      <c r="CN151" s="95"/>
      <c r="CO151" s="95"/>
      <c r="CP151" s="95"/>
      <c r="CQ151" s="95"/>
      <c r="CR151" s="95"/>
      <c r="CS151" s="95"/>
      <c r="CT151" s="95"/>
      <c r="CU151" s="95"/>
      <c r="CV151" s="95"/>
      <c r="CW151" s="95"/>
      <c r="CX151" s="95"/>
      <c r="CY151" s="95"/>
      <c r="CZ151" s="95"/>
    </row>
    <row r="152" spans="2:104" x14ac:dyDescent="0.2"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95"/>
      <c r="CG152" s="95"/>
      <c r="CH152" s="95"/>
      <c r="CI152" s="95"/>
      <c r="CJ152" s="95"/>
      <c r="CK152" s="95"/>
      <c r="CL152" s="95"/>
      <c r="CM152" s="95"/>
      <c r="CN152" s="95"/>
      <c r="CO152" s="95"/>
      <c r="CP152" s="95"/>
      <c r="CQ152" s="95"/>
      <c r="CR152" s="95"/>
      <c r="CS152" s="95"/>
      <c r="CT152" s="95"/>
      <c r="CU152" s="95"/>
      <c r="CV152" s="95"/>
      <c r="CW152" s="95"/>
      <c r="CX152" s="95"/>
      <c r="CY152" s="95"/>
      <c r="CZ152" s="95"/>
    </row>
    <row r="153" spans="2:104" x14ac:dyDescent="0.2"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5"/>
      <c r="BL153" s="95"/>
      <c r="BM153" s="95"/>
      <c r="BN153" s="95"/>
      <c r="BO153" s="95"/>
      <c r="BP153" s="95"/>
      <c r="BQ153" s="95"/>
      <c r="BR153" s="95"/>
      <c r="BS153" s="95"/>
      <c r="BT153" s="95"/>
      <c r="BU153" s="95"/>
      <c r="BV153" s="95"/>
      <c r="BW153" s="95"/>
      <c r="BX153" s="95"/>
      <c r="BY153" s="95"/>
      <c r="BZ153" s="95"/>
      <c r="CA153" s="95"/>
      <c r="CB153" s="95"/>
      <c r="CC153" s="95"/>
      <c r="CD153" s="95"/>
      <c r="CE153" s="95"/>
      <c r="CF153" s="95"/>
      <c r="CG153" s="95"/>
      <c r="CH153" s="95"/>
      <c r="CI153" s="95"/>
      <c r="CJ153" s="95"/>
      <c r="CK153" s="95"/>
      <c r="CL153" s="95"/>
      <c r="CM153" s="95"/>
      <c r="CN153" s="95"/>
      <c r="CO153" s="95"/>
      <c r="CP153" s="95"/>
      <c r="CQ153" s="95"/>
      <c r="CR153" s="95"/>
      <c r="CS153" s="95"/>
      <c r="CT153" s="95"/>
      <c r="CU153" s="95"/>
      <c r="CV153" s="95"/>
      <c r="CW153" s="95"/>
      <c r="CX153" s="95"/>
      <c r="CY153" s="95"/>
      <c r="CZ153" s="95"/>
    </row>
    <row r="154" spans="2:104" x14ac:dyDescent="0.2"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5"/>
      <c r="BL154" s="95"/>
      <c r="BM154" s="95"/>
      <c r="BN154" s="95"/>
      <c r="BO154" s="95"/>
      <c r="BP154" s="95"/>
      <c r="BQ154" s="95"/>
      <c r="BR154" s="95"/>
      <c r="BS154" s="95"/>
      <c r="BT154" s="95"/>
      <c r="BU154" s="95"/>
      <c r="BV154" s="95"/>
      <c r="BW154" s="95"/>
      <c r="BX154" s="95"/>
      <c r="BY154" s="95"/>
      <c r="BZ154" s="95"/>
      <c r="CA154" s="95"/>
      <c r="CB154" s="95"/>
      <c r="CC154" s="95"/>
      <c r="CD154" s="95"/>
      <c r="CE154" s="95"/>
      <c r="CF154" s="95"/>
      <c r="CG154" s="95"/>
      <c r="CH154" s="95"/>
      <c r="CI154" s="95"/>
      <c r="CJ154" s="95"/>
      <c r="CK154" s="95"/>
      <c r="CL154" s="95"/>
      <c r="CM154" s="95"/>
      <c r="CN154" s="95"/>
      <c r="CO154" s="95"/>
      <c r="CP154" s="95"/>
      <c r="CQ154" s="95"/>
      <c r="CR154" s="95"/>
      <c r="CS154" s="95"/>
      <c r="CT154" s="95"/>
      <c r="CU154" s="95"/>
      <c r="CV154" s="95"/>
      <c r="CW154" s="95"/>
      <c r="CX154" s="95"/>
      <c r="CY154" s="95"/>
      <c r="CZ154" s="95"/>
    </row>
    <row r="155" spans="2:104" x14ac:dyDescent="0.2"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  <c r="BN155" s="95"/>
      <c r="BO155" s="95"/>
      <c r="BP155" s="95"/>
      <c r="BQ155" s="95"/>
      <c r="BR155" s="95"/>
      <c r="BS155" s="95"/>
      <c r="BT155" s="95"/>
      <c r="BU155" s="95"/>
      <c r="BV155" s="95"/>
      <c r="BW155" s="95"/>
      <c r="BX155" s="95"/>
      <c r="BY155" s="95"/>
      <c r="BZ155" s="95"/>
      <c r="CA155" s="95"/>
      <c r="CB155" s="95"/>
      <c r="CC155" s="95"/>
      <c r="CD155" s="95"/>
      <c r="CE155" s="95"/>
      <c r="CF155" s="95"/>
      <c r="CG155" s="95"/>
      <c r="CH155" s="95"/>
      <c r="CI155" s="95"/>
      <c r="CJ155" s="95"/>
      <c r="CK155" s="95"/>
      <c r="CL155" s="95"/>
      <c r="CM155" s="95"/>
      <c r="CN155" s="95"/>
      <c r="CO155" s="95"/>
      <c r="CP155" s="95"/>
      <c r="CQ155" s="95"/>
      <c r="CR155" s="95"/>
      <c r="CS155" s="95"/>
      <c r="CT155" s="95"/>
      <c r="CU155" s="95"/>
      <c r="CV155" s="95"/>
      <c r="CW155" s="95"/>
      <c r="CX155" s="95"/>
      <c r="CY155" s="95"/>
      <c r="CZ155" s="95"/>
    </row>
    <row r="156" spans="2:104" x14ac:dyDescent="0.2"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5"/>
      <c r="BL156" s="95"/>
      <c r="BM156" s="95"/>
      <c r="BN156" s="95"/>
      <c r="BO156" s="95"/>
      <c r="BP156" s="95"/>
      <c r="BQ156" s="95"/>
      <c r="BR156" s="95"/>
      <c r="BS156" s="95"/>
      <c r="BT156" s="95"/>
      <c r="BU156" s="95"/>
      <c r="BV156" s="95"/>
      <c r="BW156" s="95"/>
      <c r="BX156" s="95"/>
      <c r="BY156" s="95"/>
      <c r="BZ156" s="95"/>
      <c r="CA156" s="95"/>
      <c r="CB156" s="95"/>
      <c r="CC156" s="95"/>
      <c r="CD156" s="95"/>
      <c r="CE156" s="95"/>
      <c r="CF156" s="95"/>
      <c r="CG156" s="95"/>
      <c r="CH156" s="95"/>
      <c r="CI156" s="95"/>
      <c r="CJ156" s="95"/>
      <c r="CK156" s="95"/>
      <c r="CL156" s="95"/>
      <c r="CM156" s="95"/>
      <c r="CN156" s="95"/>
      <c r="CO156" s="95"/>
      <c r="CP156" s="95"/>
      <c r="CQ156" s="95"/>
      <c r="CR156" s="95"/>
      <c r="CS156" s="95"/>
      <c r="CT156" s="95"/>
      <c r="CU156" s="95"/>
      <c r="CV156" s="95"/>
      <c r="CW156" s="95"/>
      <c r="CX156" s="95"/>
      <c r="CY156" s="95"/>
      <c r="CZ156" s="95"/>
    </row>
    <row r="157" spans="2:104" x14ac:dyDescent="0.2"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95"/>
      <c r="BR157" s="95"/>
      <c r="BS157" s="95"/>
      <c r="BT157" s="95"/>
      <c r="BU157" s="95"/>
      <c r="BV157" s="95"/>
      <c r="BW157" s="95"/>
      <c r="BX157" s="95"/>
      <c r="BY157" s="95"/>
      <c r="BZ157" s="95"/>
      <c r="CA157" s="95"/>
      <c r="CB157" s="95"/>
      <c r="CC157" s="95"/>
      <c r="CD157" s="95"/>
      <c r="CE157" s="95"/>
      <c r="CF157" s="95"/>
      <c r="CG157" s="95"/>
      <c r="CH157" s="95"/>
      <c r="CI157" s="95"/>
      <c r="CJ157" s="95"/>
      <c r="CK157" s="95"/>
      <c r="CL157" s="95"/>
      <c r="CM157" s="95"/>
      <c r="CN157" s="95"/>
      <c r="CO157" s="95"/>
      <c r="CP157" s="95"/>
      <c r="CQ157" s="95"/>
      <c r="CR157" s="95"/>
      <c r="CS157" s="95"/>
      <c r="CT157" s="95"/>
      <c r="CU157" s="95"/>
      <c r="CV157" s="95"/>
      <c r="CW157" s="95"/>
      <c r="CX157" s="95"/>
      <c r="CY157" s="95"/>
      <c r="CZ157" s="95"/>
    </row>
    <row r="158" spans="2:104" x14ac:dyDescent="0.2"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95"/>
      <c r="BR158" s="95"/>
      <c r="BS158" s="95"/>
      <c r="BT158" s="95"/>
      <c r="BU158" s="95"/>
      <c r="BV158" s="95"/>
      <c r="BW158" s="95"/>
      <c r="BX158" s="95"/>
      <c r="BY158" s="95"/>
      <c r="BZ158" s="95"/>
      <c r="CA158" s="95"/>
      <c r="CB158" s="95"/>
      <c r="CC158" s="95"/>
      <c r="CD158" s="95"/>
      <c r="CE158" s="95"/>
      <c r="CF158" s="95"/>
      <c r="CG158" s="95"/>
      <c r="CH158" s="95"/>
      <c r="CI158" s="95"/>
      <c r="CJ158" s="95"/>
      <c r="CK158" s="95"/>
      <c r="CL158" s="95"/>
      <c r="CM158" s="95"/>
      <c r="CN158" s="95"/>
      <c r="CO158" s="95"/>
      <c r="CP158" s="95"/>
      <c r="CQ158" s="95"/>
      <c r="CR158" s="95"/>
      <c r="CS158" s="95"/>
      <c r="CT158" s="95"/>
      <c r="CU158" s="95"/>
      <c r="CV158" s="95"/>
      <c r="CW158" s="95"/>
      <c r="CX158" s="95"/>
      <c r="CY158" s="95"/>
      <c r="CZ158" s="9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644"/>
  <sheetViews>
    <sheetView topLeftCell="BZ415" workbookViewId="0">
      <selection activeCell="CL450" sqref="CL450"/>
    </sheetView>
  </sheetViews>
  <sheetFormatPr defaultRowHeight="15" x14ac:dyDescent="0.25"/>
  <cols>
    <col min="2" max="2" width="9.5703125" bestFit="1" customWidth="1"/>
    <col min="3" max="5" width="9.42578125" bestFit="1" customWidth="1"/>
    <col min="6" max="6" width="9.5703125" bestFit="1" customWidth="1"/>
    <col min="7" max="8" width="9.42578125" bestFit="1" customWidth="1"/>
    <col min="9" max="9" width="9.5703125" bestFit="1" customWidth="1"/>
    <col min="10" max="14" width="9.42578125" bestFit="1" customWidth="1"/>
    <col min="15" max="15" width="9.5703125" bestFit="1" customWidth="1"/>
    <col min="16" max="23" width="9.42578125" bestFit="1" customWidth="1"/>
    <col min="24" max="24" width="9.5703125" bestFit="1" customWidth="1"/>
    <col min="25" max="25" width="9.42578125" bestFit="1" customWidth="1"/>
    <col min="26" max="26" width="9.5703125" bestFit="1" customWidth="1"/>
    <col min="27" max="30" width="9.42578125" bestFit="1" customWidth="1"/>
    <col min="31" max="31" width="9.5703125" bestFit="1" customWidth="1"/>
    <col min="32" max="32" width="9.42578125" bestFit="1" customWidth="1"/>
    <col min="33" max="34" width="9.5703125" bestFit="1" customWidth="1"/>
    <col min="35" max="38" width="9.42578125" bestFit="1" customWidth="1"/>
    <col min="39" max="44" width="9.5703125" bestFit="1" customWidth="1"/>
    <col min="45" max="45" width="9.42578125" bestFit="1" customWidth="1"/>
    <col min="46" max="46" width="9.5703125" bestFit="1" customWidth="1"/>
    <col min="47" max="52" width="9.42578125" bestFit="1" customWidth="1"/>
    <col min="53" max="54" width="9.5703125" bestFit="1" customWidth="1"/>
    <col min="55" max="56" width="9.42578125" bestFit="1" customWidth="1"/>
    <col min="57" max="57" width="9.5703125" bestFit="1" customWidth="1"/>
    <col min="58" max="58" width="9.42578125" bestFit="1" customWidth="1"/>
    <col min="59" max="59" width="10.5703125" bestFit="1" customWidth="1"/>
    <col min="60" max="60" width="9.5703125" bestFit="1" customWidth="1"/>
    <col min="61" max="61" width="10.5703125" bestFit="1" customWidth="1"/>
    <col min="62" max="62" width="9.42578125" bestFit="1" customWidth="1"/>
    <col min="63" max="73" width="9.5703125" bestFit="1" customWidth="1"/>
    <col min="74" max="74" width="9.42578125" bestFit="1" customWidth="1"/>
    <col min="75" max="75" width="10.5703125" bestFit="1" customWidth="1"/>
    <col min="76" max="78" width="9.5703125" bestFit="1" customWidth="1"/>
    <col min="79" max="79" width="10.5703125" bestFit="1" customWidth="1"/>
    <col min="80" max="83" width="9.5703125" bestFit="1" customWidth="1"/>
    <col min="84" max="85" width="9.42578125" bestFit="1" customWidth="1"/>
    <col min="86" max="86" width="9.5703125" bestFit="1" customWidth="1"/>
    <col min="87" max="87" width="9.42578125" bestFit="1" customWidth="1"/>
    <col min="88" max="90" width="9.5703125" bestFit="1" customWidth="1"/>
    <col min="91" max="91" width="9.42578125" bestFit="1" customWidth="1"/>
    <col min="92" max="93" width="9.5703125" bestFit="1" customWidth="1"/>
    <col min="94" max="96" width="10.5703125" bestFit="1" customWidth="1"/>
    <col min="97" max="97" width="9.5703125" bestFit="1" customWidth="1"/>
    <col min="98" max="103" width="9.42578125" bestFit="1" customWidth="1"/>
    <col min="104" max="105" width="9.5703125" bestFit="1" customWidth="1"/>
    <col min="106" max="106" width="9.28515625" bestFit="1" customWidth="1"/>
  </cols>
  <sheetData>
    <row r="1" spans="1:106" x14ac:dyDescent="0.25">
      <c r="A1" t="s">
        <v>650</v>
      </c>
    </row>
    <row r="2" spans="1:106" x14ac:dyDescent="0.25">
      <c r="A2" s="2"/>
      <c r="B2" s="2" t="s">
        <v>393</v>
      </c>
      <c r="C2" s="2" t="s">
        <v>394</v>
      </c>
      <c r="D2" s="2" t="s">
        <v>395</v>
      </c>
      <c r="E2" s="2" t="s">
        <v>396</v>
      </c>
      <c r="F2" s="2" t="s">
        <v>397</v>
      </c>
      <c r="G2" s="2" t="s">
        <v>398</v>
      </c>
      <c r="H2" s="2" t="s">
        <v>399</v>
      </c>
      <c r="I2" s="2" t="s">
        <v>400</v>
      </c>
      <c r="J2" s="2" t="s">
        <v>401</v>
      </c>
      <c r="K2" s="2" t="s">
        <v>402</v>
      </c>
      <c r="L2" s="2" t="s">
        <v>403</v>
      </c>
      <c r="M2" s="2" t="s">
        <v>404</v>
      </c>
      <c r="N2" s="2" t="s">
        <v>405</v>
      </c>
      <c r="O2" s="2" t="s">
        <v>406</v>
      </c>
      <c r="P2" s="2" t="s">
        <v>407</v>
      </c>
      <c r="Q2" s="2" t="s">
        <v>408</v>
      </c>
      <c r="R2" s="2" t="s">
        <v>409</v>
      </c>
      <c r="S2" s="2" t="s">
        <v>410</v>
      </c>
      <c r="T2" s="2" t="s">
        <v>411</v>
      </c>
      <c r="U2" s="2" t="s">
        <v>412</v>
      </c>
      <c r="V2" s="2" t="s">
        <v>413</v>
      </c>
      <c r="W2" s="2" t="s">
        <v>414</v>
      </c>
      <c r="X2" s="2" t="s">
        <v>415</v>
      </c>
      <c r="Y2" s="2" t="s">
        <v>416</v>
      </c>
      <c r="Z2" s="2" t="s">
        <v>417</v>
      </c>
      <c r="AA2" s="2" t="s">
        <v>418</v>
      </c>
      <c r="AB2" s="2" t="s">
        <v>419</v>
      </c>
      <c r="AC2" s="2" t="s">
        <v>420</v>
      </c>
      <c r="AD2" s="2" t="s">
        <v>421</v>
      </c>
      <c r="AE2" s="2" t="s">
        <v>422</v>
      </c>
      <c r="AF2" s="2" t="s">
        <v>423</v>
      </c>
      <c r="AG2" s="2" t="s">
        <v>424</v>
      </c>
      <c r="AH2" s="2" t="s">
        <v>425</v>
      </c>
      <c r="AI2" s="2" t="s">
        <v>426</v>
      </c>
      <c r="AJ2" s="2" t="s">
        <v>427</v>
      </c>
      <c r="AK2" s="2" t="s">
        <v>428</v>
      </c>
      <c r="AL2" s="2" t="s">
        <v>429</v>
      </c>
      <c r="AM2" s="2" t="s">
        <v>430</v>
      </c>
      <c r="AN2" s="2" t="s">
        <v>431</v>
      </c>
      <c r="AO2" s="2" t="s">
        <v>432</v>
      </c>
      <c r="AP2" s="2" t="s">
        <v>433</v>
      </c>
      <c r="AQ2" s="2" t="s">
        <v>434</v>
      </c>
      <c r="AR2" s="2" t="s">
        <v>435</v>
      </c>
      <c r="AS2" s="2" t="s">
        <v>436</v>
      </c>
      <c r="AT2" s="2" t="s">
        <v>437</v>
      </c>
      <c r="AU2" s="2" t="s">
        <v>438</v>
      </c>
      <c r="AV2" s="2" t="s">
        <v>439</v>
      </c>
      <c r="AW2" s="2" t="s">
        <v>440</v>
      </c>
      <c r="AX2" s="2" t="s">
        <v>441</v>
      </c>
      <c r="AY2" s="2" t="s">
        <v>442</v>
      </c>
      <c r="AZ2" s="2" t="s">
        <v>443</v>
      </c>
      <c r="BA2" s="2" t="s">
        <v>444</v>
      </c>
      <c r="BB2" s="2" t="s">
        <v>445</v>
      </c>
      <c r="BC2" s="2" t="s">
        <v>446</v>
      </c>
      <c r="BD2" s="2" t="s">
        <v>447</v>
      </c>
      <c r="BE2" s="2" t="s">
        <v>448</v>
      </c>
      <c r="BF2" s="2" t="s">
        <v>449</v>
      </c>
      <c r="BG2" s="2" t="s">
        <v>450</v>
      </c>
      <c r="BH2" s="2" t="s">
        <v>451</v>
      </c>
      <c r="BI2" s="2" t="s">
        <v>452</v>
      </c>
      <c r="BJ2" s="2" t="s">
        <v>453</v>
      </c>
      <c r="BK2" s="2" t="s">
        <v>454</v>
      </c>
      <c r="BL2" s="2" t="s">
        <v>455</v>
      </c>
      <c r="BM2" s="2" t="s">
        <v>456</v>
      </c>
      <c r="BN2" s="2" t="s">
        <v>457</v>
      </c>
      <c r="BO2" s="2" t="s">
        <v>458</v>
      </c>
      <c r="BP2" s="2" t="s">
        <v>459</v>
      </c>
      <c r="BQ2" s="2" t="s">
        <v>460</v>
      </c>
      <c r="BR2" s="2" t="s">
        <v>461</v>
      </c>
      <c r="BS2" s="2" t="s">
        <v>462</v>
      </c>
      <c r="BT2" s="2" t="s">
        <v>463</v>
      </c>
      <c r="BU2" s="2" t="s">
        <v>464</v>
      </c>
      <c r="BV2" s="2" t="s">
        <v>465</v>
      </c>
      <c r="BW2" s="2" t="s">
        <v>466</v>
      </c>
      <c r="BX2" s="2" t="s">
        <v>467</v>
      </c>
      <c r="BY2" s="2" t="s">
        <v>468</v>
      </c>
      <c r="BZ2" s="2" t="s">
        <v>469</v>
      </c>
      <c r="CA2" s="2" t="s">
        <v>470</v>
      </c>
      <c r="CB2" s="2" t="s">
        <v>471</v>
      </c>
      <c r="CC2" s="2" t="s">
        <v>472</v>
      </c>
      <c r="CD2" s="2" t="s">
        <v>473</v>
      </c>
      <c r="CE2" s="2" t="s">
        <v>474</v>
      </c>
      <c r="CF2" s="2" t="s">
        <v>475</v>
      </c>
      <c r="CG2" s="2" t="s">
        <v>476</v>
      </c>
      <c r="CH2" s="2" t="s">
        <v>477</v>
      </c>
      <c r="CI2" s="2" t="s">
        <v>478</v>
      </c>
      <c r="CJ2" s="2" t="s">
        <v>479</v>
      </c>
      <c r="CK2" s="2" t="s">
        <v>480</v>
      </c>
      <c r="CL2" s="2" t="s">
        <v>481</v>
      </c>
      <c r="CM2" s="2" t="s">
        <v>482</v>
      </c>
      <c r="CN2" s="2" t="s">
        <v>483</v>
      </c>
      <c r="CO2" s="2" t="s">
        <v>484</v>
      </c>
      <c r="CP2" s="2" t="s">
        <v>485</v>
      </c>
      <c r="CQ2" s="2" t="s">
        <v>486</v>
      </c>
      <c r="CR2" s="2" t="s">
        <v>487</v>
      </c>
      <c r="CS2" s="2" t="s">
        <v>488</v>
      </c>
      <c r="CT2" s="2" t="s">
        <v>489</v>
      </c>
      <c r="CU2" s="2" t="s">
        <v>490</v>
      </c>
      <c r="CV2" s="2" t="s">
        <v>491</v>
      </c>
      <c r="CW2" s="2" t="s">
        <v>492</v>
      </c>
      <c r="CX2" s="2" t="s">
        <v>493</v>
      </c>
      <c r="CY2" s="2" t="s">
        <v>494</v>
      </c>
      <c r="CZ2" s="2" t="s">
        <v>495</v>
      </c>
      <c r="DA2" s="2"/>
      <c r="DB2" s="2"/>
    </row>
    <row r="3" spans="1:106" x14ac:dyDescent="0.25">
      <c r="A3" s="2" t="s">
        <v>496</v>
      </c>
      <c r="B3" s="2">
        <v>22329.324990555346</v>
      </c>
      <c r="C3" s="2">
        <v>-6.3249905553457779</v>
      </c>
      <c r="D3" s="2">
        <v>-4.3789971648777737E-12</v>
      </c>
      <c r="E3" s="2">
        <v>-9.7102326179765441E-11</v>
      </c>
      <c r="F3" s="2">
        <v>4.092015615242417E-11</v>
      </c>
      <c r="G3" s="2">
        <v>-5.3998583382508514E-11</v>
      </c>
      <c r="H3" s="2">
        <v>-6.4879657202254748E-11</v>
      </c>
      <c r="I3" s="2">
        <v>-1.3340439863895881E-10</v>
      </c>
      <c r="J3" s="2">
        <v>2.8985480682308662E-11</v>
      </c>
      <c r="K3" s="2">
        <v>-2.3889334954674268E-11</v>
      </c>
      <c r="L3" s="2">
        <v>4.7342574305275775E-11</v>
      </c>
      <c r="M3" s="2">
        <v>-4.9601212026573194E-11</v>
      </c>
      <c r="N3" s="2">
        <v>-1.6279361192417241E-10</v>
      </c>
      <c r="O3" s="2">
        <v>-2.936317855528614E-11</v>
      </c>
      <c r="P3" s="2">
        <v>1.8835644155501541E-10</v>
      </c>
      <c r="Q3" s="2">
        <v>-1.22021504012082E-10</v>
      </c>
      <c r="R3" s="2">
        <v>6.1556093555736879E-11</v>
      </c>
      <c r="S3" s="2">
        <v>1.1949552458645485E-11</v>
      </c>
      <c r="T3" s="2">
        <v>-3.1888758300624431E-10</v>
      </c>
      <c r="U3" s="2">
        <v>8.8184626267917565E-11</v>
      </c>
      <c r="V3" s="2">
        <v>3.6797764835228008E-10</v>
      </c>
      <c r="W3" s="2">
        <v>1.4435459771977577E-11</v>
      </c>
      <c r="X3" s="2">
        <v>3.929301328753354E-11</v>
      </c>
      <c r="Y3" s="2">
        <v>7.503331289626658E-12</v>
      </c>
      <c r="Z3" s="2">
        <v>1.248343650672723E-10</v>
      </c>
      <c r="AA3" s="2">
        <v>-2.5906388145813253E-11</v>
      </c>
      <c r="AB3" s="2">
        <v>5.9006965980046289E-12</v>
      </c>
      <c r="AC3" s="2">
        <v>-8.7219120814552298E-11</v>
      </c>
      <c r="AD3" s="2">
        <v>5.0367265913564552E-11</v>
      </c>
      <c r="AE3" s="2">
        <v>-1.3245948782270034E-10</v>
      </c>
      <c r="AF3" s="2">
        <v>-2.0248691612323455E-11</v>
      </c>
      <c r="AG3" s="2">
        <v>-4.1978198694891944E-11</v>
      </c>
      <c r="AH3" s="2">
        <v>9.4033225650491659E-11</v>
      </c>
      <c r="AI3" s="2">
        <v>2.2570390001419582E-11</v>
      </c>
      <c r="AJ3" s="2">
        <v>1.5579182388592017E-10</v>
      </c>
      <c r="AK3" s="2">
        <v>2.9269919821217627E-12</v>
      </c>
      <c r="AL3" s="2">
        <v>1.2728218479196585E-10</v>
      </c>
      <c r="AM3" s="2">
        <v>-6.4814820177616639E-13</v>
      </c>
      <c r="AN3" s="2">
        <v>-4.8267168040183606E-11</v>
      </c>
      <c r="AO3" s="2">
        <v>1.4573231510439655E-11</v>
      </c>
      <c r="AP3" s="2">
        <v>-3.9804604057280812E-11</v>
      </c>
      <c r="AQ3" s="2">
        <v>-1.0965367502890899E-11</v>
      </c>
      <c r="AR3" s="2">
        <v>2.3899215939593432E-12</v>
      </c>
      <c r="AS3" s="2">
        <v>-1.3110579288877489E-10</v>
      </c>
      <c r="AT3" s="2">
        <v>1.8706369786514188E-11</v>
      </c>
      <c r="AU3" s="2">
        <v>2.4334312342944031E-11</v>
      </c>
      <c r="AV3" s="2">
        <v>5.6793458824699883E-12</v>
      </c>
      <c r="AW3" s="2">
        <v>-4.4164227830378877E-11</v>
      </c>
      <c r="AX3" s="2">
        <v>1.1247469622333028E-10</v>
      </c>
      <c r="AY3" s="2">
        <v>-5.7204518899567347E-12</v>
      </c>
      <c r="AZ3" s="2">
        <v>3.4016345296095096E-11</v>
      </c>
      <c r="BA3" s="2">
        <v>7.9709572275987739E-11</v>
      </c>
      <c r="BB3" s="2">
        <v>-8.5619511480672372E-11</v>
      </c>
      <c r="BC3" s="2">
        <v>-7.5591088943838258E-11</v>
      </c>
      <c r="BD3" s="2">
        <v>3.4863362197157244E-12</v>
      </c>
      <c r="BE3" s="2">
        <v>-4.233946526710497E-12</v>
      </c>
      <c r="BF3" s="2">
        <v>6.7515437685017332E-14</v>
      </c>
      <c r="BG3" s="2">
        <v>-2.0271784251235658E-11</v>
      </c>
      <c r="BH3" s="2">
        <v>4.8852477618765988E-11</v>
      </c>
      <c r="BI3" s="2">
        <v>-5.3255178045219509E-12</v>
      </c>
      <c r="BJ3" s="2">
        <v>3.8006930935807759E-11</v>
      </c>
      <c r="BK3" s="2">
        <v>-1.0454925813974114E-10</v>
      </c>
      <c r="BL3" s="2">
        <v>1.2975176488794204E-12</v>
      </c>
      <c r="BM3" s="2">
        <v>-2.1399770844254817E-11</v>
      </c>
      <c r="BN3" s="2">
        <v>-2.5266899683629163E-11</v>
      </c>
      <c r="BO3" s="2">
        <v>3.5482727867020003E-12</v>
      </c>
      <c r="BP3" s="2">
        <v>-5.9205973457210348E-11</v>
      </c>
      <c r="BQ3" s="2">
        <v>9.851142124261969E-11</v>
      </c>
      <c r="BR3" s="2">
        <v>4.3218317813398244E-11</v>
      </c>
      <c r="BS3" s="2">
        <v>1.1819101253252029E-11</v>
      </c>
      <c r="BT3" s="2">
        <v>5.4737547827699018E-11</v>
      </c>
      <c r="BU3" s="2">
        <v>-1.7487877812527586E-10</v>
      </c>
      <c r="BV3" s="2">
        <v>-5.1159076974727213E-13</v>
      </c>
      <c r="BW3" s="2">
        <v>-1.5681678178225411E-11</v>
      </c>
      <c r="BX3" s="2">
        <v>-4.6540549192286562E-13</v>
      </c>
      <c r="BY3" s="2">
        <v>1.375966007799434E-11</v>
      </c>
      <c r="BZ3" s="2">
        <v>5.3042015224491479E-11</v>
      </c>
      <c r="CA3" s="2">
        <v>4.5714543261965446E-12</v>
      </c>
      <c r="CB3" s="2">
        <v>2.9409363833110547E-11</v>
      </c>
      <c r="CC3" s="2">
        <v>4.3158365770068485E-11</v>
      </c>
      <c r="CD3" s="2">
        <v>1.0761525004454597E-10</v>
      </c>
      <c r="CE3" s="2">
        <v>1.3983481039758772E-11</v>
      </c>
      <c r="CF3" s="2">
        <v>1.7472245872340864E-11</v>
      </c>
      <c r="CG3" s="2">
        <v>-1.3738876702973357E-10</v>
      </c>
      <c r="CH3" s="2">
        <v>-3.1254998589247407E-12</v>
      </c>
      <c r="CI3" s="2">
        <v>-3.779865309638808E-12</v>
      </c>
      <c r="CJ3" s="2">
        <v>1.1906564623131999E-10</v>
      </c>
      <c r="CK3" s="2">
        <v>1.6500800725793852E-11</v>
      </c>
      <c r="CL3" s="2">
        <v>1.0399681116268766E-11</v>
      </c>
      <c r="CM3" s="2">
        <v>2.5343949161538148E-11</v>
      </c>
      <c r="CN3" s="2">
        <v>-1.2324571918576055E-11</v>
      </c>
      <c r="CO3" s="2">
        <v>-1.8503421017612709E-11</v>
      </c>
      <c r="CP3" s="2">
        <v>-6.4646066277873615E-12</v>
      </c>
      <c r="CQ3" s="2">
        <v>-1.2752465750054398E-11</v>
      </c>
      <c r="CR3" s="2">
        <v>5.4758975132074283E-13</v>
      </c>
      <c r="CS3" s="2">
        <v>1.1893264151296989E-12</v>
      </c>
      <c r="CT3" s="2">
        <v>4.5654591218635687E-12</v>
      </c>
      <c r="CU3" s="2">
        <v>3.8729019991023961E-12</v>
      </c>
      <c r="CV3" s="2">
        <v>7.9616313541919226E-12</v>
      </c>
      <c r="CW3" s="2">
        <v>-1.9895196601282805E-11</v>
      </c>
      <c r="CX3" s="2">
        <v>2.2392754317479557E-11</v>
      </c>
      <c r="CY3" s="2">
        <v>2.0179413695586845E-11</v>
      </c>
      <c r="CZ3" s="2">
        <v>1.7736651621653721E-3</v>
      </c>
      <c r="DA3" s="2">
        <f>SUM(B3:CZ3)</f>
        <v>22323.001773665288</v>
      </c>
      <c r="DB3" s="2"/>
    </row>
    <row r="4" spans="1:106" x14ac:dyDescent="0.25">
      <c r="A4" s="2" t="s">
        <v>497</v>
      </c>
      <c r="B4" s="2">
        <v>-2.964295475749168E-14</v>
      </c>
      <c r="C4" s="2">
        <v>1102</v>
      </c>
      <c r="D4" s="2">
        <v>-4.5408121707168903E-14</v>
      </c>
      <c r="E4" s="2">
        <v>-5.2247095538859867E-13</v>
      </c>
      <c r="F4" s="2">
        <v>7.5282002853782615E-12</v>
      </c>
      <c r="G4" s="2">
        <v>-2.6121327323380683E-12</v>
      </c>
      <c r="H4" s="2">
        <v>-8.5211837586030015E-12</v>
      </c>
      <c r="I4" s="2">
        <v>-4.85601836519578E-12</v>
      </c>
      <c r="J4" s="2">
        <v>7.9891648852026265E-13</v>
      </c>
      <c r="K4" s="2">
        <v>-1.0187406473960436E-12</v>
      </c>
      <c r="L4" s="2">
        <v>1.2039258479035198E-12</v>
      </c>
      <c r="M4" s="2">
        <v>-7.0863315215774492E-12</v>
      </c>
      <c r="N4" s="2">
        <v>8.4121598575848111E-12</v>
      </c>
      <c r="O4" s="2">
        <v>-1.3246292951407668E-11</v>
      </c>
      <c r="P4" s="2">
        <v>6.2490013164051561E-12</v>
      </c>
      <c r="Q4" s="2">
        <v>-1.4441781104324036E-11</v>
      </c>
      <c r="R4" s="2">
        <v>7.9936057773011271E-12</v>
      </c>
      <c r="S4" s="2">
        <v>1.3902878848170985E-11</v>
      </c>
      <c r="T4" s="2">
        <v>-2.7817748105007922E-11</v>
      </c>
      <c r="U4" s="2">
        <v>1.0150102980333031E-11</v>
      </c>
      <c r="V4" s="2">
        <v>1.5740742043135469E-11</v>
      </c>
      <c r="W4" s="2">
        <v>8.0158102377936302E-14</v>
      </c>
      <c r="X4" s="2">
        <v>1.7692514120426495E-12</v>
      </c>
      <c r="Y4" s="2">
        <v>-1.014299755297543E-12</v>
      </c>
      <c r="Z4" s="2">
        <v>2.2755131112717208E-12</v>
      </c>
      <c r="AA4" s="2">
        <v>-1.4952483695651608E-12</v>
      </c>
      <c r="AB4" s="2">
        <v>1.6919798895287386E-13</v>
      </c>
      <c r="AC4" s="2">
        <v>-2.6278534903667605E-11</v>
      </c>
      <c r="AD4" s="2">
        <v>2.9043434324194095E-12</v>
      </c>
      <c r="AE4" s="2">
        <v>-3.3253400033572689E-12</v>
      </c>
      <c r="AF4" s="2">
        <v>-2.5313084961453569E-12</v>
      </c>
      <c r="AG4" s="2">
        <v>-5.1247894816697226E-13</v>
      </c>
      <c r="AH4" s="2">
        <v>1.4175327578413999E-12</v>
      </c>
      <c r="AI4" s="2">
        <v>-2.5934809855243657E-13</v>
      </c>
      <c r="AJ4" s="2">
        <v>1.7069012869797007E-11</v>
      </c>
      <c r="AK4" s="2">
        <v>-9.6922470049776166E-13</v>
      </c>
      <c r="AL4" s="2">
        <v>2.6074697956346427E-11</v>
      </c>
      <c r="AM4" s="2">
        <v>-9.2148511043887993E-15</v>
      </c>
      <c r="AN4" s="2">
        <v>-2.6427748878177226E-12</v>
      </c>
      <c r="AO4" s="2">
        <v>-2.1094237467877974E-13</v>
      </c>
      <c r="AP4" s="2">
        <v>-3.0178082255361005E-12</v>
      </c>
      <c r="AQ4" s="2">
        <v>4.5941028758988978E-13</v>
      </c>
      <c r="AR4" s="2">
        <v>-8.7863050168834889E-13</v>
      </c>
      <c r="AS4" s="2">
        <v>-9.6926910941874667E-12</v>
      </c>
      <c r="AT4" s="2">
        <v>-8.1601392309949006E-14</v>
      </c>
      <c r="AU4" s="2">
        <v>8.1445961086501484E-13</v>
      </c>
      <c r="AV4" s="2">
        <v>6.4334648719466259E-13</v>
      </c>
      <c r="AW4" s="2">
        <v>-1.2709833185908792E-12</v>
      </c>
      <c r="AX4" s="2">
        <v>8.8462570602132473E-12</v>
      </c>
      <c r="AY4" s="2">
        <v>-1.1785017406396037E-13</v>
      </c>
      <c r="AZ4" s="2">
        <v>2.4407142973359441E-12</v>
      </c>
      <c r="BA4" s="2">
        <v>4.7387094248563244E-12</v>
      </c>
      <c r="BB4" s="2">
        <v>-4.5800585546373895E-12</v>
      </c>
      <c r="BC4" s="2">
        <v>-1.3837819778927951E-11</v>
      </c>
      <c r="BD4" s="2">
        <v>3.2662761384472105E-13</v>
      </c>
      <c r="BE4" s="2">
        <v>-6.2899685460138244E-13</v>
      </c>
      <c r="BF4" s="2">
        <v>-2.3002433291452462E-15</v>
      </c>
      <c r="BG4" s="2">
        <v>1.5347723092418164E-12</v>
      </c>
      <c r="BH4" s="2">
        <v>7.2919448257380282E-12</v>
      </c>
      <c r="BI4" s="2">
        <v>-1.8829382497642655E-12</v>
      </c>
      <c r="BJ4" s="2">
        <v>4.7535309022350702E-12</v>
      </c>
      <c r="BK4" s="2">
        <v>-5.5067062021407764E-12</v>
      </c>
      <c r="BL4" s="2">
        <v>1.5865087021893487E-13</v>
      </c>
      <c r="BM4" s="2">
        <v>-8.9883656073652674E-13</v>
      </c>
      <c r="BN4" s="2">
        <v>-3.7907454952801345E-12</v>
      </c>
      <c r="BO4" s="2">
        <v>3.2684965844964609E-13</v>
      </c>
      <c r="BP4" s="2">
        <v>-1.7049472944563604E-11</v>
      </c>
      <c r="BQ4" s="2">
        <v>2.2211565919860732E-11</v>
      </c>
      <c r="BR4" s="2">
        <v>1.0624834345662748E-12</v>
      </c>
      <c r="BS4" s="2">
        <v>1.2212453270876722E-13</v>
      </c>
      <c r="BT4" s="2">
        <v>-2.3803181647963356E-13</v>
      </c>
      <c r="BU4" s="2">
        <v>-1.4942713733034907E-11</v>
      </c>
      <c r="BV4" s="2">
        <v>1.531574866930896E-11</v>
      </c>
      <c r="BW4" s="2">
        <v>5.5493387662863825E-12</v>
      </c>
      <c r="BX4" s="2">
        <v>-1.4210854715202004E-14</v>
      </c>
      <c r="BY4" s="2">
        <v>-8.5265128291212022E-14</v>
      </c>
      <c r="BZ4" s="2">
        <v>2.7995383788947947E-12</v>
      </c>
      <c r="CA4" s="2">
        <v>5.0897064340915676E-12</v>
      </c>
      <c r="CB4" s="2">
        <v>4.3414161154942121E-12</v>
      </c>
      <c r="CC4" s="2">
        <v>-5.9827698351000436E-12</v>
      </c>
      <c r="CD4" s="2">
        <v>3.4425795547576854E-12</v>
      </c>
      <c r="CE4" s="2">
        <v>1.510791491909913E-12</v>
      </c>
      <c r="CF4" s="2">
        <v>1.6704415628510105E-12</v>
      </c>
      <c r="CG4" s="2">
        <v>-8.8062890313267417E-13</v>
      </c>
      <c r="CH4" s="2">
        <v>-1.3233858453531866E-12</v>
      </c>
      <c r="CI4" s="2">
        <v>-1.5837331446277858E-13</v>
      </c>
      <c r="CJ4" s="2">
        <v>-4.4124703890702222E-12</v>
      </c>
      <c r="CK4" s="2">
        <v>-2.05657713081564E-12</v>
      </c>
      <c r="CL4" s="2">
        <v>4.6629367034256575E-13</v>
      </c>
      <c r="CM4" s="2">
        <v>-9.5567997959733475E-13</v>
      </c>
      <c r="CN4" s="2">
        <v>-1.8962609260597674E-13</v>
      </c>
      <c r="CO4" s="2">
        <v>-1.1253220577600587E-12</v>
      </c>
      <c r="CP4" s="2">
        <v>-9.1948670899455465E-13</v>
      </c>
      <c r="CQ4" s="2">
        <v>2.6256774532384952E-13</v>
      </c>
      <c r="CR4" s="2">
        <v>1.1657341758564144E-15</v>
      </c>
      <c r="CS4" s="2">
        <v>6.2394533983933798E-14</v>
      </c>
      <c r="CT4" s="2">
        <v>-2.5879298704012399E-13</v>
      </c>
      <c r="CU4" s="2">
        <v>-3.0700442188447141E-13</v>
      </c>
      <c r="CV4" s="2">
        <v>-1.7763568394002505E-15</v>
      </c>
      <c r="CW4" s="2">
        <v>1.850963826655061E-12</v>
      </c>
      <c r="CX4" s="2">
        <v>-8.7840845708342385E-13</v>
      </c>
      <c r="CY4" s="2">
        <v>6.3127281180186401E-13</v>
      </c>
      <c r="CZ4" s="2">
        <v>9.8319086177411918E-5</v>
      </c>
      <c r="DA4" s="2">
        <f t="shared" ref="DA4:DA67" si="0">SUM(B4:CZ4)</f>
        <v>1102.0000983190916</v>
      </c>
      <c r="DB4" s="2"/>
    </row>
    <row r="5" spans="1:106" x14ac:dyDescent="0.25">
      <c r="A5" s="2" t="s">
        <v>498</v>
      </c>
      <c r="B5" s="2">
        <v>1.049826892085548E-12</v>
      </c>
      <c r="C5" s="2">
        <v>-4.5297099404706387E-14</v>
      </c>
      <c r="D5" s="2">
        <v>1139.9999999999982</v>
      </c>
      <c r="E5" s="2">
        <v>5.6488147492927965E-13</v>
      </c>
      <c r="F5" s="2">
        <v>1.3500311979441904E-12</v>
      </c>
      <c r="G5" s="2">
        <v>-4.4622083805734292E-12</v>
      </c>
      <c r="H5" s="2">
        <v>-2.6432189770275727E-12</v>
      </c>
      <c r="I5" s="2">
        <v>-1.3544054766612135E-11</v>
      </c>
      <c r="J5" s="2">
        <v>2.2453150450019166E-12</v>
      </c>
      <c r="K5" s="2">
        <v>-2.8812507935072063E-12</v>
      </c>
      <c r="L5" s="2">
        <v>3.844036200462142E-12</v>
      </c>
      <c r="M5" s="2">
        <v>-1.1681322575896047E-11</v>
      </c>
      <c r="N5" s="2">
        <v>-1.3951506616649567E-11</v>
      </c>
      <c r="O5" s="2">
        <v>-2.2737367544323206E-13</v>
      </c>
      <c r="P5" s="2">
        <v>2.1717738718507462E-11</v>
      </c>
      <c r="Q5" s="2">
        <v>-1.2775558388966601E-11</v>
      </c>
      <c r="R5" s="2">
        <v>6.2954086388344876E-12</v>
      </c>
      <c r="S5" s="2">
        <v>9.6154195716735558E-12</v>
      </c>
      <c r="T5" s="2">
        <v>-9.3223206931725144E-12</v>
      </c>
      <c r="U5" s="2">
        <v>-1.0231815394945443E-12</v>
      </c>
      <c r="V5" s="2">
        <v>3.5349501104064984E-11</v>
      </c>
      <c r="W5" s="2">
        <v>7.744915819785092E-13</v>
      </c>
      <c r="X5" s="2">
        <v>4.5474735088646412E-13</v>
      </c>
      <c r="Y5" s="2">
        <v>1.7053025658242404E-13</v>
      </c>
      <c r="Z5" s="2">
        <v>-6.0396132539608516E-14</v>
      </c>
      <c r="AA5" s="2">
        <v>-4.6895820560166612E-12</v>
      </c>
      <c r="AB5" s="2">
        <v>2.1316282072803006E-13</v>
      </c>
      <c r="AC5" s="2">
        <v>-1.1752376849472057E-11</v>
      </c>
      <c r="AD5" s="2">
        <v>5.2295945351943374E-12</v>
      </c>
      <c r="AE5" s="2">
        <v>-1.4239276424632408E-11</v>
      </c>
      <c r="AF5" s="2">
        <v>-2.3305801732931286E-12</v>
      </c>
      <c r="AG5" s="2">
        <v>-6.1319838096096646E-12</v>
      </c>
      <c r="AH5" s="2">
        <v>1.4921397450962104E-11</v>
      </c>
      <c r="AI5" s="2">
        <v>1.7763568394002505E-13</v>
      </c>
      <c r="AJ5" s="2">
        <v>1.0231815394945443E-11</v>
      </c>
      <c r="AK5" s="2">
        <v>-7.638334409421077E-13</v>
      </c>
      <c r="AL5" s="2">
        <v>1.7330137325188844E-11</v>
      </c>
      <c r="AM5" s="2">
        <v>-2.078337502098293E-13</v>
      </c>
      <c r="AN5" s="2">
        <v>-2.6645352591003757E-13</v>
      </c>
      <c r="AO5" s="2">
        <v>-1.7621459846850485E-12</v>
      </c>
      <c r="AP5" s="2">
        <v>-2.6822988274943782E-12</v>
      </c>
      <c r="AQ5" s="2">
        <v>-8.3577589293781784E-12</v>
      </c>
      <c r="AR5" s="2">
        <v>-6.7856831265089568E-13</v>
      </c>
      <c r="AS5" s="2">
        <v>-2.7341684472048655E-11</v>
      </c>
      <c r="AT5" s="2">
        <v>-1.0444978215673473E-12</v>
      </c>
      <c r="AU5" s="2">
        <v>1.9753088054130785E-12</v>
      </c>
      <c r="AV5" s="2">
        <v>1.2110312752611208E-12</v>
      </c>
      <c r="AW5" s="2">
        <v>-2.3732127374387346E-12</v>
      </c>
      <c r="AX5" s="2">
        <v>2.3490542844228912E-11</v>
      </c>
      <c r="AY5" s="2">
        <v>-7.7271522513910895E-14</v>
      </c>
      <c r="AZ5" s="2">
        <v>4.2632564145606011E-12</v>
      </c>
      <c r="BA5" s="2">
        <v>3.4154901129568316E-12</v>
      </c>
      <c r="BB5" s="2">
        <v>-2.503774965134653E-12</v>
      </c>
      <c r="BC5" s="2">
        <v>-4.8601123125990853E-12</v>
      </c>
      <c r="BD5" s="2">
        <v>2.5757174171303632E-13</v>
      </c>
      <c r="BE5" s="2">
        <v>-1.4921397450962104E-13</v>
      </c>
      <c r="BF5" s="2">
        <v>-1.5543122344752192E-15</v>
      </c>
      <c r="BG5" s="2">
        <v>1.3073986337985843E-12</v>
      </c>
      <c r="BH5" s="2">
        <v>6.6791017161449417E-12</v>
      </c>
      <c r="BI5" s="2">
        <v>1.3926637620897964E-12</v>
      </c>
      <c r="BJ5" s="2">
        <v>2.1032064978498966E-12</v>
      </c>
      <c r="BK5" s="2">
        <v>-1.0231815394945443E-12</v>
      </c>
      <c r="BL5" s="2">
        <v>2.007283228522283E-13</v>
      </c>
      <c r="BM5" s="2">
        <v>-2.8848035071860068E-12</v>
      </c>
      <c r="BN5" s="2">
        <v>-1.5063505998114124E-12</v>
      </c>
      <c r="BO5" s="2">
        <v>4.0927261579781771E-12</v>
      </c>
      <c r="BP5" s="2">
        <v>-5.6843418860808015E-14</v>
      </c>
      <c r="BQ5" s="2">
        <v>1.8758328224066645E-12</v>
      </c>
      <c r="BR5" s="2">
        <v>-1.2096990076315706E-12</v>
      </c>
      <c r="BS5" s="2">
        <v>-3.0730973321624333E-13</v>
      </c>
      <c r="BT5" s="2">
        <v>-7.2191141953226179E-12</v>
      </c>
      <c r="BU5" s="2">
        <v>-5.2295945351943374E-12</v>
      </c>
      <c r="BV5" s="2">
        <v>7.1054273576010019E-12</v>
      </c>
      <c r="BW5" s="2">
        <v>-1.1368683772161603E-13</v>
      </c>
      <c r="BX5" s="2">
        <v>-1.2079226507921703E-13</v>
      </c>
      <c r="BY5" s="2">
        <v>4.5474735088646412E-13</v>
      </c>
      <c r="BZ5" s="2">
        <v>8.5265128291212022E-13</v>
      </c>
      <c r="CA5" s="2">
        <v>2.4371615836571436E-12</v>
      </c>
      <c r="CB5" s="2">
        <v>4.6611603465862572E-12</v>
      </c>
      <c r="CC5" s="2">
        <v>-9.2086338554508984E-12</v>
      </c>
      <c r="CD5" s="2">
        <v>-2.1884716261411086E-12</v>
      </c>
      <c r="CE5" s="2">
        <v>-1.4921397450962104E-13</v>
      </c>
      <c r="CF5" s="2">
        <v>5.3290705182007514E-13</v>
      </c>
      <c r="CG5" s="2">
        <v>4.3272052607790101E-12</v>
      </c>
      <c r="CH5" s="2">
        <v>-6.2527760746888816E-13</v>
      </c>
      <c r="CI5" s="2">
        <v>-2.4868995751603507E-13</v>
      </c>
      <c r="CJ5" s="2">
        <v>-5.6559201766503975E-12</v>
      </c>
      <c r="CK5" s="2">
        <v>2.4868995751603507E-13</v>
      </c>
      <c r="CL5" s="2">
        <v>2.3447910280083306E-13</v>
      </c>
      <c r="CM5" s="2">
        <v>-5.6843418860808015E-14</v>
      </c>
      <c r="CN5" s="2">
        <v>-2.1316282072803006E-13</v>
      </c>
      <c r="CO5" s="2">
        <v>-1.4210854715202004E-14</v>
      </c>
      <c r="CP5" s="2">
        <v>-2.5224267119483557E-13</v>
      </c>
      <c r="CQ5" s="2">
        <v>9.5923269327613525E-14</v>
      </c>
      <c r="CR5" s="2">
        <v>3.9523939676655573E-14</v>
      </c>
      <c r="CS5" s="2">
        <v>4.7073456244106637E-14</v>
      </c>
      <c r="CT5" s="2">
        <v>-3.5527136788005009E-15</v>
      </c>
      <c r="CU5" s="2">
        <v>-3.9968028886505635E-14</v>
      </c>
      <c r="CV5" s="2">
        <v>2.5579538487363607E-13</v>
      </c>
      <c r="CW5" s="2">
        <v>1.4921397450962104E-13</v>
      </c>
      <c r="CX5" s="2">
        <v>-4.4053649617126212E-13</v>
      </c>
      <c r="CY5" s="2">
        <v>1.8829382497642655E-13</v>
      </c>
      <c r="CZ5" s="2">
        <v>9.6419455758223194E-5</v>
      </c>
      <c r="DA5" s="2">
        <f t="shared" si="0"/>
        <v>1140.0000964194548</v>
      </c>
      <c r="DB5" s="2"/>
    </row>
    <row r="6" spans="1:106" x14ac:dyDescent="0.25">
      <c r="A6" s="2" t="s">
        <v>499</v>
      </c>
      <c r="B6" s="2">
        <v>-1.0183494672522109E-12</v>
      </c>
      <c r="C6" s="2">
        <v>5.0386778083222339E-14</v>
      </c>
      <c r="D6" s="2">
        <v>1.3842121893148374E-12</v>
      </c>
      <c r="E6" s="2">
        <v>930.10859188543827</v>
      </c>
      <c r="F6" s="2">
        <v>-1.108591885427924</v>
      </c>
      <c r="G6" s="2">
        <v>-3.5004221743406561E-12</v>
      </c>
      <c r="H6" s="2">
        <v>-1.56035184772918E-11</v>
      </c>
      <c r="I6" s="2">
        <v>-5.8843485639670234E-12</v>
      </c>
      <c r="J6" s="2">
        <v>1.5094314687047472E-12</v>
      </c>
      <c r="K6" s="2">
        <v>-2.8173574584400285E-12</v>
      </c>
      <c r="L6" s="2">
        <v>9.84906600720592E-13</v>
      </c>
      <c r="M6" s="2">
        <v>-1.4411583038054232E-11</v>
      </c>
      <c r="N6" s="2">
        <v>8.0246920219906315E-13</v>
      </c>
      <c r="O6" s="2">
        <v>-3.7680969455777813E-12</v>
      </c>
      <c r="P6" s="2">
        <v>1.3097967155317747E-11</v>
      </c>
      <c r="Q6" s="2">
        <v>-7.9090067828246902E-12</v>
      </c>
      <c r="R6" s="2">
        <v>4.7534476355082234E-12</v>
      </c>
      <c r="S6" s="2">
        <v>1.8644530364042566E-11</v>
      </c>
      <c r="T6" s="2">
        <v>-1.9739765377835283E-11</v>
      </c>
      <c r="U6" s="2">
        <v>7.1409544943890069E-12</v>
      </c>
      <c r="V6" s="2">
        <v>1.4206857912313353E-11</v>
      </c>
      <c r="W6" s="2">
        <v>5.1747495177778546E-13</v>
      </c>
      <c r="X6" s="2">
        <v>-5.2704507425005431E-12</v>
      </c>
      <c r="Y6" s="2">
        <v>1.4486190025309043E-12</v>
      </c>
      <c r="Z6" s="2">
        <v>4.9846793359620278E-12</v>
      </c>
      <c r="AA6" s="2">
        <v>6.8678396303312184E-13</v>
      </c>
      <c r="AB6" s="2">
        <v>4.9536763579993703E-14</v>
      </c>
      <c r="AC6" s="2">
        <v>-1.5918377727075494E-12</v>
      </c>
      <c r="AD6" s="2">
        <v>1.2257694859130197E-12</v>
      </c>
      <c r="AE6" s="2">
        <v>-3.5121350272504515E-12</v>
      </c>
      <c r="AF6" s="2">
        <v>1.5284995491526843E-12</v>
      </c>
      <c r="AG6" s="2">
        <v>-3.5299541067956852E-12</v>
      </c>
      <c r="AH6" s="2">
        <v>-2.4335533588271119E-12</v>
      </c>
      <c r="AI6" s="2">
        <v>8.2023277059306565E-13</v>
      </c>
      <c r="AJ6" s="2">
        <v>1.4157536254444381E-11</v>
      </c>
      <c r="AK6" s="2">
        <v>2.0242141296478167E-13</v>
      </c>
      <c r="AL6" s="2">
        <v>7.3486772222963737E-12</v>
      </c>
      <c r="AM6" s="2">
        <v>-6.0090821207836598E-14</v>
      </c>
      <c r="AN6" s="2">
        <v>-3.5566549705379202E-12</v>
      </c>
      <c r="AO6" s="2">
        <v>1.86195503459885E-12</v>
      </c>
      <c r="AP6" s="2">
        <v>-1.1984302439316252E-12</v>
      </c>
      <c r="AQ6" s="2">
        <v>3.879119248040297E-13</v>
      </c>
      <c r="AR6" s="2">
        <v>-2.7883251263460807E-13</v>
      </c>
      <c r="AS6" s="2">
        <v>-6.2205796069747521E-12</v>
      </c>
      <c r="AT6" s="2">
        <v>-1.7736784263533423E-12</v>
      </c>
      <c r="AU6" s="2">
        <v>5.136724379184443E-13</v>
      </c>
      <c r="AV6" s="2">
        <v>1.9290125052862095E-13</v>
      </c>
      <c r="AW6" s="2">
        <v>-5.3008708533752724E-12</v>
      </c>
      <c r="AX6" s="2">
        <v>6.9743100183927709E-12</v>
      </c>
      <c r="AY6" s="2">
        <v>2.8623631243007708E-13</v>
      </c>
      <c r="AZ6" s="2">
        <v>2.4771296125436493E-12</v>
      </c>
      <c r="BA6" s="2">
        <v>4.6260772990081023E-12</v>
      </c>
      <c r="BB6" s="2">
        <v>-5.1970650005728203E-12</v>
      </c>
      <c r="BC6" s="2">
        <v>-4.3605119515177648E-12</v>
      </c>
      <c r="BD6" s="2">
        <v>2.5174307083375425E-14</v>
      </c>
      <c r="BE6" s="2">
        <v>-3.2088220969228587E-13</v>
      </c>
      <c r="BF6" s="2">
        <v>3.3798918525063115E-15</v>
      </c>
      <c r="BG6" s="2">
        <v>7.1675998469800106E-13</v>
      </c>
      <c r="BH6" s="2">
        <v>4.3980374897500951E-12</v>
      </c>
      <c r="BI6" s="2">
        <v>-1.482147737874584E-12</v>
      </c>
      <c r="BJ6" s="2">
        <v>2.6663116159397759E-12</v>
      </c>
      <c r="BK6" s="2">
        <v>-3.3715252811816754E-12</v>
      </c>
      <c r="BL6" s="2">
        <v>2.8144153674247718E-14</v>
      </c>
      <c r="BM6" s="2">
        <v>-1.4777068457760834E-13</v>
      </c>
      <c r="BN6" s="2">
        <v>-2.3345769761817792E-12</v>
      </c>
      <c r="BO6" s="2">
        <v>5.0182080713057076E-13</v>
      </c>
      <c r="BP6" s="2">
        <v>-1.319477860306506E-11</v>
      </c>
      <c r="BQ6" s="2">
        <v>1.6279866343893445E-11</v>
      </c>
      <c r="BR6" s="2">
        <v>-5.6399329650957952E-14</v>
      </c>
      <c r="BS6" s="2">
        <v>2.5893176491820213E-13</v>
      </c>
      <c r="BT6" s="2">
        <v>-4.2987835513486061E-13</v>
      </c>
      <c r="BU6" s="2">
        <v>-1.5944578990456648E-11</v>
      </c>
      <c r="BV6" s="2">
        <v>6.4208638406171303E-12</v>
      </c>
      <c r="BW6" s="2">
        <v>8.7646556679032983E-13</v>
      </c>
      <c r="BX6" s="2">
        <v>-6.872280522429719E-14</v>
      </c>
      <c r="BY6" s="2">
        <v>7.8115292012626014E-13</v>
      </c>
      <c r="BZ6" s="2">
        <v>2.5881519150061649E-12</v>
      </c>
      <c r="CA6" s="2">
        <v>1.5099033134902129E-14</v>
      </c>
      <c r="CB6" s="2">
        <v>5.9663385343355912E-13</v>
      </c>
      <c r="CC6" s="2">
        <v>2.5472957076999592E-12</v>
      </c>
      <c r="CD6" s="2">
        <v>5.3823612233827589E-13</v>
      </c>
      <c r="CE6" s="2">
        <v>-1.6875389974302379E-14</v>
      </c>
      <c r="CF6" s="2">
        <v>-5.155875726359227E-13</v>
      </c>
      <c r="CG6" s="2">
        <v>-1.6386891843467311E-12</v>
      </c>
      <c r="CH6" s="2">
        <v>2.2437607327674414E-13</v>
      </c>
      <c r="CI6" s="2">
        <v>2.2037927038809357E-14</v>
      </c>
      <c r="CJ6" s="2">
        <v>3.0491165148305299E-12</v>
      </c>
      <c r="CK6" s="2">
        <v>2.2293278334473143E-13</v>
      </c>
      <c r="CL6" s="2">
        <v>1.8285373215576328E-13</v>
      </c>
      <c r="CM6" s="2">
        <v>5.9063864910058328E-13</v>
      </c>
      <c r="CN6" s="2">
        <v>-1.5201728764679956E-13</v>
      </c>
      <c r="CO6" s="2">
        <v>2.6903479444229106E-13</v>
      </c>
      <c r="CP6" s="2">
        <v>-3.1036284653396251E-13</v>
      </c>
      <c r="CQ6" s="2">
        <v>3.3195668436292181E-14</v>
      </c>
      <c r="CR6" s="2">
        <v>1.033895191682177E-14</v>
      </c>
      <c r="CS6" s="2">
        <v>1.2059797604990763E-14</v>
      </c>
      <c r="CT6" s="2">
        <v>-8.9317442331093844E-14</v>
      </c>
      <c r="CU6" s="2">
        <v>-7.4773520708504293E-14</v>
      </c>
      <c r="CV6" s="2">
        <v>4.0645264931526981E-13</v>
      </c>
      <c r="CW6" s="2">
        <v>4.6873616099674109E-13</v>
      </c>
      <c r="CX6" s="2">
        <v>-4.5519144009631418E-13</v>
      </c>
      <c r="CY6" s="2">
        <v>3.468336728928989E-13</v>
      </c>
      <c r="CZ6" s="2">
        <v>6.7060774614435825E-5</v>
      </c>
      <c r="DA6" s="2">
        <f t="shared" si="0"/>
        <v>929.00006706078307</v>
      </c>
      <c r="DB6" s="2"/>
    </row>
    <row r="7" spans="1:106" x14ac:dyDescent="0.25">
      <c r="A7" s="2" t="s">
        <v>500</v>
      </c>
      <c r="B7" s="2">
        <v>-1.532063365061731E-11</v>
      </c>
      <c r="C7" s="2">
        <v>6.8856031987252209E-13</v>
      </c>
      <c r="D7" s="2">
        <v>2.3021140549417396E-11</v>
      </c>
      <c r="E7" s="2">
        <v>-1.3159251466277055E-11</v>
      </c>
      <c r="F7" s="2">
        <v>36526.000000000036</v>
      </c>
      <c r="G7" s="2">
        <v>2.8663293960562441E-11</v>
      </c>
      <c r="H7" s="2">
        <v>-5.5919713304319885E-11</v>
      </c>
      <c r="I7" s="2">
        <v>-4.0255576649883551E-12</v>
      </c>
      <c r="J7" s="2">
        <v>-1.0338396805309458E-12</v>
      </c>
      <c r="K7" s="2">
        <v>-3.1821656421016087E-11</v>
      </c>
      <c r="L7" s="2">
        <v>-1.6887824472178181E-11</v>
      </c>
      <c r="M7" s="2">
        <v>-2.4372681650675077E-10</v>
      </c>
      <c r="N7" s="2">
        <v>1.4697754124881612E-10</v>
      </c>
      <c r="O7" s="2">
        <v>-5.2423843044380192E-11</v>
      </c>
      <c r="P7" s="2">
        <v>1.1449952097564164E-10</v>
      </c>
      <c r="Q7" s="2">
        <v>-7.7882589266664581E-11</v>
      </c>
      <c r="R7" s="2">
        <v>4.4785508634959115E-11</v>
      </c>
      <c r="S7" s="2">
        <v>3.3727687309692556E-10</v>
      </c>
      <c r="T7" s="2">
        <v>6.730260793119669E-11</v>
      </c>
      <c r="U7" s="2">
        <v>-1.9639401216409169E-11</v>
      </c>
      <c r="V7" s="2">
        <v>-4.3950620920440997E-11</v>
      </c>
      <c r="W7" s="2">
        <v>3.7765346405649325E-12</v>
      </c>
      <c r="X7" s="2">
        <v>-3.5328184821992181E-11</v>
      </c>
      <c r="Y7" s="2">
        <v>6.1533000916824676E-12</v>
      </c>
      <c r="Z7" s="2">
        <v>6.9952932335581863E-12</v>
      </c>
      <c r="AA7" s="2">
        <v>-6.7252869939693483E-12</v>
      </c>
      <c r="AB7" s="2">
        <v>5.3894666507403599E-12</v>
      </c>
      <c r="AC7" s="2">
        <v>-1.7760726223059464E-10</v>
      </c>
      <c r="AD7" s="2">
        <v>1.4765078049094882E-11</v>
      </c>
      <c r="AE7" s="2">
        <v>2.1685764295398258E-11</v>
      </c>
      <c r="AF7" s="2">
        <v>-5.1464610351104056E-11</v>
      </c>
      <c r="AG7" s="2">
        <v>-3.1555202895106049E-11</v>
      </c>
      <c r="AH7" s="2">
        <v>-6.8965277932875324E-11</v>
      </c>
      <c r="AI7" s="2">
        <v>-1.9177548438165104E-11</v>
      </c>
      <c r="AJ7" s="2">
        <v>1.6542855973966653E-10</v>
      </c>
      <c r="AK7" s="2">
        <v>2.291056233616473E-12</v>
      </c>
      <c r="AL7" s="2">
        <v>1.0803802297232323E-10</v>
      </c>
      <c r="AM7" s="2">
        <v>8.1357143244531471E-13</v>
      </c>
      <c r="AN7" s="2">
        <v>-2.8460789280870813E-11</v>
      </c>
      <c r="AO7" s="2">
        <v>-5.5120352726589772E-12</v>
      </c>
      <c r="AP7" s="2">
        <v>-1.4892087563112E-11</v>
      </c>
      <c r="AQ7" s="2">
        <v>1.0263789818054647E-11</v>
      </c>
      <c r="AR7" s="2">
        <v>1.4352963262354024E-12</v>
      </c>
      <c r="AS7" s="2">
        <v>-2.4741098059166688E-11</v>
      </c>
      <c r="AT7" s="2">
        <v>-1.1298517677005293E-11</v>
      </c>
      <c r="AU7" s="2">
        <v>1.7852386235972517E-12</v>
      </c>
      <c r="AV7" s="2">
        <v>-1.1184386750073827E-12</v>
      </c>
      <c r="AW7" s="2">
        <v>1.4672707493446069E-11</v>
      </c>
      <c r="AX7" s="2">
        <v>1.7386980744049652E-11</v>
      </c>
      <c r="AY7" s="2">
        <v>6.6091576655935569E-13</v>
      </c>
      <c r="AZ7" s="2">
        <v>-1.4921397450962104E-12</v>
      </c>
      <c r="BA7" s="2">
        <v>1.2892797940367018E-11</v>
      </c>
      <c r="BB7" s="2">
        <v>-1.4070522524889384E-11</v>
      </c>
      <c r="BC7" s="2">
        <v>-2.0548895918182097E-11</v>
      </c>
      <c r="BD7" s="2">
        <v>2.5668356329333619E-13</v>
      </c>
      <c r="BE7" s="2">
        <v>-1.3500311979441904E-13</v>
      </c>
      <c r="BF7" s="2">
        <v>1.2617684674864904E-13</v>
      </c>
      <c r="BG7" s="2">
        <v>2.169997515011346E-11</v>
      </c>
      <c r="BH7" s="2">
        <v>1.8332002582610585E-12</v>
      </c>
      <c r="BI7" s="2">
        <v>-1.7408297026122455E-12</v>
      </c>
      <c r="BJ7" s="2">
        <v>-6.2669869294040836E-12</v>
      </c>
      <c r="BK7" s="2">
        <v>-1.0518874660192523E-10</v>
      </c>
      <c r="BL7" s="2">
        <v>-1.929123527588672E-12</v>
      </c>
      <c r="BM7" s="2">
        <v>3.0031088726900634E-11</v>
      </c>
      <c r="BN7" s="2">
        <v>1.1780798558902461E-11</v>
      </c>
      <c r="BO7" s="2">
        <v>-2.6332713787269313E-11</v>
      </c>
      <c r="BP7" s="2">
        <v>-5.383071766118519E-11</v>
      </c>
      <c r="BQ7" s="2">
        <v>6.5114136305055581E-11</v>
      </c>
      <c r="BR7" s="2">
        <v>6.0938809554045292E-11</v>
      </c>
      <c r="BS7" s="2">
        <v>1.9464430067728244E-11</v>
      </c>
      <c r="BT7" s="2">
        <v>1.0928147275990341E-10</v>
      </c>
      <c r="BU7" s="2">
        <v>-2.3102586510503897E-10</v>
      </c>
      <c r="BV7" s="2">
        <v>-4.4593662096303888E-11</v>
      </c>
      <c r="BW7" s="2">
        <v>-6.7700511863222346E-11</v>
      </c>
      <c r="BX7" s="2">
        <v>5.4498627832799684E-12</v>
      </c>
      <c r="BY7" s="2">
        <v>3.1057822980073979E-11</v>
      </c>
      <c r="BZ7" s="2">
        <v>-1.7763568394002505E-11</v>
      </c>
      <c r="CA7" s="2">
        <v>-2.4705570922378683E-11</v>
      </c>
      <c r="CB7" s="2">
        <v>-2.4215296434704214E-11</v>
      </c>
      <c r="CC7" s="2">
        <v>1.9201706891180947E-10</v>
      </c>
      <c r="CD7" s="2">
        <v>1.9750245883187745E-10</v>
      </c>
      <c r="CE7" s="2">
        <v>2.4119373165376601E-11</v>
      </c>
      <c r="CF7" s="2">
        <v>-8.7041485130612273E-13</v>
      </c>
      <c r="CG7" s="2">
        <v>-2.4279245280922623E-10</v>
      </c>
      <c r="CH7" s="2">
        <v>6.8567374000849668E-12</v>
      </c>
      <c r="CI7" s="2">
        <v>3.6997072072608717E-12</v>
      </c>
      <c r="CJ7" s="2">
        <v>1.4432544048759155E-10</v>
      </c>
      <c r="CK7" s="2">
        <v>1.6612489162071142E-11</v>
      </c>
      <c r="CL7" s="2">
        <v>-2.9842794901924208E-13</v>
      </c>
      <c r="CM7" s="2">
        <v>5.3752557960251579E-11</v>
      </c>
      <c r="CN7" s="2">
        <v>-1.9522161665008753E-11</v>
      </c>
      <c r="CO7" s="2">
        <v>-4.3392844872869318E-11</v>
      </c>
      <c r="CP7" s="2">
        <v>8.7956308902903402E-12</v>
      </c>
      <c r="CQ7" s="2">
        <v>-1.5026202504486719E-11</v>
      </c>
      <c r="CR7" s="2">
        <v>-4.7528647684202951E-13</v>
      </c>
      <c r="CS7" s="2">
        <v>-4.3876013933186186E-13</v>
      </c>
      <c r="CT7" s="2">
        <v>2.8848035071860068E-12</v>
      </c>
      <c r="CU7" s="2">
        <v>2.8412827646207006E-12</v>
      </c>
      <c r="CV7" s="2">
        <v>1.3379519714362686E-11</v>
      </c>
      <c r="CW7" s="2">
        <v>-2.0307311388023663E-11</v>
      </c>
      <c r="CX7" s="2">
        <v>2.55315768526998E-11</v>
      </c>
      <c r="CY7" s="2">
        <v>-1.0011547146859812E-11</v>
      </c>
      <c r="CZ7" s="2">
        <v>1.4936347310481324E-3</v>
      </c>
      <c r="DA7" s="2">
        <f t="shared" si="0"/>
        <v>36526.001493634933</v>
      </c>
      <c r="DB7" s="2"/>
    </row>
    <row r="8" spans="1:106" x14ac:dyDescent="0.25">
      <c r="A8" s="2" t="s">
        <v>501</v>
      </c>
      <c r="B8" s="2">
        <v>1.8860382899887895E-6</v>
      </c>
      <c r="C8" s="2">
        <v>3.2585494857961805E-6</v>
      </c>
      <c r="D8" s="2">
        <v>-3.8178313843673095E-9</v>
      </c>
      <c r="E8" s="2">
        <v>-1.3716636715344066E-9</v>
      </c>
      <c r="F8" s="2">
        <v>-3.7057867530165822E-7</v>
      </c>
      <c r="G8" s="2">
        <v>4579.4570569489642</v>
      </c>
      <c r="H8" s="2">
        <v>4.1231220393456169E-7</v>
      </c>
      <c r="I8" s="2">
        <v>2.0603058911994765E-2</v>
      </c>
      <c r="J8" s="2">
        <v>1.3527056159863271E-3</v>
      </c>
      <c r="K8" s="2">
        <v>-7.938023285705853E-2</v>
      </c>
      <c r="L8" s="2">
        <v>1.3201416007532885E-2</v>
      </c>
      <c r="M8" s="2">
        <v>-1.2192578247008043</v>
      </c>
      <c r="N8" s="2">
        <v>-1.3727446373906105E-2</v>
      </c>
      <c r="O8" s="2">
        <v>4.704877400867602E-2</v>
      </c>
      <c r="P8" s="2">
        <v>1.892131785227491E-2</v>
      </c>
      <c r="Q8" s="2">
        <v>2.5665370339424953E-3</v>
      </c>
      <c r="R8" s="2">
        <v>9.5971637256013764E-3</v>
      </c>
      <c r="S8" s="2">
        <v>2.3318122543969366E-8</v>
      </c>
      <c r="T8" s="2">
        <v>-5.4797971947095903E-4</v>
      </c>
      <c r="U8" s="2">
        <v>-3.2166441432579518E-4</v>
      </c>
      <c r="V8" s="2">
        <v>3.158456546970001E-6</v>
      </c>
      <c r="W8" s="2">
        <v>-3.3427375654326852E-4</v>
      </c>
      <c r="X8" s="2">
        <v>1.9370769820739042E-3</v>
      </c>
      <c r="Y8" s="2">
        <v>-1.0792467646609794E-3</v>
      </c>
      <c r="Z8" s="2">
        <v>1.5897442046108878E-5</v>
      </c>
      <c r="AA8" s="2">
        <v>-2.8337469444750241E-4</v>
      </c>
      <c r="AB8" s="2">
        <v>1.0430463312580684E-3</v>
      </c>
      <c r="AC8" s="2">
        <v>-1.5481264688112484</v>
      </c>
      <c r="AD8" s="2">
        <v>2.4834164567556272E-2</v>
      </c>
      <c r="AE8" s="2">
        <v>0.10570303383479285</v>
      </c>
      <c r="AF8" s="2">
        <v>4.0527914963106246E-2</v>
      </c>
      <c r="AG8" s="2">
        <v>4.4138719109554359E-4</v>
      </c>
      <c r="AH8" s="2">
        <v>2.2586730186390014E-2</v>
      </c>
      <c r="AI8" s="2">
        <v>1.2468317000767115E-2</v>
      </c>
      <c r="AJ8" s="2">
        <v>9.8887116209311898E-4</v>
      </c>
      <c r="AK8" s="2">
        <v>-3.1738317751006662E-4</v>
      </c>
      <c r="AL8" s="2">
        <v>4.7048603252335397E-3</v>
      </c>
      <c r="AM8" s="2">
        <v>3.2076255577564439E-3</v>
      </c>
      <c r="AN8" s="2">
        <v>2.7272356369927309E-3</v>
      </c>
      <c r="AO8" s="2">
        <v>4.9174715001896629E-2</v>
      </c>
      <c r="AP8" s="2">
        <v>-1.9916085462625688E-3</v>
      </c>
      <c r="AQ8" s="2">
        <v>1.3980795055744011E-2</v>
      </c>
      <c r="AR8" s="2">
        <v>1.703233581530128E-3</v>
      </c>
      <c r="AS8" s="2">
        <v>-1.201364270286831E-5</v>
      </c>
      <c r="AT8" s="2">
        <v>3.8574059389002713E-3</v>
      </c>
      <c r="AU8" s="2">
        <v>8.7618051480120585E-4</v>
      </c>
      <c r="AV8" s="2">
        <v>5.1819774150638764E-3</v>
      </c>
      <c r="AW8" s="2">
        <v>1.8331013684189656E-2</v>
      </c>
      <c r="AX8" s="2">
        <v>2.2425460443287193E-5</v>
      </c>
      <c r="AY8" s="2">
        <v>7.1748005979856144E-4</v>
      </c>
      <c r="AZ8" s="2">
        <v>-2.0031049200383677E-2</v>
      </c>
      <c r="BA8" s="2">
        <v>-7.5526179088569734E-8</v>
      </c>
      <c r="BB8" s="2">
        <v>2.700002355027209E-8</v>
      </c>
      <c r="BC8" s="2">
        <v>-4.1244629045422698E-8</v>
      </c>
      <c r="BD8" s="2">
        <v>9.4946095430259447E-10</v>
      </c>
      <c r="BE8" s="2">
        <v>-9.2190779454881522E-9</v>
      </c>
      <c r="BF8" s="2">
        <v>-4.8833548316196129E-10</v>
      </c>
      <c r="BG8" s="2">
        <v>2.5353136834382894E-7</v>
      </c>
      <c r="BH8" s="2">
        <v>3.2943141548003041E-8</v>
      </c>
      <c r="BI8" s="2">
        <v>1.0910844139289111E-7</v>
      </c>
      <c r="BJ8" s="2">
        <v>-1.8700816184491487E-7</v>
      </c>
      <c r="BK8" s="2">
        <v>5.8630803323467262E-7</v>
      </c>
      <c r="BL8" s="2">
        <v>5.4327720100388888E-9</v>
      </c>
      <c r="BM8" s="2">
        <v>2.7270754543451403E-8</v>
      </c>
      <c r="BN8" s="2">
        <v>2.0233765951616078E-7</v>
      </c>
      <c r="BO8" s="2">
        <v>1.2887927880456118E-7</v>
      </c>
      <c r="BP8" s="2">
        <v>-8.7797303649495007E-8</v>
      </c>
      <c r="BQ8" s="2">
        <v>1.1379134434719163E-7</v>
      </c>
      <c r="BR8" s="2">
        <v>-2.7743871044094703E-5</v>
      </c>
      <c r="BS8" s="2">
        <v>-3.359729561225322E-8</v>
      </c>
      <c r="BT8" s="2">
        <v>-4.9416337333241245E-7</v>
      </c>
      <c r="BU8" s="2">
        <v>-1.2371651223475055E-5</v>
      </c>
      <c r="BV8" s="2">
        <v>-2.0662769912860313E-6</v>
      </c>
      <c r="BW8" s="2">
        <v>6.4655426967874519E-7</v>
      </c>
      <c r="BX8" s="2">
        <v>1.4587657659603792E-7</v>
      </c>
      <c r="BY8" s="2">
        <v>3.0653646376777033E-7</v>
      </c>
      <c r="BZ8" s="2">
        <v>-4.2041881442855811E-7</v>
      </c>
      <c r="CA8" s="2">
        <v>1.0245642556583334E-7</v>
      </c>
      <c r="CB8" s="2">
        <v>3.8996603279883857E-8</v>
      </c>
      <c r="CC8" s="2">
        <v>-8.887335667395746E-8</v>
      </c>
      <c r="CD8" s="2">
        <v>-2.5973633910325589E-7</v>
      </c>
      <c r="CE8" s="2">
        <v>1.8679442348457087E-7</v>
      </c>
      <c r="CF8" s="2">
        <v>-4.8508357330945273E-8</v>
      </c>
      <c r="CG8" s="2">
        <v>2.5006193027365953E-7</v>
      </c>
      <c r="CH8" s="2">
        <v>7.8791962287994011E-8</v>
      </c>
      <c r="CI8" s="2">
        <v>-2.1100415192876198E-8</v>
      </c>
      <c r="CJ8" s="2">
        <v>-4.1274051909567788E-7</v>
      </c>
      <c r="CK8" s="2">
        <v>-3.3270828225795412E-7</v>
      </c>
      <c r="CL8" s="2">
        <v>-1.2824074246964301E-8</v>
      </c>
      <c r="CM8" s="2">
        <v>-6.7611040321935434E-8</v>
      </c>
      <c r="CN8" s="2">
        <v>-2.7128869817261148E-8</v>
      </c>
      <c r="CO8" s="2">
        <v>-3.1204476869106657E-7</v>
      </c>
      <c r="CP8" s="2">
        <v>-4.050455260085073E-8</v>
      </c>
      <c r="CQ8" s="2">
        <v>1.1490162066252196E-7</v>
      </c>
      <c r="CR8" s="2">
        <v>5.6165554429554732E-9</v>
      </c>
      <c r="CS8" s="2">
        <v>1.7005989338958472E-8</v>
      </c>
      <c r="CT8" s="2">
        <v>-1.6935229218972836E-8</v>
      </c>
      <c r="CU8" s="2">
        <v>-2.6240168260471819E-8</v>
      </c>
      <c r="CV8" s="2">
        <v>4.8924123063898151E-7</v>
      </c>
      <c r="CW8" s="2">
        <v>1.9969329301261496E-7</v>
      </c>
      <c r="CX8" s="2">
        <v>-9.8578919249803221E-8</v>
      </c>
      <c r="CY8" s="2">
        <v>3.5881894145606275E-5</v>
      </c>
      <c r="CZ8" s="2">
        <v>2.8655495444240842E-4</v>
      </c>
      <c r="DA8" s="2">
        <f t="shared" si="0"/>
        <v>4577.0002583163923</v>
      </c>
      <c r="DB8" s="2"/>
    </row>
    <row r="9" spans="1:106" x14ac:dyDescent="0.25">
      <c r="A9" s="2" t="s">
        <v>502</v>
      </c>
      <c r="B9" s="2">
        <v>-1.2050360709281449E-12</v>
      </c>
      <c r="C9" s="2">
        <v>1.021405182655144E-13</v>
      </c>
      <c r="D9" s="2">
        <v>6.9033667671192234E-13</v>
      </c>
      <c r="E9" s="2">
        <v>-3.8249403644385893E-12</v>
      </c>
      <c r="F9" s="2">
        <v>-622.10010706637809</v>
      </c>
      <c r="G9" s="2">
        <v>1.1919354392375681E-12</v>
      </c>
      <c r="H9" s="2">
        <v>5289.1001070663751</v>
      </c>
      <c r="I9" s="2">
        <v>-6.2774785369867914E-13</v>
      </c>
      <c r="J9" s="2">
        <v>-7.1409544943890069E-13</v>
      </c>
      <c r="K9" s="2">
        <v>-6.0236260424062493E-12</v>
      </c>
      <c r="L9" s="2">
        <v>-2.7506885658112878E-12</v>
      </c>
      <c r="M9" s="2">
        <v>-4.1429082386912341E-11</v>
      </c>
      <c r="N9" s="2">
        <v>2.7169821947836681E-11</v>
      </c>
      <c r="O9" s="2">
        <v>-1.3198331316743861E-11</v>
      </c>
      <c r="P9" s="2">
        <v>1.8409718194334346E-11</v>
      </c>
      <c r="Q9" s="2">
        <v>-1.1157297308272973E-11</v>
      </c>
      <c r="R9" s="2">
        <v>9.7131191978405695E-12</v>
      </c>
      <c r="S9" s="2">
        <v>5.8415938752887087E-11</v>
      </c>
      <c r="T9" s="2">
        <v>-5.3290705182007514E-12</v>
      </c>
      <c r="U9" s="2">
        <v>3.673505943879718E-12</v>
      </c>
      <c r="V9" s="2">
        <v>-6.24122975523278E-12</v>
      </c>
      <c r="W9" s="2">
        <v>5.9285909514983359E-13</v>
      </c>
      <c r="X9" s="2">
        <v>-7.631228982063476E-12</v>
      </c>
      <c r="Y9" s="2">
        <v>1.5880630144238239E-12</v>
      </c>
      <c r="Z9" s="2">
        <v>3.2436275887448573E-12</v>
      </c>
      <c r="AA9" s="2">
        <v>3.6033398487234081E-12</v>
      </c>
      <c r="AB9" s="2">
        <v>7.5939254884360707E-13</v>
      </c>
      <c r="AC9" s="2">
        <v>-2.4746427129684889E-11</v>
      </c>
      <c r="AD9" s="2">
        <v>1.3358203432289883E-12</v>
      </c>
      <c r="AE9" s="2">
        <v>6.9810823788429843E-12</v>
      </c>
      <c r="AF9" s="2">
        <v>-7.8443918027915061E-12</v>
      </c>
      <c r="AG9" s="2">
        <v>-3.5544900356399012E-12</v>
      </c>
      <c r="AH9" s="2">
        <v>-2.4247270857813419E-11</v>
      </c>
      <c r="AI9" s="2">
        <v>1.4210854715202004E-14</v>
      </c>
      <c r="AJ9" s="2">
        <v>3.1864288985161693E-11</v>
      </c>
      <c r="AK9" s="2">
        <v>2.4171775692138908E-12</v>
      </c>
      <c r="AL9" s="2">
        <v>1.2017942196962395E-11</v>
      </c>
      <c r="AM9" s="2">
        <v>3.5993430458347575E-13</v>
      </c>
      <c r="AN9" s="2">
        <v>-1.1112000208868267E-11</v>
      </c>
      <c r="AO9" s="2">
        <v>-1.0746958878371515E-12</v>
      </c>
      <c r="AP9" s="2">
        <v>-1.397104654188297E-12</v>
      </c>
      <c r="AQ9" s="2">
        <v>7.9460882318471704E-12</v>
      </c>
      <c r="AR9" s="2">
        <v>-6.177280909014371E-13</v>
      </c>
      <c r="AS9" s="2">
        <v>8.1410433949713479E-12</v>
      </c>
      <c r="AT9" s="2">
        <v>-6.8662853180967431E-12</v>
      </c>
      <c r="AU9" s="2">
        <v>-6.3060667798708891E-13</v>
      </c>
      <c r="AV9" s="2">
        <v>-6.2111427112654383E-13</v>
      </c>
      <c r="AW9" s="2">
        <v>4.5279335836312384E-12</v>
      </c>
      <c r="AX9" s="2">
        <v>-5.3717030823463574E-12</v>
      </c>
      <c r="AY9" s="2">
        <v>1.4511725154875421E-12</v>
      </c>
      <c r="AZ9" s="2">
        <v>-6.6080474425689317E-13</v>
      </c>
      <c r="BA9" s="2">
        <v>7.3951955670281677E-13</v>
      </c>
      <c r="BB9" s="2">
        <v>-1.8131052215153431E-12</v>
      </c>
      <c r="BC9" s="2">
        <v>6.7146288529329468E-12</v>
      </c>
      <c r="BD9" s="2">
        <v>3.5971225997855072E-14</v>
      </c>
      <c r="BE9" s="2">
        <v>-1.4688250615790821E-13</v>
      </c>
      <c r="BF9" s="2">
        <v>1.832561880021899E-14</v>
      </c>
      <c r="BG9" s="2">
        <v>-3.5811353882309049E-12</v>
      </c>
      <c r="BH9" s="2">
        <v>5.858424856342026E-12</v>
      </c>
      <c r="BI9" s="2">
        <v>-2.5721647034515627E-12</v>
      </c>
      <c r="BJ9" s="2">
        <v>3.4816594052244909E-13</v>
      </c>
      <c r="BK9" s="2">
        <v>-1.8488321984477807E-11</v>
      </c>
      <c r="BL9" s="2">
        <v>-3.5860203695392556E-13</v>
      </c>
      <c r="BM9" s="2">
        <v>4.2348347051301971E-12</v>
      </c>
      <c r="BN9" s="2">
        <v>9.5923269327613525E-13</v>
      </c>
      <c r="BO9" s="2">
        <v>-6.5938365878537297E-12</v>
      </c>
      <c r="BP9" s="2">
        <v>-9.6846974884101655E-12</v>
      </c>
      <c r="BQ9" s="2">
        <v>1.0544454198679887E-11</v>
      </c>
      <c r="BR9" s="2">
        <v>9.8610009047206404E-12</v>
      </c>
      <c r="BS9" s="2">
        <v>3.2605029787191597E-12</v>
      </c>
      <c r="BT9" s="2">
        <v>2.1152857243578183E-11</v>
      </c>
      <c r="BU9" s="2">
        <v>-7.0471628532686736E-11</v>
      </c>
      <c r="BV9" s="2">
        <v>5.7909232964448165E-12</v>
      </c>
      <c r="BW9" s="2">
        <v>1.0800249583553523E-12</v>
      </c>
      <c r="BX9" s="2">
        <v>4.9027448767446913E-13</v>
      </c>
      <c r="BY9" s="2">
        <v>2.7426949600339867E-12</v>
      </c>
      <c r="BZ9" s="2">
        <v>4.6895820560166612E-12</v>
      </c>
      <c r="CA9" s="2">
        <v>-6.205702618444775E-12</v>
      </c>
      <c r="CB9" s="2">
        <v>-8.4554585555451922E-12</v>
      </c>
      <c r="CC9" s="2">
        <v>3.3722358239174355E-11</v>
      </c>
      <c r="CD9" s="2">
        <v>2.4442670110147446E-11</v>
      </c>
      <c r="CE9" s="2">
        <v>3.1228353236656403E-12</v>
      </c>
      <c r="CF9" s="2">
        <v>-2.9709568138969189E-13</v>
      </c>
      <c r="CG9" s="2">
        <v>-3.7920777629096847E-11</v>
      </c>
      <c r="CH9" s="2">
        <v>2.5588420271560608E-12</v>
      </c>
      <c r="CI9" s="2">
        <v>4.772848782863548E-13</v>
      </c>
      <c r="CJ9" s="2">
        <v>3.815614491031738E-11</v>
      </c>
      <c r="CK9" s="2">
        <v>5.7918114748645166E-12</v>
      </c>
      <c r="CL9" s="2">
        <v>3.8546943414985435E-13</v>
      </c>
      <c r="CM9" s="2">
        <v>6.5725203057809267E-12</v>
      </c>
      <c r="CN9" s="2">
        <v>-1.8536283619141614E-12</v>
      </c>
      <c r="CO9" s="2">
        <v>-4.4177994595884229E-12</v>
      </c>
      <c r="CP9" s="2">
        <v>6.7634786660164536E-13</v>
      </c>
      <c r="CQ9" s="2">
        <v>-1.2938539128981574E-12</v>
      </c>
      <c r="CR9" s="2">
        <v>-3.6748382115092681E-14</v>
      </c>
      <c r="CS9" s="2">
        <v>-2.6645352591003757E-14</v>
      </c>
      <c r="CT9" s="2">
        <v>2.6756374893466273E-13</v>
      </c>
      <c r="CU9" s="2">
        <v>4.358180483166052E-13</v>
      </c>
      <c r="CV9" s="2">
        <v>6.7856831265089568E-13</v>
      </c>
      <c r="CW9" s="2">
        <v>-2.3661073100811336E-12</v>
      </c>
      <c r="CX9" s="2">
        <v>3.3022473644450656E-12</v>
      </c>
      <c r="CY9" s="2">
        <v>-1.9633183967471268E-12</v>
      </c>
      <c r="CZ9" s="2">
        <v>2.4980832736787306E-4</v>
      </c>
      <c r="DA9" s="2">
        <f t="shared" si="0"/>
        <v>4667.0002498083604</v>
      </c>
      <c r="DB9" s="2"/>
    </row>
    <row r="10" spans="1:106" x14ac:dyDescent="0.25">
      <c r="A10" s="2" t="s">
        <v>503</v>
      </c>
      <c r="B10" s="2">
        <v>-6.7216133775582776E-7</v>
      </c>
      <c r="C10" s="2">
        <v>-4.2155171970759131E-5</v>
      </c>
      <c r="D10" s="2">
        <v>4.1796444888442252E-8</v>
      </c>
      <c r="E10" s="2">
        <v>8.926583254798004E-7</v>
      </c>
      <c r="F10" s="2">
        <v>-4.5761664715371353E-6</v>
      </c>
      <c r="G10" s="2">
        <v>3.6900517873901926</v>
      </c>
      <c r="H10" s="2">
        <v>5.1055737735339335E-6</v>
      </c>
      <c r="I10" s="2">
        <v>14463.556905692782</v>
      </c>
      <c r="J10" s="2">
        <v>-15.976632864745758</v>
      </c>
      <c r="K10" s="2">
        <v>4.0714154283801012</v>
      </c>
      <c r="L10" s="2">
        <v>-0.43925748128582165</v>
      </c>
      <c r="M10" s="2">
        <v>1.439209425962229E-2</v>
      </c>
      <c r="N10" s="2">
        <v>-47.116447502209169</v>
      </c>
      <c r="O10" s="2">
        <v>-696.09038850877187</v>
      </c>
      <c r="P10" s="2">
        <v>-22.727629834284063</v>
      </c>
      <c r="Q10" s="2">
        <v>0.8380254007700475</v>
      </c>
      <c r="R10" s="2">
        <v>2.3166725789958562</v>
      </c>
      <c r="S10" s="2">
        <v>-2.6907114580865255E-7</v>
      </c>
      <c r="T10" s="2">
        <v>-2.8179268488974785E-3</v>
      </c>
      <c r="U10" s="2">
        <v>-2.4311993656875863E-3</v>
      </c>
      <c r="V10" s="2">
        <v>-7.0248565080532899E-6</v>
      </c>
      <c r="W10" s="2">
        <v>4.3195998193095164E-3</v>
      </c>
      <c r="X10" s="2">
        <v>5.7310902400136587E-2</v>
      </c>
      <c r="Y10" s="2">
        <v>-1.5619622226808016E-2</v>
      </c>
      <c r="Z10" s="2">
        <v>-1.8132413047933227E-5</v>
      </c>
      <c r="AA10" s="2">
        <v>-2.0545458983320941E-3</v>
      </c>
      <c r="AB10" s="2">
        <v>-1.2426938097114038E-2</v>
      </c>
      <c r="AC10" s="2">
        <v>0.38504325358662506</v>
      </c>
      <c r="AD10" s="2">
        <v>-2.5549019579073684E-2</v>
      </c>
      <c r="AE10" s="2">
        <v>0.27561915652268176</v>
      </c>
      <c r="AF10" s="2">
        <v>5.3028733120650706E-2</v>
      </c>
      <c r="AG10" s="2">
        <v>9.2263336298202825E-2</v>
      </c>
      <c r="AH10" s="2">
        <v>-1.5459859119542063E-2</v>
      </c>
      <c r="AI10" s="2">
        <v>0.79103480962631023</v>
      </c>
      <c r="AJ10" s="2">
        <v>-8.1861843659192246E-4</v>
      </c>
      <c r="AK10" s="2">
        <v>-2.5404315247916642E-3</v>
      </c>
      <c r="AL10" s="2">
        <v>-2.5452016663134458E-3</v>
      </c>
      <c r="AM10" s="2">
        <v>-8.0700521279358783E-4</v>
      </c>
      <c r="AN10" s="2">
        <v>-5.260740700503419E-4</v>
      </c>
      <c r="AO10" s="2">
        <v>-1.2746975171306518E-2</v>
      </c>
      <c r="AP10" s="2">
        <v>-2.6430164574929027E-3</v>
      </c>
      <c r="AQ10" s="2">
        <v>0.17491248884382982</v>
      </c>
      <c r="AR10" s="2">
        <v>-6.3230466131521945E-3</v>
      </c>
      <c r="AS10" s="2">
        <v>-1.5582837796923599E-4</v>
      </c>
      <c r="AT10" s="2">
        <v>-3.9596039281662443E-3</v>
      </c>
      <c r="AU10" s="2">
        <v>-3.8940012681765168E-4</v>
      </c>
      <c r="AV10" s="2">
        <v>-1.6636582852208592E-3</v>
      </c>
      <c r="AW10" s="2">
        <v>0.13702617202539757</v>
      </c>
      <c r="AX10" s="2">
        <v>1.3170884685109741E-6</v>
      </c>
      <c r="AY10" s="2">
        <v>-5.9489262787623676E-4</v>
      </c>
      <c r="AZ10" s="2">
        <v>5.0595846700121072E-3</v>
      </c>
      <c r="BA10" s="2">
        <v>-1.3687898218206485E-6</v>
      </c>
      <c r="BB10" s="2">
        <v>1.9032366544990964E-6</v>
      </c>
      <c r="BC10" s="2">
        <v>6.1313220633962828E-6</v>
      </c>
      <c r="BD10" s="2">
        <v>3.868919979249652E-7</v>
      </c>
      <c r="BE10" s="2">
        <v>3.0580586191375492E-6</v>
      </c>
      <c r="BF10" s="2">
        <v>-9.181510156330841E-9</v>
      </c>
      <c r="BG10" s="2">
        <v>-2.158618581660221E-6</v>
      </c>
      <c r="BH10" s="2">
        <v>4.1134852124535826E-7</v>
      </c>
      <c r="BI10" s="2">
        <v>4.6487490111823959E-6</v>
      </c>
      <c r="BJ10" s="2">
        <v>-3.6441372586182297E-8</v>
      </c>
      <c r="BK10" s="2">
        <v>1.9837612938999882E-6</v>
      </c>
      <c r="BL10" s="2">
        <v>-4.6968134354008484E-8</v>
      </c>
      <c r="BM10" s="2">
        <v>-2.3700754536726265E-7</v>
      </c>
      <c r="BN10" s="2">
        <v>-5.3717290970922704E-7</v>
      </c>
      <c r="BO10" s="2">
        <v>3.0329630487102577E-6</v>
      </c>
      <c r="BP10" s="2">
        <v>3.0837678526296486E-6</v>
      </c>
      <c r="BQ10" s="2">
        <v>-4.1867463682621064E-6</v>
      </c>
      <c r="BR10" s="2">
        <v>-8.233785448754638E-4</v>
      </c>
      <c r="BS10" s="2">
        <v>-8.2327445727337079E-7</v>
      </c>
      <c r="BT10" s="2">
        <v>-8.2480253178474072E-6</v>
      </c>
      <c r="BU10" s="2">
        <v>1.136106386212532E-5</v>
      </c>
      <c r="BV10" s="2">
        <v>1.2594831957812858E-5</v>
      </c>
      <c r="BW10" s="2">
        <v>-5.229268646989027E-7</v>
      </c>
      <c r="BX10" s="2">
        <v>-2.0588834326318306E-7</v>
      </c>
      <c r="BY10" s="2">
        <v>2.5911607703932305E-7</v>
      </c>
      <c r="BZ10" s="2">
        <v>4.0492289699045614E-7</v>
      </c>
      <c r="CA10" s="2">
        <v>2.1771167224571286E-7</v>
      </c>
      <c r="CB10" s="2">
        <v>6.9877004849061564E-7</v>
      </c>
      <c r="CC10" s="2">
        <v>-8.0744871135962626E-6</v>
      </c>
      <c r="CD10" s="2">
        <v>-7.0085195646996112E-6</v>
      </c>
      <c r="CE10" s="2">
        <v>-1.0052018786232964E-6</v>
      </c>
      <c r="CF10" s="2">
        <v>-5.8893373000579174E-7</v>
      </c>
      <c r="CG10" s="2">
        <v>8.2341309042277544E-6</v>
      </c>
      <c r="CH10" s="2">
        <v>4.4897534362542402E-7</v>
      </c>
      <c r="CI10" s="2">
        <v>-2.1499534885727201E-7</v>
      </c>
      <c r="CJ10" s="2">
        <v>8.0874806940300914E-7</v>
      </c>
      <c r="CK10" s="2">
        <v>-1.8463080024844203E-6</v>
      </c>
      <c r="CL10" s="2">
        <v>-1.1345193184908453E-7</v>
      </c>
      <c r="CM10" s="2">
        <v>-1.0488675510345047E-6</v>
      </c>
      <c r="CN10" s="2">
        <v>5.8735881491855935E-7</v>
      </c>
      <c r="CO10" s="2">
        <v>8.1638503912628835E-7</v>
      </c>
      <c r="CP10" s="2">
        <v>-9.841306130020655E-7</v>
      </c>
      <c r="CQ10" s="2">
        <v>3.2640107523462802E-6</v>
      </c>
      <c r="CR10" s="2">
        <v>4.6747056142715238E-8</v>
      </c>
      <c r="CS10" s="2">
        <v>4.6278666343546604E-8</v>
      </c>
      <c r="CT10" s="2">
        <v>-2.6772126049401379E-7</v>
      </c>
      <c r="CU10" s="2">
        <v>-1.2338298915892665E-7</v>
      </c>
      <c r="CV10" s="2">
        <v>-2.2007255182643348E-6</v>
      </c>
      <c r="CW10" s="2">
        <v>1.4823585914314208E-6</v>
      </c>
      <c r="CX10" s="2">
        <v>-1.0735782183246556E-6</v>
      </c>
      <c r="CY10" s="2">
        <v>-9.1542796436527851E-6</v>
      </c>
      <c r="CZ10" s="2">
        <v>1.0621431443675888E-3</v>
      </c>
      <c r="DA10" s="2">
        <f t="shared" si="0"/>
        <v>13694.000839082311</v>
      </c>
      <c r="DB10" s="2"/>
    </row>
    <row r="11" spans="1:106" x14ac:dyDescent="0.25">
      <c r="A11" s="2" t="s">
        <v>504</v>
      </c>
      <c r="B11" s="2">
        <v>2.378989723605951E-6</v>
      </c>
      <c r="C11" s="2">
        <v>-4.2449753396611722E-4</v>
      </c>
      <c r="D11" s="2">
        <v>2.4015052186437957E-8</v>
      </c>
      <c r="E11" s="2">
        <v>6.3622669820712074E-7</v>
      </c>
      <c r="F11" s="2">
        <v>-3.8391371359747239E-6</v>
      </c>
      <c r="G11" s="2">
        <v>2.6259692584411805</v>
      </c>
      <c r="H11" s="2">
        <v>4.2815674237139945E-6</v>
      </c>
      <c r="I11" s="2">
        <v>16.076531605636188</v>
      </c>
      <c r="J11" s="2">
        <v>7876.7184910033466</v>
      </c>
      <c r="K11" s="2">
        <v>1.2772380988453433</v>
      </c>
      <c r="L11" s="2">
        <v>3.9775727925483206</v>
      </c>
      <c r="M11" s="2">
        <v>-17.947198425497707</v>
      </c>
      <c r="N11" s="2">
        <v>-44.511618115840406</v>
      </c>
      <c r="O11" s="2">
        <v>-495.56973330437609</v>
      </c>
      <c r="P11" s="2">
        <v>-170.17799683454413</v>
      </c>
      <c r="Q11" s="2">
        <v>-2.5267145190065596</v>
      </c>
      <c r="R11" s="2">
        <v>-45.183716142225727</v>
      </c>
      <c r="S11" s="2">
        <v>-1.5775486250646509E-7</v>
      </c>
      <c r="T11" s="2">
        <v>-2.8967398504651243E-3</v>
      </c>
      <c r="U11" s="2">
        <v>-2.1709146791299982E-3</v>
      </c>
      <c r="V11" s="2">
        <v>5.0874117553334486E-5</v>
      </c>
      <c r="W11" s="2">
        <v>4.3561185302649588E-2</v>
      </c>
      <c r="X11" s="2">
        <v>4.3926511583402217E-2</v>
      </c>
      <c r="Y11" s="2">
        <v>-1.2697523488183204E-2</v>
      </c>
      <c r="Z11" s="2">
        <v>8.5671898664152479E-6</v>
      </c>
      <c r="AA11" s="2">
        <v>-2.2355216237806008E-3</v>
      </c>
      <c r="AB11" s="2">
        <v>4.4750819396295327E-3</v>
      </c>
      <c r="AC11" s="2">
        <v>-2.2316445405350684</v>
      </c>
      <c r="AD11" s="2">
        <v>1.5357366856153271E-2</v>
      </c>
      <c r="AE11" s="2">
        <v>0.35917157503281238</v>
      </c>
      <c r="AF11" s="2">
        <v>0.15023301139993878</v>
      </c>
      <c r="AG11" s="2">
        <v>0.92913666844733989</v>
      </c>
      <c r="AH11" s="2">
        <v>4.2771178470638382E-2</v>
      </c>
      <c r="AI11" s="2">
        <v>0.58331895649812049</v>
      </c>
      <c r="AJ11" s="2">
        <v>9.0923665571063239E-4</v>
      </c>
      <c r="AK11" s="2">
        <v>-2.9845983392791098E-3</v>
      </c>
      <c r="AL11" s="2">
        <v>4.4485999197449999E-3</v>
      </c>
      <c r="AM11" s="2">
        <v>4.5217162806521216E-3</v>
      </c>
      <c r="AN11" s="2">
        <v>3.423446837475308E-3</v>
      </c>
      <c r="AO11" s="2">
        <v>6.4649735831829425E-2</v>
      </c>
      <c r="AP11" s="2">
        <v>-5.1496231708547668E-3</v>
      </c>
      <c r="AQ11" s="2">
        <v>0.14622163226574791</v>
      </c>
      <c r="AR11" s="2">
        <v>-2.0910064582662091E-3</v>
      </c>
      <c r="AS11" s="2">
        <v>-1.5495659556385988E-4</v>
      </c>
      <c r="AT11" s="2">
        <v>3.4694089606683853E-3</v>
      </c>
      <c r="AU11" s="2">
        <v>1.0172507550882948E-3</v>
      </c>
      <c r="AV11" s="2">
        <v>6.6219036959651589E-3</v>
      </c>
      <c r="AW11" s="2">
        <v>0.12269842703037881</v>
      </c>
      <c r="AX11" s="2">
        <v>3.0406185142162201E-5</v>
      </c>
      <c r="AY11" s="2">
        <v>7.3583091724840205E-4</v>
      </c>
      <c r="AZ11" s="2">
        <v>-2.6751139256354861E-2</v>
      </c>
      <c r="BA11" s="2">
        <v>-1.092312386097305E-6</v>
      </c>
      <c r="BB11" s="2">
        <v>1.4012844806732261E-6</v>
      </c>
      <c r="BC11" s="2">
        <v>4.3132274589741115E-6</v>
      </c>
      <c r="BD11" s="2">
        <v>2.7772708104806254E-7</v>
      </c>
      <c r="BE11" s="2">
        <v>2.1735124666744099E-6</v>
      </c>
      <c r="BF11" s="2">
        <v>-7.3406521694519E-9</v>
      </c>
      <c r="BG11" s="2">
        <v>-1.1495769376423937E-6</v>
      </c>
      <c r="BH11" s="2">
        <v>3.462160362843747E-7</v>
      </c>
      <c r="BI11" s="2">
        <v>3.4683755381070824E-6</v>
      </c>
      <c r="BJ11" s="2">
        <v>-3.0522164440327515E-7</v>
      </c>
      <c r="BK11" s="2">
        <v>2.3252880092528017E-6</v>
      </c>
      <c r="BL11" s="2">
        <v>-2.497115425548202E-8</v>
      </c>
      <c r="BM11" s="2">
        <v>-1.2938373150639393E-7</v>
      </c>
      <c r="BN11" s="2">
        <v>-8.6277735178441617E-8</v>
      </c>
      <c r="BO11" s="2">
        <v>2.3630984538058897E-6</v>
      </c>
      <c r="BP11" s="2">
        <v>2.0656571759758435E-6</v>
      </c>
      <c r="BQ11" s="2">
        <v>-2.8125731965644718E-6</v>
      </c>
      <c r="BR11" s="2">
        <v>-6.3096952370500503E-4</v>
      </c>
      <c r="BS11" s="2">
        <v>-6.4349555550791138E-7</v>
      </c>
      <c r="BT11" s="2">
        <v>-6.6730671033354838E-6</v>
      </c>
      <c r="BU11" s="2">
        <v>-1.0613419100025112E-5</v>
      </c>
      <c r="BV11" s="2">
        <v>5.9134682430794783E-6</v>
      </c>
      <c r="BW11" s="2">
        <v>6.4015299474414616E-7</v>
      </c>
      <c r="BX11" s="2">
        <v>7.5121320053384011E-8</v>
      </c>
      <c r="BY11" s="2">
        <v>6.4232845609080158E-7</v>
      </c>
      <c r="BZ11" s="2">
        <v>-3.7091502846919866E-7</v>
      </c>
      <c r="CA11" s="2">
        <v>3.1767411090566355E-7</v>
      </c>
      <c r="CB11" s="2">
        <v>5.578002202355492E-7</v>
      </c>
      <c r="CC11" s="2">
        <v>-5.9503256752968525E-6</v>
      </c>
      <c r="CD11" s="2">
        <v>-5.4483971057006642E-6</v>
      </c>
      <c r="CE11" s="2">
        <v>-4.3935579618903375E-7</v>
      </c>
      <c r="CF11" s="2">
        <v>-4.9653885847433799E-7</v>
      </c>
      <c r="CG11" s="2">
        <v>6.313092804077769E-6</v>
      </c>
      <c r="CH11" s="2">
        <v>4.3771698199357445E-7</v>
      </c>
      <c r="CI11" s="2">
        <v>-1.8667022372298447E-7</v>
      </c>
      <c r="CJ11" s="2">
        <v>-8.7392811209952015E-8</v>
      </c>
      <c r="CK11" s="2">
        <v>-1.8233352783170176E-6</v>
      </c>
      <c r="CL11" s="2">
        <v>-1.0131738042984395E-7</v>
      </c>
      <c r="CM11" s="2">
        <v>-8.6708716284800147E-7</v>
      </c>
      <c r="CN11" s="2">
        <v>3.8299290249215606E-7</v>
      </c>
      <c r="CO11" s="2">
        <v>1.2604282195738392E-7</v>
      </c>
      <c r="CP11" s="2">
        <v>-7.6589778585933743E-7</v>
      </c>
      <c r="CQ11" s="2">
        <v>2.5160734517526429E-6</v>
      </c>
      <c r="CR11" s="2">
        <v>4.2161314439681519E-8</v>
      </c>
      <c r="CS11" s="2">
        <v>5.9026639354087251E-8</v>
      </c>
      <c r="CT11" s="2">
        <v>-2.180772811222198E-7</v>
      </c>
      <c r="CU11" s="2">
        <v>-1.2894136447449966E-7</v>
      </c>
      <c r="CV11" s="2">
        <v>-8.3711915954687299E-7</v>
      </c>
      <c r="CW11" s="2">
        <v>1.3683322777069407E-6</v>
      </c>
      <c r="CX11" s="2">
        <v>-9.2441908972062947E-7</v>
      </c>
      <c r="CY11" s="2">
        <v>4.7852833191974753E-5</v>
      </c>
      <c r="CZ11" s="2">
        <v>9.6309078201883835E-4</v>
      </c>
      <c r="DA11" s="2">
        <f t="shared" si="0"/>
        <v>7125.0007621689128</v>
      </c>
      <c r="DB11" s="2"/>
    </row>
    <row r="12" spans="1:106" x14ac:dyDescent="0.25">
      <c r="A12" s="2" t="s">
        <v>505</v>
      </c>
      <c r="B12" s="2">
        <v>5.1264479239421235E-6</v>
      </c>
      <c r="C12" s="2">
        <v>-1.1952690085603734E-4</v>
      </c>
      <c r="D12" s="2">
        <v>-3.5781191343176033E-9</v>
      </c>
      <c r="E12" s="2">
        <v>1.3864237047300776E-7</v>
      </c>
      <c r="F12" s="2">
        <v>-1.7376433447680029E-6</v>
      </c>
      <c r="G12" s="2">
        <v>-2.7901603167862277E-2</v>
      </c>
      <c r="H12" s="2">
        <v>1.93533094261511E-6</v>
      </c>
      <c r="I12" s="2">
        <v>-70.885014370253927</v>
      </c>
      <c r="J12" s="2">
        <v>-24.034244720247386</v>
      </c>
      <c r="K12" s="2">
        <v>1239.5953856772041</v>
      </c>
      <c r="L12" s="2">
        <v>-209.12316226268101</v>
      </c>
      <c r="M12" s="2">
        <v>5.2916713840545526E-2</v>
      </c>
      <c r="N12" s="2">
        <v>0.28181062927978928</v>
      </c>
      <c r="O12" s="2">
        <v>3.6443328599384266</v>
      </c>
      <c r="P12" s="2">
        <v>-46.012334889884357</v>
      </c>
      <c r="Q12" s="2">
        <v>1.8542958978969182E-2</v>
      </c>
      <c r="R12" s="2">
        <v>0.1566848013611235</v>
      </c>
      <c r="S12" s="2">
        <v>2.8419819386726886E-8</v>
      </c>
      <c r="T12" s="2">
        <v>3.3330586764861891E-2</v>
      </c>
      <c r="U12" s="2">
        <v>-1.6143552790524041E-3</v>
      </c>
      <c r="V12" s="2">
        <v>-7.9150510146064335E-7</v>
      </c>
      <c r="W12" s="2">
        <v>1.2266186820312441E-2</v>
      </c>
      <c r="X12" s="2">
        <v>1.4471844156275893E-2</v>
      </c>
      <c r="Y12" s="2">
        <v>-6.2994044001811744E-3</v>
      </c>
      <c r="Z12" s="2">
        <v>2.1412907205631271E-4</v>
      </c>
      <c r="AA12" s="2">
        <v>4.990977340976599E-2</v>
      </c>
      <c r="AB12" s="2">
        <v>-3.5236447612921928</v>
      </c>
      <c r="AC12" s="2">
        <v>-2.5165900927233285</v>
      </c>
      <c r="AD12" s="2">
        <v>0.33534232656332108</v>
      </c>
      <c r="AE12" s="2">
        <v>-3.533450614870894</v>
      </c>
      <c r="AF12" s="2">
        <v>8.0474689254871307E-2</v>
      </c>
      <c r="AG12" s="2">
        <v>-9.9277300162556088</v>
      </c>
      <c r="AH12" s="2">
        <v>3.8275299236573801E-2</v>
      </c>
      <c r="AI12" s="2">
        <v>1.496455837981614E-2</v>
      </c>
      <c r="AJ12" s="2">
        <v>1.8297699587037641E-3</v>
      </c>
      <c r="AK12" s="2">
        <v>7.150832178652422E-3</v>
      </c>
      <c r="AL12" s="2">
        <v>2.3415570547740572E-2</v>
      </c>
      <c r="AM12" s="2">
        <v>6.3312469690188777E-3</v>
      </c>
      <c r="AN12" s="2">
        <v>-7.4164718778746419E-5</v>
      </c>
      <c r="AO12" s="2">
        <v>0.14794575734241278</v>
      </c>
      <c r="AP12" s="2">
        <v>1.2926650992994837E-4</v>
      </c>
      <c r="AQ12" s="2">
        <v>3.4982857956777025E-2</v>
      </c>
      <c r="AR12" s="2">
        <v>1.7477116136603854E-3</v>
      </c>
      <c r="AS12" s="2">
        <v>-8.4778738198565406E-5</v>
      </c>
      <c r="AT12" s="2">
        <v>5.7802717673389736E-3</v>
      </c>
      <c r="AU12" s="2">
        <v>4.8201290476299619E-3</v>
      </c>
      <c r="AV12" s="2">
        <v>8.9163719480707115E-3</v>
      </c>
      <c r="AW12" s="2">
        <v>7.3819684162515387E-2</v>
      </c>
      <c r="AX12" s="2">
        <v>1.094307625919555E-4</v>
      </c>
      <c r="AY12" s="2">
        <v>1.1641789106954792E-3</v>
      </c>
      <c r="AZ12" s="2">
        <v>-5.4787182827112701E-2</v>
      </c>
      <c r="BA12" s="2">
        <v>-4.320984707817388E-7</v>
      </c>
      <c r="BB12" s="2">
        <v>3.8180369443807649E-7</v>
      </c>
      <c r="BC12" s="2">
        <v>9.0864040913629651E-7</v>
      </c>
      <c r="BD12" s="2">
        <v>6.6788624408786745E-8</v>
      </c>
      <c r="BE12" s="2">
        <v>4.5793196079557674E-7</v>
      </c>
      <c r="BF12" s="2">
        <v>-2.6367666938753587E-9</v>
      </c>
      <c r="BG12" s="2">
        <v>3.0646413051726995E-7</v>
      </c>
      <c r="BH12" s="2">
        <v>1.4704659179187729E-7</v>
      </c>
      <c r="BI12" s="2">
        <v>1.1703833138199116E-6</v>
      </c>
      <c r="BJ12" s="2">
        <v>-5.5635563711575742E-7</v>
      </c>
      <c r="BK12" s="2">
        <v>1.8494749838282587E-6</v>
      </c>
      <c r="BL12" s="2">
        <v>5.1935646894207821E-9</v>
      </c>
      <c r="BM12" s="2">
        <v>4.4833747381289868E-8</v>
      </c>
      <c r="BN12" s="2">
        <v>5.35359745867936E-7</v>
      </c>
      <c r="BO12" s="2">
        <v>8.5134630012362322E-7</v>
      </c>
      <c r="BP12" s="2">
        <v>2.8561134968185797E-7</v>
      </c>
      <c r="BQ12" s="2">
        <v>-4.0285169689013856E-7</v>
      </c>
      <c r="BR12" s="2">
        <v>-2.0759949717330528E-4</v>
      </c>
      <c r="BS12" s="2">
        <v>-2.0246753251740301E-7</v>
      </c>
      <c r="BT12" s="2">
        <v>-2.5402343908353942E-6</v>
      </c>
      <c r="BU12" s="2">
        <v>-3.2692459853933542E-5</v>
      </c>
      <c r="BV12" s="2">
        <v>-3.9171341086330358E-6</v>
      </c>
      <c r="BW12" s="2">
        <v>1.5244514770529349E-6</v>
      </c>
      <c r="BX12" s="2">
        <v>3.7853151013678143E-7</v>
      </c>
      <c r="BY12" s="2">
        <v>9.4044844445306808E-7</v>
      </c>
      <c r="BZ12" s="2">
        <v>-1.1044761549783289E-6</v>
      </c>
      <c r="CA12" s="2">
        <v>2.8220114245414152E-7</v>
      </c>
      <c r="CB12" s="2">
        <v>2.241651912981979E-7</v>
      </c>
      <c r="CC12" s="2">
        <v>-1.2950725789551143E-6</v>
      </c>
      <c r="CD12" s="2">
        <v>-1.5772753840792575E-6</v>
      </c>
      <c r="CE12" s="2">
        <v>3.7966793797750142E-7</v>
      </c>
      <c r="CF12" s="2">
        <v>-2.1638798308742935E-7</v>
      </c>
      <c r="CG12" s="2">
        <v>1.7340075828542467E-6</v>
      </c>
      <c r="CH12" s="2">
        <v>3.1223407503944145E-7</v>
      </c>
      <c r="CI12" s="2">
        <v>-8.8058798475287858E-8</v>
      </c>
      <c r="CJ12" s="2">
        <v>-7.7661957220698241E-7</v>
      </c>
      <c r="CK12" s="2">
        <v>-1.2287263189136866E-6</v>
      </c>
      <c r="CL12" s="2">
        <v>-5.0588099043125112E-8</v>
      </c>
      <c r="CM12" s="2">
        <v>-2.7724797746486729E-7</v>
      </c>
      <c r="CN12" s="2">
        <v>-3.4450664543328458E-9</v>
      </c>
      <c r="CO12" s="2">
        <v>-8.4512205944520247E-7</v>
      </c>
      <c r="CP12" s="2">
        <v>-2.671167038670319E-7</v>
      </c>
      <c r="CQ12" s="2">
        <v>7.9859633217438386E-7</v>
      </c>
      <c r="CR12" s="2">
        <v>2.1800222071988173E-8</v>
      </c>
      <c r="CS12" s="2">
        <v>5.4012143757553588E-8</v>
      </c>
      <c r="CT12" s="2">
        <v>-8.4975713576795897E-8</v>
      </c>
      <c r="CU12" s="2">
        <v>-8.7913859303512254E-8</v>
      </c>
      <c r="CV12" s="2">
        <v>1.030949675850934E-6</v>
      </c>
      <c r="CW12" s="2">
        <v>7.6472596788335068E-7</v>
      </c>
      <c r="CX12" s="2">
        <v>-4.0421112146304949E-7</v>
      </c>
      <c r="CY12" s="2">
        <v>9.8133902861397004E-5</v>
      </c>
      <c r="CZ12" s="2">
        <v>2.1306863322934078E-4</v>
      </c>
      <c r="DA12" s="2">
        <f t="shared" si="0"/>
        <v>875.00008807204381</v>
      </c>
      <c r="DB12" s="2"/>
    </row>
    <row r="13" spans="1:106" x14ac:dyDescent="0.25">
      <c r="A13" s="2" t="s">
        <v>506</v>
      </c>
      <c r="B13" s="2">
        <v>-2.5062262021258164E-7</v>
      </c>
      <c r="C13" s="2">
        <v>-2.1415047873570014E-4</v>
      </c>
      <c r="D13" s="2">
        <v>9.690108177667911E-9</v>
      </c>
      <c r="E13" s="2">
        <v>2.0314403158944172E-7</v>
      </c>
      <c r="F13" s="2">
        <v>-1.020867301582129E-6</v>
      </c>
      <c r="G13" s="2">
        <v>0.83141622592271736</v>
      </c>
      <c r="H13" s="2">
        <v>1.1390447940407E-6</v>
      </c>
      <c r="I13" s="2">
        <v>6.3126440674350013</v>
      </c>
      <c r="J13" s="2">
        <v>-4.6218370925195207E-2</v>
      </c>
      <c r="K13" s="2">
        <v>0.91651083924439547</v>
      </c>
      <c r="L13" s="2">
        <v>7489.2334114303712</v>
      </c>
      <c r="M13" s="2">
        <v>-1.8676372019676979E-4</v>
      </c>
      <c r="N13" s="2">
        <v>-2.0413438856604182E-2</v>
      </c>
      <c r="O13" s="2">
        <v>-156.82081562513332</v>
      </c>
      <c r="P13" s="2">
        <v>-83.971819990458755</v>
      </c>
      <c r="Q13" s="2">
        <v>0.1868510945248214</v>
      </c>
      <c r="R13" s="2">
        <v>0.50083303205689145</v>
      </c>
      <c r="S13" s="2">
        <v>-6.3076537770712093E-8</v>
      </c>
      <c r="T13" s="2">
        <v>-5.7044635569702962E-4</v>
      </c>
      <c r="U13" s="2">
        <v>-5.0941409592630826E-4</v>
      </c>
      <c r="V13" s="2">
        <v>2.442732534824188E-5</v>
      </c>
      <c r="W13" s="2">
        <v>2.1976521659337458E-2</v>
      </c>
      <c r="X13" s="2">
        <v>1.293383153638672E-2</v>
      </c>
      <c r="Y13" s="2">
        <v>-3.3836217252418699E-3</v>
      </c>
      <c r="Z13" s="2">
        <v>-6.1154291541853922E-6</v>
      </c>
      <c r="AA13" s="2">
        <v>-4.745274343023187E-4</v>
      </c>
      <c r="AB13" s="2">
        <v>-5.7836978715717358E-3</v>
      </c>
      <c r="AC13" s="2">
        <v>8.5414287124066846E-2</v>
      </c>
      <c r="AD13" s="2">
        <v>-8.9266621259762868E-3</v>
      </c>
      <c r="AE13" s="2">
        <v>5.5840449087084743E-2</v>
      </c>
      <c r="AF13" s="2">
        <v>3.2647074551354238E-2</v>
      </c>
      <c r="AG13" s="2">
        <v>0.45683653089628073</v>
      </c>
      <c r="AH13" s="2">
        <v>-3.2748998247980055E-3</v>
      </c>
      <c r="AI13" s="2">
        <v>0.17817132136894154</v>
      </c>
      <c r="AJ13" s="2">
        <v>-2.8035163886497294E-4</v>
      </c>
      <c r="AK13" s="2">
        <v>-9.072628751420897E-4</v>
      </c>
      <c r="AL13" s="2">
        <v>-1.1776208291918167E-3</v>
      </c>
      <c r="AM13" s="2">
        <v>-2.3288993841985572E-4</v>
      </c>
      <c r="AN13" s="2">
        <v>-3.7853911845597832E-4</v>
      </c>
      <c r="AO13" s="2">
        <v>-5.8170022060197724E-3</v>
      </c>
      <c r="AP13" s="2">
        <v>-5.3547020240785059E-4</v>
      </c>
      <c r="AQ13" s="2">
        <v>3.9040441285923322E-2</v>
      </c>
      <c r="AR13" s="2">
        <v>-1.5344184828662844E-3</v>
      </c>
      <c r="AS13" s="2">
        <v>-4.7865958340054249E-5</v>
      </c>
      <c r="AT13" s="2">
        <v>-8.6522857953419408E-4</v>
      </c>
      <c r="AU13" s="2">
        <v>-1.4423481009773198E-4</v>
      </c>
      <c r="AV13" s="2">
        <v>-6.2813631213587406E-4</v>
      </c>
      <c r="AW13" s="2">
        <v>2.8684245537293762E-2</v>
      </c>
      <c r="AX13" s="2">
        <v>-9.4265019789929738E-6</v>
      </c>
      <c r="AY13" s="2">
        <v>-1.3360822541003819E-4</v>
      </c>
      <c r="AZ13" s="2">
        <v>2.1900295602392816E-3</v>
      </c>
      <c r="BA13" s="2">
        <v>-3.0745780921215271E-7</v>
      </c>
      <c r="BB13" s="2">
        <v>4.3128067983566609E-7</v>
      </c>
      <c r="BC13" s="2">
        <v>1.3943627676926695E-6</v>
      </c>
      <c r="BD13" s="2">
        <v>8.7689270338031644E-8</v>
      </c>
      <c r="BE13" s="2">
        <v>6.9613894848608027E-7</v>
      </c>
      <c r="BF13" s="2">
        <v>-2.071271792969398E-9</v>
      </c>
      <c r="BG13" s="2">
        <v>-5.0069519996753797E-7</v>
      </c>
      <c r="BH13" s="2">
        <v>9.1937465640512528E-8</v>
      </c>
      <c r="BI13" s="2">
        <v>1.0418157401215211E-6</v>
      </c>
      <c r="BJ13" s="2">
        <v>5.038702788340288E-9</v>
      </c>
      <c r="BK13" s="2">
        <v>4.2559783341999946E-7</v>
      </c>
      <c r="BL13" s="2">
        <v>-1.073621713754136E-8</v>
      </c>
      <c r="BM13" s="2">
        <v>-5.571113992353105E-8</v>
      </c>
      <c r="BN13" s="2">
        <v>-1.3855950520280658E-7</v>
      </c>
      <c r="BO13" s="2">
        <v>6.8146396703383516E-7</v>
      </c>
      <c r="BP13" s="2">
        <v>7.0295927478980502E-7</v>
      </c>
      <c r="BQ13" s="2">
        <v>-9.5423262003180298E-7</v>
      </c>
      <c r="BR13" s="2">
        <v>-1.8582905331143706E-4</v>
      </c>
      <c r="BS13" s="2">
        <v>-1.8696240111637508E-7</v>
      </c>
      <c r="BT13" s="2">
        <v>-1.8593699717683876E-6</v>
      </c>
      <c r="BU13" s="2">
        <v>3.2496877153675996E-6</v>
      </c>
      <c r="BV13" s="2">
        <v>2.9757096839944097E-6</v>
      </c>
      <c r="BW13" s="2">
        <v>-1.3993228607182134E-7</v>
      </c>
      <c r="BX13" s="2">
        <v>-5.3940134803198703E-8</v>
      </c>
      <c r="BY13" s="2">
        <v>3.8866048934771413E-8</v>
      </c>
      <c r="BZ13" s="2">
        <v>1.0348766821266508E-7</v>
      </c>
      <c r="CA13" s="2">
        <v>4.6675591280909146E-8</v>
      </c>
      <c r="CB13" s="2">
        <v>1.5680386589167483E-7</v>
      </c>
      <c r="CC13" s="2">
        <v>-1.8476745711204501E-6</v>
      </c>
      <c r="CD13" s="2">
        <v>-1.6012902699369391E-6</v>
      </c>
      <c r="CE13" s="2">
        <v>-2.3962745387962059E-7</v>
      </c>
      <c r="CF13" s="2">
        <v>-1.3251423913729354E-7</v>
      </c>
      <c r="CG13" s="2">
        <v>1.8801590542238955E-6</v>
      </c>
      <c r="CH13" s="2">
        <v>9.5118192655618827E-8</v>
      </c>
      <c r="CI13" s="2">
        <v>-4.7990870388758822E-8</v>
      </c>
      <c r="CJ13" s="2">
        <v>1.8620371200483987E-7</v>
      </c>
      <c r="CK13" s="2">
        <v>-4.0113641119887689E-7</v>
      </c>
      <c r="CL13" s="2">
        <v>-2.5080103494001804E-8</v>
      </c>
      <c r="CM13" s="2">
        <v>-2.3888497213686577E-7</v>
      </c>
      <c r="CN13" s="2">
        <v>1.3653974816323772E-7</v>
      </c>
      <c r="CO13" s="2">
        <v>2.1422504969947909E-7</v>
      </c>
      <c r="CP13" s="2">
        <v>-2.2137645738773415E-7</v>
      </c>
      <c r="CQ13" s="2">
        <v>7.3811151052316504E-7</v>
      </c>
      <c r="CR13" s="2">
        <v>1.0424866303537783E-8</v>
      </c>
      <c r="CS13" s="2">
        <v>9.6144980865631169E-9</v>
      </c>
      <c r="CT13" s="2">
        <v>-6.0159722092834045E-8</v>
      </c>
      <c r="CU13" s="2">
        <v>-2.6857879698027887E-8</v>
      </c>
      <c r="CV13" s="2">
        <v>-5.2618112156288532E-7</v>
      </c>
      <c r="CW13" s="2">
        <v>3.2719913178880233E-7</v>
      </c>
      <c r="CX13" s="2">
        <v>-2.4157793898638147E-7</v>
      </c>
      <c r="CY13" s="2">
        <v>-3.9435789718211822E-6</v>
      </c>
      <c r="CZ13" s="2">
        <v>7.8909939081395208E-4</v>
      </c>
      <c r="DA13" s="2">
        <f t="shared" si="0"/>
        <v>7258.0007413205331</v>
      </c>
      <c r="DB13" s="2"/>
    </row>
    <row r="14" spans="1:106" x14ac:dyDescent="0.25">
      <c r="A14" s="2" t="s">
        <v>507</v>
      </c>
      <c r="B14" s="2">
        <v>5.4400833432666218E-5</v>
      </c>
      <c r="C14" s="2">
        <v>-6.6703115106925281E-5</v>
      </c>
      <c r="D14" s="2">
        <v>-1.206369688588893E-7</v>
      </c>
      <c r="E14" s="2">
        <v>4.8360713833517366E-7</v>
      </c>
      <c r="F14" s="2">
        <v>-1.0834974830231658E-5</v>
      </c>
      <c r="G14" s="2">
        <v>0.39665531153512745</v>
      </c>
      <c r="H14" s="2">
        <v>1.2063211443091859E-5</v>
      </c>
      <c r="I14" s="2">
        <v>-90.879559251295362</v>
      </c>
      <c r="J14" s="2">
        <v>-7.6541395133080936</v>
      </c>
      <c r="K14" s="2">
        <v>343.10214249025427</v>
      </c>
      <c r="L14" s="2">
        <v>-58.761357943594511</v>
      </c>
      <c r="M14" s="2">
        <v>5281.0385952586721</v>
      </c>
      <c r="N14" s="2">
        <v>59.4672859601813</v>
      </c>
      <c r="O14" s="2">
        <v>-80.278428980146785</v>
      </c>
      <c r="P14" s="2">
        <v>-61.489233487371877</v>
      </c>
      <c r="Q14" s="2">
        <v>-11.295507524833056</v>
      </c>
      <c r="R14" s="2">
        <v>0.61490868176801428</v>
      </c>
      <c r="S14" s="2">
        <v>4.4332260529245104E-7</v>
      </c>
      <c r="T14" s="2">
        <v>2.271226763963341E-2</v>
      </c>
      <c r="U14" s="2">
        <v>-1.1388509883396125E-2</v>
      </c>
      <c r="V14" s="2">
        <v>1.2660385778673344E-4</v>
      </c>
      <c r="W14" s="2">
        <v>6.8470578255812597E-3</v>
      </c>
      <c r="X14" s="2">
        <v>8.1195243054196453E-2</v>
      </c>
      <c r="Y14" s="2">
        <v>-1.2660151575403233E-3</v>
      </c>
      <c r="Z14" s="2">
        <v>5.2664959415160695E-4</v>
      </c>
      <c r="AA14" s="2">
        <v>8.2310629049686668E-2</v>
      </c>
      <c r="AB14" s="2">
        <v>-5.3542483199492636</v>
      </c>
      <c r="AC14" s="2">
        <v>-45.411269168418571</v>
      </c>
      <c r="AD14" s="2">
        <v>0.82463738493399319</v>
      </c>
      <c r="AE14" s="2">
        <v>2.1793431701999566</v>
      </c>
      <c r="AF14" s="2">
        <v>-0.9542014525087239</v>
      </c>
      <c r="AG14" s="2">
        <v>-2.0513505184758287</v>
      </c>
      <c r="AH14" s="2">
        <v>-4.9460465994778815</v>
      </c>
      <c r="AI14" s="2">
        <v>0.46394646501954639</v>
      </c>
      <c r="AJ14" s="2">
        <v>2.0225506758038136E-3</v>
      </c>
      <c r="AK14" s="2">
        <v>-8.0763512146830863E-3</v>
      </c>
      <c r="AL14" s="2">
        <v>0.19074876112239281</v>
      </c>
      <c r="AM14" s="2">
        <v>9.0708307786613318E-2</v>
      </c>
      <c r="AN14" s="2">
        <v>0.11488939126915909</v>
      </c>
      <c r="AO14" s="2">
        <v>1.4425148411921498</v>
      </c>
      <c r="AP14" s="2">
        <v>-4.4425362738138574E-3</v>
      </c>
      <c r="AQ14" s="2">
        <v>0.50096806434254404</v>
      </c>
      <c r="AR14" s="2">
        <v>9.1910822733169084E-2</v>
      </c>
      <c r="AS14" s="2">
        <v>-4.8972359257959397E-4</v>
      </c>
      <c r="AT14" s="2">
        <v>0.11312248872203767</v>
      </c>
      <c r="AU14" s="2">
        <v>2.9152727477253393E-2</v>
      </c>
      <c r="AV14" s="2">
        <v>0.17748782264415652</v>
      </c>
      <c r="AW14" s="2">
        <v>0.62679012082691088</v>
      </c>
      <c r="AX14" s="2">
        <v>-3.4181302179661088E-3</v>
      </c>
      <c r="AY14" s="2">
        <v>2.1497667399317327E-2</v>
      </c>
      <c r="AZ14" s="2">
        <v>-0.57853186540160095</v>
      </c>
      <c r="BA14" s="2">
        <v>-3.2614375591322187E-6</v>
      </c>
      <c r="BB14" s="2">
        <v>1.826084748302037E-6</v>
      </c>
      <c r="BC14" s="2">
        <v>3.2275622459110309E-6</v>
      </c>
      <c r="BD14" s="2">
        <v>1.7315349154500836E-7</v>
      </c>
      <c r="BE14" s="2">
        <v>1.0654570523627171E-6</v>
      </c>
      <c r="BF14" s="2">
        <v>-1.2478099109536345E-8</v>
      </c>
      <c r="BG14" s="2">
        <v>5.3138649036554853E-6</v>
      </c>
      <c r="BH14" s="2">
        <v>4.9946735458661351E-7</v>
      </c>
      <c r="BI14" s="2">
        <v>6.0745794598915381E-6</v>
      </c>
      <c r="BJ14" s="2">
        <v>-4.527658501451981E-6</v>
      </c>
      <c r="BK14" s="2">
        <v>1.5195267451417749E-5</v>
      </c>
      <c r="BL14" s="2">
        <v>1.5819946863615542E-7</v>
      </c>
      <c r="BM14" s="2">
        <v>8.4011258394411925E-7</v>
      </c>
      <c r="BN14" s="2">
        <v>4.7335864508113445E-6</v>
      </c>
      <c r="BO14" s="2">
        <v>4.5101406271896849E-6</v>
      </c>
      <c r="BP14" s="2">
        <v>-8.8897439809443313E-7</v>
      </c>
      <c r="BQ14" s="2">
        <v>9.2559002951020375E-7</v>
      </c>
      <c r="BR14" s="2">
        <v>-1.1635103362550581E-3</v>
      </c>
      <c r="BS14" s="2">
        <v>-1.0428681065377532E-6</v>
      </c>
      <c r="BT14" s="2">
        <v>-1.5680460137446062E-5</v>
      </c>
      <c r="BU14" s="2">
        <v>-3.4408472606628493E-4</v>
      </c>
      <c r="BV14" s="2">
        <v>-6.4519325746914546E-5</v>
      </c>
      <c r="BW14" s="2">
        <v>1.5399355561385164E-5</v>
      </c>
      <c r="BX14" s="2">
        <v>4.0320492189493962E-6</v>
      </c>
      <c r="BY14" s="2">
        <v>8.8663709334468876E-6</v>
      </c>
      <c r="BZ14" s="2">
        <v>-1.109866730075737E-5</v>
      </c>
      <c r="CA14" s="2">
        <v>2.4814094103930984E-6</v>
      </c>
      <c r="CB14" s="2">
        <v>1.736952597752861E-6</v>
      </c>
      <c r="CC14" s="2">
        <v>-2.9620519370610054E-6</v>
      </c>
      <c r="CD14" s="2">
        <v>-1.0172422889809241E-5</v>
      </c>
      <c r="CE14" s="2">
        <v>5.3164280018336285E-6</v>
      </c>
      <c r="CF14" s="2">
        <v>-1.7843939801309716E-6</v>
      </c>
      <c r="CG14" s="2">
        <v>9.2530551683012163E-6</v>
      </c>
      <c r="CH14" s="2">
        <v>1.5370159420768914E-6</v>
      </c>
      <c r="CI14" s="2">
        <v>-5.2449471343862797E-7</v>
      </c>
      <c r="CJ14" s="2">
        <v>-1.0778064506666851E-5</v>
      </c>
      <c r="CK14" s="2">
        <v>-9.9695447488556965E-6</v>
      </c>
      <c r="CL14" s="2">
        <v>-1.4220964317246398E-7</v>
      </c>
      <c r="CM14" s="2">
        <v>-1.2484196076911758E-7</v>
      </c>
      <c r="CN14" s="2">
        <v>-8.6505689012028597E-7</v>
      </c>
      <c r="CO14" s="2">
        <v>-5.7081537789827053E-6</v>
      </c>
      <c r="CP14" s="2">
        <v>-1.1497739791366257E-6</v>
      </c>
      <c r="CQ14" s="2">
        <v>3.4158884574253534E-6</v>
      </c>
      <c r="CR14" s="2">
        <v>1.6776333744417116E-7</v>
      </c>
      <c r="CS14" s="2">
        <v>4.4651770436665572E-7</v>
      </c>
      <c r="CT14" s="2">
        <v>-3.9442998023275777E-7</v>
      </c>
      <c r="CU14" s="2">
        <v>-6.1082774216458802E-7</v>
      </c>
      <c r="CV14" s="2">
        <v>1.4670459961507731E-5</v>
      </c>
      <c r="CW14" s="2">
        <v>4.9017659975447714E-6</v>
      </c>
      <c r="CX14" s="2">
        <v>-2.5913472576633012E-6</v>
      </c>
      <c r="CY14" s="2">
        <v>1.0369586898109073E-3</v>
      </c>
      <c r="CZ14" s="2">
        <v>8.51020422203419E-4</v>
      </c>
      <c r="DA14" s="2">
        <f t="shared" si="0"/>
        <v>5322.0004289235676</v>
      </c>
      <c r="DB14" s="2"/>
    </row>
    <row r="15" spans="1:106" x14ac:dyDescent="0.25">
      <c r="A15" s="2" t="s">
        <v>508</v>
      </c>
      <c r="B15" s="2">
        <v>-3.0768562586658277E-8</v>
      </c>
      <c r="C15" s="2">
        <v>5.5916556069290912E-6</v>
      </c>
      <c r="D15" s="2">
        <v>2.184993075360353E-9</v>
      </c>
      <c r="E15" s="2">
        <v>4.6601890568709337E-8</v>
      </c>
      <c r="F15" s="2">
        <v>-2.4007404419990053E-7</v>
      </c>
      <c r="G15" s="2">
        <v>0.19315024668806746</v>
      </c>
      <c r="H15" s="2">
        <v>2.678431343383636E-7</v>
      </c>
      <c r="I15" s="2">
        <v>-581.85487612901932</v>
      </c>
      <c r="J15" s="2">
        <v>0.62656695891656389</v>
      </c>
      <c r="K15" s="2">
        <v>0.21281563202689746</v>
      </c>
      <c r="L15" s="2">
        <v>-75.557185622215798</v>
      </c>
      <c r="M15" s="2">
        <v>-6.5909726794188828E-4</v>
      </c>
      <c r="N15" s="2">
        <v>9059.7666647256247</v>
      </c>
      <c r="O15" s="2">
        <v>-36.436522034563325</v>
      </c>
      <c r="P15" s="2">
        <v>1.8145239401443227</v>
      </c>
      <c r="Q15" s="2">
        <v>4.3303043884733494E-2</v>
      </c>
      <c r="R15" s="2">
        <v>0.11257962260835441</v>
      </c>
      <c r="S15" s="2">
        <v>-1.3969291501325642E-8</v>
      </c>
      <c r="T15" s="2">
        <v>-1.5015726868838897E-4</v>
      </c>
      <c r="U15" s="2">
        <v>-1.2882799716074089E-4</v>
      </c>
      <c r="V15" s="2">
        <v>-1.3575459707482196E-6</v>
      </c>
      <c r="W15" s="2">
        <v>-5.7421859048734092E-4</v>
      </c>
      <c r="X15" s="2">
        <v>2.9997123321781061E-3</v>
      </c>
      <c r="Y15" s="2">
        <v>-8.2312873671330777E-4</v>
      </c>
      <c r="Z15" s="2">
        <v>-8.6636532437012193E-7</v>
      </c>
      <c r="AA15" s="2">
        <v>-1.0722463405343774E-4</v>
      </c>
      <c r="AB15" s="2">
        <v>-5.3464632778821297E-4</v>
      </c>
      <c r="AC15" s="2">
        <v>1.9680386030913155E-2</v>
      </c>
      <c r="AD15" s="2">
        <v>-1.2081980899534273E-3</v>
      </c>
      <c r="AE15" s="2">
        <v>1.4702151506689631E-2</v>
      </c>
      <c r="AF15" s="2">
        <v>2.0013077262071022E-3</v>
      </c>
      <c r="AG15" s="2">
        <v>-1.1781185082088363E-2</v>
      </c>
      <c r="AH15" s="2">
        <v>-8.0831103162370965E-4</v>
      </c>
      <c r="AI15" s="2">
        <v>4.1412088989442708E-2</v>
      </c>
      <c r="AJ15" s="2">
        <v>-3.8854257855547303E-5</v>
      </c>
      <c r="AK15" s="2">
        <v>-1.2032650982263249E-4</v>
      </c>
      <c r="AL15" s="2">
        <v>-1.0862520224108607E-4</v>
      </c>
      <c r="AM15" s="2">
        <v>-3.920737539897523E-5</v>
      </c>
      <c r="AN15" s="2">
        <v>-1.6711884285314227E-5</v>
      </c>
      <c r="AO15" s="2">
        <v>-5.3835162595294861E-4</v>
      </c>
      <c r="AP15" s="2">
        <v>-1.4132024829216494E-4</v>
      </c>
      <c r="AQ15" s="2">
        <v>9.1743570983631173E-3</v>
      </c>
      <c r="AR15" s="2">
        <v>-3.2622048166031092E-4</v>
      </c>
      <c r="AS15" s="2">
        <v>-7.6746248396375449E-6</v>
      </c>
      <c r="AT15" s="2">
        <v>-2.0697683294179647E-4</v>
      </c>
      <c r="AU15" s="2">
        <v>-1.7934178033751635E-5</v>
      </c>
      <c r="AV15" s="2">
        <v>-7.5679033697984011E-5</v>
      </c>
      <c r="AW15" s="2">
        <v>7.2620574873862864E-3</v>
      </c>
      <c r="AX15" s="2">
        <v>4.4780479413475405E-7</v>
      </c>
      <c r="AY15" s="2">
        <v>-3.0911832010760421E-5</v>
      </c>
      <c r="AZ15" s="2">
        <v>2.1803746099280374E-4</v>
      </c>
      <c r="BA15" s="2">
        <v>-7.1688517788714989E-8</v>
      </c>
      <c r="BB15" s="2">
        <v>9.9510455875417847E-8</v>
      </c>
      <c r="BC15" s="2">
        <v>3.2044205866554876E-7</v>
      </c>
      <c r="BD15" s="2">
        <v>2.0232418185273104E-8</v>
      </c>
      <c r="BE15" s="2">
        <v>1.597939049968744E-7</v>
      </c>
      <c r="BF15" s="2">
        <v>-4.8065917912509804E-10</v>
      </c>
      <c r="BG15" s="2">
        <v>-1.1236021890681513E-7</v>
      </c>
      <c r="BH15" s="2">
        <v>2.1603933753056026E-8</v>
      </c>
      <c r="BI15" s="2">
        <v>2.435675283685157E-7</v>
      </c>
      <c r="BJ15" s="2">
        <v>-2.4619737359898863E-9</v>
      </c>
      <c r="BK15" s="2">
        <v>1.0484400547738915E-7</v>
      </c>
      <c r="BL15" s="2">
        <v>-2.4502903039902435E-9</v>
      </c>
      <c r="BM15" s="2">
        <v>-1.2325735099238955E-8</v>
      </c>
      <c r="BN15" s="2">
        <v>-2.7388505685621567E-8</v>
      </c>
      <c r="BO15" s="2">
        <v>1.5887908944023366E-7</v>
      </c>
      <c r="BP15" s="2">
        <v>1.6099104271916076E-7</v>
      </c>
      <c r="BQ15" s="2">
        <v>-2.1859296595039268E-7</v>
      </c>
      <c r="BR15" s="2">
        <v>-4.3096073875759089E-5</v>
      </c>
      <c r="BS15" s="2">
        <v>-4.3048843600956843E-8</v>
      </c>
      <c r="BT15" s="2">
        <v>-4.3187574938485795E-7</v>
      </c>
      <c r="BU15" s="2">
        <v>5.641221889618464E-7</v>
      </c>
      <c r="BV15" s="2">
        <v>6.5335902377228194E-7</v>
      </c>
      <c r="BW15" s="2">
        <v>-2.6286362420080422E-8</v>
      </c>
      <c r="BX15" s="2">
        <v>-1.0438851560934381E-8</v>
      </c>
      <c r="BY15" s="2">
        <v>1.4411106974421273E-8</v>
      </c>
      <c r="BZ15" s="2">
        <v>2.0593063254636945E-8</v>
      </c>
      <c r="CA15" s="2">
        <v>1.1527562904234401E-8</v>
      </c>
      <c r="CB15" s="2">
        <v>3.6611613296599899E-8</v>
      </c>
      <c r="CC15" s="2">
        <v>-4.2158578850148842E-7</v>
      </c>
      <c r="CD15" s="2">
        <v>-3.6609518438979194E-7</v>
      </c>
      <c r="CE15" s="2">
        <v>-5.2049529131181771E-8</v>
      </c>
      <c r="CF15" s="2">
        <v>-3.0849823140499666E-8</v>
      </c>
      <c r="CG15" s="2">
        <v>4.3014811978991929E-7</v>
      </c>
      <c r="CH15" s="2">
        <v>2.375838681345499E-8</v>
      </c>
      <c r="CI15" s="2">
        <v>-1.1278795675195852E-8</v>
      </c>
      <c r="CJ15" s="2">
        <v>4.2015123824512557E-8</v>
      </c>
      <c r="CK15" s="2">
        <v>-9.7341533944472758E-8</v>
      </c>
      <c r="CL15" s="2">
        <v>-5.9600075985599688E-9</v>
      </c>
      <c r="CM15" s="2">
        <v>-5.4832838713991805E-8</v>
      </c>
      <c r="CN15" s="2">
        <v>3.0575962650658539E-8</v>
      </c>
      <c r="CO15" s="2">
        <v>4.1470622491601716E-8</v>
      </c>
      <c r="CP15" s="2">
        <v>-5.154584226119141E-8</v>
      </c>
      <c r="CQ15" s="2">
        <v>1.7078827951877429E-7</v>
      </c>
      <c r="CR15" s="2">
        <v>2.453016567649513E-9</v>
      </c>
      <c r="CS15" s="2">
        <v>2.4594268843713962E-9</v>
      </c>
      <c r="CT15" s="2">
        <v>-1.4026940498013118E-8</v>
      </c>
      <c r="CU15" s="2">
        <v>-6.5042513597290963E-9</v>
      </c>
      <c r="CV15" s="2">
        <v>-1.1387516707372924E-7</v>
      </c>
      <c r="CW15" s="2">
        <v>7.7927111874487309E-8</v>
      </c>
      <c r="CX15" s="2">
        <v>-5.6244701340801839E-8</v>
      </c>
      <c r="CY15" s="2">
        <v>-3.9532919515750109E-7</v>
      </c>
      <c r="CZ15" s="2">
        <v>6.6962219725397176E-4</v>
      </c>
      <c r="DA15" s="2">
        <f t="shared" si="0"/>
        <v>8369.0006578422708</v>
      </c>
      <c r="DB15" s="2"/>
    </row>
    <row r="16" spans="1:106" x14ac:dyDescent="0.25">
      <c r="A16" s="2" t="s">
        <v>509</v>
      </c>
      <c r="B16" s="2">
        <v>1.4227644625552927E-5</v>
      </c>
      <c r="C16" s="2">
        <v>-6.854019747244422E-4</v>
      </c>
      <c r="D16" s="2">
        <v>-9.4002072703602835E-7</v>
      </c>
      <c r="E16" s="2">
        <v>-2.0140337984919654E-5</v>
      </c>
      <c r="F16" s="2">
        <v>1.0342682343633669E-4</v>
      </c>
      <c r="G16" s="2">
        <v>-83.311128497889641</v>
      </c>
      <c r="H16" s="2">
        <v>-1.1539120527004343E-4</v>
      </c>
      <c r="I16" s="2">
        <v>14.630342391486115</v>
      </c>
      <c r="J16" s="2">
        <v>3.9246115903817289</v>
      </c>
      <c r="K16" s="2">
        <v>-91.848807717432933</v>
      </c>
      <c r="L16" s="2">
        <v>17.523557212627168</v>
      </c>
      <c r="M16" s="2">
        <v>1.9553123179731458E-2</v>
      </c>
      <c r="N16" s="2">
        <v>-6.2777845945026556E-2</v>
      </c>
      <c r="O16" s="2">
        <v>15715.939949373595</v>
      </c>
      <c r="P16" s="2">
        <v>-117.55263307347553</v>
      </c>
      <c r="Q16" s="2">
        <v>-18.782470153782715</v>
      </c>
      <c r="R16" s="2">
        <v>-50.186179074155135</v>
      </c>
      <c r="S16" s="2">
        <v>6.0457556720905359E-6</v>
      </c>
      <c r="T16" s="2">
        <v>6.4185003182501532E-2</v>
      </c>
      <c r="U16" s="2">
        <v>5.5222827554999299E-2</v>
      </c>
      <c r="V16" s="2">
        <v>3.6638682087009045E-4</v>
      </c>
      <c r="W16" s="2">
        <v>7.049428254272172E-2</v>
      </c>
      <c r="X16" s="2">
        <v>-1.2939118997077088</v>
      </c>
      <c r="Y16" s="2">
        <v>0.35382299559381636</v>
      </c>
      <c r="Z16" s="2">
        <v>3.9185865076696302E-4</v>
      </c>
      <c r="AA16" s="2">
        <v>4.6323178427254419E-2</v>
      </c>
      <c r="AB16" s="2">
        <v>0.25618379367415045</v>
      </c>
      <c r="AC16" s="2">
        <v>-8.5773453229351198</v>
      </c>
      <c r="AD16" s="2">
        <v>0.54945819147440034</v>
      </c>
      <c r="AE16" s="2">
        <v>-6.2816493417019075</v>
      </c>
      <c r="AF16" s="2">
        <v>-1.0351095832740782</v>
      </c>
      <c r="AG16" s="2">
        <v>1.4040075392167415</v>
      </c>
      <c r="AH16" s="2">
        <v>0.34857402660956893</v>
      </c>
      <c r="AI16" s="2">
        <v>-17.860880407926057</v>
      </c>
      <c r="AJ16" s="2">
        <v>1.7632830304258107E-2</v>
      </c>
      <c r="AK16" s="2">
        <v>5.4703929560380615E-2</v>
      </c>
      <c r="AL16" s="2">
        <v>5.2250117145000274E-2</v>
      </c>
      <c r="AM16" s="2">
        <v>1.7549129511186035E-2</v>
      </c>
      <c r="AN16" s="2">
        <v>9.5762513853046016E-3</v>
      </c>
      <c r="AO16" s="2">
        <v>0.26021889488092853</v>
      </c>
      <c r="AP16" s="2">
        <v>6.0318027514282946E-2</v>
      </c>
      <c r="AQ16" s="2">
        <v>-3.9531378681135445</v>
      </c>
      <c r="AR16" s="2">
        <v>0.14174199703808554</v>
      </c>
      <c r="AS16" s="2">
        <v>3.4171244334402218E-3</v>
      </c>
      <c r="AT16" s="2">
        <v>8.9296842105222929E-2</v>
      </c>
      <c r="AU16" s="2">
        <v>8.2683762207009792E-3</v>
      </c>
      <c r="AV16" s="2">
        <v>3.5112493134846767E-2</v>
      </c>
      <c r="AW16" s="2">
        <v>-3.1126795610006468</v>
      </c>
      <c r="AX16" s="2">
        <v>-1.0954636330495759E-4</v>
      </c>
      <c r="AY16" s="2">
        <v>1.3375821550824729E-2</v>
      </c>
      <c r="AZ16" s="2">
        <v>-0.10419547238132054</v>
      </c>
      <c r="BA16" s="2">
        <v>3.0918696195092465E-5</v>
      </c>
      <c r="BB16" s="2">
        <v>-4.2953884114016461E-5</v>
      </c>
      <c r="BC16" s="2">
        <v>-1.3832209928921202E-4</v>
      </c>
      <c r="BD16" s="2">
        <v>-8.7308724081580635E-6</v>
      </c>
      <c r="BE16" s="2">
        <v>-6.8984810063454916E-5</v>
      </c>
      <c r="BF16" s="2">
        <v>2.0731220395919792E-7</v>
      </c>
      <c r="BG16" s="2">
        <v>4.8600287641420437E-5</v>
      </c>
      <c r="BH16" s="2">
        <v>-9.294978596585679E-6</v>
      </c>
      <c r="BI16" s="2">
        <v>-1.0500912301836252E-4</v>
      </c>
      <c r="BJ16" s="2">
        <v>9.4387212357105454E-7</v>
      </c>
      <c r="BK16" s="2">
        <v>-4.5006590596585738E-5</v>
      </c>
      <c r="BL16" s="2">
        <v>1.0587426362285157E-6</v>
      </c>
      <c r="BM16" s="2">
        <v>5.3302011977507391E-6</v>
      </c>
      <c r="BN16" s="2">
        <v>1.1971081164574571E-5</v>
      </c>
      <c r="BO16" s="2">
        <v>-6.8501147453048361E-5</v>
      </c>
      <c r="BP16" s="2">
        <v>-6.9550319182098974E-5</v>
      </c>
      <c r="BQ16" s="2">
        <v>9.4428565759585581E-5</v>
      </c>
      <c r="BR16" s="2">
        <v>1.858938031187396E-2</v>
      </c>
      <c r="BS16" s="2">
        <v>1.8578252293011133E-5</v>
      </c>
      <c r="BT16" s="2">
        <v>1.8624903296426965E-4</v>
      </c>
      <c r="BU16" s="2">
        <v>-2.499698640079373E-4</v>
      </c>
      <c r="BV16" s="2">
        <v>-2.8308609974203591E-4</v>
      </c>
      <c r="BW16" s="2">
        <v>1.1575149727605094E-5</v>
      </c>
      <c r="BX16" s="2">
        <v>4.5760853488729936E-6</v>
      </c>
      <c r="BY16" s="2">
        <v>-6.0309955927095871E-6</v>
      </c>
      <c r="BZ16" s="2">
        <v>-9.0098488385592645E-6</v>
      </c>
      <c r="CA16" s="2">
        <v>-4.942600703827793E-6</v>
      </c>
      <c r="CB16" s="2">
        <v>-1.5784240019911522E-5</v>
      </c>
      <c r="CC16" s="2">
        <v>1.8207930872904399E-4</v>
      </c>
      <c r="CD16" s="2">
        <v>1.5807696810554717E-4</v>
      </c>
      <c r="CE16" s="2">
        <v>2.2574097032546092E-5</v>
      </c>
      <c r="CF16" s="2">
        <v>1.330170709934464E-5</v>
      </c>
      <c r="CG16" s="2">
        <v>-1.8572498558810935E-4</v>
      </c>
      <c r="CH16" s="2">
        <v>-1.0191420832583731E-5</v>
      </c>
      <c r="CI16" s="2">
        <v>4.8593635120219858E-6</v>
      </c>
      <c r="CJ16" s="2">
        <v>-1.8193227333540563E-5</v>
      </c>
      <c r="CK16" s="2">
        <v>4.1831125891178544E-5</v>
      </c>
      <c r="CL16" s="2">
        <v>2.5662670779524888E-6</v>
      </c>
      <c r="CM16" s="2">
        <v>2.3665864901545319E-5</v>
      </c>
      <c r="CN16" s="2">
        <v>-1.3225192855514933E-5</v>
      </c>
      <c r="CO16" s="2">
        <v>-1.816384661168513E-5</v>
      </c>
      <c r="CP16" s="2">
        <v>2.2225199540315543E-5</v>
      </c>
      <c r="CQ16" s="2">
        <v>-7.3680137921527944E-5</v>
      </c>
      <c r="CR16" s="2">
        <v>-1.0567472035205583E-6</v>
      </c>
      <c r="CS16" s="2">
        <v>-1.0527479581412535E-6</v>
      </c>
      <c r="CT16" s="2">
        <v>6.0471074143642056E-6</v>
      </c>
      <c r="CU16" s="2">
        <v>2.7953598233931842E-6</v>
      </c>
      <c r="CV16" s="2">
        <v>4.9403923377155934E-5</v>
      </c>
      <c r="CW16" s="2">
        <v>-3.3538359001994422E-5</v>
      </c>
      <c r="CX16" s="2">
        <v>2.4249005051046879E-5</v>
      </c>
      <c r="CY16" s="2">
        <v>1.8870040797303034E-4</v>
      </c>
      <c r="CZ16" s="2">
        <v>-3.8956588329597253E-3</v>
      </c>
      <c r="DA16" s="2">
        <f t="shared" si="0"/>
        <v>15352.001162600725</v>
      </c>
      <c r="DB16" s="2"/>
    </row>
    <row r="17" spans="1:106" x14ac:dyDescent="0.25">
      <c r="A17" s="2" t="s">
        <v>510</v>
      </c>
      <c r="B17" s="2">
        <v>6.1425713107077229E-6</v>
      </c>
      <c r="C17" s="2">
        <v>1.2463997743694943E-2</v>
      </c>
      <c r="D17" s="2">
        <v>-1.4753896493413521E-8</v>
      </c>
      <c r="E17" s="2">
        <v>-1.4900397315997793E-7</v>
      </c>
      <c r="F17" s="2">
        <v>-5.1562300740215505E-7</v>
      </c>
      <c r="G17" s="2">
        <v>-9.8550416215209768E-2</v>
      </c>
      <c r="H17" s="2">
        <v>5.7026969813023243E-7</v>
      </c>
      <c r="I17" s="2">
        <v>-364.27805614930844</v>
      </c>
      <c r="J17" s="2">
        <v>0.40241130380118739</v>
      </c>
      <c r="K17" s="2">
        <v>-0.10253163060500636</v>
      </c>
      <c r="L17" s="2">
        <v>1.1080295073468971E-2</v>
      </c>
      <c r="M17" s="2">
        <v>-4.4895199895833571E-4</v>
      </c>
      <c r="N17" s="2">
        <v>1.1866679773160191</v>
      </c>
      <c r="O17" s="2">
        <v>17.528874888917343</v>
      </c>
      <c r="P17" s="2">
        <v>4802.3990866103986</v>
      </c>
      <c r="Q17" s="2">
        <v>1.114250051539778E-2</v>
      </c>
      <c r="R17" s="2">
        <v>-5.8933955285180417E-2</v>
      </c>
      <c r="S17" s="2">
        <v>1.5586673995926503E-7</v>
      </c>
      <c r="T17" s="2">
        <v>-3.8778965381691677E-3</v>
      </c>
      <c r="U17" s="2">
        <v>-2.2861998459964283E-3</v>
      </c>
      <c r="V17" s="2">
        <v>-1.5836051280757601E-3</v>
      </c>
      <c r="W17" s="2">
        <v>-1.2791669268610604</v>
      </c>
      <c r="X17" s="2">
        <v>-2.7172644342057239E-3</v>
      </c>
      <c r="Y17" s="2">
        <v>-7.895967948432725E-3</v>
      </c>
      <c r="Z17" s="2">
        <v>1.2482872738406314E-4</v>
      </c>
      <c r="AA17" s="2">
        <v>7.4508257357308594E-4</v>
      </c>
      <c r="AB17" s="2">
        <v>0.18232366853213167</v>
      </c>
      <c r="AC17" s="2">
        <v>2.687587165759453E-4</v>
      </c>
      <c r="AD17" s="2">
        <v>0.19486447169369703</v>
      </c>
      <c r="AE17" s="2">
        <v>0.37883905144425789</v>
      </c>
      <c r="AF17" s="2">
        <v>-1.2600005271627568</v>
      </c>
      <c r="AG17" s="2">
        <v>-26.556174372852016</v>
      </c>
      <c r="AH17" s="2">
        <v>-1.1079933935087105E-2</v>
      </c>
      <c r="AI17" s="2">
        <v>-1.6949403580370337E-2</v>
      </c>
      <c r="AJ17" s="2">
        <v>5.9084502429938013E-3</v>
      </c>
      <c r="AK17" s="2">
        <v>2.0445633639433858E-2</v>
      </c>
      <c r="AL17" s="2">
        <v>3.7073305071942286E-2</v>
      </c>
      <c r="AM17" s="2">
        <v>3.2784266893887137E-3</v>
      </c>
      <c r="AN17" s="2">
        <v>1.5972122481628048E-2</v>
      </c>
      <c r="AO17" s="2">
        <v>0.18193561045940898</v>
      </c>
      <c r="AP17" s="2">
        <v>-3.678565176732429E-3</v>
      </c>
      <c r="AQ17" s="2">
        <v>1.8478059624672305E-2</v>
      </c>
      <c r="AR17" s="2">
        <v>6.9295483209594888E-3</v>
      </c>
      <c r="AS17" s="2">
        <v>7.8040555151837054E-4</v>
      </c>
      <c r="AT17" s="2">
        <v>-1.3565346332716777E-3</v>
      </c>
      <c r="AU17" s="2">
        <v>3.4910112094148626E-3</v>
      </c>
      <c r="AV17" s="2">
        <v>1.5706452351947453E-2</v>
      </c>
      <c r="AW17" s="2">
        <v>0.13051603743826679</v>
      </c>
      <c r="AX17" s="2">
        <v>5.932250389051319E-4</v>
      </c>
      <c r="AY17" s="2">
        <v>2.2712321734674745E-5</v>
      </c>
      <c r="AZ17" s="2">
        <v>-6.4999137488607417E-2</v>
      </c>
      <c r="BA17" s="2">
        <v>-2.2976252678219566E-8</v>
      </c>
      <c r="BB17" s="2">
        <v>-2.0084796226171875E-7</v>
      </c>
      <c r="BC17" s="2">
        <v>-9.5355575879807475E-7</v>
      </c>
      <c r="BD17" s="2">
        <v>-4.184319782329915E-8</v>
      </c>
      <c r="BE17" s="2">
        <v>-5.1555968175187594E-7</v>
      </c>
      <c r="BF17" s="2">
        <v>3.7453547208077254E-10</v>
      </c>
      <c r="BG17" s="2">
        <v>9.4289735841357469E-7</v>
      </c>
      <c r="BH17" s="2">
        <v>3.6950964066306824E-8</v>
      </c>
      <c r="BI17" s="2">
        <v>2.2271331245882209E-7</v>
      </c>
      <c r="BJ17" s="2">
        <v>-8.1423638675914844E-7</v>
      </c>
      <c r="BK17" s="2">
        <v>1.2750609670320046E-6</v>
      </c>
      <c r="BL17" s="2">
        <v>1.0850142839746724E-8</v>
      </c>
      <c r="BM17" s="2">
        <v>1.4776539636329744E-7</v>
      </c>
      <c r="BN17" s="2">
        <v>1.091018747345629E-6</v>
      </c>
      <c r="BO17" s="2">
        <v>3.979809548582125E-8</v>
      </c>
      <c r="BP17" s="2">
        <v>-5.8170784100752826E-7</v>
      </c>
      <c r="BQ17" s="2">
        <v>7.8019324334377416E-7</v>
      </c>
      <c r="BR17" s="2">
        <v>3.9670133978653155E-5</v>
      </c>
      <c r="BS17" s="2">
        <v>1.0950974127510449E-7</v>
      </c>
      <c r="BT17" s="2">
        <v>2.5849894136342755E-7</v>
      </c>
      <c r="BU17" s="2">
        <v>-4.2894477545019072E-5</v>
      </c>
      <c r="BV17" s="2">
        <v>-8.8247772538352365E-6</v>
      </c>
      <c r="BW17" s="2">
        <v>1.393809327066009E-6</v>
      </c>
      <c r="BX17" s="2">
        <v>4.7205805930872202E-7</v>
      </c>
      <c r="BY17" s="2">
        <v>1.1952275205118212E-6</v>
      </c>
      <c r="BZ17" s="2">
        <v>-7.7661854192001556E-7</v>
      </c>
      <c r="CA17" s="2">
        <v>1.4377732693304779E-7</v>
      </c>
      <c r="CB17" s="2">
        <v>2.2384242903683571E-8</v>
      </c>
      <c r="CC17" s="2">
        <v>1.9396212476152641E-6</v>
      </c>
      <c r="CD17" s="2">
        <v>1.5248295595071681E-6</v>
      </c>
      <c r="CE17" s="2">
        <v>8.3642684423068658E-7</v>
      </c>
      <c r="CF17" s="2">
        <v>3.0218769708767468E-9</v>
      </c>
      <c r="CG17" s="2">
        <v>-1.7235612368438069E-6</v>
      </c>
      <c r="CH17" s="2">
        <v>3.5969533496160722E-7</v>
      </c>
      <c r="CI17" s="2">
        <v>-2.2809574229398777E-8</v>
      </c>
      <c r="CJ17" s="2">
        <v>-2.834767514059422E-7</v>
      </c>
      <c r="CK17" s="2">
        <v>-8.7385831903930011E-7</v>
      </c>
      <c r="CL17" s="2">
        <v>-2.6823520293817182E-8</v>
      </c>
      <c r="CM17" s="2">
        <v>1.7975995536545497E-7</v>
      </c>
      <c r="CN17" s="2">
        <v>-2.7245367206774063E-7</v>
      </c>
      <c r="CO17" s="2">
        <v>-1.880316703228857E-6</v>
      </c>
      <c r="CP17" s="2">
        <v>1.6407497582804353E-10</v>
      </c>
      <c r="CQ17" s="2">
        <v>-2.4453499136711798E-7</v>
      </c>
      <c r="CR17" s="2">
        <v>5.6081013721787087E-9</v>
      </c>
      <c r="CS17" s="2">
        <v>4.9079492914216871E-8</v>
      </c>
      <c r="CT17" s="2">
        <v>-3.8805443303147058E-9</v>
      </c>
      <c r="CU17" s="2">
        <v>-5.5622378702935293E-8</v>
      </c>
      <c r="CV17" s="2">
        <v>1.9273096789618194E-6</v>
      </c>
      <c r="CW17" s="2">
        <v>3.8598560081481992E-7</v>
      </c>
      <c r="CX17" s="2">
        <v>3.7096725691299071E-9</v>
      </c>
      <c r="CY17" s="2">
        <v>1.1644120707643424E-4</v>
      </c>
      <c r="CZ17" s="2">
        <v>4.7321470261785237E-4</v>
      </c>
      <c r="DA17" s="2">
        <f t="shared" si="0"/>
        <v>4429.0003268564315</v>
      </c>
      <c r="DB17" s="2"/>
    </row>
    <row r="18" spans="1:106" x14ac:dyDescent="0.25">
      <c r="A18" s="2" t="s">
        <v>511</v>
      </c>
      <c r="B18" s="2">
        <v>-1.4216354760065997E-8</v>
      </c>
      <c r="C18" s="2">
        <v>2.6975446987265173E-7</v>
      </c>
      <c r="D18" s="2">
        <v>2.5190471930613967E-10</v>
      </c>
      <c r="E18" s="2">
        <v>4.407032960784818E-9</v>
      </c>
      <c r="F18" s="2">
        <v>-2.1157610774480418E-8</v>
      </c>
      <c r="G18" s="2">
        <v>1.8686443477946568E-2</v>
      </c>
      <c r="H18" s="2">
        <v>2.3602702015068644E-8</v>
      </c>
      <c r="I18" s="2">
        <v>-19.634602338878331</v>
      </c>
      <c r="J18" s="2">
        <v>0.38085017970235313</v>
      </c>
      <c r="K18" s="2">
        <v>-5.0030365603743299E-2</v>
      </c>
      <c r="L18" s="2">
        <v>-0.78571711825020429</v>
      </c>
      <c r="M18" s="2">
        <v>-1.0881939686330657</v>
      </c>
      <c r="N18" s="2">
        <v>4.9758180601068958E-2</v>
      </c>
      <c r="O18" s="2">
        <v>-3.523937150576856</v>
      </c>
      <c r="P18" s="2">
        <v>7.8196345592357552E-2</v>
      </c>
      <c r="Q18" s="2">
        <v>8040.879969950136</v>
      </c>
      <c r="R18" s="2">
        <v>-8.344044359071944</v>
      </c>
      <c r="S18" s="2">
        <v>-1.4289494032482253E-9</v>
      </c>
      <c r="T18" s="2">
        <v>-1.9217008713212635E-5</v>
      </c>
      <c r="U18" s="2">
        <v>-1.0139628301431003E-5</v>
      </c>
      <c r="V18" s="2">
        <v>-1.2126095327857911E-7</v>
      </c>
      <c r="W18" s="2">
        <v>-2.7719159398031934E-5</v>
      </c>
      <c r="X18" s="2">
        <v>2.7491154385472782E-4</v>
      </c>
      <c r="Y18" s="2">
        <v>-7.9604347995143598E-5</v>
      </c>
      <c r="Z18" s="2">
        <v>-1.9443996457368939E-7</v>
      </c>
      <c r="AA18" s="2">
        <v>-2.7413341655346812E-5</v>
      </c>
      <c r="AB18" s="2">
        <v>1.0470934439936741E-3</v>
      </c>
      <c r="AC18" s="2">
        <v>1.1161453462474213E-2</v>
      </c>
      <c r="AD18" s="2">
        <v>-2.9007148537019134E-4</v>
      </c>
      <c r="AE18" s="2">
        <v>9.7800400745029492E-4</v>
      </c>
      <c r="AF18" s="2">
        <v>4.2288901458675809E-4</v>
      </c>
      <c r="AG18" s="2">
        <v>-1.0931728188712242E-4</v>
      </c>
      <c r="AH18" s="2">
        <v>9.4230626197600031E-4</v>
      </c>
      <c r="AI18" s="2">
        <v>3.9291522919882027E-3</v>
      </c>
      <c r="AJ18" s="2">
        <v>-4.2598621874390119E-6</v>
      </c>
      <c r="AK18" s="2">
        <v>-1.0520189904994481E-5</v>
      </c>
      <c r="AL18" s="2">
        <v>-5.0384589016516657E-5</v>
      </c>
      <c r="AM18" s="2">
        <v>-2.2352438575179434E-5</v>
      </c>
      <c r="AN18" s="2">
        <v>-2.5474638166045338E-5</v>
      </c>
      <c r="AO18" s="2">
        <v>-3.5031355866088632E-4</v>
      </c>
      <c r="AP18" s="2">
        <v>-1.2867433005325779E-5</v>
      </c>
      <c r="AQ18" s="2">
        <v>7.8867923566949827E-4</v>
      </c>
      <c r="AR18" s="2">
        <v>-5.0673456160055252E-5</v>
      </c>
      <c r="AS18" s="2">
        <v>-6.6359339712107612E-7</v>
      </c>
      <c r="AT18" s="2">
        <v>-4.3118743596970432E-5</v>
      </c>
      <c r="AU18" s="2">
        <v>-7.768925543771843E-6</v>
      </c>
      <c r="AV18" s="2">
        <v>-4.3925623657958823E-5</v>
      </c>
      <c r="AW18" s="2">
        <v>5.7467748956696596E-4</v>
      </c>
      <c r="AX18" s="2">
        <v>7.355890687676947E-7</v>
      </c>
      <c r="AY18" s="2">
        <v>-7.3835418106238393E-6</v>
      </c>
      <c r="AZ18" s="2">
        <v>1.4049753595202219E-4</v>
      </c>
      <c r="BA18" s="2">
        <v>-6.2885467944084894E-9</v>
      </c>
      <c r="BB18" s="2">
        <v>9.2893785996750466E-9</v>
      </c>
      <c r="BC18" s="2">
        <v>3.045707330784353E-8</v>
      </c>
      <c r="BD18" s="2">
        <v>1.9304255971519524E-9</v>
      </c>
      <c r="BE18" s="2">
        <v>1.5316882207017102E-8</v>
      </c>
      <c r="BF18" s="2">
        <v>-4.4162590251417555E-11</v>
      </c>
      <c r="BG18" s="2">
        <v>-1.2004164773316006E-8</v>
      </c>
      <c r="BH18" s="2">
        <v>1.9693260355779785E-9</v>
      </c>
      <c r="BI18" s="2">
        <v>2.2403039423579685E-8</v>
      </c>
      <c r="BJ18" s="2">
        <v>6.9195493779261597E-10</v>
      </c>
      <c r="BK18" s="2">
        <v>7.0656085426890058E-9</v>
      </c>
      <c r="BL18" s="2">
        <v>-2.7161695115296425E-10</v>
      </c>
      <c r="BM18" s="2">
        <v>-1.354418799337509E-9</v>
      </c>
      <c r="BN18" s="2">
        <v>-3.6417020510270959E-9</v>
      </c>
      <c r="BO18" s="2">
        <v>1.4500841416520416E-8</v>
      </c>
      <c r="BP18" s="2">
        <v>1.5774716644045839E-8</v>
      </c>
      <c r="BQ18" s="2">
        <v>-2.1376891368163342E-8</v>
      </c>
      <c r="BR18" s="2">
        <v>-3.9501948618791971E-6</v>
      </c>
      <c r="BS18" s="2">
        <v>-3.968533945908348E-9</v>
      </c>
      <c r="BT18" s="2">
        <v>-3.8722390627299319E-8</v>
      </c>
      <c r="BU18" s="2">
        <v>1.258395556646974E-7</v>
      </c>
      <c r="BV18" s="2">
        <v>7.6824349548587634E-8</v>
      </c>
      <c r="BW18" s="2">
        <v>-5.7216311688534915E-9</v>
      </c>
      <c r="BX18" s="2">
        <v>-1.8434747062201495E-9</v>
      </c>
      <c r="BY18" s="2">
        <v>-4.3186076936763129E-10</v>
      </c>
      <c r="BZ18" s="2">
        <v>4.2648196085792733E-9</v>
      </c>
      <c r="CA18" s="2">
        <v>6.0947868973926234E-10</v>
      </c>
      <c r="CB18" s="2">
        <v>3.1803324418433476E-9</v>
      </c>
      <c r="CC18" s="2">
        <v>-4.0352858832193306E-8</v>
      </c>
      <c r="CD18" s="2">
        <v>-3.3498608331683499E-8</v>
      </c>
      <c r="CE18" s="2">
        <v>-6.1547478225065788E-9</v>
      </c>
      <c r="CF18" s="2">
        <v>-2.6332163116649099E-9</v>
      </c>
      <c r="CG18" s="2">
        <v>3.9900459825048529E-8</v>
      </c>
      <c r="CH18" s="2">
        <v>1.9896067016134111E-9</v>
      </c>
      <c r="CI18" s="2">
        <v>-9.8856034469463339E-10</v>
      </c>
      <c r="CJ18" s="2">
        <v>6.2923461996433616E-9</v>
      </c>
      <c r="CK18" s="2">
        <v>-7.403158974739199E-9</v>
      </c>
      <c r="CL18" s="2">
        <v>-5.5186077929647581E-10</v>
      </c>
      <c r="CM18" s="2">
        <v>-5.3049973303131992E-9</v>
      </c>
      <c r="CN18" s="2">
        <v>3.1510349884911193E-9</v>
      </c>
      <c r="CO18" s="2">
        <v>5.2188475763159659E-9</v>
      </c>
      <c r="CP18" s="2">
        <v>-4.7696895322246746E-9</v>
      </c>
      <c r="CQ18" s="2">
        <v>1.5899127348006914E-8</v>
      </c>
      <c r="CR18" s="2">
        <v>2.039119983976434E-10</v>
      </c>
      <c r="CS18" s="2">
        <v>1.4699885753088893E-10</v>
      </c>
      <c r="CT18" s="2">
        <v>-1.2824510342568374E-9</v>
      </c>
      <c r="CU18" s="2">
        <v>-5.0674420215557348E-10</v>
      </c>
      <c r="CV18" s="2">
        <v>-1.4099377665388602E-8</v>
      </c>
      <c r="CW18" s="2">
        <v>6.5663137149840622E-9</v>
      </c>
      <c r="CX18" s="2">
        <v>-4.9335255880578188E-9</v>
      </c>
      <c r="CY18" s="2">
        <v>-2.5227217825829484E-7</v>
      </c>
      <c r="CZ18" s="2">
        <v>6.5109915357197679E-4</v>
      </c>
      <c r="DA18" s="2">
        <f t="shared" si="0"/>
        <v>8008.0006500430636</v>
      </c>
      <c r="DB18" s="2"/>
    </row>
    <row r="19" spans="1:106" x14ac:dyDescent="0.25">
      <c r="A19" s="2" t="s">
        <v>512</v>
      </c>
      <c r="B19" s="2">
        <v>-4.9230664433963511E-8</v>
      </c>
      <c r="C19" s="2">
        <v>1.4155080299679303E-5</v>
      </c>
      <c r="D19" s="2">
        <v>-5.8023452709221601E-10</v>
      </c>
      <c r="E19" s="2">
        <v>-1.4936109238306017E-8</v>
      </c>
      <c r="F19" s="2">
        <v>8.866356893122429E-8</v>
      </c>
      <c r="G19" s="2">
        <v>-6.1360047989591493E-2</v>
      </c>
      <c r="H19" s="2">
        <v>-9.8892314781551249E-8</v>
      </c>
      <c r="I19" s="2">
        <v>-13.033300841354032</v>
      </c>
      <c r="J19" s="2">
        <v>-173.00320799785678</v>
      </c>
      <c r="K19" s="2">
        <v>-3.211173422117497E-2</v>
      </c>
      <c r="L19" s="2">
        <v>-162.69578745534227</v>
      </c>
      <c r="M19" s="2">
        <v>0.3942093183552231</v>
      </c>
      <c r="N19" s="2">
        <v>1.0190333980835966</v>
      </c>
      <c r="O19" s="2">
        <v>11.579095130981131</v>
      </c>
      <c r="P19" s="2">
        <v>5.6057528474923366</v>
      </c>
      <c r="Q19" s="2">
        <v>5.4679060654976297E-2</v>
      </c>
      <c r="R19" s="2">
        <v>4030.1908924469353</v>
      </c>
      <c r="S19" s="2">
        <v>3.7564475974249945E-9</v>
      </c>
      <c r="T19" s="2">
        <v>6.4919462673174166E-5</v>
      </c>
      <c r="U19" s="2">
        <v>4.920615754855362E-5</v>
      </c>
      <c r="V19" s="2">
        <v>-1.7189046417342979E-6</v>
      </c>
      <c r="W19" s="2">
        <v>-1.4526143889632692E-3</v>
      </c>
      <c r="X19" s="2">
        <v>-1.0224692367870603E-3</v>
      </c>
      <c r="Y19" s="2">
        <v>2.9128813030254719E-4</v>
      </c>
      <c r="Z19" s="2">
        <v>-1.222988572635586E-7</v>
      </c>
      <c r="AA19" s="2">
        <v>5.1418383399948198E-5</v>
      </c>
      <c r="AB19" s="2">
        <v>-1.5983265005736769E-5</v>
      </c>
      <c r="AC19" s="2">
        <v>4.8640314810413088E-2</v>
      </c>
      <c r="AD19" s="2">
        <v>-2.3726054163297761E-4</v>
      </c>
      <c r="AE19" s="2">
        <v>-8.0158766014122307E-3</v>
      </c>
      <c r="AF19" s="2">
        <v>-3.8364452967698526E-3</v>
      </c>
      <c r="AG19" s="2">
        <v>-3.0703981754561571E-2</v>
      </c>
      <c r="AH19" s="2">
        <v>-9.2850985187453716E-4</v>
      </c>
      <c r="AI19" s="2">
        <v>-1.3600030075579639E-2</v>
      </c>
      <c r="AJ19" s="2">
        <v>-1.6894348362939127E-5</v>
      </c>
      <c r="AK19" s="2">
        <v>7.5921432989289883E-5</v>
      </c>
      <c r="AL19" s="2">
        <v>-8.0961924723510492E-5</v>
      </c>
      <c r="AM19" s="2">
        <v>-9.7267741268503016E-5</v>
      </c>
      <c r="AN19" s="2">
        <v>-6.8543168950441213E-5</v>
      </c>
      <c r="AO19" s="2">
        <v>-1.3376091001475743E-3</v>
      </c>
      <c r="AP19" s="2">
        <v>1.1431011911611222E-4</v>
      </c>
      <c r="AQ19" s="2">
        <v>-3.3773490708419729E-3</v>
      </c>
      <c r="AR19" s="2">
        <v>5.4831325462245672E-5</v>
      </c>
      <c r="AS19" s="2">
        <v>3.857316755784268E-6</v>
      </c>
      <c r="AT19" s="2">
        <v>-7.2823564867263713E-5</v>
      </c>
      <c r="AU19" s="2">
        <v>-2.0619315125536275E-5</v>
      </c>
      <c r="AV19" s="2">
        <v>-1.3777992520935811E-4</v>
      </c>
      <c r="AW19" s="2">
        <v>-2.7802159547372085E-3</v>
      </c>
      <c r="AX19" s="2">
        <v>-4.4122745634922467E-7</v>
      </c>
      <c r="AY19" s="2">
        <v>-1.5567569711105733E-5</v>
      </c>
      <c r="AZ19" s="2">
        <v>5.5764674688418836E-4</v>
      </c>
      <c r="BA19" s="2">
        <v>2.5352509425147218E-8</v>
      </c>
      <c r="BB19" s="2">
        <v>-3.2756698686853269E-8</v>
      </c>
      <c r="BC19" s="2">
        <v>-1.0114451498566268E-7</v>
      </c>
      <c r="BD19" s="2">
        <v>-6.4977669911314706E-9</v>
      </c>
      <c r="BE19" s="2">
        <v>-5.0958933406342055E-8</v>
      </c>
      <c r="BF19" s="2">
        <v>1.7043522149151613E-10</v>
      </c>
      <c r="BG19" s="2">
        <v>2.7745869601858431E-8</v>
      </c>
      <c r="BH19" s="2">
        <v>-7.9637840766366708E-9</v>
      </c>
      <c r="BI19" s="2">
        <v>-8.0690301551555876E-8</v>
      </c>
      <c r="BJ19" s="2">
        <v>6.437261390601634E-9</v>
      </c>
      <c r="BK19" s="2">
        <v>-5.2540713113558013E-8</v>
      </c>
      <c r="BL19" s="2">
        <v>5.9966009935408238E-10</v>
      </c>
      <c r="BM19" s="2">
        <v>3.1134987921177526E-9</v>
      </c>
      <c r="BN19" s="2">
        <v>2.8370976679070736E-9</v>
      </c>
      <c r="BO19" s="2">
        <v>-5.4869744303687185E-8</v>
      </c>
      <c r="BP19" s="2">
        <v>-4.8674905883672182E-8</v>
      </c>
      <c r="BQ19" s="2">
        <v>6.6264760789636057E-8</v>
      </c>
      <c r="BR19" s="2">
        <v>1.468735136000987E-5</v>
      </c>
      <c r="BS19" s="2">
        <v>1.4988085439426868E-8</v>
      </c>
      <c r="BT19" s="2">
        <v>1.5478261161661067E-7</v>
      </c>
      <c r="BU19" s="2">
        <v>2.0540528566925786E-7</v>
      </c>
      <c r="BV19" s="2">
        <v>-1.4567058315151371E-7</v>
      </c>
      <c r="BW19" s="2">
        <v>-1.3012815713864256E-8</v>
      </c>
      <c r="BX19" s="2">
        <v>-1.2640128943530726E-9</v>
      </c>
      <c r="BY19" s="2">
        <v>-1.3901015449846454E-8</v>
      </c>
      <c r="BZ19" s="2">
        <v>7.4433614827285055E-9</v>
      </c>
      <c r="CA19" s="2">
        <v>-7.1283920988207683E-9</v>
      </c>
      <c r="CB19" s="2">
        <v>-1.2924061820740462E-8</v>
      </c>
      <c r="CC19" s="2">
        <v>1.3940037035808928E-7</v>
      </c>
      <c r="CD19" s="2">
        <v>1.2717680775153895E-7</v>
      </c>
      <c r="CE19" s="2">
        <v>1.0962702745587194E-8</v>
      </c>
      <c r="CF19" s="2">
        <v>1.1485777662301189E-8</v>
      </c>
      <c r="CG19" s="2">
        <v>-1.4744668419552909E-7</v>
      </c>
      <c r="CH19" s="2">
        <v>-9.9190025082407374E-9</v>
      </c>
      <c r="CI19" s="2">
        <v>4.3031533891735307E-9</v>
      </c>
      <c r="CJ19" s="2">
        <v>9.893597052723635E-10</v>
      </c>
      <c r="CK19" s="2">
        <v>4.1532729255777667E-8</v>
      </c>
      <c r="CL19" s="2">
        <v>2.3263737602974288E-9</v>
      </c>
      <c r="CM19" s="2">
        <v>2.0149578006112279E-8</v>
      </c>
      <c r="CN19" s="2">
        <v>-9.0974809907606868E-9</v>
      </c>
      <c r="CO19" s="2">
        <v>-4.2964316548932402E-9</v>
      </c>
      <c r="CP19" s="2">
        <v>1.7794477003008069E-8</v>
      </c>
      <c r="CQ19" s="2">
        <v>-5.8579111339440715E-8</v>
      </c>
      <c r="CR19" s="2">
        <v>-9.700109604438012E-10</v>
      </c>
      <c r="CS19" s="2">
        <v>-1.32313893175251E-9</v>
      </c>
      <c r="CT19" s="2">
        <v>5.0519055605491303E-9</v>
      </c>
      <c r="CU19" s="2">
        <v>2.9318449890070042E-9</v>
      </c>
      <c r="CV19" s="2">
        <v>2.1298333763297705E-8</v>
      </c>
      <c r="CW19" s="2">
        <v>-3.1365118502435507E-8</v>
      </c>
      <c r="CX19" s="2">
        <v>2.1361884705584089E-8</v>
      </c>
      <c r="CY19" s="2">
        <v>-9.9736143255313436E-7</v>
      </c>
      <c r="CZ19" s="2">
        <v>4.8076227341198319E-4</v>
      </c>
      <c r="DA19" s="2">
        <f t="shared" si="0"/>
        <v>3700.0004853395326</v>
      </c>
      <c r="DB19" s="2"/>
    </row>
    <row r="20" spans="1:106" x14ac:dyDescent="0.25">
      <c r="A20" s="2" t="s">
        <v>513</v>
      </c>
      <c r="B20" s="2">
        <v>-2.206013149930186E-12</v>
      </c>
      <c r="C20" s="2">
        <v>-9.2759133707431829E-14</v>
      </c>
      <c r="D20" s="2">
        <v>3.9042657995480567E-12</v>
      </c>
      <c r="E20" s="2">
        <v>-2.3634427748220332E-12</v>
      </c>
      <c r="F20" s="2">
        <v>3.5882408155885059E-12</v>
      </c>
      <c r="G20" s="2">
        <v>6.319389456166391E-13</v>
      </c>
      <c r="H20" s="2">
        <v>-4.4124703890702222E-12</v>
      </c>
      <c r="I20" s="2">
        <v>-2.929212428171013E-12</v>
      </c>
      <c r="J20" s="2">
        <v>7.232270338164426E-13</v>
      </c>
      <c r="K20" s="2">
        <v>-3.3821834222180769E-12</v>
      </c>
      <c r="L20" s="2">
        <v>8.8062890313267417E-13</v>
      </c>
      <c r="M20" s="2">
        <v>-1.8278711877428577E-11</v>
      </c>
      <c r="N20" s="2">
        <v>7.4376060865688487E-12</v>
      </c>
      <c r="O20" s="2">
        <v>-5.6843418860808015E-12</v>
      </c>
      <c r="P20" s="2">
        <v>1.06368247543287E-11</v>
      </c>
      <c r="Q20" s="2">
        <v>-7.5226491702551357E-12</v>
      </c>
      <c r="R20" s="2">
        <v>4.4195758164278232E-12</v>
      </c>
      <c r="S20" s="2">
        <v>1734.0000000000241</v>
      </c>
      <c r="T20" s="2">
        <v>-2.7950974867962941E-11</v>
      </c>
      <c r="U20" s="2">
        <v>1.184563558354057E-11</v>
      </c>
      <c r="V20" s="2">
        <v>5.6843418860808015E-12</v>
      </c>
      <c r="W20" s="2">
        <v>1.850963826655061E-12</v>
      </c>
      <c r="X20" s="2">
        <v>-4.8663295615369861E-12</v>
      </c>
      <c r="Y20" s="2">
        <v>2.0603518890993655E-12</v>
      </c>
      <c r="Z20" s="2">
        <v>1.3509193763638905E-12</v>
      </c>
      <c r="AA20" s="2">
        <v>5.9259264162392356E-12</v>
      </c>
      <c r="AB20" s="2">
        <v>6.2616578588858829E-14</v>
      </c>
      <c r="AC20" s="2">
        <v>-8.1818996022775536E-12</v>
      </c>
      <c r="AD20" s="2">
        <v>-1.8018919689666291E-13</v>
      </c>
      <c r="AE20" s="2">
        <v>-6.4623861817381112E-12</v>
      </c>
      <c r="AF20" s="2">
        <v>6.3868910160636005E-12</v>
      </c>
      <c r="AG20" s="2">
        <v>-8.4687812318406941E-13</v>
      </c>
      <c r="AH20" s="2">
        <v>1.028066520802895E-11</v>
      </c>
      <c r="AI20" s="2">
        <v>-1.5720758028692217E-13</v>
      </c>
      <c r="AJ20" s="2">
        <v>3.1361579999611422E-12</v>
      </c>
      <c r="AK20" s="2">
        <v>-9.681144774731365E-13</v>
      </c>
      <c r="AL20" s="2">
        <v>1.6004975122996257E-11</v>
      </c>
      <c r="AM20" s="2">
        <v>-2.9864999362416711E-14</v>
      </c>
      <c r="AN20" s="2">
        <v>2.1564972030319041E-12</v>
      </c>
      <c r="AO20" s="2">
        <v>1.6799894808627869E-12</v>
      </c>
      <c r="AP20" s="2">
        <v>4.2849057635407917E-13</v>
      </c>
      <c r="AQ20" s="2">
        <v>-2.9674041002181184E-12</v>
      </c>
      <c r="AR20" s="2">
        <v>-2.2803980925800715E-13</v>
      </c>
      <c r="AS20" s="2">
        <v>-2.2224000417736534E-11</v>
      </c>
      <c r="AT20" s="2">
        <v>2.5646151868841116E-14</v>
      </c>
      <c r="AU20" s="2">
        <v>8.5709217501062085E-13</v>
      </c>
      <c r="AV20" s="2">
        <v>4.1899816949353408E-13</v>
      </c>
      <c r="AW20" s="2">
        <v>-8.8293816702389449E-12</v>
      </c>
      <c r="AX20" s="2">
        <v>1.2917666936118621E-11</v>
      </c>
      <c r="AY20" s="2">
        <v>-3.1757929619402603E-13</v>
      </c>
      <c r="AZ20" s="2">
        <v>4.4000358911944204E-12</v>
      </c>
      <c r="BA20" s="2">
        <v>6.2372329523441294E-13</v>
      </c>
      <c r="BB20" s="2">
        <v>-7.496225862269057E-13</v>
      </c>
      <c r="BC20" s="2">
        <v>4.1637804315541871E-12</v>
      </c>
      <c r="BD20" s="2">
        <v>2.7394753132625738E-14</v>
      </c>
      <c r="BE20" s="2">
        <v>-2.6117996654306808E-13</v>
      </c>
      <c r="BF20" s="2">
        <v>2.5118795932144167E-15</v>
      </c>
      <c r="BG20" s="2">
        <v>1.9113599591946695E-12</v>
      </c>
      <c r="BH20" s="2">
        <v>1.3917755836700962E-12</v>
      </c>
      <c r="BI20" s="2">
        <v>-1.6135981439902025E-12</v>
      </c>
      <c r="BJ20" s="2">
        <v>-1.7905676941154525E-12</v>
      </c>
      <c r="BK20" s="2">
        <v>2.0179413695586845E-12</v>
      </c>
      <c r="BL20" s="2">
        <v>-8.8318241608931203E-14</v>
      </c>
      <c r="BM20" s="2">
        <v>1.7563728249569976E-12</v>
      </c>
      <c r="BN20" s="2">
        <v>1.4761525335416081E-12</v>
      </c>
      <c r="BO20" s="2">
        <v>8.4909856923331972E-13</v>
      </c>
      <c r="BP20" s="2">
        <v>-8.4519058418663917E-12</v>
      </c>
      <c r="BQ20" s="2">
        <v>1.0199840971836238E-11</v>
      </c>
      <c r="BR20" s="2">
        <v>1.0169642905566434E-12</v>
      </c>
      <c r="BS20" s="2">
        <v>3.219646771412954E-13</v>
      </c>
      <c r="BT20" s="2">
        <v>1.1493028750919621E-12</v>
      </c>
      <c r="BU20" s="2">
        <v>-2.3291590878216084E-11</v>
      </c>
      <c r="BV20" s="2">
        <v>5.5422333389287814E-12</v>
      </c>
      <c r="BW20" s="2">
        <v>3.5083047578154947E-14</v>
      </c>
      <c r="BX20" s="2">
        <v>7.5583983516480657E-13</v>
      </c>
      <c r="BY20" s="2">
        <v>1.5401013797600172E-12</v>
      </c>
      <c r="BZ20" s="2">
        <v>-3.75877107217093E-12</v>
      </c>
      <c r="CA20" s="2">
        <v>-4.9826809345177026E-13</v>
      </c>
      <c r="CB20" s="2">
        <v>-1.9602097722781764E-12</v>
      </c>
      <c r="CC20" s="2">
        <v>9.4200203193395282E-12</v>
      </c>
      <c r="CD20" s="2">
        <v>7.8212991638793028E-12</v>
      </c>
      <c r="CE20" s="2">
        <v>1.6076029396572267E-13</v>
      </c>
      <c r="CF20" s="2">
        <v>-3.5660363550960028E-13</v>
      </c>
      <c r="CG20" s="2">
        <v>-5.652367462971597E-12</v>
      </c>
      <c r="CH20" s="2">
        <v>5.907496714030458E-13</v>
      </c>
      <c r="CI20" s="2">
        <v>-2.3581137043038325E-13</v>
      </c>
      <c r="CJ20" s="2">
        <v>4.8885340220294893E-12</v>
      </c>
      <c r="CK20" s="2">
        <v>-1.9753088054130785E-12</v>
      </c>
      <c r="CL20" s="2">
        <v>-7.7360340355880908E-13</v>
      </c>
      <c r="CM20" s="2">
        <v>1.4388490399142029E-12</v>
      </c>
      <c r="CN20" s="2">
        <v>-4.9915627187147038E-13</v>
      </c>
      <c r="CO20" s="2">
        <v>-2.2035706592760107E-12</v>
      </c>
      <c r="CP20" s="2">
        <v>-1.8713919303081639E-12</v>
      </c>
      <c r="CQ20" s="2">
        <v>1.0054179711005418E-12</v>
      </c>
      <c r="CR20" s="2">
        <v>-7.4940054162198066E-15</v>
      </c>
      <c r="CS20" s="2">
        <v>5.6621374255882984E-14</v>
      </c>
      <c r="CT20" s="2">
        <v>-2.9531932455029164E-13</v>
      </c>
      <c r="CU20" s="2">
        <v>-2.1138646388862981E-13</v>
      </c>
      <c r="CV20" s="2">
        <v>-1.9184653865522705E-13</v>
      </c>
      <c r="CW20" s="2">
        <v>1.6413537196058314E-12</v>
      </c>
      <c r="CX20" s="2">
        <v>-2.1316282072803006E-13</v>
      </c>
      <c r="CY20" s="2">
        <v>1.2647660696529783E-12</v>
      </c>
      <c r="CZ20" s="2">
        <v>1.1022226823520498E-4</v>
      </c>
      <c r="DA20" s="2">
        <f t="shared" si="0"/>
        <v>1734.0001102222861</v>
      </c>
      <c r="DB20" s="2"/>
    </row>
    <row r="21" spans="1:106" x14ac:dyDescent="0.25">
      <c r="A21" s="2" t="s">
        <v>514</v>
      </c>
      <c r="B21" s="2">
        <v>-1.3603075493238137E-2</v>
      </c>
      <c r="C21" s="2">
        <v>5.2244876670911822E-2</v>
      </c>
      <c r="D21" s="2">
        <v>-2.3540267505950396E-5</v>
      </c>
      <c r="E21" s="2">
        <v>-1.4788920061192812E-4</v>
      </c>
      <c r="F21" s="2">
        <v>1.4096673430174178E-2</v>
      </c>
      <c r="G21" s="2">
        <v>0.13294199843288368</v>
      </c>
      <c r="H21" s="2">
        <v>-1.5723911857662642E-2</v>
      </c>
      <c r="I21" s="2">
        <v>3.2664848900228804E-2</v>
      </c>
      <c r="J21" s="2">
        <v>-2.6138558232582376E-3</v>
      </c>
      <c r="K21" s="2">
        <v>-7.2285222818635475E-3</v>
      </c>
      <c r="L21" s="2">
        <v>1.9585027092503537E-3</v>
      </c>
      <c r="M21" s="2">
        <v>-2.5669751011093922E-2</v>
      </c>
      <c r="N21" s="2">
        <v>2.7341035138590541E-3</v>
      </c>
      <c r="O21" s="2">
        <v>0.89780790168319413</v>
      </c>
      <c r="P21" s="2">
        <v>6.3521838384389184E-2</v>
      </c>
      <c r="Q21" s="2">
        <v>2.8992828362959244E-2</v>
      </c>
      <c r="R21" s="2">
        <v>5.6106315679429031E-2</v>
      </c>
      <c r="S21" s="2">
        <v>6.6793178562818412E-4</v>
      </c>
      <c r="T21" s="2">
        <v>5645.4334564587116</v>
      </c>
      <c r="U21" s="2">
        <v>-50.940854108507672</v>
      </c>
      <c r="V21" s="2">
        <v>-3.7323334278101825</v>
      </c>
      <c r="W21" s="2">
        <v>-5.3709831663673882</v>
      </c>
      <c r="X21" s="2">
        <v>-55.724933526227517</v>
      </c>
      <c r="Y21" s="2">
        <v>-7.9925130158509319</v>
      </c>
      <c r="Z21" s="2">
        <v>-5.1311764551886796E-3</v>
      </c>
      <c r="AA21" s="2">
        <v>-0.91566581867846253</v>
      </c>
      <c r="AB21" s="2">
        <v>-4.6250239025156219</v>
      </c>
      <c r="AC21" s="2">
        <v>-7.7634982399785866</v>
      </c>
      <c r="AD21" s="2">
        <v>-2.4695299231735603</v>
      </c>
      <c r="AE21" s="2">
        <v>-3.442714226989537</v>
      </c>
      <c r="AF21" s="2">
        <v>-0.994488675286054</v>
      </c>
      <c r="AG21" s="2">
        <v>-18.200399754795569</v>
      </c>
      <c r="AH21" s="2">
        <v>-4.9434410362533043</v>
      </c>
      <c r="AI21" s="2">
        <v>0.43315720911732569</v>
      </c>
      <c r="AJ21" s="2">
        <v>-13.26842413974822</v>
      </c>
      <c r="AK21" s="2">
        <v>-0.39505033229181663</v>
      </c>
      <c r="AL21" s="2">
        <v>-2.3691825461676785</v>
      </c>
      <c r="AM21" s="2">
        <v>-7.3482674371274754</v>
      </c>
      <c r="AN21" s="2">
        <v>-13.463881003024101</v>
      </c>
      <c r="AO21" s="2">
        <v>-28.491895511505248</v>
      </c>
      <c r="AP21" s="2">
        <v>-7.2129390925122152</v>
      </c>
      <c r="AQ21" s="2">
        <v>-40.602934643919582</v>
      </c>
      <c r="AR21" s="2">
        <v>-21.03005706803458</v>
      </c>
      <c r="AS21" s="2">
        <v>-2.5309249604679849</v>
      </c>
      <c r="AT21" s="2">
        <v>0.2524587688434714</v>
      </c>
      <c r="AU21" s="2">
        <v>-11.144023727208875</v>
      </c>
      <c r="AV21" s="2">
        <v>-2.8221075874272898</v>
      </c>
      <c r="AW21" s="2">
        <v>-17.742674421792913</v>
      </c>
      <c r="AX21" s="2">
        <v>4.7788102126901322E-2</v>
      </c>
      <c r="AY21" s="2">
        <v>-0.20857659097321105</v>
      </c>
      <c r="AZ21" s="2">
        <v>144.71047671776068</v>
      </c>
      <c r="BA21" s="2">
        <v>-6.0117937337977878E-4</v>
      </c>
      <c r="BB21" s="2">
        <v>-2.3709232969792993E-4</v>
      </c>
      <c r="BC21" s="2">
        <v>8.5806809267410245E-3</v>
      </c>
      <c r="BD21" s="2">
        <v>7.4555333925196976E-5</v>
      </c>
      <c r="BE21" s="2">
        <v>-2.4355930532671266E-3</v>
      </c>
      <c r="BF21" s="2">
        <v>5.3726219953587062E-5</v>
      </c>
      <c r="BG21" s="2">
        <v>-1.1905356150123225E-2</v>
      </c>
      <c r="BH21" s="2">
        <v>-3.8459067588831886E-3</v>
      </c>
      <c r="BI21" s="2">
        <v>1.8523430792924955E-2</v>
      </c>
      <c r="BJ21" s="2">
        <v>-9.2071753976785686E-4</v>
      </c>
      <c r="BK21" s="2">
        <v>-2.775067437778489E-2</v>
      </c>
      <c r="BL21" s="2">
        <v>-3.2438432091286273E-4</v>
      </c>
      <c r="BM21" s="2">
        <v>1.4551346231499451E-3</v>
      </c>
      <c r="BN21" s="2">
        <v>5.5325776494044021E-3</v>
      </c>
      <c r="BO21" s="2">
        <v>-2.7947928190314997E-3</v>
      </c>
      <c r="BP21" s="2">
        <v>5.5000484902052449E-3</v>
      </c>
      <c r="BQ21" s="2">
        <v>-7.7909388635930554E-3</v>
      </c>
      <c r="BR21" s="2">
        <v>0.81347246093906733</v>
      </c>
      <c r="BS21" s="2">
        <v>5.0033632693526897E-3</v>
      </c>
      <c r="BT21" s="2">
        <v>3.7817689011717448E-2</v>
      </c>
      <c r="BU21" s="2">
        <v>8.5613435263212523E-2</v>
      </c>
      <c r="BV21" s="2">
        <v>-5.0777525250396138E-2</v>
      </c>
      <c r="BW21" s="2">
        <v>-4.2379174670372777E-2</v>
      </c>
      <c r="BX21" s="2">
        <v>-3.6264934444574237E-4</v>
      </c>
      <c r="BY21" s="2">
        <v>4.7240155967074315E-3</v>
      </c>
      <c r="BZ21" s="2">
        <v>6.3408870239527459E-3</v>
      </c>
      <c r="CA21" s="2">
        <v>-8.2894296191398098E-3</v>
      </c>
      <c r="CB21" s="2">
        <v>8.4453349293767133E-4</v>
      </c>
      <c r="CC21" s="2">
        <v>5.1666072663479667E-2</v>
      </c>
      <c r="CD21" s="2">
        <v>4.7980839020510757E-2</v>
      </c>
      <c r="CE21" s="2">
        <v>3.5433159648334822E-3</v>
      </c>
      <c r="CF21" s="2">
        <v>2.2604397328258585E-3</v>
      </c>
      <c r="CG21" s="2">
        <v>-5.3828091521609167E-2</v>
      </c>
      <c r="CH21" s="2">
        <v>-1.1503877729523992E-4</v>
      </c>
      <c r="CI21" s="2">
        <v>1.5447427894228483E-3</v>
      </c>
      <c r="CJ21" s="2">
        <v>4.2251242641214048E-2</v>
      </c>
      <c r="CK21" s="2">
        <v>3.2412920476190266E-3</v>
      </c>
      <c r="CL21" s="2">
        <v>1.4370565434376203E-3</v>
      </c>
      <c r="CM21" s="2">
        <v>1.9722714138481479E-2</v>
      </c>
      <c r="CN21" s="2">
        <v>-4.5154031546417173E-3</v>
      </c>
      <c r="CO21" s="2">
        <v>-6.7273401745637784E-3</v>
      </c>
      <c r="CP21" s="2">
        <v>2.5315658274678299E-3</v>
      </c>
      <c r="CQ21" s="2">
        <v>-1.2976712874824159E-2</v>
      </c>
      <c r="CR21" s="2">
        <v>-3.0708101433241097E-4</v>
      </c>
      <c r="CS21" s="2">
        <v>-4.3094081864425426E-4</v>
      </c>
      <c r="CT21" s="2">
        <v>1.6269428440374156E-3</v>
      </c>
      <c r="CU21" s="2">
        <v>1.5606610845946278E-3</v>
      </c>
      <c r="CV21" s="2">
        <v>5.5735209522680407E-3</v>
      </c>
      <c r="CW21" s="2">
        <v>-1.075414793476881E-2</v>
      </c>
      <c r="CX21" s="2">
        <v>9.7775380083326979E-3</v>
      </c>
      <c r="CY21" s="2">
        <v>-0.25612790088225368</v>
      </c>
      <c r="CZ21" s="2">
        <v>-2.5462482405430364E-2</v>
      </c>
      <c r="DA21" s="2">
        <f t="shared" si="0"/>
        <v>5457.0002093979465</v>
      </c>
      <c r="DB21" s="2"/>
    </row>
    <row r="22" spans="1:106" x14ac:dyDescent="0.25">
      <c r="A22" s="2" t="s">
        <v>515</v>
      </c>
      <c r="B22" s="2">
        <v>6.6751589063569483E-3</v>
      </c>
      <c r="C22" s="2">
        <v>5.0429875563563209E-3</v>
      </c>
      <c r="D22" s="2">
        <v>2.4218025291508072E-3</v>
      </c>
      <c r="E22" s="2">
        <v>-3.329955658781425E-2</v>
      </c>
      <c r="F22" s="2">
        <v>-0.53401006067052492</v>
      </c>
      <c r="G22" s="2">
        <v>0.17652398741016739</v>
      </c>
      <c r="H22" s="2">
        <v>0.59571127031415472</v>
      </c>
      <c r="I22" s="2">
        <v>0.27572228025153933</v>
      </c>
      <c r="J22" s="2">
        <v>3.9736705013217577E-2</v>
      </c>
      <c r="K22" s="2">
        <v>5.7835949799214248E-2</v>
      </c>
      <c r="L22" s="2">
        <v>-0.19182722640961902</v>
      </c>
      <c r="M22" s="2">
        <v>0.16620009170334882</v>
      </c>
      <c r="N22" s="2">
        <v>0.25670459435963566</v>
      </c>
      <c r="O22" s="2">
        <v>0.67756024669704829</v>
      </c>
      <c r="P22" s="2">
        <v>-0.26437369055755955</v>
      </c>
      <c r="Q22" s="2">
        <v>-0.18415586621478397</v>
      </c>
      <c r="R22" s="2">
        <v>-0.4376710586784256</v>
      </c>
      <c r="S22" s="2">
        <v>-3.1047178544246989E-2</v>
      </c>
      <c r="T22" s="2">
        <v>-69.641823724317234</v>
      </c>
      <c r="U22" s="2">
        <v>3133.5217566217098</v>
      </c>
      <c r="V22" s="2">
        <v>-5.3972344317075347</v>
      </c>
      <c r="W22" s="2">
        <v>0.20676001318428899</v>
      </c>
      <c r="X22" s="2">
        <v>-14.412940545624707</v>
      </c>
      <c r="Y22" s="2">
        <v>1.8998982112952909</v>
      </c>
      <c r="Z22" s="2">
        <v>0.27930275486378875</v>
      </c>
      <c r="AA22" s="2">
        <v>0.1635410797788488</v>
      </c>
      <c r="AB22" s="2">
        <v>4.9270962033443222E-2</v>
      </c>
      <c r="AC22" s="2">
        <v>-0.81622578353676545</v>
      </c>
      <c r="AD22" s="2">
        <v>0.16252913129926583</v>
      </c>
      <c r="AE22" s="2">
        <v>-8.4558699638709323E-2</v>
      </c>
      <c r="AF22" s="2">
        <v>0.11851582190427479</v>
      </c>
      <c r="AG22" s="2">
        <v>-4.2505231347265084</v>
      </c>
      <c r="AH22" s="2">
        <v>-2.0025356521611535</v>
      </c>
      <c r="AI22" s="2">
        <v>-0.19036344103982472</v>
      </c>
      <c r="AJ22" s="2">
        <v>-0.63900862491260568</v>
      </c>
      <c r="AK22" s="2">
        <v>0.2149642723926144</v>
      </c>
      <c r="AL22" s="2">
        <v>0.56895311119963488</v>
      </c>
      <c r="AM22" s="2">
        <v>0.13559036072404174</v>
      </c>
      <c r="AN22" s="2">
        <v>-2.539983198916218E-2</v>
      </c>
      <c r="AO22" s="2">
        <v>0.32962062665379044</v>
      </c>
      <c r="AP22" s="2">
        <v>0.44655032474426548</v>
      </c>
      <c r="AQ22" s="2">
        <v>0.85936687730348038</v>
      </c>
      <c r="AR22" s="2">
        <v>2.6773253087500088</v>
      </c>
      <c r="AS22" s="2">
        <v>-1.8213346811108337</v>
      </c>
      <c r="AT22" s="2">
        <v>0.15341909574372181</v>
      </c>
      <c r="AU22" s="2">
        <v>0.18858264784209355</v>
      </c>
      <c r="AV22" s="2">
        <v>-3.3958649123417777</v>
      </c>
      <c r="AW22" s="2">
        <v>-11.624769939369727</v>
      </c>
      <c r="AX22" s="2">
        <v>-0.37444604980221419</v>
      </c>
      <c r="AY22" s="2">
        <v>9.59514423611324E-3</v>
      </c>
      <c r="AZ22" s="2">
        <v>-2.6505879502119782</v>
      </c>
      <c r="BA22" s="2">
        <v>0.14151576404594479</v>
      </c>
      <c r="BB22" s="2">
        <v>-8.4592741874229382E-2</v>
      </c>
      <c r="BC22" s="2">
        <v>-0.79000529759721161</v>
      </c>
      <c r="BD22" s="2">
        <v>-1.9296682504247153E-2</v>
      </c>
      <c r="BE22" s="2">
        <v>1.605922628508516E-2</v>
      </c>
      <c r="BF22" s="2">
        <v>-2.6858754713639105E-3</v>
      </c>
      <c r="BG22" s="2">
        <v>0.69882947675056073</v>
      </c>
      <c r="BH22" s="2">
        <v>0.21278870004839101</v>
      </c>
      <c r="BI22" s="2">
        <v>-1.3119954426431057</v>
      </c>
      <c r="BJ22" s="2">
        <v>9.0825533063835451E-2</v>
      </c>
      <c r="BK22" s="2">
        <v>1.3500228415333737</v>
      </c>
      <c r="BL22" s="2">
        <v>1.694771078431434E-2</v>
      </c>
      <c r="BM22" s="2">
        <v>-8.9884082659381193E-2</v>
      </c>
      <c r="BN22" s="2">
        <v>-0.33297255972005502</v>
      </c>
      <c r="BO22" s="2">
        <v>3.8247853011998956E-3</v>
      </c>
      <c r="BP22" s="2">
        <v>-0.41105797161093349</v>
      </c>
      <c r="BQ22" s="2">
        <v>0.58397497237501028</v>
      </c>
      <c r="BR22" s="2">
        <v>-0.57370357377229553</v>
      </c>
      <c r="BS22" s="2">
        <v>-0.24583775711661571</v>
      </c>
      <c r="BT22" s="2">
        <v>-1.6779472887089266</v>
      </c>
      <c r="BU22" s="2">
        <v>-0.54795341049157287</v>
      </c>
      <c r="BV22" s="2">
        <v>3.6355082683993487</v>
      </c>
      <c r="BW22" s="2">
        <v>2.2700454302105797</v>
      </c>
      <c r="BX22" s="2">
        <v>-1.5673601608188648E-2</v>
      </c>
      <c r="BY22" s="2">
        <v>-0.39655363142208699</v>
      </c>
      <c r="BZ22" s="2">
        <v>-0.35828466263681946</v>
      </c>
      <c r="CA22" s="2">
        <v>0.43977620646223503</v>
      </c>
      <c r="CB22" s="2">
        <v>-0.10538092684039668</v>
      </c>
      <c r="CC22" s="2">
        <v>-2.6688672247463785</v>
      </c>
      <c r="CD22" s="2">
        <v>-2.3155471929998868</v>
      </c>
      <c r="CE22" s="2">
        <v>-0.24997749015484416</v>
      </c>
      <c r="CF22" s="2">
        <v>-7.7242004692433142E-2</v>
      </c>
      <c r="CG22" s="2">
        <v>2.6490444028015219</v>
      </c>
      <c r="CH22" s="2">
        <v>-3.3692094622601587E-3</v>
      </c>
      <c r="CI22" s="2">
        <v>-7.7063837413537062E-2</v>
      </c>
      <c r="CJ22" s="2">
        <v>-2.2683872013278545</v>
      </c>
      <c r="CK22" s="2">
        <v>1.0454616177977716E-2</v>
      </c>
      <c r="CL22" s="2">
        <v>-8.2895390504416966E-2</v>
      </c>
      <c r="CM22" s="2">
        <v>-1.1354009362662176</v>
      </c>
      <c r="CN22" s="2">
        <v>0.25666280362182925</v>
      </c>
      <c r="CO22" s="2">
        <v>0.3433911729265251</v>
      </c>
      <c r="CP22" s="2">
        <v>-0.10491251703883808</v>
      </c>
      <c r="CQ22" s="2">
        <v>0.60588763568686232</v>
      </c>
      <c r="CR22" s="2">
        <v>1.3671357024329311E-2</v>
      </c>
      <c r="CS22" s="2">
        <v>1.8148944947219303E-2</v>
      </c>
      <c r="CT22" s="2">
        <v>-8.2686613737580128E-2</v>
      </c>
      <c r="CU22" s="2">
        <v>-8.0567958770102699E-2</v>
      </c>
      <c r="CV22" s="2">
        <v>-0.48943352393033734</v>
      </c>
      <c r="CW22" s="2">
        <v>0.52723297660855906</v>
      </c>
      <c r="CX22" s="2">
        <v>-0.49599414070973324</v>
      </c>
      <c r="CY22" s="2">
        <v>-0.19440930996148609</v>
      </c>
      <c r="CZ22" s="2">
        <v>2.1644572409629959</v>
      </c>
      <c r="DA22" s="2">
        <f t="shared" si="0"/>
        <v>3024.0001654076696</v>
      </c>
      <c r="DB22" s="2"/>
    </row>
    <row r="23" spans="1:106" x14ac:dyDescent="0.25">
      <c r="A23" s="2" t="s">
        <v>516</v>
      </c>
      <c r="B23" s="2">
        <v>-3.8837303027672299E-5</v>
      </c>
      <c r="C23" s="2">
        <v>-1.7551728091648084E-3</v>
      </c>
      <c r="D23" s="2">
        <v>-5.2259450722402789E-7</v>
      </c>
      <c r="E23" s="2">
        <v>-7.074680850038817E-6</v>
      </c>
      <c r="F23" s="2">
        <v>3.3840472326573945E-6</v>
      </c>
      <c r="G23" s="2">
        <v>-1.3115574444370282E-2</v>
      </c>
      <c r="H23" s="2">
        <v>-3.5566961429367439E-6</v>
      </c>
      <c r="I23" s="2">
        <v>-12.133841703096394</v>
      </c>
      <c r="J23" s="2">
        <v>1.3106881815531324E-2</v>
      </c>
      <c r="K23" s="2">
        <v>-7.4328627050128659E-3</v>
      </c>
      <c r="L23" s="2">
        <v>6.5720345277675563E-4</v>
      </c>
      <c r="M23" s="2">
        <v>-1.8518723778893076E-4</v>
      </c>
      <c r="N23" s="2">
        <v>4.024901106645018E-2</v>
      </c>
      <c r="O23" s="2">
        <v>1.2720809864269995</v>
      </c>
      <c r="P23" s="2">
        <v>-8.7436181218028182</v>
      </c>
      <c r="Q23" s="2">
        <v>8.2894911196618182E-4</v>
      </c>
      <c r="R23" s="2">
        <v>6.895160458753935E-3</v>
      </c>
      <c r="S23" s="2">
        <v>-6.7586580367873239E-6</v>
      </c>
      <c r="T23" s="2">
        <v>-33.274457542915819</v>
      </c>
      <c r="U23" s="2">
        <v>0.48117718163605616</v>
      </c>
      <c r="V23" s="2">
        <v>1197.645141099651</v>
      </c>
      <c r="W23" s="2">
        <v>0.18028209802855333</v>
      </c>
      <c r="X23" s="2">
        <v>-0.39452739676240611</v>
      </c>
      <c r="Y23" s="2">
        <v>1.0545972271263002</v>
      </c>
      <c r="Z23" s="2">
        <v>1.5074796849168237E-4</v>
      </c>
      <c r="AA23" s="2">
        <v>-1.972748721852426</v>
      </c>
      <c r="AB23" s="2">
        <v>-4.2612463678004318</v>
      </c>
      <c r="AC23" s="2">
        <v>0.20679422494927735</v>
      </c>
      <c r="AD23" s="2">
        <v>0.16655293016415573</v>
      </c>
      <c r="AE23" s="2">
        <v>0.26155762041866737</v>
      </c>
      <c r="AF23" s="2">
        <v>9.8220701740778793E-3</v>
      </c>
      <c r="AG23" s="2">
        <v>-0.43513211404944396</v>
      </c>
      <c r="AH23" s="2">
        <v>-22.784708702790738</v>
      </c>
      <c r="AI23" s="2">
        <v>9.4948471440794435E-2</v>
      </c>
      <c r="AJ23" s="2">
        <v>-0.20002576518680826</v>
      </c>
      <c r="AK23" s="2">
        <v>0.14747739626570766</v>
      </c>
      <c r="AL23" s="2">
        <v>9.6706971502882766E-2</v>
      </c>
      <c r="AM23" s="2">
        <v>-5.2186935423211178E-2</v>
      </c>
      <c r="AN23" s="2">
        <v>-21.794883284262028</v>
      </c>
      <c r="AO23" s="2">
        <v>-0.11159514245205759</v>
      </c>
      <c r="AP23" s="2">
        <v>0.46486277886487848</v>
      </c>
      <c r="AQ23" s="2">
        <v>-6.4163159757545429</v>
      </c>
      <c r="AR23" s="2">
        <v>-0.39692091888937364</v>
      </c>
      <c r="AS23" s="2">
        <v>2.5872278626650314E-2</v>
      </c>
      <c r="AT23" s="2">
        <v>0.21544150692719066</v>
      </c>
      <c r="AU23" s="2">
        <v>1.1387681739443156E-2</v>
      </c>
      <c r="AV23" s="2">
        <v>-0.80662110144817489</v>
      </c>
      <c r="AW23" s="2">
        <v>-10.011600934272609</v>
      </c>
      <c r="AX23" s="2">
        <v>-3.1372304001934026E-2</v>
      </c>
      <c r="AY23" s="2">
        <v>1.8603328138557917E-2</v>
      </c>
      <c r="AZ23" s="2">
        <v>0.43899879167878453</v>
      </c>
      <c r="BA23" s="2">
        <v>1.9660231601603684E-5</v>
      </c>
      <c r="BB23" s="2">
        <v>-1.9768458076718787E-5</v>
      </c>
      <c r="BC23" s="2">
        <v>-1.1309125602387837E-4</v>
      </c>
      <c r="BD23" s="2">
        <v>-5.9618077510315004E-6</v>
      </c>
      <c r="BE23" s="2">
        <v>-1.5903089960675465E-5</v>
      </c>
      <c r="BF23" s="2">
        <v>-2.0054274176006803E-7</v>
      </c>
      <c r="BG23" s="2">
        <v>8.6727689122767515E-5</v>
      </c>
      <c r="BH23" s="2">
        <v>1.3187693065797035E-5</v>
      </c>
      <c r="BI23" s="2">
        <v>-2.1085924975450254E-4</v>
      </c>
      <c r="BJ23" s="2">
        <v>4.2358118236052178E-5</v>
      </c>
      <c r="BK23" s="2">
        <v>1.1353607862929493E-4</v>
      </c>
      <c r="BL23" s="2">
        <v>3.3269042597483534E-6</v>
      </c>
      <c r="BM23" s="2">
        <v>-9.1521440577224666E-6</v>
      </c>
      <c r="BN23" s="2">
        <v>-7.6414599043062026E-5</v>
      </c>
      <c r="BO23" s="2">
        <v>-3.5137493441084189E-5</v>
      </c>
      <c r="BP23" s="2">
        <v>-7.2187559982950233E-5</v>
      </c>
      <c r="BQ23" s="2">
        <v>9.8897498148176055E-5</v>
      </c>
      <c r="BR23" s="2">
        <v>5.5588409525491045E-3</v>
      </c>
      <c r="BS23" s="2">
        <v>-2.4711530585364017E-5</v>
      </c>
      <c r="BT23" s="2">
        <v>-1.3968658282692559E-4</v>
      </c>
      <c r="BU23" s="2">
        <v>3.8735864424666033E-4</v>
      </c>
      <c r="BV23" s="2">
        <v>2.7178021710483335E-4</v>
      </c>
      <c r="BW23" s="2">
        <v>2.5753501437719706E-4</v>
      </c>
      <c r="BX23" s="2">
        <v>-9.3402989591595542E-6</v>
      </c>
      <c r="BY23" s="2">
        <v>-7.3683600120943993E-5</v>
      </c>
      <c r="BZ23" s="2">
        <v>-3.8073373502811592E-6</v>
      </c>
      <c r="CA23" s="2">
        <v>4.9021666558957122E-5</v>
      </c>
      <c r="CB23" s="2">
        <v>-1.3594340670053384E-5</v>
      </c>
      <c r="CC23" s="2">
        <v>-2.8042997915633805E-4</v>
      </c>
      <c r="CD23" s="2">
        <v>-2.9900019946715872E-4</v>
      </c>
      <c r="CE23" s="2">
        <v>-2.8185206647712846E-5</v>
      </c>
      <c r="CF23" s="2">
        <v>-1.0412231063128274E-5</v>
      </c>
      <c r="CG23" s="2">
        <v>3.1286453763357258E-4</v>
      </c>
      <c r="CH23" s="2">
        <v>-2.9615489701040332E-5</v>
      </c>
      <c r="CI23" s="2">
        <v>-5.4141787524386586E-6</v>
      </c>
      <c r="CJ23" s="2">
        <v>-3.2444893167848932E-4</v>
      </c>
      <c r="CK23" s="2">
        <v>3.3161802150516451E-5</v>
      </c>
      <c r="CL23" s="2">
        <v>-4.5754302355760501E-6</v>
      </c>
      <c r="CM23" s="2">
        <v>-1.0817199839241454E-4</v>
      </c>
      <c r="CN23" s="2">
        <v>2.7845790327329922E-5</v>
      </c>
      <c r="CO23" s="2">
        <v>1.3305417717646151E-4</v>
      </c>
      <c r="CP23" s="2">
        <v>2.4853312243777737E-6</v>
      </c>
      <c r="CQ23" s="2">
        <v>3.6412978921873673E-5</v>
      </c>
      <c r="CR23" s="2">
        <v>1.2966878238929169E-6</v>
      </c>
      <c r="CS23" s="2">
        <v>3.9239759264120266E-7</v>
      </c>
      <c r="CT23" s="2">
        <v>-5.2193202044747977E-6</v>
      </c>
      <c r="CU23" s="2">
        <v>-5.7973363905006181E-6</v>
      </c>
      <c r="CV23" s="2">
        <v>-3.6255609238367015E-5</v>
      </c>
      <c r="CW23" s="2">
        <v>2.7965295032572612E-5</v>
      </c>
      <c r="CX23" s="2">
        <v>-4.8797821392554397E-5</v>
      </c>
      <c r="CY23" s="2">
        <v>-7.9929485984564508E-4</v>
      </c>
      <c r="CZ23" s="2">
        <v>-1.4461752549166818E-2</v>
      </c>
      <c r="DA23" s="2">
        <f t="shared" si="0"/>
        <v>1079.0000542404653</v>
      </c>
      <c r="DB23" s="2"/>
    </row>
    <row r="24" spans="1:106" x14ac:dyDescent="0.25">
      <c r="A24" s="2" t="s">
        <v>517</v>
      </c>
      <c r="B24" s="2">
        <v>-1.0194094815660359E-3</v>
      </c>
      <c r="C24" s="2">
        <v>-65.939587662953031</v>
      </c>
      <c r="D24" s="2">
        <v>5.3009522230813844E-6</v>
      </c>
      <c r="E24" s="2">
        <v>-2.3728169598614263E-4</v>
      </c>
      <c r="F24" s="2">
        <v>4.1956293662814836E-4</v>
      </c>
      <c r="G24" s="2">
        <v>-5.0232427016947145</v>
      </c>
      <c r="H24" s="2">
        <v>-4.7119219026514614E-4</v>
      </c>
      <c r="I24" s="2">
        <v>-7.4303406092038449E-2</v>
      </c>
      <c r="J24" s="2">
        <v>1.2358666676592911E-5</v>
      </c>
      <c r="K24" s="2">
        <v>1.6663241055420511E-5</v>
      </c>
      <c r="L24" s="2">
        <v>2.4954930197429448E-4</v>
      </c>
      <c r="M24" s="2">
        <v>1.8118991381077532E-4</v>
      </c>
      <c r="N24" s="2">
        <v>2.2661111214954399E-3</v>
      </c>
      <c r="O24" s="2">
        <v>1.4810443744945445E-2</v>
      </c>
      <c r="P24" s="2">
        <v>-6.630243171916228E-2</v>
      </c>
      <c r="Q24" s="2">
        <v>-4.266715542370938</v>
      </c>
      <c r="R24" s="2">
        <v>2.3516415900664001E-3</v>
      </c>
      <c r="S24" s="2">
        <v>1.0304133650151925E-4</v>
      </c>
      <c r="T24" s="2">
        <v>0.48970835245136435</v>
      </c>
      <c r="U24" s="2">
        <v>0.50712772156208552</v>
      </c>
      <c r="V24" s="2">
        <v>8.4125063468924335</v>
      </c>
      <c r="W24" s="2">
        <v>6767.317211239716</v>
      </c>
      <c r="X24" s="2">
        <v>-13.129707688838142</v>
      </c>
      <c r="Y24" s="2">
        <v>-10.263274703422416</v>
      </c>
      <c r="Z24" s="2">
        <v>4.2638024107022332E-4</v>
      </c>
      <c r="AA24" s="2">
        <v>-2.2660320848927897</v>
      </c>
      <c r="AB24" s="2">
        <v>-5.8115926091039771E-2</v>
      </c>
      <c r="AC24" s="2">
        <v>0.29332691961993618</v>
      </c>
      <c r="AD24" s="2">
        <v>-5.0147186812764782E-2</v>
      </c>
      <c r="AE24" s="2">
        <v>0.39309897537815619</v>
      </c>
      <c r="AF24" s="2">
        <v>3.3958974772665882</v>
      </c>
      <c r="AG24" s="2">
        <v>-4.5079374078966596</v>
      </c>
      <c r="AH24" s="2">
        <v>27.181622823205249</v>
      </c>
      <c r="AI24" s="2">
        <v>-6.4486390970911831</v>
      </c>
      <c r="AJ24" s="2">
        <v>-34.647079369947058</v>
      </c>
      <c r="AK24" s="2">
        <v>0.83261349674849661</v>
      </c>
      <c r="AL24" s="2">
        <v>0.38935629888855505</v>
      </c>
      <c r="AM24" s="2">
        <v>-0.65769581989998604</v>
      </c>
      <c r="AN24" s="2">
        <v>-67.65288796687814</v>
      </c>
      <c r="AO24" s="2">
        <v>-2.2223453304437744</v>
      </c>
      <c r="AP24" s="2">
        <v>1.318514645571522</v>
      </c>
      <c r="AQ24" s="2">
        <v>-10.956605897782291</v>
      </c>
      <c r="AR24" s="2">
        <v>-44.64727677596526</v>
      </c>
      <c r="AS24" s="2">
        <v>-4.7440146510400432</v>
      </c>
      <c r="AT24" s="2">
        <v>1.6408525857829752</v>
      </c>
      <c r="AU24" s="2">
        <v>-1.7958011053636329</v>
      </c>
      <c r="AV24" s="2">
        <v>-82.375715672818629</v>
      </c>
      <c r="AW24" s="2">
        <v>-25.921327039377026</v>
      </c>
      <c r="AX24" s="2">
        <v>-2.1786153901413847</v>
      </c>
      <c r="AY24" s="2">
        <v>9.7122498093311083E-2</v>
      </c>
      <c r="AZ24" s="2">
        <v>11.28136684721148</v>
      </c>
      <c r="BA24" s="2">
        <v>5.1458803944970377E-4</v>
      </c>
      <c r="BB24" s="2">
        <v>-4.8716402394499703E-4</v>
      </c>
      <c r="BC24" s="2">
        <v>-1.8689832207703372E-3</v>
      </c>
      <c r="BD24" s="2">
        <v>-6.5967394794426426E-5</v>
      </c>
      <c r="BE24" s="2">
        <v>-6.3036197842006314E-4</v>
      </c>
      <c r="BF24" s="2">
        <v>1.7904172217031444E-7</v>
      </c>
      <c r="BG24" s="2">
        <v>6.6192331043257724E-4</v>
      </c>
      <c r="BH24" s="2">
        <v>1.2916123816753E-4</v>
      </c>
      <c r="BI24" s="2">
        <v>-1.1563324934338315E-3</v>
      </c>
      <c r="BJ24" s="2">
        <v>-3.1266585658773494E-4</v>
      </c>
      <c r="BK24" s="2">
        <v>1.8837452033526603E-4</v>
      </c>
      <c r="BL24" s="2">
        <v>-5.9203971047860904E-6</v>
      </c>
      <c r="BM24" s="2">
        <v>-1.5179302071954837E-5</v>
      </c>
      <c r="BN24" s="2">
        <v>4.6859232339180323E-4</v>
      </c>
      <c r="BO24" s="2">
        <v>-4.6044715641624379E-4</v>
      </c>
      <c r="BP24" s="2">
        <v>-6.3858887693690747E-4</v>
      </c>
      <c r="BQ24" s="2">
        <v>9.2268898915470743E-4</v>
      </c>
      <c r="BR24" s="2">
        <v>0.18850832534524464</v>
      </c>
      <c r="BS24" s="2">
        <v>1.1178276321199832E-4</v>
      </c>
      <c r="BT24" s="2">
        <v>1.3587862100354897E-3</v>
      </c>
      <c r="BU24" s="2">
        <v>9.966889077688279E-4</v>
      </c>
      <c r="BV24" s="2">
        <v>2.4713127583950723E-3</v>
      </c>
      <c r="BW24" s="2">
        <v>7.7213657192855886E-4</v>
      </c>
      <c r="BX24" s="2">
        <v>3.5457701995622593E-4</v>
      </c>
      <c r="BY24" s="2">
        <v>-8.7237165096287761E-5</v>
      </c>
      <c r="BZ24" s="2">
        <v>-3.8405750469330258E-3</v>
      </c>
      <c r="CA24" s="2">
        <v>8.6595623223106877E-5</v>
      </c>
      <c r="CB24" s="2">
        <v>-2.8921839082052259E-4</v>
      </c>
      <c r="CC24" s="2">
        <v>8.8190309985636262E-4</v>
      </c>
      <c r="CD24" s="2">
        <v>1.9231496472198462E-3</v>
      </c>
      <c r="CE24" s="2">
        <v>1.4541392179268087E-7</v>
      </c>
      <c r="CF24" s="2">
        <v>2.2651964551467785E-4</v>
      </c>
      <c r="CG24" s="2">
        <v>-1.707575958498353E-3</v>
      </c>
      <c r="CH24" s="2">
        <v>2.8307599441590447E-4</v>
      </c>
      <c r="CI24" s="2">
        <v>-8.9061137527046697E-6</v>
      </c>
      <c r="CJ24" s="2">
        <v>1.5938392616554609E-4</v>
      </c>
      <c r="CK24" s="2">
        <v>3.6734588009323943E-4</v>
      </c>
      <c r="CL24" s="2">
        <v>-7.8562657185254903E-5</v>
      </c>
      <c r="CM24" s="2">
        <v>-5.3295031760114409E-4</v>
      </c>
      <c r="CN24" s="2">
        <v>3.5745502447548198E-5</v>
      </c>
      <c r="CO24" s="2">
        <v>-1.3920110665357477E-3</v>
      </c>
      <c r="CP24" s="2">
        <v>4.7119512778914796E-5</v>
      </c>
      <c r="CQ24" s="2">
        <v>-2.660694044687717E-4</v>
      </c>
      <c r="CR24" s="2">
        <v>-8.7773645969235758E-6</v>
      </c>
      <c r="CS24" s="2">
        <v>6.5711278176561194E-6</v>
      </c>
      <c r="CT24" s="2">
        <v>-1.4441567393941313E-5</v>
      </c>
      <c r="CU24" s="2">
        <v>-3.5015132726856635E-5</v>
      </c>
      <c r="CV24" s="2">
        <v>-3.9524752353492509E-4</v>
      </c>
      <c r="CW24" s="2">
        <v>1.6099052870544028E-4</v>
      </c>
      <c r="CX24" s="2">
        <v>5.0944605477276639E-5</v>
      </c>
      <c r="CY24" s="2">
        <v>-2.0455282407660924E-2</v>
      </c>
      <c r="CZ24" s="2">
        <v>0.15725941392658083</v>
      </c>
      <c r="DA24" s="2">
        <f t="shared" si="0"/>
        <v>6434.0002642691907</v>
      </c>
      <c r="DB24" s="2"/>
    </row>
    <row r="25" spans="1:106" x14ac:dyDescent="0.25">
      <c r="A25" s="2" t="s">
        <v>518</v>
      </c>
      <c r="B25" s="2">
        <v>-4.103174983302893E-2</v>
      </c>
      <c r="C25" s="2">
        <v>-1.5282522917576036E-2</v>
      </c>
      <c r="D25" s="2">
        <v>7.3823781458600135E-3</v>
      </c>
      <c r="E25" s="2">
        <v>0.19937652626680613</v>
      </c>
      <c r="F25" s="2">
        <v>-0.99436905249910268</v>
      </c>
      <c r="G25" s="2">
        <v>0.19093356111958526</v>
      </c>
      <c r="H25" s="2">
        <v>1.1098976075829441</v>
      </c>
      <c r="I25" s="2">
        <v>-0.23403085607448659</v>
      </c>
      <c r="J25" s="2">
        <v>-4.8873236718984775E-2</v>
      </c>
      <c r="K25" s="2">
        <v>-0.15691732861775876</v>
      </c>
      <c r="L25" s="2">
        <v>0.17323932491928984</v>
      </c>
      <c r="M25" s="2">
        <v>-0.2751351611480235</v>
      </c>
      <c r="N25" s="2">
        <v>-0.79701343255514878</v>
      </c>
      <c r="O25" s="2">
        <v>1.7198707192621043</v>
      </c>
      <c r="P25" s="2">
        <v>0.57140474852486101</v>
      </c>
      <c r="Q25" s="2">
        <v>0.42134425404597153</v>
      </c>
      <c r="R25" s="2">
        <v>0.1691021191695512</v>
      </c>
      <c r="S25" s="2">
        <v>-7.2535694171026677E-2</v>
      </c>
      <c r="T25" s="2">
        <v>-58.060458569337555</v>
      </c>
      <c r="U25" s="2">
        <v>0.33604783568952445</v>
      </c>
      <c r="V25" s="2">
        <v>-0.76095780390769008</v>
      </c>
      <c r="W25" s="2">
        <v>0.24040680770915301</v>
      </c>
      <c r="X25" s="2">
        <v>12711.702959431284</v>
      </c>
      <c r="Y25" s="2">
        <v>-921.26524412747312</v>
      </c>
      <c r="Z25" s="2">
        <v>-0.36591337034327864</v>
      </c>
      <c r="AA25" s="2">
        <v>-40.032238486362942</v>
      </c>
      <c r="AB25" s="2">
        <v>-9.184091072920431</v>
      </c>
      <c r="AC25" s="2">
        <v>-3.5067576032809953</v>
      </c>
      <c r="AD25" s="2">
        <v>-1.181398638264608</v>
      </c>
      <c r="AE25" s="2">
        <v>4.6432968606751537</v>
      </c>
      <c r="AF25" s="2">
        <v>2.0195793328472362</v>
      </c>
      <c r="AG25" s="2">
        <v>-1.2073675662219592</v>
      </c>
      <c r="AH25" s="2">
        <v>-47.633920130056602</v>
      </c>
      <c r="AI25" s="2">
        <v>-7.6222404333772937</v>
      </c>
      <c r="AJ25" s="2">
        <v>-2.4279014682814379</v>
      </c>
      <c r="AK25" s="2">
        <v>0.50587826546520809</v>
      </c>
      <c r="AL25" s="2">
        <v>-26.760671791655437</v>
      </c>
      <c r="AM25" s="2">
        <v>-0.17687478248133071</v>
      </c>
      <c r="AN25" s="2">
        <v>-1.1467169682787173</v>
      </c>
      <c r="AO25" s="2">
        <v>-6.863747807080534</v>
      </c>
      <c r="AP25" s="2">
        <v>-1.2637953633469627</v>
      </c>
      <c r="AQ25" s="2">
        <v>-16.677680291009523</v>
      </c>
      <c r="AR25" s="2">
        <v>1.9013712595833787</v>
      </c>
      <c r="AS25" s="2">
        <v>1.2192901971298813</v>
      </c>
      <c r="AT25" s="2">
        <v>0.76023631812513937</v>
      </c>
      <c r="AU25" s="2">
        <v>-6.3897528932479908E-2</v>
      </c>
      <c r="AV25" s="2">
        <v>-3.7096194603346682</v>
      </c>
      <c r="AW25" s="2">
        <v>-3.8190864419042105</v>
      </c>
      <c r="AX25" s="2">
        <v>-1.2504780245227778</v>
      </c>
      <c r="AY25" s="2">
        <v>5.7146163293941565E-2</v>
      </c>
      <c r="AZ25" s="2">
        <v>2.3221592574528618</v>
      </c>
      <c r="BA25" s="2">
        <v>-0.31162523752368698</v>
      </c>
      <c r="BB25" s="2">
        <v>0.41870976114309144</v>
      </c>
      <c r="BC25" s="2">
        <v>1.3160956318292225</v>
      </c>
      <c r="BD25" s="2">
        <v>7.95890265254727E-2</v>
      </c>
      <c r="BE25" s="2">
        <v>0.67515533198608835</v>
      </c>
      <c r="BF25" s="2">
        <v>-2.1671644777864901E-3</v>
      </c>
      <c r="BG25" s="2">
        <v>-0.40127884417821491</v>
      </c>
      <c r="BH25" s="2">
        <v>8.8423028902333112E-2</v>
      </c>
      <c r="BI25" s="2">
        <v>0.83087335551263419</v>
      </c>
      <c r="BJ25" s="2">
        <v>6.6365458795953458E-2</v>
      </c>
      <c r="BK25" s="2">
        <v>0.54308957348095532</v>
      </c>
      <c r="BL25" s="2">
        <v>-5.0999543890106191E-3</v>
      </c>
      <c r="BM25" s="2">
        <v>-5.741920117678001E-2</v>
      </c>
      <c r="BN25" s="2">
        <v>-0.23921658386540123</v>
      </c>
      <c r="BO25" s="2">
        <v>0.63475425712784883</v>
      </c>
      <c r="BP25" s="2">
        <v>0.61396742438683205</v>
      </c>
      <c r="BQ25" s="2">
        <v>-0.83780794146275994</v>
      </c>
      <c r="BR25" s="2">
        <v>-182.74054507043283</v>
      </c>
      <c r="BS25" s="2">
        <v>-0.21082007121804258</v>
      </c>
      <c r="BT25" s="2">
        <v>-2.0125851505352887</v>
      </c>
      <c r="BU25" s="2">
        <v>2.4087309779229287</v>
      </c>
      <c r="BV25" s="2">
        <v>2.6426777450105732</v>
      </c>
      <c r="BW25" s="2">
        <v>0.14533347858335999</v>
      </c>
      <c r="BX25" s="2">
        <v>-5.1224360044590078E-2</v>
      </c>
      <c r="BY25" s="2">
        <v>-1.5157335867501232E-2</v>
      </c>
      <c r="BZ25" s="2">
        <v>9.2929163176442842E-2</v>
      </c>
      <c r="CA25" s="2">
        <v>9.8531219776844203E-2</v>
      </c>
      <c r="CB25" s="2">
        <v>0.15687634372020742</v>
      </c>
      <c r="CC25" s="2">
        <v>-2.0847564845562605</v>
      </c>
      <c r="CD25" s="2">
        <v>-1.9882617901776687</v>
      </c>
      <c r="CE25" s="2">
        <v>-0.23592007272857085</v>
      </c>
      <c r="CF25" s="2">
        <v>-0.15654123443677692</v>
      </c>
      <c r="CG25" s="2">
        <v>2.2380624961769833</v>
      </c>
      <c r="CH25" s="2">
        <v>3.3466022485734048E-2</v>
      </c>
      <c r="CI25" s="2">
        <v>-5.0606884985738176E-2</v>
      </c>
      <c r="CJ25" s="2">
        <v>-0.23704639749581702</v>
      </c>
      <c r="CK25" s="2">
        <v>-0.38718340198026624</v>
      </c>
      <c r="CL25" s="2">
        <v>-2.1806371292817595E-2</v>
      </c>
      <c r="CM25" s="2">
        <v>-0.2936753734006281</v>
      </c>
      <c r="CN25" s="2">
        <v>0.15410374777924396</v>
      </c>
      <c r="CO25" s="2">
        <v>0.44898103473954531</v>
      </c>
      <c r="CP25" s="2">
        <v>-0.20646280160577657</v>
      </c>
      <c r="CQ25" s="2">
        <v>0.74732534504219217</v>
      </c>
      <c r="CR25" s="2">
        <v>1.2191183004699513E-2</v>
      </c>
      <c r="CS25" s="2">
        <v>9.8661458629110133E-3</v>
      </c>
      <c r="CT25" s="2">
        <v>-6.0728670688276143E-2</v>
      </c>
      <c r="CU25" s="2">
        <v>-2.9775932776961334E-2</v>
      </c>
      <c r="CV25" s="2">
        <v>-0.4489194932428795</v>
      </c>
      <c r="CW25" s="2">
        <v>0.33015561742968558</v>
      </c>
      <c r="CX25" s="2">
        <v>-0.28690839651662259</v>
      </c>
      <c r="CY25" s="2">
        <v>-1.519131601341428E-2</v>
      </c>
      <c r="CZ25" s="2">
        <v>14.948439996877596</v>
      </c>
      <c r="DA25" s="2">
        <f t="shared" si="0"/>
        <v>11409.000638034595</v>
      </c>
      <c r="DB25" s="2"/>
    </row>
    <row r="26" spans="1:106" x14ac:dyDescent="0.25">
      <c r="A26" s="2" t="s">
        <v>519</v>
      </c>
      <c r="B26" s="2">
        <v>5.4032560805246099E-3</v>
      </c>
      <c r="C26" s="2">
        <v>-3.4971110818917683E-3</v>
      </c>
      <c r="D26" s="2">
        <v>-8.9859738813409251E-3</v>
      </c>
      <c r="E26" s="2">
        <v>3.9833830942701987E-2</v>
      </c>
      <c r="F26" s="2">
        <v>0.56514501013519691</v>
      </c>
      <c r="G26" s="2">
        <v>-2.8283070952870304E-2</v>
      </c>
      <c r="H26" s="2">
        <v>-0.62799724167626181</v>
      </c>
      <c r="I26" s="2">
        <v>-0.14096868934503665</v>
      </c>
      <c r="J26" s="2">
        <v>-4.9606848548631177E-3</v>
      </c>
      <c r="K26" s="2">
        <v>2.9400605280590852E-2</v>
      </c>
      <c r="L26" s="2">
        <v>6.731628270017076E-2</v>
      </c>
      <c r="M26" s="2">
        <v>-0.19593306340573058</v>
      </c>
      <c r="N26" s="2">
        <v>-6.1747823650274647E-2</v>
      </c>
      <c r="O26" s="2">
        <v>0.12523684287388903</v>
      </c>
      <c r="P26" s="2">
        <v>9.611233218086479E-2</v>
      </c>
      <c r="Q26" s="2">
        <v>6.6540000779525599E-2</v>
      </c>
      <c r="R26" s="2">
        <v>0.26271434353640188</v>
      </c>
      <c r="S26" s="2">
        <v>-4.1048075012542817E-2</v>
      </c>
      <c r="T26" s="2">
        <v>0.20630224527459973</v>
      </c>
      <c r="U26" s="2">
        <v>0.11892364434729075</v>
      </c>
      <c r="V26" s="2">
        <v>13.989240726385285</v>
      </c>
      <c r="W26" s="2">
        <v>0.44590640926352432</v>
      </c>
      <c r="X26" s="2">
        <v>0.38363819571334545</v>
      </c>
      <c r="Y26" s="2">
        <v>11518.556650391891</v>
      </c>
      <c r="Z26" s="2">
        <v>-8.8142451804218425E-2</v>
      </c>
      <c r="AA26" s="2">
        <v>-1.5446993539098663</v>
      </c>
      <c r="AB26" s="2">
        <v>-1.9154252111961956</v>
      </c>
      <c r="AC26" s="2">
        <v>-6.8868375853425015</v>
      </c>
      <c r="AD26" s="2">
        <v>0.26818210762536943</v>
      </c>
      <c r="AE26" s="2">
        <v>1.1562704985750827</v>
      </c>
      <c r="AF26" s="2">
        <v>0.23763609356673498</v>
      </c>
      <c r="AG26" s="2">
        <v>0.17773638254639224</v>
      </c>
      <c r="AH26" s="2">
        <v>-37.555804341426743</v>
      </c>
      <c r="AI26" s="2">
        <v>0.37063343815428063</v>
      </c>
      <c r="AJ26" s="2">
        <v>-1.4124312490926627</v>
      </c>
      <c r="AK26" s="2">
        <v>4.0661672216926625E-2</v>
      </c>
      <c r="AL26" s="2">
        <v>3.0196174366694049</v>
      </c>
      <c r="AM26" s="2">
        <v>1.2992843791530984E-2</v>
      </c>
      <c r="AN26" s="2">
        <v>-51.316409951150284</v>
      </c>
      <c r="AO26" s="2">
        <v>28.194840001195082</v>
      </c>
      <c r="AP26" s="2">
        <v>8.9459863559724209</v>
      </c>
      <c r="AQ26" s="2">
        <v>-4.3370404853126674</v>
      </c>
      <c r="AR26" s="2">
        <v>3.3422437891636005</v>
      </c>
      <c r="AS26" s="2">
        <v>-0.77562423292087601</v>
      </c>
      <c r="AT26" s="2">
        <v>-2.3989550673628091</v>
      </c>
      <c r="AU26" s="2">
        <v>5.7219756761774931E-2</v>
      </c>
      <c r="AV26" s="2">
        <v>-12.19331248070681</v>
      </c>
      <c r="AW26" s="2">
        <v>-15.577864840092115</v>
      </c>
      <c r="AX26" s="2">
        <v>0.71211696173645578</v>
      </c>
      <c r="AY26" s="2">
        <v>2.7667585477885726E-2</v>
      </c>
      <c r="AZ26" s="2">
        <v>-1.3022746621354884</v>
      </c>
      <c r="BA26" s="2">
        <v>-0.13942513731890416</v>
      </c>
      <c r="BB26" s="2">
        <v>6.008766238034835E-2</v>
      </c>
      <c r="BC26" s="2">
        <v>0.4858359186313379</v>
      </c>
      <c r="BD26" s="2">
        <v>-9.6146186925674115E-3</v>
      </c>
      <c r="BE26" s="2">
        <v>7.3828052671376376E-4</v>
      </c>
      <c r="BF26" s="2">
        <v>1.5734516350483368E-3</v>
      </c>
      <c r="BG26" s="2">
        <v>-0.28344736195914777</v>
      </c>
      <c r="BH26" s="2">
        <v>-0.18474007301298911</v>
      </c>
      <c r="BI26" s="2">
        <v>0.1504489751094944</v>
      </c>
      <c r="BJ26" s="2">
        <v>0.30580010833300264</v>
      </c>
      <c r="BK26" s="2">
        <v>-0.72900110407209695</v>
      </c>
      <c r="BL26" s="2">
        <v>8.6645667298279605E-3</v>
      </c>
      <c r="BM26" s="2">
        <v>4.0456082711489927E-2</v>
      </c>
      <c r="BN26" s="2">
        <v>-0.32711241012401615</v>
      </c>
      <c r="BO26" s="2">
        <v>-0.17904324506802993</v>
      </c>
      <c r="BP26" s="2">
        <v>5.8157742011459845E-2</v>
      </c>
      <c r="BQ26" s="2">
        <v>-0.11678890150130883</v>
      </c>
      <c r="BR26" s="2">
        <v>8.322109491686458E-2</v>
      </c>
      <c r="BS26" s="2">
        <v>6.9103437855711825E-2</v>
      </c>
      <c r="BT26" s="2">
        <v>0.55771984500209726</v>
      </c>
      <c r="BU26" s="2">
        <v>3.0800162889635772</v>
      </c>
      <c r="BV26" s="2">
        <v>-2.9159003405398352</v>
      </c>
      <c r="BW26" s="2">
        <v>-0.77969605841309431</v>
      </c>
      <c r="BX26" s="2">
        <v>-3.8248586408291985E-2</v>
      </c>
      <c r="BY26" s="2">
        <v>-8.4900994786664796E-2</v>
      </c>
      <c r="BZ26" s="2">
        <v>0.27782441022799276</v>
      </c>
      <c r="CA26" s="2">
        <v>-0.14457310661182987</v>
      </c>
      <c r="CB26" s="2">
        <v>8.7110425780764444E-2</v>
      </c>
      <c r="CC26" s="2">
        <v>0.74521524491461832</v>
      </c>
      <c r="CD26" s="2">
        <v>-0.10463680535185915</v>
      </c>
      <c r="CE26" s="2">
        <v>8.4666479993037669E-2</v>
      </c>
      <c r="CF26" s="2">
        <v>-4.7424161167157308E-2</v>
      </c>
      <c r="CG26" s="2">
        <v>-0.24305575647796296</v>
      </c>
      <c r="CH26" s="2">
        <v>-0.30761937256362692</v>
      </c>
      <c r="CI26" s="2">
        <v>5.097602360773279E-2</v>
      </c>
      <c r="CJ26" s="2">
        <v>3.5832426047846866E-2</v>
      </c>
      <c r="CK26" s="2">
        <v>0.15821570188721701</v>
      </c>
      <c r="CL26" s="2">
        <v>8.2284085467858148E-2</v>
      </c>
      <c r="CM26" s="2">
        <v>0.62876982674835347</v>
      </c>
      <c r="CN26" s="2">
        <v>-8.263574364293369E-2</v>
      </c>
      <c r="CO26" s="2">
        <v>1.0069478900168498</v>
      </c>
      <c r="CP26" s="2">
        <v>0.13705853455216133</v>
      </c>
      <c r="CQ26" s="2">
        <v>-0.37365627870725282</v>
      </c>
      <c r="CR26" s="2">
        <v>-3.622863944234056E-3</v>
      </c>
      <c r="CS26" s="2">
        <v>-1.9844532784712765E-2</v>
      </c>
      <c r="CT26" s="2">
        <v>6.0921815525638134E-2</v>
      </c>
      <c r="CU26" s="2">
        <v>5.799573919615264E-2</v>
      </c>
      <c r="CV26" s="2">
        <v>0.42052758311483984</v>
      </c>
      <c r="CW26" s="2">
        <v>-0.44509233604249232</v>
      </c>
      <c r="CX26" s="2">
        <v>0.18792145914171599</v>
      </c>
      <c r="CY26" s="2">
        <v>0.19861802143359153</v>
      </c>
      <c r="CZ26" s="2">
        <v>-160.66586370485192</v>
      </c>
      <c r="DA26" s="2">
        <f t="shared" si="0"/>
        <v>11284.000691022949</v>
      </c>
      <c r="DB26" s="2"/>
    </row>
    <row r="27" spans="1:106" x14ac:dyDescent="0.25">
      <c r="A27" s="2" t="s">
        <v>520</v>
      </c>
      <c r="B27" s="2">
        <v>-1.124128494992549E-4</v>
      </c>
      <c r="C27" s="2">
        <v>4.1417599312199016E-5</v>
      </c>
      <c r="D27" s="2">
        <v>2.5279216975260255E-7</v>
      </c>
      <c r="E27" s="2">
        <v>-8.8840573586601579E-7</v>
      </c>
      <c r="F27" s="2">
        <v>3.0461400893244672E-5</v>
      </c>
      <c r="G27" s="2">
        <v>-1.5563832540342037</v>
      </c>
      <c r="H27" s="2">
        <v>-3.3950403571125776E-5</v>
      </c>
      <c r="I27" s="2">
        <v>2.2022575546696829E-2</v>
      </c>
      <c r="J27" s="2">
        <v>2.4044396822068048E-2</v>
      </c>
      <c r="K27" s="2">
        <v>2.4852341750265516E-2</v>
      </c>
      <c r="L27" s="2">
        <v>1.8889230353666076E-2</v>
      </c>
      <c r="M27" s="2">
        <v>0.25400478774450397</v>
      </c>
      <c r="N27" s="2">
        <v>2.6286546605753802E-3</v>
      </c>
      <c r="O27" s="2">
        <v>-1.4326782999739667</v>
      </c>
      <c r="P27" s="2">
        <v>-0.33774118832626621</v>
      </c>
      <c r="Q27" s="2">
        <v>0.1291355811323518</v>
      </c>
      <c r="R27" s="2">
        <v>-0.57309700128536534</v>
      </c>
      <c r="S27" s="2">
        <v>9.6618447686935838E-8</v>
      </c>
      <c r="T27" s="2">
        <v>3.2264558236029472</v>
      </c>
      <c r="U27" s="2">
        <v>-3.9163162230511972E-2</v>
      </c>
      <c r="V27" s="2">
        <v>-2.4213904311927159E-3</v>
      </c>
      <c r="W27" s="2">
        <v>-4.2667534282883057E-3</v>
      </c>
      <c r="X27" s="2">
        <v>-0.18502655547881375</v>
      </c>
      <c r="Y27" s="2">
        <v>-7.321034936537707E-2</v>
      </c>
      <c r="Z27" s="2">
        <v>27116.833718279529</v>
      </c>
      <c r="AA27" s="2">
        <v>0.63510921897932748</v>
      </c>
      <c r="AB27" s="2">
        <v>-1.0380306925269172</v>
      </c>
      <c r="AC27" s="2">
        <v>92.015836138684847</v>
      </c>
      <c r="AD27" s="2">
        <v>64.858212475892799</v>
      </c>
      <c r="AE27" s="2">
        <v>-1136.0188733564426</v>
      </c>
      <c r="AF27" s="2">
        <v>-2.115915677681496</v>
      </c>
      <c r="AG27" s="2">
        <v>-123.95834189597704</v>
      </c>
      <c r="AH27" s="2">
        <v>-1.3608731755795329</v>
      </c>
      <c r="AI27" s="2">
        <v>-1.4535502304236516</v>
      </c>
      <c r="AJ27" s="2">
        <v>8.9661462969312211E-2</v>
      </c>
      <c r="AK27" s="2">
        <v>9.4451805325868277E-2</v>
      </c>
      <c r="AL27" s="2">
        <v>-0.60715410659822533</v>
      </c>
      <c r="AM27" s="2">
        <v>-0.19069147457489943</v>
      </c>
      <c r="AN27" s="2">
        <v>-0.29076800858567919</v>
      </c>
      <c r="AO27" s="2">
        <v>-1.7200307691270131</v>
      </c>
      <c r="AP27" s="2">
        <v>0.65245419841072971</v>
      </c>
      <c r="AQ27" s="2">
        <v>0.12001762140118477</v>
      </c>
      <c r="AR27" s="2">
        <v>-0.20770727476206852</v>
      </c>
      <c r="AS27" s="2">
        <v>-2.7332138941575934E-3</v>
      </c>
      <c r="AT27" s="2">
        <v>-0.2513203220114667</v>
      </c>
      <c r="AU27" s="2">
        <v>2.8263705779810078E-2</v>
      </c>
      <c r="AV27" s="2">
        <v>-0.30953892047634979</v>
      </c>
      <c r="AW27" s="2">
        <v>0.54882598857153919</v>
      </c>
      <c r="AX27" s="2">
        <v>2.2842892704488804E-5</v>
      </c>
      <c r="AY27" s="2">
        <v>-4.4938294666812262E-2</v>
      </c>
      <c r="AZ27" s="2">
        <v>1.1943928261789587</v>
      </c>
      <c r="BA27" s="2">
        <v>5.3125272823639769E-6</v>
      </c>
      <c r="BB27" s="2">
        <v>-3.0788132138748203E-6</v>
      </c>
      <c r="BC27" s="2">
        <v>3.9055837888213318E-6</v>
      </c>
      <c r="BD27" s="2">
        <v>-1.4360682865088847E-8</v>
      </c>
      <c r="BE27" s="2">
        <v>-3.4631963074516214E-6</v>
      </c>
      <c r="BF27" s="2">
        <v>7.1448827024950257E-8</v>
      </c>
      <c r="BG27" s="2">
        <v>-2.238642237273325E-5</v>
      </c>
      <c r="BH27" s="2">
        <v>-4.1210715036044121E-6</v>
      </c>
      <c r="BI27" s="2">
        <v>1.149347276196977E-5</v>
      </c>
      <c r="BJ27" s="2">
        <v>5.289953335818609E-6</v>
      </c>
      <c r="BK27" s="2">
        <v>-5.3987388703546912E-5</v>
      </c>
      <c r="BL27" s="2">
        <v>-7.1862573480796499E-7</v>
      </c>
      <c r="BM27" s="2">
        <v>-1.381690530877222E-7</v>
      </c>
      <c r="BN27" s="2">
        <v>-4.8115188633346406E-7</v>
      </c>
      <c r="BO27" s="2">
        <v>-9.0135521375600547E-6</v>
      </c>
      <c r="BP27" s="2">
        <v>8.7979232823442999E-6</v>
      </c>
      <c r="BQ27" s="2">
        <v>-1.1609469162010555E-5</v>
      </c>
      <c r="BR27" s="2">
        <v>2.6671893895955368E-3</v>
      </c>
      <c r="BS27" s="2">
        <v>6.8788073561698582E-6</v>
      </c>
      <c r="BT27" s="2">
        <v>6.4825875863760984E-5</v>
      </c>
      <c r="BU27" s="2">
        <v>6.9633829824766735E-4</v>
      </c>
      <c r="BV27" s="2">
        <v>7.7251281421553131E-5</v>
      </c>
      <c r="BW27" s="2">
        <v>-7.1832644842118043E-5</v>
      </c>
      <c r="BX27" s="2">
        <v>-7.3961382600629122E-6</v>
      </c>
      <c r="BY27" s="2">
        <v>-9.74620052751618E-6</v>
      </c>
      <c r="BZ27" s="2">
        <v>2.5112830968510025E-5</v>
      </c>
      <c r="CA27" s="2">
        <v>-1.3024602679490016E-5</v>
      </c>
      <c r="CB27" s="2">
        <v>-2.3114165799142938E-6</v>
      </c>
      <c r="CC27" s="2">
        <v>5.7180070236029223E-5</v>
      </c>
      <c r="CD27" s="2">
        <v>7.0823296933752999E-5</v>
      </c>
      <c r="CE27" s="2">
        <v>-6.2349196787714334E-6</v>
      </c>
      <c r="CF27" s="2">
        <v>5.7815858800491782E-6</v>
      </c>
      <c r="CG27" s="2">
        <v>-7.3502845276518514E-5</v>
      </c>
      <c r="CH27" s="2">
        <v>-9.9714900470004864E-7</v>
      </c>
      <c r="CI27" s="2">
        <v>2.3365305243383538E-6</v>
      </c>
      <c r="CJ27" s="2">
        <v>6.7683221907088864E-5</v>
      </c>
      <c r="CK27" s="2">
        <v>1.9800399759350995E-5</v>
      </c>
      <c r="CL27" s="2">
        <v>1.4041293789901488E-6</v>
      </c>
      <c r="CM27" s="2">
        <v>1.8973444477765611E-5</v>
      </c>
      <c r="CN27" s="2">
        <v>-2.9488257236032211E-6</v>
      </c>
      <c r="CO27" s="2">
        <v>-2.7645457931768647E-6</v>
      </c>
      <c r="CP27" s="2">
        <v>3.798992124659506E-6</v>
      </c>
      <c r="CQ27" s="2">
        <v>-1.7587143482322709E-5</v>
      </c>
      <c r="CR27" s="2">
        <v>-6.1114000066142538E-7</v>
      </c>
      <c r="CS27" s="2">
        <v>-1.1591715234349209E-6</v>
      </c>
      <c r="CT27" s="2">
        <v>2.124439360984276E-6</v>
      </c>
      <c r="CU27" s="2">
        <v>2.5061087159661266E-6</v>
      </c>
      <c r="CV27" s="2">
        <v>-2.282019066690566E-5</v>
      </c>
      <c r="CW27" s="2">
        <v>-1.7996847308410224E-5</v>
      </c>
      <c r="CX27" s="2">
        <v>1.4348657148666177E-5</v>
      </c>
      <c r="CY27" s="2">
        <v>-2.1382079939809007E-3</v>
      </c>
      <c r="CZ27" s="2">
        <v>6.2142495109185347E-4</v>
      </c>
      <c r="DA27" s="2">
        <f t="shared" si="0"/>
        <v>26007.000432064327</v>
      </c>
      <c r="DB27" s="2"/>
    </row>
    <row r="28" spans="1:106" x14ac:dyDescent="0.25">
      <c r="A28" s="2" t="s">
        <v>521</v>
      </c>
      <c r="B28" s="2">
        <v>1.5348374784989183E-3</v>
      </c>
      <c r="C28" s="2">
        <v>-1.5725318849579839E-5</v>
      </c>
      <c r="D28" s="2">
        <v>-4.3320957804349192E-6</v>
      </c>
      <c r="E28" s="2">
        <v>-2.2456913731261352E-5</v>
      </c>
      <c r="F28" s="2">
        <v>-1.9852176324874904E-4</v>
      </c>
      <c r="G28" s="2">
        <v>0.54080873115446781</v>
      </c>
      <c r="H28" s="2">
        <v>2.2069233503962948E-4</v>
      </c>
      <c r="I28" s="2">
        <v>-2.3281929406781102E-2</v>
      </c>
      <c r="J28" s="2">
        <v>-1.7078737361130525E-2</v>
      </c>
      <c r="K28" s="2">
        <v>-5.8601245294935822E-3</v>
      </c>
      <c r="L28" s="2">
        <v>-1.5312397396509692E-2</v>
      </c>
      <c r="M28" s="2">
        <v>1.5453592529989901E-2</v>
      </c>
      <c r="N28" s="2">
        <v>4.5149609179955252E-3</v>
      </c>
      <c r="O28" s="2">
        <v>1.1743133042530349</v>
      </c>
      <c r="P28" s="2">
        <v>0.28845709054879243</v>
      </c>
      <c r="Q28" s="2">
        <v>3.7979045089819863E-3</v>
      </c>
      <c r="R28" s="2">
        <v>0.40135666950860127</v>
      </c>
      <c r="S28" s="2">
        <v>2.0981575837852873E-5</v>
      </c>
      <c r="T28" s="2">
        <v>-7.8314122183122947E-2</v>
      </c>
      <c r="U28" s="2">
        <v>1.1499503413212153E-2</v>
      </c>
      <c r="V28" s="2">
        <v>3.3129642212981203E-3</v>
      </c>
      <c r="W28" s="2">
        <v>1.9458221068944237E-3</v>
      </c>
      <c r="X28" s="2">
        <v>0.20553640761443859</v>
      </c>
      <c r="Y28" s="2">
        <v>8.3248615476632537E-2</v>
      </c>
      <c r="Z28" s="2">
        <v>-1.1030976960769046E-2</v>
      </c>
      <c r="AA28" s="2">
        <v>3465.6228951334124</v>
      </c>
      <c r="AB28" s="2">
        <v>-3.1927893075775149E-2</v>
      </c>
      <c r="AC28" s="2">
        <v>-63.32804095285826</v>
      </c>
      <c r="AD28" s="2">
        <v>-17.37136817486536</v>
      </c>
      <c r="AE28" s="2">
        <v>8.3322758920826328</v>
      </c>
      <c r="AF28" s="2">
        <v>2.3628992520914807</v>
      </c>
      <c r="AG28" s="2">
        <v>3.7214784316585092E-2</v>
      </c>
      <c r="AH28" s="2">
        <v>0.14587430359834919</v>
      </c>
      <c r="AI28" s="2">
        <v>-8.6435695663833165</v>
      </c>
      <c r="AJ28" s="2">
        <v>5.967261250823884</v>
      </c>
      <c r="AK28" s="2">
        <v>0.3588157312230702</v>
      </c>
      <c r="AL28" s="2">
        <v>-2.0826449307667994</v>
      </c>
      <c r="AM28" s="2">
        <v>0.90458367593586209</v>
      </c>
      <c r="AN28" s="2">
        <v>9.4515810283964949</v>
      </c>
      <c r="AO28" s="2">
        <v>3.0218106894106751</v>
      </c>
      <c r="AP28" s="2">
        <v>0.10925790298869487</v>
      </c>
      <c r="AQ28" s="2">
        <v>-39.825409345997947</v>
      </c>
      <c r="AR28" s="2">
        <v>1.0362176561180674</v>
      </c>
      <c r="AS28" s="2">
        <v>5.236236624203805E-3</v>
      </c>
      <c r="AT28" s="2">
        <v>0.81146935898018835</v>
      </c>
      <c r="AU28" s="2">
        <v>0.81848010619923572</v>
      </c>
      <c r="AV28" s="2">
        <v>0.10968204625061326</v>
      </c>
      <c r="AW28" s="2">
        <v>-0.31747415137983381</v>
      </c>
      <c r="AX28" s="2">
        <v>-3.2664506843964602E-3</v>
      </c>
      <c r="AY28" s="2">
        <v>0.14375279201057461</v>
      </c>
      <c r="AZ28" s="2">
        <v>-16.244825613019387</v>
      </c>
      <c r="BA28" s="2">
        <v>-2.5788866979181702E-5</v>
      </c>
      <c r="BB28" s="2">
        <v>-2.5962865570938742E-5</v>
      </c>
      <c r="BC28" s="2">
        <v>-2.075519339488352E-4</v>
      </c>
      <c r="BD28" s="2">
        <v>-1.0158565305729006E-5</v>
      </c>
      <c r="BE28" s="2">
        <v>-7.8488103609664073E-5</v>
      </c>
      <c r="BF28" s="2">
        <v>-2.809456392492693E-7</v>
      </c>
      <c r="BG28" s="2">
        <v>2.884584862954398E-4</v>
      </c>
      <c r="BH28" s="2">
        <v>2.2141812026532648E-5</v>
      </c>
      <c r="BI28" s="2">
        <v>-1.0366850607912426E-4</v>
      </c>
      <c r="BJ28" s="2">
        <v>-1.2833430723802053E-4</v>
      </c>
      <c r="BK28" s="2">
        <v>4.8072214270433733E-4</v>
      </c>
      <c r="BL28" s="2">
        <v>7.0623111200207589E-6</v>
      </c>
      <c r="BM28" s="2">
        <v>2.3435543866856534E-5</v>
      </c>
      <c r="BN28" s="2">
        <v>1.3669414449068995E-4</v>
      </c>
      <c r="BO28" s="2">
        <v>2.3534103579692101E-5</v>
      </c>
      <c r="BP28" s="2">
        <v>-1.6855670109094945E-4</v>
      </c>
      <c r="BQ28" s="2">
        <v>2.2436949536697171E-4</v>
      </c>
      <c r="BR28" s="2">
        <v>-2.932481826025457E-3</v>
      </c>
      <c r="BS28" s="2">
        <v>-2.0901683328133913E-5</v>
      </c>
      <c r="BT28" s="2">
        <v>-2.8956347362552037E-4</v>
      </c>
      <c r="BU28" s="2">
        <v>-1.0112033194481285E-2</v>
      </c>
      <c r="BV28" s="2">
        <v>-1.858036197237567E-3</v>
      </c>
      <c r="BW28" s="2">
        <v>6.4824136649122011E-4</v>
      </c>
      <c r="BX28" s="2">
        <v>1.1850230768040149E-4</v>
      </c>
      <c r="BY28" s="2">
        <v>2.0944497381591987E-4</v>
      </c>
      <c r="BZ28" s="2">
        <v>-3.4988583562167719E-4</v>
      </c>
      <c r="CA28" s="2">
        <v>1.0002198848502175E-4</v>
      </c>
      <c r="CB28" s="2">
        <v>1.2067404675519811E-5</v>
      </c>
      <c r="CC28" s="2">
        <v>-2.5493077181693025E-5</v>
      </c>
      <c r="CD28" s="2">
        <v>-2.063023686531551E-4</v>
      </c>
      <c r="CE28" s="2">
        <v>1.6128051864061632E-4</v>
      </c>
      <c r="CF28" s="2">
        <v>-3.2756346956874793E-5</v>
      </c>
      <c r="CG28" s="2">
        <v>1.7501448127932306E-4</v>
      </c>
      <c r="CH28" s="2">
        <v>3.7360577494371938E-5</v>
      </c>
      <c r="CI28" s="2">
        <v>-1.4621626254041065E-5</v>
      </c>
      <c r="CJ28" s="2">
        <v>-5.037484852739027E-4</v>
      </c>
      <c r="CK28" s="2">
        <v>-2.1568511079861352E-4</v>
      </c>
      <c r="CL28" s="2">
        <v>-9.2001167537603123E-6</v>
      </c>
      <c r="CM28" s="2">
        <v>-7.5722013569645696E-5</v>
      </c>
      <c r="CN28" s="2">
        <v>-2.245011467350011E-5</v>
      </c>
      <c r="CO28" s="2">
        <v>-1.9722618139628167E-4</v>
      </c>
      <c r="CP28" s="2">
        <v>-9.7180151277242999E-6</v>
      </c>
      <c r="CQ28" s="2">
        <v>3.8111697736931127E-5</v>
      </c>
      <c r="CR28" s="2">
        <v>4.1672525722402654E-6</v>
      </c>
      <c r="CS28" s="2">
        <v>1.2847081690470219E-5</v>
      </c>
      <c r="CT28" s="2">
        <v>-9.9119435751360285E-6</v>
      </c>
      <c r="CU28" s="2">
        <v>-2.0810391686248986E-5</v>
      </c>
      <c r="CV28" s="2">
        <v>4.3335721984938402E-4</v>
      </c>
      <c r="CW28" s="2">
        <v>1.3952485196355724E-4</v>
      </c>
      <c r="CX28" s="2">
        <v>-7.841158214905164E-5</v>
      </c>
      <c r="CY28" s="2">
        <v>2.909793226905566E-2</v>
      </c>
      <c r="CZ28" s="2">
        <v>9.8732770496781086E-3</v>
      </c>
      <c r="DA28" s="2">
        <f t="shared" si="0"/>
        <v>3354.000217333848</v>
      </c>
      <c r="DB28" s="2"/>
    </row>
    <row r="29" spans="1:106" x14ac:dyDescent="0.25">
      <c r="A29" s="2" t="s">
        <v>522</v>
      </c>
      <c r="B29" s="2">
        <v>3.9200414132167793E-4</v>
      </c>
      <c r="C29" s="2">
        <v>2.5937668239672335E-2</v>
      </c>
      <c r="D29" s="2">
        <v>-1.5739958802718501E-5</v>
      </c>
      <c r="E29" s="2">
        <v>-4.4024024733269052E-4</v>
      </c>
      <c r="F29" s="2">
        <v>2.0203796970896803E-3</v>
      </c>
      <c r="G29" s="2">
        <v>6.2496159349197686</v>
      </c>
      <c r="H29" s="2">
        <v>-2.2555928086873678E-3</v>
      </c>
      <c r="I29" s="2">
        <v>-1.0879472162065249</v>
      </c>
      <c r="J29" s="2">
        <v>0.5501786348125588</v>
      </c>
      <c r="K29" s="2">
        <v>7.0930292048725949</v>
      </c>
      <c r="L29" s="2">
        <v>-0.55091355050621149</v>
      </c>
      <c r="M29" s="2">
        <v>2.3826136875292114E-2</v>
      </c>
      <c r="N29" s="2">
        <v>2.4423644096769337E-3</v>
      </c>
      <c r="O29" s="2">
        <v>-1213.3439906524768</v>
      </c>
      <c r="P29" s="2">
        <v>9.4301369395152221</v>
      </c>
      <c r="Q29" s="2">
        <v>-1.2874360491333618</v>
      </c>
      <c r="R29" s="2">
        <v>-15.998525546484661</v>
      </c>
      <c r="S29" s="2">
        <v>1.6316934642901515E-4</v>
      </c>
      <c r="T29" s="2">
        <v>-51.759865537331301</v>
      </c>
      <c r="U29" s="2">
        <v>0.16329877789619518</v>
      </c>
      <c r="V29" s="2">
        <v>3.1970956946194562E-2</v>
      </c>
      <c r="W29" s="2">
        <v>-2.6589992122119197</v>
      </c>
      <c r="X29" s="2">
        <v>-27.377279359328401</v>
      </c>
      <c r="Y29" s="2">
        <v>0.83772014434525788</v>
      </c>
      <c r="Z29" s="2">
        <v>5.9043091075805521E-3</v>
      </c>
      <c r="AA29" s="2">
        <v>-102.80486551691344</v>
      </c>
      <c r="AB29" s="2">
        <v>7496.6300986888018</v>
      </c>
      <c r="AC29" s="2">
        <v>-131.31914373032433</v>
      </c>
      <c r="AD29" s="2">
        <v>7.9442204731975297</v>
      </c>
      <c r="AE29" s="2">
        <v>19.86622794673174</v>
      </c>
      <c r="AF29" s="2">
        <v>3.6925536654817264</v>
      </c>
      <c r="AG29" s="2">
        <v>-709.63330225893708</v>
      </c>
      <c r="AH29" s="2">
        <v>-9.676422828169251</v>
      </c>
      <c r="AI29" s="2">
        <v>0.25064348619971177</v>
      </c>
      <c r="AJ29" s="2">
        <v>-4.193470296002344E-2</v>
      </c>
      <c r="AK29" s="2">
        <v>0.46565188380572753</v>
      </c>
      <c r="AL29" s="2">
        <v>-19.489498328332594</v>
      </c>
      <c r="AM29" s="2">
        <v>0.34282032190844153</v>
      </c>
      <c r="AN29" s="2">
        <v>10.905392017664184</v>
      </c>
      <c r="AO29" s="2">
        <v>9.8227595470500937</v>
      </c>
      <c r="AP29" s="2">
        <v>-7.3527755061247815</v>
      </c>
      <c r="AQ29" s="2">
        <v>-4.4114121469624816</v>
      </c>
      <c r="AR29" s="2">
        <v>0.26737711705798051</v>
      </c>
      <c r="AS29" s="2">
        <v>4.9971629739049561E-3</v>
      </c>
      <c r="AT29" s="2">
        <v>0.4505489681655635</v>
      </c>
      <c r="AU29" s="2">
        <v>-4.0463796976703481</v>
      </c>
      <c r="AV29" s="2">
        <v>-0.77306482348121752</v>
      </c>
      <c r="AW29" s="2">
        <v>17.336250463164969</v>
      </c>
      <c r="AX29" s="2">
        <v>-1.3365550333201526E-2</v>
      </c>
      <c r="AY29" s="2">
        <v>7.9383143411980411E-2</v>
      </c>
      <c r="AZ29" s="2">
        <v>-3.2196433360100114</v>
      </c>
      <c r="BA29" s="2">
        <v>6.8851321554086464E-4</v>
      </c>
      <c r="BB29" s="2">
        <v>-9.1871382686892211E-4</v>
      </c>
      <c r="BC29" s="2">
        <v>-2.9698942488121105E-3</v>
      </c>
      <c r="BD29" s="2">
        <v>-1.7369049947559001E-4</v>
      </c>
      <c r="BE29" s="2">
        <v>-1.470987106305971E-3</v>
      </c>
      <c r="BF29" s="2">
        <v>4.3199745470359763E-6</v>
      </c>
      <c r="BG29" s="2">
        <v>9.8745793435384144E-4</v>
      </c>
      <c r="BH29" s="2">
        <v>-1.5654682026644551E-4</v>
      </c>
      <c r="BI29" s="2">
        <v>-1.8956180844230675E-3</v>
      </c>
      <c r="BJ29" s="2">
        <v>-1.9494393378849395E-4</v>
      </c>
      <c r="BK29" s="2">
        <v>-9.3243952875354807E-4</v>
      </c>
      <c r="BL29" s="2">
        <v>1.2389905494819553E-5</v>
      </c>
      <c r="BM29" s="2">
        <v>1.1972309084162802E-4</v>
      </c>
      <c r="BN29" s="2">
        <v>5.5907733001081539E-4</v>
      </c>
      <c r="BO29" s="2">
        <v>-1.3460038572441491E-3</v>
      </c>
      <c r="BP29" s="2">
        <v>-1.3847290792483591E-3</v>
      </c>
      <c r="BQ29" s="2">
        <v>1.8934531467458271E-3</v>
      </c>
      <c r="BR29" s="2">
        <v>0.39352459396234751</v>
      </c>
      <c r="BS29" s="2">
        <v>4.3085036227030749E-4</v>
      </c>
      <c r="BT29" s="2">
        <v>4.1401781518368708E-3</v>
      </c>
      <c r="BU29" s="2">
        <v>-7.5378419058864665E-3</v>
      </c>
      <c r="BV29" s="2">
        <v>-5.5832689367250055E-3</v>
      </c>
      <c r="BW29" s="2">
        <v>1.1139531977621964E-5</v>
      </c>
      <c r="BX29" s="2">
        <v>1.3653465666907394E-4</v>
      </c>
      <c r="BY29" s="2">
        <v>6.2285402375295007E-5</v>
      </c>
      <c r="BZ29" s="2">
        <v>-3.1138391487672834E-4</v>
      </c>
      <c r="CA29" s="2">
        <v>-1.5534650216553203E-4</v>
      </c>
      <c r="CB29" s="2">
        <v>-3.5026289915540687E-4</v>
      </c>
      <c r="CC29" s="2">
        <v>4.2778626365729266E-3</v>
      </c>
      <c r="CD29" s="2">
        <v>4.1386390706759091E-3</v>
      </c>
      <c r="CE29" s="2">
        <v>5.1923150200439139E-4</v>
      </c>
      <c r="CF29" s="2">
        <v>3.3198482179552791E-4</v>
      </c>
      <c r="CG29" s="2">
        <v>-4.6310351835412433E-3</v>
      </c>
      <c r="CH29" s="2">
        <v>-3.3669685371495728E-5</v>
      </c>
      <c r="CI29" s="2">
        <v>9.7095630997356963E-5</v>
      </c>
      <c r="CJ29" s="2">
        <v>2.9086950526924227E-4</v>
      </c>
      <c r="CK29" s="2">
        <v>7.7686272193489003E-4</v>
      </c>
      <c r="CL29" s="2">
        <v>3.2565169947762485E-5</v>
      </c>
      <c r="CM29" s="2">
        <v>4.9584947820058289E-4</v>
      </c>
      <c r="CN29" s="2">
        <v>-3.1522477452416986E-4</v>
      </c>
      <c r="CO29" s="2">
        <v>-1.0921119951037284E-3</v>
      </c>
      <c r="CP29" s="2">
        <v>4.2402735653168655E-4</v>
      </c>
      <c r="CQ29" s="2">
        <v>-1.535044958036913E-3</v>
      </c>
      <c r="CR29" s="2">
        <v>-2.4395944928395918E-5</v>
      </c>
      <c r="CS29" s="2">
        <v>-1.5782504041106371E-5</v>
      </c>
      <c r="CT29" s="2">
        <v>1.1855753708922556E-4</v>
      </c>
      <c r="CU29" s="2">
        <v>5.0047856512192013E-5</v>
      </c>
      <c r="CV29" s="2">
        <v>9.8596511642057294E-4</v>
      </c>
      <c r="CW29" s="2">
        <v>-6.1200623909840601E-4</v>
      </c>
      <c r="CX29" s="2">
        <v>5.5858672407183008E-4</v>
      </c>
      <c r="CY29" s="2">
        <v>5.7606209640361783E-3</v>
      </c>
      <c r="CZ29" s="2">
        <v>-1.3221928120088933E-2</v>
      </c>
      <c r="DA29" s="2">
        <f t="shared" si="0"/>
        <v>5286.0006508000315</v>
      </c>
      <c r="DB29" s="2"/>
    </row>
    <row r="30" spans="1:106" x14ac:dyDescent="0.25">
      <c r="A30" s="2" t="s">
        <v>523</v>
      </c>
      <c r="B30" s="2">
        <v>-8.7680774083636059E-3</v>
      </c>
      <c r="C30" s="2">
        <v>-1.4977438575900642E-2</v>
      </c>
      <c r="D30" s="2">
        <v>1.7729126633780901E-5</v>
      </c>
      <c r="E30" s="2">
        <v>5.735263927775236E-6</v>
      </c>
      <c r="F30" s="2">
        <v>1.7226839690351881E-3</v>
      </c>
      <c r="G30" s="2">
        <v>4.4381093850335471</v>
      </c>
      <c r="H30" s="2">
        <v>-1.9166909430481383E-3</v>
      </c>
      <c r="I30" s="2">
        <v>1.7758372568935101</v>
      </c>
      <c r="J30" s="2">
        <v>1.9162227328414032</v>
      </c>
      <c r="K30" s="2">
        <v>0.66840526284152801</v>
      </c>
      <c r="L30" s="2">
        <v>1.7033926962708712</v>
      </c>
      <c r="M30" s="2">
        <v>-1.5581246451690554</v>
      </c>
      <c r="N30" s="2">
        <v>-2.6972078621816054E-2</v>
      </c>
      <c r="O30" s="2">
        <v>-131.66159550544643</v>
      </c>
      <c r="P30" s="2">
        <v>-21.802837342153261</v>
      </c>
      <c r="Q30" s="2">
        <v>0.19410550758288814</v>
      </c>
      <c r="R30" s="2">
        <v>-44.977269436675812</v>
      </c>
      <c r="S30" s="2">
        <v>-1.0826327073232278E-4</v>
      </c>
      <c r="T30" s="2">
        <v>2.5064476645240896</v>
      </c>
      <c r="U30" s="2">
        <v>1.4976511713354093</v>
      </c>
      <c r="V30" s="2">
        <v>-1.4721208612776593E-2</v>
      </c>
      <c r="W30" s="2">
        <v>1.5364349113949218</v>
      </c>
      <c r="X30" s="2">
        <v>-9.0323721476331116</v>
      </c>
      <c r="Y30" s="2">
        <v>4.9855093823089476</v>
      </c>
      <c r="Z30" s="2">
        <v>-7.3978854945309536E-2</v>
      </c>
      <c r="AA30" s="2">
        <v>1.2208905781035568</v>
      </c>
      <c r="AB30" s="2">
        <v>0.89341443212552907</v>
      </c>
      <c r="AC30" s="2">
        <v>7197.9633394390385</v>
      </c>
      <c r="AD30" s="2">
        <v>-115.56820806962095</v>
      </c>
      <c r="AE30" s="2">
        <v>-490.48026851535377</v>
      </c>
      <c r="AF30" s="2">
        <v>-186.14766012504944</v>
      </c>
      <c r="AG30" s="2">
        <v>0.14939198048285851</v>
      </c>
      <c r="AH30" s="2">
        <v>-99.03461573045216</v>
      </c>
      <c r="AI30" s="2">
        <v>-58.075777234476334</v>
      </c>
      <c r="AJ30" s="2">
        <v>-4.568945251350673</v>
      </c>
      <c r="AK30" s="2">
        <v>1.4743471976446285</v>
      </c>
      <c r="AL30" s="2">
        <v>-21.931343137911597</v>
      </c>
      <c r="AM30" s="2">
        <v>-14.910144007023076</v>
      </c>
      <c r="AN30" s="2">
        <v>-12.717404964901178</v>
      </c>
      <c r="AO30" s="2">
        <v>-228.63630293091802</v>
      </c>
      <c r="AP30" s="2">
        <v>9.2023508560675111</v>
      </c>
      <c r="AQ30" s="2">
        <v>-65.10016199347902</v>
      </c>
      <c r="AR30" s="2">
        <v>-7.9638689106318221</v>
      </c>
      <c r="AS30" s="2">
        <v>5.6003544722404541E-2</v>
      </c>
      <c r="AT30" s="2">
        <v>-17.934853766121023</v>
      </c>
      <c r="AU30" s="2">
        <v>-4.0774538747122193</v>
      </c>
      <c r="AV30" s="2">
        <v>-24.120614131135255</v>
      </c>
      <c r="AW30" s="2">
        <v>-85.32445929571378</v>
      </c>
      <c r="AX30" s="2">
        <v>-9.9919449987845521E-2</v>
      </c>
      <c r="AY30" s="2">
        <v>-3.3363819131130228</v>
      </c>
      <c r="AZ30" s="2">
        <v>93.124066500272988</v>
      </c>
      <c r="BA30" s="2">
        <v>3.5237636847362808E-4</v>
      </c>
      <c r="BB30" s="2">
        <v>-1.2671787269624701E-4</v>
      </c>
      <c r="BC30" s="2">
        <v>1.8682466149755328E-4</v>
      </c>
      <c r="BD30" s="2">
        <v>-4.5692859505785943E-6</v>
      </c>
      <c r="BE30" s="2">
        <v>4.1441422513166515E-5</v>
      </c>
      <c r="BF30" s="2">
        <v>2.2684347166512797E-6</v>
      </c>
      <c r="BG30" s="2">
        <v>-1.1764528320838963E-3</v>
      </c>
      <c r="BH30" s="2">
        <v>-1.5267750758685139E-4</v>
      </c>
      <c r="BI30" s="2">
        <v>-5.1032063267086869E-4</v>
      </c>
      <c r="BJ30" s="2">
        <v>8.6843637505040761E-4</v>
      </c>
      <c r="BK30" s="2">
        <v>-2.7238575576546964E-3</v>
      </c>
      <c r="BL30" s="2">
        <v>-2.525959643895348E-5</v>
      </c>
      <c r="BM30" s="2">
        <v>-1.2683973119997916E-4</v>
      </c>
      <c r="BN30" s="2">
        <v>-9.3945773372894337E-4</v>
      </c>
      <c r="BO30" s="2">
        <v>-5.9999406700050884E-4</v>
      </c>
      <c r="BP30" s="2">
        <v>4.0646476641370555E-4</v>
      </c>
      <c r="BQ30" s="2">
        <v>-5.2654661911688549E-4</v>
      </c>
      <c r="BR30" s="2">
        <v>0.12936718080450493</v>
      </c>
      <c r="BS30" s="2">
        <v>1.5626996552442485E-4</v>
      </c>
      <c r="BT30" s="2">
        <v>2.2988851510659103E-3</v>
      </c>
      <c r="BU30" s="2">
        <v>5.7501527590574142E-2</v>
      </c>
      <c r="BV30" s="2">
        <v>9.6113051130259919E-3</v>
      </c>
      <c r="BW30" s="2">
        <v>-3.0023932824576605E-3</v>
      </c>
      <c r="BX30" s="2">
        <v>-6.7797783227518948E-4</v>
      </c>
      <c r="BY30" s="2">
        <v>-1.4250775233790591E-3</v>
      </c>
      <c r="BZ30" s="2">
        <v>1.9533522252430657E-3</v>
      </c>
      <c r="CA30" s="2">
        <v>-4.758114573526484E-4</v>
      </c>
      <c r="CB30" s="2">
        <v>-1.819694274018957E-4</v>
      </c>
      <c r="CC30" s="2">
        <v>4.1361472219136886E-4</v>
      </c>
      <c r="CD30" s="2">
        <v>1.2103928572813061E-3</v>
      </c>
      <c r="CE30" s="2">
        <v>-8.6831443015711329E-4</v>
      </c>
      <c r="CF30" s="2">
        <v>2.2591764582102769E-4</v>
      </c>
      <c r="CG30" s="2">
        <v>-1.1647148073912206E-3</v>
      </c>
      <c r="CH30" s="2">
        <v>-3.655195895024832E-4</v>
      </c>
      <c r="CI30" s="2">
        <v>9.8002127109086956E-5</v>
      </c>
      <c r="CJ30" s="2">
        <v>1.9175744355663937E-3</v>
      </c>
      <c r="CK30" s="2">
        <v>1.5470970067892331E-3</v>
      </c>
      <c r="CL30" s="2">
        <v>5.9371943578412356E-5</v>
      </c>
      <c r="CM30" s="2">
        <v>3.1238271511879745E-4</v>
      </c>
      <c r="CN30" s="2">
        <v>1.2620271782995407E-4</v>
      </c>
      <c r="CO30" s="2">
        <v>1.4471461485179304E-3</v>
      </c>
      <c r="CP30" s="2">
        <v>1.8828495785871979E-4</v>
      </c>
      <c r="CQ30" s="2">
        <v>-5.3427132833760993E-4</v>
      </c>
      <c r="CR30" s="2">
        <v>-2.6117340291842428E-5</v>
      </c>
      <c r="CS30" s="2">
        <v>-7.9011964120412337E-5</v>
      </c>
      <c r="CT30" s="2">
        <v>7.862631355459726E-5</v>
      </c>
      <c r="CU30" s="2">
        <v>1.2182979343711153E-4</v>
      </c>
      <c r="CV30" s="2">
        <v>-2.2750534332942607E-3</v>
      </c>
      <c r="CW30" s="2">
        <v>-9.2741550307451348E-4</v>
      </c>
      <c r="CX30" s="2">
        <v>4.5800419149344407E-4</v>
      </c>
      <c r="CY30" s="2">
        <v>-0.16681510932005494</v>
      </c>
      <c r="CZ30" s="2">
        <v>-0.13052418377898078</v>
      </c>
      <c r="DA30" s="2">
        <f t="shared" si="0"/>
        <v>5676.0003368024427</v>
      </c>
      <c r="DB30" s="2"/>
    </row>
    <row r="31" spans="1:106" x14ac:dyDescent="0.25">
      <c r="A31" s="2" t="s">
        <v>524</v>
      </c>
      <c r="B31" s="2">
        <v>8.4230229168813509E-5</v>
      </c>
      <c r="C31" s="2">
        <v>1.3599267270120174E-4</v>
      </c>
      <c r="D31" s="2">
        <v>-2.4727415592895596E-7</v>
      </c>
      <c r="E31" s="2">
        <v>-1.91242865632546E-6</v>
      </c>
      <c r="F31" s="2">
        <v>-1.477247163705897E-6</v>
      </c>
      <c r="G31" s="2">
        <v>-134.86065829005483</v>
      </c>
      <c r="H31" s="2">
        <v>1.5842167950808062E-6</v>
      </c>
      <c r="I31" s="2">
        <v>2.0728949398213783</v>
      </c>
      <c r="J31" s="2">
        <v>-9.8650022731896492E-3</v>
      </c>
      <c r="K31" s="2">
        <v>4.4891413454464235E-2</v>
      </c>
      <c r="L31" s="2">
        <v>-1.3617708929583028E-2</v>
      </c>
      <c r="M31" s="2">
        <v>0.31555990792651256</v>
      </c>
      <c r="N31" s="2">
        <v>-3.3206329465389484E-3</v>
      </c>
      <c r="O31" s="2">
        <v>-4.177998332470521</v>
      </c>
      <c r="P31" s="2">
        <v>-27.376030937145192</v>
      </c>
      <c r="Q31" s="2">
        <v>-1.6047976357604306</v>
      </c>
      <c r="R31" s="2">
        <v>0.15526257663954368</v>
      </c>
      <c r="S31" s="2">
        <v>2.3213523274723258E-6</v>
      </c>
      <c r="T31" s="2">
        <v>3.0122974405839855</v>
      </c>
      <c r="U31" s="2">
        <v>-5.1727823762881542E-2</v>
      </c>
      <c r="V31" s="2">
        <v>-1.8593016609247393E-3</v>
      </c>
      <c r="W31" s="2">
        <v>-1.394506803336637E-2</v>
      </c>
      <c r="X31" s="2">
        <v>-4.8611846594958763E-2</v>
      </c>
      <c r="Y31" s="2">
        <v>-7.4436785646970094E-2</v>
      </c>
      <c r="Z31" s="2">
        <v>3.3397125622597601</v>
      </c>
      <c r="AA31" s="2">
        <v>-2.933735344018443</v>
      </c>
      <c r="AB31" s="2">
        <v>7.8104744448211214</v>
      </c>
      <c r="AC31" s="2">
        <v>-25.664355179597159</v>
      </c>
      <c r="AD31" s="2">
        <v>5224.1394795255082</v>
      </c>
      <c r="AE31" s="2">
        <v>-1129.0655071110907</v>
      </c>
      <c r="AF31" s="2">
        <v>-167.99549213390003</v>
      </c>
      <c r="AG31" s="2">
        <v>-2.270384562249792</v>
      </c>
      <c r="AH31" s="2">
        <v>-3.4436039745373019</v>
      </c>
      <c r="AI31" s="2">
        <v>0.7273066179216463</v>
      </c>
      <c r="AJ31" s="2">
        <v>12.500499737240542</v>
      </c>
      <c r="AK31" s="2">
        <v>-4.522256160499194E-2</v>
      </c>
      <c r="AL31" s="2">
        <v>-18.996522786092058</v>
      </c>
      <c r="AM31" s="2">
        <v>7.8948561852531185E-2</v>
      </c>
      <c r="AN31" s="2">
        <v>-1.9882293460763463</v>
      </c>
      <c r="AO31" s="2">
        <v>3.4416146109407983</v>
      </c>
      <c r="AP31" s="2">
        <v>4.0559012652125013</v>
      </c>
      <c r="AQ31" s="2">
        <v>1.3926944543640565</v>
      </c>
      <c r="AR31" s="2">
        <v>5.9156001478386511E-3</v>
      </c>
      <c r="AS31" s="2">
        <v>-7.28598186067142E-3</v>
      </c>
      <c r="AT31" s="2">
        <v>0.12553506217398747</v>
      </c>
      <c r="AU31" s="2">
        <v>0.11261443931755499</v>
      </c>
      <c r="AV31" s="2">
        <v>4.2377981929309166E-2</v>
      </c>
      <c r="AW31" s="2">
        <v>1.1530093113047926</v>
      </c>
      <c r="AX31" s="2">
        <v>-2.5681606388907596E-3</v>
      </c>
      <c r="AY31" s="2">
        <v>1.0106139954906335E-2</v>
      </c>
      <c r="AZ31" s="2">
        <v>-0.89084276734937085</v>
      </c>
      <c r="BA31" s="2">
        <v>-1.2718355501539769E-6</v>
      </c>
      <c r="BB31" s="2">
        <v>-2.4307992860239658E-6</v>
      </c>
      <c r="BC31" s="2">
        <v>-8.0046544024270361E-6</v>
      </c>
      <c r="BD31" s="2">
        <v>-5.386730949075158E-7</v>
      </c>
      <c r="BE31" s="2">
        <v>-7.7667118160151816E-6</v>
      </c>
      <c r="BF31" s="2">
        <v>2.8000417252177501E-8</v>
      </c>
      <c r="BG31" s="2">
        <v>8.1766935409177677E-6</v>
      </c>
      <c r="BH31" s="2">
        <v>-1.3995185224047191E-6</v>
      </c>
      <c r="BI31" s="2">
        <v>1.1197254706551973E-5</v>
      </c>
      <c r="BJ31" s="2">
        <v>-1.1149366532237082E-5</v>
      </c>
      <c r="BK31" s="2">
        <v>6.7101002017011524E-6</v>
      </c>
      <c r="BL31" s="2">
        <v>6.5060579257369966E-8</v>
      </c>
      <c r="BM31" s="2">
        <v>2.7624550864580044E-6</v>
      </c>
      <c r="BN31" s="2">
        <v>1.6631249497578438E-5</v>
      </c>
      <c r="BO31" s="2">
        <v>-4.4163990864376501E-7</v>
      </c>
      <c r="BP31" s="2">
        <v>-5.7044139012418782E-6</v>
      </c>
      <c r="BQ31" s="2">
        <v>7.3700942131438296E-6</v>
      </c>
      <c r="BR31" s="2">
        <v>7.1244590926178297E-4</v>
      </c>
      <c r="BS31" s="2">
        <v>3.4451425392489909E-6</v>
      </c>
      <c r="BT31" s="2">
        <v>1.7539601561367135E-5</v>
      </c>
      <c r="BU31" s="2">
        <v>-5.7969445268923891E-4</v>
      </c>
      <c r="BV31" s="2">
        <v>-1.5347227332895841E-4</v>
      </c>
      <c r="BW31" s="2">
        <v>2.9199045812333679E-6</v>
      </c>
      <c r="BX31" s="2">
        <v>7.8391684628087432E-6</v>
      </c>
      <c r="BY31" s="2">
        <v>1.8834484595942058E-5</v>
      </c>
      <c r="BZ31" s="2">
        <v>-2.1508251425217395E-5</v>
      </c>
      <c r="CA31" s="2">
        <v>-1.21967021238234E-6</v>
      </c>
      <c r="CB31" s="2">
        <v>1.0249191078059994E-6</v>
      </c>
      <c r="CC31" s="2">
        <v>4.7537359868954354E-5</v>
      </c>
      <c r="CD31" s="2">
        <v>3.7575988002913618E-5</v>
      </c>
      <c r="CE31" s="2">
        <v>1.3520435094172001E-5</v>
      </c>
      <c r="CF31" s="2">
        <v>5.9210298242184933E-7</v>
      </c>
      <c r="CG31" s="2">
        <v>-4.3457477253650012E-5</v>
      </c>
      <c r="CH31" s="2">
        <v>4.2287406762930857E-6</v>
      </c>
      <c r="CI31" s="2">
        <v>3.451923180075589E-7</v>
      </c>
      <c r="CJ31" s="2">
        <v>1.109918437514068E-5</v>
      </c>
      <c r="CK31" s="2">
        <v>-1.1350054176073598E-5</v>
      </c>
      <c r="CL31" s="2">
        <v>3.7065529312485523E-7</v>
      </c>
      <c r="CM31" s="2">
        <v>1.1549288380763301E-5</v>
      </c>
      <c r="CN31" s="2">
        <v>-5.5665371418989196E-6</v>
      </c>
      <c r="CO31" s="2">
        <v>-2.6149005617703835E-5</v>
      </c>
      <c r="CP31" s="2">
        <v>1.1796493160076693E-6</v>
      </c>
      <c r="CQ31" s="2">
        <v>-8.7857823348747033E-6</v>
      </c>
      <c r="CR31" s="2">
        <v>-3.0239806325660368E-8</v>
      </c>
      <c r="CS31" s="2">
        <v>5.0250458860645608E-7</v>
      </c>
      <c r="CT31" s="2">
        <v>6.7061741770846339E-7</v>
      </c>
      <c r="CU31" s="2">
        <v>-8.7389186470554492E-8</v>
      </c>
      <c r="CV31" s="2">
        <v>3.0943587491449875E-5</v>
      </c>
      <c r="CW31" s="2">
        <v>6.0019673142619467E-7</v>
      </c>
      <c r="CX31" s="2">
        <v>3.9421260735750252E-6</v>
      </c>
      <c r="CY31" s="2">
        <v>1.5976009378444456E-3</v>
      </c>
      <c r="CZ31" s="2">
        <v>1.8783893170422061E-3</v>
      </c>
      <c r="DA31" s="2">
        <f t="shared" si="0"/>
        <v>3743.0002654197779</v>
      </c>
      <c r="DB31" s="2"/>
    </row>
    <row r="32" spans="1:106" x14ac:dyDescent="0.25">
      <c r="A32" s="2" t="s">
        <v>525</v>
      </c>
      <c r="B32" s="2">
        <v>2.5812806006948463E-3</v>
      </c>
      <c r="C32" s="2">
        <v>6.4799614347288426E-4</v>
      </c>
      <c r="D32" s="2">
        <v>-5.7530207500100516E-6</v>
      </c>
      <c r="E32" s="2">
        <v>1.9360275000934735E-6</v>
      </c>
      <c r="F32" s="2">
        <v>-6.0990142370798139E-4</v>
      </c>
      <c r="G32" s="2">
        <v>28.288657390457761</v>
      </c>
      <c r="H32" s="2">
        <v>6.7933970155920065E-4</v>
      </c>
      <c r="I32" s="2">
        <v>-0.40567904684442774</v>
      </c>
      <c r="J32" s="2">
        <v>-0.44216979151494495</v>
      </c>
      <c r="K32" s="2">
        <v>-0.4588040258884325</v>
      </c>
      <c r="L32" s="2">
        <v>-0.34750382963412285</v>
      </c>
      <c r="M32" s="2">
        <v>-4.6943283563976799</v>
      </c>
      <c r="N32" s="2">
        <v>-4.8743167851934111E-2</v>
      </c>
      <c r="O32" s="2">
        <v>26.391881198110362</v>
      </c>
      <c r="P32" s="2">
        <v>6.1386835393900432</v>
      </c>
      <c r="Q32" s="2">
        <v>0.32898748492590357</v>
      </c>
      <c r="R32" s="2">
        <v>10.540131676255339</v>
      </c>
      <c r="S32" s="2">
        <v>1.2480368182465895E-5</v>
      </c>
      <c r="T32" s="2">
        <v>-59.862370440925702</v>
      </c>
      <c r="U32" s="2">
        <v>0.53315529375228721</v>
      </c>
      <c r="V32" s="2">
        <v>4.5040714444130714E-2</v>
      </c>
      <c r="W32" s="2">
        <v>-6.6108493893751508E-2</v>
      </c>
      <c r="X32" s="2">
        <v>3.1041302335758587</v>
      </c>
      <c r="Y32" s="2">
        <v>0.48948564325918653</v>
      </c>
      <c r="Z32" s="2">
        <v>-0.7543161884162437</v>
      </c>
      <c r="AA32" s="2">
        <v>-11.923604749429723</v>
      </c>
      <c r="AB32" s="2">
        <v>33.876140543510104</v>
      </c>
      <c r="AC32" s="2">
        <v>-1699.2025416849785</v>
      </c>
      <c r="AD32" s="2">
        <v>-1180.0750990209015</v>
      </c>
      <c r="AE32" s="2">
        <v>20996.899770423366</v>
      </c>
      <c r="AF32" s="2">
        <v>39.722285449312984</v>
      </c>
      <c r="AG32" s="2">
        <v>-2.676941144160045</v>
      </c>
      <c r="AH32" s="2">
        <v>24.762077699526696</v>
      </c>
      <c r="AI32" s="2">
        <v>26.86944957867864</v>
      </c>
      <c r="AJ32" s="2">
        <v>-1.7165631617823465</v>
      </c>
      <c r="AK32" s="2">
        <v>3.1800854209524276E-2</v>
      </c>
      <c r="AL32" s="2">
        <v>12.95407631814456</v>
      </c>
      <c r="AM32" s="2">
        <v>3.7895930022547155</v>
      </c>
      <c r="AN32" s="2">
        <v>5.6329087398069007</v>
      </c>
      <c r="AO32" s="2">
        <v>47.269388095230177</v>
      </c>
      <c r="AP32" s="2">
        <v>-12.401774671199961</v>
      </c>
      <c r="AQ32" s="2">
        <v>-0.54974454807349504</v>
      </c>
      <c r="AR32" s="2">
        <v>3.7029688911769845</v>
      </c>
      <c r="AS32" s="2">
        <v>4.0472184732468719E-2</v>
      </c>
      <c r="AT32" s="2">
        <v>4.5537150994916225</v>
      </c>
      <c r="AU32" s="2">
        <v>-0.25259789639381003</v>
      </c>
      <c r="AV32" s="2">
        <v>5.7288325667876094</v>
      </c>
      <c r="AW32" s="2">
        <v>0.73774774721239211</v>
      </c>
      <c r="AX32" s="2">
        <v>1.5145806374583515E-2</v>
      </c>
      <c r="AY32" s="2">
        <v>0.83268128715827894</v>
      </c>
      <c r="AZ32" s="2">
        <v>-27.400970818457164</v>
      </c>
      <c r="BA32" s="2">
        <v>-9.4928738546218305E-5</v>
      </c>
      <c r="BB32" s="2">
        <v>3.6227285049150737E-5</v>
      </c>
      <c r="BC32" s="2">
        <v>-1.6957687155638723E-4</v>
      </c>
      <c r="BD32" s="2">
        <v>-3.504889119820831E-6</v>
      </c>
      <c r="BE32" s="2">
        <v>1.684020150061194E-5</v>
      </c>
      <c r="BF32" s="2">
        <v>-1.3057487061457485E-6</v>
      </c>
      <c r="BG32" s="2">
        <v>4.9967431185393707E-4</v>
      </c>
      <c r="BH32" s="2">
        <v>8.2226607013069497E-5</v>
      </c>
      <c r="BI32" s="2">
        <v>-2.0205163629505307E-4</v>
      </c>
      <c r="BJ32" s="2">
        <v>-1.7181907271179853E-4</v>
      </c>
      <c r="BK32" s="2">
        <v>1.1133258447983962E-3</v>
      </c>
      <c r="BL32" s="2">
        <v>1.4012497815851788E-5</v>
      </c>
      <c r="BM32" s="2">
        <v>1.4337326929236838E-5</v>
      </c>
      <c r="BN32" s="2">
        <v>1.0762318952828309E-4</v>
      </c>
      <c r="BO32" s="2">
        <v>1.6914840422543875E-4</v>
      </c>
      <c r="BP32" s="2">
        <v>-2.1551923008189533E-4</v>
      </c>
      <c r="BQ32" s="2">
        <v>2.8647499543410504E-4</v>
      </c>
      <c r="BR32" s="2">
        <v>-4.4710301700189969E-2</v>
      </c>
      <c r="BS32" s="2">
        <v>-1.1786566882010518E-4</v>
      </c>
      <c r="BT32" s="2">
        <v>-1.172530669443006E-3</v>
      </c>
      <c r="BU32" s="2">
        <v>-1.6468996314443984E-2</v>
      </c>
      <c r="BV32" s="2">
        <v>-2.1104108384122355E-3</v>
      </c>
      <c r="BW32" s="2">
        <v>1.4572425723855531E-3</v>
      </c>
      <c r="BX32" s="2">
        <v>1.8197501263905735E-4</v>
      </c>
      <c r="BY32" s="2">
        <v>2.8064704259378459E-4</v>
      </c>
      <c r="BZ32" s="2">
        <v>-5.9060954994549775E-4</v>
      </c>
      <c r="CA32" s="2">
        <v>2.5480923949317003E-4</v>
      </c>
      <c r="CB32" s="2">
        <v>4.1537175093253609E-5</v>
      </c>
      <c r="CC32" s="2">
        <v>-8.9587356640663529E-4</v>
      </c>
      <c r="CD32" s="2">
        <v>-1.16455640260682E-3</v>
      </c>
      <c r="CE32" s="2">
        <v>1.8403213051598755E-4</v>
      </c>
      <c r="CF32" s="2">
        <v>-1.0429737877171164E-4</v>
      </c>
      <c r="CG32" s="2">
        <v>1.2032481089434555E-3</v>
      </c>
      <c r="CH32" s="2">
        <v>5.4337106682567082E-5</v>
      </c>
      <c r="CI32" s="2">
        <v>-4.5724792672841019E-5</v>
      </c>
      <c r="CJ32" s="2">
        <v>-1.2710976306280486E-3</v>
      </c>
      <c r="CK32" s="2">
        <v>-4.3821631430951413E-4</v>
      </c>
      <c r="CL32" s="2">
        <v>-2.9712984858321079E-5</v>
      </c>
      <c r="CM32" s="2">
        <v>-3.4617043061402342E-4</v>
      </c>
      <c r="CN32" s="2">
        <v>3.3240974482318109E-5</v>
      </c>
      <c r="CO32" s="2">
        <v>-1.2850101064643127E-4</v>
      </c>
      <c r="CP32" s="2">
        <v>-7.1555046595062066E-5</v>
      </c>
      <c r="CQ32" s="2">
        <v>3.0711469544630887E-4</v>
      </c>
      <c r="CR32" s="2">
        <v>1.1733930268043036E-5</v>
      </c>
      <c r="CS32" s="2">
        <v>2.5791169709021844E-5</v>
      </c>
      <c r="CT32" s="2">
        <v>-4.0398484559389658E-5</v>
      </c>
      <c r="CU32" s="2">
        <v>-5.1859577797408463E-5</v>
      </c>
      <c r="CV32" s="2">
        <v>5.7432976010218795E-4</v>
      </c>
      <c r="CW32" s="2">
        <v>3.7110459251721295E-4</v>
      </c>
      <c r="CX32" s="2">
        <v>-2.664214770780049E-4</v>
      </c>
      <c r="CY32" s="2">
        <v>4.9055784667988434E-2</v>
      </c>
      <c r="CZ32" s="2">
        <v>1.267393507282577E-2</v>
      </c>
      <c r="DA32" s="2">
        <f t="shared" si="0"/>
        <v>18280.000820750698</v>
      </c>
      <c r="DB32" s="2"/>
    </row>
    <row r="33" spans="1:106" x14ac:dyDescent="0.25">
      <c r="A33" s="2" t="s">
        <v>526</v>
      </c>
      <c r="B33" s="2">
        <v>-1.0282213208567814E-4</v>
      </c>
      <c r="C33" s="2">
        <v>-7.4931253027238354E-4</v>
      </c>
      <c r="D33" s="2">
        <v>1.7725244050303957E-7</v>
      </c>
      <c r="E33" s="2">
        <v>6.7091613753511581E-6</v>
      </c>
      <c r="F33" s="2">
        <v>-4.2429056925641362E-6</v>
      </c>
      <c r="G33" s="2">
        <v>2.8424542289014907</v>
      </c>
      <c r="H33" s="2">
        <v>4.8981843132622771E-6</v>
      </c>
      <c r="I33" s="2">
        <v>-7.8118794061342728E-3</v>
      </c>
      <c r="J33" s="2">
        <v>-1.3244459441442924E-2</v>
      </c>
      <c r="K33" s="2">
        <v>-2.3753686184288192E-2</v>
      </c>
      <c r="L33" s="2">
        <v>-8.8869844947296883E-3</v>
      </c>
      <c r="M33" s="2">
        <v>8.4004574861409331E-3</v>
      </c>
      <c r="N33" s="2">
        <v>4.6629620641813752E-4</v>
      </c>
      <c r="O33" s="2">
        <v>4.1578159919181541</v>
      </c>
      <c r="P33" s="2">
        <v>0.10669855376641357</v>
      </c>
      <c r="Q33" s="2">
        <v>2.3370253187637857E-3</v>
      </c>
      <c r="R33" s="2">
        <v>0.31940311091748441</v>
      </c>
      <c r="S33" s="2">
        <v>-5.7424217441148784E-6</v>
      </c>
      <c r="T33" s="2">
        <v>0.2022793492898316</v>
      </c>
      <c r="U33" s="2">
        <v>9.8942302961415152E-2</v>
      </c>
      <c r="V33" s="2">
        <v>1.1288712754664587E-4</v>
      </c>
      <c r="W33" s="2">
        <v>7.6874567902497359E-2</v>
      </c>
      <c r="X33" s="2">
        <v>0.28346429184173871</v>
      </c>
      <c r="Y33" s="2">
        <v>0.43526005325921702</v>
      </c>
      <c r="Z33" s="2">
        <v>4.5143868421426703E-4</v>
      </c>
      <c r="AA33" s="2">
        <v>-4.8104385589215468</v>
      </c>
      <c r="AB33" s="2">
        <v>-20.720436530868533</v>
      </c>
      <c r="AC33" s="2">
        <v>-43.650202747612688</v>
      </c>
      <c r="AD33" s="2">
        <v>0.71893270035613677</v>
      </c>
      <c r="AE33" s="2">
        <v>2.8623029377566933</v>
      </c>
      <c r="AF33" s="2">
        <v>2318.2083091461618</v>
      </c>
      <c r="AG33" s="2">
        <v>1.9486291418939654</v>
      </c>
      <c r="AH33" s="2">
        <v>4.1605445681305948</v>
      </c>
      <c r="AI33" s="2">
        <v>-2.2310234908090258</v>
      </c>
      <c r="AJ33" s="2">
        <v>-0.12274331954309581</v>
      </c>
      <c r="AK33" s="2">
        <v>7.1759921436620244E-2</v>
      </c>
      <c r="AL33" s="2">
        <v>-30.751733186377908</v>
      </c>
      <c r="AM33" s="2">
        <v>8.1415251574156189E-3</v>
      </c>
      <c r="AN33" s="2">
        <v>-0.16637866569863347</v>
      </c>
      <c r="AO33" s="2">
        <v>-2.0904175021574778</v>
      </c>
      <c r="AP33" s="2">
        <v>-1.2781694534381556</v>
      </c>
      <c r="AQ33" s="2">
        <v>-2.7654101483682725</v>
      </c>
      <c r="AR33" s="2">
        <v>0.27500583017423397</v>
      </c>
      <c r="AS33" s="2">
        <v>6.249983262683223E-3</v>
      </c>
      <c r="AT33" s="2">
        <v>0.31572083651987304</v>
      </c>
      <c r="AU33" s="2">
        <v>-4.3312015488821132E-2</v>
      </c>
      <c r="AV33" s="2">
        <v>0.14345656121181224</v>
      </c>
      <c r="AW33" s="2">
        <v>-5.66167744400797</v>
      </c>
      <c r="AX33" s="2">
        <v>-2.8256507088251226E-3</v>
      </c>
      <c r="AY33" s="2">
        <v>2.4764432471487519E-2</v>
      </c>
      <c r="AZ33" s="2">
        <v>1.0824362562834047</v>
      </c>
      <c r="BA33" s="2">
        <v>-6.6930975252676994E-6</v>
      </c>
      <c r="BB33" s="2">
        <v>1.1258223489740704E-5</v>
      </c>
      <c r="BC33" s="2">
        <v>3.9083557533459157E-5</v>
      </c>
      <c r="BD33" s="2">
        <v>1.5378301028157182E-6</v>
      </c>
      <c r="BE33" s="2">
        <v>2.1573447357370323E-5</v>
      </c>
      <c r="BF33" s="2">
        <v>-5.4011605268161622E-8</v>
      </c>
      <c r="BG33" s="2">
        <v>-1.783603239147169E-5</v>
      </c>
      <c r="BH33" s="2">
        <v>-7.1745452245863817E-8</v>
      </c>
      <c r="BI33" s="2">
        <v>-9.3243078271854074E-6</v>
      </c>
      <c r="BJ33" s="2">
        <v>2.5330453464533775E-5</v>
      </c>
      <c r="BK33" s="2">
        <v>-5.8054031413234952E-6</v>
      </c>
      <c r="BL33" s="2">
        <v>2.9746725760393389E-7</v>
      </c>
      <c r="BM33" s="2">
        <v>-4.1386226659057002E-6</v>
      </c>
      <c r="BN33" s="2">
        <v>-3.849908775599431E-5</v>
      </c>
      <c r="BO33" s="2">
        <v>6.1930332471149541E-6</v>
      </c>
      <c r="BP33" s="2">
        <v>1.4866353478026895E-5</v>
      </c>
      <c r="BQ33" s="2">
        <v>-2.0688008909530708E-5</v>
      </c>
      <c r="BR33" s="2">
        <v>-4.0977727373168182E-3</v>
      </c>
      <c r="BS33" s="2">
        <v>-8.5786918142538582E-6</v>
      </c>
      <c r="BT33" s="2">
        <v>-5.8731350183194309E-5</v>
      </c>
      <c r="BU33" s="2">
        <v>8.3698703972601152E-4</v>
      </c>
      <c r="BV33" s="2">
        <v>1.8379706379434424E-4</v>
      </c>
      <c r="BW33" s="2">
        <v>8.2693056668858844E-7</v>
      </c>
      <c r="BX33" s="2">
        <v>-1.1620119637179016E-5</v>
      </c>
      <c r="BY33" s="2">
        <v>-3.0368810639558319E-5</v>
      </c>
      <c r="BZ33" s="2">
        <v>3.0374772180152831E-5</v>
      </c>
      <c r="CA33" s="2">
        <v>3.7745620287132908E-6</v>
      </c>
      <c r="CB33" s="2">
        <v>3.0350249460298073E-6</v>
      </c>
      <c r="CC33" s="2">
        <v>-1.019958711552249E-4</v>
      </c>
      <c r="CD33" s="2">
        <v>-1.1070819238057084E-4</v>
      </c>
      <c r="CE33" s="2">
        <v>-2.0821298360562679E-5</v>
      </c>
      <c r="CF33" s="2">
        <v>-5.8560490143744204E-6</v>
      </c>
      <c r="CG33" s="2">
        <v>1.1523073689057028E-4</v>
      </c>
      <c r="CH33" s="2">
        <v>-1.4211594816071482E-5</v>
      </c>
      <c r="CI33" s="2">
        <v>-6.0621342773403697E-7</v>
      </c>
      <c r="CJ33" s="2">
        <v>-4.2680531009864353E-5</v>
      </c>
      <c r="CK33" s="2">
        <v>1.2021460574107579E-5</v>
      </c>
      <c r="CL33" s="2">
        <v>7.8382475354743519E-7</v>
      </c>
      <c r="CM33" s="2">
        <v>-1.261701838295437E-5</v>
      </c>
      <c r="CN33" s="2">
        <v>9.8788979623343209E-6</v>
      </c>
      <c r="CO33" s="2">
        <v>7.5165747712269138E-5</v>
      </c>
      <c r="CP33" s="2">
        <v>-1.9998393061548825E-6</v>
      </c>
      <c r="CQ33" s="2">
        <v>1.9164493309298258E-5</v>
      </c>
      <c r="CR33" s="2">
        <v>2.9629119308038909E-7</v>
      </c>
      <c r="CS33" s="2">
        <v>-8.4807864220159956E-7</v>
      </c>
      <c r="CT33" s="2">
        <v>-9.3427266845136359E-7</v>
      </c>
      <c r="CU33" s="2">
        <v>4.6631355163362365E-7</v>
      </c>
      <c r="CV33" s="2">
        <v>-3.8007549312268907E-5</v>
      </c>
      <c r="CW33" s="2">
        <v>-2.7480911342081527E-6</v>
      </c>
      <c r="CX33" s="2">
        <v>-9.6914430658401329E-6</v>
      </c>
      <c r="CY33" s="2">
        <v>-1.9375467676756575E-3</v>
      </c>
      <c r="CZ33" s="2">
        <v>-6.5160612413563967E-3</v>
      </c>
      <c r="DA33" s="2">
        <f t="shared" si="0"/>
        <v>2224.0001827649239</v>
      </c>
      <c r="DB33" s="2"/>
    </row>
    <row r="34" spans="1:106" x14ac:dyDescent="0.25">
      <c r="A34" s="2" t="s">
        <v>527</v>
      </c>
      <c r="B34" s="2">
        <v>-5.2244858072207911E-3</v>
      </c>
      <c r="C34" s="2">
        <v>-1.4556905525874297E-2</v>
      </c>
      <c r="D34" s="2">
        <v>1.1212371526791998E-5</v>
      </c>
      <c r="E34" s="2">
        <v>1.49009593807925E-4</v>
      </c>
      <c r="F34" s="2">
        <v>4.9248912533528255E-4</v>
      </c>
      <c r="G34" s="2">
        <v>4.4528391788477926</v>
      </c>
      <c r="H34" s="2">
        <v>-5.4458022047043642E-4</v>
      </c>
      <c r="I34" s="2">
        <v>-7.3575574330511651E-3</v>
      </c>
      <c r="J34" s="2">
        <v>-1.5797834192724736E-2</v>
      </c>
      <c r="K34" s="2">
        <v>1.9806565968387702E-3</v>
      </c>
      <c r="L34" s="2">
        <v>-1.10077182541648E-2</v>
      </c>
      <c r="M34" s="2">
        <v>7.2763428521602336E-2</v>
      </c>
      <c r="N34" s="2">
        <v>2.4260726053428883E-3</v>
      </c>
      <c r="O34" s="2">
        <v>0.47413791091346269</v>
      </c>
      <c r="P34" s="2">
        <v>0.96694891737291666</v>
      </c>
      <c r="Q34" s="2">
        <v>-27.953189153163088</v>
      </c>
      <c r="R34" s="2">
        <v>0.365855040933738</v>
      </c>
      <c r="S34" s="2">
        <v>-1.4701926242377539E-4</v>
      </c>
      <c r="T34" s="2">
        <v>3.3300209239511958</v>
      </c>
      <c r="U34" s="2">
        <v>1.9536491715516746</v>
      </c>
      <c r="V34" s="2">
        <v>-3.6865415633595688E-3</v>
      </c>
      <c r="W34" s="2">
        <v>1.4929559189447685</v>
      </c>
      <c r="X34" s="2">
        <v>3.1978438272532799</v>
      </c>
      <c r="Y34" s="2">
        <v>8.8797072894010185</v>
      </c>
      <c r="Z34" s="2">
        <v>-0.11085223747486594</v>
      </c>
      <c r="AA34" s="2">
        <v>2.0989508744334717</v>
      </c>
      <c r="AB34" s="2">
        <v>-151.73209610883521</v>
      </c>
      <c r="AC34" s="2">
        <v>12.279669481250256</v>
      </c>
      <c r="AD34" s="2">
        <v>-172.99496579117692</v>
      </c>
      <c r="AE34" s="2">
        <v>-344.39845664649278</v>
      </c>
      <c r="AF34" s="2">
        <v>-6.9708673314281597</v>
      </c>
      <c r="AG34" s="2">
        <v>23605.080544794953</v>
      </c>
      <c r="AH34" s="2">
        <v>3.6152797939585</v>
      </c>
      <c r="AI34" s="2">
        <v>-0.47834597354545849</v>
      </c>
      <c r="AJ34" s="2">
        <v>0.63903373813008812</v>
      </c>
      <c r="AK34" s="2">
        <v>-18.292979769634623</v>
      </c>
      <c r="AL34" s="2">
        <v>-18.037503925255159</v>
      </c>
      <c r="AM34" s="2">
        <v>-2.7899130794895695</v>
      </c>
      <c r="AN34" s="2">
        <v>-2.7544224075641903</v>
      </c>
      <c r="AO34" s="2">
        <v>-160.06018523416839</v>
      </c>
      <c r="AP34" s="2">
        <v>3.7284784985879167</v>
      </c>
      <c r="AQ34" s="2">
        <v>-17.161576470908702</v>
      </c>
      <c r="AR34" s="2">
        <v>1.3394345559930185</v>
      </c>
      <c r="AS34" s="2">
        <v>0.1027128760468905</v>
      </c>
      <c r="AT34" s="2">
        <v>0.86597728347985159</v>
      </c>
      <c r="AU34" s="2">
        <v>-2.7723006695190122</v>
      </c>
      <c r="AV34" s="2">
        <v>-0.17281544525366022</v>
      </c>
      <c r="AW34" s="2">
        <v>-111.99358051729466</v>
      </c>
      <c r="AX34" s="2">
        <v>-0.16045680114905281</v>
      </c>
      <c r="AY34" s="2">
        <v>-3.5188580699362371E-2</v>
      </c>
      <c r="AZ34" s="2">
        <v>55.249898638880339</v>
      </c>
      <c r="BA34" s="2">
        <v>-3.2007662137401027E-5</v>
      </c>
      <c r="BB34" s="2">
        <v>2.1219466682720345E-4</v>
      </c>
      <c r="BC34" s="2">
        <v>1.0050122977176557E-3</v>
      </c>
      <c r="BD34" s="2">
        <v>3.8857292648408759E-5</v>
      </c>
      <c r="BE34" s="2">
        <v>4.8514033425628433E-4</v>
      </c>
      <c r="BF34" s="2">
        <v>-1.312027027994267E-7</v>
      </c>
      <c r="BG34" s="2">
        <v>-8.9227144050596507E-4</v>
      </c>
      <c r="BH34" s="2">
        <v>-6.3683372708567276E-5</v>
      </c>
      <c r="BI34" s="2">
        <v>-1.0351127373553481E-4</v>
      </c>
      <c r="BJ34" s="2">
        <v>7.6480982201587722E-4</v>
      </c>
      <c r="BK34" s="2">
        <v>-1.2066868469844394E-3</v>
      </c>
      <c r="BL34" s="2">
        <v>-7.7446132937808443E-6</v>
      </c>
      <c r="BM34" s="2">
        <v>-1.2149815072248771E-4</v>
      </c>
      <c r="BN34" s="2">
        <v>-1.0177843425367428E-3</v>
      </c>
      <c r="BO34" s="2">
        <v>-2.9035640750407765E-5</v>
      </c>
      <c r="BP34" s="2">
        <v>5.4799337455335717E-4</v>
      </c>
      <c r="BQ34" s="2">
        <v>-7.4458187640402684E-4</v>
      </c>
      <c r="BR34" s="2">
        <v>-4.6471262159413662E-2</v>
      </c>
      <c r="BS34" s="2">
        <v>-9.3508505349504389E-5</v>
      </c>
      <c r="BT34" s="2">
        <v>-2.4460556674910094E-4</v>
      </c>
      <c r="BU34" s="2">
        <v>3.7303479336202372E-2</v>
      </c>
      <c r="BV34" s="2">
        <v>7.0589970469967511E-3</v>
      </c>
      <c r="BW34" s="2">
        <v>-1.3572878212926298E-3</v>
      </c>
      <c r="BX34" s="2">
        <v>-4.6888403117861799E-4</v>
      </c>
      <c r="BY34" s="2">
        <v>-1.0389274584241548E-3</v>
      </c>
      <c r="BZ34" s="2">
        <v>1.3109885907738317E-3</v>
      </c>
      <c r="CA34" s="2">
        <v>-1.4904590395836692E-4</v>
      </c>
      <c r="CB34" s="2">
        <v>1.1511151200238601E-5</v>
      </c>
      <c r="CC34" s="2">
        <v>-1.6419127154847502E-3</v>
      </c>
      <c r="CD34" s="2">
        <v>-1.4675298790223223E-3</v>
      </c>
      <c r="CE34" s="2">
        <v>-7.1095759038719564E-4</v>
      </c>
      <c r="CF34" s="2">
        <v>-2.4665372788668094E-5</v>
      </c>
      <c r="CG34" s="2">
        <v>1.5783883763464956E-3</v>
      </c>
      <c r="CH34" s="2">
        <v>-3.7040488888706591E-4</v>
      </c>
      <c r="CI34" s="2">
        <v>2.6878628704762875E-5</v>
      </c>
      <c r="CJ34" s="2">
        <v>2.278717207389036E-4</v>
      </c>
      <c r="CK34" s="2">
        <v>7.5068400775002431E-4</v>
      </c>
      <c r="CL34" s="2">
        <v>3.9187392413708722E-5</v>
      </c>
      <c r="CM34" s="2">
        <v>-4.0764663403081158E-5</v>
      </c>
      <c r="CN34" s="2">
        <v>2.1825569618449947E-4</v>
      </c>
      <c r="CO34" s="2">
        <v>1.8503233213529313E-3</v>
      </c>
      <c r="CP34" s="2">
        <v>1.4949083760207316E-5</v>
      </c>
      <c r="CQ34" s="2">
        <v>1.7964533618775036E-4</v>
      </c>
      <c r="CR34" s="2">
        <v>-4.7030409577875076E-6</v>
      </c>
      <c r="CS34" s="2">
        <v>-4.5356564080556439E-5</v>
      </c>
      <c r="CT34" s="2">
        <v>1.231964750170178E-5</v>
      </c>
      <c r="CU34" s="2">
        <v>5.7856869826067303E-5</v>
      </c>
      <c r="CV34" s="2">
        <v>-1.5792578598805562E-3</v>
      </c>
      <c r="CW34" s="2">
        <v>-4.0198879817410216E-4</v>
      </c>
      <c r="CX34" s="2">
        <v>1.6894098518349665E-5</v>
      </c>
      <c r="CY34" s="2">
        <v>-9.8933688198518333E-2</v>
      </c>
      <c r="CZ34" s="2">
        <v>-0.15732439748740035</v>
      </c>
      <c r="DA34" s="2">
        <f t="shared" si="0"/>
        <v>22671.000866951563</v>
      </c>
      <c r="DB34" s="2"/>
    </row>
    <row r="35" spans="1:106" x14ac:dyDescent="0.25">
      <c r="A35" s="2" t="s">
        <v>528</v>
      </c>
      <c r="B35" s="2">
        <v>5.004905483623423E-3</v>
      </c>
      <c r="C35" s="2">
        <v>-4.3815538102257912E-2</v>
      </c>
      <c r="D35" s="2">
        <v>8.2421564860712948E-5</v>
      </c>
      <c r="E35" s="2">
        <v>-4.3225452989625879E-4</v>
      </c>
      <c r="F35" s="2">
        <v>-7.4555816113459628E-3</v>
      </c>
      <c r="G35" s="2">
        <v>2.5471720380075276</v>
      </c>
      <c r="H35" s="2">
        <v>8.2901673699744549E-3</v>
      </c>
      <c r="I35" s="2">
        <v>0.13937902226892016</v>
      </c>
      <c r="J35" s="2">
        <v>-2.6385131404920159E-3</v>
      </c>
      <c r="K35" s="2">
        <v>3.1213836889172342E-3</v>
      </c>
      <c r="L35" s="2">
        <v>-4.2119561162712316E-3</v>
      </c>
      <c r="M35" s="2">
        <v>8.3688393430246144E-2</v>
      </c>
      <c r="N35" s="2">
        <v>2.3135383619026673E-2</v>
      </c>
      <c r="O35" s="2">
        <v>0.32267736279292691</v>
      </c>
      <c r="P35" s="2">
        <v>-1.8576480710949501</v>
      </c>
      <c r="Q35" s="2">
        <v>7.5711468475466503E-2</v>
      </c>
      <c r="R35" s="2">
        <v>5.5947100776876368E-2</v>
      </c>
      <c r="S35" s="2">
        <v>4.1093932899594066E-4</v>
      </c>
      <c r="T35" s="2">
        <v>2.4963862202958893</v>
      </c>
      <c r="U35" s="2">
        <v>4.0751526680544785</v>
      </c>
      <c r="V35" s="2">
        <v>-0.13983166247882206</v>
      </c>
      <c r="W35" s="2">
        <v>4.4973307867711512</v>
      </c>
      <c r="X35" s="2">
        <v>6.1148075170301723</v>
      </c>
      <c r="Y35" s="2">
        <v>-121.29744599780679</v>
      </c>
      <c r="Z35" s="2">
        <v>-4.7578186177606341E-2</v>
      </c>
      <c r="AA35" s="2">
        <v>-41.451257953060534</v>
      </c>
      <c r="AB35" s="2">
        <v>-0.87502469395030147</v>
      </c>
      <c r="AC35" s="2">
        <v>-4.8067456668307766</v>
      </c>
      <c r="AD35" s="2">
        <v>-76.515824406167212</v>
      </c>
      <c r="AE35" s="2">
        <v>-294.10302657265385</v>
      </c>
      <c r="AF35" s="2">
        <v>6.425694000761407</v>
      </c>
      <c r="AG35" s="2">
        <v>-47.21923313550262</v>
      </c>
      <c r="AH35" s="2">
        <v>19750.657897470606</v>
      </c>
      <c r="AI35" s="2">
        <v>-6.0114375600691901</v>
      </c>
      <c r="AJ35" s="2">
        <v>95.509721523557118</v>
      </c>
      <c r="AK35" s="2">
        <v>7.8675941204204403E-2</v>
      </c>
      <c r="AL35" s="2">
        <v>-29.177529517888647</v>
      </c>
      <c r="AM35" s="2">
        <v>13.011520135073026</v>
      </c>
      <c r="AN35" s="2">
        <v>-149.0457968646123</v>
      </c>
      <c r="AO35" s="2">
        <v>59.748523551846596</v>
      </c>
      <c r="AP35" s="2">
        <v>-168.59870924240826</v>
      </c>
      <c r="AQ35" s="2">
        <v>-211.36564563620462</v>
      </c>
      <c r="AR35" s="2">
        <v>-152.36336312459332</v>
      </c>
      <c r="AS35" s="2">
        <v>0.29175629429165362</v>
      </c>
      <c r="AT35" s="2">
        <v>-2.5261779160847118</v>
      </c>
      <c r="AU35" s="2">
        <v>-0.23702351207127936</v>
      </c>
      <c r="AV35" s="2">
        <v>-87.366591991460155</v>
      </c>
      <c r="AW35" s="2">
        <v>-227.70269952084467</v>
      </c>
      <c r="AX35" s="2">
        <v>14.443224005276011</v>
      </c>
      <c r="AY35" s="2">
        <v>-1.8193467059300144</v>
      </c>
      <c r="AZ35" s="2">
        <v>-53.638130123860925</v>
      </c>
      <c r="BA35" s="2">
        <v>1.3661128038086057E-3</v>
      </c>
      <c r="BB35" s="2">
        <v>-6.1967358544856577E-4</v>
      </c>
      <c r="BC35" s="2">
        <v>-6.0263593408507177E-3</v>
      </c>
      <c r="BD35" s="2">
        <v>7.2446567555450869E-5</v>
      </c>
      <c r="BE35" s="2">
        <v>4.3808211003582009E-5</v>
      </c>
      <c r="BF35" s="2">
        <v>-2.1147713998408146E-5</v>
      </c>
      <c r="BG35" s="2">
        <v>4.531360262589601E-3</v>
      </c>
      <c r="BH35" s="2">
        <v>2.244259375675739E-3</v>
      </c>
      <c r="BI35" s="2">
        <v>-3.1902100272560574E-3</v>
      </c>
      <c r="BJ35" s="2">
        <v>-3.3543567626637127E-3</v>
      </c>
      <c r="BK35" s="2">
        <v>1.0892397635871021E-2</v>
      </c>
      <c r="BL35" s="2">
        <v>-4.4233050036757149E-5</v>
      </c>
      <c r="BM35" s="2">
        <v>-4.7023993563044542E-4</v>
      </c>
      <c r="BN35" s="2">
        <v>3.2100261097127714E-3</v>
      </c>
      <c r="BO35" s="2">
        <v>2.1562710021356679E-3</v>
      </c>
      <c r="BP35" s="2">
        <v>-1.4080843737431792E-3</v>
      </c>
      <c r="BQ35" s="2">
        <v>2.3089717469844118E-3</v>
      </c>
      <c r="BR35" s="2">
        <v>-8.9730742769285943E-2</v>
      </c>
      <c r="BS35" s="2">
        <v>-1.1715596422403607E-3</v>
      </c>
      <c r="BT35" s="2">
        <v>-9.5938862110145351E-3</v>
      </c>
      <c r="BU35" s="2">
        <v>-6.4051410480217896E-2</v>
      </c>
      <c r="BV35" s="2">
        <v>2.9017660722466587E-2</v>
      </c>
      <c r="BW35" s="2">
        <v>1.2965638690019432E-2</v>
      </c>
      <c r="BX35" s="2">
        <v>7.1445040700446327E-4</v>
      </c>
      <c r="BY35" s="2">
        <v>1.0275396916981094E-3</v>
      </c>
      <c r="BZ35" s="2">
        <v>-4.1673508068242882E-3</v>
      </c>
      <c r="CA35" s="2">
        <v>2.3925611025790161E-3</v>
      </c>
      <c r="CB35" s="2">
        <v>-9.0462512693534336E-4</v>
      </c>
      <c r="CC35" s="2">
        <v>-1.1916389071288336E-2</v>
      </c>
      <c r="CD35" s="2">
        <v>-3.4672193813278795E-3</v>
      </c>
      <c r="CE35" s="2">
        <v>-7.4299923439280491E-4</v>
      </c>
      <c r="CF35" s="2">
        <v>2.0196417718443271E-4</v>
      </c>
      <c r="CG35" s="2">
        <v>7.398566807265361E-3</v>
      </c>
      <c r="CH35" s="2">
        <v>3.2282010603390532E-3</v>
      </c>
      <c r="CI35" s="2">
        <v>-6.8211143969831856E-4</v>
      </c>
      <c r="CJ35" s="2">
        <v>-5.0481342515951155E-3</v>
      </c>
      <c r="CK35" s="2">
        <v>-2.4566478846770323E-3</v>
      </c>
      <c r="CL35" s="2">
        <v>-9.7429824732486736E-4</v>
      </c>
      <c r="CM35" s="2">
        <v>-8.1653206858085525E-3</v>
      </c>
      <c r="CN35" s="2">
        <v>1.1517147137842798E-3</v>
      </c>
      <c r="CO35" s="2">
        <v>-1.0146268212395171E-2</v>
      </c>
      <c r="CP35" s="2">
        <v>-1.6348174486480183E-3</v>
      </c>
      <c r="CQ35" s="2">
        <v>4.9863692073437438E-3</v>
      </c>
      <c r="CR35" s="2">
        <v>7.3048152051113924E-5</v>
      </c>
      <c r="CS35" s="2">
        <v>2.6967485296891525E-4</v>
      </c>
      <c r="CT35" s="2">
        <v>-7.7817733675256129E-4</v>
      </c>
      <c r="CU35" s="2">
        <v>-7.6870220294394942E-4</v>
      </c>
      <c r="CV35" s="2">
        <v>-3.6229036789414693E-3</v>
      </c>
      <c r="CW35" s="2">
        <v>5.7592138615518707E-3</v>
      </c>
      <c r="CX35" s="2">
        <v>-2.9116449643371567E-3</v>
      </c>
      <c r="CY35" s="2">
        <v>9.3841570651837625E-2</v>
      </c>
      <c r="CZ35" s="2">
        <v>1.658433050699557</v>
      </c>
      <c r="DA35" s="2">
        <f t="shared" si="0"/>
        <v>18284.000906160974</v>
      </c>
      <c r="DB35" s="2"/>
    </row>
    <row r="36" spans="1:106" x14ac:dyDescent="0.25">
      <c r="A36" s="2" t="s">
        <v>529</v>
      </c>
      <c r="B36" s="2">
        <v>3.0878621918084548E-5</v>
      </c>
      <c r="C36" s="2">
        <v>7.9402632195968437E-5</v>
      </c>
      <c r="D36" s="2">
        <v>-2.0414855761430317E-7</v>
      </c>
      <c r="E36" s="2">
        <v>8.9443068773675805E-7</v>
      </c>
      <c r="F36" s="2">
        <v>-1.9609050738722544E-7</v>
      </c>
      <c r="G36" s="2">
        <v>-118.02170170537923</v>
      </c>
      <c r="H36" s="2">
        <v>2.4812268861751363E-7</v>
      </c>
      <c r="I36" s="2">
        <v>-8.9379497589236467E-3</v>
      </c>
      <c r="J36" s="2">
        <v>-8.8546517761027843E-3</v>
      </c>
      <c r="K36" s="2">
        <v>-1.0417336874271044E-3</v>
      </c>
      <c r="L36" s="2">
        <v>-8.1746848116832638E-3</v>
      </c>
      <c r="M36" s="2">
        <v>3.8456699581089993E-2</v>
      </c>
      <c r="N36" s="2">
        <v>5.6045201345611417E-5</v>
      </c>
      <c r="O36" s="2">
        <v>0.60532052859232266</v>
      </c>
      <c r="P36" s="2">
        <v>0.10310093402073317</v>
      </c>
      <c r="Q36" s="2">
        <v>-1.133337159583192E-3</v>
      </c>
      <c r="R36" s="2">
        <v>0.20678373029459252</v>
      </c>
      <c r="S36" s="2">
        <v>-6.9218387466207787E-7</v>
      </c>
      <c r="T36" s="2">
        <v>-2.2905940266806226</v>
      </c>
      <c r="U36" s="2">
        <v>1.2244845216656586E-2</v>
      </c>
      <c r="V36" s="2">
        <v>1.8376489189684264E-3</v>
      </c>
      <c r="W36" s="2">
        <v>-8.1432827425578225E-3</v>
      </c>
      <c r="X36" s="2">
        <v>5.4210649991233595E-2</v>
      </c>
      <c r="Y36" s="2">
        <v>0.22414167474362756</v>
      </c>
      <c r="Z36" s="2">
        <v>4.7191521383727064E-4</v>
      </c>
      <c r="AA36" s="2">
        <v>-17.003499894018084</v>
      </c>
      <c r="AB36" s="2">
        <v>-5.8961790470668518E-4</v>
      </c>
      <c r="AC36" s="2">
        <v>-33.162528444502087</v>
      </c>
      <c r="AD36" s="2">
        <v>0.73881688302728321</v>
      </c>
      <c r="AE36" s="2">
        <v>2.7791711874231879</v>
      </c>
      <c r="AF36" s="2">
        <v>0.83441908929995279</v>
      </c>
      <c r="AG36" s="2">
        <v>9.1508747668624046E-2</v>
      </c>
      <c r="AH36" s="2">
        <v>-35.256287490503148</v>
      </c>
      <c r="AI36" s="2">
        <v>7406.046627133127</v>
      </c>
      <c r="AJ36" s="2">
        <v>-0.18429295283858238</v>
      </c>
      <c r="AK36" s="2">
        <v>-2.6877408863055896E-2</v>
      </c>
      <c r="AL36" s="2">
        <v>0.17121452882935984</v>
      </c>
      <c r="AM36" s="2">
        <v>4.4981960685419153E-2</v>
      </c>
      <c r="AN36" s="2">
        <v>0.28870370483989127</v>
      </c>
      <c r="AO36" s="2">
        <v>0.99629970060372219</v>
      </c>
      <c r="AP36" s="2">
        <v>-9.1610698609592145E-2</v>
      </c>
      <c r="AQ36" s="2">
        <v>4.3568054418757178</v>
      </c>
      <c r="AR36" s="2">
        <v>-1.9263925184308617</v>
      </c>
      <c r="AS36" s="2">
        <v>7.0007621143375331E-4</v>
      </c>
      <c r="AT36" s="2">
        <v>3.6859122423496871E-2</v>
      </c>
      <c r="AU36" s="2">
        <v>4.5485026497464887E-3</v>
      </c>
      <c r="AV36" s="2">
        <v>0.2531140433741319</v>
      </c>
      <c r="AW36" s="2">
        <v>0.45548228187541895</v>
      </c>
      <c r="AX36" s="2">
        <v>-2.5558674229941403E-2</v>
      </c>
      <c r="AY36" s="2">
        <v>1.0452455755452561E-2</v>
      </c>
      <c r="AZ36" s="2">
        <v>-0.32731099191377666</v>
      </c>
      <c r="BA36" s="2">
        <v>-3.6157504004208363E-6</v>
      </c>
      <c r="BB36" s="2">
        <v>1.8417070553056192E-6</v>
      </c>
      <c r="BC36" s="2">
        <v>6.3769228830778957E-6</v>
      </c>
      <c r="BD36" s="2">
        <v>-1.3111533103682405E-7</v>
      </c>
      <c r="BE36" s="2">
        <v>1.1545463856066362E-6</v>
      </c>
      <c r="BF36" s="2">
        <v>2.7031105825914281E-9</v>
      </c>
      <c r="BG36" s="2">
        <v>2.0056880600805016E-6</v>
      </c>
      <c r="BH36" s="2">
        <v>-1.5822220760242089E-6</v>
      </c>
      <c r="BI36" s="2">
        <v>-1.2411503504949906E-6</v>
      </c>
      <c r="BJ36" s="2">
        <v>3.311070813083461E-6</v>
      </c>
      <c r="BK36" s="2">
        <v>4.3941959120274987E-6</v>
      </c>
      <c r="BL36" s="2">
        <v>3.3681923250483692E-7</v>
      </c>
      <c r="BM36" s="2">
        <v>6.0027754500424635E-7</v>
      </c>
      <c r="BN36" s="2">
        <v>-5.1207678524178846E-6</v>
      </c>
      <c r="BO36" s="2">
        <v>-1.0390130000814679E-7</v>
      </c>
      <c r="BP36" s="2">
        <v>-1.5459532676231902E-6</v>
      </c>
      <c r="BQ36" s="2">
        <v>1.4371172625260442E-6</v>
      </c>
      <c r="BR36" s="2">
        <v>-7.8033072326100239E-4</v>
      </c>
      <c r="BS36" s="2">
        <v>-9.9997481362024132E-7</v>
      </c>
      <c r="BT36" s="2">
        <v>-1.0559525534858949E-5</v>
      </c>
      <c r="BU36" s="2">
        <v>-1.4308778666105582E-4</v>
      </c>
      <c r="BV36" s="2">
        <v>-6.3487464970535257E-5</v>
      </c>
      <c r="BW36" s="2">
        <v>8.8398067248363077E-6</v>
      </c>
      <c r="BX36" s="2">
        <v>1.4199692053296076E-6</v>
      </c>
      <c r="BY36" s="2">
        <v>1.1708509859431615E-6</v>
      </c>
      <c r="BZ36" s="2">
        <v>-2.7877338339976632E-6</v>
      </c>
      <c r="CA36" s="2">
        <v>1.5871851388737923E-6</v>
      </c>
      <c r="CB36" s="2">
        <v>1.9642642143935518E-6</v>
      </c>
      <c r="CC36" s="2">
        <v>-6.0813758295807929E-6</v>
      </c>
      <c r="CD36" s="2">
        <v>-2.2680632525862165E-5</v>
      </c>
      <c r="CE36" s="2">
        <v>2.8237323252966462E-6</v>
      </c>
      <c r="CF36" s="2">
        <v>-2.3934050670249007E-6</v>
      </c>
      <c r="CG36" s="2">
        <v>1.8302543557169315E-5</v>
      </c>
      <c r="CH36" s="2">
        <v>-4.4456590853059197E-6</v>
      </c>
      <c r="CI36" s="2">
        <v>9.1823265435664325E-8</v>
      </c>
      <c r="CJ36" s="2">
        <v>-1.915583840883528E-5</v>
      </c>
      <c r="CK36" s="2">
        <v>-3.096703219185315E-6</v>
      </c>
      <c r="CL36" s="2">
        <v>8.3349904045348921E-7</v>
      </c>
      <c r="CM36" s="2">
        <v>3.8331107496958339E-6</v>
      </c>
      <c r="CN36" s="2">
        <v>-2.9496481523949569E-7</v>
      </c>
      <c r="CO36" s="2">
        <v>1.6518710733492981E-5</v>
      </c>
      <c r="CP36" s="2">
        <v>9.5724992910106721E-7</v>
      </c>
      <c r="CQ36" s="2">
        <v>-4.2324132554227845E-7</v>
      </c>
      <c r="CR36" s="2">
        <v>1.2176383185069639E-7</v>
      </c>
      <c r="CS36" s="2">
        <v>2.4212504667886492E-8</v>
      </c>
      <c r="CT36" s="2">
        <v>2.9724418126875207E-7</v>
      </c>
      <c r="CU36" s="2">
        <v>1.5726806879001742E-7</v>
      </c>
      <c r="CV36" s="2">
        <v>1.2354531826019866E-5</v>
      </c>
      <c r="CW36" s="2">
        <v>-1.5616715920430124E-6</v>
      </c>
      <c r="CX36" s="2">
        <v>-1.3629688657701422E-6</v>
      </c>
      <c r="CY36" s="2">
        <v>5.8887052870826295E-4</v>
      </c>
      <c r="CZ36" s="2">
        <v>-1.9225730792413742E-3</v>
      </c>
      <c r="DA36" s="2">
        <f t="shared" si="0"/>
        <v>7210.0005927647517</v>
      </c>
      <c r="DB36" s="2"/>
    </row>
    <row r="37" spans="1:106" x14ac:dyDescent="0.25">
      <c r="A37" s="2" t="s">
        <v>530</v>
      </c>
      <c r="B37" s="2">
        <v>-3.1150605937968479E-4</v>
      </c>
      <c r="C37" s="2">
        <v>-3.3906002693301351E-3</v>
      </c>
      <c r="D37" s="2">
        <v>4.1456521113758527E-6</v>
      </c>
      <c r="E37" s="2">
        <v>2.2758612900908304E-5</v>
      </c>
      <c r="F37" s="2">
        <v>-1.0507130840409218E-4</v>
      </c>
      <c r="G37" s="2">
        <v>-43.517868763768845</v>
      </c>
      <c r="H37" s="2">
        <v>1.1627813938730469E-4</v>
      </c>
      <c r="I37" s="2">
        <v>-1.2844828484992521E-2</v>
      </c>
      <c r="J37" s="2">
        <v>-1.3084624344811502E-2</v>
      </c>
      <c r="K37" s="2">
        <v>-3.7944388259498751E-3</v>
      </c>
      <c r="L37" s="2">
        <v>-1.167760677069829E-2</v>
      </c>
      <c r="M37" s="2">
        <v>2.1398664584566518E-2</v>
      </c>
      <c r="N37" s="2">
        <v>2.4574178969096749E-3</v>
      </c>
      <c r="O37" s="2">
        <v>0.87811205236936729</v>
      </c>
      <c r="P37" s="2">
        <v>0.14613088900357729</v>
      </c>
      <c r="Q37" s="2">
        <v>-1.7906887860981158E-3</v>
      </c>
      <c r="R37" s="2">
        <v>0.3062967099561078</v>
      </c>
      <c r="S37" s="2">
        <v>1.7994709845758905E-5</v>
      </c>
      <c r="T37" s="2">
        <v>-71.518921528189509</v>
      </c>
      <c r="U37" s="2">
        <v>-1.1931532855665239</v>
      </c>
      <c r="V37" s="2">
        <v>4.3969051768304013E-2</v>
      </c>
      <c r="W37" s="2">
        <v>0.34744949652412416</v>
      </c>
      <c r="X37" s="2">
        <v>1.3432803326703748</v>
      </c>
      <c r="Y37" s="2">
        <v>-4.7449905713510461</v>
      </c>
      <c r="Z37" s="2">
        <v>4.8087634705140658E-4</v>
      </c>
      <c r="AA37" s="2">
        <v>0.60753448568518031</v>
      </c>
      <c r="AB37" s="2">
        <v>6.9851707862571999E-2</v>
      </c>
      <c r="AC37" s="2">
        <v>-48.714846887554145</v>
      </c>
      <c r="AD37" s="2">
        <v>0.95240491233206015</v>
      </c>
      <c r="AE37" s="2">
        <v>3.3021870581516097</v>
      </c>
      <c r="AF37" s="2">
        <v>1.3276891714820209</v>
      </c>
      <c r="AG37" s="2">
        <v>0.21896737416208989</v>
      </c>
      <c r="AH37" s="2">
        <v>3.105860977399665</v>
      </c>
      <c r="AI37" s="2">
        <v>-262.003971632446</v>
      </c>
      <c r="AJ37" s="2">
        <v>7132.6578205702481</v>
      </c>
      <c r="AK37" s="2">
        <v>-7.3139361336650071</v>
      </c>
      <c r="AL37" s="2">
        <v>-4.0651265143999904</v>
      </c>
      <c r="AM37" s="2">
        <v>-0.11906792719878068</v>
      </c>
      <c r="AN37" s="2">
        <v>-37.846957395359674</v>
      </c>
      <c r="AO37" s="2">
        <v>-13.666807990109408</v>
      </c>
      <c r="AP37" s="2">
        <v>-10.503422167734429</v>
      </c>
      <c r="AQ37" s="2">
        <v>-21.939279770516993</v>
      </c>
      <c r="AR37" s="2">
        <v>-0.73685408264113406</v>
      </c>
      <c r="AS37" s="2">
        <v>-2.3444365940685294</v>
      </c>
      <c r="AT37" s="2">
        <v>0.73696028895032839</v>
      </c>
      <c r="AU37" s="2">
        <v>-0.11250091613263713</v>
      </c>
      <c r="AV37" s="2">
        <v>-0.38880849574125187</v>
      </c>
      <c r="AW37" s="2">
        <v>-20.83988693590042</v>
      </c>
      <c r="AX37" s="2">
        <v>0.18687566707778203</v>
      </c>
      <c r="AY37" s="2">
        <v>6.8846871171805435E-2</v>
      </c>
      <c r="AZ37" s="2">
        <v>3.2517030833857419</v>
      </c>
      <c r="BA37" s="2">
        <v>-2.5392711272109736E-5</v>
      </c>
      <c r="BB37" s="2">
        <v>5.9791315616175567E-5</v>
      </c>
      <c r="BC37" s="2">
        <v>2.8655919673781227E-4</v>
      </c>
      <c r="BD37" s="2">
        <v>2.2305535367639351E-5</v>
      </c>
      <c r="BE37" s="2">
        <v>8.3993170918228444E-5</v>
      </c>
      <c r="BF37" s="2">
        <v>1.7955808964686959E-7</v>
      </c>
      <c r="BG37" s="2">
        <v>-2.3992675627937388E-4</v>
      </c>
      <c r="BH37" s="2">
        <v>-2.9225758169104665E-6</v>
      </c>
      <c r="BI37" s="2">
        <v>5.4970225277273244E-4</v>
      </c>
      <c r="BJ37" s="2">
        <v>-1.3109538643618635E-4</v>
      </c>
      <c r="BK37" s="2">
        <v>-2.3033784307813221E-4</v>
      </c>
      <c r="BL37" s="2">
        <v>-1.1642351731122602E-5</v>
      </c>
      <c r="BM37" s="2">
        <v>7.7981939572424608E-6</v>
      </c>
      <c r="BN37" s="2">
        <v>2.1206245055083173E-4</v>
      </c>
      <c r="BO37" s="2">
        <v>1.3815795904292827E-4</v>
      </c>
      <c r="BP37" s="2">
        <v>2.3463079760688288E-4</v>
      </c>
      <c r="BQ37" s="2">
        <v>-3.1153428433583485E-4</v>
      </c>
      <c r="BR37" s="2">
        <v>-1.9054037635085841E-2</v>
      </c>
      <c r="BS37" s="2">
        <v>4.6092875408909606E-5</v>
      </c>
      <c r="BT37" s="2">
        <v>2.4832092954341078E-4</v>
      </c>
      <c r="BU37" s="2">
        <v>1.2078258279188958E-3</v>
      </c>
      <c r="BV37" s="2">
        <v>4.8869888318847643E-4</v>
      </c>
      <c r="BW37" s="2">
        <v>-5.9333357472723947E-4</v>
      </c>
      <c r="BX37" s="2">
        <v>1.6279479104852612E-4</v>
      </c>
      <c r="BY37" s="2">
        <v>1.4859684719681354E-4</v>
      </c>
      <c r="BZ37" s="2">
        <v>-1.6884140536035375E-3</v>
      </c>
      <c r="CA37" s="2">
        <v>-1.056662649379092E-4</v>
      </c>
      <c r="CB37" s="2">
        <v>1.5870332987333313E-5</v>
      </c>
      <c r="CC37" s="2">
        <v>4.8972396260182904E-4</v>
      </c>
      <c r="CD37" s="2">
        <v>7.5508246654010236E-4</v>
      </c>
      <c r="CE37" s="2">
        <v>5.7159025956821097E-6</v>
      </c>
      <c r="CF37" s="2">
        <v>4.021988766833573E-5</v>
      </c>
      <c r="CG37" s="2">
        <v>-7.02579394964431E-4</v>
      </c>
      <c r="CH37" s="2">
        <v>1.2406379783236332E-4</v>
      </c>
      <c r="CI37" s="2">
        <v>5.1902390891811478E-6</v>
      </c>
      <c r="CJ37" s="2">
        <v>9.1280923681580362E-4</v>
      </c>
      <c r="CK37" s="2">
        <v>-6.9367597514968793E-5</v>
      </c>
      <c r="CL37" s="2">
        <v>-3.7019676355498632E-6</v>
      </c>
      <c r="CM37" s="2">
        <v>1.5790874244459019E-4</v>
      </c>
      <c r="CN37" s="2">
        <v>-2.1052413119448943E-5</v>
      </c>
      <c r="CO37" s="2">
        <v>-4.5763738478044047E-4</v>
      </c>
      <c r="CP37" s="2">
        <v>-3.704915678381937E-5</v>
      </c>
      <c r="CQ37" s="2">
        <v>2.1681810880025409E-7</v>
      </c>
      <c r="CR37" s="2">
        <v>-3.081077023958656E-6</v>
      </c>
      <c r="CS37" s="2">
        <v>-2.5840069417526479E-8</v>
      </c>
      <c r="CT37" s="2">
        <v>9.1394128043376099E-7</v>
      </c>
      <c r="CU37" s="2">
        <v>6.7797297712557381E-6</v>
      </c>
      <c r="CV37" s="2">
        <v>-1.2365828145988189E-4</v>
      </c>
      <c r="CW37" s="2">
        <v>-3.8084354940792764E-6</v>
      </c>
      <c r="CX37" s="2">
        <v>9.3245009132658652E-5</v>
      </c>
      <c r="CY37" s="2">
        <v>-5.8343165713141687E-3</v>
      </c>
      <c r="CZ37" s="2">
        <v>6.4941402895556166E-2</v>
      </c>
      <c r="DA37" s="2">
        <f t="shared" si="0"/>
        <v>6598.0003979509402</v>
      </c>
      <c r="DB37" s="2"/>
    </row>
    <row r="38" spans="1:106" x14ac:dyDescent="0.25">
      <c r="A38" s="2" t="s">
        <v>531</v>
      </c>
      <c r="B38" s="2">
        <v>2.2545363099979454E-4</v>
      </c>
      <c r="C38" s="2">
        <v>1.1514107401161766E-2</v>
      </c>
      <c r="D38" s="2">
        <v>-7.4224428558977706E-7</v>
      </c>
      <c r="E38" s="2">
        <v>-1.9250620262312168E-6</v>
      </c>
      <c r="F38" s="2">
        <v>-2.8929734128269047E-5</v>
      </c>
      <c r="G38" s="2">
        <v>1.1535198451454676E-2</v>
      </c>
      <c r="H38" s="2">
        <v>3.2208391928634228E-5</v>
      </c>
      <c r="I38" s="2">
        <v>-1.5437280363528316E-4</v>
      </c>
      <c r="J38" s="2">
        <v>-9.5676718813386685E-5</v>
      </c>
      <c r="K38" s="2">
        <v>3.4286530372185098E-5</v>
      </c>
      <c r="L38" s="2">
        <v>-1.2548141114621103E-4</v>
      </c>
      <c r="M38" s="2">
        <v>3.974188772559728E-4</v>
      </c>
      <c r="N38" s="2">
        <v>2.3256779707452324E-3</v>
      </c>
      <c r="O38" s="2">
        <v>-1.3519643474833032E-3</v>
      </c>
      <c r="P38" s="2">
        <v>4.767661756943653E-5</v>
      </c>
      <c r="Q38" s="2">
        <v>6.247977330104959E-4</v>
      </c>
      <c r="R38" s="2">
        <v>2.27093593318628E-3</v>
      </c>
      <c r="S38" s="2">
        <v>1.6495445152031607E-6</v>
      </c>
      <c r="T38" s="2">
        <v>2.0037277776737028E-2</v>
      </c>
      <c r="U38" s="2">
        <v>3.3465445341946065E-2</v>
      </c>
      <c r="V38" s="2">
        <v>-7.8255696087126125E-4</v>
      </c>
      <c r="W38" s="2">
        <v>-1.181630447946671</v>
      </c>
      <c r="X38" s="2">
        <v>9.2089672367251296E-2</v>
      </c>
      <c r="Y38" s="2">
        <v>0.24078484595331417</v>
      </c>
      <c r="Z38" s="2">
        <v>1.367296003706997E-4</v>
      </c>
      <c r="AA38" s="2">
        <v>2.4919970840279859E-2</v>
      </c>
      <c r="AB38" s="2">
        <v>2.5275877186565765E-3</v>
      </c>
      <c r="AC38" s="2">
        <v>4.3972303696648396E-2</v>
      </c>
      <c r="AD38" s="2">
        <v>0.19772635138398975</v>
      </c>
      <c r="AE38" s="2">
        <v>0.12552926516031704</v>
      </c>
      <c r="AF38" s="2">
        <v>5.4840603819823031E-2</v>
      </c>
      <c r="AG38" s="2">
        <v>4.0364503597821511E-2</v>
      </c>
      <c r="AH38" s="2">
        <v>-10.606574148666681</v>
      </c>
      <c r="AI38" s="2">
        <v>-0.76986911427746918</v>
      </c>
      <c r="AJ38" s="2">
        <v>2.2578741738925601E-2</v>
      </c>
      <c r="AK38" s="2">
        <v>9522.114614911734</v>
      </c>
      <c r="AL38" s="2">
        <v>-29.955454516782808</v>
      </c>
      <c r="AM38" s="2">
        <v>-0.10480054732116884</v>
      </c>
      <c r="AN38" s="2">
        <v>-198.84870926023672</v>
      </c>
      <c r="AO38" s="2">
        <v>-1.3348433541386697</v>
      </c>
      <c r="AP38" s="2">
        <v>-2.3141406203693009</v>
      </c>
      <c r="AQ38" s="2">
        <v>-22.357008912827496</v>
      </c>
      <c r="AR38" s="2">
        <v>-0.69536228669552891</v>
      </c>
      <c r="AS38" s="2">
        <v>4.3039233923423126E-3</v>
      </c>
      <c r="AT38" s="2">
        <v>-1.1174566285006478</v>
      </c>
      <c r="AU38" s="2">
        <v>-9.1251179080742872E-2</v>
      </c>
      <c r="AV38" s="2">
        <v>0.44029780742401137</v>
      </c>
      <c r="AW38" s="2">
        <v>-1.7532833263267094</v>
      </c>
      <c r="AX38" s="2">
        <v>-2.8668759512243014E-2</v>
      </c>
      <c r="AY38" s="2">
        <v>6.1259333306405317E-2</v>
      </c>
      <c r="AZ38" s="2">
        <v>-2.3866742612898406</v>
      </c>
      <c r="BA38" s="2">
        <v>-6.462598793888219E-6</v>
      </c>
      <c r="BB38" s="2">
        <v>-1.5159620190274836E-6</v>
      </c>
      <c r="BC38" s="2">
        <v>-2.3063753957330846E-5</v>
      </c>
      <c r="BD38" s="2">
        <v>-1.4787637958590949E-6</v>
      </c>
      <c r="BE38" s="2">
        <v>-8.0621739915187618E-6</v>
      </c>
      <c r="BF38" s="2">
        <v>-4.9849665395562681E-8</v>
      </c>
      <c r="BG38" s="2">
        <v>4.2228887082274014E-5</v>
      </c>
      <c r="BH38" s="2">
        <v>2.4171444579224044E-6</v>
      </c>
      <c r="BI38" s="2">
        <v>-2.1688954348064726E-5</v>
      </c>
      <c r="BJ38" s="2">
        <v>-1.1926754986291144E-5</v>
      </c>
      <c r="BK38" s="2">
        <v>7.3399918629313277E-5</v>
      </c>
      <c r="BL38" s="2">
        <v>1.344886495502351E-6</v>
      </c>
      <c r="BM38" s="2">
        <v>3.0007689701960771E-6</v>
      </c>
      <c r="BN38" s="2">
        <v>9.4596322810502897E-6</v>
      </c>
      <c r="BO38" s="2">
        <v>3.267089653036237E-6</v>
      </c>
      <c r="BP38" s="2">
        <v>-2.4858896438217926E-5</v>
      </c>
      <c r="BQ38" s="2">
        <v>3.2630947600864602E-5</v>
      </c>
      <c r="BR38" s="2">
        <v>-1.3268611078842696E-3</v>
      </c>
      <c r="BS38" s="2">
        <v>-5.3089694702634915E-6</v>
      </c>
      <c r="BT38" s="2">
        <v>-5.9022689356424962E-5</v>
      </c>
      <c r="BU38" s="2">
        <v>-1.4222180120100347E-3</v>
      </c>
      <c r="BV38" s="2">
        <v>-2.7737243317460525E-4</v>
      </c>
      <c r="BW38" s="2">
        <v>1.0439312006838009E-4</v>
      </c>
      <c r="BX38" s="2">
        <v>1.6032153766332158E-5</v>
      </c>
      <c r="BY38" s="2">
        <v>2.5090021622986569E-5</v>
      </c>
      <c r="BZ38" s="2">
        <v>-4.6705659769941121E-5</v>
      </c>
      <c r="CA38" s="2">
        <v>1.6933539505714634E-5</v>
      </c>
      <c r="CB38" s="2">
        <v>3.0916811510905973E-6</v>
      </c>
      <c r="CC38" s="2">
        <v>-2.7148963454237673E-5</v>
      </c>
      <c r="CD38" s="2">
        <v>-6.5442605318821734E-5</v>
      </c>
      <c r="CE38" s="2">
        <v>2.1575596406364639E-5</v>
      </c>
      <c r="CF38" s="2">
        <v>-7.2427114758966127E-6</v>
      </c>
      <c r="CG38" s="2">
        <v>5.8986921999348851E-5</v>
      </c>
      <c r="CH38" s="2">
        <v>-9.3209578722053266E-8</v>
      </c>
      <c r="CI38" s="2">
        <v>-2.2292506045573646E-6</v>
      </c>
      <c r="CJ38" s="2">
        <v>-9.7486114498224197E-5</v>
      </c>
      <c r="CK38" s="2">
        <v>-3.0531557968060952E-5</v>
      </c>
      <c r="CL38" s="2">
        <v>-7.6966257012145434E-7</v>
      </c>
      <c r="CM38" s="2">
        <v>-1.2399509159877198E-5</v>
      </c>
      <c r="CN38" s="2">
        <v>-1.5103778849834271E-6</v>
      </c>
      <c r="CO38" s="2">
        <v>-4.606848960975185E-6</v>
      </c>
      <c r="CP38" s="2">
        <v>-9.5432322666511027E-7</v>
      </c>
      <c r="CQ38" s="2">
        <v>8.4473133483697893E-6</v>
      </c>
      <c r="CR38" s="2">
        <v>7.4288437446057287E-7</v>
      </c>
      <c r="CS38" s="2">
        <v>1.7508754548423155E-6</v>
      </c>
      <c r="CT38" s="2">
        <v>-1.4586485335144062E-6</v>
      </c>
      <c r="CU38" s="2">
        <v>-2.9414993676368795E-6</v>
      </c>
      <c r="CV38" s="2">
        <v>6.4323354706630198E-5</v>
      </c>
      <c r="CW38" s="2">
        <v>1.9183676386091975E-5</v>
      </c>
      <c r="CX38" s="2">
        <v>-1.4456483398816999E-5</v>
      </c>
      <c r="CY38" s="2">
        <v>4.2766168110262015E-3</v>
      </c>
      <c r="CZ38" s="2">
        <v>-8.9276947669247875E-4</v>
      </c>
      <c r="DA38" s="2">
        <f t="shared" si="0"/>
        <v>9250.0005759520827</v>
      </c>
      <c r="DB38" s="2"/>
    </row>
    <row r="39" spans="1:106" x14ac:dyDescent="0.25">
      <c r="A39" s="2" t="s">
        <v>532</v>
      </c>
      <c r="B39" s="2">
        <v>1.4900878077757085E-3</v>
      </c>
      <c r="C39" s="2">
        <v>-7.704097044491931E-5</v>
      </c>
      <c r="D39" s="2">
        <v>-4.221192718034672E-6</v>
      </c>
      <c r="E39" s="2">
        <v>-2.4931955548090912E-5</v>
      </c>
      <c r="F39" s="2">
        <v>-1.8474187724137892E-4</v>
      </c>
      <c r="G39" s="2">
        <v>-2.9365935265921905E-2</v>
      </c>
      <c r="H39" s="2">
        <v>2.0531246525479219E-4</v>
      </c>
      <c r="I39" s="2">
        <v>-5.6726656540723175E-4</v>
      </c>
      <c r="J39" s="2">
        <v>-3.7984453041062238E-4</v>
      </c>
      <c r="K39" s="2">
        <v>7.3272450991090921E-5</v>
      </c>
      <c r="L39" s="2">
        <v>-4.3959904971480057E-4</v>
      </c>
      <c r="M39" s="2">
        <v>3.1153755458586119E-3</v>
      </c>
      <c r="N39" s="2">
        <v>-5.1254856767535273E-4</v>
      </c>
      <c r="O39" s="2">
        <v>2.219854767565721E-2</v>
      </c>
      <c r="P39" s="2">
        <v>6.9485607579169439E-3</v>
      </c>
      <c r="Q39" s="2">
        <v>-2.9194869034654403E-4</v>
      </c>
      <c r="R39" s="2">
        <v>9.1762830594817046E-3</v>
      </c>
      <c r="S39" s="2">
        <v>2.1687052013774633E-5</v>
      </c>
      <c r="T39" s="2">
        <v>7.1115008930462409E-3</v>
      </c>
      <c r="U39" s="2">
        <v>1.4993034511888936E-2</v>
      </c>
      <c r="V39" s="2">
        <v>3.3809094528329808E-3</v>
      </c>
      <c r="W39" s="2">
        <v>8.2471410672244616E-3</v>
      </c>
      <c r="X39" s="2">
        <v>2.4941945865123216E-2</v>
      </c>
      <c r="Y39" s="2">
        <v>0.26567087350986185</v>
      </c>
      <c r="Z39" s="2">
        <v>1.5515145771693994E-4</v>
      </c>
      <c r="AA39" s="2">
        <v>6.66139299145172E-2</v>
      </c>
      <c r="AB39" s="2">
        <v>1.4190974389652666E-2</v>
      </c>
      <c r="AC39" s="2">
        <v>-1.338932397914359</v>
      </c>
      <c r="AD39" s="2">
        <v>0.1203161307526166</v>
      </c>
      <c r="AE39" s="2">
        <v>0.58212327425168553</v>
      </c>
      <c r="AF39" s="2">
        <v>3.2408431746667077E-2</v>
      </c>
      <c r="AG39" s="2">
        <v>9.7972763094056781E-2</v>
      </c>
      <c r="AH39" s="2">
        <v>-30.475809739866129</v>
      </c>
      <c r="AI39" s="2">
        <v>1.0977961576239288</v>
      </c>
      <c r="AJ39" s="2">
        <v>-8.0374379246450189E-2</v>
      </c>
      <c r="AK39" s="2">
        <v>0.12668536344603032</v>
      </c>
      <c r="AL39" s="2">
        <v>8640.1239784145819</v>
      </c>
      <c r="AM39" s="2">
        <v>0.69798369904470237</v>
      </c>
      <c r="AN39" s="2">
        <v>-21.257185823573209</v>
      </c>
      <c r="AO39" s="2">
        <v>-5.6271421684538829</v>
      </c>
      <c r="AP39" s="2">
        <v>-12.890520992542202</v>
      </c>
      <c r="AQ39" s="2">
        <v>5.8449048103264207</v>
      </c>
      <c r="AR39" s="2">
        <v>-31.576851553495601</v>
      </c>
      <c r="AS39" s="2">
        <v>1.0037724521090752E-2</v>
      </c>
      <c r="AT39" s="2">
        <v>-38.515388703697013</v>
      </c>
      <c r="AU39" s="2">
        <v>0.63210034755693911</v>
      </c>
      <c r="AV39" s="2">
        <v>0.35759824117985417</v>
      </c>
      <c r="AW39" s="2">
        <v>-0.71793883441742778</v>
      </c>
      <c r="AX39" s="2">
        <v>-3.928256977358302E-2</v>
      </c>
      <c r="AY39" s="2">
        <v>0.11734295415756951</v>
      </c>
      <c r="AZ39" s="2">
        <v>-15.765788460508269</v>
      </c>
      <c r="BA39" s="2">
        <v>-1.9321143968076271E-5</v>
      </c>
      <c r="BB39" s="2">
        <v>-3.1593668416984855E-5</v>
      </c>
      <c r="BC39" s="2">
        <v>-2.2484417480939101E-4</v>
      </c>
      <c r="BD39" s="2">
        <v>-1.0889456357965344E-5</v>
      </c>
      <c r="BE39" s="2">
        <v>-8.543237675628923E-5</v>
      </c>
      <c r="BF39" s="2">
        <v>-2.6033037434092243E-7</v>
      </c>
      <c r="BG39" s="2">
        <v>2.8884642230764257E-4</v>
      </c>
      <c r="BH39" s="2">
        <v>2.2205326828839134E-5</v>
      </c>
      <c r="BI39" s="2">
        <v>-1.1498375860696797E-4</v>
      </c>
      <c r="BJ39" s="2">
        <v>-1.280944600807743E-4</v>
      </c>
      <c r="BK39" s="2">
        <v>4.6726303503419331E-4</v>
      </c>
      <c r="BL39" s="2">
        <v>6.8661268177727663E-6</v>
      </c>
      <c r="BM39" s="2">
        <v>2.3055908553004656E-5</v>
      </c>
      <c r="BN39" s="2">
        <v>1.3847470388839156E-4</v>
      </c>
      <c r="BO39" s="2">
        <v>1.5738391269337626E-5</v>
      </c>
      <c r="BP39" s="2">
        <v>-1.7304605930235084E-4</v>
      </c>
      <c r="BQ39" s="2">
        <v>2.3102519271844812E-4</v>
      </c>
      <c r="BR39" s="2">
        <v>-3.3871060842738387E-4</v>
      </c>
      <c r="BS39" s="2">
        <v>-1.8313764030608581E-5</v>
      </c>
      <c r="BT39" s="2">
        <v>-2.6047121795613748E-4</v>
      </c>
      <c r="BU39" s="2">
        <v>-9.8752554575796125E-3</v>
      </c>
      <c r="BV39" s="2">
        <v>-1.8088481343028207E-3</v>
      </c>
      <c r="BW39" s="2">
        <v>6.3679605241873105E-4</v>
      </c>
      <c r="BX39" s="2">
        <v>1.1567499557330052E-4</v>
      </c>
      <c r="BY39" s="2">
        <v>2.0374120040855814E-4</v>
      </c>
      <c r="BZ39" s="2">
        <v>-3.3998949839997294E-4</v>
      </c>
      <c r="CA39" s="2">
        <v>9.7535758211364509E-5</v>
      </c>
      <c r="CB39" s="2">
        <v>8.6509142533941485E-6</v>
      </c>
      <c r="CC39" s="2">
        <v>-6.1045826669214875E-6</v>
      </c>
      <c r="CD39" s="2">
        <v>-1.7483096479509186E-4</v>
      </c>
      <c r="CE39" s="2">
        <v>1.5868762941373404E-4</v>
      </c>
      <c r="CF39" s="2">
        <v>-2.931279937179454E-5</v>
      </c>
      <c r="CG39" s="2">
        <v>1.4456858270150974E-4</v>
      </c>
      <c r="CH39" s="2">
        <v>3.8564102172955472E-5</v>
      </c>
      <c r="CI39" s="2">
        <v>-1.4047747149525946E-5</v>
      </c>
      <c r="CJ39" s="2">
        <v>-4.8871948082052086E-4</v>
      </c>
      <c r="CK39" s="2">
        <v>-2.0541739748125565E-4</v>
      </c>
      <c r="CL39" s="2">
        <v>-9.4698939285819961E-6</v>
      </c>
      <c r="CM39" s="2">
        <v>-7.6511685250579831E-5</v>
      </c>
      <c r="CN39" s="2">
        <v>-2.2890529201902154E-5</v>
      </c>
      <c r="CO39" s="2">
        <v>-2.062148959502963E-4</v>
      </c>
      <c r="CP39" s="2">
        <v>-7.9590799089146458E-6</v>
      </c>
      <c r="CQ39" s="2">
        <v>3.0826767396519017E-5</v>
      </c>
      <c r="CR39" s="2">
        <v>3.9260650321892854E-6</v>
      </c>
      <c r="CS39" s="2">
        <v>1.2533194881036991E-5</v>
      </c>
      <c r="CT39" s="2">
        <v>-9.4338144998040718E-6</v>
      </c>
      <c r="CU39" s="2">
        <v>-2.0406715534937447E-5</v>
      </c>
      <c r="CV39" s="2">
        <v>4.2235826640535379E-4</v>
      </c>
      <c r="CW39" s="2">
        <v>1.355182717936998E-4</v>
      </c>
      <c r="CX39" s="2">
        <v>-7.4454232525056341E-5</v>
      </c>
      <c r="CY39" s="2">
        <v>2.8238023209697261E-2</v>
      </c>
      <c r="CZ39" s="2">
        <v>1.0994262825022361E-2</v>
      </c>
      <c r="DA39" s="2">
        <f t="shared" si="0"/>
        <v>8492.0003785130248</v>
      </c>
      <c r="DB39" s="2"/>
    </row>
    <row r="40" spans="1:106" x14ac:dyDescent="0.25">
      <c r="A40" s="2" t="s">
        <v>533</v>
      </c>
      <c r="B40" s="2">
        <v>-3.7209803239917516E-2</v>
      </c>
      <c r="C40" s="2">
        <v>-1.9322306037719394E-2</v>
      </c>
      <c r="D40" s="2">
        <v>1.0159097593442912E-4</v>
      </c>
      <c r="E40" s="2">
        <v>6.9804462271338963E-4</v>
      </c>
      <c r="F40" s="2">
        <v>4.2998364413264767E-3</v>
      </c>
      <c r="G40" s="2">
        <v>-1.5301363127281586E-2</v>
      </c>
      <c r="H40" s="2">
        <v>-4.7746769709391401E-3</v>
      </c>
      <c r="I40" s="2">
        <v>1.1073331431719069E-3</v>
      </c>
      <c r="J40" s="2">
        <v>1.5761900302706799E-3</v>
      </c>
      <c r="K40" s="2">
        <v>-3.301461482231538E-3</v>
      </c>
      <c r="L40" s="2">
        <v>3.5845630700142017E-3</v>
      </c>
      <c r="M40" s="2">
        <v>-7.4478847046204777E-2</v>
      </c>
      <c r="N40" s="2">
        <v>2.3801522755732663E-2</v>
      </c>
      <c r="O40" s="2">
        <v>-0.25760221246866166</v>
      </c>
      <c r="P40" s="2">
        <v>-1.8480290346531092E-2</v>
      </c>
      <c r="Q40" s="2">
        <v>1.6420420880736142E-3</v>
      </c>
      <c r="R40" s="2">
        <v>-4.3635117099638521E-2</v>
      </c>
      <c r="S40" s="2">
        <v>-6.3710218387313944E-4</v>
      </c>
      <c r="T40" s="2">
        <v>1.8239258210163296</v>
      </c>
      <c r="U40" s="2">
        <v>2.6784507259128687</v>
      </c>
      <c r="V40" s="2">
        <v>-6.4936116732507543E-2</v>
      </c>
      <c r="W40" s="2">
        <v>1.9748576740288546</v>
      </c>
      <c r="X40" s="2">
        <v>3.7717183832938632</v>
      </c>
      <c r="Y40" s="2">
        <v>12.557167794147031</v>
      </c>
      <c r="Z40" s="2">
        <v>-1.1764577312121105E-3</v>
      </c>
      <c r="AA40" s="2">
        <v>0.30154948345018617</v>
      </c>
      <c r="AB40" s="2">
        <v>0.99820165322843168</v>
      </c>
      <c r="AC40" s="2">
        <v>4.9992155276828534</v>
      </c>
      <c r="AD40" s="2">
        <v>1.1221753372056709</v>
      </c>
      <c r="AE40" s="2">
        <v>-0.83942564508086548</v>
      </c>
      <c r="AF40" s="2">
        <v>8.56401118718777E-2</v>
      </c>
      <c r="AG40" s="2">
        <v>-0.74575428095433827</v>
      </c>
      <c r="AH40" s="2">
        <v>7.1479131976831605</v>
      </c>
      <c r="AI40" s="2">
        <v>-0.44883393166442076</v>
      </c>
      <c r="AJ40" s="2">
        <v>-0.85988237996649897</v>
      </c>
      <c r="AK40" s="2">
        <v>3.1668876336910081</v>
      </c>
      <c r="AL40" s="2">
        <v>-24.480032541567258</v>
      </c>
      <c r="AM40" s="2">
        <v>4196.0082080280135</v>
      </c>
      <c r="AN40" s="2">
        <v>-15.722561654301014</v>
      </c>
      <c r="AO40" s="2">
        <v>-919.84907753447158</v>
      </c>
      <c r="AP40" s="2">
        <v>4.5500582260471703</v>
      </c>
      <c r="AQ40" s="2">
        <v>-251.7806525144222</v>
      </c>
      <c r="AR40" s="2">
        <v>-190.77063445554148</v>
      </c>
      <c r="AS40" s="2">
        <v>9.4997695259966264E-3</v>
      </c>
      <c r="AT40" s="2">
        <v>-137.9184839556282</v>
      </c>
      <c r="AU40" s="2">
        <v>-167.96224964273952</v>
      </c>
      <c r="AV40" s="2">
        <v>1.5328383593580122</v>
      </c>
      <c r="AW40" s="2">
        <v>-154.3008076987004</v>
      </c>
      <c r="AX40" s="2">
        <v>-8.7828950452035315E-2</v>
      </c>
      <c r="AY40" s="2">
        <v>-7.2254464141733816</v>
      </c>
      <c r="AZ40" s="2">
        <v>393.66150703012858</v>
      </c>
      <c r="BA40" s="2">
        <v>3.7630213391959266E-4</v>
      </c>
      <c r="BB40" s="2">
        <v>9.1007494269179645E-4</v>
      </c>
      <c r="BC40" s="2">
        <v>5.7746341187030481E-3</v>
      </c>
      <c r="BD40" s="2">
        <v>2.7129095466746356E-4</v>
      </c>
      <c r="BE40" s="2">
        <v>2.3835405160719803E-3</v>
      </c>
      <c r="BF40" s="2">
        <v>4.6684254682155535E-6</v>
      </c>
      <c r="BG40" s="2">
        <v>-6.9483126834057884E-3</v>
      </c>
      <c r="BH40" s="2">
        <v>-4.9630245436693698E-4</v>
      </c>
      <c r="BI40" s="2">
        <v>2.0275984842521577E-3</v>
      </c>
      <c r="BJ40" s="2">
        <v>3.6085841271713548E-3</v>
      </c>
      <c r="BK40" s="2">
        <v>-1.0877037487901475E-2</v>
      </c>
      <c r="BL40" s="2">
        <v>-1.4828961886897973E-4</v>
      </c>
      <c r="BM40" s="2">
        <v>-6.4385045324355517E-4</v>
      </c>
      <c r="BN40" s="2">
        <v>-4.1844595239641791E-3</v>
      </c>
      <c r="BO40" s="2">
        <v>-3.4394154653760722E-4</v>
      </c>
      <c r="BP40" s="2">
        <v>4.1898438644274449E-3</v>
      </c>
      <c r="BQ40" s="2">
        <v>-5.6039230014413022E-3</v>
      </c>
      <c r="BR40" s="2">
        <v>-5.5391276018995406E-2</v>
      </c>
      <c r="BS40" s="2">
        <v>2.1210479719036002E-4</v>
      </c>
      <c r="BT40" s="2">
        <v>4.7151561405929243E-3</v>
      </c>
      <c r="BU40" s="2">
        <v>0.24988778723191274</v>
      </c>
      <c r="BV40" s="2">
        <v>4.6779137841554075E-2</v>
      </c>
      <c r="BW40" s="2">
        <v>-1.4406060555050226E-2</v>
      </c>
      <c r="BX40" s="2">
        <v>-2.9777413153668775E-3</v>
      </c>
      <c r="BY40" s="2">
        <v>-5.5624177227073801E-3</v>
      </c>
      <c r="BZ40" s="2">
        <v>8.6437760799782382E-3</v>
      </c>
      <c r="CA40" s="2">
        <v>-2.1150920964290165E-3</v>
      </c>
      <c r="CB40" s="2">
        <v>-1.7898556521611653E-4</v>
      </c>
      <c r="CC40" s="2">
        <v>-2.4440608344580284E-3</v>
      </c>
      <c r="CD40" s="2">
        <v>1.3174500504464781E-3</v>
      </c>
      <c r="CE40" s="2">
        <v>-4.2055040741999505E-3</v>
      </c>
      <c r="CF40" s="2">
        <v>5.5594636547162679E-4</v>
      </c>
      <c r="CG40" s="2">
        <v>-4.8969678466548316E-4</v>
      </c>
      <c r="CH40" s="2">
        <v>-1.2546089816524164E-3</v>
      </c>
      <c r="CI40" s="2">
        <v>3.0791831060428265E-4</v>
      </c>
      <c r="CJ40" s="2">
        <v>9.9471173304515048E-3</v>
      </c>
      <c r="CK40" s="2">
        <v>5.1595527020893428E-3</v>
      </c>
      <c r="CL40" s="2">
        <v>2.2848016920296033E-4</v>
      </c>
      <c r="CM40" s="2">
        <v>1.315531420003957E-3</v>
      </c>
      <c r="CN40" s="2">
        <v>7.9207156601857065E-4</v>
      </c>
      <c r="CO40" s="2">
        <v>6.6214225930938397E-3</v>
      </c>
      <c r="CP40" s="2">
        <v>1.5860520099542086E-4</v>
      </c>
      <c r="CQ40" s="2">
        <v>-2.850993276002356E-4</v>
      </c>
      <c r="CR40" s="2">
        <v>-8.4034338368288442E-5</v>
      </c>
      <c r="CS40" s="2">
        <v>-3.1122250194770551E-4</v>
      </c>
      <c r="CT40" s="2">
        <v>1.9345369390189049E-4</v>
      </c>
      <c r="CU40" s="2">
        <v>4.7739417599190759E-4</v>
      </c>
      <c r="CV40" s="2">
        <v>-1.0768315822705432E-2</v>
      </c>
      <c r="CW40" s="2">
        <v>-3.1904043983814745E-3</v>
      </c>
      <c r="CX40" s="2">
        <v>1.4599544667319719E-3</v>
      </c>
      <c r="CY40" s="2">
        <v>-0.70509113391305434</v>
      </c>
      <c r="CZ40" s="2">
        <v>-0.41431903181123175</v>
      </c>
      <c r="DA40" s="2">
        <f t="shared" si="0"/>
        <v>2762.0000971201553</v>
      </c>
      <c r="DB40" s="2"/>
    </row>
    <row r="41" spans="1:106" x14ac:dyDescent="0.25">
      <c r="A41" s="2" t="s">
        <v>534</v>
      </c>
      <c r="B41" s="2">
        <v>0.14005676671523171</v>
      </c>
      <c r="C41" s="2">
        <v>2.8801573180774476E-3</v>
      </c>
      <c r="D41" s="2">
        <v>-3.9359660157023413E-4</v>
      </c>
      <c r="E41" s="2">
        <v>-2.4043552792996081E-3</v>
      </c>
      <c r="F41" s="2">
        <v>-1.7073484327731592E-2</v>
      </c>
      <c r="G41" s="2">
        <v>1.2418371008551929</v>
      </c>
      <c r="H41" s="2">
        <v>1.8971106643306257E-2</v>
      </c>
      <c r="I41" s="2">
        <v>-2.6538332918416563E-3</v>
      </c>
      <c r="J41" s="2">
        <v>-3.4236863369194737E-3</v>
      </c>
      <c r="K41" s="2">
        <v>1.8033721305146244E-2</v>
      </c>
      <c r="L41" s="2">
        <v>-1.2644584891512878E-2</v>
      </c>
      <c r="M41" s="2">
        <v>0.27579987738943146</v>
      </c>
      <c r="N41" s="2">
        <v>-3.3048535101595888E-2</v>
      </c>
      <c r="O41" s="2">
        <v>-1.7598305439037176E-2</v>
      </c>
      <c r="P41" s="2">
        <v>2.9076780515957523E-4</v>
      </c>
      <c r="Q41" s="2">
        <v>-1.0540005636705985E-2</v>
      </c>
      <c r="R41" s="2">
        <v>0.10406372383709339</v>
      </c>
      <c r="S41" s="2">
        <v>2.1215635700428948E-3</v>
      </c>
      <c r="T41" s="2">
        <v>-1.1356971320545881</v>
      </c>
      <c r="U41" s="2">
        <v>-1.3891337019138632</v>
      </c>
      <c r="V41" s="2">
        <v>0.28241521772993039</v>
      </c>
      <c r="W41" s="2">
        <v>-0.26392062061691313</v>
      </c>
      <c r="X41" s="2">
        <v>-1.3106834755978127</v>
      </c>
      <c r="Y41" s="2">
        <v>-8.013623358901043</v>
      </c>
      <c r="Z41" s="2">
        <v>6.6844345730814325E-3</v>
      </c>
      <c r="AA41" s="2">
        <v>0.43768747533207986</v>
      </c>
      <c r="AB41" s="2">
        <v>0.38897248238715676</v>
      </c>
      <c r="AC41" s="2">
        <v>-1.5880889912918121</v>
      </c>
      <c r="AD41" s="2">
        <v>-0.9355346175329764</v>
      </c>
      <c r="AE41" s="2">
        <v>2.7325415763847474</v>
      </c>
      <c r="AF41" s="2">
        <v>0.96838522125419502</v>
      </c>
      <c r="AG41" s="2">
        <v>1.2264888227015476</v>
      </c>
      <c r="AH41" s="2">
        <v>-2.1612265183311905</v>
      </c>
      <c r="AI41" s="2">
        <v>-93.000407554058086</v>
      </c>
      <c r="AJ41" s="2">
        <v>5.2184275055328015</v>
      </c>
      <c r="AK41" s="2">
        <v>6.6031013630911097</v>
      </c>
      <c r="AL41" s="2">
        <v>4.3116269484101934</v>
      </c>
      <c r="AM41" s="2">
        <v>86.926622341678922</v>
      </c>
      <c r="AN41" s="2">
        <v>27145.735317876923</v>
      </c>
      <c r="AO41" s="2">
        <v>147.62708964039652</v>
      </c>
      <c r="AP41" s="2">
        <v>-70.40094446040429</v>
      </c>
      <c r="AQ41" s="2">
        <v>398.66056165280798</v>
      </c>
      <c r="AR41" s="2">
        <v>-84.455594936946554</v>
      </c>
      <c r="AS41" s="2">
        <v>0.53010287783830279</v>
      </c>
      <c r="AT41" s="2">
        <v>-91.361992265489192</v>
      </c>
      <c r="AU41" s="2">
        <v>72.842272125033901</v>
      </c>
      <c r="AV41" s="2">
        <v>-51.715748437099151</v>
      </c>
      <c r="AW41" s="2">
        <v>93.651617062404895</v>
      </c>
      <c r="AX41" s="2">
        <v>-2.2461988261724741</v>
      </c>
      <c r="AY41" s="2">
        <v>1.2160321888108223</v>
      </c>
      <c r="AZ41" s="2">
        <v>-1481.8364099612243</v>
      </c>
      <c r="BA41" s="2">
        <v>-1.7361107027236145E-3</v>
      </c>
      <c r="BB41" s="2">
        <v>-3.0646420039168731E-3</v>
      </c>
      <c r="BC41" s="2">
        <v>-2.1212877664993357E-2</v>
      </c>
      <c r="BD41" s="2">
        <v>-1.0211501294854486E-3</v>
      </c>
      <c r="BE41" s="2">
        <v>-8.2393519816537086E-3</v>
      </c>
      <c r="BF41" s="2">
        <v>-2.2761458951442437E-5</v>
      </c>
      <c r="BG41" s="2">
        <v>2.6879148295392952E-2</v>
      </c>
      <c r="BH41" s="2">
        <v>2.0252579879809218E-3</v>
      </c>
      <c r="BI41" s="2">
        <v>-1.0000813665193675E-2</v>
      </c>
      <c r="BJ41" s="2">
        <v>-1.2395942755304645E-2</v>
      </c>
      <c r="BK41" s="2">
        <v>4.3168476208194306E-2</v>
      </c>
      <c r="BL41" s="2">
        <v>6.2451383067418931E-4</v>
      </c>
      <c r="BM41" s="2">
        <v>2.2303047985552382E-3</v>
      </c>
      <c r="BN41" s="2">
        <v>1.3655593102356534E-2</v>
      </c>
      <c r="BO41" s="2">
        <v>1.4425313699319986E-3</v>
      </c>
      <c r="BP41" s="2">
        <v>-1.6123021494351519E-2</v>
      </c>
      <c r="BQ41" s="2">
        <v>2.1531680700519473E-2</v>
      </c>
      <c r="BR41" s="2">
        <v>2.1331098468372112E-2</v>
      </c>
      <c r="BS41" s="2">
        <v>-1.4987133962973687E-3</v>
      </c>
      <c r="BT41" s="2">
        <v>-2.2868483223348335E-2</v>
      </c>
      <c r="BU41" s="2">
        <v>-0.9309638149059225</v>
      </c>
      <c r="BV41" s="2">
        <v>-0.17158701502194162</v>
      </c>
      <c r="BW41" s="2">
        <v>5.844607424660353E-2</v>
      </c>
      <c r="BX41" s="2">
        <v>1.096327516027884E-2</v>
      </c>
      <c r="BY41" s="2">
        <v>1.9580329602341351E-2</v>
      </c>
      <c r="BZ41" s="2">
        <v>-3.2211859879055282E-2</v>
      </c>
      <c r="CA41" s="2">
        <v>8.8690493684246974E-3</v>
      </c>
      <c r="CB41" s="2">
        <v>7.8868814011912036E-4</v>
      </c>
      <c r="CC41" s="2">
        <v>1.7892361826739034E-3</v>
      </c>
      <c r="CD41" s="2">
        <v>-1.3702619954557349E-2</v>
      </c>
      <c r="CE41" s="2">
        <v>1.5136375160881954E-2</v>
      </c>
      <c r="CF41" s="2">
        <v>-2.6010792153625673E-3</v>
      </c>
      <c r="CG41" s="2">
        <v>1.0779185166335026E-2</v>
      </c>
      <c r="CH41" s="2">
        <v>3.874898275762817E-3</v>
      </c>
      <c r="CI41" s="2">
        <v>-1.2796062657631779E-3</v>
      </c>
      <c r="CJ41" s="2">
        <v>-4.387276010625385E-2</v>
      </c>
      <c r="CK41" s="2">
        <v>-1.9337340509171241E-2</v>
      </c>
      <c r="CL41" s="2">
        <v>-8.7862200137678315E-4</v>
      </c>
      <c r="CM41" s="2">
        <v>-6.6174850989071388E-3</v>
      </c>
      <c r="CN41" s="2">
        <v>-2.3523833716811993E-3</v>
      </c>
      <c r="CO41" s="2">
        <v>-2.0659465244911246E-2</v>
      </c>
      <c r="CP41" s="2">
        <v>-7.0928552933313682E-4</v>
      </c>
      <c r="CQ41" s="2">
        <v>2.4533625019440564E-3</v>
      </c>
      <c r="CR41" s="2">
        <v>3.5633754222141878E-4</v>
      </c>
      <c r="CS41" s="2">
        <v>1.1755588638169279E-3</v>
      </c>
      <c r="CT41" s="2">
        <v>-8.4635224114393282E-4</v>
      </c>
      <c r="CU41" s="2">
        <v>-1.8860957036519466E-3</v>
      </c>
      <c r="CV41" s="2">
        <v>3.9913004460402135E-2</v>
      </c>
      <c r="CW41" s="2">
        <v>1.2544044164201296E-2</v>
      </c>
      <c r="CX41" s="2">
        <v>-6.6296831458725336E-3</v>
      </c>
      <c r="CY41" s="2">
        <v>2.6541261226463035</v>
      </c>
      <c r="CZ41" s="2">
        <v>1.1267946662823647</v>
      </c>
      <c r="DA41" s="2">
        <f t="shared" si="0"/>
        <v>26082.001175830046</v>
      </c>
      <c r="DB41" s="2"/>
    </row>
    <row r="42" spans="1:106" x14ac:dyDescent="0.25">
      <c r="A42" s="2" t="s">
        <v>535</v>
      </c>
      <c r="B42" s="2">
        <v>1.2181410357343161</v>
      </c>
      <c r="C42" s="2">
        <v>-9.6077619538696091E-2</v>
      </c>
      <c r="D42" s="2">
        <v>-3.4933739381992623E-3</v>
      </c>
      <c r="E42" s="2">
        <v>-2.0098627797004553E-2</v>
      </c>
      <c r="F42" s="2">
        <v>-0.14914720133818093</v>
      </c>
      <c r="G42" s="2">
        <v>-0.4611298375791506</v>
      </c>
      <c r="H42" s="2">
        <v>0.16576024959586277</v>
      </c>
      <c r="I42" s="2">
        <v>-4.7441906762222819E-2</v>
      </c>
      <c r="J42" s="2">
        <v>-6.4348036530176955E-2</v>
      </c>
      <c r="K42" s="2">
        <v>0.11356692602155505</v>
      </c>
      <c r="L42" s="2">
        <v>-0.13632030874446954</v>
      </c>
      <c r="M42" s="2">
        <v>2.4300075044732559</v>
      </c>
      <c r="N42" s="2">
        <v>-0.30052099388737652</v>
      </c>
      <c r="O42" s="2">
        <v>7.7054774768001693</v>
      </c>
      <c r="P42" s="2">
        <v>0.33205300406460303</v>
      </c>
      <c r="Q42" s="2">
        <v>-0.10800599935718225</v>
      </c>
      <c r="R42" s="2">
        <v>1.7339720714020075</v>
      </c>
      <c r="S42" s="2">
        <v>1.7424062076104363E-2</v>
      </c>
      <c r="T42" s="2">
        <v>9.1092938626571254</v>
      </c>
      <c r="U42" s="2">
        <v>16.37144359598156</v>
      </c>
      <c r="V42" s="2">
        <v>2.5673367225596202</v>
      </c>
      <c r="W42" s="2">
        <v>10.139424221549396</v>
      </c>
      <c r="X42" s="2">
        <v>27.175653555273698</v>
      </c>
      <c r="Y42" s="2">
        <v>59.346864788905179</v>
      </c>
      <c r="Z42" s="2">
        <v>5.9605840009311351E-2</v>
      </c>
      <c r="AA42" s="2">
        <v>-10.448045341469626</v>
      </c>
      <c r="AB42" s="2">
        <v>-31.330089081039091</v>
      </c>
      <c r="AC42" s="2">
        <v>-136.21162494086624</v>
      </c>
      <c r="AD42" s="2">
        <v>-6.3066906516168189</v>
      </c>
      <c r="AE42" s="2">
        <v>15.980383082706297</v>
      </c>
      <c r="AF42" s="2">
        <v>8.4721245847599249</v>
      </c>
      <c r="AG42" s="2">
        <v>23.664373978740933</v>
      </c>
      <c r="AH42" s="2">
        <v>21.27981035221967</v>
      </c>
      <c r="AI42" s="2">
        <v>18.023274483735459</v>
      </c>
      <c r="AJ42" s="2">
        <v>44.913318422739408</v>
      </c>
      <c r="AK42" s="2">
        <v>-8.5283738180426223</v>
      </c>
      <c r="AL42" s="2">
        <v>13.831376199579392</v>
      </c>
      <c r="AM42" s="2">
        <v>647.5749791469002</v>
      </c>
      <c r="AN42" s="2">
        <v>746.72373440248282</v>
      </c>
      <c r="AO42" s="2">
        <v>28784.018022555843</v>
      </c>
      <c r="AP42" s="2">
        <v>-716.74257785225495</v>
      </c>
      <c r="AQ42" s="2">
        <v>3591.2605305538373</v>
      </c>
      <c r="AR42" s="2">
        <v>-52.328137844671517</v>
      </c>
      <c r="AS42" s="2">
        <v>6.4880856948820238</v>
      </c>
      <c r="AT42" s="2">
        <v>-74.287250195174408</v>
      </c>
      <c r="AU42" s="2">
        <v>629.76201950318284</v>
      </c>
      <c r="AV42" s="2">
        <v>13.678023979302127</v>
      </c>
      <c r="AW42" s="2">
        <v>-807.55601163792892</v>
      </c>
      <c r="AX42" s="2">
        <v>1.9936554532920994</v>
      </c>
      <c r="AY42" s="2">
        <v>7.909924867647586</v>
      </c>
      <c r="AZ42" s="2">
        <v>-12888.268379502915</v>
      </c>
      <c r="BA42" s="2">
        <v>-1.6544351588169359E-2</v>
      </c>
      <c r="BB42" s="2">
        <v>-2.5381801811307891E-2</v>
      </c>
      <c r="BC42" s="2">
        <v>-0.18146005100298623</v>
      </c>
      <c r="BD42" s="2">
        <v>-8.9374179906194229E-3</v>
      </c>
      <c r="BE42" s="2">
        <v>-6.9451955601305571E-2</v>
      </c>
      <c r="BF42" s="2">
        <v>-2.0884078042432419E-4</v>
      </c>
      <c r="BG42" s="2">
        <v>0.23527503279061079</v>
      </c>
      <c r="BH42" s="2">
        <v>1.7458653236715804E-2</v>
      </c>
      <c r="BI42" s="2">
        <v>-9.4444407204719028E-2</v>
      </c>
      <c r="BJ42" s="2">
        <v>-0.10287754303678298</v>
      </c>
      <c r="BK42" s="2">
        <v>0.38003944816313151</v>
      </c>
      <c r="BL42" s="2">
        <v>5.6804550279130339E-3</v>
      </c>
      <c r="BM42" s="2">
        <v>1.8922901344303966E-2</v>
      </c>
      <c r="BN42" s="2">
        <v>0.11083576762891312</v>
      </c>
      <c r="BO42" s="2">
        <v>1.2225140037656956E-2</v>
      </c>
      <c r="BP42" s="2">
        <v>-0.14135127329763009</v>
      </c>
      <c r="BQ42" s="2">
        <v>0.18853241197615489</v>
      </c>
      <c r="BR42" s="2">
        <v>-0.37498028527461713</v>
      </c>
      <c r="BS42" s="2">
        <v>-1.5026079339699905E-2</v>
      </c>
      <c r="BT42" s="2">
        <v>-0.21313666111285556</v>
      </c>
      <c r="BU42" s="2">
        <v>-8.0553184914717519</v>
      </c>
      <c r="BV42" s="2">
        <v>-1.488576125653907</v>
      </c>
      <c r="BW42" s="2">
        <v>0.51937637691389682</v>
      </c>
      <c r="BX42" s="2">
        <v>9.4427885797038869E-2</v>
      </c>
      <c r="BY42" s="2">
        <v>0.1655629841487638</v>
      </c>
      <c r="BZ42" s="2">
        <v>-0.2781320212093874</v>
      </c>
      <c r="CA42" s="2">
        <v>7.9575373044509234E-2</v>
      </c>
      <c r="CB42" s="2">
        <v>7.4955125813858103E-3</v>
      </c>
      <c r="CC42" s="2">
        <v>-5.5006816593277108E-3</v>
      </c>
      <c r="CD42" s="2">
        <v>-0.14759742638497642</v>
      </c>
      <c r="CE42" s="2">
        <v>0.12973904002066661</v>
      </c>
      <c r="CF42" s="2">
        <v>-2.4407964631071977E-2</v>
      </c>
      <c r="CG42" s="2">
        <v>0.1215158250842272</v>
      </c>
      <c r="CH42" s="2">
        <v>2.9843633783823265E-2</v>
      </c>
      <c r="CI42" s="2">
        <v>-1.1331514130555664E-2</v>
      </c>
      <c r="CJ42" s="2">
        <v>-0.40243430376776246</v>
      </c>
      <c r="CK42" s="2">
        <v>-0.16724772913601171</v>
      </c>
      <c r="CL42" s="2">
        <v>-7.4090901489967109E-3</v>
      </c>
      <c r="CM42" s="2">
        <v>-6.0728157077122091E-2</v>
      </c>
      <c r="CN42" s="2">
        <v>-1.8733059087598036E-2</v>
      </c>
      <c r="CO42" s="2">
        <v>-0.16233712264847355</v>
      </c>
      <c r="CP42" s="2">
        <v>-5.9993240292808281E-3</v>
      </c>
      <c r="CQ42" s="2">
        <v>2.4338839153355885E-2</v>
      </c>
      <c r="CR42" s="2">
        <v>3.2140957015323046E-3</v>
      </c>
      <c r="CS42" s="2">
        <v>1.0165559168581417E-2</v>
      </c>
      <c r="CT42" s="2">
        <v>-7.5178940865070487E-3</v>
      </c>
      <c r="CU42" s="2">
        <v>-1.6484882566615733E-2</v>
      </c>
      <c r="CV42" s="2">
        <v>0.34670448388523312</v>
      </c>
      <c r="CW42" s="2">
        <v>0.10920373418262841</v>
      </c>
      <c r="CX42" s="2">
        <v>-6.0635915076950653E-2</v>
      </c>
      <c r="CY42" s="2">
        <v>23.084923496647477</v>
      </c>
      <c r="CZ42" s="2">
        <v>7.8047322758397968</v>
      </c>
      <c r="DA42" s="2">
        <f t="shared" si="0"/>
        <v>20002.00149396286</v>
      </c>
      <c r="DB42" s="2"/>
    </row>
    <row r="43" spans="1:106" x14ac:dyDescent="0.25">
      <c r="A43" s="2" t="s">
        <v>536</v>
      </c>
      <c r="B43" s="2">
        <v>-7.5663850696389812E-2</v>
      </c>
      <c r="C43" s="2">
        <v>6.3097646822691533E-3</v>
      </c>
      <c r="D43" s="2">
        <v>2.1577555554119776E-4</v>
      </c>
      <c r="E43" s="2">
        <v>1.252106388612173E-3</v>
      </c>
      <c r="F43" s="2">
        <v>9.3184198609037594E-3</v>
      </c>
      <c r="G43" s="2">
        <v>2.9705377805919753E-3</v>
      </c>
      <c r="H43" s="2">
        <v>-1.0356546361450114E-2</v>
      </c>
      <c r="I43" s="2">
        <v>1.5436699691466771E-3</v>
      </c>
      <c r="J43" s="2">
        <v>4.0139417663733745E-3</v>
      </c>
      <c r="K43" s="2">
        <v>-7.0931416909285616E-3</v>
      </c>
      <c r="L43" s="2">
        <v>8.4978924616265772E-3</v>
      </c>
      <c r="M43" s="2">
        <v>-0.15167709256132156</v>
      </c>
      <c r="N43" s="2">
        <v>1.8412473181386502E-2</v>
      </c>
      <c r="O43" s="2">
        <v>-0.47960907387181351</v>
      </c>
      <c r="P43" s="2">
        <v>-1.9657317129846419E-3</v>
      </c>
      <c r="Q43" s="2">
        <v>5.9404148764503617E-3</v>
      </c>
      <c r="R43" s="2">
        <v>-0.1080181956407138</v>
      </c>
      <c r="S43" s="2">
        <v>-1.0838424824264337E-3</v>
      </c>
      <c r="T43" s="2">
        <v>-0.58874354854497479</v>
      </c>
      <c r="U43" s="2">
        <v>-1.0530440779340324</v>
      </c>
      <c r="V43" s="2">
        <v>-0.15794488926064076</v>
      </c>
      <c r="W43" s="2">
        <v>-0.66489887539261283</v>
      </c>
      <c r="X43" s="2">
        <v>-1.7428346598841244</v>
      </c>
      <c r="Y43" s="2">
        <v>-2.4535240114458716</v>
      </c>
      <c r="Z43" s="2">
        <v>-3.2279744835435054E-3</v>
      </c>
      <c r="AA43" s="2">
        <v>1.0598192043555414</v>
      </c>
      <c r="AB43" s="2">
        <v>1.9448449762057234</v>
      </c>
      <c r="AC43" s="2">
        <v>8.4755050388741182</v>
      </c>
      <c r="AD43" s="2">
        <v>1.1563334948976189</v>
      </c>
      <c r="AE43" s="2">
        <v>1.94805906418407</v>
      </c>
      <c r="AF43" s="2">
        <v>-0.59035708802785081</v>
      </c>
      <c r="AG43" s="2">
        <v>-0.9962565603207465</v>
      </c>
      <c r="AH43" s="2">
        <v>-198.7458833821056</v>
      </c>
      <c r="AI43" s="2">
        <v>-1.0530629600191297</v>
      </c>
      <c r="AJ43" s="2">
        <v>-3.7293747371280226</v>
      </c>
      <c r="AK43" s="2">
        <v>-33.383831298478533</v>
      </c>
      <c r="AL43" s="2">
        <v>-22.778937113982423</v>
      </c>
      <c r="AM43" s="2">
        <v>-40.328968957354846</v>
      </c>
      <c r="AN43" s="2">
        <v>-44.12464497454566</v>
      </c>
      <c r="AO43" s="2">
        <v>-1780.447422671037</v>
      </c>
      <c r="AP43" s="2">
        <v>14001.59674224811</v>
      </c>
      <c r="AQ43" s="2">
        <v>-220.73973347095526</v>
      </c>
      <c r="AR43" s="2">
        <v>4.8651942784356521</v>
      </c>
      <c r="AS43" s="2">
        <v>-3.1456193404318036</v>
      </c>
      <c r="AT43" s="2">
        <v>-22.333690612236904</v>
      </c>
      <c r="AU43" s="2">
        <v>-46.312321098104022</v>
      </c>
      <c r="AV43" s="2">
        <v>0.11067919704513796</v>
      </c>
      <c r="AW43" s="2">
        <v>52.178880437571486</v>
      </c>
      <c r="AX43" s="2">
        <v>-4.7687830664203457E-2</v>
      </c>
      <c r="AY43" s="2">
        <v>-0.40528609978092039</v>
      </c>
      <c r="AZ43" s="2">
        <v>800.60954623122132</v>
      </c>
      <c r="BA43" s="2">
        <v>1.0143166200364817E-3</v>
      </c>
      <c r="BB43" s="2">
        <v>1.58339669971852E-3</v>
      </c>
      <c r="BC43" s="2">
        <v>1.1322207462022504E-2</v>
      </c>
      <c r="BD43" s="2">
        <v>5.5459449999104016E-4</v>
      </c>
      <c r="BE43" s="2">
        <v>4.3129674253696848E-3</v>
      </c>
      <c r="BF43" s="2">
        <v>1.3139675540618789E-5</v>
      </c>
      <c r="BG43" s="2">
        <v>-1.4635302791944582E-2</v>
      </c>
      <c r="BH43" s="2">
        <v>-1.1080057840535673E-3</v>
      </c>
      <c r="BI43" s="2">
        <v>5.8945584779905857E-3</v>
      </c>
      <c r="BJ43" s="2">
        <v>6.4130325300268964E-3</v>
      </c>
      <c r="BK43" s="2">
        <v>-2.3668833055410232E-2</v>
      </c>
      <c r="BL43" s="2">
        <v>-3.518616928631646E-4</v>
      </c>
      <c r="BM43" s="2">
        <v>-1.1690910227937223E-3</v>
      </c>
      <c r="BN43" s="2">
        <v>-6.9051034495544172E-3</v>
      </c>
      <c r="BO43" s="2">
        <v>-7.7646658135677171E-4</v>
      </c>
      <c r="BP43" s="2">
        <v>8.7903855558835176E-3</v>
      </c>
      <c r="BQ43" s="2">
        <v>-1.1727462682845413E-2</v>
      </c>
      <c r="BR43" s="2">
        <v>2.4097989484958227E-2</v>
      </c>
      <c r="BS43" s="2">
        <v>9.4321579882650219E-4</v>
      </c>
      <c r="BT43" s="2">
        <v>1.3319474288005395E-2</v>
      </c>
      <c r="BU43" s="2">
        <v>0.50064725109388064</v>
      </c>
      <c r="BV43" s="2">
        <v>9.2163804789151982E-2</v>
      </c>
      <c r="BW43" s="2">
        <v>-3.2288187300473226E-2</v>
      </c>
      <c r="BX43" s="2">
        <v>-5.6695965539965698E-3</v>
      </c>
      <c r="BY43" s="2">
        <v>-1.0280163980027623E-2</v>
      </c>
      <c r="BZ43" s="2">
        <v>1.5212195695013975E-2</v>
      </c>
      <c r="CA43" s="2">
        <v>-4.9486413412616059E-3</v>
      </c>
      <c r="CB43" s="2">
        <v>-4.6056296636720617E-4</v>
      </c>
      <c r="CC43" s="2">
        <v>4.5320002536186621E-4</v>
      </c>
      <c r="CD43" s="2">
        <v>9.2019046591147458E-3</v>
      </c>
      <c r="CE43" s="2">
        <v>-8.0436695418484305E-3</v>
      </c>
      <c r="CF43" s="2">
        <v>1.5155226711165426E-3</v>
      </c>
      <c r="CG43" s="2">
        <v>-7.6151120639202929E-3</v>
      </c>
      <c r="CH43" s="2">
        <v>-1.8820058747337498E-3</v>
      </c>
      <c r="CI43" s="2">
        <v>7.0901589177685409E-4</v>
      </c>
      <c r="CJ43" s="2">
        <v>2.5018134437857498E-2</v>
      </c>
      <c r="CK43" s="2">
        <v>1.0403624578789294E-2</v>
      </c>
      <c r="CL43" s="2">
        <v>4.6784883781469944E-4</v>
      </c>
      <c r="CM43" s="2">
        <v>3.8463182275356722E-3</v>
      </c>
      <c r="CN43" s="2">
        <v>1.1774037523784309E-3</v>
      </c>
      <c r="CO43" s="2">
        <v>1.0169194471533416E-2</v>
      </c>
      <c r="CP43" s="2">
        <v>3.8720992361884754E-4</v>
      </c>
      <c r="CQ43" s="2">
        <v>-1.552410443022012E-3</v>
      </c>
      <c r="CR43" s="2">
        <v>-2.0004038766058274E-4</v>
      </c>
      <c r="CS43" s="2">
        <v>-6.333003002537696E-4</v>
      </c>
      <c r="CT43" s="2">
        <v>4.7280542495942157E-4</v>
      </c>
      <c r="CU43" s="2">
        <v>1.0293192365815607E-3</v>
      </c>
      <c r="CV43" s="2">
        <v>-2.1492477248472142E-2</v>
      </c>
      <c r="CW43" s="2">
        <v>-6.8253555564083968E-3</v>
      </c>
      <c r="CX43" s="2">
        <v>3.7878626740379673E-3</v>
      </c>
      <c r="CY43" s="2">
        <v>-1.4340019843310188</v>
      </c>
      <c r="CZ43" s="2">
        <v>-0.49934355197489566</v>
      </c>
      <c r="DA43" s="2">
        <f t="shared" si="0"/>
        <v>12446.000658168272</v>
      </c>
      <c r="DB43" s="2"/>
    </row>
    <row r="44" spans="1:106" x14ac:dyDescent="0.25">
      <c r="A44" s="2" t="s">
        <v>537</v>
      </c>
      <c r="B44" s="2">
        <v>-4.2818864335147921E-4</v>
      </c>
      <c r="C44" s="2">
        <v>8.5056846245908924E-3</v>
      </c>
      <c r="D44" s="2">
        <v>-3.8526362633461986E-6</v>
      </c>
      <c r="E44" s="2">
        <v>-9.5502741379682732E-4</v>
      </c>
      <c r="F44" s="2">
        <v>3.0914304207847465E-3</v>
      </c>
      <c r="G44" s="2">
        <v>5.0891051957842102</v>
      </c>
      <c r="H44" s="2">
        <v>-3.4589716050135166E-3</v>
      </c>
      <c r="I44" s="2">
        <v>0.11121077522520989</v>
      </c>
      <c r="J44" s="2">
        <v>0.11827714664171918</v>
      </c>
      <c r="K44" s="2">
        <v>-1.8146305350592584E-3</v>
      </c>
      <c r="L44" s="2">
        <v>0.13414115315511843</v>
      </c>
      <c r="M44" s="2">
        <v>-9.4823467227769243E-3</v>
      </c>
      <c r="N44" s="2">
        <v>-2.8043420978628806</v>
      </c>
      <c r="O44" s="2">
        <v>0.26818115637805562</v>
      </c>
      <c r="P44" s="2">
        <v>1.0383236277220602</v>
      </c>
      <c r="Q44" s="2">
        <v>5.7416813818946366E-2</v>
      </c>
      <c r="R44" s="2">
        <v>-2.7536299580820156</v>
      </c>
      <c r="S44" s="2">
        <v>4.6927365431059798E-4</v>
      </c>
      <c r="T44" s="2">
        <v>0.74491776969358625</v>
      </c>
      <c r="U44" s="2">
        <v>-2.999340700996953</v>
      </c>
      <c r="V44" s="2">
        <v>-3.325045381463454E-2</v>
      </c>
      <c r="W44" s="2">
        <v>-0.86825208543189714</v>
      </c>
      <c r="X44" s="2">
        <v>-55.352869163207487</v>
      </c>
      <c r="Y44" s="2">
        <v>-28.230692214195045</v>
      </c>
      <c r="Z44" s="2">
        <v>-0.11665729484263387</v>
      </c>
      <c r="AA44" s="2">
        <v>1.0737578883508174</v>
      </c>
      <c r="AB44" s="2">
        <v>0.44628899116647425</v>
      </c>
      <c r="AC44" s="2">
        <v>-11.814016064282619</v>
      </c>
      <c r="AD44" s="2">
        <v>-184.94877661578505</v>
      </c>
      <c r="AE44" s="2">
        <v>45.799360523618631</v>
      </c>
      <c r="AF44" s="2">
        <v>-68.079663457205271</v>
      </c>
      <c r="AG44" s="2">
        <v>-1.9419648421413997</v>
      </c>
      <c r="AH44" s="2">
        <v>-309.00836685167246</v>
      </c>
      <c r="AI44" s="2">
        <v>2.774774487786571</v>
      </c>
      <c r="AJ44" s="2">
        <v>-70.405862093556095</v>
      </c>
      <c r="AK44" s="2">
        <v>-178.31879991713336</v>
      </c>
      <c r="AL44" s="2">
        <v>3.7178926870793916</v>
      </c>
      <c r="AM44" s="2">
        <v>-0.44969772808067976</v>
      </c>
      <c r="AN44" s="2">
        <v>5.9169924385270978</v>
      </c>
      <c r="AO44" s="2">
        <v>8.7423005970231209</v>
      </c>
      <c r="AP44" s="2">
        <v>-76.758154316383681</v>
      </c>
      <c r="AQ44" s="2">
        <v>27090.726747262273</v>
      </c>
      <c r="AR44" s="2">
        <v>-585.85791663828627</v>
      </c>
      <c r="AS44" s="2">
        <v>1.5312580190492753E-2</v>
      </c>
      <c r="AT44" s="2">
        <v>-395.32849586584865</v>
      </c>
      <c r="AU44" s="2">
        <v>-22.57084743948489</v>
      </c>
      <c r="AV44" s="2">
        <v>40.18621063364283</v>
      </c>
      <c r="AW44" s="2">
        <v>17.363511046567989</v>
      </c>
      <c r="AX44" s="2">
        <v>-0.43421537340988436</v>
      </c>
      <c r="AY44" s="2">
        <v>-63.626167294470697</v>
      </c>
      <c r="AZ44" s="2">
        <v>6.1654971847802926</v>
      </c>
      <c r="BA44" s="2">
        <v>1.6787241337974379E-3</v>
      </c>
      <c r="BB44" s="2">
        <v>-1.9238512129309271E-3</v>
      </c>
      <c r="BC44" s="2">
        <v>-6.4543947512518685E-3</v>
      </c>
      <c r="BD44" s="2">
        <v>-2.9292672465031089E-4</v>
      </c>
      <c r="BE44" s="2">
        <v>-2.9243930615758806E-3</v>
      </c>
      <c r="BF44" s="2">
        <v>7.0338515078677277E-6</v>
      </c>
      <c r="BG44" s="2">
        <v>1.8804357834483199E-3</v>
      </c>
      <c r="BH44" s="2">
        <v>-1.6275213283734047E-6</v>
      </c>
      <c r="BI44" s="2">
        <v>-2.8053994682508687E-3</v>
      </c>
      <c r="BJ44" s="2">
        <v>-1.3108648731972039E-3</v>
      </c>
      <c r="BK44" s="2">
        <v>-1.4880089934479201E-3</v>
      </c>
      <c r="BL44" s="2">
        <v>-2.4578629778559957E-5</v>
      </c>
      <c r="BM44" s="2">
        <v>1.9647386617904772E-4</v>
      </c>
      <c r="BN44" s="2">
        <v>2.3593638700560859E-3</v>
      </c>
      <c r="BO44" s="2">
        <v>-2.1971023203519735E-3</v>
      </c>
      <c r="BP44" s="2">
        <v>-2.4008935914565654E-3</v>
      </c>
      <c r="BQ44" s="2">
        <v>3.3767898102610161E-3</v>
      </c>
      <c r="BR44" s="2">
        <v>0.7961920866032921</v>
      </c>
      <c r="BS44" s="2">
        <v>9.372763765420622E-4</v>
      </c>
      <c r="BT44" s="2">
        <v>8.671078943223165E-3</v>
      </c>
      <c r="BU44" s="2">
        <v>-1.6025953389778635E-2</v>
      </c>
      <c r="BV44" s="2">
        <v>-4.8761049084049546E-3</v>
      </c>
      <c r="BW44" s="2">
        <v>-5.3762426196612978E-4</v>
      </c>
      <c r="BX44" s="2">
        <v>3.1453176257656423E-4</v>
      </c>
      <c r="BY44" s="2">
        <v>6.3838072200184115E-4</v>
      </c>
      <c r="BZ44" s="2">
        <v>-8.0923941547439426E-4</v>
      </c>
      <c r="CA44" s="2">
        <v>-4.2137586445178954E-4</v>
      </c>
      <c r="CB44" s="2">
        <v>-8.6657371318210608E-4</v>
      </c>
      <c r="CC44" s="2">
        <v>9.2277401201101839E-3</v>
      </c>
      <c r="CD44" s="2">
        <v>1.1274471018516863E-2</v>
      </c>
      <c r="CE44" s="2">
        <v>9.3109769662369501E-4</v>
      </c>
      <c r="CF44" s="2">
        <v>9.1969133724134622E-4</v>
      </c>
      <c r="CG44" s="2">
        <v>-1.1548573793758621E-2</v>
      </c>
      <c r="CH44" s="2">
        <v>8.3355723066347309E-4</v>
      </c>
      <c r="CI44" s="2">
        <v>1.352060821702139E-4</v>
      </c>
      <c r="CJ44" s="2">
        <v>3.2737907132087685E-3</v>
      </c>
      <c r="CK44" s="2">
        <v>1.2466956748138358E-3</v>
      </c>
      <c r="CL44" s="2">
        <v>-8.7309052140938093E-5</v>
      </c>
      <c r="CM44" s="2">
        <v>3.668486614785138E-4</v>
      </c>
      <c r="CN44" s="2">
        <v>-6.410869655244511E-4</v>
      </c>
      <c r="CO44" s="2">
        <v>-5.446758068938351E-3</v>
      </c>
      <c r="CP44" s="2">
        <v>5.6075047389647636E-4</v>
      </c>
      <c r="CQ44" s="2">
        <v>-2.6409792053891934E-3</v>
      </c>
      <c r="CR44" s="2">
        <v>-5.6005530397584824E-5</v>
      </c>
      <c r="CS44" s="2">
        <v>-1.2569362162206943E-6</v>
      </c>
      <c r="CT44" s="2">
        <v>1.5080281093560188E-4</v>
      </c>
      <c r="CU44" s="2">
        <v>2.7712342814290025E-5</v>
      </c>
      <c r="CV44" s="2">
        <v>9.0196797678032681E-4</v>
      </c>
      <c r="CW44" s="2">
        <v>-5.6005067311915013E-4</v>
      </c>
      <c r="CX44" s="2">
        <v>1.1465956622283002E-3</v>
      </c>
      <c r="CY44" s="2">
        <v>-1.1437221577640599E-2</v>
      </c>
      <c r="CZ44" s="2">
        <v>0.44773928473790647</v>
      </c>
      <c r="DA44" s="2">
        <f t="shared" si="0"/>
        <v>25169.001373098145</v>
      </c>
      <c r="DB44" s="2"/>
    </row>
    <row r="45" spans="1:106" x14ac:dyDescent="0.25">
      <c r="A45" s="2" t="s">
        <v>538</v>
      </c>
      <c r="B45" s="2">
        <v>3.128338133175701E-3</v>
      </c>
      <c r="C45" s="2">
        <v>-4.6302546073682338E-2</v>
      </c>
      <c r="D45" s="2">
        <v>-2.6165780640252656E-4</v>
      </c>
      <c r="E45" s="2">
        <v>1.0785179667225364E-3</v>
      </c>
      <c r="F45" s="2">
        <v>1.5528464026289157E-2</v>
      </c>
      <c r="G45" s="2">
        <v>-1.7445100553441506E-2</v>
      </c>
      <c r="H45" s="2">
        <v>-1.7255172161014798E-2</v>
      </c>
      <c r="I45" s="2">
        <v>-2.8059420143691227E-3</v>
      </c>
      <c r="J45" s="2">
        <v>-2.8900889072817071E-3</v>
      </c>
      <c r="K45" s="2">
        <v>2.5594850870191976E-4</v>
      </c>
      <c r="L45" s="2">
        <v>-7.4632732514245959E-4</v>
      </c>
      <c r="M45" s="2">
        <v>2.3703018096483675E-3</v>
      </c>
      <c r="N45" s="2">
        <v>-2.33691039635886E-3</v>
      </c>
      <c r="O45" s="2">
        <v>0.1893778693170276</v>
      </c>
      <c r="P45" s="2">
        <v>3.9116649799588288E-2</v>
      </c>
      <c r="Q45" s="2">
        <v>-1.7734911826998712E-3</v>
      </c>
      <c r="R45" s="2">
        <v>7.2377094317303658E-2</v>
      </c>
      <c r="S45" s="2">
        <v>-1.1180914571156109E-3</v>
      </c>
      <c r="T45" s="2">
        <v>2.3340088435020334E-2</v>
      </c>
      <c r="U45" s="2">
        <v>0.14911652054668778</v>
      </c>
      <c r="V45" s="2">
        <v>1.2376573841542893E-2</v>
      </c>
      <c r="W45" s="2">
        <v>4.7551095303000999</v>
      </c>
      <c r="X45" s="2">
        <v>0.42215314228309708</v>
      </c>
      <c r="Y45" s="2">
        <v>0.30113614625255725</v>
      </c>
      <c r="Z45" s="2">
        <v>-2.1480468592933732E-3</v>
      </c>
      <c r="AA45" s="2">
        <v>3.6761602157511675E-2</v>
      </c>
      <c r="AB45" s="2">
        <v>-6.6772472250992365E-2</v>
      </c>
      <c r="AC45" s="2">
        <v>-10.251838068423822</v>
      </c>
      <c r="AD45" s="2">
        <v>0.29303100813861915</v>
      </c>
      <c r="AE45" s="2">
        <v>1.2543822851725501</v>
      </c>
      <c r="AF45" s="2">
        <v>0.2750223424366034</v>
      </c>
      <c r="AG45" s="2">
        <v>0.13626649916214184</v>
      </c>
      <c r="AH45" s="2">
        <v>-35.485875068817037</v>
      </c>
      <c r="AI45" s="2">
        <v>0.19880121560349906</v>
      </c>
      <c r="AJ45" s="2">
        <v>-5.7993022572468078E-2</v>
      </c>
      <c r="AK45" s="2">
        <v>2.9406623917725128</v>
      </c>
      <c r="AL45" s="2">
        <v>-44.866510085378366</v>
      </c>
      <c r="AM45" s="2">
        <v>1.5815760061539286</v>
      </c>
      <c r="AN45" s="2">
        <v>5.8025675076673551</v>
      </c>
      <c r="AO45" s="2">
        <v>64.3025503057723</v>
      </c>
      <c r="AP45" s="2">
        <v>-498.83737912744959</v>
      </c>
      <c r="AQ45" s="2">
        <v>7.501745277608638</v>
      </c>
      <c r="AR45" s="2">
        <v>40680.465828001084</v>
      </c>
      <c r="AS45" s="2">
        <v>8.682504684781378E-2</v>
      </c>
      <c r="AT45" s="2">
        <v>-22.789159005557337</v>
      </c>
      <c r="AU45" s="2">
        <v>2.0514275278162994</v>
      </c>
      <c r="AV45" s="2">
        <v>-263.59533017857325</v>
      </c>
      <c r="AW45" s="2">
        <v>-1.1357104260305739</v>
      </c>
      <c r="AX45" s="2">
        <v>-9.8506895158294583E-3</v>
      </c>
      <c r="AY45" s="2">
        <v>-6.7485871270032831</v>
      </c>
      <c r="AZ45" s="2">
        <v>-31.534642080935548</v>
      </c>
      <c r="BA45" s="2">
        <v>-3.9760557181072187E-3</v>
      </c>
      <c r="BB45" s="2">
        <v>1.6409611307928174E-3</v>
      </c>
      <c r="BC45" s="2">
        <v>1.3266664459202104E-2</v>
      </c>
      <c r="BD45" s="2">
        <v>-2.9148766697806305E-4</v>
      </c>
      <c r="BE45" s="2">
        <v>-1.3008472048392505E-4</v>
      </c>
      <c r="BF45" s="2">
        <v>4.3713759358632309E-5</v>
      </c>
      <c r="BG45" s="2">
        <v>-7.4062652062139023E-3</v>
      </c>
      <c r="BH45" s="2">
        <v>-5.1574964358795938E-3</v>
      </c>
      <c r="BI45" s="2">
        <v>3.9902320562585913E-3</v>
      </c>
      <c r="BJ45" s="2">
        <v>8.3774906238573976E-3</v>
      </c>
      <c r="BK45" s="2">
        <v>-1.957033400282171E-2</v>
      </c>
      <c r="BL45" s="2">
        <v>2.5865327028040674E-4</v>
      </c>
      <c r="BM45" s="2">
        <v>1.1825114152319571E-3</v>
      </c>
      <c r="BN45" s="2">
        <v>-8.9719638864096396E-3</v>
      </c>
      <c r="BO45" s="2">
        <v>-5.0020352766608767E-3</v>
      </c>
      <c r="BP45" s="2">
        <v>1.2973932503115293E-3</v>
      </c>
      <c r="BQ45" s="2">
        <v>-2.8358026136316994E-3</v>
      </c>
      <c r="BR45" s="2">
        <v>-3.5543571153304754E-3</v>
      </c>
      <c r="BS45" s="2">
        <v>1.8980551322886896E-3</v>
      </c>
      <c r="BT45" s="2">
        <v>1.5096099388131279E-2</v>
      </c>
      <c r="BU45" s="2">
        <v>6.7220983220380504E-2</v>
      </c>
      <c r="BV45" s="2">
        <v>-8.5675580666702444E-2</v>
      </c>
      <c r="BW45" s="2">
        <v>-2.0640902392742966E-2</v>
      </c>
      <c r="BX45" s="2">
        <v>-8.5654772048116001E-4</v>
      </c>
      <c r="BY45" s="2">
        <v>-2.0037313859297967E-3</v>
      </c>
      <c r="BZ45" s="2">
        <v>7.2165775168571145E-3</v>
      </c>
      <c r="CA45" s="2">
        <v>-3.865576060935183E-3</v>
      </c>
      <c r="CB45" s="2">
        <v>2.4757523773466517E-3</v>
      </c>
      <c r="CC45" s="2">
        <v>2.0855619040652584E-2</v>
      </c>
      <c r="CD45" s="2">
        <v>-3.4440124147314677E-3</v>
      </c>
      <c r="CE45" s="2">
        <v>2.6897792695059763E-3</v>
      </c>
      <c r="CF45" s="2">
        <v>-1.4039959102944977E-3</v>
      </c>
      <c r="CG45" s="2">
        <v>-6.4071156741221102E-3</v>
      </c>
      <c r="CH45" s="2">
        <v>-8.6014793330719819E-3</v>
      </c>
      <c r="CI45" s="2">
        <v>1.4059335995924016E-3</v>
      </c>
      <c r="CJ45" s="2">
        <v>-5.5613335945281506E-5</v>
      </c>
      <c r="CK45" s="2">
        <v>4.0430079232862681E-3</v>
      </c>
      <c r="CL45" s="2">
        <v>2.2990381772665103E-3</v>
      </c>
      <c r="CM45" s="2">
        <v>1.7537225496994324E-2</v>
      </c>
      <c r="CN45" s="2">
        <v>-2.3641961004665646E-3</v>
      </c>
      <c r="CO45" s="2">
        <v>2.8024137836194285E-2</v>
      </c>
      <c r="CP45" s="2">
        <v>3.8413935343735162E-3</v>
      </c>
      <c r="CQ45" s="2">
        <v>-1.0437417438751595E-2</v>
      </c>
      <c r="CR45" s="2">
        <v>-9.352653118255283E-5</v>
      </c>
      <c r="CS45" s="2">
        <v>-5.3392169732280337E-4</v>
      </c>
      <c r="CT45" s="2">
        <v>1.6952825039950881E-3</v>
      </c>
      <c r="CU45" s="2">
        <v>1.5917646799641361E-3</v>
      </c>
      <c r="CV45" s="2">
        <v>1.2677997416105313E-2</v>
      </c>
      <c r="CW45" s="2">
        <v>-1.2258669010435597E-2</v>
      </c>
      <c r="CX45" s="2">
        <v>5.1269696232338902E-3</v>
      </c>
      <c r="CY45" s="2">
        <v>6.2012110627748029E-2</v>
      </c>
      <c r="CZ45" s="2">
        <v>-4.5084327812321519</v>
      </c>
      <c r="DA45" s="2">
        <f t="shared" si="0"/>
        <v>39853.00297587346</v>
      </c>
      <c r="DB45" s="2"/>
    </row>
    <row r="46" spans="1:106" x14ac:dyDescent="0.25">
      <c r="A46" s="2" t="s">
        <v>539</v>
      </c>
      <c r="B46" s="2">
        <v>-6.2649063072612865E-3</v>
      </c>
      <c r="C46" s="2">
        <v>-1.2829757384719254E-2</v>
      </c>
      <c r="D46" s="2">
        <v>3.0336402029995657E-4</v>
      </c>
      <c r="E46" s="2">
        <v>-7.9421748324648433E-6</v>
      </c>
      <c r="F46" s="2">
        <v>1.7643893252831333E-2</v>
      </c>
      <c r="G46" s="2">
        <v>-3.8326793840446349E-3</v>
      </c>
      <c r="H46" s="2">
        <v>-1.9440049456179054E-2</v>
      </c>
      <c r="I46" s="2">
        <v>3.2719636546572062E-3</v>
      </c>
      <c r="J46" s="2">
        <v>-9.9846825472124645E-4</v>
      </c>
      <c r="K46" s="2">
        <v>1.3681128786968699E-3</v>
      </c>
      <c r="L46" s="2">
        <v>1.0801026003801617E-3</v>
      </c>
      <c r="M46" s="2">
        <v>-2.0443288144473826E-3</v>
      </c>
      <c r="N46" s="2">
        <v>4.2647914119555708E-3</v>
      </c>
      <c r="O46" s="2">
        <v>-1.0446561973758151E-2</v>
      </c>
      <c r="P46" s="2">
        <v>-6.3121304466839945E-4</v>
      </c>
      <c r="Q46" s="2">
        <v>2.1888932338816058E-3</v>
      </c>
      <c r="R46" s="2">
        <v>7.3845143887911746E-3</v>
      </c>
      <c r="S46" s="2">
        <v>-2.4689753319151464E-3</v>
      </c>
      <c r="T46" s="2">
        <v>1.028993561486244</v>
      </c>
      <c r="U46" s="2">
        <v>4.1770510922138904E-2</v>
      </c>
      <c r="V46" s="2">
        <v>-5.1269022502999917E-3</v>
      </c>
      <c r="W46" s="2">
        <v>1.3221338101740985</v>
      </c>
      <c r="X46" s="2">
        <v>0.11986095919148188</v>
      </c>
      <c r="Y46" s="2">
        <v>7.2434079026209686E-2</v>
      </c>
      <c r="Z46" s="2">
        <v>4.1786535112580125E-3</v>
      </c>
      <c r="AA46" s="2">
        <v>-3.1212775015436733E-3</v>
      </c>
      <c r="AB46" s="2">
        <v>-9.6430646574940937E-3</v>
      </c>
      <c r="AC46" s="2">
        <v>-3.2409764733341007E-2</v>
      </c>
      <c r="AD46" s="2">
        <v>5.3603148362881048E-2</v>
      </c>
      <c r="AE46" s="2">
        <v>-3.2576662709399073E-2</v>
      </c>
      <c r="AF46" s="2">
        <v>1.6784812996227139E-2</v>
      </c>
      <c r="AG46" s="2">
        <v>1.3203659749461583E-2</v>
      </c>
      <c r="AH46" s="2">
        <v>-4.1165004036562882</v>
      </c>
      <c r="AI46" s="2">
        <v>6.4143259352011484E-2</v>
      </c>
      <c r="AJ46" s="2">
        <v>-0.1980205719183834</v>
      </c>
      <c r="AK46" s="2">
        <v>3.8648285211893132</v>
      </c>
      <c r="AL46" s="2">
        <v>1.6230868974533994</v>
      </c>
      <c r="AM46" s="2">
        <v>0.18216352086306953</v>
      </c>
      <c r="AN46" s="2">
        <v>-10.071755141188067</v>
      </c>
      <c r="AO46" s="2">
        <v>9.2611402800185623</v>
      </c>
      <c r="AP46" s="2">
        <v>-0.40969531300308898</v>
      </c>
      <c r="AQ46" s="2">
        <v>-3.9679799115338392</v>
      </c>
      <c r="AR46" s="2">
        <v>-0.63330740101630423</v>
      </c>
      <c r="AS46" s="2">
        <v>3307.9701138601549</v>
      </c>
      <c r="AT46" s="2">
        <v>-23.200737483125501</v>
      </c>
      <c r="AU46" s="2">
        <v>0.2486012098884407</v>
      </c>
      <c r="AV46" s="2">
        <v>-72.964424161846168</v>
      </c>
      <c r="AW46" s="2">
        <v>-0.63317112316945323</v>
      </c>
      <c r="AX46" s="2">
        <v>-266.06804101704813</v>
      </c>
      <c r="AY46" s="2">
        <v>3.9225410852830511</v>
      </c>
      <c r="AZ46" s="2">
        <v>-4.0762437536290772</v>
      </c>
      <c r="BA46" s="2">
        <v>-1.360197285044551E-3</v>
      </c>
      <c r="BB46" s="2">
        <v>-1.6860702664263094E-3</v>
      </c>
      <c r="BC46" s="2">
        <v>3.5701338928468829E-3</v>
      </c>
      <c r="BD46" s="2">
        <v>-6.2081250081649775E-4</v>
      </c>
      <c r="BE46" s="2">
        <v>-2.0534693260848003E-3</v>
      </c>
      <c r="BF46" s="2">
        <v>4.1382478842402759E-5</v>
      </c>
      <c r="BG46" s="2">
        <v>-1.8110101979686988E-2</v>
      </c>
      <c r="BH46" s="2">
        <v>2.155772927467936E-3</v>
      </c>
      <c r="BI46" s="2">
        <v>-1.0697310731730969E-3</v>
      </c>
      <c r="BJ46" s="2">
        <v>9.0837355982813506E-3</v>
      </c>
      <c r="BK46" s="2">
        <v>-3.7621619415759255E-2</v>
      </c>
      <c r="BL46" s="2">
        <v>-3.4993081624062894E-4</v>
      </c>
      <c r="BM46" s="2">
        <v>-1.1646235376110425E-3</v>
      </c>
      <c r="BN46" s="2">
        <v>-1.020904596625094E-2</v>
      </c>
      <c r="BO46" s="2">
        <v>-4.8507880566557304E-3</v>
      </c>
      <c r="BP46" s="2">
        <v>-2.1274325772644431E-3</v>
      </c>
      <c r="BQ46" s="2">
        <v>1.1841287308484993E-3</v>
      </c>
      <c r="BR46" s="2">
        <v>-1.7695497111853697E-3</v>
      </c>
      <c r="BS46" s="2">
        <v>1.1899235417422993E-3</v>
      </c>
      <c r="BT46" s="2">
        <v>6.4221123882948206E-3</v>
      </c>
      <c r="BU46" s="2">
        <v>6.2301119452754961E-2</v>
      </c>
      <c r="BV46" s="2">
        <v>-5.5597163857243004E-2</v>
      </c>
      <c r="BW46" s="2">
        <v>-9.812660379411775E-2</v>
      </c>
      <c r="BX46" s="2">
        <v>-0.24084437247973955</v>
      </c>
      <c r="BY46" s="2">
        <v>-1.024077528268208E-2</v>
      </c>
      <c r="BZ46" s="2">
        <v>2.5295876551551402</v>
      </c>
      <c r="CA46" s="2">
        <v>-1.7798102660315784E-2</v>
      </c>
      <c r="CB46" s="2">
        <v>5.2894672169303547E-3</v>
      </c>
      <c r="CC46" s="2">
        <v>5.2184524331675419E-3</v>
      </c>
      <c r="CD46" s="2">
        <v>-1.0595255974614748E-2</v>
      </c>
      <c r="CE46" s="2">
        <v>-3.6738630794790339E-3</v>
      </c>
      <c r="CF46" s="2">
        <v>-3.1438529958549566E-3</v>
      </c>
      <c r="CG46" s="2">
        <v>2.0698958394866906E-3</v>
      </c>
      <c r="CH46" s="2">
        <v>-4.0852667232899043E-3</v>
      </c>
      <c r="CI46" s="2">
        <v>1.4467407342650951E-3</v>
      </c>
      <c r="CJ46" s="2">
        <v>1.3816757416062586E-2</v>
      </c>
      <c r="CK46" s="2">
        <v>4.042154901533479E-3</v>
      </c>
      <c r="CL46" s="2">
        <v>2.2328922279450936E-3</v>
      </c>
      <c r="CM46" s="2">
        <v>5.5772498898578604E-3</v>
      </c>
      <c r="CN46" s="2">
        <v>-3.1101191765824154E-2</v>
      </c>
      <c r="CO46" s="2">
        <v>1.4501312317429793E-2</v>
      </c>
      <c r="CP46" s="2">
        <v>1.8851752764841301E-3</v>
      </c>
      <c r="CQ46" s="2">
        <v>-9.4847671607372064E-3</v>
      </c>
      <c r="CR46" s="2">
        <v>-2.3640199199131962E-4</v>
      </c>
      <c r="CS46" s="2">
        <v>-5.4629565194042051E-4</v>
      </c>
      <c r="CT46" s="2">
        <v>1.9735352193142042E-3</v>
      </c>
      <c r="CU46" s="2">
        <v>2.0334664185335249E-3</v>
      </c>
      <c r="CV46" s="2">
        <v>7.3282512047398995E-3</v>
      </c>
      <c r="CW46" s="2">
        <v>-1.3552176902706492E-2</v>
      </c>
      <c r="CX46" s="2">
        <v>5.937287139211378E-3</v>
      </c>
      <c r="CY46" s="2">
        <v>1.4874289578976629E-2</v>
      </c>
      <c r="CZ46" s="2">
        <v>-1.4869298973874265</v>
      </c>
      <c r="DA46" s="2">
        <f t="shared" si="0"/>
        <v>2944.0001821617116</v>
      </c>
      <c r="DB46" s="2"/>
    </row>
    <row r="47" spans="1:106" x14ac:dyDescent="0.25">
      <c r="A47" s="2" t="s">
        <v>540</v>
      </c>
      <c r="B47" s="2">
        <v>-3.5976974722196076E-4</v>
      </c>
      <c r="C47" s="2">
        <v>2.0117819035110784E-2</v>
      </c>
      <c r="D47" s="2">
        <v>4.4630414475221869E-7</v>
      </c>
      <c r="E47" s="2">
        <v>1.4624891580439225E-5</v>
      </c>
      <c r="F47" s="2">
        <v>2.4917783335354216E-5</v>
      </c>
      <c r="G47" s="2">
        <v>5.289252117064791E-2</v>
      </c>
      <c r="H47" s="2">
        <v>-2.7292909493326079E-5</v>
      </c>
      <c r="I47" s="2">
        <v>-3.5664243847055577E-4</v>
      </c>
      <c r="J47" s="2">
        <v>-3.657526702802727E-4</v>
      </c>
      <c r="K47" s="2">
        <v>-1.2092835706667415E-4</v>
      </c>
      <c r="L47" s="2">
        <v>-3.2476187764984843E-4</v>
      </c>
      <c r="M47" s="2">
        <v>-1.7070491458071047E-4</v>
      </c>
      <c r="N47" s="2">
        <v>1.3498440718677784E-3</v>
      </c>
      <c r="O47" s="2">
        <v>1.9705895837859089E-2</v>
      </c>
      <c r="P47" s="2">
        <v>3.6854586751502438E-3</v>
      </c>
      <c r="Q47" s="2">
        <v>1.2306481783070922E-3</v>
      </c>
      <c r="R47" s="2">
        <v>8.5290313824941677E-3</v>
      </c>
      <c r="S47" s="2">
        <v>-1.5756617717244126E-5</v>
      </c>
      <c r="T47" s="2">
        <v>0.30588379485368478</v>
      </c>
      <c r="U47" s="2">
        <v>0.30119011617773594</v>
      </c>
      <c r="V47" s="2">
        <v>-2.3482683714775021E-3</v>
      </c>
      <c r="W47" s="2">
        <v>-2.0647208033236844</v>
      </c>
      <c r="X47" s="2">
        <v>0.44473143361949496</v>
      </c>
      <c r="Y47" s="2">
        <v>1.3858057399353783</v>
      </c>
      <c r="Z47" s="2">
        <v>1.1463371124520449E-4</v>
      </c>
      <c r="AA47" s="2">
        <v>1.7792756571921586E-2</v>
      </c>
      <c r="AB47" s="2">
        <v>1.3614888873647146E-2</v>
      </c>
      <c r="AC47" s="2">
        <v>-1.2071726877274713</v>
      </c>
      <c r="AD47" s="2">
        <v>0.20312038977730396</v>
      </c>
      <c r="AE47" s="2">
        <v>-1.2055747204652505</v>
      </c>
      <c r="AF47" s="2">
        <v>5.8900159826279719E-2</v>
      </c>
      <c r="AG47" s="2">
        <v>6.3423248544545174E-3</v>
      </c>
      <c r="AH47" s="2">
        <v>-5.0318976541907716</v>
      </c>
      <c r="AI47" s="2">
        <v>-0.89332727061464468</v>
      </c>
      <c r="AJ47" s="2">
        <v>-6.3334118490291189</v>
      </c>
      <c r="AK47" s="2">
        <v>0.90487122093696293</v>
      </c>
      <c r="AL47" s="2">
        <v>-10.356729201255888</v>
      </c>
      <c r="AM47" s="2">
        <v>-0.19792215741370356</v>
      </c>
      <c r="AN47" s="2">
        <v>-17.654265002444795</v>
      </c>
      <c r="AO47" s="2">
        <v>-14.417609606013713</v>
      </c>
      <c r="AP47" s="2">
        <v>-29.742068493382455</v>
      </c>
      <c r="AQ47" s="2">
        <v>-13.245177130497407</v>
      </c>
      <c r="AR47" s="2">
        <v>-5.2305968185174585</v>
      </c>
      <c r="AS47" s="2">
        <v>2.6916821930626611E-2</v>
      </c>
      <c r="AT47" s="2">
        <v>17391.634378049017</v>
      </c>
      <c r="AU47" s="2">
        <v>-0.1393001974881507</v>
      </c>
      <c r="AV47" s="2">
        <v>-11.0955256168851</v>
      </c>
      <c r="AW47" s="2">
        <v>-16.634965152915115</v>
      </c>
      <c r="AX47" s="2">
        <v>-2.6475094655609155E-3</v>
      </c>
      <c r="AY47" s="2">
        <v>-45.726512892333844</v>
      </c>
      <c r="AZ47" s="2">
        <v>3.8038195045211864</v>
      </c>
      <c r="BA47" s="2">
        <v>-9.3188735226235053E-6</v>
      </c>
      <c r="BB47" s="2">
        <v>2.1447835400145721E-5</v>
      </c>
      <c r="BC47" s="2">
        <v>8.2272088064883064E-5</v>
      </c>
      <c r="BD47" s="2">
        <v>2.4276170709214284E-6</v>
      </c>
      <c r="BE47" s="2">
        <v>4.6258701370760491E-5</v>
      </c>
      <c r="BF47" s="2">
        <v>-8.7232182532925862E-8</v>
      </c>
      <c r="BG47" s="2">
        <v>-5.0008120354050334E-5</v>
      </c>
      <c r="BH47" s="2">
        <v>-3.5586178341873165E-6</v>
      </c>
      <c r="BI47" s="2">
        <v>-5.235829583227769E-5</v>
      </c>
      <c r="BJ47" s="2">
        <v>7.8702458466750613E-5</v>
      </c>
      <c r="BK47" s="2">
        <v>-4.9515392333887576E-5</v>
      </c>
      <c r="BL47" s="2">
        <v>8.4186426896337707E-7</v>
      </c>
      <c r="BM47" s="2">
        <v>-1.1527128513932894E-5</v>
      </c>
      <c r="BN47" s="2">
        <v>-1.1346231806896867E-4</v>
      </c>
      <c r="BO47" s="2">
        <v>-2.2744424086340587E-6</v>
      </c>
      <c r="BP47" s="2">
        <v>3.0535954692822997E-5</v>
      </c>
      <c r="BQ47" s="2">
        <v>-4.2678459124090296E-5</v>
      </c>
      <c r="BR47" s="2">
        <v>-6.4635049305845627E-3</v>
      </c>
      <c r="BS47" s="2">
        <v>-1.8727468898305233E-5</v>
      </c>
      <c r="BT47" s="2">
        <v>-1.0527481913413794E-4</v>
      </c>
      <c r="BU47" s="2">
        <v>2.783580122610374E-3</v>
      </c>
      <c r="BV47" s="2">
        <v>5.3534879725702922E-4</v>
      </c>
      <c r="BW47" s="2">
        <v>-2.1678265284208464E-5</v>
      </c>
      <c r="BX47" s="2">
        <v>-3.7978171505415048E-5</v>
      </c>
      <c r="BY47" s="2">
        <v>-9.8501601854650289E-5</v>
      </c>
      <c r="BZ47" s="2">
        <v>1.0627993117395818E-4</v>
      </c>
      <c r="CA47" s="2">
        <v>5.3204652417093712E-6</v>
      </c>
      <c r="CB47" s="2">
        <v>3.6921387618349399E-6</v>
      </c>
      <c r="CC47" s="2">
        <v>-2.4322061278780893E-4</v>
      </c>
      <c r="CD47" s="2">
        <v>-2.6634039326722814E-4</v>
      </c>
      <c r="CE47" s="2">
        <v>-6.0917105010105388E-5</v>
      </c>
      <c r="CF47" s="2">
        <v>-1.1698929625936216E-5</v>
      </c>
      <c r="CG47" s="2">
        <v>2.7336709342762333E-4</v>
      </c>
      <c r="CH47" s="2">
        <v>-4.5214914109692472E-5</v>
      </c>
      <c r="CI47" s="2">
        <v>1.945991732199559E-7</v>
      </c>
      <c r="CJ47" s="2">
        <v>-1.0673742127664809E-4</v>
      </c>
      <c r="CK47" s="2">
        <v>5.5742376460443666E-5</v>
      </c>
      <c r="CL47" s="2">
        <v>3.2929111810631184E-6</v>
      </c>
      <c r="CM47" s="2">
        <v>-2.7280526552431184E-5</v>
      </c>
      <c r="CN47" s="2">
        <v>2.5822178525203299E-5</v>
      </c>
      <c r="CO47" s="2">
        <v>2.1950522292968344E-4</v>
      </c>
      <c r="CP47" s="2">
        <v>7.574016454015009E-7</v>
      </c>
      <c r="CQ47" s="2">
        <v>3.3366097117237814E-5</v>
      </c>
      <c r="CR47" s="2">
        <v>3.8124557133478731E-7</v>
      </c>
      <c r="CS47" s="2">
        <v>-3.2827306224447739E-6</v>
      </c>
      <c r="CT47" s="2">
        <v>-6.3317625276226863E-7</v>
      </c>
      <c r="CU47" s="2">
        <v>2.9725583714501624E-6</v>
      </c>
      <c r="CV47" s="2">
        <v>-1.1519877112675658E-4</v>
      </c>
      <c r="CW47" s="2">
        <v>-2.2949903240032654E-5</v>
      </c>
      <c r="CX47" s="2">
        <v>-1.7987103255734382E-5</v>
      </c>
      <c r="CY47" s="2">
        <v>-6.8092570576965272E-3</v>
      </c>
      <c r="CZ47" s="2">
        <v>-2.0229328707841887E-2</v>
      </c>
      <c r="DA47" s="2">
        <f t="shared" si="0"/>
        <v>17218.000790008242</v>
      </c>
      <c r="DB47" s="2"/>
    </row>
    <row r="48" spans="1:106" x14ac:dyDescent="0.25">
      <c r="A48" s="2" t="s">
        <v>541</v>
      </c>
      <c r="B48" s="2">
        <v>0.12915006876558421</v>
      </c>
      <c r="C48" s="2">
        <v>2.5067698999731713E-3</v>
      </c>
      <c r="D48" s="2">
        <v>-3.6660983195280217E-4</v>
      </c>
      <c r="E48" s="2">
        <v>-2.1821902311325303E-3</v>
      </c>
      <c r="F48" s="2">
        <v>-1.5710163232999008E-2</v>
      </c>
      <c r="G48" s="2">
        <v>3.8310023054695108E-3</v>
      </c>
      <c r="H48" s="2">
        <v>1.7457656331451687E-2</v>
      </c>
      <c r="I48" s="2">
        <v>-2.2335149695769385E-3</v>
      </c>
      <c r="J48" s="2">
        <v>-2.9236705299258148E-3</v>
      </c>
      <c r="K48" s="2">
        <v>1.6593585653971843E-2</v>
      </c>
      <c r="L48" s="2">
        <v>-1.1427176070943013E-2</v>
      </c>
      <c r="M48" s="2">
        <v>0.25441127605848912</v>
      </c>
      <c r="N48" s="2">
        <v>-3.2664465942483734E-2</v>
      </c>
      <c r="O48" s="2">
        <v>-4.1379332068167685E-3</v>
      </c>
      <c r="P48" s="2">
        <v>-2.5067512647813928E-4</v>
      </c>
      <c r="Q48" s="2">
        <v>-1.0889510923778545E-2</v>
      </c>
      <c r="R48" s="2">
        <v>9.069276938724613E-2</v>
      </c>
      <c r="S48" s="2">
        <v>1.9122260813664305E-3</v>
      </c>
      <c r="T48" s="2">
        <v>-0.30402437661850001</v>
      </c>
      <c r="U48" s="2">
        <v>-0.15971251828452893</v>
      </c>
      <c r="V48" s="2">
        <v>0.26432506006983392</v>
      </c>
      <c r="W48" s="2">
        <v>-0.22790787617053221</v>
      </c>
      <c r="X48" s="2">
        <v>0.24950736100671378</v>
      </c>
      <c r="Y48" s="2">
        <v>-2.2079256093772592</v>
      </c>
      <c r="Z48" s="2">
        <v>6.0827359615363008E-3</v>
      </c>
      <c r="AA48" s="2">
        <v>0.16461850486813834</v>
      </c>
      <c r="AB48" s="2">
        <v>0.21696277578756007</v>
      </c>
      <c r="AC48" s="2">
        <v>-0.91899664478127718</v>
      </c>
      <c r="AD48" s="2">
        <v>-0.99737353120471006</v>
      </c>
      <c r="AE48" s="2">
        <v>2.5085611777441379</v>
      </c>
      <c r="AF48" s="2">
        <v>0.81398220003855215</v>
      </c>
      <c r="AG48" s="2">
        <v>2.2031542275754319</v>
      </c>
      <c r="AH48" s="2">
        <v>-7.115581030724428</v>
      </c>
      <c r="AI48" s="2">
        <v>0.13324015784102228</v>
      </c>
      <c r="AJ48" s="2">
        <v>3.185236279518513</v>
      </c>
      <c r="AK48" s="2">
        <v>5.7697404435971311</v>
      </c>
      <c r="AL48" s="2">
        <v>2.4280529465012295</v>
      </c>
      <c r="AM48" s="2">
        <v>68.644540034640983</v>
      </c>
      <c r="AN48" s="2">
        <v>104.59589380504679</v>
      </c>
      <c r="AO48" s="2">
        <v>241.89602908760077</v>
      </c>
      <c r="AP48" s="2">
        <v>20.70524830339788</v>
      </c>
      <c r="AQ48" s="2">
        <v>388.38970096942393</v>
      </c>
      <c r="AR48" s="2">
        <v>-5.5680661515531593</v>
      </c>
      <c r="AS48" s="2">
        <v>0.54690099319395635</v>
      </c>
      <c r="AT48" s="2">
        <v>-9.2771163491420925</v>
      </c>
      <c r="AU48" s="2">
        <v>3026.7910937413467</v>
      </c>
      <c r="AV48" s="2">
        <v>-2.8620375156659965</v>
      </c>
      <c r="AW48" s="2">
        <v>21.651892983485887</v>
      </c>
      <c r="AX48" s="2">
        <v>0.2364530395254647</v>
      </c>
      <c r="AY48" s="2">
        <v>0.82110644893305473</v>
      </c>
      <c r="AZ48" s="2">
        <v>-1366.4338949993448</v>
      </c>
      <c r="BA48" s="2">
        <v>-1.669757873427935E-3</v>
      </c>
      <c r="BB48" s="2">
        <v>-2.7720486669883249E-3</v>
      </c>
      <c r="BC48" s="2">
        <v>-1.9400657609942584E-2</v>
      </c>
      <c r="BD48" s="2">
        <v>-9.4514348878504961E-4</v>
      </c>
      <c r="BE48" s="2">
        <v>-7.5138208089313707E-3</v>
      </c>
      <c r="BF48" s="2">
        <v>-2.1255072582757051E-5</v>
      </c>
      <c r="BG48" s="2">
        <v>2.4819400102686018E-2</v>
      </c>
      <c r="BH48" s="2">
        <v>1.8431155841831526E-3</v>
      </c>
      <c r="BI48" s="2">
        <v>-9.5055568531723367E-3</v>
      </c>
      <c r="BJ48" s="2">
        <v>-1.1206912358915133E-2</v>
      </c>
      <c r="BK48" s="2">
        <v>3.9914318146003325E-2</v>
      </c>
      <c r="BL48" s="2">
        <v>5.8654271821922954E-4</v>
      </c>
      <c r="BM48" s="2">
        <v>2.0420785524057905E-3</v>
      </c>
      <c r="BN48" s="2">
        <v>1.2249133319102157E-2</v>
      </c>
      <c r="BO48" s="2">
        <v>1.2971771534608934E-3</v>
      </c>
      <c r="BP48" s="2">
        <v>-1.4908949929072435E-2</v>
      </c>
      <c r="BQ48" s="2">
        <v>1.9897321617918351E-2</v>
      </c>
      <c r="BR48" s="2">
        <v>-1.5178827191819622E-3</v>
      </c>
      <c r="BS48" s="2">
        <v>-1.4527623010314183E-3</v>
      </c>
      <c r="BT48" s="2">
        <v>-2.1584978874429339E-2</v>
      </c>
      <c r="BU48" s="2">
        <v>-0.85653222617046509</v>
      </c>
      <c r="BV48" s="2">
        <v>-0.15836837867734488</v>
      </c>
      <c r="BW48" s="2">
        <v>5.4254026038634606E-2</v>
      </c>
      <c r="BX48" s="2">
        <v>1.0070729342713136E-2</v>
      </c>
      <c r="BY48" s="2">
        <v>1.7860719142873904E-2</v>
      </c>
      <c r="BZ48" s="2">
        <v>-2.9608985598287063E-2</v>
      </c>
      <c r="CA48" s="2">
        <v>8.2600216709680652E-3</v>
      </c>
      <c r="CB48" s="2">
        <v>7.5994114340005581E-4</v>
      </c>
      <c r="CC48" s="2">
        <v>9.0197338757036505E-4</v>
      </c>
      <c r="CD48" s="2">
        <v>-1.3755703380873285E-2</v>
      </c>
      <c r="CE48" s="2">
        <v>1.3891675290976124E-2</v>
      </c>
      <c r="CF48" s="2">
        <v>-2.4726528949439164E-3</v>
      </c>
      <c r="CG48" s="2">
        <v>1.0999394542959173E-2</v>
      </c>
      <c r="CH48" s="2">
        <v>3.3912579221277994E-3</v>
      </c>
      <c r="CI48" s="2">
        <v>-1.1827588526974742E-3</v>
      </c>
      <c r="CJ48" s="2">
        <v>-4.1273136096961593E-2</v>
      </c>
      <c r="CK48" s="2">
        <v>-1.7777254327710601E-2</v>
      </c>
      <c r="CL48" s="2">
        <v>-7.9298905106206519E-4</v>
      </c>
      <c r="CM48" s="2">
        <v>-6.1650579389151972E-3</v>
      </c>
      <c r="CN48" s="2">
        <v>-2.1097169056041309E-3</v>
      </c>
      <c r="CO48" s="2">
        <v>-1.8271992627509448E-2</v>
      </c>
      <c r="CP48" s="2">
        <v>-6.3313551292409898E-4</v>
      </c>
      <c r="CQ48" s="2">
        <v>2.3408833763138848E-3</v>
      </c>
      <c r="CR48" s="2">
        <v>3.3270444592259363E-4</v>
      </c>
      <c r="CS48" s="2">
        <v>1.0797283789828471E-3</v>
      </c>
      <c r="CT48" s="2">
        <v>-7.8045031923412722E-4</v>
      </c>
      <c r="CU48" s="2">
        <v>-1.736652352040402E-3</v>
      </c>
      <c r="CV48" s="2">
        <v>3.6830104558539745E-2</v>
      </c>
      <c r="CW48" s="2">
        <v>1.1526653185445213E-2</v>
      </c>
      <c r="CX48" s="2">
        <v>-6.211071474725216E-3</v>
      </c>
      <c r="CY48" s="2">
        <v>2.4474732804286048</v>
      </c>
      <c r="CZ48" s="2">
        <v>0.94456746616501164</v>
      </c>
      <c r="DA48" s="2">
        <f t="shared" si="0"/>
        <v>2499.0004738761318</v>
      </c>
      <c r="DB48" s="2"/>
    </row>
    <row r="49" spans="1:106" x14ac:dyDescent="0.25">
      <c r="A49" s="2" t="s">
        <v>542</v>
      </c>
      <c r="B49" s="2">
        <v>-5.6565205596297297E-3</v>
      </c>
      <c r="C49" s="2">
        <v>1.2676593709510642</v>
      </c>
      <c r="D49" s="2">
        <v>7.0154373601472031E-6</v>
      </c>
      <c r="E49" s="2">
        <v>-1.9484827300964014E-5</v>
      </c>
      <c r="F49" s="2">
        <v>2.1106652555218375E-3</v>
      </c>
      <c r="G49" s="2">
        <v>0.12481675849146789</v>
      </c>
      <c r="H49" s="2">
        <v>-2.3518827476856075E-3</v>
      </c>
      <c r="I49" s="2">
        <v>9.3664451602057386E-4</v>
      </c>
      <c r="J49" s="2">
        <v>2.9028580235923584E-4</v>
      </c>
      <c r="K49" s="2">
        <v>-6.8639290839200839E-4</v>
      </c>
      <c r="L49" s="2">
        <v>7.6992763449634793E-4</v>
      </c>
      <c r="M49" s="2">
        <v>-1.155440136517516E-2</v>
      </c>
      <c r="N49" s="2">
        <v>-1.9279906779856582E-3</v>
      </c>
      <c r="O49" s="2">
        <v>-3.4013689554512894E-3</v>
      </c>
      <c r="P49" s="2">
        <v>1.0551452153407137E-2</v>
      </c>
      <c r="Q49" s="2">
        <v>8.2106437566004331E-2</v>
      </c>
      <c r="R49" s="2">
        <v>-7.5555079632287914E-3</v>
      </c>
      <c r="S49" s="2">
        <v>4.773230879440149E-6</v>
      </c>
      <c r="T49" s="2">
        <v>0.13667875664677354</v>
      </c>
      <c r="U49" s="2">
        <v>-3.5334001766576151</v>
      </c>
      <c r="V49" s="2">
        <v>-0.16601858937221881</v>
      </c>
      <c r="W49" s="2">
        <v>-130.09972028500778</v>
      </c>
      <c r="X49" s="2">
        <v>-9.9294449136883642</v>
      </c>
      <c r="Y49" s="2">
        <v>1.6117045709611695</v>
      </c>
      <c r="Z49" s="2">
        <v>-2.3799565812510082E-4</v>
      </c>
      <c r="AA49" s="2">
        <v>0.25565193311364443</v>
      </c>
      <c r="AB49" s="2">
        <v>1.2731390028619671E-3</v>
      </c>
      <c r="AC49" s="2">
        <v>6.6887742431022801E-2</v>
      </c>
      <c r="AD49" s="2">
        <v>0.14640296286565757</v>
      </c>
      <c r="AE49" s="2">
        <v>1.2353710374732465</v>
      </c>
      <c r="AF49" s="2">
        <v>-0.21832005992149917</v>
      </c>
      <c r="AG49" s="2">
        <v>0.20502404096388016</v>
      </c>
      <c r="AH49" s="2">
        <v>-87.45425966777276</v>
      </c>
      <c r="AI49" s="2">
        <v>-1.8834156938875957</v>
      </c>
      <c r="AJ49" s="2">
        <v>-7.470179413150646E-3</v>
      </c>
      <c r="AK49" s="2">
        <v>-45.989660635087972</v>
      </c>
      <c r="AL49" s="2">
        <v>-27.488650854249162</v>
      </c>
      <c r="AM49" s="2">
        <v>-3.1077742330965998</v>
      </c>
      <c r="AN49" s="2">
        <v>-100.34513950837349</v>
      </c>
      <c r="AO49" s="2">
        <v>-9.3188615026581516</v>
      </c>
      <c r="AP49" s="2">
        <v>-7.9487186946652502</v>
      </c>
      <c r="AQ49" s="2">
        <v>18.499004455194633</v>
      </c>
      <c r="AR49" s="2">
        <v>-0.63005480374367062</v>
      </c>
      <c r="AS49" s="2">
        <v>6.975116119531144E-2</v>
      </c>
      <c r="AT49" s="2">
        <v>-92.900860717525617</v>
      </c>
      <c r="AU49" s="2">
        <v>-9.6889268142174156</v>
      </c>
      <c r="AV49" s="2">
        <v>7241.0422492565631</v>
      </c>
      <c r="AW49" s="2">
        <v>-0.52323485084173171</v>
      </c>
      <c r="AX49" s="2">
        <v>-2.1659444931596994E-2</v>
      </c>
      <c r="AY49" s="2">
        <v>-4.5920724156252737</v>
      </c>
      <c r="AZ49" s="2">
        <v>60.109657569925467</v>
      </c>
      <c r="BA49" s="2">
        <v>1.4755126041532396E-4</v>
      </c>
      <c r="BB49" s="2">
        <v>-1.0566913129073097E-4</v>
      </c>
      <c r="BC49" s="2">
        <v>7.5067398578454458E-4</v>
      </c>
      <c r="BD49" s="2">
        <v>5.0009335894607432E-7</v>
      </c>
      <c r="BE49" s="2">
        <v>-2.1528657089164849E-4</v>
      </c>
      <c r="BF49" s="2">
        <v>5.7718914875173888E-6</v>
      </c>
      <c r="BG49" s="2">
        <v>-1.5875775798761538E-3</v>
      </c>
      <c r="BH49" s="2">
        <v>-4.0315576847760326E-4</v>
      </c>
      <c r="BI49" s="2">
        <v>1.2612917941883239E-3</v>
      </c>
      <c r="BJ49" s="2">
        <v>3.5966487816097015E-4</v>
      </c>
      <c r="BK49" s="2">
        <v>-3.756368633091256E-3</v>
      </c>
      <c r="BL49" s="2">
        <v>-4.0380443017351553E-5</v>
      </c>
      <c r="BM49" s="2">
        <v>5.9327454644986233E-5</v>
      </c>
      <c r="BN49" s="2">
        <v>1.6625680601123349E-6</v>
      </c>
      <c r="BO49" s="2">
        <v>-5.6984826493078344E-4</v>
      </c>
      <c r="BP49" s="2">
        <v>6.4431149094446027E-4</v>
      </c>
      <c r="BQ49" s="2">
        <v>-8.8819718116184276E-4</v>
      </c>
      <c r="BR49" s="2">
        <v>0.14354073043357118</v>
      </c>
      <c r="BS49" s="2">
        <v>5.1117024313018788E-4</v>
      </c>
      <c r="BT49" s="2">
        <v>4.4564467258680907E-3</v>
      </c>
      <c r="BU49" s="2">
        <v>3.662720875591674E-2</v>
      </c>
      <c r="BV49" s="2">
        <v>5.9297248240142153E-4</v>
      </c>
      <c r="BW49" s="2">
        <v>-5.1208798127788668E-3</v>
      </c>
      <c r="BX49" s="2">
        <v>-3.9463210227541623E-4</v>
      </c>
      <c r="BY49" s="2">
        <v>-3.3191192164849781E-4</v>
      </c>
      <c r="BZ49" s="2">
        <v>1.7245583693181743E-3</v>
      </c>
      <c r="CA49" s="2">
        <v>-9.475903753122239E-4</v>
      </c>
      <c r="CB49" s="2">
        <v>-3.0875713918021575E-5</v>
      </c>
      <c r="CC49" s="2">
        <v>4.6559623964697039E-3</v>
      </c>
      <c r="CD49" s="2">
        <v>4.7676200567110527E-3</v>
      </c>
      <c r="CE49" s="2">
        <v>-1.3860192122017168E-4</v>
      </c>
      <c r="CF49" s="2">
        <v>3.1505085622374196E-4</v>
      </c>
      <c r="CG49" s="2">
        <v>-5.2423859228065695E-3</v>
      </c>
      <c r="CH49" s="2">
        <v>-1.9267153735835763E-4</v>
      </c>
      <c r="CI49" s="2">
        <v>1.8217052387414778E-4</v>
      </c>
      <c r="CJ49" s="2">
        <v>4.5664480175346966E-3</v>
      </c>
      <c r="CK49" s="2">
        <v>1.0837308909907861E-3</v>
      </c>
      <c r="CL49" s="2">
        <v>1.5126640852081152E-4</v>
      </c>
      <c r="CM49" s="2">
        <v>1.8266038142442653E-3</v>
      </c>
      <c r="CN49" s="2">
        <v>-3.2412595213671125E-4</v>
      </c>
      <c r="CO49" s="2">
        <v>1.3416178929404055E-4</v>
      </c>
      <c r="CP49" s="2">
        <v>3.1716102671475177E-4</v>
      </c>
      <c r="CQ49" s="2">
        <v>-1.3973685092458776E-3</v>
      </c>
      <c r="CR49" s="2">
        <v>-3.9863292364827885E-5</v>
      </c>
      <c r="CS49" s="2">
        <v>-7.7083596802918208E-5</v>
      </c>
      <c r="CT49" s="2">
        <v>1.7943096025541116E-4</v>
      </c>
      <c r="CU49" s="2">
        <v>1.9471082747707369E-4</v>
      </c>
      <c r="CV49" s="2">
        <v>-6.8738306048743425E-4</v>
      </c>
      <c r="CW49" s="2">
        <v>-1.3915434715165986E-3</v>
      </c>
      <c r="CX49" s="2">
        <v>1.0708278885314115E-3</v>
      </c>
      <c r="CY49" s="2">
        <v>-0.10741750788989757</v>
      </c>
      <c r="CZ49" s="2">
        <v>-6.6055826608078405E-2</v>
      </c>
      <c r="DA49" s="2">
        <f t="shared" si="0"/>
        <v>6789.0006266236014</v>
      </c>
      <c r="DB49" s="2"/>
    </row>
    <row r="50" spans="1:106" x14ac:dyDescent="0.25">
      <c r="A50" s="2" t="s">
        <v>543</v>
      </c>
      <c r="B50" s="2">
        <v>1.2726021440978563E-3</v>
      </c>
      <c r="C50" s="2">
        <v>1.2393964357228238</v>
      </c>
      <c r="D50" s="2">
        <v>3.513802224310858E-4</v>
      </c>
      <c r="E50" s="2">
        <v>-4.7291267693569949E-3</v>
      </c>
      <c r="F50" s="2">
        <v>8.8946520295323239E-3</v>
      </c>
      <c r="G50" s="2">
        <v>9.1558331030217488E-2</v>
      </c>
      <c r="H50" s="2">
        <v>-1.010793195889903E-2</v>
      </c>
      <c r="I50" s="2">
        <v>-9.9306884184274247E-3</v>
      </c>
      <c r="J50" s="2">
        <v>-8.7670981936529557E-3</v>
      </c>
      <c r="K50" s="2">
        <v>-4.897662291078575E-3</v>
      </c>
      <c r="L50" s="2">
        <v>-4.2823508797287246E-3</v>
      </c>
      <c r="M50" s="2">
        <v>1.7228889669208769E-2</v>
      </c>
      <c r="N50" s="2">
        <v>4.4668890676957673E-3</v>
      </c>
      <c r="O50" s="2">
        <v>0.44104120764375665</v>
      </c>
      <c r="P50" s="2">
        <v>0.11482395606640683</v>
      </c>
      <c r="Q50" s="2">
        <v>7.5233243445062215E-2</v>
      </c>
      <c r="R50" s="2">
        <v>0.18651867444019388</v>
      </c>
      <c r="S50" s="2">
        <v>6.0320191230269771E-3</v>
      </c>
      <c r="T50" s="2">
        <v>-116.92439789543349</v>
      </c>
      <c r="U50" s="2">
        <v>-176.06417904549897</v>
      </c>
      <c r="V50" s="2">
        <v>-0.73944862466508532</v>
      </c>
      <c r="W50" s="2">
        <v>-127.21944163343706</v>
      </c>
      <c r="X50" s="2">
        <v>-240.10288197416142</v>
      </c>
      <c r="Y50" s="2">
        <v>-791.8640829332511</v>
      </c>
      <c r="Z50" s="2">
        <v>-1.4355619869910186E-3</v>
      </c>
      <c r="AA50" s="2">
        <v>1.5506315758501348</v>
      </c>
      <c r="AB50" s="2">
        <v>0.39361272675955661</v>
      </c>
      <c r="AC50" s="2">
        <v>-28.765394499063241</v>
      </c>
      <c r="AD50" s="2">
        <v>1.6753463934341006</v>
      </c>
      <c r="AE50" s="2">
        <v>6.3740887377003972</v>
      </c>
      <c r="AF50" s="2">
        <v>0.56826597007297863</v>
      </c>
      <c r="AG50" s="2">
        <v>1.4603193345902952</v>
      </c>
      <c r="AH50" s="2">
        <v>-295.0054833995552</v>
      </c>
      <c r="AI50" s="2">
        <v>-4.498796464868108</v>
      </c>
      <c r="AJ50" s="2">
        <v>-0.25895728894140291</v>
      </c>
      <c r="AK50" s="2">
        <v>-96.671570693816207</v>
      </c>
      <c r="AL50" s="2">
        <v>-35.035109116016933</v>
      </c>
      <c r="AM50" s="2">
        <v>0.53929396124620066</v>
      </c>
      <c r="AN50" s="2">
        <v>10.709348487054138</v>
      </c>
      <c r="AO50" s="2">
        <v>21.041704302286995</v>
      </c>
      <c r="AP50" s="2">
        <v>-172.17300657998064</v>
      </c>
      <c r="AQ50" s="2">
        <v>7.7657027610536078</v>
      </c>
      <c r="AR50" s="2">
        <v>-128.39084814266965</v>
      </c>
      <c r="AS50" s="2">
        <v>-11.326436003268842</v>
      </c>
      <c r="AT50" s="2">
        <v>-28.70125157338823</v>
      </c>
      <c r="AU50" s="2">
        <v>0.327803482019557</v>
      </c>
      <c r="AV50" s="2">
        <v>-39.266072103706556</v>
      </c>
      <c r="AW50" s="2">
        <v>9955.2362697608751</v>
      </c>
      <c r="AX50" s="2">
        <v>1.477569221794937</v>
      </c>
      <c r="AY50" s="2">
        <v>0.15013529016799887</v>
      </c>
      <c r="AZ50" s="2">
        <v>-12.785101909590857</v>
      </c>
      <c r="BA50" s="2">
        <v>7.7476164479537424E-3</v>
      </c>
      <c r="BB50" s="2">
        <v>-7.4277530285893345E-3</v>
      </c>
      <c r="BC50" s="2">
        <v>-1.4915913423820371E-2</v>
      </c>
      <c r="BD50" s="2">
        <v>2.4515527356383515E-4</v>
      </c>
      <c r="BE50" s="2">
        <v>-1.3812737738406966E-2</v>
      </c>
      <c r="BF50" s="2">
        <v>8.0978242017609725E-5</v>
      </c>
      <c r="BG50" s="2">
        <v>-1.1427130167902533E-2</v>
      </c>
      <c r="BH50" s="2">
        <v>-6.2990197385914826E-4</v>
      </c>
      <c r="BI50" s="2">
        <v>4.7299547453601321E-2</v>
      </c>
      <c r="BJ50" s="2">
        <v>-2.800175757018053E-2</v>
      </c>
      <c r="BK50" s="2">
        <v>-3.4366681205199257E-2</v>
      </c>
      <c r="BL50" s="2">
        <v>-1.4579980646449719E-3</v>
      </c>
      <c r="BM50" s="2">
        <v>3.3166350283106993E-3</v>
      </c>
      <c r="BN50" s="2">
        <v>4.6394076241682569E-2</v>
      </c>
      <c r="BO50" s="2">
        <v>3.7561566493593546E-4</v>
      </c>
      <c r="BP50" s="2">
        <v>7.2354064923985106E-3</v>
      </c>
      <c r="BQ50" s="2">
        <v>-8.5349059508530445E-3</v>
      </c>
      <c r="BR50" s="2">
        <v>3.4893170242767777</v>
      </c>
      <c r="BS50" s="2">
        <v>1.2929566733867137E-2</v>
      </c>
      <c r="BT50" s="2">
        <v>9.2963837465532606E-2</v>
      </c>
      <c r="BU50" s="2">
        <v>-0.23980355710007473</v>
      </c>
      <c r="BV50" s="2">
        <v>-5.0602196370462593E-2</v>
      </c>
      <c r="BW50" s="2">
        <v>-7.4607099529515608E-2</v>
      </c>
      <c r="BX50" s="2">
        <v>5.4713937179293737E-3</v>
      </c>
      <c r="BY50" s="2">
        <v>2.8741883048553518E-2</v>
      </c>
      <c r="BZ50" s="2">
        <v>-1.0217058939986146E-2</v>
      </c>
      <c r="CA50" s="2">
        <v>-1.6268360818733285E-2</v>
      </c>
      <c r="CB50" s="2">
        <v>-3.1888444875391997E-3</v>
      </c>
      <c r="CC50" s="2">
        <v>0.13703714970202441</v>
      </c>
      <c r="CD50" s="2">
        <v>0.17503372192457789</v>
      </c>
      <c r="CE50" s="2">
        <v>1.2706222169295955E-2</v>
      </c>
      <c r="CF50" s="2">
        <v>1.0628241684469408E-2</v>
      </c>
      <c r="CG50" s="2">
        <v>-0.17405160660909225</v>
      </c>
      <c r="CH50" s="2">
        <v>2.1232736236123984E-2</v>
      </c>
      <c r="CI50" s="2">
        <v>1.6878091908412163E-3</v>
      </c>
      <c r="CJ50" s="2">
        <v>0.12897467339368518</v>
      </c>
      <c r="CK50" s="2">
        <v>-4.5587264788746751E-3</v>
      </c>
      <c r="CL50" s="2">
        <v>-7.308756842370201E-4</v>
      </c>
      <c r="CM50" s="2">
        <v>2.5062479011069172E-2</v>
      </c>
      <c r="CN50" s="2">
        <v>-1.1441605326403703E-2</v>
      </c>
      <c r="CO50" s="2">
        <v>-9.8831381018467113E-2</v>
      </c>
      <c r="CP50" s="2">
        <v>1.5643285536270923E-4</v>
      </c>
      <c r="CQ50" s="2">
        <v>-2.1871948491371196E-2</v>
      </c>
      <c r="CR50" s="2">
        <v>-7.4037244732960694E-4</v>
      </c>
      <c r="CS50" s="2">
        <v>2.0098307809557348E-4</v>
      </c>
      <c r="CT50" s="2">
        <v>1.4981479114304364E-3</v>
      </c>
      <c r="CU50" s="2">
        <v>9.8901537947904128E-4</v>
      </c>
      <c r="CV50" s="2">
        <v>6.7586179800400714E-3</v>
      </c>
      <c r="CW50" s="2">
        <v>-4.422861670718703E-3</v>
      </c>
      <c r="CX50" s="2">
        <v>2.0008983027178573E-2</v>
      </c>
      <c r="CY50" s="2">
        <v>2.0469328301763845E-2</v>
      </c>
      <c r="CZ50" s="2">
        <v>10.907689710113175</v>
      </c>
      <c r="DA50" s="2">
        <f t="shared" si="0"/>
        <v>7720.0006416976503</v>
      </c>
      <c r="DB50" s="2"/>
    </row>
    <row r="51" spans="1:106" x14ac:dyDescent="0.25">
      <c r="A51" s="2" t="s">
        <v>544</v>
      </c>
      <c r="B51" s="2">
        <v>2.3653000667313556E-4</v>
      </c>
      <c r="C51" s="2">
        <v>-1.1621246064571003E-4</v>
      </c>
      <c r="D51" s="2">
        <v>-3.7752261423966427E-4</v>
      </c>
      <c r="E51" s="2">
        <v>1.6762740146522015E-3</v>
      </c>
      <c r="F51" s="2">
        <v>2.372840597142778E-2</v>
      </c>
      <c r="G51" s="2">
        <v>-1.5509919375671477E-2</v>
      </c>
      <c r="H51" s="2">
        <v>-2.6367249378367319E-2</v>
      </c>
      <c r="I51" s="2">
        <v>-2.3395268415810078E-4</v>
      </c>
      <c r="J51" s="2">
        <v>-4.5907699495220666E-4</v>
      </c>
      <c r="K51" s="2">
        <v>1.353284737645899E-3</v>
      </c>
      <c r="L51" s="2">
        <v>2.5160684718416315E-3</v>
      </c>
      <c r="M51" s="2">
        <v>-8.2479051843267204E-3</v>
      </c>
      <c r="N51" s="2">
        <v>5.2145320230082559E-3</v>
      </c>
      <c r="O51" s="2">
        <v>-1.525579711221603E-2</v>
      </c>
      <c r="P51" s="2">
        <v>4.4391686340503611E-3</v>
      </c>
      <c r="Q51" s="2">
        <v>2.620799009702468E-3</v>
      </c>
      <c r="R51" s="2">
        <v>1.6673060058512018E-2</v>
      </c>
      <c r="S51" s="2">
        <v>-1.7262266552396932E-3</v>
      </c>
      <c r="T51" s="2">
        <v>-4.1263453181377754</v>
      </c>
      <c r="U51" s="2">
        <v>3.9407455587106011E-2</v>
      </c>
      <c r="V51" s="2">
        <v>3.1471626628962746E-3</v>
      </c>
      <c r="W51" s="2">
        <v>1.5574255128516623E-2</v>
      </c>
      <c r="X51" s="2">
        <v>0.19668381746550612</v>
      </c>
      <c r="Y51" s="2">
        <v>9.0248248433634326E-2</v>
      </c>
      <c r="Z51" s="2">
        <v>-3.3818460748451518E-3</v>
      </c>
      <c r="AA51" s="2">
        <v>-1.8626705410682787E-2</v>
      </c>
      <c r="AB51" s="2">
        <v>4.8138534315113543E-3</v>
      </c>
      <c r="AC51" s="2">
        <v>4.1870620533308811E-2</v>
      </c>
      <c r="AD51" s="2">
        <v>0.51785202900297556</v>
      </c>
      <c r="AE51" s="2">
        <v>-0.11705955957799247</v>
      </c>
      <c r="AF51" s="2">
        <v>0.19383245203896832</v>
      </c>
      <c r="AG51" s="2">
        <v>1.4775878043272295E-2</v>
      </c>
      <c r="AH51" s="2">
        <v>0.93662146308959127</v>
      </c>
      <c r="AI51" s="2">
        <v>-2.5405421905131398E-3</v>
      </c>
      <c r="AJ51" s="2">
        <v>0.2429499770768144</v>
      </c>
      <c r="AK51" s="2">
        <v>-13.125427960880762</v>
      </c>
      <c r="AL51" s="2">
        <v>-5.3038643281152549</v>
      </c>
      <c r="AM51" s="2">
        <v>8.4107886865636139E-3</v>
      </c>
      <c r="AN51" s="2">
        <v>0.32974702626721225</v>
      </c>
      <c r="AO51" s="2">
        <v>0.14580094096817808</v>
      </c>
      <c r="AP51" s="2">
        <v>0.37553610945756949</v>
      </c>
      <c r="AQ51" s="2">
        <v>-75.808449575172816</v>
      </c>
      <c r="AR51" s="2">
        <v>1.4395949156115122</v>
      </c>
      <c r="AS51" s="2">
        <v>-3.1482044430023448E-2</v>
      </c>
      <c r="AT51" s="2">
        <v>-44.847801645010911</v>
      </c>
      <c r="AU51" s="2">
        <v>7.0332221054899918E-2</v>
      </c>
      <c r="AV51" s="2">
        <v>-7.6518938149410853E-2</v>
      </c>
      <c r="AW51" s="2">
        <v>-7.4157047322991554E-2</v>
      </c>
      <c r="AX51" s="2">
        <v>1073.7570432394007</v>
      </c>
      <c r="AY51" s="2">
        <v>-15.030154152177849</v>
      </c>
      <c r="AZ51" s="2">
        <v>-0.16027164959650353</v>
      </c>
      <c r="BA51" s="2">
        <v>-5.8621971324878119E-3</v>
      </c>
      <c r="BB51" s="2">
        <v>2.5299280091460874E-3</v>
      </c>
      <c r="BC51" s="2">
        <v>2.0425268853017098E-2</v>
      </c>
      <c r="BD51" s="2">
        <v>-4.0319783469296155E-4</v>
      </c>
      <c r="BE51" s="2">
        <v>4.0218324715401987E-5</v>
      </c>
      <c r="BF51" s="2">
        <v>6.6060685529817321E-5</v>
      </c>
      <c r="BG51" s="2">
        <v>-1.1907689495850526E-2</v>
      </c>
      <c r="BH51" s="2">
        <v>-7.7597666890223405E-3</v>
      </c>
      <c r="BI51" s="2">
        <v>6.3191233032112715E-3</v>
      </c>
      <c r="BJ51" s="2">
        <v>1.2852000645477091E-2</v>
      </c>
      <c r="BK51" s="2">
        <v>-3.0609872191401877E-2</v>
      </c>
      <c r="BL51" s="2">
        <v>3.6427798838090109E-4</v>
      </c>
      <c r="BM51" s="2">
        <v>1.6984774650717904E-3</v>
      </c>
      <c r="BN51" s="2">
        <v>-1.3752663965246992E-2</v>
      </c>
      <c r="BO51" s="2">
        <v>-7.5149369405806965E-3</v>
      </c>
      <c r="BP51" s="2">
        <v>2.447077420654864E-3</v>
      </c>
      <c r="BQ51" s="2">
        <v>-4.9118868650208647E-3</v>
      </c>
      <c r="BR51" s="2">
        <v>8.9314440263965622E-4</v>
      </c>
      <c r="BS51" s="2">
        <v>2.8981891501420887E-3</v>
      </c>
      <c r="BT51" s="2">
        <v>2.338887510494736E-2</v>
      </c>
      <c r="BU51" s="2">
        <v>0.12939647043812741</v>
      </c>
      <c r="BV51" s="2">
        <v>-0.12247234531805762</v>
      </c>
      <c r="BW51" s="2">
        <v>-3.2734734451160319E-2</v>
      </c>
      <c r="BX51" s="2">
        <v>-1.6075564824603594E-3</v>
      </c>
      <c r="BY51" s="2">
        <v>-3.5710682253980996E-3</v>
      </c>
      <c r="BZ51" s="2">
        <v>1.1671192892242388E-2</v>
      </c>
      <c r="CA51" s="2">
        <v>-6.0686668823013434E-3</v>
      </c>
      <c r="CB51" s="2">
        <v>3.6618554382135127E-3</v>
      </c>
      <c r="CC51" s="2">
        <v>3.125799543109764E-2</v>
      </c>
      <c r="CD51" s="2">
        <v>-4.4520125736697835E-3</v>
      </c>
      <c r="CE51" s="2">
        <v>3.5529907435507546E-3</v>
      </c>
      <c r="CF51" s="2">
        <v>-1.9962153238057834E-3</v>
      </c>
      <c r="CG51" s="2">
        <v>-1.0152396994631552E-2</v>
      </c>
      <c r="CH51" s="2">
        <v>-1.2926675639921448E-2</v>
      </c>
      <c r="CI51" s="2">
        <v>2.1405561275787688E-3</v>
      </c>
      <c r="CJ51" s="2">
        <v>1.4743510320425202E-3</v>
      </c>
      <c r="CK51" s="2">
        <v>6.6420846263461897E-3</v>
      </c>
      <c r="CL51" s="2">
        <v>3.4566196478488243E-3</v>
      </c>
      <c r="CM51" s="2">
        <v>2.6406259326314796E-2</v>
      </c>
      <c r="CN51" s="2">
        <v>-3.467842044257069E-3</v>
      </c>
      <c r="CO51" s="2">
        <v>4.2324655076614898E-2</v>
      </c>
      <c r="CP51" s="2">
        <v>5.7556027220918016E-3</v>
      </c>
      <c r="CQ51" s="2">
        <v>-1.5685049280255492E-2</v>
      </c>
      <c r="CR51" s="2">
        <v>-1.5189789626338102E-4</v>
      </c>
      <c r="CS51" s="2">
        <v>-8.3352244183772239E-4</v>
      </c>
      <c r="CT51" s="2">
        <v>2.5583429950897241E-3</v>
      </c>
      <c r="CU51" s="2">
        <v>2.4357672009238107E-3</v>
      </c>
      <c r="CV51" s="2">
        <v>1.7663311702550311E-2</v>
      </c>
      <c r="CW51" s="2">
        <v>-1.8693159048131625E-2</v>
      </c>
      <c r="CX51" s="2">
        <v>7.8871941194267325E-3</v>
      </c>
      <c r="CY51" s="2">
        <v>8.5334137048365122E-3</v>
      </c>
      <c r="CZ51" s="2">
        <v>-6.7514742257097851</v>
      </c>
      <c r="DA51" s="2">
        <f t="shared" si="0"/>
        <v>913.00005712731195</v>
      </c>
      <c r="DB51" s="2"/>
    </row>
    <row r="52" spans="1:106" x14ac:dyDescent="0.25">
      <c r="A52" s="2" t="s">
        <v>545</v>
      </c>
      <c r="B52" s="2">
        <v>-9.4529697322209838E-4</v>
      </c>
      <c r="C52" s="2">
        <v>-8.7980197544335059E-4</v>
      </c>
      <c r="D52" s="2">
        <v>2.6292877925992997E-6</v>
      </c>
      <c r="E52" s="2">
        <v>1.8267368236069004E-5</v>
      </c>
      <c r="F52" s="2">
        <v>1.0195215091357568E-4</v>
      </c>
      <c r="G52" s="2">
        <v>1.1396083270617474E-2</v>
      </c>
      <c r="H52" s="2">
        <v>-1.1317226699070204E-4</v>
      </c>
      <c r="I52" s="2">
        <v>-9.3009066338370361E-5</v>
      </c>
      <c r="J52" s="2">
        <v>-2.4188024779547845E-5</v>
      </c>
      <c r="K52" s="2">
        <v>-7.9103936222679749E-5</v>
      </c>
      <c r="L52" s="2">
        <v>1.5211383438629156E-5</v>
      </c>
      <c r="M52" s="2">
        <v>-1.9145876028043851E-3</v>
      </c>
      <c r="N52" s="2">
        <v>2.2836782363040431E-3</v>
      </c>
      <c r="O52" s="2">
        <v>-7.6450346056819996E-3</v>
      </c>
      <c r="P52" s="2">
        <v>-6.7418787590356466E-4</v>
      </c>
      <c r="Q52" s="2">
        <v>-5.350279169746841E-5</v>
      </c>
      <c r="R52" s="2">
        <v>3.8766540111723202E-4</v>
      </c>
      <c r="S52" s="2">
        <v>-1.6625333787656515E-5</v>
      </c>
      <c r="T52" s="2">
        <v>-3.4122244687342373</v>
      </c>
      <c r="U52" s="2">
        <v>8.6704180003145837E-2</v>
      </c>
      <c r="V52" s="2">
        <v>6.6837916659112651E-4</v>
      </c>
      <c r="W52" s="2">
        <v>9.0084871382525522E-2</v>
      </c>
      <c r="X52" s="2">
        <v>0.14411945054505537</v>
      </c>
      <c r="Y52" s="2">
        <v>0.30807037757906031</v>
      </c>
      <c r="Z52" s="2">
        <v>5.5743229980809161E-5</v>
      </c>
      <c r="AA52" s="2">
        <v>1.8868866168244569E-2</v>
      </c>
      <c r="AB52" s="2">
        <v>2.8130301068590047E-2</v>
      </c>
      <c r="AC52" s="2">
        <v>0.15687292588970703</v>
      </c>
      <c r="AD52" s="2">
        <v>0.1619173270125267</v>
      </c>
      <c r="AE52" s="2">
        <v>3.2254742450135154E-2</v>
      </c>
      <c r="AF52" s="2">
        <v>4.1464191774720049E-2</v>
      </c>
      <c r="AG52" s="2">
        <v>5.8138956955138266E-3</v>
      </c>
      <c r="AH52" s="2">
        <v>-5.0405754139365815</v>
      </c>
      <c r="AI52" s="2">
        <v>2.8166302489409656E-2</v>
      </c>
      <c r="AJ52" s="2">
        <v>-2.4198672853572631</v>
      </c>
      <c r="AK52" s="2">
        <v>-38.866299921672343</v>
      </c>
      <c r="AL52" s="2">
        <v>-21.338367727680858</v>
      </c>
      <c r="AM52" s="2">
        <v>-0.50769004337406443</v>
      </c>
      <c r="AN52" s="2">
        <v>8.3696307570282062</v>
      </c>
      <c r="AO52" s="2">
        <v>-23.34838067520468</v>
      </c>
      <c r="AP52" s="2">
        <v>-36.23621795011335</v>
      </c>
      <c r="AQ52" s="2">
        <v>-22.612189383766712</v>
      </c>
      <c r="AR52" s="2">
        <v>-4.0262213972231411</v>
      </c>
      <c r="AS52" s="2">
        <v>8.6310011697641187E-3</v>
      </c>
      <c r="AT52" s="2">
        <v>0.5425448444184382</v>
      </c>
      <c r="AU52" s="2">
        <v>-0.47082524905843859</v>
      </c>
      <c r="AV52" s="2">
        <v>-2.4038959602641614</v>
      </c>
      <c r="AW52" s="2">
        <v>-3.0054611832681841</v>
      </c>
      <c r="AX52" s="2">
        <v>-1.6604292567159007E-2</v>
      </c>
      <c r="AY52" s="2">
        <v>3656.7029709294966</v>
      </c>
      <c r="AZ52" s="2">
        <v>9.9993276188193256</v>
      </c>
      <c r="BA52" s="2">
        <v>9.2965551345414177E-6</v>
      </c>
      <c r="BB52" s="2">
        <v>2.4166051667606769E-5</v>
      </c>
      <c r="BC52" s="2">
        <v>1.4669804919442697E-4</v>
      </c>
      <c r="BD52" s="2">
        <v>7.0833939660452927E-6</v>
      </c>
      <c r="BE52" s="2">
        <v>6.3204691400364776E-5</v>
      </c>
      <c r="BF52" s="2">
        <v>9.3474611929239559E-8</v>
      </c>
      <c r="BG52" s="2">
        <v>-1.7373084654437321E-4</v>
      </c>
      <c r="BH52" s="2">
        <v>-1.0883995736676866E-5</v>
      </c>
      <c r="BI52" s="2">
        <v>4.6755667891140718E-5</v>
      </c>
      <c r="BJ52" s="2">
        <v>9.2291458024362782E-5</v>
      </c>
      <c r="BK52" s="2">
        <v>-2.6582638944461223E-4</v>
      </c>
      <c r="BL52" s="2">
        <v>-3.6913115940562236E-6</v>
      </c>
      <c r="BM52" s="2">
        <v>-1.7136105900483756E-5</v>
      </c>
      <c r="BN52" s="2">
        <v>-1.0900977359185049E-4</v>
      </c>
      <c r="BO52" s="2">
        <v>-6.1998570330956682E-6</v>
      </c>
      <c r="BP52" s="2">
        <v>1.0627362006587759E-4</v>
      </c>
      <c r="BQ52" s="2">
        <v>-1.4198121816377807E-4</v>
      </c>
      <c r="BR52" s="2">
        <v>-2.1062516136736154E-3</v>
      </c>
      <c r="BS52" s="2">
        <v>3.0812311491157374E-6</v>
      </c>
      <c r="BT52" s="2">
        <v>1.0178578969188834E-4</v>
      </c>
      <c r="BU52" s="2">
        <v>6.3515529906794654E-3</v>
      </c>
      <c r="BV52" s="2">
        <v>1.2215889549018755E-3</v>
      </c>
      <c r="BW52" s="2">
        <v>-3.516227536621841E-4</v>
      </c>
      <c r="BX52" s="2">
        <v>-7.6513545462564281E-5</v>
      </c>
      <c r="BY52" s="2">
        <v>-1.4368461125613408E-4</v>
      </c>
      <c r="BZ52" s="2">
        <v>2.2402923613284997E-4</v>
      </c>
      <c r="CA52" s="2">
        <v>-5.0687029846230303E-5</v>
      </c>
      <c r="CB52" s="2">
        <v>-4.616585513872451E-6</v>
      </c>
      <c r="CC52" s="2">
        <v>-8.6360175238553438E-5</v>
      </c>
      <c r="CD52" s="2">
        <v>1.2136093999970399E-5</v>
      </c>
      <c r="CE52" s="2">
        <v>-1.0927194160137432E-4</v>
      </c>
      <c r="CF52" s="2">
        <v>1.3086265600481539E-5</v>
      </c>
      <c r="CG52" s="2">
        <v>1.2017953152199112E-5</v>
      </c>
      <c r="CH52" s="2">
        <v>-3.1583521159284089E-5</v>
      </c>
      <c r="CI52" s="2">
        <v>7.1421733140453192E-6</v>
      </c>
      <c r="CJ52" s="2">
        <v>2.3826217863387456E-4</v>
      </c>
      <c r="CK52" s="2">
        <v>1.2955893636190652E-4</v>
      </c>
      <c r="CL52" s="2">
        <v>5.182189922514624E-6</v>
      </c>
      <c r="CM52" s="2">
        <v>2.5163920911452919E-5</v>
      </c>
      <c r="CN52" s="2">
        <v>2.2206601241858692E-5</v>
      </c>
      <c r="CO52" s="2">
        <v>1.713676834009803E-4</v>
      </c>
      <c r="CP52" s="2">
        <v>2.5387546209731937E-6</v>
      </c>
      <c r="CQ52" s="2">
        <v>-5.8286568849208464E-7</v>
      </c>
      <c r="CR52" s="2">
        <v>-2.0050697397133721E-6</v>
      </c>
      <c r="CS52" s="2">
        <v>-7.7489148827547538E-6</v>
      </c>
      <c r="CT52" s="2">
        <v>4.1579061885732571E-6</v>
      </c>
      <c r="CU52" s="2">
        <v>1.1502653769340787E-5</v>
      </c>
      <c r="CV52" s="2">
        <v>-2.7838757383413792E-4</v>
      </c>
      <c r="CW52" s="2">
        <v>-7.6403859878837466E-5</v>
      </c>
      <c r="CX52" s="2">
        <v>3.293725160968819E-5</v>
      </c>
      <c r="CY52" s="2">
        <v>-1.79112265150565E-2</v>
      </c>
      <c r="CZ52" s="2">
        <v>-1.0259301789417918E-2</v>
      </c>
      <c r="DA52" s="2">
        <f t="shared" si="0"/>
        <v>3513.0001031836737</v>
      </c>
      <c r="DB52" s="2"/>
    </row>
    <row r="53" spans="1:106" x14ac:dyDescent="0.25">
      <c r="A53" s="2" t="s">
        <v>546</v>
      </c>
      <c r="B53" s="2">
        <v>-2.3272871793413268</v>
      </c>
      <c r="C53" s="2">
        <v>-5.4419860273590359E-2</v>
      </c>
      <c r="D53" s="2">
        <v>6.6077019711037188E-3</v>
      </c>
      <c r="E53" s="2">
        <v>3.9317637897517965E-2</v>
      </c>
      <c r="F53" s="2">
        <v>0.28300677119923634</v>
      </c>
      <c r="G53" s="2">
        <v>0.50040534302750217</v>
      </c>
      <c r="H53" s="2">
        <v>-0.31448651793336069</v>
      </c>
      <c r="I53" s="2">
        <v>3.9766328958926789E-2</v>
      </c>
      <c r="J53" s="2">
        <v>5.2789979685442745E-2</v>
      </c>
      <c r="K53" s="2">
        <v>-0.29901789828920133</v>
      </c>
      <c r="L53" s="2">
        <v>0.206005663679516</v>
      </c>
      <c r="M53" s="2">
        <v>-4.5849892372622758</v>
      </c>
      <c r="N53" s="2">
        <v>0.58852972622063149</v>
      </c>
      <c r="O53" s="2">
        <v>6.8156506214350543E-2</v>
      </c>
      <c r="P53" s="2">
        <v>1.0913426226418999E-2</v>
      </c>
      <c r="Q53" s="2">
        <v>0.19531115695476942</v>
      </c>
      <c r="R53" s="2">
        <v>-1.6367495222038322</v>
      </c>
      <c r="S53" s="2">
        <v>-3.4452582239850926E-2</v>
      </c>
      <c r="T53" s="2">
        <v>5.7493534288499291</v>
      </c>
      <c r="U53" s="2">
        <v>2.892676751804828</v>
      </c>
      <c r="V53" s="2">
        <v>-4.7615504032335423</v>
      </c>
      <c r="W53" s="2">
        <v>5.0559849599012159</v>
      </c>
      <c r="X53" s="2">
        <v>-4.4533339589299459</v>
      </c>
      <c r="Y53" s="2">
        <v>40.294135871841775</v>
      </c>
      <c r="Z53" s="2">
        <v>-0.10940350877662386</v>
      </c>
      <c r="AA53" s="2">
        <v>-2.7441638881564359</v>
      </c>
      <c r="AB53" s="2">
        <v>-3.9144806434254669</v>
      </c>
      <c r="AC53" s="2">
        <v>16.937303188222582</v>
      </c>
      <c r="AD53" s="2">
        <v>18.276354952477821</v>
      </c>
      <c r="AE53" s="2">
        <v>-44.026350789205324</v>
      </c>
      <c r="AF53" s="2">
        <v>-14.70317896201524</v>
      </c>
      <c r="AG53" s="2">
        <v>-39.509971579759949</v>
      </c>
      <c r="AH53" s="2">
        <v>48.171666127956634</v>
      </c>
      <c r="AI53" s="2">
        <v>-27.349792427818766</v>
      </c>
      <c r="AJ53" s="2">
        <v>-85.085191294149809</v>
      </c>
      <c r="AK53" s="2">
        <v>-103.5052691096659</v>
      </c>
      <c r="AL53" s="2">
        <v>-68.665551135227361</v>
      </c>
      <c r="AM53" s="2">
        <v>-1237.0173213308735</v>
      </c>
      <c r="AN53" s="2">
        <v>-1883.1685467803245</v>
      </c>
      <c r="AO53" s="2">
        <v>-4352.7029315977134</v>
      </c>
      <c r="AP53" s="2">
        <v>-425.62647195256051</v>
      </c>
      <c r="AQ53" s="2">
        <v>-6997.9436951269308</v>
      </c>
      <c r="AR53" s="2">
        <v>-176.97142981495284</v>
      </c>
      <c r="AS53" s="2">
        <v>-9.8373091581443823</v>
      </c>
      <c r="AT53" s="2">
        <v>-10.717443929045505</v>
      </c>
      <c r="AU53" s="2">
        <v>-1214.634051071276</v>
      </c>
      <c r="AV53" s="2">
        <v>-0.52372467697893499</v>
      </c>
      <c r="AW53" s="2">
        <v>-389.22281670990367</v>
      </c>
      <c r="AX53" s="2">
        <v>-4.3215010824948834</v>
      </c>
      <c r="AY53" s="2">
        <v>-14.238566662437139</v>
      </c>
      <c r="AZ53" s="2">
        <v>24623.159990113531</v>
      </c>
      <c r="BA53" s="2">
        <v>3.0109599065028858E-2</v>
      </c>
      <c r="BB53" s="2">
        <v>4.9944346476713974E-2</v>
      </c>
      <c r="BC53" s="2">
        <v>0.34952796965600896</v>
      </c>
      <c r="BD53" s="2">
        <v>1.7033118763731814E-2</v>
      </c>
      <c r="BE53" s="2">
        <v>0.1354013994172294</v>
      </c>
      <c r="BF53" s="2">
        <v>3.8276083009464168E-4</v>
      </c>
      <c r="BG53" s="2">
        <v>-0.44720159507387081</v>
      </c>
      <c r="BH53" s="2">
        <v>-3.3183928472155344E-2</v>
      </c>
      <c r="BI53" s="2">
        <v>0.17126434922096578</v>
      </c>
      <c r="BJ53" s="2">
        <v>0.20190351879620039</v>
      </c>
      <c r="BK53" s="2">
        <v>-0.71913922313945022</v>
      </c>
      <c r="BL53" s="2">
        <v>-1.0570749446011218E-2</v>
      </c>
      <c r="BM53" s="2">
        <v>-3.6804981880845133E-2</v>
      </c>
      <c r="BN53" s="2">
        <v>-0.22068288015329074</v>
      </c>
      <c r="BO53" s="2">
        <v>-2.3346135854907857E-2</v>
      </c>
      <c r="BP53" s="2">
        <v>0.26865091174163069</v>
      </c>
      <c r="BQ53" s="2">
        <v>-0.35853259460868969</v>
      </c>
      <c r="BR53" s="2">
        <v>2.6720115284489587E-2</v>
      </c>
      <c r="BS53" s="2">
        <v>2.616656757684499E-2</v>
      </c>
      <c r="BT53" s="2">
        <v>0.38886329961925981</v>
      </c>
      <c r="BU53" s="2">
        <v>15.434267371935384</v>
      </c>
      <c r="BV53" s="2">
        <v>2.8542640558901695</v>
      </c>
      <c r="BW53" s="2">
        <v>-0.97753072969324251</v>
      </c>
      <c r="BX53" s="2">
        <v>-0.18147049327811615</v>
      </c>
      <c r="BY53" s="2">
        <v>-0.32183964962975153</v>
      </c>
      <c r="BZ53" s="2">
        <v>0.53352486783991537</v>
      </c>
      <c r="CA53" s="2">
        <v>-0.14882171535109734</v>
      </c>
      <c r="CB53" s="2">
        <v>-1.3707165054483994E-2</v>
      </c>
      <c r="CC53" s="2">
        <v>-1.6384965730367185E-2</v>
      </c>
      <c r="CD53" s="2">
        <v>0.24787608626220248</v>
      </c>
      <c r="CE53" s="2">
        <v>-0.25034290082642308</v>
      </c>
      <c r="CF53" s="2">
        <v>4.456345638774506E-2</v>
      </c>
      <c r="CG53" s="2">
        <v>-0.19815279730322821</v>
      </c>
      <c r="CH53" s="2">
        <v>-6.106425920123737E-2</v>
      </c>
      <c r="CI53" s="2">
        <v>2.1305155360056727E-2</v>
      </c>
      <c r="CJ53" s="2">
        <v>0.74372582083819694</v>
      </c>
      <c r="CK53" s="2">
        <v>0.32032140566385259</v>
      </c>
      <c r="CL53" s="2">
        <v>1.4276871099490052E-2</v>
      </c>
      <c r="CM53" s="2">
        <v>0.11099375903191344</v>
      </c>
      <c r="CN53" s="2">
        <v>3.8031093005624683E-2</v>
      </c>
      <c r="CO53" s="2">
        <v>0.32911360791418431</v>
      </c>
      <c r="CP53" s="2">
        <v>1.138735581122452E-2</v>
      </c>
      <c r="CQ53" s="2">
        <v>-4.2121345353254291E-2</v>
      </c>
      <c r="CR53" s="2">
        <v>-5.994691406720154E-3</v>
      </c>
      <c r="CS53" s="2">
        <v>-1.9453627227690617E-2</v>
      </c>
      <c r="CT53" s="2">
        <v>1.4053998482343122E-2</v>
      </c>
      <c r="CU53" s="2">
        <v>3.128532788759264E-2</v>
      </c>
      <c r="CV53" s="2">
        <v>-0.66374595620833787</v>
      </c>
      <c r="CW53" s="2">
        <v>-0.20764013189611674</v>
      </c>
      <c r="CX53" s="2">
        <v>0.11189213034417467</v>
      </c>
      <c r="CY53" s="2">
        <v>-44.103536888550082</v>
      </c>
      <c r="CZ53" s="2">
        <v>-16.98790734363962</v>
      </c>
      <c r="DA53" s="2">
        <f t="shared" si="0"/>
        <v>7594.0004988163082</v>
      </c>
      <c r="DB53" s="2"/>
    </row>
    <row r="54" spans="1:106" x14ac:dyDescent="0.25">
      <c r="A54" s="2" t="s">
        <v>547</v>
      </c>
      <c r="B54" s="2">
        <v>-2.3753254288124026E-2</v>
      </c>
      <c r="C54" s="2">
        <v>5.7505535610324898E-4</v>
      </c>
      <c r="D54" s="2">
        <v>-4.9478834873468713E-3</v>
      </c>
      <c r="E54" s="2">
        <v>2.7477522428728918E-2</v>
      </c>
      <c r="F54" s="2">
        <v>0.46299683116666301</v>
      </c>
      <c r="G54" s="2">
        <v>-1.9270661632475594E-2</v>
      </c>
      <c r="H54" s="2">
        <v>-0.51380523849792326</v>
      </c>
      <c r="I54" s="2">
        <v>1.540665354003945E-2</v>
      </c>
      <c r="J54" s="2">
        <v>-6.096581479788199E-3</v>
      </c>
      <c r="K54" s="2">
        <v>2.7530545229080161E-2</v>
      </c>
      <c r="L54" s="2">
        <v>5.2233746873184828E-2</v>
      </c>
      <c r="M54" s="2">
        <v>-0.14795101994411652</v>
      </c>
      <c r="N54" s="2">
        <v>-2.7452099495075544E-2</v>
      </c>
      <c r="O54" s="2">
        <v>-0.27928834792066937</v>
      </c>
      <c r="P54" s="2">
        <v>0.11805207661673833</v>
      </c>
      <c r="Q54" s="2">
        <v>5.8794981333591068E-2</v>
      </c>
      <c r="R54" s="2">
        <v>0.17456102216061709</v>
      </c>
      <c r="S54" s="2">
        <v>-3.8512676606444529E-2</v>
      </c>
      <c r="T54" s="2">
        <v>0.24745413950370221</v>
      </c>
      <c r="U54" s="2">
        <v>-9.9895576511926265E-2</v>
      </c>
      <c r="V54" s="2">
        <v>-2.3544277456601037E-2</v>
      </c>
      <c r="W54" s="2">
        <v>2.2990372919934998E-2</v>
      </c>
      <c r="X54" s="2">
        <v>1.512505751821891E-2</v>
      </c>
      <c r="Y54" s="2">
        <v>5.9727256937577522E-2</v>
      </c>
      <c r="Z54" s="2">
        <v>-4.3989126581955418E-2</v>
      </c>
      <c r="AA54" s="2">
        <v>-0.29445762575282686</v>
      </c>
      <c r="AB54" s="2">
        <v>5.1177063032923797E-2</v>
      </c>
      <c r="AC54" s="2">
        <v>-2.0115147467251404E-2</v>
      </c>
      <c r="AD54" s="2">
        <v>-1.9906236724821724E-2</v>
      </c>
      <c r="AE54" s="2">
        <v>0.11459811854052759</v>
      </c>
      <c r="AF54" s="2">
        <v>6.0338937521350999E-2</v>
      </c>
      <c r="AG54" s="2">
        <v>-6.7634336601646083E-2</v>
      </c>
      <c r="AH54" s="2">
        <v>-0.11430550615682478</v>
      </c>
      <c r="AI54" s="2">
        <v>6.4577828551229288E-2</v>
      </c>
      <c r="AJ54" s="2">
        <v>0.15555662255781044</v>
      </c>
      <c r="AK54" s="2">
        <v>-0.10534024399736985</v>
      </c>
      <c r="AL54" s="2">
        <v>-0.11821841445750181</v>
      </c>
      <c r="AM54" s="2">
        <v>-1.5904125647894674E-2</v>
      </c>
      <c r="AN54" s="2">
        <v>0.42315816902642922</v>
      </c>
      <c r="AO54" s="2">
        <v>-6.942339869222991E-2</v>
      </c>
      <c r="AP54" s="2">
        <v>3.3905909041358484E-2</v>
      </c>
      <c r="AQ54" s="2">
        <v>-0.23413184981164825</v>
      </c>
      <c r="AR54" s="2">
        <v>-4.2270173815062151E-3</v>
      </c>
      <c r="AS54" s="2">
        <v>-0.59962812484783967</v>
      </c>
      <c r="AT54" s="2">
        <v>-3.8112292027065564E-2</v>
      </c>
      <c r="AU54" s="2">
        <v>-5.1805162281368666E-3</v>
      </c>
      <c r="AV54" s="2">
        <v>2.3973241654431376E-2</v>
      </c>
      <c r="AW54" s="2">
        <v>-0.1480970137851898</v>
      </c>
      <c r="AX54" s="2">
        <v>0.56465443480215072</v>
      </c>
      <c r="AY54" s="2">
        <v>-4.2064724660728636E-3</v>
      </c>
      <c r="AZ54" s="2">
        <v>0.12212731421564627</v>
      </c>
      <c r="BA54" s="2">
        <v>68493.889562796787</v>
      </c>
      <c r="BB54" s="2">
        <v>3.4544579208958481E-2</v>
      </c>
      <c r="BC54" s="2">
        <v>-11.243619465217193</v>
      </c>
      <c r="BD54" s="2">
        <v>-9.1819332246352303E-3</v>
      </c>
      <c r="BE54" s="2">
        <v>-7.8905481534512489E-3</v>
      </c>
      <c r="BF54" s="2">
        <v>1.2569843567132311E-3</v>
      </c>
      <c r="BG54" s="2">
        <v>-0.27057105867351083</v>
      </c>
      <c r="BH54" s="2">
        <v>-0.11866587292155373</v>
      </c>
      <c r="BI54" s="2">
        <v>9.9645058012342247E-2</v>
      </c>
      <c r="BJ54" s="2">
        <v>0.24857623052719191</v>
      </c>
      <c r="BK54" s="2">
        <v>-0.65873078231243198</v>
      </c>
      <c r="BL54" s="2">
        <v>4.529102688222153E-3</v>
      </c>
      <c r="BM54" s="2">
        <v>2.3109772861857891E-2</v>
      </c>
      <c r="BN54" s="2">
        <v>-0.26789433745716451</v>
      </c>
      <c r="BO54" s="2">
        <v>-0.14359039777497173</v>
      </c>
      <c r="BP54" s="2">
        <v>3.1578949581273719E-2</v>
      </c>
      <c r="BQ54" s="2">
        <v>-7.5997155823699813E-2</v>
      </c>
      <c r="BR54" s="2">
        <v>6.0890558359410818E-2</v>
      </c>
      <c r="BS54" s="2">
        <v>5.2648423430827762E-2</v>
      </c>
      <c r="BT54" s="2">
        <v>0.41192425048274117</v>
      </c>
      <c r="BU54" s="2">
        <v>2.393200848312631</v>
      </c>
      <c r="BV54" s="2">
        <v>-2.2397534793647651</v>
      </c>
      <c r="BW54" s="2">
        <v>-0.943160064176368</v>
      </c>
      <c r="BX54" s="2">
        <v>-1.0183851569014806</v>
      </c>
      <c r="BY54" s="2">
        <v>-0.10095198228680147</v>
      </c>
      <c r="BZ54" s="2">
        <v>10.609684141245793</v>
      </c>
      <c r="CA54" s="2">
        <v>-0.17323186141401692</v>
      </c>
      <c r="CB54" s="2">
        <v>8.1891982442243716E-2</v>
      </c>
      <c r="CC54" s="2">
        <v>0.53618304874009937</v>
      </c>
      <c r="CD54" s="2">
        <v>-0.1152864703983596</v>
      </c>
      <c r="CE54" s="2">
        <v>4.3160158651772917E-2</v>
      </c>
      <c r="CF54" s="2">
        <v>-4.5624899726345092E-2</v>
      </c>
      <c r="CG54" s="2">
        <v>-0.15978521595588546</v>
      </c>
      <c r="CH54" s="2">
        <v>-0.22916056213789204</v>
      </c>
      <c r="CI54" s="2">
        <v>4.1164152471992566E-2</v>
      </c>
      <c r="CJ54" s="2">
        <v>8.243888892482687E-2</v>
      </c>
      <c r="CK54" s="2">
        <v>0.1260856810730786</v>
      </c>
      <c r="CL54" s="2">
        <v>6.6001582134248338E-2</v>
      </c>
      <c r="CM54" s="2">
        <v>0.45711413802715128</v>
      </c>
      <c r="CN54" s="2">
        <v>-0.18512145559009952</v>
      </c>
      <c r="CO54" s="2">
        <v>0.754795949734131</v>
      </c>
      <c r="CP54" s="2">
        <v>0.10238105872908498</v>
      </c>
      <c r="CQ54" s="2">
        <v>-0.29706695839766972</v>
      </c>
      <c r="CR54" s="2">
        <v>-3.4803356090811199E-3</v>
      </c>
      <c r="CS54" s="2">
        <v>-1.5961372412219177E-2</v>
      </c>
      <c r="CT54" s="2">
        <v>5.0193292041065263E-2</v>
      </c>
      <c r="CU54" s="2">
        <v>4.8431211709875299E-2</v>
      </c>
      <c r="CV54" s="2">
        <v>0.31999096223412948</v>
      </c>
      <c r="CW54" s="2">
        <v>-0.36320268606753103</v>
      </c>
      <c r="CX54" s="2">
        <v>0.1542914928487491</v>
      </c>
      <c r="CY54" s="2">
        <v>0.16645105691458895</v>
      </c>
      <c r="CZ54" s="2">
        <v>-117.010927126561</v>
      </c>
      <c r="DA54" s="2">
        <f t="shared" si="0"/>
        <v>68375.004083008535</v>
      </c>
      <c r="DB54" s="2"/>
    </row>
    <row r="55" spans="1:106" x14ac:dyDescent="0.25">
      <c r="A55" s="2" t="s">
        <v>548</v>
      </c>
      <c r="B55" s="2">
        <v>5.8235866499118938E-3</v>
      </c>
      <c r="C55" s="2">
        <v>-1.0211408303595348E-4</v>
      </c>
      <c r="D55" s="2">
        <v>6.6198178673437802E-4</v>
      </c>
      <c r="E55" s="2">
        <v>-4.2265884926848685E-3</v>
      </c>
      <c r="F55" s="2">
        <v>-7.7008614276163456E-2</v>
      </c>
      <c r="G55" s="2">
        <v>3.2539622928773326E-3</v>
      </c>
      <c r="H55" s="2">
        <v>8.5413772819258327E-2</v>
      </c>
      <c r="I55" s="2">
        <v>-3.4604112902495987E-3</v>
      </c>
      <c r="J55" s="2">
        <v>1.2506858315131097E-3</v>
      </c>
      <c r="K55" s="2">
        <v>-4.669918234546877E-3</v>
      </c>
      <c r="L55" s="2">
        <v>-8.4103467107761176E-3</v>
      </c>
      <c r="M55" s="2">
        <v>2.3683019988094856E-2</v>
      </c>
      <c r="N55" s="2">
        <v>2.972724245358549E-3</v>
      </c>
      <c r="O55" s="2">
        <v>4.71250136121526E-2</v>
      </c>
      <c r="P55" s="2">
        <v>-1.7871521390074641E-2</v>
      </c>
      <c r="Q55" s="2">
        <v>-1.004972413607419E-2</v>
      </c>
      <c r="R55" s="2">
        <v>-2.8940355906087234E-2</v>
      </c>
      <c r="S55" s="2">
        <v>6.7320791712148775E-3</v>
      </c>
      <c r="T55" s="2">
        <v>-3.6416664866123938E-2</v>
      </c>
      <c r="U55" s="2">
        <v>1.4328529640785348E-2</v>
      </c>
      <c r="V55" s="2">
        <v>5.8731967491372217E-3</v>
      </c>
      <c r="W55" s="2">
        <v>-3.8801077625230107E-3</v>
      </c>
      <c r="X55" s="2">
        <v>-3.3251106532077301E-3</v>
      </c>
      <c r="Y55" s="2">
        <v>-9.3876047705343524E-3</v>
      </c>
      <c r="Z55" s="2">
        <v>5.4228720695750354E-3</v>
      </c>
      <c r="AA55" s="2">
        <v>4.7727875761781391E-2</v>
      </c>
      <c r="AB55" s="2">
        <v>-8.226590860026306E-3</v>
      </c>
      <c r="AC55" s="2">
        <v>3.9502909998532232E-3</v>
      </c>
      <c r="AD55" s="2">
        <v>3.1878737755448583E-3</v>
      </c>
      <c r="AE55" s="2">
        <v>-1.8321139935544295E-2</v>
      </c>
      <c r="AF55" s="2">
        <v>-1.0704451982540775E-2</v>
      </c>
      <c r="AG55" s="2">
        <v>1.0695073285096335E-2</v>
      </c>
      <c r="AH55" s="2">
        <v>1.7433972942228593E-2</v>
      </c>
      <c r="AI55" s="2">
        <v>-1.1364216086025891E-2</v>
      </c>
      <c r="AJ55" s="2">
        <v>-2.4834866060999161E-2</v>
      </c>
      <c r="AK55" s="2">
        <v>1.7370779325217578E-2</v>
      </c>
      <c r="AL55" s="2">
        <v>1.7659033503925059E-2</v>
      </c>
      <c r="AM55" s="2">
        <v>2.6650098402249967E-3</v>
      </c>
      <c r="AN55" s="2">
        <v>-6.8060053063179637E-2</v>
      </c>
      <c r="AO55" s="2">
        <v>1.2073658817565835E-2</v>
      </c>
      <c r="AP55" s="2">
        <v>-5.5689030198422529E-3</v>
      </c>
      <c r="AQ55" s="2">
        <v>3.823647934474117E-2</v>
      </c>
      <c r="AR55" s="2">
        <v>9.6914984968066165E-4</v>
      </c>
      <c r="AS55" s="2">
        <v>9.6419490426431054E-2</v>
      </c>
      <c r="AT55" s="2">
        <v>6.0045507955246435E-3</v>
      </c>
      <c r="AU55" s="2">
        <v>9.7599429501116219E-4</v>
      </c>
      <c r="AV55" s="2">
        <v>-3.8674137035923373E-3</v>
      </c>
      <c r="AW55" s="2">
        <v>2.4419675005713515E-2</v>
      </c>
      <c r="AX55" s="2">
        <v>-9.1215898489149794E-2</v>
      </c>
      <c r="AY55" s="2">
        <v>6.8360951071333442E-4</v>
      </c>
      <c r="AZ55" s="2">
        <v>-2.1141424784651974E-2</v>
      </c>
      <c r="BA55" s="2">
        <v>-10818.027242199525</v>
      </c>
      <c r="BB55" s="2">
        <v>32011.886409356241</v>
      </c>
      <c r="BC55" s="2">
        <v>1.7760833090979702</v>
      </c>
      <c r="BD55" s="2">
        <v>1.6143862375193052E-3</v>
      </c>
      <c r="BE55" s="2">
        <v>1.8784776523859126E-3</v>
      </c>
      <c r="BF55" s="2">
        <v>-2.0692625161895795E-4</v>
      </c>
      <c r="BG55" s="2">
        <v>4.7560688237943793E-2</v>
      </c>
      <c r="BH55" s="2">
        <v>1.7556975904341243E-2</v>
      </c>
      <c r="BI55" s="2">
        <v>-1.4993963048356207E-2</v>
      </c>
      <c r="BJ55" s="2">
        <v>-4.1217300916052579E-2</v>
      </c>
      <c r="BK55" s="2">
        <v>0.11366420546701761</v>
      </c>
      <c r="BL55" s="2">
        <v>-5.8206346859779323E-4</v>
      </c>
      <c r="BM55" s="2">
        <v>-3.1742247045585259E-3</v>
      </c>
      <c r="BN55" s="2">
        <v>4.4555991382253524E-2</v>
      </c>
      <c r="BO55" s="2">
        <v>2.3677121541993529E-2</v>
      </c>
      <c r="BP55" s="2">
        <v>-4.1790435113355784E-3</v>
      </c>
      <c r="BQ55" s="2">
        <v>1.132549057247445E-2</v>
      </c>
      <c r="BR55" s="2">
        <v>-9.3398792075309878E-3</v>
      </c>
      <c r="BS55" s="2">
        <v>-8.4912752322270357E-3</v>
      </c>
      <c r="BT55" s="2">
        <v>-6.5504376153619148E-2</v>
      </c>
      <c r="BU55" s="2">
        <v>-0.38935139442822475</v>
      </c>
      <c r="BV55" s="2">
        <v>0.36259494459002894</v>
      </c>
      <c r="BW55" s="2">
        <v>0.17717471979104005</v>
      </c>
      <c r="BX55" s="2">
        <v>0.23524249712878742</v>
      </c>
      <c r="BY55" s="2">
        <v>1.8887565455688815E-2</v>
      </c>
      <c r="BZ55" s="2">
        <v>-2.4573856402545431</v>
      </c>
      <c r="CA55" s="2">
        <v>3.2467259031976781E-2</v>
      </c>
      <c r="CB55" s="2">
        <v>-1.4323729771490434E-2</v>
      </c>
      <c r="CC55" s="2">
        <v>-8.4211773302655502E-2</v>
      </c>
      <c r="CD55" s="2">
        <v>2.1164089161722188E-2</v>
      </c>
      <c r="CE55" s="2">
        <v>-5.4302962318928394E-3</v>
      </c>
      <c r="CF55" s="2">
        <v>8.0417170285822515E-3</v>
      </c>
      <c r="CG55" s="2">
        <v>2.3936574041318437E-2</v>
      </c>
      <c r="CH55" s="2">
        <v>3.6592930076361441E-2</v>
      </c>
      <c r="CI55" s="2">
        <v>-6.8067141543934895E-3</v>
      </c>
      <c r="CJ55" s="2">
        <v>-1.7239964475592728E-2</v>
      </c>
      <c r="CK55" s="2">
        <v>-2.0735492949038203E-2</v>
      </c>
      <c r="CL55" s="2">
        <v>-1.0883997312809868E-2</v>
      </c>
      <c r="CM55" s="2">
        <v>-7.2159084412700025E-2</v>
      </c>
      <c r="CN55" s="2">
        <v>3.862460087862285E-2</v>
      </c>
      <c r="CO55" s="2">
        <v>-0.12087258915895305</v>
      </c>
      <c r="CP55" s="2">
        <v>-1.6368181816090122E-2</v>
      </c>
      <c r="CQ55" s="2">
        <v>4.8805178473418032E-2</v>
      </c>
      <c r="CR55" s="2">
        <v>6.1297974443635939E-4</v>
      </c>
      <c r="CS55" s="2">
        <v>2.6350405200956661E-3</v>
      </c>
      <c r="CT55" s="2">
        <v>-8.3673519935674179E-3</v>
      </c>
      <c r="CU55" s="2">
        <v>-8.1166273705273184E-3</v>
      </c>
      <c r="CV55" s="2">
        <v>-5.158923061340559E-2</v>
      </c>
      <c r="CW55" s="2">
        <v>6.0314352544814653E-2</v>
      </c>
      <c r="CX55" s="2">
        <v>-2.5683633292906016E-2</v>
      </c>
      <c r="CY55" s="2">
        <v>-2.8075668080255411E-2</v>
      </c>
      <c r="CZ55" s="2">
        <v>18.490005202566607</v>
      </c>
      <c r="DA55" s="2">
        <f t="shared" si="0"/>
        <v>21212.00085293351</v>
      </c>
      <c r="DB55" s="2"/>
    </row>
    <row r="56" spans="1:106" x14ac:dyDescent="0.25">
      <c r="A56" s="2" t="s">
        <v>549</v>
      </c>
      <c r="B56" s="2">
        <v>-1.9910739723627557E-12</v>
      </c>
      <c r="C56" s="2">
        <v>1.2051470932306074E-13</v>
      </c>
      <c r="D56" s="2">
        <v>2.5056623442765158E-12</v>
      </c>
      <c r="E56" s="2">
        <v>-2.2949864231236461E-11</v>
      </c>
      <c r="F56" s="2">
        <v>-1.3031353773840237E-11</v>
      </c>
      <c r="G56" s="2">
        <v>3.560263195367952E-12</v>
      </c>
      <c r="H56" s="2">
        <v>1.4978240869822912E-11</v>
      </c>
      <c r="I56" s="2">
        <v>-1.4355627797613124E-11</v>
      </c>
      <c r="J56" s="2">
        <v>3.8123393331090938E-12</v>
      </c>
      <c r="K56" s="2">
        <v>-4.630962280316453E-12</v>
      </c>
      <c r="L56" s="2">
        <v>5.652811552181447E-12</v>
      </c>
      <c r="M56" s="2">
        <v>-2.2044588376957108E-11</v>
      </c>
      <c r="N56" s="2">
        <v>-1.141842176366481E-11</v>
      </c>
      <c r="O56" s="2">
        <v>-1.3102408047416247E-11</v>
      </c>
      <c r="P56" s="2">
        <v>2.9011459901084891E-11</v>
      </c>
      <c r="Q56" s="2">
        <v>-1.7036594357477952E-11</v>
      </c>
      <c r="R56" s="2">
        <v>1.4832579608992091E-11</v>
      </c>
      <c r="S56" s="2">
        <v>1.9973356302216416E-11</v>
      </c>
      <c r="T56" s="2">
        <v>-4.1556091900929459E-11</v>
      </c>
      <c r="U56" s="2">
        <v>1.2194689702482719E-11</v>
      </c>
      <c r="V56" s="2">
        <v>3.822542282705399E-11</v>
      </c>
      <c r="W56" s="2">
        <v>2.2675195054944197E-12</v>
      </c>
      <c r="X56" s="2">
        <v>1.9388934902053734E-11</v>
      </c>
      <c r="Y56" s="2">
        <v>-3.9266367934942537E-12</v>
      </c>
      <c r="Z56" s="2">
        <v>2.9590552230729372E-11</v>
      </c>
      <c r="AA56" s="2">
        <v>-8.2778228716051672E-13</v>
      </c>
      <c r="AB56" s="2">
        <v>7.5073280925153085E-13</v>
      </c>
      <c r="AC56" s="2">
        <v>-4.9702464366419008E-11</v>
      </c>
      <c r="AD56" s="2">
        <v>2.8772539906185557E-12</v>
      </c>
      <c r="AE56" s="2">
        <v>-6.9935168767187861E-12</v>
      </c>
      <c r="AF56" s="2">
        <v>9.0949470177292824E-13</v>
      </c>
      <c r="AG56" s="2">
        <v>-6.7181815666117473E-12</v>
      </c>
      <c r="AH56" s="2">
        <v>1.1545431277681928E-11</v>
      </c>
      <c r="AI56" s="2">
        <v>-6.6435745793569367E-13</v>
      </c>
      <c r="AJ56" s="2">
        <v>1.2141398997300712E-11</v>
      </c>
      <c r="AK56" s="2">
        <v>7.3185901783290319E-13</v>
      </c>
      <c r="AL56" s="2">
        <v>3.8948400060689892E-11</v>
      </c>
      <c r="AM56" s="2">
        <v>8.2245321664231597E-13</v>
      </c>
      <c r="AN56" s="2">
        <v>-1.1159073665112373E-11</v>
      </c>
      <c r="AO56" s="2">
        <v>5.7553961596568115E-13</v>
      </c>
      <c r="AP56" s="2">
        <v>-8.8465901271206349E-12</v>
      </c>
      <c r="AQ56" s="2">
        <v>-1.2647660696529783E-12</v>
      </c>
      <c r="AR56" s="2">
        <v>2.1878054923263335E-12</v>
      </c>
      <c r="AS56" s="2">
        <v>-2.6275870368408505E-11</v>
      </c>
      <c r="AT56" s="2">
        <v>-9.7688523936767524E-13</v>
      </c>
      <c r="AU56" s="2">
        <v>8.2538420542732638E-12</v>
      </c>
      <c r="AV56" s="2">
        <v>1.2003731342247193E-12</v>
      </c>
      <c r="AW56" s="2">
        <v>1.1301182212264393E-11</v>
      </c>
      <c r="AX56" s="2">
        <v>1.4839685036349692E-11</v>
      </c>
      <c r="AY56" s="2">
        <v>-9.0316643053256485E-14</v>
      </c>
      <c r="AZ56" s="2">
        <v>-9.4431129582517315E-12</v>
      </c>
      <c r="BA56" s="2">
        <v>1.3485657035516851E-11</v>
      </c>
      <c r="BB56" s="2">
        <v>-1.5648815576696506E-11</v>
      </c>
      <c r="BC56" s="2">
        <v>6292.9999999999736</v>
      </c>
      <c r="BD56" s="2">
        <v>9.6200825083769814E-14</v>
      </c>
      <c r="BE56" s="2">
        <v>-5.0914827909309679E-13</v>
      </c>
      <c r="BF56" s="2">
        <v>2.733924198139448E-15</v>
      </c>
      <c r="BG56" s="2">
        <v>-1.2079226507921703E-13</v>
      </c>
      <c r="BH56" s="2">
        <v>-3.0651037263851322E-12</v>
      </c>
      <c r="BI56" s="2">
        <v>5.2295945351943374E-12</v>
      </c>
      <c r="BJ56" s="2">
        <v>9.0984997314080829E-12</v>
      </c>
      <c r="BK56" s="2">
        <v>-1.5546675058430992E-11</v>
      </c>
      <c r="BL56" s="2">
        <v>6.4614980033184111E-14</v>
      </c>
      <c r="BM56" s="2">
        <v>-1.3589129821411916E-13</v>
      </c>
      <c r="BN56" s="2">
        <v>-8.3879569956479827E-12</v>
      </c>
      <c r="BO56" s="2">
        <v>4.2508219166847994E-12</v>
      </c>
      <c r="BP56" s="2">
        <v>-1.964650664376677E-11</v>
      </c>
      <c r="BQ56" s="2">
        <v>2.2261303911363939E-11</v>
      </c>
      <c r="BR56" s="2">
        <v>2.5592861163659109E-12</v>
      </c>
      <c r="BS56" s="2">
        <v>8.2600593032111647E-13</v>
      </c>
      <c r="BT56" s="2">
        <v>6.0458305028987525E-12</v>
      </c>
      <c r="BU56" s="2">
        <v>1.5631940186722204E-12</v>
      </c>
      <c r="BV56" s="2">
        <v>-5.4711790653527714E-12</v>
      </c>
      <c r="BW56" s="2">
        <v>-5.8912874578709307E-12</v>
      </c>
      <c r="BX56" s="2">
        <v>-7.1498362785860081E-13</v>
      </c>
      <c r="BY56" s="2">
        <v>1.0391687510491465E-12</v>
      </c>
      <c r="BZ56" s="2">
        <v>1.0459189070388675E-11</v>
      </c>
      <c r="CA56" s="2">
        <v>3.4265923432030831E-12</v>
      </c>
      <c r="CB56" s="2">
        <v>1.0004441719502211E-11</v>
      </c>
      <c r="CC56" s="2">
        <v>-1.0103917702508625E-11</v>
      </c>
      <c r="CD56" s="2">
        <v>-4.6274095666376525E-13</v>
      </c>
      <c r="CE56" s="2">
        <v>1.227018486815723E-12</v>
      </c>
      <c r="CF56" s="2">
        <v>1.5560885913146194E-12</v>
      </c>
      <c r="CG56" s="2">
        <v>-5.5440096957681817E-12</v>
      </c>
      <c r="CH56" s="2">
        <v>-7.5850437042390695E-13</v>
      </c>
      <c r="CI56" s="2">
        <v>-9.3258734068513149E-15</v>
      </c>
      <c r="CJ56" s="2">
        <v>7.1267436396738049E-12</v>
      </c>
      <c r="CK56" s="2">
        <v>8.5833562479820102E-12</v>
      </c>
      <c r="CL56" s="2">
        <v>1.737276988933445E-12</v>
      </c>
      <c r="CM56" s="2">
        <v>3.3093527918026666E-12</v>
      </c>
      <c r="CN56" s="2">
        <v>-1.1683987111155147E-12</v>
      </c>
      <c r="CO56" s="2">
        <v>1.4939161019356106E-12</v>
      </c>
      <c r="CP56" s="2">
        <v>-2.0263790645458357E-12</v>
      </c>
      <c r="CQ56" s="2">
        <v>-1.936228954946273E-12</v>
      </c>
      <c r="CR56" s="2">
        <v>1.3655743202889425E-14</v>
      </c>
      <c r="CS56" s="2">
        <v>-3.6415315207705135E-14</v>
      </c>
      <c r="CT56" s="2">
        <v>1.127986593019159E-13</v>
      </c>
      <c r="CU56" s="2">
        <v>5.2402526762307389E-14</v>
      </c>
      <c r="CV56" s="2">
        <v>3.3821834222180769E-12</v>
      </c>
      <c r="CW56" s="2">
        <v>-8.0646600508771371E-13</v>
      </c>
      <c r="CX56" s="2">
        <v>-5.4001247917767614E-13</v>
      </c>
      <c r="CY56" s="2">
        <v>5.9650062667060411E-12</v>
      </c>
      <c r="CZ56" s="2">
        <v>2.1153368934179184E-4</v>
      </c>
      <c r="DA56" s="2">
        <f t="shared" si="0"/>
        <v>6293.0002115337056</v>
      </c>
      <c r="DB56" s="2"/>
    </row>
    <row r="57" spans="1:106" x14ac:dyDescent="0.25">
      <c r="A57" s="2" t="s">
        <v>550</v>
      </c>
      <c r="B57" s="2">
        <v>-1.2203432708801643E-12</v>
      </c>
      <c r="C57" s="2">
        <v>1.9494822423027358E-13</v>
      </c>
      <c r="D57" s="2">
        <v>-1.0788592241794959E-13</v>
      </c>
      <c r="E57" s="2">
        <v>-3.2559510643181966E-12</v>
      </c>
      <c r="F57" s="2">
        <v>-1.77280412572145E-12</v>
      </c>
      <c r="G57" s="2">
        <v>-2.6063595726100175E-12</v>
      </c>
      <c r="H57" s="2">
        <v>1.1368683772161603E-12</v>
      </c>
      <c r="I57" s="2">
        <v>-6.1963767450379237E-12</v>
      </c>
      <c r="J57" s="2">
        <v>1.4239720513842258E-12</v>
      </c>
      <c r="K57" s="2">
        <v>-9.475309425965861E-12</v>
      </c>
      <c r="L57" s="2">
        <v>-2.0836665726164938E-12</v>
      </c>
      <c r="M57" s="2">
        <v>-6.1223914826769033E-11</v>
      </c>
      <c r="N57" s="2">
        <v>3.3079761152521314E-11</v>
      </c>
      <c r="O57" s="2">
        <v>-2.3106849766918458E-11</v>
      </c>
      <c r="P57" s="2">
        <v>3.4044433938618113E-11</v>
      </c>
      <c r="Q57" s="2">
        <v>-2.3947510641164627E-11</v>
      </c>
      <c r="R57" s="2">
        <v>1.9827695041385596E-11</v>
      </c>
      <c r="S57" s="2">
        <v>8.4645512821168722E-11</v>
      </c>
      <c r="T57" s="2">
        <v>-2.4940050025179517E-11</v>
      </c>
      <c r="U57" s="2">
        <v>9.8694385997077916E-12</v>
      </c>
      <c r="V57" s="2">
        <v>6.6435745793569367E-12</v>
      </c>
      <c r="W57" s="2">
        <v>7.9847239931041258E-13</v>
      </c>
      <c r="X57" s="2">
        <v>-2.808420163091796E-12</v>
      </c>
      <c r="Y57" s="2">
        <v>5.2127746563712662E-13</v>
      </c>
      <c r="Z57" s="2">
        <v>4.9236170696076442E-12</v>
      </c>
      <c r="AA57" s="2">
        <v>7.5122130738236592E-12</v>
      </c>
      <c r="AB57" s="2">
        <v>8.2756024255559169E-13</v>
      </c>
      <c r="AC57" s="2">
        <v>-5.7059246216795145E-11</v>
      </c>
      <c r="AD57" s="2">
        <v>-8.794076578055865E-13</v>
      </c>
      <c r="AE57" s="2">
        <v>3.6148861681795097E-12</v>
      </c>
      <c r="AF57" s="2">
        <v>-9.3662855249476706E-12</v>
      </c>
      <c r="AG57" s="2">
        <v>-5.9546256814257958E-12</v>
      </c>
      <c r="AH57" s="2">
        <v>-1.4924950164640904E-11</v>
      </c>
      <c r="AI57" s="2">
        <v>-2.2728485760126205E-12</v>
      </c>
      <c r="AJ57" s="2">
        <v>4.241407225435978E-11</v>
      </c>
      <c r="AK57" s="2">
        <v>3.8502534494000429E-13</v>
      </c>
      <c r="AL57" s="2">
        <v>4.4499515183815674E-11</v>
      </c>
      <c r="AM57" s="2">
        <v>-6.5075722588403551E-13</v>
      </c>
      <c r="AN57" s="2">
        <v>-1.2189360631964519E-11</v>
      </c>
      <c r="AO57" s="2">
        <v>-5.5437876511632567E-12</v>
      </c>
      <c r="AP57" s="2">
        <v>-7.7529094255623932E-12</v>
      </c>
      <c r="AQ57" s="2">
        <v>-4.9411585933967217E-12</v>
      </c>
      <c r="AR57" s="2">
        <v>-1.383337888682945E-12</v>
      </c>
      <c r="AS57" s="2">
        <v>-1.8843593352357857E-11</v>
      </c>
      <c r="AT57" s="2">
        <v>-1.3862244685469705E-12</v>
      </c>
      <c r="AU57" s="2">
        <v>1.6636692024007971E-12</v>
      </c>
      <c r="AV57" s="2">
        <v>7.6494366396673286E-13</v>
      </c>
      <c r="AW57" s="2">
        <v>4.6789239149802597E-12</v>
      </c>
      <c r="AX57" s="2">
        <v>1.1493028750919621E-11</v>
      </c>
      <c r="AY57" s="2">
        <v>3.1427638269576619E-13</v>
      </c>
      <c r="AZ57" s="2">
        <v>1.6448176154426619E-11</v>
      </c>
      <c r="BA57" s="2">
        <v>1.2612133559741778E-13</v>
      </c>
      <c r="BB57" s="2">
        <v>-1.8001156121272288E-12</v>
      </c>
      <c r="BC57" s="2">
        <v>1.0942802219915393E-11</v>
      </c>
      <c r="BD57" s="2">
        <v>6535.9999999999964</v>
      </c>
      <c r="BE57" s="2">
        <v>8.7105322954528219E-13</v>
      </c>
      <c r="BF57" s="2">
        <v>1.6178031136959703E-14</v>
      </c>
      <c r="BG57" s="2">
        <v>3.5065284009760944E-12</v>
      </c>
      <c r="BH57" s="2">
        <v>8.2280848801019602E-12</v>
      </c>
      <c r="BI57" s="2">
        <v>-6.4503957730721595E-12</v>
      </c>
      <c r="BJ57" s="2">
        <v>1.8474111129762605E-12</v>
      </c>
      <c r="BK57" s="2">
        <v>-3.808509063674137E-12</v>
      </c>
      <c r="BL57" s="2">
        <v>2.0697332736574481E-13</v>
      </c>
      <c r="BM57" s="2">
        <v>-4.0130121448100908E-12</v>
      </c>
      <c r="BN57" s="2">
        <v>-1.4654943925052066E-13</v>
      </c>
      <c r="BO57" s="2">
        <v>6.3042904230314889E-12</v>
      </c>
      <c r="BP57" s="2">
        <v>-2.8126834195063566E-11</v>
      </c>
      <c r="BQ57" s="2">
        <v>3.1221247809298802E-11</v>
      </c>
      <c r="BR57" s="2">
        <v>3.0269120543380268E-12</v>
      </c>
      <c r="BS57" s="2">
        <v>1.0658141036401503E-12</v>
      </c>
      <c r="BT57" s="2">
        <v>-4.2632564145606011E-14</v>
      </c>
      <c r="BU57" s="2">
        <v>-4.6636472461614176E-11</v>
      </c>
      <c r="BV57" s="2">
        <v>1.3031353773840237E-11</v>
      </c>
      <c r="BW57" s="2">
        <v>-2.4851232183209504E-12</v>
      </c>
      <c r="BX57" s="2">
        <v>8.0513373745816352E-13</v>
      </c>
      <c r="BY57" s="2">
        <v>3.290701044988964E-12</v>
      </c>
      <c r="BZ57" s="2">
        <v>-6.5654148784233257E-12</v>
      </c>
      <c r="CA57" s="2">
        <v>6.5547567373869242E-13</v>
      </c>
      <c r="CB57" s="2">
        <v>-1.1444178937836114E-12</v>
      </c>
      <c r="CC57" s="2">
        <v>2.1451285192597425E-11</v>
      </c>
      <c r="CD57" s="2">
        <v>1.4912515666765103E-11</v>
      </c>
      <c r="CE57" s="2">
        <v>1.3224976669334865E-12</v>
      </c>
      <c r="CF57" s="2">
        <v>7.7493567118835927E-13</v>
      </c>
      <c r="CG57" s="2">
        <v>-1.0359713087382261E-11</v>
      </c>
      <c r="CH57" s="2">
        <v>-2.7000623958883807E-13</v>
      </c>
      <c r="CI57" s="2">
        <v>-6.7279515292284486E-14</v>
      </c>
      <c r="CJ57" s="2">
        <v>5.1869619710487314E-13</v>
      </c>
      <c r="CK57" s="2">
        <v>-6.0769167475882568E-12</v>
      </c>
      <c r="CL57" s="2">
        <v>-1.0125233984581428E-13</v>
      </c>
      <c r="CM57" s="2">
        <v>4.3796077875413175E-12</v>
      </c>
      <c r="CN57" s="2">
        <v>-1.308619879125672E-12</v>
      </c>
      <c r="CO57" s="2">
        <v>-2.8532731732866523E-12</v>
      </c>
      <c r="CP57" s="2">
        <v>3.1397107136399427E-13</v>
      </c>
      <c r="CQ57" s="2">
        <v>-2.9700686354772188E-12</v>
      </c>
      <c r="CR57" s="2">
        <v>7.5495165674510645E-15</v>
      </c>
      <c r="CS57" s="2">
        <v>4.75175454539567E-14</v>
      </c>
      <c r="CT57" s="2">
        <v>-1.0391687510491465E-13</v>
      </c>
      <c r="CU57" s="2">
        <v>-2.0961010704922955E-13</v>
      </c>
      <c r="CV57" s="2">
        <v>1.4441781104324036E-12</v>
      </c>
      <c r="CW57" s="2">
        <v>1.1119993814645568E-12</v>
      </c>
      <c r="CX57" s="2">
        <v>-2.9487523534044158E-13</v>
      </c>
      <c r="CY57" s="2">
        <v>-1.0702549957386509E-12</v>
      </c>
      <c r="CZ57" s="2">
        <v>2.7055711269952099E-4</v>
      </c>
      <c r="DA57" s="2">
        <f t="shared" si="0"/>
        <v>6536.0002705571424</v>
      </c>
      <c r="DB57" s="2"/>
    </row>
    <row r="58" spans="1:106" x14ac:dyDescent="0.25">
      <c r="A58" s="2" t="s">
        <v>551</v>
      </c>
      <c r="B58" s="2">
        <v>-37.126921908835442</v>
      </c>
      <c r="C58" s="2">
        <v>-13.825653994320078</v>
      </c>
      <c r="D58" s="2">
        <v>27.455146095266606</v>
      </c>
      <c r="E58" s="2">
        <v>213.32076300596333</v>
      </c>
      <c r="F58" s="2">
        <v>-26.273601595634858</v>
      </c>
      <c r="G58" s="2">
        <v>-5.2117850333262652</v>
      </c>
      <c r="H58" s="2">
        <v>38.493816769210866</v>
      </c>
      <c r="I58" s="2">
        <v>-200.74218073456137</v>
      </c>
      <c r="J58" s="2">
        <v>-70.123540058218666</v>
      </c>
      <c r="K58" s="2">
        <v>-64.596460047941775</v>
      </c>
      <c r="L58" s="2">
        <v>230.37402953948737</v>
      </c>
      <c r="M58" s="2">
        <v>-176.74106818899446</v>
      </c>
      <c r="N58" s="2">
        <v>-470.91233712224084</v>
      </c>
      <c r="O58" s="2">
        <v>-605.39543939439773</v>
      </c>
      <c r="P58" s="2">
        <v>280.76589419578147</v>
      </c>
      <c r="Q58" s="2">
        <v>599.5477593303583</v>
      </c>
      <c r="R58" s="2">
        <v>430.84935771532525</v>
      </c>
      <c r="S58" s="2">
        <v>-94.245696527232852</v>
      </c>
      <c r="T58" s="2">
        <v>2.8020815363033762</v>
      </c>
      <c r="U58" s="2">
        <v>-51.675592733477799</v>
      </c>
      <c r="V58" s="2">
        <v>738.56403735450385</v>
      </c>
      <c r="W58" s="2">
        <v>108.37917275099863</v>
      </c>
      <c r="X58" s="2">
        <v>-217.3554152796811</v>
      </c>
      <c r="Y58" s="2">
        <v>135.86768861503762</v>
      </c>
      <c r="Z58" s="2">
        <v>-402.40365664184816</v>
      </c>
      <c r="AA58" s="2">
        <v>111.87665498557463</v>
      </c>
      <c r="AB58" s="2">
        <v>-3.3008358037927366</v>
      </c>
      <c r="AC58" s="2">
        <v>2289.3803588625524</v>
      </c>
      <c r="AD58" s="2">
        <v>-206.76227404815523</v>
      </c>
      <c r="AE58" s="2">
        <v>376.04888020214207</v>
      </c>
      <c r="AF58" s="2">
        <v>-415.70173099937892</v>
      </c>
      <c r="AG58" s="2">
        <v>-25.98711118556043</v>
      </c>
      <c r="AH58" s="2">
        <v>-1407.4581528872789</v>
      </c>
      <c r="AI58" s="2">
        <v>187.88716542348783</v>
      </c>
      <c r="AJ58" s="2">
        <v>452.81851645308575</v>
      </c>
      <c r="AK58" s="2">
        <v>111.04413426966741</v>
      </c>
      <c r="AL58" s="2">
        <v>-1230.3825586677413</v>
      </c>
      <c r="AM58" s="2">
        <v>-103.67974394717581</v>
      </c>
      <c r="AN58" s="2">
        <v>-484.26908187549452</v>
      </c>
      <c r="AO58" s="2">
        <v>-202.37308593928259</v>
      </c>
      <c r="AP58" s="2">
        <v>-102.07138328016305</v>
      </c>
      <c r="AQ58" s="2">
        <v>-551.46073598633438</v>
      </c>
      <c r="AR58" s="2">
        <v>-97.235529908905505</v>
      </c>
      <c r="AS58" s="2">
        <v>618.50472562191999</v>
      </c>
      <c r="AT58" s="2">
        <v>45.445815427490466</v>
      </c>
      <c r="AU58" s="2">
        <v>-148.25585838937837</v>
      </c>
      <c r="AV58" s="2">
        <v>-50.026449008248115</v>
      </c>
      <c r="AW58" s="2">
        <v>-1075.9298202057219</v>
      </c>
      <c r="AX58" s="2">
        <v>-475.03837844805344</v>
      </c>
      <c r="AY58" s="2">
        <v>0.2922952794747804</v>
      </c>
      <c r="AZ58" s="2">
        <v>2224.2435910010663</v>
      </c>
      <c r="BA58" s="2">
        <v>-408.04852929130266</v>
      </c>
      <c r="BB58" s="2">
        <v>380.75382665026291</v>
      </c>
      <c r="BC58" s="2">
        <v>1629.8096522529245</v>
      </c>
      <c r="BD58" s="2">
        <v>94.520494350163574</v>
      </c>
      <c r="BE58" s="2">
        <v>18354.414964015934</v>
      </c>
      <c r="BF58" s="2">
        <v>-4.7383358086038552E-2</v>
      </c>
      <c r="BG58" s="2">
        <v>-1146.2902749160119</v>
      </c>
      <c r="BH58" s="2">
        <v>47.681005180049453</v>
      </c>
      <c r="BI58" s="2">
        <v>719.24717910423601</v>
      </c>
      <c r="BJ58" s="2">
        <v>445.3727133591803</v>
      </c>
      <c r="BK58" s="2">
        <v>-1204.3378456792698</v>
      </c>
      <c r="BL58" s="2">
        <v>-2.4053866440698357</v>
      </c>
      <c r="BM58" s="2">
        <v>-21.808078050663696</v>
      </c>
      <c r="BN58" s="2">
        <v>-429.98705063356044</v>
      </c>
      <c r="BO58" s="2">
        <v>95.75447196131455</v>
      </c>
      <c r="BP58" s="2">
        <v>416.50785885271853</v>
      </c>
      <c r="BQ58" s="2">
        <v>-668.57482290496534</v>
      </c>
      <c r="BR58" s="2">
        <v>-304.55463969864411</v>
      </c>
      <c r="BS58" s="2">
        <v>-48.226698187195367</v>
      </c>
      <c r="BT58" s="2">
        <v>-574.40933775242888</v>
      </c>
      <c r="BU58" s="2">
        <v>530.39159228068229</v>
      </c>
      <c r="BV58" s="2">
        <v>-1257.80606685777</v>
      </c>
      <c r="BW58" s="2">
        <v>-28.952443135687304</v>
      </c>
      <c r="BX58" s="2">
        <v>-108.8945562471558</v>
      </c>
      <c r="BY58" s="2">
        <v>-88.601147784658451</v>
      </c>
      <c r="BZ58" s="2">
        <v>1161.4215385704924</v>
      </c>
      <c r="CA58" s="2">
        <v>-285.15735981138585</v>
      </c>
      <c r="CB58" s="2">
        <v>38.093957768744531</v>
      </c>
      <c r="CC58" s="2">
        <v>-428.71322101807482</v>
      </c>
      <c r="CD58" s="2">
        <v>-1163.0259659011722</v>
      </c>
      <c r="CE58" s="2">
        <v>-65.00871712837575</v>
      </c>
      <c r="CF58" s="2">
        <v>-140.21431699167516</v>
      </c>
      <c r="CG58" s="2">
        <v>791.01202538709094</v>
      </c>
      <c r="CH58" s="2">
        <v>80.223400350153938</v>
      </c>
      <c r="CI58" s="2">
        <v>17.073005992843356</v>
      </c>
      <c r="CJ58" s="2">
        <v>1626.6588052848278</v>
      </c>
      <c r="CK58" s="2">
        <v>-345.22898722668674</v>
      </c>
      <c r="CL58" s="2">
        <v>156.52600064307751</v>
      </c>
      <c r="CM58" s="2">
        <v>29.962848629662773</v>
      </c>
      <c r="CN58" s="2">
        <v>70.33597267065683</v>
      </c>
      <c r="CO58" s="2">
        <v>490.55315741030472</v>
      </c>
      <c r="CP58" s="2">
        <v>-123.36645578463519</v>
      </c>
      <c r="CQ58" s="2">
        <v>249.00203714618956</v>
      </c>
      <c r="CR58" s="2">
        <v>-0.69182243921682174</v>
      </c>
      <c r="CS58" s="2">
        <v>-4.4851700595706356</v>
      </c>
      <c r="CT58" s="2">
        <v>20.627988131096608</v>
      </c>
      <c r="CU58" s="2">
        <v>48.531902602348183</v>
      </c>
      <c r="CV58" s="2">
        <v>92.476198759396198</v>
      </c>
      <c r="CW58" s="2">
        <v>-193.79939784628439</v>
      </c>
      <c r="CX58" s="2">
        <v>131.87020369135331</v>
      </c>
      <c r="CY58" s="2">
        <v>226.20561908132365</v>
      </c>
      <c r="CZ58" s="2">
        <v>185.20887636536963</v>
      </c>
      <c r="DA58" s="2">
        <f t="shared" si="0"/>
        <v>19295.001425737173</v>
      </c>
      <c r="DB58" s="2"/>
    </row>
    <row r="59" spans="1:106" x14ac:dyDescent="0.25">
      <c r="A59" s="2" t="s">
        <v>552</v>
      </c>
      <c r="B59" s="2">
        <v>-1.6875389974302379E-14</v>
      </c>
      <c r="C59" s="2">
        <v>-1.865174681370263E-14</v>
      </c>
      <c r="D59" s="2">
        <v>-1.2523315717771766E-13</v>
      </c>
      <c r="E59" s="2">
        <v>-1.6910917111090384E-12</v>
      </c>
      <c r="F59" s="2">
        <v>-2.1671553440683056E-12</v>
      </c>
      <c r="G59" s="2">
        <v>-6.1817218011128716E-13</v>
      </c>
      <c r="H59" s="2">
        <v>2.3447910280083306E-12</v>
      </c>
      <c r="I59" s="2">
        <v>-1.8349211039492275E-12</v>
      </c>
      <c r="J59" s="2">
        <v>3.5527136788005009E-13</v>
      </c>
      <c r="K59" s="2">
        <v>-6.5636385215839255E-13</v>
      </c>
      <c r="L59" s="2">
        <v>5.4711790653527714E-13</v>
      </c>
      <c r="M59" s="2">
        <v>-2.6787461138155777E-12</v>
      </c>
      <c r="N59" s="2">
        <v>-1.4956924587750109E-12</v>
      </c>
      <c r="O59" s="2">
        <v>-2.7000623958883807E-13</v>
      </c>
      <c r="P59" s="2">
        <v>3.354649891207373E-12</v>
      </c>
      <c r="Q59" s="2">
        <v>-1.0160761121369433E-12</v>
      </c>
      <c r="R59" s="2">
        <v>9.8054897534893826E-13</v>
      </c>
      <c r="S59" s="2">
        <v>2.6734170432973769E-12</v>
      </c>
      <c r="T59" s="2">
        <v>-3.922195901395753E-12</v>
      </c>
      <c r="U59" s="2">
        <v>1.0373923942097463E-12</v>
      </c>
      <c r="V59" s="2">
        <v>4.7144510517682647E-12</v>
      </c>
      <c r="W59" s="2">
        <v>3.8191672047105385E-13</v>
      </c>
      <c r="X59" s="2">
        <v>-5.8264504332328215E-13</v>
      </c>
      <c r="Y59" s="2">
        <v>3.4816594052244909E-13</v>
      </c>
      <c r="Z59" s="2">
        <v>1.7905676941154525E-12</v>
      </c>
      <c r="AA59" s="2">
        <v>4.4053649617126212E-13</v>
      </c>
      <c r="AB59" s="2">
        <v>4.9737991503207013E-14</v>
      </c>
      <c r="AC59" s="2">
        <v>-7.815970093361102E-14</v>
      </c>
      <c r="AD59" s="2">
        <v>3.6237679523765109E-13</v>
      </c>
      <c r="AE59" s="2">
        <v>-1.5205614545266144E-12</v>
      </c>
      <c r="AF59" s="2">
        <v>-4.9737991503207013E-14</v>
      </c>
      <c r="AG59" s="2">
        <v>-6.4037664060379029E-13</v>
      </c>
      <c r="AH59" s="2">
        <v>6.7501559897209518E-13</v>
      </c>
      <c r="AI59" s="2">
        <v>2.2204460492503131E-13</v>
      </c>
      <c r="AJ59" s="2">
        <v>1.4637180356658064E-12</v>
      </c>
      <c r="AK59" s="2">
        <v>9.8587804586713901E-14</v>
      </c>
      <c r="AL59" s="2">
        <v>1.4530598946294049E-12</v>
      </c>
      <c r="AM59" s="2">
        <v>-4.6185277824406512E-14</v>
      </c>
      <c r="AN59" s="2">
        <v>-8.1712414612411521E-13</v>
      </c>
      <c r="AO59" s="2">
        <v>-8.8817841970012523E-15</v>
      </c>
      <c r="AP59" s="2">
        <v>-6.5547567373869242E-13</v>
      </c>
      <c r="AQ59" s="2">
        <v>-7.4429351570870494E-13</v>
      </c>
      <c r="AR59" s="2">
        <v>4.0856207306205761E-14</v>
      </c>
      <c r="AS59" s="2">
        <v>-2.9274360713316128E-12</v>
      </c>
      <c r="AT59" s="2">
        <v>-2.4069635173873394E-13</v>
      </c>
      <c r="AU59" s="2">
        <v>4.3254289039396099E-13</v>
      </c>
      <c r="AV59" s="2">
        <v>6.6835426082434424E-14</v>
      </c>
      <c r="AW59" s="2">
        <v>-7.460698725481052E-13</v>
      </c>
      <c r="AX59" s="2">
        <v>1.7195134205394424E-12</v>
      </c>
      <c r="AY59" s="2">
        <v>5.3845816694320092E-14</v>
      </c>
      <c r="AZ59" s="2">
        <v>1.2079226507921703E-12</v>
      </c>
      <c r="BA59" s="2">
        <v>4.2132963784524691E-13</v>
      </c>
      <c r="BB59" s="2">
        <v>-5.9996452250743459E-13</v>
      </c>
      <c r="BC59" s="2">
        <v>2.4584778657299466E-12</v>
      </c>
      <c r="BD59" s="2">
        <v>-4.1744385725905886E-14</v>
      </c>
      <c r="BE59" s="2">
        <v>8.8817841970012523E-16</v>
      </c>
      <c r="BF59" s="2">
        <v>295.99999999999994</v>
      </c>
      <c r="BG59" s="2">
        <v>-3.836930773104541E-13</v>
      </c>
      <c r="BH59" s="2">
        <v>6.2527760746888816E-13</v>
      </c>
      <c r="BI59" s="2">
        <v>-4.0856207306205761E-13</v>
      </c>
      <c r="BJ59" s="2">
        <v>-1.4210854715202004E-14</v>
      </c>
      <c r="BK59" s="2">
        <v>-5.6843418860808015E-14</v>
      </c>
      <c r="BL59" s="2">
        <v>9.3258734068513149E-15</v>
      </c>
      <c r="BM59" s="2">
        <v>-7.3896444519050419E-13</v>
      </c>
      <c r="BN59" s="2">
        <v>1.5631940186722204E-13</v>
      </c>
      <c r="BO59" s="2">
        <v>-9.9475983006414026E-14</v>
      </c>
      <c r="BP59" s="2">
        <v>-7.673861546209082E-13</v>
      </c>
      <c r="BQ59" s="2">
        <v>8.3844042819691822E-13</v>
      </c>
      <c r="BR59" s="2">
        <v>1.7408297026122455E-13</v>
      </c>
      <c r="BS59" s="2">
        <v>7.9491968563161208E-14</v>
      </c>
      <c r="BT59" s="2">
        <v>7.815970093361102E-13</v>
      </c>
      <c r="BU59" s="2">
        <v>-5.1230131248303223E-12</v>
      </c>
      <c r="BV59" s="2">
        <v>1.8758328224066645E-12</v>
      </c>
      <c r="BW59" s="2">
        <v>5.6843418860808015E-13</v>
      </c>
      <c r="BX59" s="2">
        <v>4.2632564145606011E-14</v>
      </c>
      <c r="BY59" s="2">
        <v>7.815970093361102E-14</v>
      </c>
      <c r="BZ59" s="2">
        <v>-1.4210854715202004E-13</v>
      </c>
      <c r="CA59" s="2">
        <v>-4.5830006456526462E-13</v>
      </c>
      <c r="CB59" s="2">
        <v>-5.6843418860808015E-13</v>
      </c>
      <c r="CC59" s="2">
        <v>1.9326762412674725E-12</v>
      </c>
      <c r="CD59" s="2">
        <v>3.1263880373444408E-13</v>
      </c>
      <c r="CE59" s="2">
        <v>-7.460698725481052E-14</v>
      </c>
      <c r="CF59" s="2">
        <v>-1.4388490399142029E-13</v>
      </c>
      <c r="CG59" s="2">
        <v>-1.0871303857129533E-12</v>
      </c>
      <c r="CH59" s="2">
        <v>1.829647544582258E-13</v>
      </c>
      <c r="CI59" s="2">
        <v>-2.6645352591003757E-15</v>
      </c>
      <c r="CJ59" s="2">
        <v>8.2422957348171622E-13</v>
      </c>
      <c r="CK59" s="2">
        <v>1.0658141036401503E-13</v>
      </c>
      <c r="CL59" s="2">
        <v>3.5527136788005009E-15</v>
      </c>
      <c r="CM59" s="2">
        <v>3.5527136788005009E-14</v>
      </c>
      <c r="CN59" s="2">
        <v>-8.8817841970012523E-15</v>
      </c>
      <c r="CO59" s="2">
        <v>9.5923269327613525E-14</v>
      </c>
      <c r="CP59" s="2">
        <v>-1.865174681370263E-14</v>
      </c>
      <c r="CQ59" s="2">
        <v>-6.3948846218409017E-14</v>
      </c>
      <c r="CR59" s="2">
        <v>-3.3306690738754696E-16</v>
      </c>
      <c r="CS59" s="2">
        <v>6.2172489379008766E-15</v>
      </c>
      <c r="CT59" s="2">
        <v>-1.5987211554602254E-14</v>
      </c>
      <c r="CU59" s="2">
        <v>-3.0420110874729289E-14</v>
      </c>
      <c r="CV59" s="2">
        <v>6.3948846218409017E-14</v>
      </c>
      <c r="CW59" s="2">
        <v>1.2612133559741778E-13</v>
      </c>
      <c r="CX59" s="2">
        <v>-1.0658141036401503E-13</v>
      </c>
      <c r="CY59" s="2">
        <v>-9.2370555648813024E-14</v>
      </c>
      <c r="CZ59" s="2">
        <v>1.4803053431933222E-5</v>
      </c>
      <c r="DA59" s="2">
        <f t="shared" si="0"/>
        <v>296.00001480305536</v>
      </c>
      <c r="DB59" s="2"/>
    </row>
    <row r="60" spans="1:106" x14ac:dyDescent="0.25">
      <c r="A60" s="2" t="s">
        <v>553</v>
      </c>
      <c r="B60" s="2">
        <v>-0.91482701474731964</v>
      </c>
      <c r="C60" s="2">
        <v>0.41000334599415278</v>
      </c>
      <c r="D60" s="2">
        <v>-1.3807811279880942</v>
      </c>
      <c r="E60" s="2">
        <v>-16.084293030180614</v>
      </c>
      <c r="F60" s="2">
        <v>21.094642164269857</v>
      </c>
      <c r="G60" s="2">
        <v>-29.344140308792831</v>
      </c>
      <c r="H60" s="2">
        <v>-117.65560902444611</v>
      </c>
      <c r="I60" s="2">
        <v>-6.615363264305449</v>
      </c>
      <c r="J60" s="2">
        <v>-2.0669524488460596</v>
      </c>
      <c r="K60" s="2">
        <v>1.7326627373230963</v>
      </c>
      <c r="L60" s="2">
        <v>8.7434167103655582</v>
      </c>
      <c r="M60" s="2">
        <v>-2.8190296493026779</v>
      </c>
      <c r="N60" s="2">
        <v>15.315164696628651</v>
      </c>
      <c r="O60" s="2">
        <v>-80.06178939896995</v>
      </c>
      <c r="P60" s="2">
        <v>-2.2699618447279999</v>
      </c>
      <c r="Q60" s="2">
        <v>-52.470197602520606</v>
      </c>
      <c r="R60" s="2">
        <v>1.4662885385883655</v>
      </c>
      <c r="S60" s="2">
        <v>-7.1467277707889805</v>
      </c>
      <c r="T60" s="2">
        <v>-129.84811859744491</v>
      </c>
      <c r="U60" s="2">
        <v>44.780595012881065</v>
      </c>
      <c r="V60" s="2">
        <v>41.229081438721806</v>
      </c>
      <c r="W60" s="2">
        <v>-20.408258567204392</v>
      </c>
      <c r="X60" s="2">
        <v>-54.658549734242001</v>
      </c>
      <c r="Y60" s="2">
        <v>24.362632716180343</v>
      </c>
      <c r="Z60" s="2">
        <v>-5.898832161940005</v>
      </c>
      <c r="AA60" s="2">
        <v>-28.036199737032639</v>
      </c>
      <c r="AB60" s="2">
        <v>8.6263995527605317</v>
      </c>
      <c r="AC60" s="2">
        <v>-7.3553740297422152</v>
      </c>
      <c r="AD60" s="2">
        <v>-69.469999972228493</v>
      </c>
      <c r="AE60" s="2">
        <v>-70.730219049231493</v>
      </c>
      <c r="AF60" s="2">
        <v>-39.241925923909832</v>
      </c>
      <c r="AG60" s="2">
        <v>-12.93582665029771</v>
      </c>
      <c r="AH60" s="2">
        <v>-15.08174706645292</v>
      </c>
      <c r="AI60" s="2">
        <v>13.29301918833097</v>
      </c>
      <c r="AJ60" s="2">
        <v>47.5436627039755</v>
      </c>
      <c r="AK60" s="2">
        <v>-45.395693022690665</v>
      </c>
      <c r="AL60" s="2">
        <v>25.456807838868599</v>
      </c>
      <c r="AM60" s="2">
        <v>-0.1977441490460432</v>
      </c>
      <c r="AN60" s="2">
        <v>9.2263957654876627</v>
      </c>
      <c r="AO60" s="2">
        <v>-107.87196806347428</v>
      </c>
      <c r="AP60" s="2">
        <v>-22.447993900194462</v>
      </c>
      <c r="AQ60" s="2">
        <v>-167.46215564715629</v>
      </c>
      <c r="AR60" s="2">
        <v>23.241578603831471</v>
      </c>
      <c r="AS60" s="2">
        <v>-130.32652387226096</v>
      </c>
      <c r="AT60" s="2">
        <v>17.240684334805934</v>
      </c>
      <c r="AU60" s="2">
        <v>-0.45463298442409883</v>
      </c>
      <c r="AV60" s="2">
        <v>3.1405078493146399</v>
      </c>
      <c r="AW60" s="2">
        <v>-45.494511518986783</v>
      </c>
      <c r="AX60" s="2">
        <v>106.95782907193406</v>
      </c>
      <c r="AY60" s="2">
        <v>7.5626958870566803</v>
      </c>
      <c r="AZ60" s="2">
        <v>-4.8517515207520745</v>
      </c>
      <c r="BA60" s="2">
        <v>-623.66298345452742</v>
      </c>
      <c r="BB60" s="2">
        <v>-139.13237459765395</v>
      </c>
      <c r="BC60" s="2">
        <v>-169.6811125733575</v>
      </c>
      <c r="BD60" s="2">
        <v>-35.986742894588907</v>
      </c>
      <c r="BE60" s="2">
        <v>-31.523209555080133</v>
      </c>
      <c r="BF60" s="2">
        <v>-2.6770277303270231</v>
      </c>
      <c r="BG60" s="2">
        <v>210425.72150993269</v>
      </c>
      <c r="BH60" s="2">
        <v>-226.1617854220643</v>
      </c>
      <c r="BI60" s="2">
        <v>-311.69430063524214</v>
      </c>
      <c r="BJ60" s="2">
        <v>-97.763187182669142</v>
      </c>
      <c r="BK60" s="2">
        <v>-147.73815005368226</v>
      </c>
      <c r="BL60" s="2">
        <v>-76.93007942204261</v>
      </c>
      <c r="BM60" s="2">
        <v>-92.7476701496049</v>
      </c>
      <c r="BN60" s="2">
        <v>-779.95774077823671</v>
      </c>
      <c r="BO60" s="2">
        <v>-86.47561806162804</v>
      </c>
      <c r="BP60" s="2">
        <v>22.546854700053927</v>
      </c>
      <c r="BQ60" s="2">
        <v>-279.18011509070851</v>
      </c>
      <c r="BR60" s="2">
        <v>58.377431765574258</v>
      </c>
      <c r="BS60" s="2">
        <v>23.094679633881924</v>
      </c>
      <c r="BT60" s="2">
        <v>-2582.0989932259154</v>
      </c>
      <c r="BU60" s="2">
        <v>71.980999559438771</v>
      </c>
      <c r="BV60" s="2">
        <v>-370.30702246274348</v>
      </c>
      <c r="BW60" s="2">
        <v>-213.38780776069598</v>
      </c>
      <c r="BX60" s="2">
        <v>-93.238530961053641</v>
      </c>
      <c r="BY60" s="2">
        <v>29.938428792049599</v>
      </c>
      <c r="BZ60" s="2">
        <v>1031.2181503204843</v>
      </c>
      <c r="CA60" s="2">
        <v>-57.84236327891508</v>
      </c>
      <c r="CB60" s="2">
        <v>-31.445211279414309</v>
      </c>
      <c r="CC60" s="2">
        <v>327.10372569491221</v>
      </c>
      <c r="CD60" s="2">
        <v>154.1512388797702</v>
      </c>
      <c r="CE60" s="2">
        <v>-3138.4422808429267</v>
      </c>
      <c r="CF60" s="2">
        <v>-12.649279957758051</v>
      </c>
      <c r="CG60" s="2">
        <v>-262.17092174065408</v>
      </c>
      <c r="CH60" s="2">
        <v>-131.00643303111829</v>
      </c>
      <c r="CI60" s="2">
        <v>0.84464397534936264</v>
      </c>
      <c r="CJ60" s="2">
        <v>177.47079464059811</v>
      </c>
      <c r="CK60" s="2">
        <v>-7.3425547164715823</v>
      </c>
      <c r="CL60" s="2">
        <v>10.907630568155298</v>
      </c>
      <c r="CM60" s="2">
        <v>98.794056352157241</v>
      </c>
      <c r="CN60" s="2">
        <v>-460.82581261663665</v>
      </c>
      <c r="CO60" s="2">
        <v>-140.88299791680191</v>
      </c>
      <c r="CP60" s="2">
        <v>19.292557361570054</v>
      </c>
      <c r="CQ60" s="2">
        <v>-84.046960622049184</v>
      </c>
      <c r="CR60" s="2">
        <v>-1.5549181658970512</v>
      </c>
      <c r="CS60" s="2">
        <v>-1.9285898317144703</v>
      </c>
      <c r="CT60" s="2">
        <v>11.023554075188562</v>
      </c>
      <c r="CU60" s="2">
        <v>7.2577174780485638</v>
      </c>
      <c r="CV60" s="2">
        <v>-192.68672116152294</v>
      </c>
      <c r="CW60" s="2">
        <v>-69.306562459079473</v>
      </c>
      <c r="CX60" s="2">
        <v>31.772398312789665</v>
      </c>
      <c r="CY60" s="2">
        <v>23.862670991444197</v>
      </c>
      <c r="CZ60" s="2">
        <v>-498.30203248064163</v>
      </c>
      <c r="DA60" s="2">
        <f t="shared" si="0"/>
        <v>200199.00732042373</v>
      </c>
      <c r="DB60" s="2"/>
    </row>
    <row r="61" spans="1:106" x14ac:dyDescent="0.25">
      <c r="A61" s="2" t="s">
        <v>554</v>
      </c>
      <c r="B61" s="2">
        <v>-0.60913048529298408</v>
      </c>
      <c r="C61" s="2">
        <v>-1.0073849248782056</v>
      </c>
      <c r="D61" s="2">
        <v>-0.21610378737325781</v>
      </c>
      <c r="E61" s="2">
        <v>3.8141712909992291</v>
      </c>
      <c r="F61" s="2">
        <v>62.656909229922583</v>
      </c>
      <c r="G61" s="2">
        <v>-20.244967681739915</v>
      </c>
      <c r="H61" s="2">
        <v>-69.143016576035421</v>
      </c>
      <c r="I61" s="2">
        <v>-25.340740988267257</v>
      </c>
      <c r="J61" s="2">
        <v>-4.4398900759607134</v>
      </c>
      <c r="K61" s="2">
        <v>-6.2280022792986962</v>
      </c>
      <c r="L61" s="2">
        <v>21.677363162081981</v>
      </c>
      <c r="M61" s="2">
        <v>-17.816434693682247</v>
      </c>
      <c r="N61" s="2">
        <v>-27.231876592291698</v>
      </c>
      <c r="O61" s="2">
        <v>-79.657807459796345</v>
      </c>
      <c r="P61" s="2">
        <v>32.582210683782073</v>
      </c>
      <c r="Q61" s="2">
        <v>21.743927381798468</v>
      </c>
      <c r="R61" s="2">
        <v>49.792451891072702</v>
      </c>
      <c r="S61" s="2">
        <v>4.1447440348299374</v>
      </c>
      <c r="T61" s="2">
        <v>-123.51642903351514</v>
      </c>
      <c r="U61" s="2">
        <v>45.068441279579304</v>
      </c>
      <c r="V61" s="2">
        <v>97.587334686423844</v>
      </c>
      <c r="W61" s="2">
        <v>9.3106898547719901</v>
      </c>
      <c r="X61" s="2">
        <v>-28.744208647801308</v>
      </c>
      <c r="Y61" s="2">
        <v>31.383924122106748</v>
      </c>
      <c r="Z61" s="2">
        <v>-31.620162094006584</v>
      </c>
      <c r="AA61" s="2">
        <v>-10.57001528970676</v>
      </c>
      <c r="AB61" s="2">
        <v>8.2975720741408132</v>
      </c>
      <c r="AC61" s="2">
        <v>107.53914245433582</v>
      </c>
      <c r="AD61" s="2">
        <v>-9.3321772779436536</v>
      </c>
      <c r="AE61" s="2">
        <v>19.237655001902528</v>
      </c>
      <c r="AF61" s="2">
        <v>-12.250402985250179</v>
      </c>
      <c r="AG61" s="2">
        <v>-6.016079948730038</v>
      </c>
      <c r="AH61" s="2">
        <v>-82.666008950809697</v>
      </c>
      <c r="AI61" s="2">
        <v>23.915062301078947</v>
      </c>
      <c r="AJ61" s="2">
        <v>75.11300449501006</v>
      </c>
      <c r="AK61" s="2">
        <v>-7.4574416104681358</v>
      </c>
      <c r="AL61" s="2">
        <v>-46.660400093087887</v>
      </c>
      <c r="AM61" s="2">
        <v>-5.754616866550375</v>
      </c>
      <c r="AN61" s="2">
        <v>25.930180341443517</v>
      </c>
      <c r="AO61" s="2">
        <v>-6.303415472760312</v>
      </c>
      <c r="AP61" s="2">
        <v>11.203489020366399</v>
      </c>
      <c r="AQ61" s="2">
        <v>-31.987855349279926</v>
      </c>
      <c r="AR61" s="2">
        <v>-2145.0935673028257</v>
      </c>
      <c r="AS61" s="2">
        <v>-67.261251077891274</v>
      </c>
      <c r="AT61" s="2">
        <v>-5.5579766412747027</v>
      </c>
      <c r="AU61" s="2">
        <v>-5.3020128432177325</v>
      </c>
      <c r="AV61" s="2">
        <v>16.723245471318382</v>
      </c>
      <c r="AW61" s="2">
        <v>-83.607589595827164</v>
      </c>
      <c r="AX61" s="2">
        <v>64.259431822563343</v>
      </c>
      <c r="AY61" s="2">
        <v>-0.62752631509801571</v>
      </c>
      <c r="AZ61" s="2">
        <v>98.449403161949405</v>
      </c>
      <c r="BA61" s="2">
        <v>-25.651205133402314</v>
      </c>
      <c r="BB61" s="2">
        <v>9.3613553019087803</v>
      </c>
      <c r="BC61" s="2">
        <v>88.894548456552513</v>
      </c>
      <c r="BD61" s="2">
        <v>2.155599108358591</v>
      </c>
      <c r="BE61" s="2">
        <v>-2.0155968288574195</v>
      </c>
      <c r="BF61" s="2">
        <v>0.30799017327948774</v>
      </c>
      <c r="BG61" s="2">
        <v>-79.462524099957676</v>
      </c>
      <c r="BH61" s="2">
        <v>45790.508715472999</v>
      </c>
      <c r="BI61" s="2">
        <v>-121.62388058400654</v>
      </c>
      <c r="BJ61" s="2">
        <v>-9.4887009789364782</v>
      </c>
      <c r="BK61" s="2">
        <v>-155.35574301901627</v>
      </c>
      <c r="BL61" s="2">
        <v>-1.7994731864960773</v>
      </c>
      <c r="BM61" s="2">
        <v>9.8798909907349621</v>
      </c>
      <c r="BN61" s="2">
        <v>37.018626526495595</v>
      </c>
      <c r="BO61" s="2">
        <v>-2.4585555851464314</v>
      </c>
      <c r="BP61" s="2">
        <v>38.741501471582012</v>
      </c>
      <c r="BQ61" s="2">
        <v>-149.29235601977757</v>
      </c>
      <c r="BR61" s="2">
        <v>88.689206516907532</v>
      </c>
      <c r="BS61" s="2">
        <v>27.993123540839161</v>
      </c>
      <c r="BT61" s="2">
        <v>190.79640972719017</v>
      </c>
      <c r="BU61" s="2">
        <v>199.79415557222785</v>
      </c>
      <c r="BV61" s="2">
        <v>-413.61607711896227</v>
      </c>
      <c r="BW61" s="2">
        <v>-266.85349862221886</v>
      </c>
      <c r="BX61" s="2">
        <v>-7.3964448429842493</v>
      </c>
      <c r="BY61" s="2">
        <v>41.828157409800326</v>
      </c>
      <c r="BZ61" s="2">
        <v>126.66297631417478</v>
      </c>
      <c r="CA61" s="2">
        <v>-50.586772071949525</v>
      </c>
      <c r="CB61" s="2">
        <v>11.117962910928277</v>
      </c>
      <c r="CC61" s="2">
        <v>304.00310189188519</v>
      </c>
      <c r="CD61" s="2">
        <v>261.00506270606365</v>
      </c>
      <c r="CE61" s="2">
        <v>26.91648302769612</v>
      </c>
      <c r="CF61" s="2">
        <v>89.829557281737948</v>
      </c>
      <c r="CG61" s="2">
        <v>-301.78223677357357</v>
      </c>
      <c r="CH61" s="2">
        <v>-1.8483710791606169</v>
      </c>
      <c r="CI61" s="2">
        <v>8.756139562685588</v>
      </c>
      <c r="CJ61" s="2">
        <v>255.50788562055351</v>
      </c>
      <c r="CK61" s="2">
        <v>-4.0863331279704056</v>
      </c>
      <c r="CL61" s="2">
        <v>9.1037222581327057</v>
      </c>
      <c r="CM61" s="2">
        <v>131.99735512337094</v>
      </c>
      <c r="CN61" s="2">
        <v>-30.717033119950678</v>
      </c>
      <c r="CO61" s="2">
        <v>-41.403516287644209</v>
      </c>
      <c r="CP61" s="2">
        <v>12.030207340276643</v>
      </c>
      <c r="CQ61" s="2">
        <v>-70.049067903086268</v>
      </c>
      <c r="CR61" s="2">
        <v>-1.6059746383962645</v>
      </c>
      <c r="CS61" s="2">
        <v>-2.1881079548869971</v>
      </c>
      <c r="CT61" s="2">
        <v>9.295161598831772</v>
      </c>
      <c r="CU61" s="2">
        <v>9.1631935116545833</v>
      </c>
      <c r="CV61" s="2">
        <v>54.645906695446477</v>
      </c>
      <c r="CW61" s="2">
        <v>-60.026717399898089</v>
      </c>
      <c r="CX61" s="2">
        <v>56.485176417499062</v>
      </c>
      <c r="CY61" s="2">
        <v>22.11170274139193</v>
      </c>
      <c r="CZ61" s="2">
        <v>-253.45617667313087</v>
      </c>
      <c r="DA61" s="2">
        <f t="shared" si="0"/>
        <v>43730.002373042611</v>
      </c>
      <c r="DB61" s="2"/>
    </row>
    <row r="62" spans="1:106" x14ac:dyDescent="0.25">
      <c r="A62" s="2" t="s">
        <v>555</v>
      </c>
      <c r="B62" s="2">
        <v>-503.640621851059</v>
      </c>
      <c r="C62" s="2">
        <v>19.409677299555277</v>
      </c>
      <c r="D62" s="2">
        <v>-6.0525882691608501</v>
      </c>
      <c r="E62" s="2">
        <v>-285.69881985178938</v>
      </c>
      <c r="F62" s="2">
        <v>-4203.274347892946</v>
      </c>
      <c r="G62" s="2">
        <v>1266.2915548357321</v>
      </c>
      <c r="H62" s="2">
        <v>4166.3731027370141</v>
      </c>
      <c r="I62" s="2">
        <v>1584.5705559534717</v>
      </c>
      <c r="J62" s="2">
        <v>242.33567257625361</v>
      </c>
      <c r="K62" s="2">
        <v>424.61999147985125</v>
      </c>
      <c r="L62" s="2">
        <v>-1556.1004201913495</v>
      </c>
      <c r="M62" s="2">
        <v>1204.4617240698497</v>
      </c>
      <c r="N62" s="2">
        <v>1830.5113040368553</v>
      </c>
      <c r="O62" s="2">
        <v>4999.9785760325994</v>
      </c>
      <c r="P62" s="2">
        <v>-2585.8275224281274</v>
      </c>
      <c r="Q62" s="2">
        <v>-2039.1587150616824</v>
      </c>
      <c r="R62" s="2">
        <v>-3439.71835475644</v>
      </c>
      <c r="S62" s="2">
        <v>-886.52155175908229</v>
      </c>
      <c r="T62" s="2">
        <v>7986.7555549279878</v>
      </c>
      <c r="U62" s="2">
        <v>-2989.8834620919538</v>
      </c>
      <c r="V62" s="2">
        <v>-6613.9666353600041</v>
      </c>
      <c r="W62" s="2">
        <v>-728.61169215255359</v>
      </c>
      <c r="X62" s="2">
        <v>1537.3992248288109</v>
      </c>
      <c r="Y62" s="2">
        <v>-2131.6147547408996</v>
      </c>
      <c r="Z62" s="2">
        <v>2122.9712966847851</v>
      </c>
      <c r="AA62" s="2">
        <v>371.34048549941116</v>
      </c>
      <c r="AB62" s="2">
        <v>-1450.3146351795926</v>
      </c>
      <c r="AC62" s="2">
        <v>-8111.7976972669403</v>
      </c>
      <c r="AD62" s="2">
        <v>419.37015420793574</v>
      </c>
      <c r="AE62" s="2">
        <v>-1880.844107473632</v>
      </c>
      <c r="AF62" s="2">
        <v>883.85082035199434</v>
      </c>
      <c r="AG62" s="2">
        <v>-98.419422104239771</v>
      </c>
      <c r="AH62" s="2">
        <v>5552.4337114764094</v>
      </c>
      <c r="AI62" s="2">
        <v>-1743.3183155216723</v>
      </c>
      <c r="AJ62" s="2">
        <v>-5373.5324612792119</v>
      </c>
      <c r="AK62" s="2">
        <v>260.21634311288648</v>
      </c>
      <c r="AL62" s="2">
        <v>3347.9108192234698</v>
      </c>
      <c r="AM62" s="2">
        <v>362.6977049737514</v>
      </c>
      <c r="AN62" s="2">
        <v>-1893.0654524773377</v>
      </c>
      <c r="AO62" s="2">
        <v>-869.56089194213951</v>
      </c>
      <c r="AP62" s="2">
        <v>773.90121301431827</v>
      </c>
      <c r="AQ62" s="2">
        <v>888.97308959830855</v>
      </c>
      <c r="AR62" s="2">
        <v>-150.05866795868278</v>
      </c>
      <c r="AS62" s="2">
        <v>4202.1059411512178</v>
      </c>
      <c r="AT62" s="2">
        <v>22.901877552823635</v>
      </c>
      <c r="AU62" s="2">
        <v>266.65286850313481</v>
      </c>
      <c r="AV62" s="2">
        <v>-308.62463215911765</v>
      </c>
      <c r="AW62" s="2">
        <v>5305.3131671464853</v>
      </c>
      <c r="AX62" s="2">
        <v>-4043.2942309085101</v>
      </c>
      <c r="AY62" s="2">
        <v>7.4173190428060458</v>
      </c>
      <c r="AZ62" s="2">
        <v>-6094.4618364742173</v>
      </c>
      <c r="BA62" s="2">
        <v>1100.3577652116612</v>
      </c>
      <c r="BB62" s="2">
        <v>-702.29240975657331</v>
      </c>
      <c r="BC62" s="2">
        <v>-6174.7499083876828</v>
      </c>
      <c r="BD62" s="2">
        <v>-159.13223835842837</v>
      </c>
      <c r="BE62" s="2">
        <v>3.3714165484310499</v>
      </c>
      <c r="BF62" s="2">
        <v>-20.163357666907764</v>
      </c>
      <c r="BG62" s="2">
        <v>5427.0398564190828</v>
      </c>
      <c r="BH62" s="2">
        <v>1610.9935418855889</v>
      </c>
      <c r="BI62" s="2">
        <v>243027.22426395572</v>
      </c>
      <c r="BJ62" s="2">
        <v>608.45979472622867</v>
      </c>
      <c r="BK62" s="2">
        <v>10214.282530234792</v>
      </c>
      <c r="BL62" s="2">
        <v>5.3467567498389457</v>
      </c>
      <c r="BM62" s="2">
        <v>-692.26807971472476</v>
      </c>
      <c r="BN62" s="2">
        <v>-2434.8142370407468</v>
      </c>
      <c r="BO62" s="2">
        <v>-115.19032026221112</v>
      </c>
      <c r="BP62" s="2">
        <v>-3010.3519701620066</v>
      </c>
      <c r="BQ62" s="2">
        <v>4321.4910935949483</v>
      </c>
      <c r="BR62" s="2">
        <v>-5879.3644634761504</v>
      </c>
      <c r="BS62" s="2">
        <v>-1829.3136225094013</v>
      </c>
      <c r="BT62" s="2">
        <v>-12902.468235006443</v>
      </c>
      <c r="BU62" s="2">
        <v>-3069.2807613321065</v>
      </c>
      <c r="BV62" s="2">
        <v>27474.698452873105</v>
      </c>
      <c r="BW62" s="2">
        <v>16998.639550272481</v>
      </c>
      <c r="BX62" s="2">
        <v>-190.36836085933419</v>
      </c>
      <c r="BY62" s="2">
        <v>-3139.1253800290965</v>
      </c>
      <c r="BZ62" s="2">
        <v>-1999.9883141551813</v>
      </c>
      <c r="CA62" s="2">
        <v>3317.5171864513086</v>
      </c>
      <c r="CB62" s="2">
        <v>-881.6786513308225</v>
      </c>
      <c r="CC62" s="2">
        <v>-19702.262941806614</v>
      </c>
      <c r="CD62" s="2">
        <v>-17027.754658753762</v>
      </c>
      <c r="CE62" s="2">
        <v>-1847.812069850464</v>
      </c>
      <c r="CF62" s="2">
        <v>-539.63006029087387</v>
      </c>
      <c r="CG62" s="2">
        <v>19542.474541791158</v>
      </c>
      <c r="CH62" s="2">
        <v>-101.31552789023669</v>
      </c>
      <c r="CI62" s="2">
        <v>-591.41407196235878</v>
      </c>
      <c r="CJ62" s="2">
        <v>-16570.825950046503</v>
      </c>
      <c r="CK62" s="2">
        <v>891.86223478543695</v>
      </c>
      <c r="CL62" s="2">
        <v>-669.94055001650383</v>
      </c>
      <c r="CM62" s="2">
        <v>-8437.8244653224192</v>
      </c>
      <c r="CN62" s="2">
        <v>1852.9222417347273</v>
      </c>
      <c r="CO62" s="2">
        <v>2645.0669820120302</v>
      </c>
      <c r="CP62" s="2">
        <v>-755.92791257889371</v>
      </c>
      <c r="CQ62" s="2">
        <v>4477.8553858833147</v>
      </c>
      <c r="CR62" s="2">
        <v>102.84522322016178</v>
      </c>
      <c r="CS62" s="2">
        <v>137.30353101765181</v>
      </c>
      <c r="CT62" s="2">
        <v>-624.55407371071999</v>
      </c>
      <c r="CU62" s="2">
        <v>-625.80050254743003</v>
      </c>
      <c r="CV62" s="2">
        <v>-3749.5973147281152</v>
      </c>
      <c r="CW62" s="2">
        <v>3985.0158079762559</v>
      </c>
      <c r="CX62" s="2">
        <v>-3789.9916125777281</v>
      </c>
      <c r="CY62" s="2">
        <v>-1573.5549685019023</v>
      </c>
      <c r="CZ62" s="2">
        <v>16264.602035410075</v>
      </c>
      <c r="DA62" s="2">
        <f t="shared" si="0"/>
        <v>234264.01511528707</v>
      </c>
      <c r="DB62" s="2"/>
    </row>
    <row r="63" spans="1:106" x14ac:dyDescent="0.25">
      <c r="A63" s="2" t="s">
        <v>556</v>
      </c>
      <c r="B63" s="2">
        <v>9.1757712539219938E-12</v>
      </c>
      <c r="C63" s="2">
        <v>7.9558581944638718E-13</v>
      </c>
      <c r="D63" s="2">
        <v>-1.6946444247878389E-11</v>
      </c>
      <c r="E63" s="2">
        <v>4.3165471197426086E-13</v>
      </c>
      <c r="F63" s="2">
        <v>8.1826101450133137E-11</v>
      </c>
      <c r="G63" s="2">
        <v>-3.6330050079413923E-11</v>
      </c>
      <c r="H63" s="2">
        <v>-9.6108010438911151E-11</v>
      </c>
      <c r="I63" s="2">
        <v>3.1200597661040774E-12</v>
      </c>
      <c r="J63" s="2">
        <v>5.3717030823463574E-12</v>
      </c>
      <c r="K63" s="2">
        <v>-2.1938006966593093E-12</v>
      </c>
      <c r="L63" s="2">
        <v>6.2527760746888816E-13</v>
      </c>
      <c r="M63" s="2">
        <v>3.8344438735293807E-11</v>
      </c>
      <c r="N63" s="2">
        <v>3.4598102160998678E-11</v>
      </c>
      <c r="O63" s="2">
        <v>-4.6284753807412926E-11</v>
      </c>
      <c r="P63" s="2">
        <v>-4.5092818368175358E-11</v>
      </c>
      <c r="Q63" s="2">
        <v>9.6562757789797615E-12</v>
      </c>
      <c r="R63" s="2">
        <v>8.8959950517164543E-12</v>
      </c>
      <c r="S63" s="2">
        <v>-1.5111467632777931E-11</v>
      </c>
      <c r="T63" s="2">
        <v>-2.702336132642813E-10</v>
      </c>
      <c r="U63" s="2">
        <v>1.163016349892132E-10</v>
      </c>
      <c r="V63" s="2">
        <v>2.3792523506926955E-11</v>
      </c>
      <c r="W63" s="2">
        <v>-2.1227464230832993E-12</v>
      </c>
      <c r="X63" s="2">
        <v>-3.3622882256167941E-11</v>
      </c>
      <c r="Y63" s="2">
        <v>7.560174708487466E-12</v>
      </c>
      <c r="Z63" s="2">
        <v>1.0398792937849066E-11</v>
      </c>
      <c r="AA63" s="2">
        <v>4.7322146201622672E-11</v>
      </c>
      <c r="AB63" s="2">
        <v>5.3290705182007514E-14</v>
      </c>
      <c r="AC63" s="2">
        <v>8.8107299234252423E-11</v>
      </c>
      <c r="AD63" s="2">
        <v>-1.3734791082242737E-11</v>
      </c>
      <c r="AE63" s="2">
        <v>2.3348434297076892E-11</v>
      </c>
      <c r="AF63" s="2">
        <v>3.6351366361486726E-11</v>
      </c>
      <c r="AG63" s="2">
        <v>1.0023981644735613E-11</v>
      </c>
      <c r="AH63" s="2">
        <v>-1.0014389317802852E-10</v>
      </c>
      <c r="AI63" s="2">
        <v>1.7523760220683471E-11</v>
      </c>
      <c r="AJ63" s="2">
        <v>4.9496406973048579E-11</v>
      </c>
      <c r="AK63" s="2">
        <v>1.2851941733060812E-11</v>
      </c>
      <c r="AL63" s="2">
        <v>-5.6214588539660326E-11</v>
      </c>
      <c r="AM63" s="2">
        <v>7.4047434850399441E-12</v>
      </c>
      <c r="AN63" s="2">
        <v>-3.7285730059011257E-11</v>
      </c>
      <c r="AO63" s="2">
        <v>5.1443294069031253E-11</v>
      </c>
      <c r="AP63" s="2">
        <v>4.5773163037665654E-11</v>
      </c>
      <c r="AQ63" s="2">
        <v>9.823075686199445E-11</v>
      </c>
      <c r="AR63" s="2">
        <v>1.801225835151854E-12</v>
      </c>
      <c r="AS63" s="2">
        <v>8.8540730303066084E-11</v>
      </c>
      <c r="AT63" s="2">
        <v>-1.9498180847676849E-11</v>
      </c>
      <c r="AU63" s="2">
        <v>-1.0350831303185259E-11</v>
      </c>
      <c r="AV63" s="2">
        <v>-4.2235104302790205E-12</v>
      </c>
      <c r="AW63" s="2">
        <v>-2.41158204516978E-11</v>
      </c>
      <c r="AX63" s="2">
        <v>-4.0870418160920963E-11</v>
      </c>
      <c r="AY63" s="2">
        <v>4.9964477000230545E-12</v>
      </c>
      <c r="AZ63" s="2">
        <v>-1.5232615169225028E-10</v>
      </c>
      <c r="BA63" s="2">
        <v>9.1149310321725352E-12</v>
      </c>
      <c r="BB63" s="2">
        <v>-1.6928236590274537E-11</v>
      </c>
      <c r="BC63" s="2">
        <v>-6.0822458181064576E-12</v>
      </c>
      <c r="BD63" s="2">
        <v>8.0468964824831346E-13</v>
      </c>
      <c r="BE63" s="2">
        <v>-4.68114436102951E-12</v>
      </c>
      <c r="BF63" s="2">
        <v>3.0947466811426239E-14</v>
      </c>
      <c r="BG63" s="2">
        <v>-2.404476617812179E-11</v>
      </c>
      <c r="BH63" s="2">
        <v>2.3845814212108962E-11</v>
      </c>
      <c r="BI63" s="2">
        <v>-4.2248871068295557E-11</v>
      </c>
      <c r="BJ63" s="2">
        <v>10217.000000000009</v>
      </c>
      <c r="BK63" s="2">
        <v>-5.7013949117390439E-11</v>
      </c>
      <c r="BL63" s="2">
        <v>4.2099657093785936E-13</v>
      </c>
      <c r="BM63" s="2">
        <v>5.0448534238967113E-12</v>
      </c>
      <c r="BN63" s="2">
        <v>-4.4053649617126212E-12</v>
      </c>
      <c r="BO63" s="2">
        <v>-1.503508428868372E-11</v>
      </c>
      <c r="BP63" s="2">
        <v>-1.4628653843828943E-10</v>
      </c>
      <c r="BQ63" s="2">
        <v>1.7206502889166586E-10</v>
      </c>
      <c r="BR63" s="2">
        <v>3.6690650517812173E-11</v>
      </c>
      <c r="BS63" s="2">
        <v>1.1093348462054564E-11</v>
      </c>
      <c r="BT63" s="2">
        <v>9.8879127108375542E-11</v>
      </c>
      <c r="BU63" s="2">
        <v>-2.1537971406360157E-10</v>
      </c>
      <c r="BV63" s="2">
        <v>3.19175796903437E-11</v>
      </c>
      <c r="BW63" s="2">
        <v>3.3992364478763193E-11</v>
      </c>
      <c r="BX63" s="2">
        <v>-5.0093262871087063E-13</v>
      </c>
      <c r="BY63" s="2">
        <v>2.2737367544323206E-13</v>
      </c>
      <c r="BZ63" s="2">
        <v>4.2575720726745203E-11</v>
      </c>
      <c r="CA63" s="2">
        <v>-1.2633449841814581E-11</v>
      </c>
      <c r="CB63" s="2">
        <v>-2.9274360713316128E-11</v>
      </c>
      <c r="CC63" s="2">
        <v>9.3280050350585952E-11</v>
      </c>
      <c r="CD63" s="2">
        <v>5.7070792536251247E-11</v>
      </c>
      <c r="CE63" s="2">
        <v>-4.6895820560166612E-12</v>
      </c>
      <c r="CF63" s="2">
        <v>-1.9522161665008753E-12</v>
      </c>
      <c r="CG63" s="2">
        <v>-1.0688339102671307E-10</v>
      </c>
      <c r="CH63" s="2">
        <v>6.0964566728216596E-12</v>
      </c>
      <c r="CI63" s="2">
        <v>8.0335738061876327E-13</v>
      </c>
      <c r="CJ63" s="2">
        <v>1.2364864687697263E-10</v>
      </c>
      <c r="CK63" s="2">
        <v>6.9949379621903063E-11</v>
      </c>
      <c r="CL63" s="2">
        <v>7.460698725481052E-13</v>
      </c>
      <c r="CM63" s="2">
        <v>1.0672351891116705E-11</v>
      </c>
      <c r="CN63" s="2">
        <v>-3.1263880373444408E-13</v>
      </c>
      <c r="CO63" s="2">
        <v>-5.8903992794512305E-12</v>
      </c>
      <c r="CP63" s="2">
        <v>-2.0259349753359857E-12</v>
      </c>
      <c r="CQ63" s="2">
        <v>-1.9566570585993759E-12</v>
      </c>
      <c r="CR63" s="2">
        <v>2.1760371282653068E-13</v>
      </c>
      <c r="CS63" s="2">
        <v>-9.3258734068513149E-15</v>
      </c>
      <c r="CT63" s="2">
        <v>8.8817841970012523E-16</v>
      </c>
      <c r="CU63" s="2">
        <v>4.1722181265413383E-13</v>
      </c>
      <c r="CV63" s="2">
        <v>5.2580162446247414E-12</v>
      </c>
      <c r="CW63" s="2">
        <v>-2.6147972675971687E-12</v>
      </c>
      <c r="CX63" s="2">
        <v>1.3287149158713873E-12</v>
      </c>
      <c r="CY63" s="2">
        <v>-1.9202417433916708E-12</v>
      </c>
      <c r="CZ63" s="2">
        <v>7.2364667221336276E-4</v>
      </c>
      <c r="DA63" s="2">
        <f t="shared" si="0"/>
        <v>10217.000723646726</v>
      </c>
      <c r="DB63" s="2"/>
    </row>
    <row r="64" spans="1:106" x14ac:dyDescent="0.25">
      <c r="A64" s="2" t="s">
        <v>557</v>
      </c>
      <c r="B64" s="2">
        <v>1.1214259799216588</v>
      </c>
      <c r="C64" s="2">
        <v>2.2597541875570704</v>
      </c>
      <c r="D64" s="2">
        <v>-4.5430569637281097</v>
      </c>
      <c r="E64" s="2">
        <v>-61.408999218385674</v>
      </c>
      <c r="F64" s="2">
        <v>-169.73745757515121</v>
      </c>
      <c r="G64" s="2">
        <v>-304.11113452952424</v>
      </c>
      <c r="H64" s="2">
        <v>-157.84850867984369</v>
      </c>
      <c r="I64" s="2">
        <v>15.537562904377001</v>
      </c>
      <c r="J64" s="2">
        <v>-2.8529780651925378</v>
      </c>
      <c r="K64" s="2">
        <v>11.661639516185986</v>
      </c>
      <c r="L64" s="2">
        <v>-48.347559648779047</v>
      </c>
      <c r="M64" s="2">
        <v>32.333590852403532</v>
      </c>
      <c r="N64" s="2">
        <v>87.37120090379716</v>
      </c>
      <c r="O64" s="2">
        <v>59.99703168795179</v>
      </c>
      <c r="P64" s="2">
        <v>-62.374668608986596</v>
      </c>
      <c r="Q64" s="2">
        <v>-139.14792106235052</v>
      </c>
      <c r="R64" s="2">
        <v>-71.931613534153797</v>
      </c>
      <c r="S64" s="2">
        <v>1.9695817569944669</v>
      </c>
      <c r="T64" s="2">
        <v>-19.271106296078869</v>
      </c>
      <c r="U64" s="2">
        <v>12.083112290930501</v>
      </c>
      <c r="V64" s="2">
        <v>-128.41847930832799</v>
      </c>
      <c r="W64" s="2">
        <v>-32.467727876150363</v>
      </c>
      <c r="X64" s="2">
        <v>18.469091651617873</v>
      </c>
      <c r="Y64" s="2">
        <v>-35.924458204989833</v>
      </c>
      <c r="Z64" s="2">
        <v>70.970462370578829</v>
      </c>
      <c r="AA64" s="2">
        <v>-40.727821807944352</v>
      </c>
      <c r="AB64" s="2">
        <v>1.5698762025216695E-2</v>
      </c>
      <c r="AC64" s="2">
        <v>-402.62589354936046</v>
      </c>
      <c r="AD64" s="2">
        <v>35.367058464233558</v>
      </c>
      <c r="AE64" s="2">
        <v>-107.19809428398213</v>
      </c>
      <c r="AF64" s="2">
        <v>74.633977307957494</v>
      </c>
      <c r="AG64" s="2">
        <v>-32.004169223597785</v>
      </c>
      <c r="AH64" s="2">
        <v>232.72857035225806</v>
      </c>
      <c r="AI64" s="2">
        <v>-54.857940456148654</v>
      </c>
      <c r="AJ64" s="2">
        <v>-82.785578609052834</v>
      </c>
      <c r="AK64" s="2">
        <v>-43.923402539150175</v>
      </c>
      <c r="AL64" s="2">
        <v>201.47406438199789</v>
      </c>
      <c r="AM64" s="2">
        <v>16.297114083524697</v>
      </c>
      <c r="AN64" s="2">
        <v>81.299951736549588</v>
      </c>
      <c r="AO64" s="2">
        <v>-16.011224661421558</v>
      </c>
      <c r="AP64" s="2">
        <v>13.010737485286764</v>
      </c>
      <c r="AQ64" s="2">
        <v>-84.914007948897861</v>
      </c>
      <c r="AR64" s="2">
        <v>-17.616612425911566</v>
      </c>
      <c r="AS64" s="2">
        <v>-122.70245577701021</v>
      </c>
      <c r="AT64" s="2">
        <v>-24.236565093733279</v>
      </c>
      <c r="AU64" s="2">
        <v>21.020850268445557</v>
      </c>
      <c r="AV64" s="2">
        <v>-8.6279540701202908</v>
      </c>
      <c r="AW64" s="2">
        <v>168.5174886651775</v>
      </c>
      <c r="AX64" s="2">
        <v>98.411421128111186</v>
      </c>
      <c r="AY64" s="2">
        <v>-1.9550207191626958</v>
      </c>
      <c r="AZ64" s="2">
        <v>-360.94082381866485</v>
      </c>
      <c r="BA64" s="2">
        <v>-381.43707636714259</v>
      </c>
      <c r="BB64" s="2">
        <v>-87.104491325464267</v>
      </c>
      <c r="BC64" s="2">
        <v>-312.95352237966938</v>
      </c>
      <c r="BD64" s="2">
        <v>-16.658422459358412</v>
      </c>
      <c r="BE64" s="2">
        <v>-125.54657218593677</v>
      </c>
      <c r="BF64" s="2">
        <v>4.6535523927952294E-2</v>
      </c>
      <c r="BG64" s="2">
        <v>187.39546882683322</v>
      </c>
      <c r="BH64" s="2">
        <v>-11.722882647019503</v>
      </c>
      <c r="BI64" s="2">
        <v>-130.34772148935912</v>
      </c>
      <c r="BJ64" s="2">
        <v>-74.335608797330565</v>
      </c>
      <c r="BK64" s="2">
        <v>42629.0492756354</v>
      </c>
      <c r="BL64" s="2">
        <v>-0.29911772520201652</v>
      </c>
      <c r="BM64" s="2">
        <v>3.3748547967238522</v>
      </c>
      <c r="BN64" s="2">
        <v>67.339904190491382</v>
      </c>
      <c r="BO64" s="2">
        <v>-32.831711335981822</v>
      </c>
      <c r="BP64" s="2">
        <v>-72.463770964342388</v>
      </c>
      <c r="BQ64" s="2">
        <v>116.15470115570233</v>
      </c>
      <c r="BR64" s="2">
        <v>63.48268323410165</v>
      </c>
      <c r="BS64" s="2">
        <v>11.899686591544299</v>
      </c>
      <c r="BT64" s="2">
        <v>126.58151422227894</v>
      </c>
      <c r="BU64" s="2">
        <v>70.927538634008329</v>
      </c>
      <c r="BV64" s="2">
        <v>193.21529363097562</v>
      </c>
      <c r="BW64" s="2">
        <v>-18.045396233691804</v>
      </c>
      <c r="BX64" s="2">
        <v>14.857970558424078</v>
      </c>
      <c r="BY64" s="2">
        <v>5.1627082226597736</v>
      </c>
      <c r="BZ64" s="2">
        <v>-182.50617757929274</v>
      </c>
      <c r="CA64" s="2">
        <v>42.287435855471216</v>
      </c>
      <c r="CB64" s="2">
        <v>-8.4804597917927822</v>
      </c>
      <c r="CC64" s="2">
        <v>103.50120274536505</v>
      </c>
      <c r="CD64" s="2">
        <v>218.80564281340457</v>
      </c>
      <c r="CE64" s="2">
        <v>10.101731268760687</v>
      </c>
      <c r="CF64" s="2">
        <v>25.519956130616745</v>
      </c>
      <c r="CG64" s="2">
        <v>-171.43939178932629</v>
      </c>
      <c r="CH64" s="2">
        <v>-14.621053667137723</v>
      </c>
      <c r="CI64" s="2">
        <v>-1.7105656901094779</v>
      </c>
      <c r="CJ64" s="2">
        <v>159.81576511029499</v>
      </c>
      <c r="CK64" s="2">
        <v>64.534340776655938</v>
      </c>
      <c r="CL64" s="2">
        <v>-29.356253148119691</v>
      </c>
      <c r="CM64" s="2">
        <v>-0.88904996483134369</v>
      </c>
      <c r="CN64" s="2">
        <v>-14.041352099955763</v>
      </c>
      <c r="CO64" s="2">
        <v>-88.422904108390156</v>
      </c>
      <c r="CP64" s="2">
        <v>23.790397689261006</v>
      </c>
      <c r="CQ64" s="2">
        <v>-53.317140522911124</v>
      </c>
      <c r="CR64" s="2">
        <v>-0.22804018218997668</v>
      </c>
      <c r="CS64" s="2">
        <v>7.9925910381545506E-2</v>
      </c>
      <c r="CT64" s="2">
        <v>-2.1858427170336405</v>
      </c>
      <c r="CU64" s="2">
        <v>-6.9659121413216996</v>
      </c>
      <c r="CV64" s="2">
        <v>-15.87020002953804</v>
      </c>
      <c r="CW64" s="2">
        <v>23.069180105054023</v>
      </c>
      <c r="CX64" s="2">
        <v>-14.96917215462161</v>
      </c>
      <c r="CY64" s="2">
        <v>-36.397388337846579</v>
      </c>
      <c r="CZ64" s="2">
        <v>-74.882588843363237</v>
      </c>
      <c r="DA64" s="2">
        <f t="shared" si="0"/>
        <v>40798.002079132151</v>
      </c>
      <c r="DB64" s="2"/>
    </row>
    <row r="65" spans="1:106" x14ac:dyDescent="0.25">
      <c r="A65" s="2" t="s">
        <v>558</v>
      </c>
      <c r="B65" s="2">
        <v>6.8428597522540713E-5</v>
      </c>
      <c r="C65" s="2">
        <v>7.5818535156813027E-6</v>
      </c>
      <c r="D65" s="2">
        <v>-3.1044001913576871</v>
      </c>
      <c r="E65" s="2">
        <v>5.1739366271164045E-4</v>
      </c>
      <c r="F65" s="2">
        <v>7.3419072792830775E-3</v>
      </c>
      <c r="G65" s="2">
        <v>-2.9399765722359916E-4</v>
      </c>
      <c r="H65" s="2">
        <v>-8.1584373284044887E-3</v>
      </c>
      <c r="I65" s="2">
        <v>3.0917063799762445E-5</v>
      </c>
      <c r="J65" s="2">
        <v>-4.0429756083426582E-5</v>
      </c>
      <c r="K65" s="2">
        <v>4.1496759605053057E-4</v>
      </c>
      <c r="L65" s="2">
        <v>8.942421975035586E-4</v>
      </c>
      <c r="M65" s="2">
        <v>-2.5659850933976713E-3</v>
      </c>
      <c r="N65" s="2">
        <v>-8.1398196693527325E-4</v>
      </c>
      <c r="O65" s="2">
        <v>-4.269072220211001E-3</v>
      </c>
      <c r="P65" s="2">
        <v>2.2911500408540064E-3</v>
      </c>
      <c r="Q65" s="2">
        <v>8.6803020130332698E-4</v>
      </c>
      <c r="R65" s="2">
        <v>2.7903596145506526E-3</v>
      </c>
      <c r="S65" s="2">
        <v>-5.3313565497958848E-4</v>
      </c>
      <c r="T65" s="2">
        <v>5.0508460365108476E-3</v>
      </c>
      <c r="U65" s="2">
        <v>-2.1275537258134136E-3</v>
      </c>
      <c r="V65" s="2">
        <v>9.1793691836983271E-5</v>
      </c>
      <c r="W65" s="2">
        <v>3.5120978775893263E-4</v>
      </c>
      <c r="X65" s="2">
        <v>4.7476222448494809E-5</v>
      </c>
      <c r="Y65" s="2">
        <v>1.0770269990416637E-3</v>
      </c>
      <c r="Z65" s="2">
        <v>-1.1476088058515188E-3</v>
      </c>
      <c r="AA65" s="2">
        <v>-4.9659738347003213E-3</v>
      </c>
      <c r="AB65" s="2">
        <v>8.7938759553196633E-4</v>
      </c>
      <c r="AC65" s="2">
        <v>-1.7528008837075504E-4</v>
      </c>
      <c r="AD65" s="2">
        <v>-3.4490706606504773E-4</v>
      </c>
      <c r="AE65" s="2">
        <v>1.9929886236695893E-3</v>
      </c>
      <c r="AF65" s="2">
        <v>7.9794105573682828E-4</v>
      </c>
      <c r="AG65" s="2">
        <v>-1.2042395141094175E-3</v>
      </c>
      <c r="AH65" s="2">
        <v>-2.1876279440107282E-3</v>
      </c>
      <c r="AI65" s="2">
        <v>8.7591882982707148E-4</v>
      </c>
      <c r="AJ65" s="2">
        <v>2.713485247340941E-3</v>
      </c>
      <c r="AK65" s="2">
        <v>-1.7060885517281577E-3</v>
      </c>
      <c r="AL65" s="2">
        <v>-2.350863303092865E-3</v>
      </c>
      <c r="AM65" s="2">
        <v>-2.4750758649716431E-4</v>
      </c>
      <c r="AN65" s="2">
        <v>7.2621041758509364E-3</v>
      </c>
      <c r="AO65" s="2">
        <v>-9.7569210075221235E-4</v>
      </c>
      <c r="AP65" s="2">
        <v>5.5442439605712934E-4</v>
      </c>
      <c r="AQ65" s="2">
        <v>-3.8804641230818504E-3</v>
      </c>
      <c r="AR65" s="2">
        <v>-3.7908821326482212E-6</v>
      </c>
      <c r="AS65" s="2">
        <v>-1.0296256381764124E-2</v>
      </c>
      <c r="AT65" s="2">
        <v>-6.8386579694035277E-4</v>
      </c>
      <c r="AU65" s="2">
        <v>-5.4975563539727546E-5</v>
      </c>
      <c r="AV65" s="2">
        <v>4.0866474651846119E-4</v>
      </c>
      <c r="AW65" s="2">
        <v>-2.3989960376695763E-3</v>
      </c>
      <c r="AX65" s="2">
        <v>9.5958700682672315E-3</v>
      </c>
      <c r="AY65" s="2">
        <v>-7.0515203151266803E-5</v>
      </c>
      <c r="AZ65" s="2">
        <v>1.7397315318135043E-3</v>
      </c>
      <c r="BA65" s="2">
        <v>-1.8110178764905172E-3</v>
      </c>
      <c r="BB65" s="2">
        <v>7.8045408384319614E-4</v>
      </c>
      <c r="BC65" s="2">
        <v>6.3112118276649198E-3</v>
      </c>
      <c r="BD65" s="2">
        <v>-1.2487990812104499E-4</v>
      </c>
      <c r="BE65" s="2">
        <v>9.4105504508945614E-6</v>
      </c>
      <c r="BF65" s="2">
        <v>2.0441878030741378E-5</v>
      </c>
      <c r="BG65" s="2">
        <v>-3.6827047846372807E-3</v>
      </c>
      <c r="BH65" s="2">
        <v>-2.3999021183271907E-3</v>
      </c>
      <c r="BI65" s="2">
        <v>1.955529760294894E-3</v>
      </c>
      <c r="BJ65" s="2">
        <v>3.9720642967040476E-3</v>
      </c>
      <c r="BK65" s="2">
        <v>-9.471348055285489E-3</v>
      </c>
      <c r="BL65" s="2">
        <v>13847.173918304428</v>
      </c>
      <c r="BM65" s="2">
        <v>5.2558492140519775E-4</v>
      </c>
      <c r="BN65" s="2">
        <v>-4.2485531635634288E-3</v>
      </c>
      <c r="BO65" s="2">
        <v>-2.3258656106008857E-3</v>
      </c>
      <c r="BP65" s="2">
        <v>7.5585879824302538E-4</v>
      </c>
      <c r="BQ65" s="2">
        <v>-1.517603845627491E-3</v>
      </c>
      <c r="BR65" s="2">
        <v>1.1528012559836043E-3</v>
      </c>
      <c r="BS65" s="2">
        <v>8.9797615997255775E-4</v>
      </c>
      <c r="BT65" s="2">
        <v>7.2472805717325173E-3</v>
      </c>
      <c r="BU65" s="2">
        <v>4.0017791185846363E-2</v>
      </c>
      <c r="BV65" s="2">
        <v>-3.787781921585065E-2</v>
      </c>
      <c r="BW65" s="2">
        <v>-1.0130941596798948E-2</v>
      </c>
      <c r="BX65" s="2">
        <v>-4.9689515635975567E-4</v>
      </c>
      <c r="BY65" s="2">
        <v>-1.1025531159134516E-3</v>
      </c>
      <c r="BZ65" s="2">
        <v>3.609290378562946E-3</v>
      </c>
      <c r="CA65" s="2">
        <v>-1.8785288456228955E-3</v>
      </c>
      <c r="CB65" s="2">
        <v>1.1315309932342643E-3</v>
      </c>
      <c r="CC65" s="2">
        <v>9.6835454364736506E-3</v>
      </c>
      <c r="CD65" s="2">
        <v>-1.3554519542822163E-3</v>
      </c>
      <c r="CE65" s="2">
        <v>1.0999303346608258E-3</v>
      </c>
      <c r="CF65" s="2">
        <v>-6.1580796936766546E-4</v>
      </c>
      <c r="CG65" s="2">
        <v>-3.1611844415095902E-3</v>
      </c>
      <c r="CH65" s="2">
        <v>-3.9957298137949238E-3</v>
      </c>
      <c r="CI65" s="2">
        <v>6.622547967989334E-4</v>
      </c>
      <c r="CJ65" s="2">
        <v>4.6874289915876943E-4</v>
      </c>
      <c r="CK65" s="2">
        <v>2.0554481048122852E-3</v>
      </c>
      <c r="CL65" s="2">
        <v>1.0689061470543493E-3</v>
      </c>
      <c r="CM65" s="2">
        <v>8.1686344165632363E-3</v>
      </c>
      <c r="CN65" s="2">
        <v>-1.0736876005523754E-3</v>
      </c>
      <c r="CO65" s="2">
        <v>1.3078938999967704E-2</v>
      </c>
      <c r="CP65" s="2">
        <v>1.7804682048527809E-3</v>
      </c>
      <c r="CQ65" s="2">
        <v>-4.8544622643831303E-3</v>
      </c>
      <c r="CR65" s="2">
        <v>-4.7082762114847299E-5</v>
      </c>
      <c r="CS65" s="2">
        <v>-2.5780089297455788E-4</v>
      </c>
      <c r="CT65" s="2">
        <v>7.9144591210678072E-4</v>
      </c>
      <c r="CU65" s="2">
        <v>7.5343755644752264E-4</v>
      </c>
      <c r="CV65" s="2">
        <v>5.4624873568513976E-3</v>
      </c>
      <c r="CW65" s="2">
        <v>-5.7822172523884774E-3</v>
      </c>
      <c r="CX65" s="2">
        <v>2.441693620127694E-3</v>
      </c>
      <c r="CY65" s="2">
        <v>2.5466774086666533E-3</v>
      </c>
      <c r="CZ65" s="2">
        <v>-2.0860820434213565</v>
      </c>
      <c r="DA65" s="2">
        <f t="shared" si="0"/>
        <v>13842.000840470197</v>
      </c>
      <c r="DB65" s="2"/>
    </row>
    <row r="66" spans="1:106" x14ac:dyDescent="0.25">
      <c r="A66" s="2" t="s">
        <v>559</v>
      </c>
      <c r="B66" s="2">
        <v>1.4051323560693163E-5</v>
      </c>
      <c r="C66" s="2">
        <v>-2.8169193191729391E-4</v>
      </c>
      <c r="D66" s="2">
        <v>-3.1068722705640539E-8</v>
      </c>
      <c r="E66" s="2">
        <v>-3.821769212208892E-7</v>
      </c>
      <c r="F66" s="2">
        <v>-1.3155110991647234E-6</v>
      </c>
      <c r="G66" s="2">
        <v>-8.6918960346338281E-4</v>
      </c>
      <c r="H66" s="2">
        <v>1.4550042806149577E-6</v>
      </c>
      <c r="I66" s="2">
        <v>6.0123841478798568E-6</v>
      </c>
      <c r="J66" s="2">
        <v>5.4982237998046912E-6</v>
      </c>
      <c r="K66" s="2">
        <v>2.4848147575085022E-6</v>
      </c>
      <c r="L66" s="2">
        <v>4.5379141511148191E-6</v>
      </c>
      <c r="M66" s="2">
        <v>2.0417919245119265E-5</v>
      </c>
      <c r="N66" s="2">
        <v>-4.0873852469758276E-5</v>
      </c>
      <c r="O66" s="2">
        <v>-2.1230189622656326E-4</v>
      </c>
      <c r="P66" s="2">
        <v>-4.6792533339612419E-5</v>
      </c>
      <c r="Q66" s="2">
        <v>-1.7234574897884158E-5</v>
      </c>
      <c r="R66" s="2">
        <v>-1.2655896944124834E-4</v>
      </c>
      <c r="S66" s="2">
        <v>3.8270850666322076E-7</v>
      </c>
      <c r="T66" s="2">
        <v>2.7595796675996098E-2</v>
      </c>
      <c r="U66" s="2">
        <v>-5.1540642200507136E-3</v>
      </c>
      <c r="V66" s="2">
        <v>2.7575047937489217E-5</v>
      </c>
      <c r="W66" s="2">
        <v>2.8912423641031637E-2</v>
      </c>
      <c r="X66" s="2">
        <v>-7.7613384846699773E-3</v>
      </c>
      <c r="Y66" s="2">
        <v>-2.2862120495346971E-2</v>
      </c>
      <c r="Z66" s="2">
        <v>-2.174909326413399E-6</v>
      </c>
      <c r="AA66" s="2">
        <v>-4.3341118373518839E-4</v>
      </c>
      <c r="AB66" s="2">
        <v>-4.6006432023659727E-4</v>
      </c>
      <c r="AC66" s="2">
        <v>1.5926765458061709E-2</v>
      </c>
      <c r="AD66" s="2">
        <v>-4.446101620033005E-3</v>
      </c>
      <c r="AE66" s="2">
        <v>1.7072566586193716E-2</v>
      </c>
      <c r="AF66" s="2">
        <v>-1.2377913120644735E-3</v>
      </c>
      <c r="AG66" s="2">
        <v>-1.459377004664475E-4</v>
      </c>
      <c r="AH66" s="2">
        <v>0.11979825071966843</v>
      </c>
      <c r="AI66" s="2">
        <v>1.2610712218474873E-2</v>
      </c>
      <c r="AJ66" s="2">
        <v>0.11397563912419173</v>
      </c>
      <c r="AK66" s="2">
        <v>0.35149748796975189</v>
      </c>
      <c r="AL66" s="2">
        <v>0.34940318383524982</v>
      </c>
      <c r="AM66" s="2">
        <v>7.6142898320270547E-3</v>
      </c>
      <c r="AN66" s="2">
        <v>0.17593711021967806</v>
      </c>
      <c r="AO66" s="2">
        <v>0.42678229157607461</v>
      </c>
      <c r="AP66" s="2">
        <v>0.7685217656349721</v>
      </c>
      <c r="AQ66" s="2">
        <v>0.40297989342680296</v>
      </c>
      <c r="AR66" s="2">
        <v>0.11314802834050397</v>
      </c>
      <c r="AS66" s="2">
        <v>-4.6888588724414149E-4</v>
      </c>
      <c r="AT66" s="2">
        <v>-250.65838242526516</v>
      </c>
      <c r="AU66" s="2">
        <v>6.4236470828546999E-3</v>
      </c>
      <c r="AV66" s="2">
        <v>0.18245880839467077</v>
      </c>
      <c r="AW66" s="2">
        <v>0.26793708416676054</v>
      </c>
      <c r="AX66" s="2">
        <v>1.9389333533581521E-4</v>
      </c>
      <c r="AY66" s="2">
        <v>-33.638296802364991</v>
      </c>
      <c r="AZ66" s="2">
        <v>-0.14860846451711041</v>
      </c>
      <c r="BA66" s="2">
        <v>4.7119637969217365E-8</v>
      </c>
      <c r="BB66" s="2">
        <v>-5.3578006742327489E-7</v>
      </c>
      <c r="BC66" s="2">
        <v>-2.5617418941692449E-6</v>
      </c>
      <c r="BD66" s="2">
        <v>-1.0142581174932275E-7</v>
      </c>
      <c r="BE66" s="2">
        <v>-1.2595090019829058E-6</v>
      </c>
      <c r="BF66" s="2">
        <v>3.8045211425696834E-10</v>
      </c>
      <c r="BG66" s="2">
        <v>2.3502275325881783E-6</v>
      </c>
      <c r="BH66" s="2">
        <v>1.5323871593864169E-7</v>
      </c>
      <c r="BI66" s="2">
        <v>3.1609226880391361E-7</v>
      </c>
      <c r="BJ66" s="2">
        <v>-1.999929509111098E-6</v>
      </c>
      <c r="BK66" s="2">
        <v>3.206910150765907E-6</v>
      </c>
      <c r="BL66" s="2">
        <v>2.2487114392788499E-8</v>
      </c>
      <c r="BM66" s="2">
        <v>16140.100311974731</v>
      </c>
      <c r="BN66" s="2">
        <v>2.6576913114695344E-6</v>
      </c>
      <c r="BO66" s="2">
        <v>9.093582775676623E-8</v>
      </c>
      <c r="BP66" s="2">
        <v>-1.4369040854944615E-6</v>
      </c>
      <c r="BQ66" s="2">
        <v>1.9467993297439534E-6</v>
      </c>
      <c r="BR66" s="2">
        <v>1.1290911804451298E-4</v>
      </c>
      <c r="BS66" s="2">
        <v>2.4101454698666203E-7</v>
      </c>
      <c r="BT66" s="2">
        <v>5.6267049330926966E-7</v>
      </c>
      <c r="BU66" s="2">
        <v>-9.9690671277130605E-5</v>
      </c>
      <c r="BV66" s="2">
        <v>-1.9173335203959141E-5</v>
      </c>
      <c r="BW66" s="2">
        <v>3.610326075431658E-6</v>
      </c>
      <c r="BX66" s="2">
        <v>1.2649956602217571E-6</v>
      </c>
      <c r="BY66" s="2">
        <v>2.7672949727275409E-6</v>
      </c>
      <c r="BZ66" s="2">
        <v>-3.633012056525331E-6</v>
      </c>
      <c r="CA66" s="2">
        <v>3.9874578305898467E-7</v>
      </c>
      <c r="CB66" s="2">
        <v>-9.8880263976752758E-9</v>
      </c>
      <c r="CC66" s="2">
        <v>4.3152986108907498E-6</v>
      </c>
      <c r="CD66" s="2">
        <v>3.724810085259378E-6</v>
      </c>
      <c r="CE66" s="2">
        <v>1.9028534552489873E-6</v>
      </c>
      <c r="CF66" s="2">
        <v>4.5874315901528462E-8</v>
      </c>
      <c r="CG66" s="2">
        <v>-4.052643134855316E-6</v>
      </c>
      <c r="CH66" s="2">
        <v>9.4786980753269745E-7</v>
      </c>
      <c r="CI66" s="2">
        <v>-6.9791862955526085E-8</v>
      </c>
      <c r="CJ66" s="2">
        <v>-6.9638451805076329E-7</v>
      </c>
      <c r="CK66" s="2">
        <v>-2.0184892832730839E-6</v>
      </c>
      <c r="CL66" s="2">
        <v>-9.6065832622116432E-8</v>
      </c>
      <c r="CM66" s="2">
        <v>1.5717819223937113E-7</v>
      </c>
      <c r="CN66" s="2">
        <v>-5.8044975048687775E-7</v>
      </c>
      <c r="CO66" s="2">
        <v>-4.7709004320495296E-6</v>
      </c>
      <c r="CP66" s="2">
        <v>-3.4718567576419446E-8</v>
      </c>
      <c r="CQ66" s="2">
        <v>-4.7542431502733962E-7</v>
      </c>
      <c r="CR66" s="2">
        <v>1.3311282742733965E-8</v>
      </c>
      <c r="CS66" s="2">
        <v>1.1999065918644192E-7</v>
      </c>
      <c r="CT66" s="2">
        <v>-2.9869056561437901E-8</v>
      </c>
      <c r="CU66" s="2">
        <v>-1.5072512482561251E-7</v>
      </c>
      <c r="CV66" s="2">
        <v>4.2713757011370035E-6</v>
      </c>
      <c r="CW66" s="2">
        <v>1.0473535780874954E-6</v>
      </c>
      <c r="CX66" s="2">
        <v>-4.9683023917168612E-8</v>
      </c>
      <c r="CY66" s="2">
        <v>2.6613179409196164E-4</v>
      </c>
      <c r="CZ66" s="2">
        <v>1.7733430076987133E-3</v>
      </c>
      <c r="DA66" s="2">
        <f t="shared" si="0"/>
        <v>15859.001373213341</v>
      </c>
      <c r="DB66" s="2"/>
    </row>
    <row r="67" spans="1:106" x14ac:dyDescent="0.25">
      <c r="A67" s="2" t="s">
        <v>560</v>
      </c>
      <c r="B67" s="2">
        <v>-4.3134225791163772E-7</v>
      </c>
      <c r="C67" s="2">
        <v>-4.7791665735985589E-8</v>
      </c>
      <c r="D67" s="2">
        <v>1.956868881510232E-2</v>
      </c>
      <c r="E67" s="2">
        <v>-3.2614783975759565E-6</v>
      </c>
      <c r="F67" s="2">
        <v>-4.628006172424648E-5</v>
      </c>
      <c r="G67" s="2">
        <v>1.8532709304963646E-6</v>
      </c>
      <c r="H67" s="2">
        <v>5.1427092785161221E-5</v>
      </c>
      <c r="I67" s="2">
        <v>-1.949048309413115E-7</v>
      </c>
      <c r="J67" s="2">
        <v>2.5486139065833413E-7</v>
      </c>
      <c r="K67" s="2">
        <v>-2.6157630230727591E-6</v>
      </c>
      <c r="L67" s="2">
        <v>-5.6368601519807271E-6</v>
      </c>
      <c r="M67" s="2">
        <v>1.6174781720224018E-5</v>
      </c>
      <c r="N67" s="2">
        <v>5.1310684341387969E-6</v>
      </c>
      <c r="O67" s="2">
        <v>2.6910016686088056E-5</v>
      </c>
      <c r="P67" s="2">
        <v>-1.4442379367096692E-5</v>
      </c>
      <c r="Q67" s="2">
        <v>-5.4716898603146547E-6</v>
      </c>
      <c r="R67" s="2">
        <v>-1.7589011235941143E-5</v>
      </c>
      <c r="S67" s="2">
        <v>3.3606711014044777E-6</v>
      </c>
      <c r="T67" s="2">
        <v>-3.1838497761782492E-5</v>
      </c>
      <c r="U67" s="2">
        <v>1.3411230838755728E-5</v>
      </c>
      <c r="V67" s="2">
        <v>-5.78481859747626E-7</v>
      </c>
      <c r="W67" s="2">
        <v>-2.2138434871976642E-6</v>
      </c>
      <c r="X67" s="2">
        <v>-2.9923648980911821E-7</v>
      </c>
      <c r="Y67" s="2">
        <v>-6.7890785544477694E-6</v>
      </c>
      <c r="Z67" s="2">
        <v>7.2340702814699398E-6</v>
      </c>
      <c r="AA67" s="2">
        <v>3.1303216672995404E-5</v>
      </c>
      <c r="AB67" s="2">
        <v>-5.5432483065942506E-6</v>
      </c>
      <c r="AC67" s="2">
        <v>1.1046308543427585E-6</v>
      </c>
      <c r="AD67" s="2">
        <v>2.174107862629171E-6</v>
      </c>
      <c r="AE67" s="2">
        <v>-1.2562844517560734E-5</v>
      </c>
      <c r="AF67" s="2">
        <v>-5.0297700795454148E-6</v>
      </c>
      <c r="AG67" s="2">
        <v>7.5909785124395057E-6</v>
      </c>
      <c r="AH67" s="2">
        <v>1.3789799595542718E-5</v>
      </c>
      <c r="AI67" s="2">
        <v>-5.5213987053548408E-6</v>
      </c>
      <c r="AJ67" s="2">
        <v>-1.7104547737289977E-5</v>
      </c>
      <c r="AK67" s="2">
        <v>1.0754356772224583E-5</v>
      </c>
      <c r="AL67" s="2">
        <v>1.4819024073631226E-5</v>
      </c>
      <c r="AM67" s="2">
        <v>1.5601763720951567E-6</v>
      </c>
      <c r="AN67" s="2">
        <v>-4.5776848665468606E-5</v>
      </c>
      <c r="AO67" s="2">
        <v>6.1503277777319454E-6</v>
      </c>
      <c r="AP67" s="2">
        <v>-3.4948181308891435E-6</v>
      </c>
      <c r="AQ67" s="2">
        <v>2.4460612529253467E-5</v>
      </c>
      <c r="AR67" s="2">
        <v>2.3910047275421675E-8</v>
      </c>
      <c r="AS67" s="2">
        <v>6.4902501549113367E-5</v>
      </c>
      <c r="AT67" s="2">
        <v>4.3107639626782657E-6</v>
      </c>
      <c r="AU67" s="2">
        <v>3.4657477954169735E-7</v>
      </c>
      <c r="AV67" s="2">
        <v>-2.5760227480020603E-6</v>
      </c>
      <c r="AW67" s="2">
        <v>1.5122152660751453E-5</v>
      </c>
      <c r="AX67" s="2">
        <v>-6.0487700295652758E-5</v>
      </c>
      <c r="AY67" s="2">
        <v>4.4449027658544082E-7</v>
      </c>
      <c r="AZ67" s="2">
        <v>-1.0966534091494395E-5</v>
      </c>
      <c r="BA67" s="2">
        <v>1.1415788712554331E-5</v>
      </c>
      <c r="BB67" s="2">
        <v>-4.9196189522149325E-6</v>
      </c>
      <c r="BC67" s="2">
        <v>-3.9782818362255057E-5</v>
      </c>
      <c r="BD67" s="2">
        <v>7.8718316842696368E-7</v>
      </c>
      <c r="BE67" s="2">
        <v>-5.9321564549463801E-8</v>
      </c>
      <c r="BF67" s="2">
        <v>-1.2885610378710055E-7</v>
      </c>
      <c r="BG67" s="2">
        <v>2.3214058501253021E-5</v>
      </c>
      <c r="BH67" s="2">
        <v>1.5127768051570456E-5</v>
      </c>
      <c r="BI67" s="2">
        <v>-1.232687100127805E-5</v>
      </c>
      <c r="BJ67" s="2">
        <v>-2.5038033868440834E-5</v>
      </c>
      <c r="BK67" s="2">
        <v>5.970294660073705E-5</v>
      </c>
      <c r="BL67" s="2">
        <v>-87.286116667699815</v>
      </c>
      <c r="BM67" s="2">
        <v>-3.3129925895991619E-6</v>
      </c>
      <c r="BN67" s="2">
        <v>36252.253529484216</v>
      </c>
      <c r="BO67" s="2">
        <v>1.4661250133940484E-5</v>
      </c>
      <c r="BP67" s="2">
        <v>-4.7649097041357891E-6</v>
      </c>
      <c r="BQ67" s="2">
        <v>9.5666573542985134E-6</v>
      </c>
      <c r="BR67" s="2">
        <v>-7.2666831485435068E-6</v>
      </c>
      <c r="BS67" s="2">
        <v>-5.6604172229413052E-6</v>
      </c>
      <c r="BT67" s="2">
        <v>-4.5683407279284438E-5</v>
      </c>
      <c r="BU67" s="2">
        <v>-2.5225376600701566E-4</v>
      </c>
      <c r="BV67" s="2">
        <v>2.3876427849245374E-4</v>
      </c>
      <c r="BW67" s="2">
        <v>6.3860795080472599E-5</v>
      </c>
      <c r="BX67" s="2">
        <v>3.1322044833359541E-6</v>
      </c>
      <c r="BY67" s="2">
        <v>6.9499729988820036E-6</v>
      </c>
      <c r="BZ67" s="2">
        <v>-2.2751329652237473E-5</v>
      </c>
      <c r="CA67" s="2">
        <v>1.1841396371892188E-5</v>
      </c>
      <c r="CB67" s="2">
        <v>-7.132654900487978E-6</v>
      </c>
      <c r="CC67" s="2">
        <v>-6.1040556829539128E-5</v>
      </c>
      <c r="CD67" s="2">
        <v>8.5441992041523918E-6</v>
      </c>
      <c r="CE67" s="2">
        <v>-6.9334301429080369E-6</v>
      </c>
      <c r="CF67" s="2">
        <v>3.8817906755639342E-6</v>
      </c>
      <c r="CG67" s="2">
        <v>1.9926544155168813E-5</v>
      </c>
      <c r="CH67" s="2">
        <v>2.5187210809463068E-5</v>
      </c>
      <c r="CI67" s="2">
        <v>-4.1745472572074505E-6</v>
      </c>
      <c r="CJ67" s="2">
        <v>-2.954717899683601E-6</v>
      </c>
      <c r="CK67" s="2">
        <v>-1.2956577307932093E-5</v>
      </c>
      <c r="CL67" s="2">
        <v>-6.7378885546531819E-6</v>
      </c>
      <c r="CM67" s="2">
        <v>-5.1491265139702591E-5</v>
      </c>
      <c r="CN67" s="2">
        <v>6.7680269211223276E-6</v>
      </c>
      <c r="CO67" s="2">
        <v>-8.244354881981053E-5</v>
      </c>
      <c r="CP67" s="2">
        <v>-1.1223241820346175E-5</v>
      </c>
      <c r="CQ67" s="2">
        <v>3.0600272573622078E-5</v>
      </c>
      <c r="CR67" s="2">
        <v>2.967869043857263E-7</v>
      </c>
      <c r="CS67" s="2">
        <v>1.6250570951115151E-6</v>
      </c>
      <c r="CT67" s="2">
        <v>-4.9889078255205277E-6</v>
      </c>
      <c r="CU67" s="2">
        <v>-4.7493209214266585E-6</v>
      </c>
      <c r="CV67" s="2">
        <v>-3.4432986467436422E-5</v>
      </c>
      <c r="CW67" s="2">
        <v>3.644841825689582E-5</v>
      </c>
      <c r="CX67" s="2">
        <v>-1.5391300607348057E-5</v>
      </c>
      <c r="CY67" s="2">
        <v>-1.605308011676243E-5</v>
      </c>
      <c r="CZ67" s="2">
        <v>1.5462371564808564E-2</v>
      </c>
      <c r="DA67" s="2">
        <f t="shared" si="0"/>
        <v>36165.002307386982</v>
      </c>
      <c r="DB67" s="2"/>
    </row>
    <row r="68" spans="1:106" x14ac:dyDescent="0.25">
      <c r="A68" s="2" t="s">
        <v>561</v>
      </c>
      <c r="B68" s="2">
        <v>-3.3017703060522763E-6</v>
      </c>
      <c r="C68" s="2">
        <v>-2.8883480922559102E-6</v>
      </c>
      <c r="D68" s="2">
        <v>-5.6047557848160068E-6</v>
      </c>
      <c r="E68" s="2">
        <v>-8.116768555055387E-6</v>
      </c>
      <c r="F68" s="2">
        <v>-9.5308744448630023E-5</v>
      </c>
      <c r="G68" s="2">
        <v>2.1640254999510944E-5</v>
      </c>
      <c r="H68" s="2">
        <v>9.6988619588955771E-5</v>
      </c>
      <c r="I68" s="2">
        <v>-1.2150611613748197E-5</v>
      </c>
      <c r="J68" s="2">
        <v>-2.4262362785520963E-6</v>
      </c>
      <c r="K68" s="2">
        <v>-3.7495567823953024E-6</v>
      </c>
      <c r="L68" s="2">
        <v>-9.9443395242815313E-6</v>
      </c>
      <c r="M68" s="2">
        <v>-3.3086634516621416E-6</v>
      </c>
      <c r="N68" s="2">
        <v>-1.2938711790866364E-6</v>
      </c>
      <c r="O68" s="2">
        <v>7.0282488877637661E-5</v>
      </c>
      <c r="P68" s="2">
        <v>-1.1465330757687298E-5</v>
      </c>
      <c r="Q68" s="2">
        <v>2.3131155899136502E-5</v>
      </c>
      <c r="R68" s="2">
        <v>-3.7399555367301218E-5</v>
      </c>
      <c r="S68" s="2">
        <v>4.877489408272595E-5</v>
      </c>
      <c r="T68" s="2">
        <v>3.1280942494049668E-5</v>
      </c>
      <c r="U68" s="2">
        <v>-1.8520404410082847E-5</v>
      </c>
      <c r="V68" s="2">
        <v>2.1266031751565606E-5</v>
      </c>
      <c r="W68" s="2">
        <v>-2.8668301865764079E-7</v>
      </c>
      <c r="X68" s="2">
        <v>2.0348459202068625E-5</v>
      </c>
      <c r="Y68" s="2">
        <v>-3.1674989486418781E-5</v>
      </c>
      <c r="Z68" s="2">
        <v>-4.2189967473404977E-5</v>
      </c>
      <c r="AA68" s="2">
        <v>3.1865246569395822E-5</v>
      </c>
      <c r="AB68" s="2">
        <v>-3.9808628002901969E-6</v>
      </c>
      <c r="AC68" s="2">
        <v>-4.0619670585329004E-5</v>
      </c>
      <c r="AD68" s="2">
        <v>-9.9607921697497659E-6</v>
      </c>
      <c r="AE68" s="2">
        <v>6.9126558628340717E-6</v>
      </c>
      <c r="AF68" s="2">
        <v>-1.7459257151131169E-5</v>
      </c>
      <c r="AG68" s="2">
        <v>-2.6360410259940181E-5</v>
      </c>
      <c r="AH68" s="2">
        <v>-5.2810505621891934E-6</v>
      </c>
      <c r="AI68" s="2">
        <v>-2.0660017014506593E-5</v>
      </c>
      <c r="AJ68" s="2">
        <v>-7.2836720619307016E-5</v>
      </c>
      <c r="AK68" s="2">
        <v>-5.8090071348715355E-6</v>
      </c>
      <c r="AL68" s="2">
        <v>-4.4240066415568435E-5</v>
      </c>
      <c r="AM68" s="2">
        <v>5.3812354110505112E-6</v>
      </c>
      <c r="AN68" s="2">
        <v>5.1740149046963779E-5</v>
      </c>
      <c r="AO68" s="2">
        <v>-1.2735042162148602E-5</v>
      </c>
      <c r="AP68" s="2">
        <v>-1.9591141153796343E-5</v>
      </c>
      <c r="AQ68" s="2">
        <v>1.6634403110060703E-5</v>
      </c>
      <c r="AR68" s="2">
        <v>1.8932447289898846E-6</v>
      </c>
      <c r="AS68" s="2">
        <v>-6.2772343994765833E-5</v>
      </c>
      <c r="AT68" s="2">
        <v>-1.661288673915351E-5</v>
      </c>
      <c r="AU68" s="2">
        <v>7.5789970424011699E-6</v>
      </c>
      <c r="AV68" s="2">
        <v>5.297916239044298E-7</v>
      </c>
      <c r="AW68" s="2">
        <v>5.102463194361917E-5</v>
      </c>
      <c r="AX68" s="2">
        <v>3.1683520774095086E-5</v>
      </c>
      <c r="AY68" s="2">
        <v>-1.5815579441635919E-6</v>
      </c>
      <c r="AZ68" s="2">
        <v>-1.0941649566120759E-4</v>
      </c>
      <c r="BA68" s="2">
        <v>-1.1597856510192628E-4</v>
      </c>
      <c r="BB68" s="2">
        <v>-1.4516581366308401E-5</v>
      </c>
      <c r="BC68" s="2">
        <v>-2.497138780199748E-5</v>
      </c>
      <c r="BD68" s="2">
        <v>-1.8863503640886847E-5</v>
      </c>
      <c r="BE68" s="2">
        <v>-1.1595643201189887E-6</v>
      </c>
      <c r="BF68" s="2">
        <v>-2.1577151043672416E-7</v>
      </c>
      <c r="BG68" s="2">
        <v>5.7423895214014919E-5</v>
      </c>
      <c r="BH68" s="2">
        <v>-4.0267959775519557E-5</v>
      </c>
      <c r="BI68" s="2">
        <v>9.1057699819430127E-5</v>
      </c>
      <c r="BJ68" s="2">
        <v>-4.5625710299646016E-5</v>
      </c>
      <c r="BK68" s="2">
        <v>-4.8212838009931147E-5</v>
      </c>
      <c r="BL68" s="2">
        <v>-7.2343624424320296E-8</v>
      </c>
      <c r="BM68" s="2">
        <v>1.9477958005609253E-5</v>
      </c>
      <c r="BN68" s="2">
        <v>4.4110199951319373E-5</v>
      </c>
      <c r="BO68" s="2">
        <v>18518.791938863476</v>
      </c>
      <c r="BP68" s="2">
        <v>1.4790774412176688E-4</v>
      </c>
      <c r="BQ68" s="2">
        <v>-1.6960688253675471E-4</v>
      </c>
      <c r="BR68" s="2">
        <v>-2.2910571783540945E-4</v>
      </c>
      <c r="BS68" s="2">
        <v>-4.635470961034116E-5</v>
      </c>
      <c r="BT68" s="2">
        <v>-30.8199576372308</v>
      </c>
      <c r="BU68" s="2">
        <v>-7.9554810622539662E-4</v>
      </c>
      <c r="BV68" s="2">
        <v>3.181364859074165E-2</v>
      </c>
      <c r="BW68" s="2">
        <v>-2.6772203182190424E-4</v>
      </c>
      <c r="BX68" s="2">
        <v>-1.5611626059808259E-4</v>
      </c>
      <c r="BY68" s="2">
        <v>2.8319560442469083E-5</v>
      </c>
      <c r="BZ68" s="2">
        <v>-1.3843344822817016E-4</v>
      </c>
      <c r="CA68" s="2">
        <v>-1.8124699181498727E-5</v>
      </c>
      <c r="CB68" s="2">
        <v>-1.0653128992998973E-4</v>
      </c>
      <c r="CC68" s="2">
        <v>2.6440854344400577E-4</v>
      </c>
      <c r="CD68" s="2">
        <v>3.1375326398119796E-4</v>
      </c>
      <c r="CE68" s="2">
        <v>3.9516279662166198E-4</v>
      </c>
      <c r="CF68" s="2">
        <v>5.6057879476156813E-4</v>
      </c>
      <c r="CG68" s="2">
        <v>8.096731924638334E-4</v>
      </c>
      <c r="CH68" s="2">
        <v>-1.5063349167121487E-5</v>
      </c>
      <c r="CI68" s="2">
        <v>-1.5605226302284336E-5</v>
      </c>
      <c r="CJ68" s="2">
        <v>2.7485821874506655E-4</v>
      </c>
      <c r="CK68" s="2">
        <v>-2.480403333038339E-5</v>
      </c>
      <c r="CL68" s="2">
        <v>-1.8339362668484682E-6</v>
      </c>
      <c r="CM68" s="2">
        <v>1.6586324363743188E-4</v>
      </c>
      <c r="CN68" s="2">
        <v>-2.5059405743377283E-5</v>
      </c>
      <c r="CO68" s="2">
        <v>-9.6562550425005611E-5</v>
      </c>
      <c r="CP68" s="2">
        <v>1.4337319456103614E-5</v>
      </c>
      <c r="CQ68" s="2">
        <v>1.4453210610554379E-5</v>
      </c>
      <c r="CR68" s="2">
        <v>1.373132626270035E-6</v>
      </c>
      <c r="CS68" s="2">
        <v>3.6757968331357915E-6</v>
      </c>
      <c r="CT68" s="2">
        <v>-1.3057104638392047E-5</v>
      </c>
      <c r="CU68" s="2">
        <v>-2.658029523772143E-5</v>
      </c>
      <c r="CV68" s="2">
        <v>-4.2812522481199267E-3</v>
      </c>
      <c r="CW68" s="2">
        <v>7.9497945819184679E-5</v>
      </c>
      <c r="CX68" s="2">
        <v>-6.9718323743472865E-5</v>
      </c>
      <c r="CY68" s="2">
        <v>-6.092263620871563E-5</v>
      </c>
      <c r="CZ68" s="2">
        <v>1.2950264754181262E-3</v>
      </c>
      <c r="DA68" s="2">
        <f t="shared" ref="DA68:DA105" si="1">SUM(B68:CZ68)</f>
        <v>18488.001287356135</v>
      </c>
      <c r="DB68" s="2"/>
    </row>
    <row r="69" spans="1:106" x14ac:dyDescent="0.25">
      <c r="A69" s="2" t="s">
        <v>562</v>
      </c>
      <c r="B69" s="2">
        <v>-0.40245166674224819</v>
      </c>
      <c r="C69" s="2">
        <v>-111.77841287150505</v>
      </c>
      <c r="D69" s="2">
        <v>-8.3913639675770213</v>
      </c>
      <c r="E69" s="2">
        <v>0.19277269100094685</v>
      </c>
      <c r="F69" s="2">
        <v>-10.479589905883046</v>
      </c>
      <c r="G69" s="2">
        <v>1.7155137177782933</v>
      </c>
      <c r="H69" s="2">
        <v>11.525647773257759</v>
      </c>
      <c r="I69" s="2">
        <v>8.7097707181045259E-3</v>
      </c>
      <c r="J69" s="2">
        <v>0.70901484991875918</v>
      </c>
      <c r="K69" s="2">
        <v>-0.22736664932663331</v>
      </c>
      <c r="L69" s="2">
        <v>-2.2217211687148506</v>
      </c>
      <c r="M69" s="2">
        <v>2.6694312414330099</v>
      </c>
      <c r="N69" s="2">
        <v>0.42509811537138376</v>
      </c>
      <c r="O69" s="2">
        <v>11.867494719008107</v>
      </c>
      <c r="P69" s="2">
        <v>-2.4335283098230285</v>
      </c>
      <c r="Q69" s="2">
        <v>-1.4848816586011253</v>
      </c>
      <c r="R69" s="2">
        <v>-7.2625424130419844</v>
      </c>
      <c r="S69" s="2">
        <v>-5.7470048447708102</v>
      </c>
      <c r="T69" s="2">
        <v>6.0889341114000217</v>
      </c>
      <c r="U69" s="2">
        <v>-2.0523385685128233</v>
      </c>
      <c r="V69" s="2">
        <v>-2.894196470022095</v>
      </c>
      <c r="W69" s="2">
        <v>-0.72230586973853406</v>
      </c>
      <c r="X69" s="2">
        <v>-6.7748852407578397</v>
      </c>
      <c r="Y69" s="2">
        <v>0.38207333443335756</v>
      </c>
      <c r="Z69" s="2">
        <v>-0.27865466068631406</v>
      </c>
      <c r="AA69" s="2">
        <v>4.430873503485671</v>
      </c>
      <c r="AB69" s="2">
        <v>-0.53137682710686818</v>
      </c>
      <c r="AC69" s="2">
        <v>8.8276872480141151</v>
      </c>
      <c r="AD69" s="2">
        <v>-0.16300531879707592</v>
      </c>
      <c r="AE69" s="2">
        <v>-1.0703457247647634</v>
      </c>
      <c r="AF69" s="2">
        <v>-2.2833795194328843</v>
      </c>
      <c r="AG69" s="2">
        <v>1.5678608987828611</v>
      </c>
      <c r="AH69" s="2">
        <v>1.5882170975983172</v>
      </c>
      <c r="AI69" s="2">
        <v>-3.9165075656226165</v>
      </c>
      <c r="AJ69" s="2">
        <v>-1.7721709581777532</v>
      </c>
      <c r="AK69" s="2">
        <v>0.28698160393600247</v>
      </c>
      <c r="AL69" s="2">
        <v>-3.5582695202252808</v>
      </c>
      <c r="AM69" s="2">
        <v>-0.615592093804878</v>
      </c>
      <c r="AN69" s="2">
        <v>-1.996344830918531</v>
      </c>
      <c r="AO69" s="2">
        <v>-1.3140162578501844</v>
      </c>
      <c r="AP69" s="2">
        <v>-4.6612467326252585</v>
      </c>
      <c r="AQ69" s="2">
        <v>-1.9658364804870843</v>
      </c>
      <c r="AR69" s="2">
        <v>-0.69822348377534382</v>
      </c>
      <c r="AS69" s="2">
        <v>8.7022891927814214</v>
      </c>
      <c r="AT69" s="2">
        <v>0.31839949674139234</v>
      </c>
      <c r="AU69" s="2">
        <v>-0.96399595273764049</v>
      </c>
      <c r="AV69" s="2">
        <v>-0.52853353570430794</v>
      </c>
      <c r="AW69" s="2">
        <v>-2.8661203253796259</v>
      </c>
      <c r="AX69" s="2">
        <v>-8.9577226599937205</v>
      </c>
      <c r="AY69" s="2">
        <v>-8.6305703142916279</v>
      </c>
      <c r="AZ69" s="2">
        <v>12.864444678069447</v>
      </c>
      <c r="BA69" s="2">
        <v>2.375779297294077</v>
      </c>
      <c r="BB69" s="2">
        <v>-4.4590815618052559E-2</v>
      </c>
      <c r="BC69" s="2">
        <v>0.25423870861732212</v>
      </c>
      <c r="BD69" s="2">
        <v>-0.37786106910982298</v>
      </c>
      <c r="BE69" s="2">
        <v>-0.73746684693002784</v>
      </c>
      <c r="BF69" s="2">
        <v>8.9767409631602568E-4</v>
      </c>
      <c r="BG69" s="2">
        <v>-205.12936078843165</v>
      </c>
      <c r="BH69" s="2">
        <v>5.387415656224448E-2</v>
      </c>
      <c r="BI69" s="2">
        <v>0.62424438275968441</v>
      </c>
      <c r="BJ69" s="2">
        <v>-6.1682697332893213</v>
      </c>
      <c r="BK69" s="2">
        <v>19.882317050469283</v>
      </c>
      <c r="BL69" s="2">
        <v>-0.13308890014685915</v>
      </c>
      <c r="BM69" s="2">
        <v>-0.6184683418851904</v>
      </c>
      <c r="BN69" s="2">
        <v>4.777124254920011</v>
      </c>
      <c r="BO69" s="2">
        <v>1.0789986289373701</v>
      </c>
      <c r="BP69" s="2">
        <v>20522.28196028397</v>
      </c>
      <c r="BQ69" s="2">
        <v>9.2965076088065643</v>
      </c>
      <c r="BR69" s="2">
        <v>-2.2841031111813983</v>
      </c>
      <c r="BS69" s="2">
        <v>-1.3259997978943723</v>
      </c>
      <c r="BT69" s="2">
        <v>-1.6780762822550059</v>
      </c>
      <c r="BU69" s="2">
        <v>61.238955905114437</v>
      </c>
      <c r="BV69" s="2">
        <v>-27.265958406450522</v>
      </c>
      <c r="BW69" s="2">
        <v>-4.4303731525383228</v>
      </c>
      <c r="BX69" s="2">
        <v>0.47931825647053472</v>
      </c>
      <c r="BY69" s="2">
        <v>0.48305916736524068</v>
      </c>
      <c r="BZ69" s="2">
        <v>-7.8761007710508011</v>
      </c>
      <c r="CA69" s="2">
        <v>2.2317730828561793</v>
      </c>
      <c r="CB69" s="2">
        <v>-3.4748108041815158</v>
      </c>
      <c r="CC69" s="2">
        <v>-2.8830860778857641</v>
      </c>
      <c r="CD69" s="2">
        <v>4.7376182706129839</v>
      </c>
      <c r="CE69" s="2">
        <v>3.9225057795721909</v>
      </c>
      <c r="CF69" s="2">
        <v>-2.3794163196146627</v>
      </c>
      <c r="CG69" s="2">
        <v>2.9572627412507586</v>
      </c>
      <c r="CH69" s="2">
        <v>-0.60256064634467066</v>
      </c>
      <c r="CI69" s="2">
        <v>-1.4974857736763294</v>
      </c>
      <c r="CJ69" s="2">
        <v>0.98691386212365728</v>
      </c>
      <c r="CK69" s="2">
        <v>-12.251663419187324</v>
      </c>
      <c r="CL69" s="2">
        <v>-2.6198979380173171</v>
      </c>
      <c r="CM69" s="2">
        <v>-1.9491744426791797</v>
      </c>
      <c r="CN69" s="2">
        <v>2.0124621788196606</v>
      </c>
      <c r="CO69" s="2">
        <v>-5.7720455111817728</v>
      </c>
      <c r="CP69" s="2">
        <v>-1.4101808742688888</v>
      </c>
      <c r="CQ69" s="2">
        <v>2.1578782877883249</v>
      </c>
      <c r="CR69" s="2">
        <v>-2.9298567283832018</v>
      </c>
      <c r="CS69" s="2">
        <v>-0.76981935277030189</v>
      </c>
      <c r="CT69" s="2">
        <v>-1.971335112516325</v>
      </c>
      <c r="CU69" s="2">
        <v>-1.7296845329890882</v>
      </c>
      <c r="CV69" s="2">
        <v>-42.821579319788185</v>
      </c>
      <c r="CW69" s="2">
        <v>11.619904616959175</v>
      </c>
      <c r="CX69" s="2">
        <v>-6.4698958795017631</v>
      </c>
      <c r="CY69" s="2">
        <v>-4.6742744584213085</v>
      </c>
      <c r="CZ69" s="2">
        <v>10.298418498598267</v>
      </c>
      <c r="DA69" s="2">
        <f t="shared" si="1"/>
        <v>20174.002469162107</v>
      </c>
      <c r="DB69" s="2"/>
    </row>
    <row r="70" spans="1:106" x14ac:dyDescent="0.25">
      <c r="A70" s="2" t="s">
        <v>563</v>
      </c>
      <c r="B70" s="2">
        <v>1.4145523461428979</v>
      </c>
      <c r="C70" s="2">
        <v>-77.123375113751052</v>
      </c>
      <c r="D70" s="2">
        <v>-9.8745277915668481</v>
      </c>
      <c r="E70" s="2">
        <v>140.04972724007948</v>
      </c>
      <c r="F70" s="2">
        <v>3917.4746587855925</v>
      </c>
      <c r="G70" s="2">
        <v>-1196.5604217725684</v>
      </c>
      <c r="H70" s="2">
        <v>-4525.8313252957596</v>
      </c>
      <c r="I70" s="2">
        <v>-1499.3849653425764</v>
      </c>
      <c r="J70" s="2">
        <v>-298.31023239441305</v>
      </c>
      <c r="K70" s="2">
        <v>-318.6047434549784</v>
      </c>
      <c r="L70" s="2">
        <v>1224.329724290566</v>
      </c>
      <c r="M70" s="2">
        <v>-1006.4305995144914</v>
      </c>
      <c r="N70" s="2">
        <v>-1446.2281650953375</v>
      </c>
      <c r="O70" s="2">
        <v>-4850.8155186698932</v>
      </c>
      <c r="P70" s="2">
        <v>1703.7970351876254</v>
      </c>
      <c r="Q70" s="2">
        <v>1269.5425130559765</v>
      </c>
      <c r="R70" s="2">
        <v>2940.6309511293107</v>
      </c>
      <c r="S70" s="2">
        <v>229.42358013286079</v>
      </c>
      <c r="T70" s="2">
        <v>-7272.5077911866611</v>
      </c>
      <c r="U70" s="2">
        <v>2665.4676181600635</v>
      </c>
      <c r="V70" s="2">
        <v>5605.3580662781815</v>
      </c>
      <c r="W70" s="2">
        <v>550.29357834126756</v>
      </c>
      <c r="X70" s="2">
        <v>-1689.0818409090948</v>
      </c>
      <c r="Y70" s="2">
        <v>1804.4809973052859</v>
      </c>
      <c r="Z70" s="2">
        <v>-1775.3707542790062</v>
      </c>
      <c r="AA70" s="2">
        <v>-742.04315975828501</v>
      </c>
      <c r="AB70" s="2">
        <v>494.67733095497101</v>
      </c>
      <c r="AC70" s="2">
        <v>6157.7680715340239</v>
      </c>
      <c r="AD70" s="2">
        <v>-529.57546804037543</v>
      </c>
      <c r="AE70" s="2">
        <v>832.66746087917272</v>
      </c>
      <c r="AF70" s="2">
        <v>-638.25109130196324</v>
      </c>
      <c r="AG70" s="2">
        <v>-482.40961557480102</v>
      </c>
      <c r="AH70" s="2">
        <v>-4978.853483589086</v>
      </c>
      <c r="AI70" s="2">
        <v>1402.6095405451351</v>
      </c>
      <c r="AJ70" s="2">
        <v>4420.7153076361101</v>
      </c>
      <c r="AK70" s="2">
        <v>-860.61038722619878</v>
      </c>
      <c r="AL70" s="2">
        <v>-2759.281073356537</v>
      </c>
      <c r="AM70" s="2">
        <v>-561.50733361425785</v>
      </c>
      <c r="AN70" s="2">
        <v>1853.8022559203987</v>
      </c>
      <c r="AO70" s="2">
        <v>-145.93740650720866</v>
      </c>
      <c r="AP70" s="2">
        <v>-976.45387199858055</v>
      </c>
      <c r="AQ70" s="2">
        <v>-2473.3260467647015</v>
      </c>
      <c r="AR70" s="2">
        <v>-63.851648044849355</v>
      </c>
      <c r="AS70" s="2">
        <v>-4129.7274014540071</v>
      </c>
      <c r="AT70" s="2">
        <v>-424.71003483458162</v>
      </c>
      <c r="AU70" s="2">
        <v>-297.9801821383702</v>
      </c>
      <c r="AV70" s="2">
        <v>137.19736197132747</v>
      </c>
      <c r="AW70" s="2">
        <v>-4934.4656124254707</v>
      </c>
      <c r="AX70" s="2">
        <v>3982.9176987469182</v>
      </c>
      <c r="AY70" s="2">
        <v>-59.54415003289003</v>
      </c>
      <c r="AZ70" s="2">
        <v>5752.1347406827863</v>
      </c>
      <c r="BA70" s="2">
        <v>-1149.4232426791734</v>
      </c>
      <c r="BB70" s="2">
        <v>349.76065513343241</v>
      </c>
      <c r="BC70" s="2">
        <v>5011.8620842630417</v>
      </c>
      <c r="BD70" s="2">
        <v>123.05720874159749</v>
      </c>
      <c r="BE70" s="2">
        <v>-157.3574459988825</v>
      </c>
      <c r="BF70" s="2">
        <v>18.469195416796126</v>
      </c>
      <c r="BG70" s="2">
        <v>-4815.9839152751338</v>
      </c>
      <c r="BH70" s="2">
        <v>-1639.0616035734399</v>
      </c>
      <c r="BI70" s="2">
        <v>-8578.1775308760152</v>
      </c>
      <c r="BJ70" s="2">
        <v>-484.56255554134668</v>
      </c>
      <c r="BK70" s="2">
        <v>-9814.1432221848245</v>
      </c>
      <c r="BL70" s="2">
        <v>-184.10363387281097</v>
      </c>
      <c r="BM70" s="2">
        <v>523.55710204867523</v>
      </c>
      <c r="BN70" s="2">
        <v>1788.2208210023348</v>
      </c>
      <c r="BO70" s="2">
        <v>-456.9396245689677</v>
      </c>
      <c r="BP70" s="2">
        <v>4231.8657786147478</v>
      </c>
      <c r="BQ70" s="2">
        <v>66582.168424660733</v>
      </c>
      <c r="BR70" s="2">
        <v>5316.5078066207343</v>
      </c>
      <c r="BS70" s="2">
        <v>1669.3259686209187</v>
      </c>
      <c r="BT70" s="2">
        <v>11510.045042406167</v>
      </c>
      <c r="BU70" s="2">
        <v>2772.3957782442244</v>
      </c>
      <c r="BV70" s="2">
        <v>-24100.168120267037</v>
      </c>
      <c r="BW70" s="2">
        <v>-14487.766119249714</v>
      </c>
      <c r="BX70" s="2">
        <v>60.003633352310771</v>
      </c>
      <c r="BY70" s="2">
        <v>2369.04964073881</v>
      </c>
      <c r="BZ70" s="2">
        <v>2897.2852196524564</v>
      </c>
      <c r="CA70" s="2">
        <v>-3014.5901583523623</v>
      </c>
      <c r="CB70" s="2">
        <v>596.6302851660821</v>
      </c>
      <c r="CC70" s="2">
        <v>18150.383817540463</v>
      </c>
      <c r="CD70" s="2">
        <v>15516.85179293968</v>
      </c>
      <c r="CE70" s="2">
        <v>1585.075459084092</v>
      </c>
      <c r="CF70" s="2">
        <v>540.76010839342894</v>
      </c>
      <c r="CG70" s="2">
        <v>-18036.60532059467</v>
      </c>
      <c r="CH70" s="2">
        <v>-97.501687348373991</v>
      </c>
      <c r="CI70" s="2">
        <v>531.08404880769513</v>
      </c>
      <c r="CJ70" s="2">
        <v>15337.327343076651</v>
      </c>
      <c r="CK70" s="2">
        <v>-77.410936475703352</v>
      </c>
      <c r="CL70" s="2">
        <v>620.52687684173191</v>
      </c>
      <c r="CM70" s="2">
        <v>7463.8628128308392</v>
      </c>
      <c r="CN70" s="2">
        <v>-1687.6582330179535</v>
      </c>
      <c r="CO70" s="2">
        <v>-2295.4860602857934</v>
      </c>
      <c r="CP70" s="2">
        <v>731.6611208792275</v>
      </c>
      <c r="CQ70" s="2">
        <v>-4195.2338188238946</v>
      </c>
      <c r="CR70" s="2">
        <v>-97.265450367079012</v>
      </c>
      <c r="CS70" s="2">
        <v>-124.86864522934025</v>
      </c>
      <c r="CT70" s="2">
        <v>574.70194578557994</v>
      </c>
      <c r="CU70" s="2">
        <v>555.94976864225987</v>
      </c>
      <c r="CV70" s="2">
        <v>2093.5955354256057</v>
      </c>
      <c r="CW70" s="2">
        <v>-3664.2743709205915</v>
      </c>
      <c r="CX70" s="2">
        <v>3389.3183463560867</v>
      </c>
      <c r="CY70" s="2">
        <v>1374.669087043465</v>
      </c>
      <c r="CZ70" s="2">
        <v>-15269.484720838878</v>
      </c>
      <c r="DA70" s="2">
        <f t="shared" si="1"/>
        <v>55920.006835629407</v>
      </c>
      <c r="DB70" s="2"/>
    </row>
    <row r="71" spans="1:106" x14ac:dyDescent="0.25">
      <c r="A71" s="2" t="s">
        <v>564</v>
      </c>
      <c r="B71" s="2">
        <v>5.0566470260538798</v>
      </c>
      <c r="C71" s="2">
        <v>1.6943635896278879</v>
      </c>
      <c r="D71" s="2">
        <v>-0.83129671456987531</v>
      </c>
      <c r="E71" s="2">
        <v>-25.291567418462254</v>
      </c>
      <c r="F71" s="2">
        <v>118.45270681184113</v>
      </c>
      <c r="G71" s="2">
        <v>-5.2458519875581402</v>
      </c>
      <c r="H71" s="2">
        <v>-132.24307325873488</v>
      </c>
      <c r="I71" s="2">
        <v>30.771876123050564</v>
      </c>
      <c r="J71" s="2">
        <v>5.8496080779801574</v>
      </c>
      <c r="K71" s="2">
        <v>18.113353600866795</v>
      </c>
      <c r="L71" s="2">
        <v>-22.416526752757122</v>
      </c>
      <c r="M71" s="2">
        <v>36.327132332306839</v>
      </c>
      <c r="N71" s="2">
        <v>100.34757627750089</v>
      </c>
      <c r="O71" s="2">
        <v>-13.484182907783349</v>
      </c>
      <c r="P71" s="2">
        <v>-69.84561357603738</v>
      </c>
      <c r="Q71" s="2">
        <v>-52.777480721858893</v>
      </c>
      <c r="R71" s="2">
        <v>-16.180153890552674</v>
      </c>
      <c r="S71" s="2">
        <v>9.4669394686003194</v>
      </c>
      <c r="T71" s="2">
        <v>-70.250910666160166</v>
      </c>
      <c r="U71" s="2">
        <v>34.211821141078929</v>
      </c>
      <c r="V71" s="2">
        <v>-72.502137515637457</v>
      </c>
      <c r="W71" s="2">
        <v>-8.9543345062539217</v>
      </c>
      <c r="X71" s="2">
        <v>-216.78920167227398</v>
      </c>
      <c r="Y71" s="2">
        <v>-668.25172499187261</v>
      </c>
      <c r="Z71" s="2">
        <v>46.490258734339889</v>
      </c>
      <c r="AA71" s="2">
        <v>-39.875288722554721</v>
      </c>
      <c r="AB71" s="2">
        <v>5.36977824776028</v>
      </c>
      <c r="AC71" s="2">
        <v>-256.55142461635103</v>
      </c>
      <c r="AD71" s="2">
        <v>14.635835809972804</v>
      </c>
      <c r="AE71" s="2">
        <v>-6.2654820588754774</v>
      </c>
      <c r="AF71" s="2">
        <v>61.432828513386823</v>
      </c>
      <c r="AG71" s="2">
        <v>13.880490237122672</v>
      </c>
      <c r="AH71" s="2">
        <v>121.00196139096683</v>
      </c>
      <c r="AI71" s="2">
        <v>-2.3650907249422097</v>
      </c>
      <c r="AJ71" s="2">
        <v>-13.058351302019901</v>
      </c>
      <c r="AK71" s="2">
        <v>-37.367929735160331</v>
      </c>
      <c r="AL71" s="2">
        <v>149.99963677956964</v>
      </c>
      <c r="AM71" s="2">
        <v>5.8588374384410189</v>
      </c>
      <c r="AN71" s="2">
        <v>126.69776711779986</v>
      </c>
      <c r="AO71" s="2">
        <v>10.90722033280278</v>
      </c>
      <c r="AP71" s="2">
        <v>-10.156537310338702</v>
      </c>
      <c r="AQ71" s="2">
        <v>20.443599315761162</v>
      </c>
      <c r="AR71" s="2">
        <v>9.3253679309557747</v>
      </c>
      <c r="AS71" s="2">
        <v>-140.46392509813754</v>
      </c>
      <c r="AT71" s="2">
        <v>-8.4388810684817699</v>
      </c>
      <c r="AU71" s="2">
        <v>10.775310832930936</v>
      </c>
      <c r="AV71" s="2">
        <v>10.554720354851534</v>
      </c>
      <c r="AW71" s="2">
        <v>49.766930374544991</v>
      </c>
      <c r="AX71" s="2">
        <v>131.22653049373594</v>
      </c>
      <c r="AY71" s="2">
        <v>-0.85299923004482636</v>
      </c>
      <c r="AZ71" s="2">
        <v>-152.1561301116987</v>
      </c>
      <c r="BA71" s="2">
        <v>40.308371436196886</v>
      </c>
      <c r="BB71" s="2">
        <v>-52.878538020415412</v>
      </c>
      <c r="BC71" s="2">
        <v>-169.20329861820679</v>
      </c>
      <c r="BD71" s="2">
        <v>-9.8399998082429967</v>
      </c>
      <c r="BE71" s="2">
        <v>-84.295107285924701</v>
      </c>
      <c r="BF71" s="2">
        <v>0.25468898635692544</v>
      </c>
      <c r="BG71" s="2">
        <v>52.958866955765757</v>
      </c>
      <c r="BH71" s="2">
        <v>-9.1784953843881851</v>
      </c>
      <c r="BI71" s="2">
        <v>-105.27173040061638</v>
      </c>
      <c r="BJ71" s="2">
        <v>-11.353364407344827</v>
      </c>
      <c r="BK71" s="2">
        <v>-60.449768236801788</v>
      </c>
      <c r="BL71" s="2">
        <v>0.55003694631034783</v>
      </c>
      <c r="BM71" s="2">
        <v>6.7596831963366668</v>
      </c>
      <c r="BN71" s="2">
        <v>33.140687665083391</v>
      </c>
      <c r="BO71" s="2">
        <v>-77.446745606502475</v>
      </c>
      <c r="BP71" s="2">
        <v>-77.242760469167933</v>
      </c>
      <c r="BQ71" s="2">
        <v>105.78048098286905</v>
      </c>
      <c r="BR71" s="2">
        <v>22813.124078204284</v>
      </c>
      <c r="BS71" s="2">
        <v>25.619537791666275</v>
      </c>
      <c r="BT71" s="2">
        <v>245.61725668237722</v>
      </c>
      <c r="BU71" s="2">
        <v>-331.58426283491502</v>
      </c>
      <c r="BV71" s="2">
        <v>-300.5308631642784</v>
      </c>
      <c r="BW71" s="2">
        <v>-10.262008033549364</v>
      </c>
      <c r="BX71" s="2">
        <v>6.7775823748195023</v>
      </c>
      <c r="BY71" s="2">
        <v>2.7335780441843838</v>
      </c>
      <c r="BZ71" s="2">
        <v>-14.395004367701972</v>
      </c>
      <c r="CA71" s="2">
        <v>-10.838867194480073</v>
      </c>
      <c r="CB71" s="2">
        <v>-20.462564603231044</v>
      </c>
      <c r="CC71" s="2">
        <v>252.71773310001231</v>
      </c>
      <c r="CD71" s="2">
        <v>249.21663306184945</v>
      </c>
      <c r="CE71" s="2">
        <v>28.595292125097018</v>
      </c>
      <c r="CF71" s="2">
        <v>20.017785576547244</v>
      </c>
      <c r="CG71" s="2">
        <v>-276.90206617543919</v>
      </c>
      <c r="CH71" s="2">
        <v>-1.0887993652410515</v>
      </c>
      <c r="CI71" s="2">
        <v>5.8041652907045744</v>
      </c>
      <c r="CJ71" s="2">
        <v>29.181614416810675</v>
      </c>
      <c r="CK71" s="2">
        <v>46.750167205113883</v>
      </c>
      <c r="CL71" s="2">
        <v>1.8939825237712995</v>
      </c>
      <c r="CM71" s="2">
        <v>30.320883053792841</v>
      </c>
      <c r="CN71" s="2">
        <v>-18.402402867191153</v>
      </c>
      <c r="CO71" s="2">
        <v>-66.155623906883022</v>
      </c>
      <c r="CP71" s="2">
        <v>24.396449657787912</v>
      </c>
      <c r="CQ71" s="2">
        <v>-89.531136340295149</v>
      </c>
      <c r="CR71" s="2">
        <v>-1.48529678183168</v>
      </c>
      <c r="CS71" s="2">
        <v>-1.0320645903636922</v>
      </c>
      <c r="CT71" s="2">
        <v>6.9677380000204421</v>
      </c>
      <c r="CU71" s="2">
        <v>3.1330171504547062</v>
      </c>
      <c r="CV71" s="2">
        <v>51.805635631151262</v>
      </c>
      <c r="CW71" s="2">
        <v>-36.735504498676946</v>
      </c>
      <c r="CX71" s="2">
        <v>33.919574126351961</v>
      </c>
      <c r="CY71" s="2">
        <v>-0.3265174959540964</v>
      </c>
      <c r="CZ71" s="2">
        <v>-252.49399964308827</v>
      </c>
      <c r="DA71" s="2">
        <f t="shared" si="1"/>
        <v>21135.001731879711</v>
      </c>
      <c r="DB71" s="2"/>
    </row>
    <row r="72" spans="1:106" x14ac:dyDescent="0.25">
      <c r="A72" s="2" t="s">
        <v>565</v>
      </c>
      <c r="B72" s="2">
        <v>-32.451235177868902</v>
      </c>
      <c r="C72" s="2">
        <v>25.516278280110008</v>
      </c>
      <c r="D72" s="2">
        <v>133.75502922131781</v>
      </c>
      <c r="E72" s="2">
        <v>242.04033481191277</v>
      </c>
      <c r="F72" s="2">
        <v>1744.1214839504164</v>
      </c>
      <c r="G72" s="2">
        <v>-354.99043496057197</v>
      </c>
      <c r="H72" s="2">
        <v>-1933.7874724013045</v>
      </c>
      <c r="I72" s="2">
        <v>553.29461120623614</v>
      </c>
      <c r="J72" s="2">
        <v>-49.839455505819075</v>
      </c>
      <c r="K72" s="2">
        <v>188.67934808100671</v>
      </c>
      <c r="L72" s="2">
        <v>-170.9422973287252</v>
      </c>
      <c r="M72" s="2">
        <v>491.43388785669595</v>
      </c>
      <c r="N72" s="2">
        <v>505.30085326304254</v>
      </c>
      <c r="O72" s="2">
        <v>-45.220410717343611</v>
      </c>
      <c r="P72" s="2">
        <v>-334.59298058812988</v>
      </c>
      <c r="Q72" s="2">
        <v>-1030.8025797493656</v>
      </c>
      <c r="R72" s="2">
        <v>-127.7422697351916</v>
      </c>
      <c r="S72" s="2">
        <v>-804.69018634199767</v>
      </c>
      <c r="T72" s="2">
        <v>697.92623916319098</v>
      </c>
      <c r="U72" s="2">
        <v>2.4521362388272792</v>
      </c>
      <c r="V72" s="2">
        <v>-1789.0866352528344</v>
      </c>
      <c r="W72" s="2">
        <v>-122.29323169194913</v>
      </c>
      <c r="X72" s="2">
        <v>-1245.9858969077909</v>
      </c>
      <c r="Y72" s="2">
        <v>285.81809299156953</v>
      </c>
      <c r="Z72" s="2">
        <v>859.53939710141753</v>
      </c>
      <c r="AA72" s="2">
        <v>-653.8532932942644</v>
      </c>
      <c r="AB72" s="2">
        <v>-133.11629429159288</v>
      </c>
      <c r="AC72" s="2">
        <v>518.91167547696318</v>
      </c>
      <c r="AD72" s="2">
        <v>186.98583738994026</v>
      </c>
      <c r="AE72" s="2">
        <v>-818.03800781077655</v>
      </c>
      <c r="AF72" s="2">
        <v>296.20170623309991</v>
      </c>
      <c r="AG72" s="2">
        <v>15.618735428320377</v>
      </c>
      <c r="AH72" s="2">
        <v>1455.4351812053094</v>
      </c>
      <c r="AI72" s="2">
        <v>-70.818076203221693</v>
      </c>
      <c r="AJ72" s="2">
        <v>1364.9493807332165</v>
      </c>
      <c r="AK72" s="2">
        <v>-48.314481059493211</v>
      </c>
      <c r="AL72" s="2">
        <v>1477.5798146787001</v>
      </c>
      <c r="AM72" s="2">
        <v>-237.70112023231084</v>
      </c>
      <c r="AN72" s="2">
        <v>-935.83160449463026</v>
      </c>
      <c r="AO72" s="2">
        <v>-568.39425582099102</v>
      </c>
      <c r="AP72" s="2">
        <v>-166.58475498197541</v>
      </c>
      <c r="AQ72" s="2">
        <v>-1341.5558982368548</v>
      </c>
      <c r="AR72" s="2">
        <v>-461.99041864892706</v>
      </c>
      <c r="AS72" s="2">
        <v>1895.9424331790487</v>
      </c>
      <c r="AT72" s="2">
        <v>199.02109379812788</v>
      </c>
      <c r="AU72" s="2">
        <v>-350.81121347712349</v>
      </c>
      <c r="AV72" s="2">
        <v>-0.25606150454325238</v>
      </c>
      <c r="AW72" s="2">
        <v>-1400.6268294904503</v>
      </c>
      <c r="AX72" s="2">
        <v>-1160.1975064685539</v>
      </c>
      <c r="AY72" s="2">
        <v>8.1749699725647655</v>
      </c>
      <c r="AZ72" s="2">
        <v>5039.5572237082333</v>
      </c>
      <c r="BA72" s="2">
        <v>-289.29028170017841</v>
      </c>
      <c r="BB72" s="2">
        <v>-68.364443770316853</v>
      </c>
      <c r="BC72" s="2">
        <v>320.70580501748441</v>
      </c>
      <c r="BD72" s="2">
        <v>-72.470218839419644</v>
      </c>
      <c r="BE72" s="2">
        <v>-36.243367260448096</v>
      </c>
      <c r="BF72" s="2">
        <v>1.1648600341341324</v>
      </c>
      <c r="BG72" s="2">
        <v>543.10841209255886</v>
      </c>
      <c r="BH72" s="2">
        <v>1242.4909884305678</v>
      </c>
      <c r="BI72" s="2">
        <v>-875.19622476780228</v>
      </c>
      <c r="BJ72" s="2">
        <v>665.96556291517959</v>
      </c>
      <c r="BK72" s="2">
        <v>3500.5004131216356</v>
      </c>
      <c r="BL72" s="2">
        <v>14.36586951487385</v>
      </c>
      <c r="BM72" s="2">
        <v>-447.90932813684447</v>
      </c>
      <c r="BN72" s="2">
        <v>-960.81906220064957</v>
      </c>
      <c r="BO72" s="2">
        <v>1818.8497377173278</v>
      </c>
      <c r="BP72" s="2">
        <v>-1530.8755278352744</v>
      </c>
      <c r="BQ72" s="2">
        <v>2097.0235401481104</v>
      </c>
      <c r="BR72" s="2">
        <v>-3859.3349526615307</v>
      </c>
      <c r="BS72" s="2">
        <v>23154.459055560041</v>
      </c>
      <c r="BT72" s="2">
        <v>-10415.979632535589</v>
      </c>
      <c r="BU72" s="2">
        <v>17025.44257766052</v>
      </c>
      <c r="BV72" s="2">
        <v>-1981.2512244974355</v>
      </c>
      <c r="BW72" s="2">
        <v>2819.1867842864458</v>
      </c>
      <c r="BX72" s="2">
        <v>-325.46116552324179</v>
      </c>
      <c r="BY72" s="2">
        <v>-1271.7853127967355</v>
      </c>
      <c r="BZ72" s="2">
        <v>468.86607457201217</v>
      </c>
      <c r="CA72" s="2">
        <v>865.80305055386498</v>
      </c>
      <c r="CB72" s="2">
        <v>1202.4098249689487</v>
      </c>
      <c r="CC72" s="2">
        <v>-6207.7908128607678</v>
      </c>
      <c r="CD72" s="2">
        <v>-9309.6322159311239</v>
      </c>
      <c r="CE72" s="2">
        <v>-1732.1790298575536</v>
      </c>
      <c r="CF72" s="2">
        <v>-391.61169913894622</v>
      </c>
      <c r="CG72" s="2">
        <v>12755.099343788943</v>
      </c>
      <c r="CH72" s="2">
        <v>-20.674339889141322</v>
      </c>
      <c r="CI72" s="2">
        <v>4.5805727517757973</v>
      </c>
      <c r="CJ72" s="2">
        <v>-7278.794516765126</v>
      </c>
      <c r="CK72" s="2">
        <v>-2110.6757534830958</v>
      </c>
      <c r="CL72" s="2">
        <v>-131.75735884085225</v>
      </c>
      <c r="CM72" s="2">
        <v>-2485.4420301110431</v>
      </c>
      <c r="CN72" s="2">
        <v>621.7982393780353</v>
      </c>
      <c r="CO72" s="2">
        <v>1995.6077989061246</v>
      </c>
      <c r="CP72" s="2">
        <v>-415.47525625321691</v>
      </c>
      <c r="CQ72" s="2">
        <v>-127.56283915765808</v>
      </c>
      <c r="CR72" s="2">
        <v>4.2707505493981106</v>
      </c>
      <c r="CS72" s="2">
        <v>-13.59795939106537</v>
      </c>
      <c r="CT72" s="2">
        <v>157.49501520336412</v>
      </c>
      <c r="CU72" s="2">
        <v>232.34300189826803</v>
      </c>
      <c r="CV72" s="2">
        <v>60.824196949058432</v>
      </c>
      <c r="CW72" s="2">
        <v>-859.06149727755587</v>
      </c>
      <c r="CX72" s="2">
        <v>-235.31961099320188</v>
      </c>
      <c r="CY72" s="2">
        <v>849.35710359363543</v>
      </c>
      <c r="CZ72" s="2">
        <v>3455.1001382041713</v>
      </c>
      <c r="DA72" s="2">
        <f t="shared" si="1"/>
        <v>24220.003896935326</v>
      </c>
      <c r="DB72" s="2"/>
    </row>
    <row r="73" spans="1:106" x14ac:dyDescent="0.25">
      <c r="A73" s="2" t="s">
        <v>566</v>
      </c>
      <c r="B73" s="2">
        <v>4.7520996691119421E-3</v>
      </c>
      <c r="C73" s="2">
        <v>4.3136873241067519E-3</v>
      </c>
      <c r="D73" s="2">
        <v>8.8777389116714289E-3</v>
      </c>
      <c r="E73" s="2">
        <v>1.364633750746691E-2</v>
      </c>
      <c r="F73" s="2">
        <v>0.15916255907438881</v>
      </c>
      <c r="G73" s="2">
        <v>-3.5784647255923119E-2</v>
      </c>
      <c r="H73" s="2">
        <v>-0.16333859100257087</v>
      </c>
      <c r="I73" s="2">
        <v>1.6260992850856582E-2</v>
      </c>
      <c r="J73" s="2">
        <v>2.7848415896301049E-3</v>
      </c>
      <c r="K73" s="2">
        <v>5.3484785998847428E-3</v>
      </c>
      <c r="L73" s="2">
        <v>1.7676275066548897E-2</v>
      </c>
      <c r="M73" s="2">
        <v>3.9008794145161119E-3</v>
      </c>
      <c r="N73" s="2">
        <v>7.0221523196778435E-4</v>
      </c>
      <c r="O73" s="2">
        <v>-0.11835086207702261</v>
      </c>
      <c r="P73" s="2">
        <v>2.1159367168650078E-2</v>
      </c>
      <c r="Q73" s="2">
        <v>-3.5109332895217449E-2</v>
      </c>
      <c r="R73" s="2">
        <v>6.3431426476313391E-2</v>
      </c>
      <c r="S73" s="2">
        <v>-7.562600980926959E-2</v>
      </c>
      <c r="T73" s="2">
        <v>-6.3383743613030674E-2</v>
      </c>
      <c r="U73" s="2">
        <v>3.4722082705002322E-2</v>
      </c>
      <c r="V73" s="2">
        <v>-2.3440728168708347E-2</v>
      </c>
      <c r="W73" s="2">
        <v>1.4623882784547959E-3</v>
      </c>
      <c r="X73" s="2">
        <v>-3.9351336867639475E-2</v>
      </c>
      <c r="Y73" s="2">
        <v>5.6127491611277947E-2</v>
      </c>
      <c r="Z73" s="2">
        <v>6.1764001914667688E-2</v>
      </c>
      <c r="AA73" s="2">
        <v>-5.0658953125662265E-2</v>
      </c>
      <c r="AB73" s="2">
        <v>8.4225186940898311E-3</v>
      </c>
      <c r="AC73" s="2">
        <v>8.0894161322589753E-2</v>
      </c>
      <c r="AD73" s="2">
        <v>1.5727463186408386E-2</v>
      </c>
      <c r="AE73" s="2">
        <v>-9.5144645842992759E-3</v>
      </c>
      <c r="AF73" s="2">
        <v>2.7802790075611483E-2</v>
      </c>
      <c r="AG73" s="2">
        <v>4.6153853582652005E-2</v>
      </c>
      <c r="AH73" s="2">
        <v>1.4445858647604837E-3</v>
      </c>
      <c r="AI73" s="2">
        <v>3.4494047570916564E-2</v>
      </c>
      <c r="AJ73" s="2">
        <v>0.12591781347839515</v>
      </c>
      <c r="AK73" s="2">
        <v>7.4336672566417406E-3</v>
      </c>
      <c r="AL73" s="2">
        <v>6.5340503171228193E-2</v>
      </c>
      <c r="AM73" s="2">
        <v>-9.7511964177243726E-3</v>
      </c>
      <c r="AN73" s="2">
        <v>-7.7163490781742894E-2</v>
      </c>
      <c r="AO73" s="2">
        <v>2.0188621621116454E-2</v>
      </c>
      <c r="AP73" s="2">
        <v>2.6552402267896014E-2</v>
      </c>
      <c r="AQ73" s="2">
        <v>-3.283247232155162E-2</v>
      </c>
      <c r="AR73" s="2">
        <v>-1.9187807763501041E-3</v>
      </c>
      <c r="AS73" s="2">
        <v>9.1046568026058594E-2</v>
      </c>
      <c r="AT73" s="2">
        <v>2.4765461789307608E-2</v>
      </c>
      <c r="AU73" s="2">
        <v>-1.3346335833958278E-2</v>
      </c>
      <c r="AV73" s="2">
        <v>-3.9399956119368085E-4</v>
      </c>
      <c r="AW73" s="2">
        <v>-9.4572634722339899E-2</v>
      </c>
      <c r="AX73" s="2">
        <v>-4.2063826693834017E-2</v>
      </c>
      <c r="AY73" s="2">
        <v>2.2842606684907452E-3</v>
      </c>
      <c r="AZ73" s="2">
        <v>0.19569408430265867</v>
      </c>
      <c r="BA73" s="2">
        <v>0.18852240906330309</v>
      </c>
      <c r="BB73" s="2">
        <v>2.8348350940085254E-2</v>
      </c>
      <c r="BC73" s="2">
        <v>5.468822263662787E-2</v>
      </c>
      <c r="BD73" s="2">
        <v>3.4358540601601817E-2</v>
      </c>
      <c r="BE73" s="2">
        <v>1.3376510154188281E-3</v>
      </c>
      <c r="BF73" s="2">
        <v>3.7541843074007097E-4</v>
      </c>
      <c r="BG73" s="2">
        <v>-9.6720098917103314E-2</v>
      </c>
      <c r="BH73" s="2">
        <v>6.1332645515449258E-2</v>
      </c>
      <c r="BI73" s="2">
        <v>-0.16020588533041291</v>
      </c>
      <c r="BJ73" s="2">
        <v>6.9552139973893645E-2</v>
      </c>
      <c r="BK73" s="2">
        <v>6.1333494318660087E-2</v>
      </c>
      <c r="BL73" s="2">
        <v>-1.1704402405854353E-4</v>
      </c>
      <c r="BM73" s="2">
        <v>-2.9358502419597698E-2</v>
      </c>
      <c r="BN73" s="2">
        <v>-6.4206867252778466E-2</v>
      </c>
      <c r="BO73" s="2">
        <v>0.25546447416468254</v>
      </c>
      <c r="BP73" s="2">
        <v>-0.22092980453567179</v>
      </c>
      <c r="BQ73" s="2">
        <v>0.25261145508375193</v>
      </c>
      <c r="BR73" s="2">
        <v>0.34661635948373259</v>
      </c>
      <c r="BS73" s="2">
        <v>7.8145720719078327E-2</v>
      </c>
      <c r="BT73" s="2">
        <v>46554.45007718882</v>
      </c>
      <c r="BU73" s="2">
        <v>1.2657083833208844</v>
      </c>
      <c r="BV73" s="2">
        <v>-56.868605618870333</v>
      </c>
      <c r="BW73" s="2">
        <v>0.45491981010763993</v>
      </c>
      <c r="BX73" s="2">
        <v>0.28375355175529648</v>
      </c>
      <c r="BY73" s="2">
        <v>-4.0428846613963287E-2</v>
      </c>
      <c r="BZ73" s="2">
        <v>0.22674683671993989</v>
      </c>
      <c r="CA73" s="2">
        <v>2.2686002661487237E-2</v>
      </c>
      <c r="CB73" s="2">
        <v>0.16640251791204719</v>
      </c>
      <c r="CC73" s="2">
        <v>-0.37388046231626504</v>
      </c>
      <c r="CD73" s="2">
        <v>-0.46525409438231691</v>
      </c>
      <c r="CE73" s="2">
        <v>-0.59826266703913689</v>
      </c>
      <c r="CF73" s="2">
        <v>-0.84666090871408528</v>
      </c>
      <c r="CG73" s="2">
        <v>-1.2257585150899502</v>
      </c>
      <c r="CH73" s="2">
        <v>2.2740651919406218E-2</v>
      </c>
      <c r="CI73" s="2">
        <v>2.4840357441291872E-2</v>
      </c>
      <c r="CJ73" s="2">
        <v>-0.39565306050440086</v>
      </c>
      <c r="CK73" s="2">
        <v>2.9528241831997093E-2</v>
      </c>
      <c r="CL73" s="2">
        <v>3.7172186879956826E-3</v>
      </c>
      <c r="CM73" s="2">
        <v>-0.23725509705764125</v>
      </c>
      <c r="CN73" s="2">
        <v>3.5252036626076233E-2</v>
      </c>
      <c r="CO73" s="2">
        <v>0.14656722367936936</v>
      </c>
      <c r="CP73" s="2">
        <v>-2.1231864720078875E-2</v>
      </c>
      <c r="CQ73" s="2">
        <v>-3.2699839631028738E-2</v>
      </c>
      <c r="CR73" s="2">
        <v>-2.2890591575954744E-3</v>
      </c>
      <c r="CS73" s="2">
        <v>-5.8976325753903325E-3</v>
      </c>
      <c r="CT73" s="2">
        <v>2.1714922787232638E-2</v>
      </c>
      <c r="CU73" s="2">
        <v>4.2232274464051756E-2</v>
      </c>
      <c r="CV73" s="2">
        <v>7.6505984107924405</v>
      </c>
      <c r="CW73" s="2">
        <v>-0.13191851853059688</v>
      </c>
      <c r="CX73" s="2">
        <v>0.1126978472524911</v>
      </c>
      <c r="CY73" s="2">
        <v>9.8179490634009881E-2</v>
      </c>
      <c r="CZ73" s="2">
        <v>-3.5371324028346862E-2</v>
      </c>
      <c r="DA73" s="2">
        <f t="shared" si="1"/>
        <v>46505.001998397434</v>
      </c>
      <c r="DB73" s="2"/>
    </row>
    <row r="74" spans="1:106" x14ac:dyDescent="0.25">
      <c r="A74" s="2" t="s">
        <v>567</v>
      </c>
      <c r="B74" s="2">
        <v>-134.04433154302126</v>
      </c>
      <c r="C74" s="2">
        <v>-14.352736400831299</v>
      </c>
      <c r="D74" s="2">
        <v>19.095653582613821</v>
      </c>
      <c r="E74" s="2">
        <v>-25.648652270071224</v>
      </c>
      <c r="F74" s="2">
        <v>1439.5501137965796</v>
      </c>
      <c r="G74" s="2">
        <v>-159.7847587429082</v>
      </c>
      <c r="H74" s="2">
        <v>-1603.1279432683486</v>
      </c>
      <c r="I74" s="2">
        <v>-65.941823366631084</v>
      </c>
      <c r="J74" s="2">
        <v>-93.406852337595581</v>
      </c>
      <c r="K74" s="2">
        <v>68.473844521298076</v>
      </c>
      <c r="L74" s="2">
        <v>168.07176128539271</v>
      </c>
      <c r="M74" s="2">
        <v>71.3101385662859</v>
      </c>
      <c r="N74" s="2">
        <v>224.48711453248717</v>
      </c>
      <c r="O74" s="2">
        <v>-1189.4457609786791</v>
      </c>
      <c r="P74" s="2">
        <v>-136.27198193934845</v>
      </c>
      <c r="Q74" s="2">
        <v>163.50242911168488</v>
      </c>
      <c r="R74" s="2">
        <v>629.22688426228171</v>
      </c>
      <c r="S74" s="2">
        <v>-59.303935142230856</v>
      </c>
      <c r="T74" s="2">
        <v>-1118.7995808249957</v>
      </c>
      <c r="U74" s="2">
        <v>417.76730167054211</v>
      </c>
      <c r="V74" s="2">
        <v>604.07307606459722</v>
      </c>
      <c r="W74" s="2">
        <v>70.286811416342019</v>
      </c>
      <c r="X74" s="2">
        <v>190.87431694768202</v>
      </c>
      <c r="Y74" s="2">
        <v>-84.194251980761294</v>
      </c>
      <c r="Z74" s="2">
        <v>-148.56113972742267</v>
      </c>
      <c r="AA74" s="2">
        <v>-393.82135160497654</v>
      </c>
      <c r="AB74" s="2">
        <v>-28.743503587243481</v>
      </c>
      <c r="AC74" s="2">
        <v>-240.15626496600345</v>
      </c>
      <c r="AD74" s="2">
        <v>-88.45050608359864</v>
      </c>
      <c r="AE74" s="2">
        <v>349.17629110136056</v>
      </c>
      <c r="AF74" s="2">
        <v>130.58852988138818</v>
      </c>
      <c r="AG74" s="2">
        <v>-80.697654436735192</v>
      </c>
      <c r="AH74" s="2">
        <v>-650.80824200489246</v>
      </c>
      <c r="AI74" s="2">
        <v>298.98990570182855</v>
      </c>
      <c r="AJ74" s="2">
        <v>496.74812821107173</v>
      </c>
      <c r="AK74" s="2">
        <v>-218.43114723026272</v>
      </c>
      <c r="AL74" s="2">
        <v>201.37255238022135</v>
      </c>
      <c r="AM74" s="2">
        <v>-52.018573698985662</v>
      </c>
      <c r="AN74" s="2">
        <v>673.29943739088208</v>
      </c>
      <c r="AO74" s="2">
        <v>-62.210608876808536</v>
      </c>
      <c r="AP74" s="2">
        <v>-101.27313914447595</v>
      </c>
      <c r="AQ74" s="2">
        <v>-273.00228929904995</v>
      </c>
      <c r="AR74" s="2">
        <v>-213.83634140714648</v>
      </c>
      <c r="AS74" s="2">
        <v>-910.97349132517195</v>
      </c>
      <c r="AT74" s="2">
        <v>-74.44653469904209</v>
      </c>
      <c r="AU74" s="2">
        <v>-44.613426529347052</v>
      </c>
      <c r="AV74" s="2">
        <v>-12.702783072734206</v>
      </c>
      <c r="AW74" s="2">
        <v>-520.42582477427652</v>
      </c>
      <c r="AX74" s="2">
        <v>943.92527966109856</v>
      </c>
      <c r="AY74" s="2">
        <v>-39.988996597045912</v>
      </c>
      <c r="AZ74" s="2">
        <v>52.945218881417475</v>
      </c>
      <c r="BA74" s="2">
        <v>-154.1182686684042</v>
      </c>
      <c r="BB74" s="2">
        <v>-149.82665824058427</v>
      </c>
      <c r="BC74" s="2">
        <v>36.608335782568417</v>
      </c>
      <c r="BD74" s="2">
        <v>12.270334617376477</v>
      </c>
      <c r="BE74" s="2">
        <v>-13.860230125497672</v>
      </c>
      <c r="BF74" s="2">
        <v>2.0024965457802977</v>
      </c>
      <c r="BG74" s="2">
        <v>-1156.2110713763659</v>
      </c>
      <c r="BH74" s="2">
        <v>-112.23421489670977</v>
      </c>
      <c r="BI74" s="2">
        <v>-42.049619131994319</v>
      </c>
      <c r="BJ74" s="2">
        <v>511.61686321821094</v>
      </c>
      <c r="BK74" s="2">
        <v>-2527.691138166887</v>
      </c>
      <c r="BL74" s="2">
        <v>-45.842261916436733</v>
      </c>
      <c r="BM74" s="2">
        <v>-138.90898168273705</v>
      </c>
      <c r="BN74" s="2">
        <v>-498.41538092470114</v>
      </c>
      <c r="BO74" s="2">
        <v>-995.50298087331521</v>
      </c>
      <c r="BP74" s="2">
        <v>666.46031166725982</v>
      </c>
      <c r="BQ74" s="2">
        <v>-820.28083425258205</v>
      </c>
      <c r="BR74" s="2">
        <v>290.153095346263</v>
      </c>
      <c r="BS74" s="2">
        <v>209.69340724679159</v>
      </c>
      <c r="BT74" s="2">
        <v>1728.9162724432117</v>
      </c>
      <c r="BU74" s="2">
        <v>62515.225985838959</v>
      </c>
      <c r="BV74" s="2">
        <v>-791.26362970549178</v>
      </c>
      <c r="BW74" s="2">
        <v>-3574.6569250766056</v>
      </c>
      <c r="BX74" s="2">
        <v>-614.06664946486899</v>
      </c>
      <c r="BY74" s="2">
        <v>-1274.2087248872501</v>
      </c>
      <c r="BZ74" s="2">
        <v>1709.4265303992972</v>
      </c>
      <c r="CA74" s="2">
        <v>-510.09723652325908</v>
      </c>
      <c r="CB74" s="2">
        <v>-178.8460274846318</v>
      </c>
      <c r="CC74" s="2">
        <v>778.61291539108697</v>
      </c>
      <c r="CD74" s="2">
        <v>2484.6400619028641</v>
      </c>
      <c r="CE74" s="2">
        <v>-1051.4326232580206</v>
      </c>
      <c r="CF74" s="2">
        <v>185.23572790251686</v>
      </c>
      <c r="CG74" s="2">
        <v>-2098.2928003530033</v>
      </c>
      <c r="CH74" s="2">
        <v>-168.63635243605418</v>
      </c>
      <c r="CI74" s="2">
        <v>85.967464798378131</v>
      </c>
      <c r="CJ74" s="2">
        <v>2671.354934494183</v>
      </c>
      <c r="CK74" s="2">
        <v>1531.8388902858164</v>
      </c>
      <c r="CL74" s="2">
        <v>-24.78348133894707</v>
      </c>
      <c r="CM74" s="2">
        <v>284.87721201171814</v>
      </c>
      <c r="CN74" s="2">
        <v>98.63883814504149</v>
      </c>
      <c r="CO74" s="2">
        <v>516.87743547850164</v>
      </c>
      <c r="CP74" s="2">
        <v>128.57727853778906</v>
      </c>
      <c r="CQ74" s="2">
        <v>-466.88095325499535</v>
      </c>
      <c r="CR74" s="2">
        <v>-29.540030666581004</v>
      </c>
      <c r="CS74" s="2">
        <v>-76.439109934915308</v>
      </c>
      <c r="CT74" s="2">
        <v>55.259480930864612</v>
      </c>
      <c r="CU74" s="2">
        <v>104.44502321499239</v>
      </c>
      <c r="CV74" s="2">
        <v>-1019.1202941463407</v>
      </c>
      <c r="CW74" s="2">
        <v>-772.68044295186075</v>
      </c>
      <c r="CX74" s="2">
        <v>484.88226252087259</v>
      </c>
      <c r="CY74" s="2">
        <v>-24.132294906035995</v>
      </c>
      <c r="CZ74" s="2">
        <v>-2528.8404553484993</v>
      </c>
      <c r="DA74" s="2">
        <f t="shared" si="1"/>
        <v>53609.001847833177</v>
      </c>
      <c r="DB74" s="2"/>
    </row>
    <row r="75" spans="1:106" x14ac:dyDescent="0.25">
      <c r="A75" s="2" t="s">
        <v>568</v>
      </c>
      <c r="B75" s="2">
        <v>6.7220526244820888E-2</v>
      </c>
      <c r="C75" s="2">
        <v>-0.20677792638291947</v>
      </c>
      <c r="D75" s="2">
        <v>-0.45215952112472246</v>
      </c>
      <c r="E75" s="2">
        <v>-1.3253007897237623</v>
      </c>
      <c r="F75" s="2">
        <v>-16.737020711375862</v>
      </c>
      <c r="G75" s="2">
        <v>3.0359265888286302</v>
      </c>
      <c r="H75" s="2">
        <v>17.062578268313082</v>
      </c>
      <c r="I75" s="2">
        <v>2.1700237472317343</v>
      </c>
      <c r="J75" s="2">
        <v>0.99739201439030367</v>
      </c>
      <c r="K75" s="2">
        <v>0.30162895989340832</v>
      </c>
      <c r="L75" s="2">
        <v>-2.9819848635385036</v>
      </c>
      <c r="M75" s="2">
        <v>1.6503449420761331</v>
      </c>
      <c r="N75" s="2">
        <v>1.905973953212218</v>
      </c>
      <c r="O75" s="2">
        <v>13.232240471922125</v>
      </c>
      <c r="P75" s="2">
        <v>-4.3532834536065206</v>
      </c>
      <c r="Q75" s="2">
        <v>-0.73107363603519815</v>
      </c>
      <c r="R75" s="2">
        <v>-7.7582293306992796</v>
      </c>
      <c r="S75" s="2">
        <v>2.071891826114955</v>
      </c>
      <c r="T75" s="2">
        <v>16.157818301531677</v>
      </c>
      <c r="U75" s="2">
        <v>-6.6419646449433571</v>
      </c>
      <c r="V75" s="2">
        <v>-9.1145166322615001</v>
      </c>
      <c r="W75" s="2">
        <v>-1.163296027955651</v>
      </c>
      <c r="X75" s="2">
        <v>6.8370107780054923</v>
      </c>
      <c r="Y75" s="2">
        <v>-7.6476629908283229</v>
      </c>
      <c r="Z75" s="2">
        <v>1.75137935861963</v>
      </c>
      <c r="AA75" s="2">
        <v>2.6308956257147891</v>
      </c>
      <c r="AB75" s="2">
        <v>-2.3549047209375082</v>
      </c>
      <c r="AC75" s="2">
        <v>-20.505925002599987</v>
      </c>
      <c r="AD75" s="2">
        <v>-0.57905408251796686</v>
      </c>
      <c r="AE75" s="2">
        <v>-2.3771937329834572</v>
      </c>
      <c r="AF75" s="2">
        <v>-1.3501052961422033</v>
      </c>
      <c r="AG75" s="2">
        <v>-6.9584921177927805</v>
      </c>
      <c r="AH75" s="2">
        <v>7.4218498547492828</v>
      </c>
      <c r="AI75" s="2">
        <v>-3.8244082078474158</v>
      </c>
      <c r="AJ75" s="2">
        <v>-15.408326233834728</v>
      </c>
      <c r="AK75" s="2">
        <v>1.1375195801622411</v>
      </c>
      <c r="AL75" s="2">
        <v>2.3208986129437363</v>
      </c>
      <c r="AM75" s="2">
        <v>1.4742749333501104</v>
      </c>
      <c r="AN75" s="2">
        <v>-1.4357326218419857</v>
      </c>
      <c r="AO75" s="2">
        <v>-1.9493110800664386</v>
      </c>
      <c r="AP75" s="2">
        <v>2.1930624513833417</v>
      </c>
      <c r="AQ75" s="2">
        <v>6.0701047254247253</v>
      </c>
      <c r="AR75" s="2">
        <v>-1.5273996192116996</v>
      </c>
      <c r="AS75" s="2">
        <v>3.7391471440129393</v>
      </c>
      <c r="AT75" s="2">
        <v>-1.3426956020621468</v>
      </c>
      <c r="AU75" s="2">
        <v>1.7237790564558955</v>
      </c>
      <c r="AV75" s="2">
        <v>-0.3389137742595234</v>
      </c>
      <c r="AW75" s="2">
        <v>16.531243336829565</v>
      </c>
      <c r="AX75" s="2">
        <v>-5.9864287646769512</v>
      </c>
      <c r="AY75" s="2">
        <v>-0.12154894316124543</v>
      </c>
      <c r="AZ75" s="2">
        <v>-27.810507616702203</v>
      </c>
      <c r="BA75" s="2">
        <v>-25.158196703722247</v>
      </c>
      <c r="BB75" s="2">
        <v>-6.2441597137131089</v>
      </c>
      <c r="BC75" s="2">
        <v>-16.655961583170807</v>
      </c>
      <c r="BD75" s="2">
        <v>-5.6569842550386298</v>
      </c>
      <c r="BE75" s="2">
        <v>-6.2066799928444993E-2</v>
      </c>
      <c r="BF75" s="2">
        <v>-4.5910798611317333E-2</v>
      </c>
      <c r="BG75" s="2">
        <v>12.391680701916783</v>
      </c>
      <c r="BH75" s="2">
        <v>-0.56970151829874283</v>
      </c>
      <c r="BI75" s="2">
        <v>20.741119148962497</v>
      </c>
      <c r="BJ75" s="2">
        <v>-1.9809917604424925</v>
      </c>
      <c r="BK75" s="2">
        <v>14.560022848130359</v>
      </c>
      <c r="BL75" s="2">
        <v>0.16924881119786672</v>
      </c>
      <c r="BM75" s="2">
        <v>-2.6914727080843193E-2</v>
      </c>
      <c r="BN75" s="2">
        <v>-1.3898174231152041</v>
      </c>
      <c r="BO75" s="2">
        <v>-15.30043113805408</v>
      </c>
      <c r="BP75" s="2">
        <v>-3.7194050706713426</v>
      </c>
      <c r="BQ75" s="2">
        <v>5.2729855594858179</v>
      </c>
      <c r="BR75" s="2">
        <v>-0.39081303870464978</v>
      </c>
      <c r="BS75" s="2">
        <v>-7.8316516037098127</v>
      </c>
      <c r="BT75" s="2">
        <v>4.0572225168283751</v>
      </c>
      <c r="BU75" s="2">
        <v>-62.651606158469065</v>
      </c>
      <c r="BV75" s="2">
        <v>8406.381710871643</v>
      </c>
      <c r="BW75" s="2">
        <v>-50.965519183342934</v>
      </c>
      <c r="BX75" s="2">
        <v>-45.288874144318036</v>
      </c>
      <c r="BY75" s="2">
        <v>-2.4015285598586189</v>
      </c>
      <c r="BZ75" s="2">
        <v>-21.167277942629653</v>
      </c>
      <c r="CA75" s="2">
        <v>5.0986236961661113</v>
      </c>
      <c r="CB75" s="2">
        <v>-5.7196364943848153</v>
      </c>
      <c r="CC75" s="2">
        <v>-22.769900928144523</v>
      </c>
      <c r="CD75" s="2">
        <v>-4.6103801615570745</v>
      </c>
      <c r="CE75" s="2">
        <v>57.917863458883687</v>
      </c>
      <c r="CF75" s="2">
        <v>96.017284101081941</v>
      </c>
      <c r="CG75" s="2">
        <v>2.0629958120345187</v>
      </c>
      <c r="CH75" s="2">
        <v>-1.8988759159418382</v>
      </c>
      <c r="CI75" s="2">
        <v>-1.3772305471740891</v>
      </c>
      <c r="CJ75" s="2">
        <v>-5.7741956785025721</v>
      </c>
      <c r="CK75" s="2">
        <v>5.2748785707243826</v>
      </c>
      <c r="CL75" s="2">
        <v>-1.4677219537747668</v>
      </c>
      <c r="CM75" s="2">
        <v>11.142349749710945</v>
      </c>
      <c r="CN75" s="2">
        <v>0.22195509047776163</v>
      </c>
      <c r="CO75" s="2">
        <v>-2.8976955712678212</v>
      </c>
      <c r="CP75" s="2">
        <v>-0.38876049249145339</v>
      </c>
      <c r="CQ75" s="2">
        <v>9.3125676980271024</v>
      </c>
      <c r="CR75" s="2">
        <v>0.20314342206521496</v>
      </c>
      <c r="CS75" s="2">
        <v>0.35734231590787502</v>
      </c>
      <c r="CT75" s="2">
        <v>-2.1003345241249356</v>
      </c>
      <c r="CU75" s="2">
        <v>-2.22394512830587</v>
      </c>
      <c r="CV75" s="2">
        <v>-1128.9581527560201</v>
      </c>
      <c r="CW75" s="2">
        <v>12.788808852908605</v>
      </c>
      <c r="CX75" s="2">
        <v>-7.7021435818799819</v>
      </c>
      <c r="CY75" s="2">
        <v>-6.3123960702498962</v>
      </c>
      <c r="CZ75" s="2">
        <v>24.237637025834772</v>
      </c>
      <c r="DA75" s="2">
        <f t="shared" si="1"/>
        <v>7186.0002454375854</v>
      </c>
      <c r="DB75" s="2"/>
    </row>
    <row r="76" spans="1:106" x14ac:dyDescent="0.25">
      <c r="A76" s="2" t="s">
        <v>569</v>
      </c>
      <c r="B76" s="2">
        <v>1.0152234608540311E-10</v>
      </c>
      <c r="C76" s="2">
        <v>2.9842794901924208E-12</v>
      </c>
      <c r="D76" s="2">
        <v>-2.2262724996835459E-10</v>
      </c>
      <c r="E76" s="2">
        <v>-4.1228531699744053E-10</v>
      </c>
      <c r="F76" s="2">
        <v>-8.3218765212222934E-10</v>
      </c>
      <c r="G76" s="2">
        <v>4.0608938434161246E-10</v>
      </c>
      <c r="H76" s="2">
        <v>9.3723429017700255E-10</v>
      </c>
      <c r="I76" s="2">
        <v>-2.1331558741621848E-10</v>
      </c>
      <c r="J76" s="2">
        <v>-1.6825651982799172E-11</v>
      </c>
      <c r="K76" s="2">
        <v>-7.5999651016900316E-11</v>
      </c>
      <c r="L76" s="2">
        <v>1.4813394955126569E-10</v>
      </c>
      <c r="M76" s="2">
        <v>-3.9938186091603711E-10</v>
      </c>
      <c r="N76" s="2">
        <v>4.559979061014019E-10</v>
      </c>
      <c r="O76" s="2">
        <v>-1.1041265679523349E-9</v>
      </c>
      <c r="P76" s="2">
        <v>2.2123458620626479E-10</v>
      </c>
      <c r="Q76" s="2">
        <v>-4.0972736314870417E-10</v>
      </c>
      <c r="R76" s="2">
        <v>6.6347638494335115E-10</v>
      </c>
      <c r="S76" s="2">
        <v>5.8338400776847266E-10</v>
      </c>
      <c r="T76" s="2">
        <v>-1.507942215539515E-9</v>
      </c>
      <c r="U76" s="2">
        <v>5.3751136874780059E-10</v>
      </c>
      <c r="V76" s="2">
        <v>8.4344264905666932E-10</v>
      </c>
      <c r="W76" s="2">
        <v>5.7411853049416095E-11</v>
      </c>
      <c r="X76" s="2">
        <v>4.2382453102618456E-10</v>
      </c>
      <c r="Y76" s="2">
        <v>-7.0485839387401938E-11</v>
      </c>
      <c r="Z76" s="2">
        <v>4.3814907257910818E-10</v>
      </c>
      <c r="AA76" s="2">
        <v>1.3164935808163136E-10</v>
      </c>
      <c r="AB76" s="2">
        <v>-1.2050804798491299E-11</v>
      </c>
      <c r="AC76" s="2">
        <v>-2.1116193238412961E-9</v>
      </c>
      <c r="AD76" s="2">
        <v>-7.3669070843607187E-11</v>
      </c>
      <c r="AE76" s="2">
        <v>8.4583007264882326E-11</v>
      </c>
      <c r="AF76" s="2">
        <v>5.2841642173007131E-10</v>
      </c>
      <c r="AG76" s="2">
        <v>-1.2846612662542611E-11</v>
      </c>
      <c r="AH76" s="2">
        <v>3.8698999560438097E-10</v>
      </c>
      <c r="AI76" s="2">
        <v>-1.2164491636212915E-10</v>
      </c>
      <c r="AJ76" s="2">
        <v>-3.2650859793648124E-10</v>
      </c>
      <c r="AK76" s="2">
        <v>-2.97859514830634E-11</v>
      </c>
      <c r="AL76" s="2">
        <v>1.9456365407677367E-9</v>
      </c>
      <c r="AM76" s="2">
        <v>4.0188297134591267E-11</v>
      </c>
      <c r="AN76" s="2">
        <v>-1.3858425518264994E-10</v>
      </c>
      <c r="AO76" s="2">
        <v>4.4451553549151868E-11</v>
      </c>
      <c r="AP76" s="2">
        <v>5.3887561080045998E-11</v>
      </c>
      <c r="AQ76" s="2">
        <v>-5.1329607231309637E-11</v>
      </c>
      <c r="AR76" s="2">
        <v>4.2859937821049243E-11</v>
      </c>
      <c r="AS76" s="2">
        <v>-1.3133103493601084E-9</v>
      </c>
      <c r="AT76" s="2">
        <v>-1.9636559045466129E-10</v>
      </c>
      <c r="AU76" s="2">
        <v>2.0520474208751693E-10</v>
      </c>
      <c r="AV76" s="2">
        <v>6.0843774463137379E-11</v>
      </c>
      <c r="AW76" s="2">
        <v>3.4128788684029132E-10</v>
      </c>
      <c r="AX76" s="2">
        <v>9.695213520899415E-10</v>
      </c>
      <c r="AY76" s="2">
        <v>1.432454155292362E-11</v>
      </c>
      <c r="AZ76" s="2">
        <v>-7.7761797001585364E-10</v>
      </c>
      <c r="BA76" s="2">
        <v>9.9049657364957966E-12</v>
      </c>
      <c r="BB76" s="2">
        <v>-2.4641622076160274E-11</v>
      </c>
      <c r="BC76" s="2">
        <v>-1.4097167877480388E-10</v>
      </c>
      <c r="BD76" s="2">
        <v>-5.4569682106375694E-12</v>
      </c>
      <c r="BE76" s="2">
        <v>-3.666400516522117E-12</v>
      </c>
      <c r="BF76" s="2">
        <v>-1.829647544582258E-13</v>
      </c>
      <c r="BG76" s="2">
        <v>1.1823431123048067E-10</v>
      </c>
      <c r="BH76" s="2">
        <v>-1.0550138540565968E-10</v>
      </c>
      <c r="BI76" s="2">
        <v>-2.1691448637284338E-10</v>
      </c>
      <c r="BJ76" s="2">
        <v>1.0368239600211382E-10</v>
      </c>
      <c r="BK76" s="2">
        <v>4.0017766878008842E-11</v>
      </c>
      <c r="BL76" s="2">
        <v>-5.9685589803848416E-13</v>
      </c>
      <c r="BM76" s="2">
        <v>2.3328539100475609E-10</v>
      </c>
      <c r="BN76" s="2">
        <v>-7.6397554948925972E-11</v>
      </c>
      <c r="BO76" s="2">
        <v>1.6552803572267294E-10</v>
      </c>
      <c r="BP76" s="2">
        <v>-2.8285285225138068E-10</v>
      </c>
      <c r="BQ76" s="2">
        <v>3.7471181713044643E-10</v>
      </c>
      <c r="BR76" s="2">
        <v>-3.1036506698001176E-11</v>
      </c>
      <c r="BS76" s="2">
        <v>-1.2221335055073723E-11</v>
      </c>
      <c r="BT76" s="2">
        <v>-1.3733369996771216E-10</v>
      </c>
      <c r="BU76" s="2">
        <v>-1.659827830735594E-10</v>
      </c>
      <c r="BV76" s="2">
        <v>4.3382897274568677E-10</v>
      </c>
      <c r="BW76" s="2">
        <v>148350.00000000032</v>
      </c>
      <c r="BX76" s="2">
        <v>1.2960299500264227E-11</v>
      </c>
      <c r="BY76" s="2">
        <v>-9.7315933089703321E-11</v>
      </c>
      <c r="BZ76" s="2">
        <v>-8.3673512563109398E-11</v>
      </c>
      <c r="CA76" s="2">
        <v>2.0554580260068178E-10</v>
      </c>
      <c r="CB76" s="2">
        <v>7.6397554948925972E-11</v>
      </c>
      <c r="CC76" s="2">
        <v>-5.893525667488575E-10</v>
      </c>
      <c r="CD76" s="2">
        <v>-3.5834091249853373E-10</v>
      </c>
      <c r="CE76" s="2">
        <v>5.1272763812448829E-11</v>
      </c>
      <c r="CF76" s="2">
        <v>1.0828671292983927E-10</v>
      </c>
      <c r="CG76" s="2">
        <v>2.4260771169792861E-10</v>
      </c>
      <c r="CH76" s="2">
        <v>3.4106051316484809E-13</v>
      </c>
      <c r="CI76" s="2">
        <v>-1.1439738045737613E-11</v>
      </c>
      <c r="CJ76" s="2">
        <v>-1.9053914002142847E-10</v>
      </c>
      <c r="CK76" s="2">
        <v>3.7630343285854906E-10</v>
      </c>
      <c r="CL76" s="2">
        <v>-3.7289282772690058E-11</v>
      </c>
      <c r="CM76" s="2">
        <v>-1.3005774235352874E-10</v>
      </c>
      <c r="CN76" s="2">
        <v>4.1382008930668235E-11</v>
      </c>
      <c r="CO76" s="2">
        <v>8.1172402133233845E-11</v>
      </c>
      <c r="CP76" s="2">
        <v>2.1088908397359774E-11</v>
      </c>
      <c r="CQ76" s="2">
        <v>1.8104628907167353E-11</v>
      </c>
      <c r="CR76" s="2">
        <v>2.7142732506035827E-12</v>
      </c>
      <c r="CS76" s="2">
        <v>3.979039320256561E-13</v>
      </c>
      <c r="CT76" s="2">
        <v>-5.3432813729159534E-12</v>
      </c>
      <c r="CU76" s="2">
        <v>-4.9880100050359033E-12</v>
      </c>
      <c r="CV76" s="2">
        <v>-4.9112713895738125E-11</v>
      </c>
      <c r="CW76" s="2">
        <v>1.432454155292362E-11</v>
      </c>
      <c r="CX76" s="2">
        <v>-2.1145751816220582E-11</v>
      </c>
      <c r="CY76" s="2">
        <v>-9.4360075308941305E-11</v>
      </c>
      <c r="CZ76" s="2">
        <v>7.6761596246797126E-3</v>
      </c>
      <c r="DA76" s="2">
        <f t="shared" si="1"/>
        <v>148350.00767616008</v>
      </c>
      <c r="DB76" s="2"/>
    </row>
    <row r="77" spans="1:106" x14ac:dyDescent="0.25">
      <c r="A77" s="2" t="s">
        <v>570</v>
      </c>
      <c r="B77" s="2">
        <v>4.7778475503079676E-5</v>
      </c>
      <c r="C77" s="2">
        <v>7.9016547998911335E-5</v>
      </c>
      <c r="D77" s="2">
        <v>1.6950392623726884E-5</v>
      </c>
      <c r="E77" s="2">
        <v>-2.9917161707615492E-4</v>
      </c>
      <c r="F77" s="2">
        <v>-4.9146404410009836E-3</v>
      </c>
      <c r="G77" s="2">
        <v>1.5879608593394323E-3</v>
      </c>
      <c r="H77" s="2">
        <v>5.4233933769864962E-3</v>
      </c>
      <c r="I77" s="2">
        <v>1.987657483931482E-3</v>
      </c>
      <c r="J77" s="2">
        <v>3.4825316395625805E-4</v>
      </c>
      <c r="K77" s="2">
        <v>4.8850681386980455E-4</v>
      </c>
      <c r="L77" s="2">
        <v>-1.7003132375918995E-3</v>
      </c>
      <c r="M77" s="2">
        <v>1.3974662900650969E-3</v>
      </c>
      <c r="N77" s="2">
        <v>2.1359963323135389E-3</v>
      </c>
      <c r="O77" s="2">
        <v>6.2481397156943785E-3</v>
      </c>
      <c r="P77" s="2">
        <v>-2.5556554103474127E-3</v>
      </c>
      <c r="Q77" s="2">
        <v>-1.7055375203653966E-3</v>
      </c>
      <c r="R77" s="2">
        <v>-3.9055822117290973E-3</v>
      </c>
      <c r="S77" s="2">
        <v>-3.2509481971132459E-4</v>
      </c>
      <c r="T77" s="2">
        <v>9.6882981497401488E-3</v>
      </c>
      <c r="U77" s="2">
        <v>-3.5350488214476172E-3</v>
      </c>
      <c r="V77" s="2">
        <v>-7.6544826520503761E-3</v>
      </c>
      <c r="W77" s="2">
        <v>-7.303050610119044E-4</v>
      </c>
      <c r="X77" s="2">
        <v>2.2546196391317608E-3</v>
      </c>
      <c r="Y77" s="2">
        <v>-2.4616707183611197E-3</v>
      </c>
      <c r="Z77" s="2">
        <v>2.4801983030897645E-3</v>
      </c>
      <c r="AA77" s="2">
        <v>8.2908245441615236E-4</v>
      </c>
      <c r="AB77" s="2">
        <v>-6.5083913666796889E-4</v>
      </c>
      <c r="AC77" s="2">
        <v>-8.4350884689570194E-3</v>
      </c>
      <c r="AD77" s="2">
        <v>7.3199122412859197E-4</v>
      </c>
      <c r="AE77" s="2">
        <v>-1.5089506853769308E-3</v>
      </c>
      <c r="AF77" s="2">
        <v>9.608886548164719E-4</v>
      </c>
      <c r="AG77" s="2">
        <v>4.7188393622121794E-4</v>
      </c>
      <c r="AH77" s="2">
        <v>6.4841006612823548E-3</v>
      </c>
      <c r="AI77" s="2">
        <v>-1.8758330576034155E-3</v>
      </c>
      <c r="AJ77" s="2">
        <v>-5.8916610237815803E-3</v>
      </c>
      <c r="AK77" s="2">
        <v>5.8494118881746715E-4</v>
      </c>
      <c r="AL77" s="2">
        <v>3.6599224821998178E-3</v>
      </c>
      <c r="AM77" s="2">
        <v>4.513766188036783E-4</v>
      </c>
      <c r="AN77" s="2">
        <v>-2.0338923798206565E-3</v>
      </c>
      <c r="AO77" s="2">
        <v>4.9442139634692239E-4</v>
      </c>
      <c r="AP77" s="2">
        <v>-8.7877163659300095E-4</v>
      </c>
      <c r="AQ77" s="2">
        <v>2.5090381393439998E-3</v>
      </c>
      <c r="AR77" s="2">
        <v>0.16825536613114167</v>
      </c>
      <c r="AS77" s="2">
        <v>5.2757801026075413E-3</v>
      </c>
      <c r="AT77" s="2">
        <v>4.3595276861729815E-4</v>
      </c>
      <c r="AU77" s="2">
        <v>4.1587618068206211E-4</v>
      </c>
      <c r="AV77" s="2">
        <v>-1.3117259333430553E-3</v>
      </c>
      <c r="AW77" s="2">
        <v>6.5579553770334087E-3</v>
      </c>
      <c r="AX77" s="2">
        <v>-5.0403283701712098E-3</v>
      </c>
      <c r="AY77" s="2">
        <v>4.9221347891759137E-5</v>
      </c>
      <c r="AZ77" s="2">
        <v>-7.7221053651328475E-3</v>
      </c>
      <c r="BA77" s="2">
        <v>2.0120100619092085E-3</v>
      </c>
      <c r="BB77" s="2">
        <v>-7.3427796422098623E-4</v>
      </c>
      <c r="BC77" s="2">
        <v>-6.9726456837599926E-3</v>
      </c>
      <c r="BD77" s="2">
        <v>-1.6907936399945811E-4</v>
      </c>
      <c r="BE77" s="2">
        <v>1.5809802104360671E-4</v>
      </c>
      <c r="BF77" s="2">
        <v>-2.4157920945788725E-5</v>
      </c>
      <c r="BG77" s="2">
        <v>6.2328249999836771E-3</v>
      </c>
      <c r="BH77" s="2">
        <v>-3.5916842671850304</v>
      </c>
      <c r="BI77" s="2">
        <v>9.539849071899198E-3</v>
      </c>
      <c r="BJ77" s="2">
        <v>7.4426810550676237E-4</v>
      </c>
      <c r="BK77" s="2">
        <v>1.2185684541009323E-2</v>
      </c>
      <c r="BL77" s="2">
        <v>1.4114586567259835E-4</v>
      </c>
      <c r="BM77" s="2">
        <v>-7.7495300006091838E-4</v>
      </c>
      <c r="BN77" s="2">
        <v>-2.9036409616196579E-3</v>
      </c>
      <c r="BO77" s="2">
        <v>1.9284538967667686E-4</v>
      </c>
      <c r="BP77" s="2">
        <v>-3.0387801538154235E-3</v>
      </c>
      <c r="BQ77" s="2">
        <v>1.171009196406203E-2</v>
      </c>
      <c r="BR77" s="2">
        <v>-6.9565423833282125E-3</v>
      </c>
      <c r="BS77" s="2">
        <v>-2.1957053326620013E-3</v>
      </c>
      <c r="BT77" s="2">
        <v>-1.4965556635388566E-2</v>
      </c>
      <c r="BU77" s="2">
        <v>-1.5671318113021471E-2</v>
      </c>
      <c r="BV77" s="2">
        <v>3.2442932619801468E-2</v>
      </c>
      <c r="BW77" s="2">
        <v>2.0931269683501341E-2</v>
      </c>
      <c r="BX77" s="2">
        <v>59773.430643666215</v>
      </c>
      <c r="BY77" s="2">
        <v>-3.2808881793187084E-3</v>
      </c>
      <c r="BZ77" s="2">
        <v>-9.9351018087645571E-3</v>
      </c>
      <c r="CA77" s="2">
        <v>3.9678899450308336E-3</v>
      </c>
      <c r="CB77" s="2">
        <v>-8.720627943148429E-4</v>
      </c>
      <c r="CC77" s="2">
        <v>-2.3845186056064449E-2</v>
      </c>
      <c r="CD77" s="2">
        <v>-2.0472535187650465E-2</v>
      </c>
      <c r="CE77" s="2">
        <v>-2.1112566417471612E-3</v>
      </c>
      <c r="CF77" s="2">
        <v>-7.0459887601046489E-3</v>
      </c>
      <c r="CG77" s="2">
        <v>2.3670986532010829E-2</v>
      </c>
      <c r="CH77" s="2">
        <v>1.4498122292394555E-4</v>
      </c>
      <c r="CI77" s="2">
        <v>-6.868080285569178E-4</v>
      </c>
      <c r="CJ77" s="2">
        <v>-2.0041350364465416E-2</v>
      </c>
      <c r="CK77" s="2">
        <v>3.2052139439997518E-4</v>
      </c>
      <c r="CL77" s="2">
        <v>-7.1407131565592863E-4</v>
      </c>
      <c r="CM77" s="2">
        <v>-1.0353517196165285E-2</v>
      </c>
      <c r="CN77" s="2">
        <v>2.4093613743119136E-3</v>
      </c>
      <c r="CO77" s="2">
        <v>3.2475804544276343E-3</v>
      </c>
      <c r="CP77" s="2">
        <v>-9.4361709372314806E-4</v>
      </c>
      <c r="CQ77" s="2">
        <v>5.4944603199800213E-3</v>
      </c>
      <c r="CR77" s="2">
        <v>1.2596832743483333E-4</v>
      </c>
      <c r="CS77" s="2">
        <v>1.7162929575320618E-4</v>
      </c>
      <c r="CT77" s="2">
        <v>-7.2908742266442061E-4</v>
      </c>
      <c r="CU77" s="2">
        <v>-7.1873621283780054E-4</v>
      </c>
      <c r="CV77" s="2">
        <v>-4.2862777842174182E-3</v>
      </c>
      <c r="CW77" s="2">
        <v>4.7083340074607349E-3</v>
      </c>
      <c r="CX77" s="2">
        <v>-4.4305451293453757E-3</v>
      </c>
      <c r="CY77" s="2">
        <v>-1.7343823580731055E-3</v>
      </c>
      <c r="CZ77" s="2">
        <v>5.618351606676697E-2</v>
      </c>
      <c r="DA77" s="2">
        <f t="shared" si="1"/>
        <v>59770.036302914115</v>
      </c>
      <c r="DB77" s="2"/>
    </row>
    <row r="78" spans="1:106" x14ac:dyDescent="0.25">
      <c r="A78" s="2" t="s">
        <v>571</v>
      </c>
      <c r="B78" s="2">
        <v>3.0425968995459129E-2</v>
      </c>
      <c r="C78" s="2">
        <v>1.2846983313327343E-2</v>
      </c>
      <c r="D78" s="2">
        <v>6.2817853779689514E-2</v>
      </c>
      <c r="E78" s="2">
        <v>9.7446318357576445E-2</v>
      </c>
      <c r="F78" s="2">
        <v>2.9371155849951549</v>
      </c>
      <c r="G78" s="2">
        <v>-0.12718461303926176</v>
      </c>
      <c r="H78" s="2">
        <v>-1.7230974926437455</v>
      </c>
      <c r="I78" s="2">
        <v>0.10253004493521634</v>
      </c>
      <c r="J78" s="2">
        <v>-1.9336671485760348E-2</v>
      </c>
      <c r="K78" s="2">
        <v>0.22486201700621145</v>
      </c>
      <c r="L78" s="2">
        <v>0.20248282170920007</v>
      </c>
      <c r="M78" s="2">
        <v>0.53553691234395018</v>
      </c>
      <c r="N78" s="2">
        <v>0.42761912704882121</v>
      </c>
      <c r="O78" s="2">
        <v>-1.7832133353605855</v>
      </c>
      <c r="P78" s="2">
        <v>-0.46888586219933792</v>
      </c>
      <c r="Q78" s="2">
        <v>1.3629055473501239E-2</v>
      </c>
      <c r="R78" s="2">
        <v>0.85500583526354035</v>
      </c>
      <c r="S78" s="2">
        <v>-0.67096360614871386</v>
      </c>
      <c r="T78" s="2">
        <v>-0.47659054059971595</v>
      </c>
      <c r="U78" s="2">
        <v>0.19126618325435629</v>
      </c>
      <c r="V78" s="2">
        <v>0.40979165918639637</v>
      </c>
      <c r="W78" s="2">
        <v>5.9910076381356703E-2</v>
      </c>
      <c r="X78" s="2">
        <v>-9.9954224117652757E-2</v>
      </c>
      <c r="Y78" s="2">
        <v>0.25932649210072611</v>
      </c>
      <c r="Z78" s="2">
        <v>0.15139870485464613</v>
      </c>
      <c r="AA78" s="2">
        <v>-0.72836671171040734</v>
      </c>
      <c r="AB78" s="2">
        <v>1.6464114464987745E-2</v>
      </c>
      <c r="AC78" s="2">
        <v>3.2139785227371931E-2</v>
      </c>
      <c r="AD78" s="2">
        <v>-8.3107734223915486E-2</v>
      </c>
      <c r="AE78" s="2">
        <v>0.51700866343250595</v>
      </c>
      <c r="AF78" s="2">
        <v>0.17912931245923858</v>
      </c>
      <c r="AG78" s="2">
        <v>0.15703289303883672</v>
      </c>
      <c r="AH78" s="2">
        <v>-0.81618633893590697</v>
      </c>
      <c r="AI78" s="2">
        <v>0.38907625742429275</v>
      </c>
      <c r="AJ78" s="2">
        <v>1.1069057377581402</v>
      </c>
      <c r="AK78" s="2">
        <v>-0.22740572392135761</v>
      </c>
      <c r="AL78" s="2">
        <v>0.61820327379374618</v>
      </c>
      <c r="AM78" s="2">
        <v>-7.6928210750235593E-2</v>
      </c>
      <c r="AN78" s="2">
        <v>0.84092966354396381</v>
      </c>
      <c r="AO78" s="2">
        <v>5.9720278300318341E-2</v>
      </c>
      <c r="AP78" s="2">
        <v>1.8731493700506974E-2</v>
      </c>
      <c r="AQ78" s="2">
        <v>-0.44562519672075851</v>
      </c>
      <c r="AR78" s="2">
        <v>0.33426718600702188</v>
      </c>
      <c r="AS78" s="2">
        <v>-0.32709483293427866</v>
      </c>
      <c r="AT78" s="2">
        <v>1.2527275121428989</v>
      </c>
      <c r="AU78" s="2">
        <v>-8.6191060829433397E-2</v>
      </c>
      <c r="AV78" s="2">
        <v>6.9957459645392017E-2</v>
      </c>
      <c r="AW78" s="2">
        <v>-0.86040427422449994</v>
      </c>
      <c r="AX78" s="2">
        <v>0.71607783553150739</v>
      </c>
      <c r="AY78" s="2">
        <v>0.1553428147466307</v>
      </c>
      <c r="AZ78" s="2">
        <v>1.5199051651624131</v>
      </c>
      <c r="BA78" s="2">
        <v>1.7522179526937718</v>
      </c>
      <c r="BB78" s="2">
        <v>-4.9469163820446305E-2</v>
      </c>
      <c r="BC78" s="2">
        <v>0.4091747037450375</v>
      </c>
      <c r="BD78" s="2">
        <v>2.2160564161737284E-2</v>
      </c>
      <c r="BE78" s="2">
        <v>0.26335421351986543</v>
      </c>
      <c r="BF78" s="2">
        <v>3.7182054795536212E-3</v>
      </c>
      <c r="BG78" s="2">
        <v>-1.2710333189406242</v>
      </c>
      <c r="BH78" s="2">
        <v>-5.9329731006869224E-2</v>
      </c>
      <c r="BI78" s="2">
        <v>3.8205816192814268E-2</v>
      </c>
      <c r="BJ78" s="2">
        <v>1.0709888528327269</v>
      </c>
      <c r="BK78" s="2">
        <v>-1.7310438485548048</v>
      </c>
      <c r="BL78" s="2">
        <v>2.0218354338738642E-2</v>
      </c>
      <c r="BM78" s="2">
        <v>-0.3279313841086946</v>
      </c>
      <c r="BN78" s="2">
        <v>-0.89061241931185009</v>
      </c>
      <c r="BO78" s="2">
        <v>-11.936120285860909</v>
      </c>
      <c r="BP78" s="2">
        <v>-0.76040230469544667</v>
      </c>
      <c r="BQ78" s="2">
        <v>0.78244568795716418</v>
      </c>
      <c r="BR78" s="2">
        <v>0.62693680435626931</v>
      </c>
      <c r="BS78" s="2">
        <v>0.14327266318273058</v>
      </c>
      <c r="BT78" s="2">
        <v>-9.7049093803265407</v>
      </c>
      <c r="BU78" s="2">
        <v>5.1685756018419653</v>
      </c>
      <c r="BV78" s="2">
        <v>19.409470582399621</v>
      </c>
      <c r="BW78" s="2">
        <v>-1294.7064566794663</v>
      </c>
      <c r="BX78" s="2">
        <v>-0.37646894944924014</v>
      </c>
      <c r="BY78" s="2">
        <v>34267.542358170824</v>
      </c>
      <c r="BZ78" s="2">
        <v>2.0874927716497496</v>
      </c>
      <c r="CA78" s="2">
        <v>-0.14165755981316153</v>
      </c>
      <c r="CB78" s="2">
        <v>9.339862178830117</v>
      </c>
      <c r="CC78" s="2">
        <v>-76.137349745267329</v>
      </c>
      <c r="CD78" s="2">
        <v>-32.51434131225335</v>
      </c>
      <c r="CE78" s="2">
        <v>-58.914151311539698</v>
      </c>
      <c r="CF78" s="2">
        <v>-0.45672767401237735</v>
      </c>
      <c r="CG78" s="2">
        <v>-1.9878514222366164</v>
      </c>
      <c r="CH78" s="2">
        <v>-25.043649742194045</v>
      </c>
      <c r="CI78" s="2">
        <v>0.16882790482219345</v>
      </c>
      <c r="CJ78" s="2">
        <v>-5.6505751602742293E-4</v>
      </c>
      <c r="CK78" s="2">
        <v>7.1144386573784857E-2</v>
      </c>
      <c r="CL78" s="2">
        <v>0.29826178872257714</v>
      </c>
      <c r="CM78" s="2">
        <v>-6.4876441293444884</v>
      </c>
      <c r="CN78" s="2">
        <v>0.65550293759690348</v>
      </c>
      <c r="CO78" s="2">
        <v>0.93926811850055714</v>
      </c>
      <c r="CP78" s="2">
        <v>9.437172721021625E-3</v>
      </c>
      <c r="CQ78" s="2">
        <v>-0.43453656321365841</v>
      </c>
      <c r="CR78" s="2">
        <v>-1.8864515261993953E-2</v>
      </c>
      <c r="CS78" s="2">
        <v>-4.1563427000612663E-2</v>
      </c>
      <c r="CT78" s="2">
        <v>0.20809373929941621</v>
      </c>
      <c r="CU78" s="2">
        <v>0.25288218730122258</v>
      </c>
      <c r="CV78" s="2">
        <v>-2.7406897384930318</v>
      </c>
      <c r="CW78" s="2">
        <v>-1.3788183524932336</v>
      </c>
      <c r="CX78" s="2">
        <v>1.7065795231161474E-2</v>
      </c>
      <c r="CY78" s="2">
        <v>0.9022790304155599</v>
      </c>
      <c r="CZ78" s="2">
        <v>-2.6256367175027435</v>
      </c>
      <c r="DA78" s="2">
        <f t="shared" si="1"/>
        <v>32787.002486107041</v>
      </c>
      <c r="DB78" s="2"/>
    </row>
    <row r="79" spans="1:106" x14ac:dyDescent="0.25">
      <c r="A79" s="2" t="s">
        <v>572</v>
      </c>
      <c r="B79" s="2">
        <v>-189.67957168774592</v>
      </c>
      <c r="C79" s="2">
        <v>1.0334597695816825</v>
      </c>
      <c r="D79" s="2">
        <v>10.939202457403908</v>
      </c>
      <c r="E79" s="2">
        <v>-10.367807228648104</v>
      </c>
      <c r="F79" s="2">
        <v>355.39961321447572</v>
      </c>
      <c r="G79" s="2">
        <v>-19.254408818780803</v>
      </c>
      <c r="H79" s="2">
        <v>-390.22391159762401</v>
      </c>
      <c r="I79" s="2">
        <v>94.023221440118846</v>
      </c>
      <c r="J79" s="2">
        <v>-26.345307058925361</v>
      </c>
      <c r="K79" s="2">
        <v>29.450558623173436</v>
      </c>
      <c r="L79" s="2">
        <v>14.69042993201333</v>
      </c>
      <c r="M79" s="2">
        <v>-28.874927070758076</v>
      </c>
      <c r="N79" s="2">
        <v>124.78627528862796</v>
      </c>
      <c r="O79" s="2">
        <v>-275.90043117358016</v>
      </c>
      <c r="P79" s="2">
        <v>-70.83817521130743</v>
      </c>
      <c r="Q79" s="2">
        <v>69.900476515909759</v>
      </c>
      <c r="R79" s="2">
        <v>125.41117440618126</v>
      </c>
      <c r="S79" s="2">
        <v>-59.443444547516663</v>
      </c>
      <c r="T79" s="2">
        <v>-244.1172888418497</v>
      </c>
      <c r="U79" s="2">
        <v>132.66158821480298</v>
      </c>
      <c r="V79" s="2">
        <v>-197.24273287483229</v>
      </c>
      <c r="W79" s="2">
        <v>22.792533020221498</v>
      </c>
      <c r="X79" s="2">
        <v>85.708589906836096</v>
      </c>
      <c r="Y79" s="2">
        <v>-4.1934803365090829</v>
      </c>
      <c r="Z79" s="2">
        <v>139.59248889729346</v>
      </c>
      <c r="AA79" s="2">
        <v>-111.75904854322857</v>
      </c>
      <c r="AB79" s="2">
        <v>13.146816891006353</v>
      </c>
      <c r="AC79" s="2">
        <v>-70.790098665974469</v>
      </c>
      <c r="AD79" s="2">
        <v>-4.0145534020156362</v>
      </c>
      <c r="AE79" s="2">
        <v>20.262914459046812</v>
      </c>
      <c r="AF79" s="2">
        <v>107.51420181519865</v>
      </c>
      <c r="AG79" s="2">
        <v>-1.1722595956229611</v>
      </c>
      <c r="AH79" s="2">
        <v>56.722709264360958</v>
      </c>
      <c r="AI79" s="2">
        <v>106.62323273250536</v>
      </c>
      <c r="AJ79" s="2">
        <v>24.353106053982629</v>
      </c>
      <c r="AK79" s="2">
        <v>-67.119943593011556</v>
      </c>
      <c r="AL79" s="2">
        <v>92.695647024096161</v>
      </c>
      <c r="AM79" s="2">
        <v>-14.014616949158011</v>
      </c>
      <c r="AN79" s="2">
        <v>112.21870040942241</v>
      </c>
      <c r="AO79" s="2">
        <v>-101.50820689735548</v>
      </c>
      <c r="AP79" s="2">
        <v>19.56820312691616</v>
      </c>
      <c r="AQ79" s="2">
        <v>-115.10475260250973</v>
      </c>
      <c r="AR79" s="2">
        <v>-27.603678526415706</v>
      </c>
      <c r="AS79" s="2">
        <v>-156.84812461772844</v>
      </c>
      <c r="AT79" s="2">
        <v>1.3696699481749306</v>
      </c>
      <c r="AU79" s="2">
        <v>-14.443722180877842</v>
      </c>
      <c r="AV79" s="2">
        <v>7.4192523658797995</v>
      </c>
      <c r="AW79" s="2">
        <v>-94.201734585046552</v>
      </c>
      <c r="AX79" s="2">
        <v>186.16156865072941</v>
      </c>
      <c r="AY79" s="2">
        <v>-1.7606986088616892</v>
      </c>
      <c r="AZ79" s="2">
        <v>169.58453572571125</v>
      </c>
      <c r="BA79" s="2">
        <v>-2.3338887384340552</v>
      </c>
      <c r="BB79" s="2">
        <v>-63.105459100233134</v>
      </c>
      <c r="BC79" s="2">
        <v>-22.817776500961202</v>
      </c>
      <c r="BD79" s="2">
        <v>-15.029815510144143</v>
      </c>
      <c r="BE79" s="2">
        <v>-57.878290233117042</v>
      </c>
      <c r="BF79" s="2">
        <v>0.76864332603825281</v>
      </c>
      <c r="BG79" s="2">
        <v>-441.82700060493517</v>
      </c>
      <c r="BH79" s="2">
        <v>108.50834225337033</v>
      </c>
      <c r="BI79" s="2">
        <v>-68.12167155723364</v>
      </c>
      <c r="BJ79" s="2">
        <v>179.13692643465455</v>
      </c>
      <c r="BK79" s="2">
        <v>-880.97167803277807</v>
      </c>
      <c r="BL79" s="2">
        <v>-12.200297520338726</v>
      </c>
      <c r="BM79" s="2">
        <v>-43.554534787269603</v>
      </c>
      <c r="BN79" s="2">
        <v>-205.46183610524071</v>
      </c>
      <c r="BO79" s="2">
        <v>-91.384696985506139</v>
      </c>
      <c r="BP79" s="2">
        <v>-74.022449237186038</v>
      </c>
      <c r="BQ79" s="2">
        <v>62.032764399255257</v>
      </c>
      <c r="BR79" s="2">
        <v>-25.382594705357178</v>
      </c>
      <c r="BS79" s="2">
        <v>16.103340939962038</v>
      </c>
      <c r="BT79" s="2">
        <v>40.68706887332246</v>
      </c>
      <c r="BU79" s="2">
        <v>1040.4807435728735</v>
      </c>
      <c r="BV79" s="2">
        <v>-809.71714833456372</v>
      </c>
      <c r="BW79" s="2">
        <v>-2582.5648206895839</v>
      </c>
      <c r="BX79" s="2">
        <v>-6810.7584178008619</v>
      </c>
      <c r="BY79" s="2">
        <v>-269.4248373830435</v>
      </c>
      <c r="BZ79" s="2">
        <v>71559.232899144961</v>
      </c>
      <c r="CA79" s="2">
        <v>-467.50277980787496</v>
      </c>
      <c r="CB79" s="2">
        <v>127.2110245919655</v>
      </c>
      <c r="CC79" s="2">
        <v>-43.372459486694652</v>
      </c>
      <c r="CD79" s="2">
        <v>-270.57033369449573</v>
      </c>
      <c r="CE79" s="2">
        <v>-126.92685302223094</v>
      </c>
      <c r="CF79" s="2">
        <v>-76.500502962476133</v>
      </c>
      <c r="CG79" s="2">
        <v>119.02256162559024</v>
      </c>
      <c r="CH79" s="2">
        <v>-36.52391558279664</v>
      </c>
      <c r="CI79" s="2">
        <v>27.938556243802111</v>
      </c>
      <c r="CJ79" s="2">
        <v>386.27261784736766</v>
      </c>
      <c r="CK79" s="2">
        <v>75.189557830773992</v>
      </c>
      <c r="CL79" s="2">
        <v>42.075289910342235</v>
      </c>
      <c r="CM79" s="2">
        <v>-3.4975452134262923</v>
      </c>
      <c r="CN79" s="2">
        <v>-859.27163757128471</v>
      </c>
      <c r="CO79" s="2">
        <v>151.87357606513513</v>
      </c>
      <c r="CP79" s="2">
        <v>18.122824935527774</v>
      </c>
      <c r="CQ79" s="2">
        <v>-172.65360927842735</v>
      </c>
      <c r="CR79" s="2">
        <v>-5.7939689872575926</v>
      </c>
      <c r="CS79" s="2">
        <v>-10.443325250123204</v>
      </c>
      <c r="CT79" s="2">
        <v>40.257155588795399</v>
      </c>
      <c r="CU79" s="2">
        <v>42.782079881447402</v>
      </c>
      <c r="CV79" s="2">
        <v>96.066402397297907</v>
      </c>
      <c r="CW79" s="2">
        <v>-270.02165467391455</v>
      </c>
      <c r="CX79" s="2">
        <v>120.34660895137297</v>
      </c>
      <c r="CY79" s="2">
        <v>163.5136951341247</v>
      </c>
      <c r="CZ79" s="2">
        <v>-698.19242776853162</v>
      </c>
      <c r="DA79" s="2">
        <f t="shared" si="1"/>
        <v>58727.001697759457</v>
      </c>
      <c r="DB79" s="2"/>
    </row>
    <row r="80" spans="1:106" x14ac:dyDescent="0.25">
      <c r="A80" s="2" t="s">
        <v>573</v>
      </c>
      <c r="B80" s="2">
        <v>21.272192363826463</v>
      </c>
      <c r="C80" s="2">
        <v>0.70750174695861823</v>
      </c>
      <c r="D80" s="2">
        <v>-13.674038114282313</v>
      </c>
      <c r="E80" s="2">
        <v>-12.932890860689739</v>
      </c>
      <c r="F80" s="2">
        <v>37.689580189928549</v>
      </c>
      <c r="G80" s="2">
        <v>-20.115738264472007</v>
      </c>
      <c r="H80" s="2">
        <v>-51.538731971945573</v>
      </c>
      <c r="I80" s="2">
        <v>-117.11661092119199</v>
      </c>
      <c r="J80" s="2">
        <v>14.353196159929173</v>
      </c>
      <c r="K80" s="2">
        <v>9.9172760783485714</v>
      </c>
      <c r="L80" s="2">
        <v>-15.201187415593656</v>
      </c>
      <c r="M80" s="2">
        <v>149.30489162495081</v>
      </c>
      <c r="N80" s="2">
        <v>45.854753973907172</v>
      </c>
      <c r="O80" s="2">
        <v>53.279150177591767</v>
      </c>
      <c r="P80" s="2">
        <v>-78.123204494919889</v>
      </c>
      <c r="Q80" s="2">
        <v>-116.4253353426768</v>
      </c>
      <c r="R80" s="2">
        <v>-54.115209919632704</v>
      </c>
      <c r="S80" s="2">
        <v>80.733450084670565</v>
      </c>
      <c r="T80" s="2">
        <v>38.182109948610929</v>
      </c>
      <c r="U80" s="2">
        <v>-64.301581857309813</v>
      </c>
      <c r="V80" s="2">
        <v>385.40216743563667</v>
      </c>
      <c r="W80" s="2">
        <v>-24.606773519602338</v>
      </c>
      <c r="X80" s="2">
        <v>-173.741018136294</v>
      </c>
      <c r="Y80" s="2">
        <v>42.607562917242142</v>
      </c>
      <c r="Z80" s="2">
        <v>-198.23890443574052</v>
      </c>
      <c r="AA80" s="2">
        <v>12.749011403559964</v>
      </c>
      <c r="AB80" s="2">
        <v>0.56143482436901415</v>
      </c>
      <c r="AC80" s="2">
        <v>-144.05128283808443</v>
      </c>
      <c r="AD80" s="2">
        <v>-14.249796808957136</v>
      </c>
      <c r="AE80" s="2">
        <v>111.12023019435341</v>
      </c>
      <c r="AF80" s="2">
        <v>-61.576964426426088</v>
      </c>
      <c r="AG80" s="2">
        <v>21.605893724707929</v>
      </c>
      <c r="AH80" s="2">
        <v>-198.70880110627081</v>
      </c>
      <c r="AI80" s="2">
        <v>-94.535325766937035</v>
      </c>
      <c r="AJ80" s="2">
        <v>134.4970305982863</v>
      </c>
      <c r="AK80" s="2">
        <v>-62.293796428576584</v>
      </c>
      <c r="AL80" s="2">
        <v>64.263796681588346</v>
      </c>
      <c r="AM80" s="2">
        <v>4.6343622018456614</v>
      </c>
      <c r="AN80" s="2">
        <v>246.70924128492274</v>
      </c>
      <c r="AO80" s="2">
        <v>30.739406638432971</v>
      </c>
      <c r="AP80" s="2">
        <v>-97.642649895505158</v>
      </c>
      <c r="AQ80" s="2">
        <v>28.65427415874225</v>
      </c>
      <c r="AR80" s="2">
        <v>36.591031208820787</v>
      </c>
      <c r="AS80" s="2">
        <v>-180.43157347655526</v>
      </c>
      <c r="AT80" s="2">
        <v>-22.414386157363484</v>
      </c>
      <c r="AU80" s="2">
        <v>8.9755813034824428</v>
      </c>
      <c r="AV80" s="2">
        <v>8.8702089986712256</v>
      </c>
      <c r="AW80" s="2">
        <v>-14.77705500826259</v>
      </c>
      <c r="AX80" s="2">
        <v>157.37422713968786</v>
      </c>
      <c r="AY80" s="2">
        <v>-1.5938588418535462</v>
      </c>
      <c r="AZ80" s="2">
        <v>-122.95515386036345</v>
      </c>
      <c r="BA80" s="2">
        <v>59.455043972181571</v>
      </c>
      <c r="BB80" s="2">
        <v>-3.8713623634043435</v>
      </c>
      <c r="BC80" s="2">
        <v>-91.619740351828156</v>
      </c>
      <c r="BD80" s="2">
        <v>8.4076979789169286</v>
      </c>
      <c r="BE80" s="2">
        <v>2.898136992773451</v>
      </c>
      <c r="BF80" s="2">
        <v>-4.5088361063684898E-2</v>
      </c>
      <c r="BG80" s="2">
        <v>441.15134985375789</v>
      </c>
      <c r="BH80" s="2">
        <v>-225.68331123559452</v>
      </c>
      <c r="BI80" s="2">
        <v>-41.142212419978485</v>
      </c>
      <c r="BJ80" s="2">
        <v>-134.51134931662489</v>
      </c>
      <c r="BK80" s="2">
        <v>456.80755349110586</v>
      </c>
      <c r="BL80" s="2">
        <v>3.6429132939340438</v>
      </c>
      <c r="BM80" s="2">
        <v>47.574888725386785</v>
      </c>
      <c r="BN80" s="2">
        <v>108.1464057607709</v>
      </c>
      <c r="BO80" s="2">
        <v>-207.1024905908929</v>
      </c>
      <c r="BP80" s="2">
        <v>21.68029696913392</v>
      </c>
      <c r="BQ80" s="2">
        <v>9.2278075608400201</v>
      </c>
      <c r="BR80" s="2">
        <v>370.51541070236294</v>
      </c>
      <c r="BS80" s="2">
        <v>73.757461439195566</v>
      </c>
      <c r="BT80" s="2">
        <v>876.69213304362222</v>
      </c>
      <c r="BU80" s="2">
        <v>-2124.1500726881941</v>
      </c>
      <c r="BV80" s="2">
        <v>664.93418144823568</v>
      </c>
      <c r="BW80" s="2">
        <v>-108.08274157993614</v>
      </c>
      <c r="BX80" s="2">
        <v>114.8175243725121</v>
      </c>
      <c r="BY80" s="2">
        <v>157.52151096855962</v>
      </c>
      <c r="BZ80" s="2">
        <v>-872.60480806566989</v>
      </c>
      <c r="CA80" s="2">
        <v>144743.74868702464</v>
      </c>
      <c r="CB80" s="2">
        <v>-269.65771523038211</v>
      </c>
      <c r="CC80" s="2">
        <v>1052.452355452551</v>
      </c>
      <c r="CD80" s="2">
        <v>1113.2825316325914</v>
      </c>
      <c r="CE80" s="2">
        <v>274.79516231904427</v>
      </c>
      <c r="CF80" s="2">
        <v>58.44539480632308</v>
      </c>
      <c r="CG80" s="2">
        <v>-1211.1656779869725</v>
      </c>
      <c r="CH80" s="2">
        <v>11.767910130778256</v>
      </c>
      <c r="CI80" s="2">
        <v>-9.0957283773151474</v>
      </c>
      <c r="CJ80" s="2">
        <v>10.818313397494904</v>
      </c>
      <c r="CK80" s="2">
        <v>-23.616943456972521</v>
      </c>
      <c r="CL80" s="2">
        <v>-73.594581498522459</v>
      </c>
      <c r="CM80" s="2">
        <v>148.24834454109208</v>
      </c>
      <c r="CN80" s="2">
        <v>-20.463715168377217</v>
      </c>
      <c r="CO80" s="2">
        <v>-328.93489988015273</v>
      </c>
      <c r="CP80" s="2">
        <v>39.009951004932269</v>
      </c>
      <c r="CQ80" s="2">
        <v>-24.670045617712141</v>
      </c>
      <c r="CR80" s="2">
        <v>0.16824382559489481</v>
      </c>
      <c r="CS80" s="2">
        <v>3.0496599363013033</v>
      </c>
      <c r="CT80" s="2">
        <v>-22.187779577274082</v>
      </c>
      <c r="CU80" s="2">
        <v>-27.932728793381784</v>
      </c>
      <c r="CV80" s="2">
        <v>-72.519267559575439</v>
      </c>
      <c r="CW80" s="2">
        <v>139.38636037716509</v>
      </c>
      <c r="CX80" s="2">
        <v>10.791690897975297</v>
      </c>
      <c r="CY80" s="2">
        <v>-162.59885799183394</v>
      </c>
      <c r="CZ80" s="2">
        <v>-195.22536888667287</v>
      </c>
      <c r="DA80" s="2">
        <f t="shared" si="1"/>
        <v>144564.00612811503</v>
      </c>
      <c r="DB80" s="2"/>
    </row>
    <row r="81" spans="1:106" x14ac:dyDescent="0.25">
      <c r="A81" s="2" t="s">
        <v>574</v>
      </c>
      <c r="B81" s="2">
        <v>0.16287012209368346</v>
      </c>
      <c r="C81" s="2">
        <v>0.28667968017870971</v>
      </c>
      <c r="D81" s="2">
        <v>-0.55808269525583842</v>
      </c>
      <c r="E81" s="2">
        <v>-4.1728196672773379</v>
      </c>
      <c r="F81" s="2">
        <v>-0.46249407243708163</v>
      </c>
      <c r="G81" s="2">
        <v>-7.1683606466624497</v>
      </c>
      <c r="H81" s="2">
        <v>0.27570371623878032</v>
      </c>
      <c r="I81" s="2">
        <v>3.8565832539720537</v>
      </c>
      <c r="J81" s="2">
        <v>1.2980648799296191</v>
      </c>
      <c r="K81" s="2">
        <v>1.0777355912982216</v>
      </c>
      <c r="L81" s="2">
        <v>-5.5450168932434316</v>
      </c>
      <c r="M81" s="2">
        <v>2.1571366750503103</v>
      </c>
      <c r="N81" s="2">
        <v>8.6399485818910353</v>
      </c>
      <c r="O81" s="2">
        <v>11.591948458755866</v>
      </c>
      <c r="P81" s="2">
        <v>-4.9702193674920583</v>
      </c>
      <c r="Q81" s="2">
        <v>-12.726918366199584</v>
      </c>
      <c r="R81" s="2">
        <v>-8.5562505627586773</v>
      </c>
      <c r="S81" s="2">
        <v>0.83734068683867235</v>
      </c>
      <c r="T81" s="2">
        <v>0.25914998889527396</v>
      </c>
      <c r="U81" s="2">
        <v>0.8982047183220061</v>
      </c>
      <c r="V81" s="2">
        <v>-14.568611135467528</v>
      </c>
      <c r="W81" s="2">
        <v>-3.1887780073043501</v>
      </c>
      <c r="X81" s="2">
        <v>2.4489540634646119</v>
      </c>
      <c r="Y81" s="2">
        <v>-2.2627914296357972</v>
      </c>
      <c r="Z81" s="2">
        <v>7.9104889316032683</v>
      </c>
      <c r="AA81" s="2">
        <v>-2.9565819514227272</v>
      </c>
      <c r="AB81" s="2">
        <v>9.1226859501460922E-2</v>
      </c>
      <c r="AC81" s="2">
        <v>-53.504034013588466</v>
      </c>
      <c r="AD81" s="2">
        <v>1.4965104519519343</v>
      </c>
      <c r="AE81" s="2">
        <v>-6.2249488752174784</v>
      </c>
      <c r="AF81" s="2">
        <v>8.3541284965171627</v>
      </c>
      <c r="AG81" s="2">
        <v>-5.5200552326432764</v>
      </c>
      <c r="AH81" s="2">
        <v>27.014891035981634</v>
      </c>
      <c r="AI81" s="2">
        <v>-5.7916835316447788</v>
      </c>
      <c r="AJ81" s="2">
        <v>-9.3730572953454327</v>
      </c>
      <c r="AK81" s="2">
        <v>-5.0380642749787237</v>
      </c>
      <c r="AL81" s="2">
        <v>22.696045865332724</v>
      </c>
      <c r="AM81" s="2">
        <v>1.8744048701300615</v>
      </c>
      <c r="AN81" s="2">
        <v>3.1247277368539272</v>
      </c>
      <c r="AO81" s="2">
        <v>-4.4366688733166235</v>
      </c>
      <c r="AP81" s="2">
        <v>1.4887638528987299</v>
      </c>
      <c r="AQ81" s="2">
        <v>6.8041680884578319</v>
      </c>
      <c r="AR81" s="2">
        <v>-4.2208455231120752</v>
      </c>
      <c r="AS81" s="2">
        <v>-11.442409977756441</v>
      </c>
      <c r="AT81" s="2">
        <v>-3.7416973454586948</v>
      </c>
      <c r="AU81" s="2">
        <v>1.5284112096922904</v>
      </c>
      <c r="AV81" s="2">
        <v>-8.4707669355894577E-2</v>
      </c>
      <c r="AW81" s="2">
        <v>19.401323113473289</v>
      </c>
      <c r="AX81" s="2">
        <v>8.593724653785543</v>
      </c>
      <c r="AY81" s="2">
        <v>-1.4698996607407144E-2</v>
      </c>
      <c r="AZ81" s="2">
        <v>-39.99198257604867</v>
      </c>
      <c r="BA81" s="2">
        <v>-107.70930170329964</v>
      </c>
      <c r="BB81" s="2">
        <v>-9.1352602144615602</v>
      </c>
      <c r="BC81" s="2">
        <v>-35.081329404692042</v>
      </c>
      <c r="BD81" s="2">
        <v>-1.8593634456352568</v>
      </c>
      <c r="BE81" s="2">
        <v>-13.703026802810157</v>
      </c>
      <c r="BF81" s="2">
        <v>-1.8888327122367765E-3</v>
      </c>
      <c r="BG81" s="2">
        <v>22.645001785382959</v>
      </c>
      <c r="BH81" s="2">
        <v>-0.951434412362687</v>
      </c>
      <c r="BI81" s="2">
        <v>-13.759266637861515</v>
      </c>
      <c r="BJ81" s="2">
        <v>-9.2560319751348459</v>
      </c>
      <c r="BK81" s="2">
        <v>24.487935360592076</v>
      </c>
      <c r="BL81" s="2">
        <v>-2.3805585604399937E-2</v>
      </c>
      <c r="BM81" s="2">
        <v>0.4799476031783243</v>
      </c>
      <c r="BN81" s="2">
        <v>8.0154752026209906</v>
      </c>
      <c r="BO81" s="2">
        <v>-1.200511880535629</v>
      </c>
      <c r="BP81" s="2">
        <v>-7.6363330535459681</v>
      </c>
      <c r="BQ81" s="2">
        <v>12.505052286343584</v>
      </c>
      <c r="BR81" s="2">
        <v>5.4726705632277</v>
      </c>
      <c r="BS81" s="2">
        <v>0.78014191372280983</v>
      </c>
      <c r="BT81" s="2">
        <v>10.196645338376015</v>
      </c>
      <c r="BU81" s="2">
        <v>-10.264849450639446</v>
      </c>
      <c r="BV81" s="2">
        <v>28.114352579588001</v>
      </c>
      <c r="BW81" s="2">
        <v>-1.3292493207870848</v>
      </c>
      <c r="BX81" s="2">
        <v>1.1898731248145111</v>
      </c>
      <c r="BY81" s="2">
        <v>1.3369610980677891</v>
      </c>
      <c r="BZ81" s="2">
        <v>-14.650005458632506</v>
      </c>
      <c r="CA81" s="2">
        <v>5.7210237173425753</v>
      </c>
      <c r="CB81" s="2">
        <v>27045.595459192173</v>
      </c>
      <c r="CC81" s="2">
        <v>241.57093124409874</v>
      </c>
      <c r="CD81" s="2">
        <v>18.944411889429716</v>
      </c>
      <c r="CE81" s="2">
        <v>-0.12502435443102655</v>
      </c>
      <c r="CF81" s="2">
        <v>-12.289491010823227</v>
      </c>
      <c r="CG81" s="2">
        <v>-13.86906646073129</v>
      </c>
      <c r="CH81" s="2">
        <v>9.2455284467668051</v>
      </c>
      <c r="CI81" s="2">
        <v>-0.39364865033381413</v>
      </c>
      <c r="CJ81" s="2">
        <v>9.2188272900027641</v>
      </c>
      <c r="CK81" s="2">
        <v>-79.398420822219038</v>
      </c>
      <c r="CL81" s="2">
        <v>-3.6388368855984794</v>
      </c>
      <c r="CM81" s="2">
        <v>11.709168083154111</v>
      </c>
      <c r="CN81" s="2">
        <v>-2.3460033453397635</v>
      </c>
      <c r="CO81" s="2">
        <v>-31.411495834637833</v>
      </c>
      <c r="CP81" s="2">
        <v>2.3146511911716985</v>
      </c>
      <c r="CQ81" s="2">
        <v>-4.0907510118082122</v>
      </c>
      <c r="CR81" s="2">
        <v>2.1479782585723806E-2</v>
      </c>
      <c r="CS81" s="2">
        <v>7.5092361570909816E-2</v>
      </c>
      <c r="CT81" s="2">
        <v>-0.47479010617145789</v>
      </c>
      <c r="CU81" s="2">
        <v>-0.99864239763601947</v>
      </c>
      <c r="CV81" s="2">
        <v>-2.2824134244875864</v>
      </c>
      <c r="CW81" s="2">
        <v>4.1493043176575242</v>
      </c>
      <c r="CX81" s="2">
        <v>-2.8323081269229924</v>
      </c>
      <c r="CY81" s="2">
        <v>-4.6704335029642294</v>
      </c>
      <c r="CZ81" s="2">
        <v>-1.0529894962170374</v>
      </c>
      <c r="DA81" s="2">
        <f t="shared" si="1"/>
        <v>27005.00131736571</v>
      </c>
      <c r="DB81" s="2"/>
    </row>
    <row r="82" spans="1:106" x14ac:dyDescent="0.25">
      <c r="A82" s="2" t="s">
        <v>575</v>
      </c>
      <c r="B82" s="2">
        <v>0.51559832098364566</v>
      </c>
      <c r="C82" s="2">
        <v>0.5651525024554882</v>
      </c>
      <c r="D82" s="2">
        <v>-0.81053013687312969</v>
      </c>
      <c r="E82" s="2">
        <v>-6.8205558426495259</v>
      </c>
      <c r="F82" s="2">
        <v>3.637364270364742</v>
      </c>
      <c r="G82" s="2">
        <v>-25.332808769718014</v>
      </c>
      <c r="H82" s="2">
        <v>-4.7014687493371525</v>
      </c>
      <c r="I82" s="2">
        <v>6.4243692420257226</v>
      </c>
      <c r="J82" s="2">
        <v>-2.6062066197394387</v>
      </c>
      <c r="K82" s="2">
        <v>2.2354904957372455</v>
      </c>
      <c r="L82" s="2">
        <v>-8.4984927362006601</v>
      </c>
      <c r="M82" s="2">
        <v>5.5592653672331238</v>
      </c>
      <c r="N82" s="2">
        <v>15.370660869275383</v>
      </c>
      <c r="O82" s="2">
        <v>14.695943158415616</v>
      </c>
      <c r="P82" s="2">
        <v>-8.9939589827876709</v>
      </c>
      <c r="Q82" s="2">
        <v>-24.048890650244118</v>
      </c>
      <c r="R82" s="2">
        <v>-12.416583027668878</v>
      </c>
      <c r="S82" s="2">
        <v>1.40758239957092</v>
      </c>
      <c r="T82" s="2">
        <v>-1.7568581071441258</v>
      </c>
      <c r="U82" s="2">
        <v>2.4033381158855036</v>
      </c>
      <c r="V82" s="2">
        <v>-22.96214143592438</v>
      </c>
      <c r="W82" s="2">
        <v>-4.6309318730991649</v>
      </c>
      <c r="X82" s="2">
        <v>4.4609723714280562</v>
      </c>
      <c r="Y82" s="2">
        <v>-5.3263350529529134</v>
      </c>
      <c r="Z82" s="2">
        <v>12.950383023715588</v>
      </c>
      <c r="AA82" s="2">
        <v>-7.0262305792683435</v>
      </c>
      <c r="AB82" s="2">
        <v>0.23853078919745485</v>
      </c>
      <c r="AC82" s="2">
        <v>-87.185681080618821</v>
      </c>
      <c r="AD82" s="2">
        <v>3.1206383086419294</v>
      </c>
      <c r="AE82" s="2">
        <v>-13.459539376512794</v>
      </c>
      <c r="AF82" s="2">
        <v>14.058087521207256</v>
      </c>
      <c r="AG82" s="2">
        <v>-0.98730056279032397</v>
      </c>
      <c r="AH82" s="2">
        <v>39.629428550684622</v>
      </c>
      <c r="AI82" s="2">
        <v>-9.4330677871300139</v>
      </c>
      <c r="AJ82" s="2">
        <v>-15.18782162470643</v>
      </c>
      <c r="AK82" s="2">
        <v>-8.079640614231554</v>
      </c>
      <c r="AL82" s="2">
        <v>37.699770678223274</v>
      </c>
      <c r="AM82" s="2">
        <v>2.8241209262270708</v>
      </c>
      <c r="AN82" s="2">
        <v>9.1932031799597382</v>
      </c>
      <c r="AO82" s="2">
        <v>-8.9591249030390969</v>
      </c>
      <c r="AP82" s="2">
        <v>2.4513948079452206</v>
      </c>
      <c r="AQ82" s="2">
        <v>4.8484953103481416</v>
      </c>
      <c r="AR82" s="2">
        <v>-10.943132465553958</v>
      </c>
      <c r="AS82" s="2">
        <v>-20.903885076513973</v>
      </c>
      <c r="AT82" s="2">
        <v>-2.5938558207412363</v>
      </c>
      <c r="AU82" s="2">
        <v>2.5992361640248376</v>
      </c>
      <c r="AV82" s="2">
        <v>-2.6977553638282981</v>
      </c>
      <c r="AW82" s="2">
        <v>30.348674768952776</v>
      </c>
      <c r="AX82" s="2">
        <v>16.656368748750481</v>
      </c>
      <c r="AY82" s="2">
        <v>-4.378012279687943</v>
      </c>
      <c r="AZ82" s="2">
        <v>-61.608351158206972</v>
      </c>
      <c r="BA82" s="2">
        <v>-251.60752601075367</v>
      </c>
      <c r="BB82" s="2">
        <v>-14.759273389888987</v>
      </c>
      <c r="BC82" s="2">
        <v>-59.890121256317343</v>
      </c>
      <c r="BD82" s="2">
        <v>-2.9881288384816713</v>
      </c>
      <c r="BE82" s="2">
        <v>-22.292928091540983</v>
      </c>
      <c r="BF82" s="2">
        <v>4.7620990922682127E-3</v>
      </c>
      <c r="BG82" s="2">
        <v>33.526036556848908</v>
      </c>
      <c r="BH82" s="2">
        <v>-1.7199935538326372</v>
      </c>
      <c r="BI82" s="2">
        <v>-22.858952859248916</v>
      </c>
      <c r="BJ82" s="2">
        <v>-13.159730973705678</v>
      </c>
      <c r="BK82" s="2">
        <v>32.736970387832116</v>
      </c>
      <c r="BL82" s="2">
        <v>1.4075275918855823E-2</v>
      </c>
      <c r="BM82" s="2">
        <v>0.82213293503855311</v>
      </c>
      <c r="BN82" s="2">
        <v>12.24734836328571</v>
      </c>
      <c r="BO82" s="2">
        <v>-6.1345604922253187</v>
      </c>
      <c r="BP82" s="2">
        <v>-12.895052703044144</v>
      </c>
      <c r="BQ82" s="2">
        <v>20.639571284954968</v>
      </c>
      <c r="BR82" s="2">
        <v>10.642265956124064</v>
      </c>
      <c r="BS82" s="2">
        <v>1.9442292142432507</v>
      </c>
      <c r="BT82" s="2">
        <v>10.03435956636838</v>
      </c>
      <c r="BU82" s="2">
        <v>-21.318056949779418</v>
      </c>
      <c r="BV82" s="2">
        <v>48.87797202096192</v>
      </c>
      <c r="BW82" s="2">
        <v>-7.9163691577377904E-2</v>
      </c>
      <c r="BX82" s="2">
        <v>0.71435297017899302</v>
      </c>
      <c r="BY82" s="2">
        <v>2.5294065971813779</v>
      </c>
      <c r="BZ82" s="2">
        <v>-10.060564602654722</v>
      </c>
      <c r="CA82" s="2">
        <v>7.8122850325465407</v>
      </c>
      <c r="CB82" s="2">
        <v>0.6090743206609659</v>
      </c>
      <c r="CC82" s="2">
        <v>19964.662183575845</v>
      </c>
      <c r="CD82" s="2">
        <v>-468.65394765928954</v>
      </c>
      <c r="CE82" s="2">
        <v>16.431713780196048</v>
      </c>
      <c r="CF82" s="2">
        <v>-52.418845630657408</v>
      </c>
      <c r="CG82" s="2">
        <v>-27.755242742081407</v>
      </c>
      <c r="CH82" s="2">
        <v>-34.340050299167302</v>
      </c>
      <c r="CI82" s="2">
        <v>-0.3309701056195582</v>
      </c>
      <c r="CJ82" s="2">
        <v>1.5220043301704322</v>
      </c>
      <c r="CK82" s="2">
        <v>39.646370485718592</v>
      </c>
      <c r="CL82" s="2">
        <v>-4.9664171573110991</v>
      </c>
      <c r="CM82" s="2">
        <v>1.408083730569615</v>
      </c>
      <c r="CN82" s="2">
        <v>-2.1441235819414999</v>
      </c>
      <c r="CO82" s="2">
        <v>-42.211215855420051</v>
      </c>
      <c r="CP82" s="2">
        <v>4.0872679889443049</v>
      </c>
      <c r="CQ82" s="2">
        <v>-8.2990981737074314</v>
      </c>
      <c r="CR82" s="2">
        <v>-1.2130394549824786E-2</v>
      </c>
      <c r="CS82" s="2">
        <v>6.8480427156593748E-2</v>
      </c>
      <c r="CT82" s="2">
        <v>-0.39515016908940837</v>
      </c>
      <c r="CU82" s="2">
        <v>-1.2607608064687934</v>
      </c>
      <c r="CV82" s="2">
        <v>-3.9682524951081746</v>
      </c>
      <c r="CW82" s="2">
        <v>4.3232866718218901</v>
      </c>
      <c r="CX82" s="2">
        <v>-2.9991620775608112</v>
      </c>
      <c r="CY82" s="2">
        <v>5.4692143827509341</v>
      </c>
      <c r="CZ82" s="2">
        <v>-7.7983822774485816</v>
      </c>
      <c r="DA82" s="2">
        <f t="shared" si="1"/>
        <v>18975.000554330029</v>
      </c>
      <c r="DB82" s="2"/>
    </row>
    <row r="83" spans="1:106" x14ac:dyDescent="0.25">
      <c r="A83" s="2" t="s">
        <v>576</v>
      </c>
      <c r="B83" s="2">
        <v>-0.58180141460780987</v>
      </c>
      <c r="C83" s="2">
        <v>-0.16369023610078415</v>
      </c>
      <c r="D83" s="2">
        <v>9.0135979648071185E-2</v>
      </c>
      <c r="E83" s="2">
        <v>2.2568850713681847</v>
      </c>
      <c r="F83" s="2">
        <v>7.1768239951799728</v>
      </c>
      <c r="G83" s="2">
        <v>8.2738445169020736</v>
      </c>
      <c r="H83" s="2">
        <v>11.210361021973426</v>
      </c>
      <c r="I83" s="2">
        <v>-4.1004869647506155</v>
      </c>
      <c r="J83" s="2">
        <v>0.45785742383236538</v>
      </c>
      <c r="K83" s="2">
        <v>-1.1981091367541445</v>
      </c>
      <c r="L83" s="2">
        <v>4.1377716985177386</v>
      </c>
      <c r="M83" s="2">
        <v>-3.5067314693130811</v>
      </c>
      <c r="N83" s="2">
        <v>-7.1798610354831069</v>
      </c>
      <c r="O83" s="2">
        <v>-8.5403709964819541</v>
      </c>
      <c r="P83" s="2">
        <v>4.79354671243415</v>
      </c>
      <c r="Q83" s="2">
        <v>12.057844829214616</v>
      </c>
      <c r="R83" s="2">
        <v>6.8115815301282794</v>
      </c>
      <c r="S83" s="2">
        <v>1.36809281424296</v>
      </c>
      <c r="T83" s="2">
        <v>-3.8603958352986183</v>
      </c>
      <c r="U83" s="2">
        <v>0.24324163075903016</v>
      </c>
      <c r="V83" s="2">
        <v>14.923339162411096</v>
      </c>
      <c r="W83" s="2">
        <v>2.345704824466651</v>
      </c>
      <c r="X83" s="2">
        <v>0.1871734827865339</v>
      </c>
      <c r="Y83" s="2">
        <v>2.4776587122740068</v>
      </c>
      <c r="Z83" s="2">
        <v>-7.7096507088963762</v>
      </c>
      <c r="AA83" s="2">
        <v>3.198179963956477</v>
      </c>
      <c r="AB83" s="2">
        <v>0.54720083260782815</v>
      </c>
      <c r="AC83" s="2">
        <v>35.260950555968776</v>
      </c>
      <c r="AD83" s="2">
        <v>-1.9949730053915715</v>
      </c>
      <c r="AE83" s="2">
        <v>8.3004779105656894</v>
      </c>
      <c r="AF83" s="2">
        <v>-5.8778622417593169</v>
      </c>
      <c r="AG83" s="2">
        <v>1.4906499692803266</v>
      </c>
      <c r="AH83" s="2">
        <v>-20.837965745648347</v>
      </c>
      <c r="AI83" s="2">
        <v>4.5982757367262579</v>
      </c>
      <c r="AJ83" s="2">
        <v>5.3218173593520248</v>
      </c>
      <c r="AK83" s="2">
        <v>2.338439157897092</v>
      </c>
      <c r="AL83" s="2">
        <v>-18.805039169334137</v>
      </c>
      <c r="AM83" s="2">
        <v>-0.7522391250627205</v>
      </c>
      <c r="AN83" s="2">
        <v>2.5578996808212651</v>
      </c>
      <c r="AO83" s="2">
        <v>4.8650730323102991</v>
      </c>
      <c r="AP83" s="2">
        <v>-1.1122096569470585</v>
      </c>
      <c r="AQ83" s="2">
        <v>-7.0662566577652797E-3</v>
      </c>
      <c r="AR83" s="2">
        <v>8.9131078419120513</v>
      </c>
      <c r="AS83" s="2">
        <v>1.5572342179027032</v>
      </c>
      <c r="AT83" s="2">
        <v>15.297110558808997</v>
      </c>
      <c r="AU83" s="2">
        <v>-0.57544806603081966</v>
      </c>
      <c r="AV83" s="2">
        <v>0.75565708449876623</v>
      </c>
      <c r="AW83" s="2">
        <v>-11.647599422475594</v>
      </c>
      <c r="AX83" s="2">
        <v>-1.1895718098462282</v>
      </c>
      <c r="AY83" s="2">
        <v>3.1245931737467743</v>
      </c>
      <c r="AZ83" s="2">
        <v>17.59083309092739</v>
      </c>
      <c r="BA83" s="2">
        <v>91.973496400747436</v>
      </c>
      <c r="BB83" s="2">
        <v>6.3154055899947998</v>
      </c>
      <c r="BC83" s="2">
        <v>24.840687497120086</v>
      </c>
      <c r="BD83" s="2">
        <v>1.7846622187281937</v>
      </c>
      <c r="BE83" s="2">
        <v>8.8613025860876</v>
      </c>
      <c r="BF83" s="2">
        <v>1.9987497727060322E-3</v>
      </c>
      <c r="BG83" s="2">
        <v>-17.530150117897108</v>
      </c>
      <c r="BH83" s="2">
        <v>-3.5622881102071347</v>
      </c>
      <c r="BI83" s="2">
        <v>10.255372910209331</v>
      </c>
      <c r="BJ83" s="2">
        <v>4.5266310879732146</v>
      </c>
      <c r="BK83" s="2">
        <v>-26.850372880065152</v>
      </c>
      <c r="BL83" s="2">
        <v>-8.6944633149386163E-2</v>
      </c>
      <c r="BM83" s="2">
        <v>0.88815645888298889</v>
      </c>
      <c r="BN83" s="2">
        <v>-3.3972945853586793</v>
      </c>
      <c r="BO83" s="2">
        <v>-6.3871188067571438</v>
      </c>
      <c r="BP83" s="2">
        <v>12.104030021811809</v>
      </c>
      <c r="BQ83" s="2">
        <v>-17.116353370131606</v>
      </c>
      <c r="BR83" s="2">
        <v>5.8418935707109618</v>
      </c>
      <c r="BS83" s="2">
        <v>-2.0169741256541958</v>
      </c>
      <c r="BT83" s="2">
        <v>21.154977519403019</v>
      </c>
      <c r="BU83" s="2">
        <v>-14.599441109900312</v>
      </c>
      <c r="BV83" s="2">
        <v>-628.03973186178803</v>
      </c>
      <c r="BW83" s="2">
        <v>-3.2146661191077328</v>
      </c>
      <c r="BX83" s="2">
        <v>4.466880931133133</v>
      </c>
      <c r="BY83" s="2">
        <v>2.0852083228804759</v>
      </c>
      <c r="BZ83" s="2">
        <v>-4.8514994026190834</v>
      </c>
      <c r="CA83" s="2">
        <v>-6.5526243990090549</v>
      </c>
      <c r="CB83" s="2">
        <v>-125.0128442781031</v>
      </c>
      <c r="CC83" s="2">
        <v>-5776.0739068025514</v>
      </c>
      <c r="CD83" s="2">
        <v>37795.592026229497</v>
      </c>
      <c r="CE83" s="2">
        <v>-743.53127519840973</v>
      </c>
      <c r="CF83" s="2">
        <v>-41.559376750361693</v>
      </c>
      <c r="CG83" s="2">
        <v>-22.330627381275391</v>
      </c>
      <c r="CH83" s="2">
        <v>-51.607351764088932</v>
      </c>
      <c r="CI83" s="2">
        <v>0.24506221087102631</v>
      </c>
      <c r="CJ83" s="2">
        <v>51.644916192469367</v>
      </c>
      <c r="CK83" s="2">
        <v>-62.709979006315137</v>
      </c>
      <c r="CL83" s="2">
        <v>2.4706344825999054</v>
      </c>
      <c r="CM83" s="2">
        <v>-8.5294942038647434</v>
      </c>
      <c r="CN83" s="2">
        <v>-44.004250842228423</v>
      </c>
      <c r="CO83" s="2">
        <v>11.093019267438933</v>
      </c>
      <c r="CP83" s="2">
        <v>-0.31743812321624176</v>
      </c>
      <c r="CQ83" s="2">
        <v>1.9578592007840605</v>
      </c>
      <c r="CR83" s="2">
        <v>-3.577147809116088E-2</v>
      </c>
      <c r="CS83" s="2">
        <v>-6.614409260749099E-2</v>
      </c>
      <c r="CT83" s="2">
        <v>0.15907975549027675</v>
      </c>
      <c r="CU83" s="2">
        <v>0.18687301563311998</v>
      </c>
      <c r="CV83" s="2">
        <v>71.662064833094945</v>
      </c>
      <c r="CW83" s="2">
        <v>-2.3821174237524261</v>
      </c>
      <c r="CX83" s="2">
        <v>2.645545441434983</v>
      </c>
      <c r="CY83" s="2">
        <v>-34.246095241536487</v>
      </c>
      <c r="CZ83" s="2">
        <v>-86.032615492224068</v>
      </c>
      <c r="DA83" s="2">
        <f t="shared" si="1"/>
        <v>30495.001328171078</v>
      </c>
      <c r="DB83" s="2"/>
    </row>
    <row r="84" spans="1:106" x14ac:dyDescent="0.25">
      <c r="A84" s="2" t="s">
        <v>577</v>
      </c>
      <c r="B84" s="2">
        <v>5.8357347309967977</v>
      </c>
      <c r="C84" s="2">
        <v>1.2291830291362302</v>
      </c>
      <c r="D84" s="2">
        <v>-5.0488966980575825</v>
      </c>
      <c r="E84" s="2">
        <v>-36.852419656907699</v>
      </c>
      <c r="F84" s="2">
        <v>-484.58233078549722</v>
      </c>
      <c r="G84" s="2">
        <v>-34.266814593873505</v>
      </c>
      <c r="H84" s="2">
        <v>-599.29095717810128</v>
      </c>
      <c r="I84" s="2">
        <v>29.760849479530659</v>
      </c>
      <c r="J84" s="2">
        <v>2.6339429899829554</v>
      </c>
      <c r="K84" s="2">
        <v>10.815411211124086</v>
      </c>
      <c r="L84" s="2">
        <v>-43.084675598913833</v>
      </c>
      <c r="M84" s="2">
        <v>27.734814552503991</v>
      </c>
      <c r="N84" s="2">
        <v>83.400018890146342</v>
      </c>
      <c r="O84" s="2">
        <v>101.28037205365388</v>
      </c>
      <c r="P84" s="2">
        <v>-56.274519891543605</v>
      </c>
      <c r="Q84" s="2">
        <v>-124.31245293099266</v>
      </c>
      <c r="R84" s="2">
        <v>-81.111164295942785</v>
      </c>
      <c r="S84" s="2">
        <v>10.467121228050139</v>
      </c>
      <c r="T84" s="2">
        <v>2.5655574527991121</v>
      </c>
      <c r="U84" s="2">
        <v>8.1307296097172639</v>
      </c>
      <c r="V84" s="2">
        <v>-133.84134925242685</v>
      </c>
      <c r="W84" s="2">
        <v>-25.368663701872478</v>
      </c>
      <c r="X84" s="2">
        <v>23.235260276232793</v>
      </c>
      <c r="Y84" s="2">
        <v>-39.187110904888641</v>
      </c>
      <c r="Z84" s="2">
        <v>68.629205105601073</v>
      </c>
      <c r="AA84" s="2">
        <v>-21.500971111286219</v>
      </c>
      <c r="AB84" s="2">
        <v>-1.2138040709664324</v>
      </c>
      <c r="AC84" s="2">
        <v>-426.00953977135799</v>
      </c>
      <c r="AD84" s="2">
        <v>31.051335009614036</v>
      </c>
      <c r="AE84" s="2">
        <v>-79.826104278464982</v>
      </c>
      <c r="AF84" s="2">
        <v>70.132743691262249</v>
      </c>
      <c r="AG84" s="2">
        <v>-11.830134045672537</v>
      </c>
      <c r="AH84" s="2">
        <v>246.47691380465994</v>
      </c>
      <c r="AI84" s="2">
        <v>-56.613984334530102</v>
      </c>
      <c r="AJ84" s="2">
        <v>-82.624550500513465</v>
      </c>
      <c r="AK84" s="2">
        <v>-25.341517934580644</v>
      </c>
      <c r="AL84" s="2">
        <v>213.77080995807933</v>
      </c>
      <c r="AM84" s="2">
        <v>9.6917398953910379</v>
      </c>
      <c r="AN84" s="2">
        <v>-73.275462002704558</v>
      </c>
      <c r="AO84" s="2">
        <v>-53.667305334022899</v>
      </c>
      <c r="AP84" s="2">
        <v>4.8380407762853821</v>
      </c>
      <c r="AQ84" s="2">
        <v>21.852355690282074</v>
      </c>
      <c r="AR84" s="2">
        <v>-272.25159093359457</v>
      </c>
      <c r="AS84" s="2">
        <v>-106.04841141395752</v>
      </c>
      <c r="AT84" s="2">
        <v>-892.63451270991209</v>
      </c>
      <c r="AU84" s="2">
        <v>16.10644276233424</v>
      </c>
      <c r="AV84" s="2">
        <v>6.8473828562941108</v>
      </c>
      <c r="AW84" s="2">
        <v>170.26538000368038</v>
      </c>
      <c r="AX84" s="2">
        <v>79.738523264886794</v>
      </c>
      <c r="AY84" s="2">
        <v>-111.84450170501469</v>
      </c>
      <c r="AZ84" s="2">
        <v>-329.16356158922008</v>
      </c>
      <c r="BA84" s="2">
        <v>-613.57681099812714</v>
      </c>
      <c r="BB84" s="2">
        <v>-83.851237973729198</v>
      </c>
      <c r="BC84" s="2">
        <v>-303.43804296354165</v>
      </c>
      <c r="BD84" s="2">
        <v>-16.660080166871644</v>
      </c>
      <c r="BE84" s="2">
        <v>-123.63503756632394</v>
      </c>
      <c r="BF84" s="2">
        <v>1.3880467778742078E-2</v>
      </c>
      <c r="BG84" s="2">
        <v>212.3023192574758</v>
      </c>
      <c r="BH84" s="2">
        <v>-8.674362440775667</v>
      </c>
      <c r="BI84" s="2">
        <v>-128.32240922272902</v>
      </c>
      <c r="BJ84" s="2">
        <v>-83.615197681237078</v>
      </c>
      <c r="BK84" s="2">
        <v>226.11860480520136</v>
      </c>
      <c r="BL84" s="2">
        <v>0.22129758755674089</v>
      </c>
      <c r="BM84" s="2">
        <v>4.0475651376576138</v>
      </c>
      <c r="BN84" s="2">
        <v>78.835128944817029</v>
      </c>
      <c r="BO84" s="2">
        <v>-31.711583240339678</v>
      </c>
      <c r="BP84" s="2">
        <v>-77.913197036060183</v>
      </c>
      <c r="BQ84" s="2">
        <v>123.87770756139366</v>
      </c>
      <c r="BR84" s="2">
        <v>53.481595043168198</v>
      </c>
      <c r="BS84" s="2">
        <v>7.8754995157197811</v>
      </c>
      <c r="BT84" s="2">
        <v>65.13722434047304</v>
      </c>
      <c r="BU84" s="2">
        <v>-99.873920216037732</v>
      </c>
      <c r="BV84" s="2">
        <v>292.2463398764919</v>
      </c>
      <c r="BW84" s="2">
        <v>-8.4109665796422632</v>
      </c>
      <c r="BX84" s="2">
        <v>21.204238423526391</v>
      </c>
      <c r="BY84" s="2">
        <v>18.156254281918109</v>
      </c>
      <c r="BZ84" s="2">
        <v>-228.61853289036776</v>
      </c>
      <c r="CA84" s="2">
        <v>52.407907924442668</v>
      </c>
      <c r="CB84" s="2">
        <v>-9.6024713972956306</v>
      </c>
      <c r="CC84" s="2">
        <v>82.73292151791793</v>
      </c>
      <c r="CD84" s="2">
        <v>221.96839502952525</v>
      </c>
      <c r="CE84" s="2">
        <v>44673.017092667098</v>
      </c>
      <c r="CF84" s="2">
        <v>485.55306836929071</v>
      </c>
      <c r="CG84" s="2">
        <v>-139.80437512965025</v>
      </c>
      <c r="CH84" s="2">
        <v>-183.88261830708132</v>
      </c>
      <c r="CI84" s="2">
        <v>-3.8106349925961993</v>
      </c>
      <c r="CJ84" s="2">
        <v>-232.60721518594198</v>
      </c>
      <c r="CK84" s="2">
        <v>48.190429567711334</v>
      </c>
      <c r="CL84" s="2">
        <v>-29.712184602655839</v>
      </c>
      <c r="CM84" s="2">
        <v>-3.351620962544871</v>
      </c>
      <c r="CN84" s="2">
        <v>-13.302730387271453</v>
      </c>
      <c r="CO84" s="2">
        <v>-94.520505274595223</v>
      </c>
      <c r="CP84" s="2">
        <v>21.383991220170977</v>
      </c>
      <c r="CQ84" s="2">
        <v>-48.04925115339676</v>
      </c>
      <c r="CR84" s="2">
        <v>0.11693825800948154</v>
      </c>
      <c r="CS84" s="2">
        <v>0.9319870937268746</v>
      </c>
      <c r="CT84" s="2">
        <v>-4.6002692708469297</v>
      </c>
      <c r="CU84" s="2">
        <v>-9.627988356513697</v>
      </c>
      <c r="CV84" s="2">
        <v>-25.804054698092727</v>
      </c>
      <c r="CW84" s="2">
        <v>41.248370351090188</v>
      </c>
      <c r="CX84" s="2">
        <v>-26.15356307737747</v>
      </c>
      <c r="CY84" s="2">
        <v>-41.614547691642287</v>
      </c>
      <c r="CZ84" s="2">
        <v>-30.743650318854634</v>
      </c>
      <c r="DA84" s="2">
        <f t="shared" si="1"/>
        <v>41065.002258557448</v>
      </c>
      <c r="DB84" s="2"/>
    </row>
    <row r="85" spans="1:106" x14ac:dyDescent="0.25">
      <c r="A85" s="2" t="s">
        <v>578</v>
      </c>
      <c r="B85" s="2">
        <v>1.1878424490064989</v>
      </c>
      <c r="C85" s="2">
        <v>-28.159670991573133</v>
      </c>
      <c r="D85" s="2">
        <v>-3.2724494035570113</v>
      </c>
      <c r="E85" s="2">
        <v>-8.6484684188573926</v>
      </c>
      <c r="F85" s="2">
        <v>-5.2149466004123326</v>
      </c>
      <c r="G85" s="2">
        <v>0.86022394262543855</v>
      </c>
      <c r="H85" s="2">
        <v>3.1938616172287482</v>
      </c>
      <c r="I85" s="2">
        <v>8.8744787806814855</v>
      </c>
      <c r="J85" s="2">
        <v>3.5336811133852084</v>
      </c>
      <c r="K85" s="2">
        <v>2.8929214470977751</v>
      </c>
      <c r="L85" s="2">
        <v>-11.378923232161412</v>
      </c>
      <c r="M85" s="2">
        <v>10.838254224414399</v>
      </c>
      <c r="N85" s="2">
        <v>22.214991070022862</v>
      </c>
      <c r="O85" s="2">
        <v>34.717272081125515</v>
      </c>
      <c r="P85" s="2">
        <v>-14.569838218183641</v>
      </c>
      <c r="Q85" s="2">
        <v>-27.97013761572877</v>
      </c>
      <c r="R85" s="2">
        <v>-21.719296698159305</v>
      </c>
      <c r="S85" s="2">
        <v>4.0941290041823137</v>
      </c>
      <c r="T85" s="2">
        <v>4.4446183623946354</v>
      </c>
      <c r="U85" s="2">
        <v>1.327858945198841</v>
      </c>
      <c r="V85" s="2">
        <v>-33.352262283923125</v>
      </c>
      <c r="W85" s="2">
        <v>-4.9418036570762602</v>
      </c>
      <c r="X85" s="2">
        <v>3.3965070582829924</v>
      </c>
      <c r="Y85" s="2">
        <v>-2.1351329861399506</v>
      </c>
      <c r="Z85" s="2">
        <v>16.348021509027038</v>
      </c>
      <c r="AA85" s="2">
        <v>-34.280186647261615</v>
      </c>
      <c r="AB85" s="2">
        <v>-3.7383323929269991</v>
      </c>
      <c r="AC85" s="2">
        <v>-231.52763759847932</v>
      </c>
      <c r="AD85" s="2">
        <v>5.3154723331939735</v>
      </c>
      <c r="AE85" s="2">
        <v>-121.01021024988776</v>
      </c>
      <c r="AF85" s="2">
        <v>18.797226067125678</v>
      </c>
      <c r="AG85" s="2">
        <v>-119.1304488368614</v>
      </c>
      <c r="AH85" s="2">
        <v>35.217835514154629</v>
      </c>
      <c r="AI85" s="2">
        <v>-9.4689113150782092</v>
      </c>
      <c r="AJ85" s="2">
        <v>-18.601295017735836</v>
      </c>
      <c r="AK85" s="2">
        <v>-4.1222396819397833</v>
      </c>
      <c r="AL85" s="2">
        <v>46.001314402921722</v>
      </c>
      <c r="AM85" s="2">
        <v>1.676160378935843</v>
      </c>
      <c r="AN85" s="2">
        <v>-34.130184433300272</v>
      </c>
      <c r="AO85" s="2">
        <v>-88.477066410434617</v>
      </c>
      <c r="AP85" s="2">
        <v>-16.645516575120126</v>
      </c>
      <c r="AQ85" s="2">
        <v>-88.923170362254908</v>
      </c>
      <c r="AR85" s="2">
        <v>-23.896492526619838</v>
      </c>
      <c r="AS85" s="2">
        <v>-22.788675220371282</v>
      </c>
      <c r="AT85" s="2">
        <v>-59.073181561613445</v>
      </c>
      <c r="AU85" s="2">
        <v>2.173175537543198</v>
      </c>
      <c r="AV85" s="2">
        <v>2.9994821267793217</v>
      </c>
      <c r="AW85" s="2">
        <v>20.340701160103553</v>
      </c>
      <c r="AX85" s="2">
        <v>16.311161784031412</v>
      </c>
      <c r="AY85" s="2">
        <v>-10.435641893904956</v>
      </c>
      <c r="AZ85" s="2">
        <v>-36.995900849887519</v>
      </c>
      <c r="BA85" s="2">
        <v>-1319.7636624928884</v>
      </c>
      <c r="BB85" s="2">
        <v>-16.109651572936841</v>
      </c>
      <c r="BC85" s="2">
        <v>-68.121512291512857</v>
      </c>
      <c r="BD85" s="2">
        <v>-4.202279728177313</v>
      </c>
      <c r="BE85" s="2">
        <v>-30.361363483239263</v>
      </c>
      <c r="BF85" s="2">
        <v>9.6177653164635502E-3</v>
      </c>
      <c r="BG85" s="2">
        <v>59.451627208062078</v>
      </c>
      <c r="BH85" s="2">
        <v>-2.5097045108776115</v>
      </c>
      <c r="BI85" s="2">
        <v>-32.341904054534695</v>
      </c>
      <c r="BJ85" s="2">
        <v>-23.27134894881101</v>
      </c>
      <c r="BK85" s="2">
        <v>65.665930246065557</v>
      </c>
      <c r="BL85" s="2">
        <v>-3.3309096226779467E-2</v>
      </c>
      <c r="BM85" s="2">
        <v>0.35793761040771699</v>
      </c>
      <c r="BN85" s="2">
        <v>21.015967391701878</v>
      </c>
      <c r="BO85" s="2">
        <v>-61.298223119093507</v>
      </c>
      <c r="BP85" s="2">
        <v>-23.543068363818122</v>
      </c>
      <c r="BQ85" s="2">
        <v>35.991853180710137</v>
      </c>
      <c r="BR85" s="2">
        <v>11.891979111024339</v>
      </c>
      <c r="BS85" s="2">
        <v>1.3333194032696847</v>
      </c>
      <c r="BT85" s="2">
        <v>-59.212120469601786</v>
      </c>
      <c r="BU85" s="2">
        <v>-32.266981000466558</v>
      </c>
      <c r="BV85" s="2">
        <v>76.481928839997494</v>
      </c>
      <c r="BW85" s="2">
        <v>-4.2349123493896172</v>
      </c>
      <c r="BX85" s="2">
        <v>6.1736552354635457</v>
      </c>
      <c r="BY85" s="2">
        <v>-26.138412935787457</v>
      </c>
      <c r="BZ85" s="2">
        <v>-65.837554942001589</v>
      </c>
      <c r="CA85" s="2">
        <v>14.447888841103751</v>
      </c>
      <c r="CB85" s="2">
        <v>-3.6715363068869351</v>
      </c>
      <c r="CC85" s="2">
        <v>21.610750836792477</v>
      </c>
      <c r="CD85" s="2">
        <v>59.896919784737406</v>
      </c>
      <c r="CE85" s="2">
        <v>86.858732362623087</v>
      </c>
      <c r="CF85" s="2">
        <v>10989.817527248686</v>
      </c>
      <c r="CG85" s="2">
        <v>-31.263953567629962</v>
      </c>
      <c r="CH85" s="2">
        <v>-62.682552148241115</v>
      </c>
      <c r="CI85" s="2">
        <v>-1.5076749097697433</v>
      </c>
      <c r="CJ85" s="2">
        <v>-40.086298265567194</v>
      </c>
      <c r="CK85" s="2">
        <v>3.6177893950942739</v>
      </c>
      <c r="CL85" s="2">
        <v>-8.4301474544127828</v>
      </c>
      <c r="CM85" s="2">
        <v>-2.0568448109966653</v>
      </c>
      <c r="CN85" s="2">
        <v>-3.2391246425611797</v>
      </c>
      <c r="CO85" s="2">
        <v>-27.467131627461384</v>
      </c>
      <c r="CP85" s="2">
        <v>4.7282371164812389</v>
      </c>
      <c r="CQ85" s="2">
        <v>-13.193137381008523</v>
      </c>
      <c r="CR85" s="2">
        <v>-0.91740273376591097</v>
      </c>
      <c r="CS85" s="2">
        <v>1.339784394313126E-2</v>
      </c>
      <c r="CT85" s="2">
        <v>-1.7924488305209474</v>
      </c>
      <c r="CU85" s="2">
        <v>-3.0032597954211617</v>
      </c>
      <c r="CV85" s="2">
        <v>-7.0292912582718259</v>
      </c>
      <c r="CW85" s="2">
        <v>14.50618003861959</v>
      </c>
      <c r="CX85" s="2">
        <v>-10.154932553990349</v>
      </c>
      <c r="CY85" s="2">
        <v>-10.906021698906665</v>
      </c>
      <c r="CZ85" s="2">
        <v>-6.3720451196207932</v>
      </c>
      <c r="DA85" s="2">
        <f t="shared" si="1"/>
        <v>8653.000596225711</v>
      </c>
      <c r="DB85" s="2"/>
    </row>
    <row r="86" spans="1:106" x14ac:dyDescent="0.25">
      <c r="A86" s="2" t="s">
        <v>579</v>
      </c>
      <c r="B86" s="2">
        <v>-68.64546498252912</v>
      </c>
      <c r="C86" s="2">
        <v>-34.741009880207855</v>
      </c>
      <c r="D86" s="2">
        <v>-79.254995787897641</v>
      </c>
      <c r="E86" s="2">
        <v>-64.675369871954416</v>
      </c>
      <c r="F86" s="2">
        <v>-585.58200047770038</v>
      </c>
      <c r="G86" s="2">
        <v>209.18104523756199</v>
      </c>
      <c r="H86" s="2">
        <v>640.31523812752505</v>
      </c>
      <c r="I86" s="2">
        <v>-432.58211945091762</v>
      </c>
      <c r="J86" s="2">
        <v>-135.6021282426791</v>
      </c>
      <c r="K86" s="2">
        <v>-102.38983347331173</v>
      </c>
      <c r="L86" s="2">
        <v>44.731696908660922</v>
      </c>
      <c r="M86" s="2">
        <v>-222.17284349918793</v>
      </c>
      <c r="N86" s="2">
        <v>-204.21683514647975</v>
      </c>
      <c r="O86" s="2">
        <v>362.969364815718</v>
      </c>
      <c r="P86" s="2">
        <v>130.3984525632722</v>
      </c>
      <c r="Q86" s="2">
        <v>574.65835836527572</v>
      </c>
      <c r="R86" s="2">
        <v>-125.88963789874526</v>
      </c>
      <c r="S86" s="2">
        <v>848.59384760847763</v>
      </c>
      <c r="T86" s="2">
        <v>-654.19884046790048</v>
      </c>
      <c r="U86" s="2">
        <v>146.44016147423895</v>
      </c>
      <c r="V86" s="2">
        <v>1197.8355718531479</v>
      </c>
      <c r="W86" s="2">
        <v>92.847321244880476</v>
      </c>
      <c r="X86" s="2">
        <v>-65.447682525431901</v>
      </c>
      <c r="Y86" s="2">
        <v>-65.921285093259598</v>
      </c>
      <c r="Z86" s="2">
        <v>-1017.0562709514624</v>
      </c>
      <c r="AA86" s="2">
        <v>450.10848270144953</v>
      </c>
      <c r="AB86" s="2">
        <v>105.41219198476773</v>
      </c>
      <c r="AC86" s="2">
        <v>843.76499864205221</v>
      </c>
      <c r="AD86" s="2">
        <v>-165.12890218693678</v>
      </c>
      <c r="AE86" s="2">
        <v>387.78035668665507</v>
      </c>
      <c r="AF86" s="2">
        <v>-258.83107920332986</v>
      </c>
      <c r="AG86" s="2">
        <v>33.462791248297947</v>
      </c>
      <c r="AH86" s="2">
        <v>-742.34909919241318</v>
      </c>
      <c r="AI86" s="2">
        <v>-103.91241475819511</v>
      </c>
      <c r="AJ86" s="2">
        <v>-293.90126528721908</v>
      </c>
      <c r="AK86" s="2">
        <v>-206.50076518201664</v>
      </c>
      <c r="AL86" s="2">
        <v>-1142.756732836177</v>
      </c>
      <c r="AM86" s="2">
        <v>-1.5422084772302185</v>
      </c>
      <c r="AN86" s="2">
        <v>1214.3551732638989</v>
      </c>
      <c r="AO86" s="2">
        <v>-73.79173824569267</v>
      </c>
      <c r="AP86" s="2">
        <v>-557.78047505417499</v>
      </c>
      <c r="AQ86" s="2">
        <v>-86.046369350457155</v>
      </c>
      <c r="AR86" s="2">
        <v>183.7598046716501</v>
      </c>
      <c r="AS86" s="2">
        <v>-1614.9136334162149</v>
      </c>
      <c r="AT86" s="2">
        <v>-180.44671442213007</v>
      </c>
      <c r="AU86" s="2">
        <v>25.152762034017137</v>
      </c>
      <c r="AV86" s="2">
        <v>36.161356503231644</v>
      </c>
      <c r="AW86" s="2">
        <v>-236.60000532011338</v>
      </c>
      <c r="AX86" s="2">
        <v>1154.1906943845561</v>
      </c>
      <c r="AY86" s="2">
        <v>-15.337270169592287</v>
      </c>
      <c r="AZ86" s="2">
        <v>-129.57992226919032</v>
      </c>
      <c r="BA86" s="2">
        <v>23.338530234646925</v>
      </c>
      <c r="BB86" s="2">
        <v>195.49803177656514</v>
      </c>
      <c r="BC86" s="2">
        <v>814.74280348921582</v>
      </c>
      <c r="BD86" s="2">
        <v>55.924224859327353</v>
      </c>
      <c r="BE86" s="2">
        <v>-2.5863756701923535</v>
      </c>
      <c r="BF86" s="2">
        <v>-0.92385473952405883</v>
      </c>
      <c r="BG86" s="2">
        <v>114.13346129057709</v>
      </c>
      <c r="BH86" s="2">
        <v>-794.24500543391707</v>
      </c>
      <c r="BI86" s="2">
        <v>293.60424120195273</v>
      </c>
      <c r="BJ86" s="2">
        <v>-747.16442517073529</v>
      </c>
      <c r="BK86" s="2">
        <v>-2294.6031451402723</v>
      </c>
      <c r="BL86" s="2">
        <v>-13.216313817561449</v>
      </c>
      <c r="BM86" s="2">
        <v>408.45205375799674</v>
      </c>
      <c r="BN86" s="2">
        <v>999.30608398497952</v>
      </c>
      <c r="BO86" s="2">
        <v>-2102.7550501860856</v>
      </c>
      <c r="BP86" s="2">
        <v>3438.8936731328613</v>
      </c>
      <c r="BQ86" s="2">
        <v>-4034.6975121592595</v>
      </c>
      <c r="BR86" s="2">
        <v>-4767.5458851650901</v>
      </c>
      <c r="BS86" s="2">
        <v>-346.29246331157412</v>
      </c>
      <c r="BT86" s="2">
        <v>7351.4461866287393</v>
      </c>
      <c r="BU86" s="2">
        <v>-11622.289900362854</v>
      </c>
      <c r="BV86" s="2">
        <v>-533.45252928437162</v>
      </c>
      <c r="BW86" s="2">
        <v>-1460.8625368131275</v>
      </c>
      <c r="BX86" s="2">
        <v>306.62606989346739</v>
      </c>
      <c r="BY86" s="2">
        <v>788.78669019607707</v>
      </c>
      <c r="BZ86" s="2">
        <v>-1059.8005223427981</v>
      </c>
      <c r="CA86" s="2">
        <v>-806.16028777793963</v>
      </c>
      <c r="CB86" s="2">
        <v>-1757.836566338894</v>
      </c>
      <c r="CC86" s="2">
        <v>7279.3905573402999</v>
      </c>
      <c r="CD86" s="2">
        <v>6795.7354122911784</v>
      </c>
      <c r="CE86" s="2">
        <v>1601.5228862341187</v>
      </c>
      <c r="CF86" s="2">
        <v>594.53197708163611</v>
      </c>
      <c r="CG86" s="2">
        <v>16797.586359362787</v>
      </c>
      <c r="CH86" s="2">
        <v>-94.596174566425134</v>
      </c>
      <c r="CI86" s="2">
        <v>-211.23111839208389</v>
      </c>
      <c r="CJ86" s="2">
        <v>5737.2603990795187</v>
      </c>
      <c r="CK86" s="2">
        <v>-852.74668723887828</v>
      </c>
      <c r="CL86" s="2">
        <v>98.645104604039602</v>
      </c>
      <c r="CM86" s="2">
        <v>1713.9541629819532</v>
      </c>
      <c r="CN86" s="2">
        <v>-459.07341963600447</v>
      </c>
      <c r="CO86" s="2">
        <v>-1709.2581308175786</v>
      </c>
      <c r="CP86" s="2">
        <v>330.1882306335134</v>
      </c>
      <c r="CQ86" s="2">
        <v>-396.94775828816364</v>
      </c>
      <c r="CR86" s="2">
        <v>12.69976039732504</v>
      </c>
      <c r="CS86" s="2">
        <v>47.56415491517599</v>
      </c>
      <c r="CT86" s="2">
        <v>-99.401799301098791</v>
      </c>
      <c r="CU86" s="2">
        <v>-371.18375178040151</v>
      </c>
      <c r="CV86" s="2">
        <v>-113.35708998017242</v>
      </c>
      <c r="CW86" s="2">
        <v>594.86492038904385</v>
      </c>
      <c r="CX86" s="2">
        <v>-824.29716286931694</v>
      </c>
      <c r="CY86" s="2">
        <v>-758.25837932239938</v>
      </c>
      <c r="CZ86" s="2">
        <v>-1747.2357547182582</v>
      </c>
      <c r="DA86" s="2">
        <f t="shared" si="1"/>
        <v>15427.001132330603</v>
      </c>
      <c r="DB86" s="2"/>
    </row>
    <row r="87" spans="1:106" x14ac:dyDescent="0.25">
      <c r="A87" s="2" t="s">
        <v>580</v>
      </c>
      <c r="B87" s="2">
        <v>0.28540708204835497</v>
      </c>
      <c r="C87" s="2">
        <v>0.38073843819045372</v>
      </c>
      <c r="D87" s="2">
        <v>0.50464378291184175</v>
      </c>
      <c r="E87" s="2">
        <v>-2.1839637180076785</v>
      </c>
      <c r="F87" s="2">
        <v>32.210922002911843</v>
      </c>
      <c r="G87" s="2">
        <v>-9.8628095679397347</v>
      </c>
      <c r="H87" s="2">
        <v>-22.800270106019241</v>
      </c>
      <c r="I87" s="2">
        <v>4.611205941328743</v>
      </c>
      <c r="J87" s="2">
        <v>-4.3090476535587143</v>
      </c>
      <c r="K87" s="2">
        <v>4.2435968707236711</v>
      </c>
      <c r="L87" s="2">
        <v>-0.61446176420064091</v>
      </c>
      <c r="M87" s="2">
        <v>7.9362072264734635</v>
      </c>
      <c r="N87" s="2">
        <v>13.206656244270881</v>
      </c>
      <c r="O87" s="2">
        <v>-19.383264380659227</v>
      </c>
      <c r="P87" s="2">
        <v>-11.513199119643511</v>
      </c>
      <c r="Q87" s="2">
        <v>-9.1980059609448119</v>
      </c>
      <c r="R87" s="2">
        <v>6.3711279838399548</v>
      </c>
      <c r="S87" s="2">
        <v>-8.4278527962585841</v>
      </c>
      <c r="T87" s="2">
        <v>-9.3446759085234135</v>
      </c>
      <c r="U87" s="2">
        <v>3.8559622248016581</v>
      </c>
      <c r="V87" s="2">
        <v>-7.6133387430601971</v>
      </c>
      <c r="W87" s="2">
        <v>-1.5872754917721537</v>
      </c>
      <c r="X87" s="2">
        <v>4.6496295053357244</v>
      </c>
      <c r="Y87" s="2">
        <v>-14.539960157912645</v>
      </c>
      <c r="Z87" s="2">
        <v>8.9641723254862384</v>
      </c>
      <c r="AA87" s="2">
        <v>-18.935318051520497</v>
      </c>
      <c r="AB87" s="2">
        <v>0.85700706267206783</v>
      </c>
      <c r="AC87" s="2">
        <v>-37.452954294707382</v>
      </c>
      <c r="AD87" s="2">
        <v>7.1755623541250202E-2</v>
      </c>
      <c r="AE87" s="2">
        <v>4.8139367393315524</v>
      </c>
      <c r="AF87" s="2">
        <v>10.108019083811115</v>
      </c>
      <c r="AG87" s="2">
        <v>-19.375758497853504</v>
      </c>
      <c r="AH87" s="2">
        <v>7.2620587280835025</v>
      </c>
      <c r="AI87" s="2">
        <v>1.4482089741030322</v>
      </c>
      <c r="AJ87" s="2">
        <v>3.5065423844306451</v>
      </c>
      <c r="AK87" s="2">
        <v>-6.2174174588452669</v>
      </c>
      <c r="AL87" s="2">
        <v>23.911091146050545</v>
      </c>
      <c r="AM87" s="2">
        <v>0.96836180769721558</v>
      </c>
      <c r="AN87" s="2">
        <v>3.0080644702445483</v>
      </c>
      <c r="AO87" s="2">
        <v>-16.949389466189551</v>
      </c>
      <c r="AP87" s="2">
        <v>1.2836803508128156</v>
      </c>
      <c r="AQ87" s="2">
        <v>5.0063546093888078E-3</v>
      </c>
      <c r="AR87" s="2">
        <v>3.0685318627312199</v>
      </c>
      <c r="AS87" s="2">
        <v>-17.393920786567605</v>
      </c>
      <c r="AT87" s="2">
        <v>23.260077166556037</v>
      </c>
      <c r="AU87" s="2">
        <v>0.30535570702330617</v>
      </c>
      <c r="AV87" s="2">
        <v>0.64298851809589896</v>
      </c>
      <c r="AW87" s="2">
        <v>4.0989758798329774</v>
      </c>
      <c r="AX87" s="2">
        <v>19.628714445923805</v>
      </c>
      <c r="AY87" s="2">
        <v>1.7329409818327173</v>
      </c>
      <c r="AZ87" s="2">
        <v>-20.716763948690641</v>
      </c>
      <c r="BA87" s="2">
        <v>-47.41368079954362</v>
      </c>
      <c r="BB87" s="2">
        <v>-8.2480266825264152</v>
      </c>
      <c r="BC87" s="2">
        <v>-21.231828487965174</v>
      </c>
      <c r="BD87" s="2">
        <v>-0.93453889533294898</v>
      </c>
      <c r="BE87" s="2">
        <v>-7.2949685312743586</v>
      </c>
      <c r="BF87" s="2">
        <v>5.0717467055648835E-2</v>
      </c>
      <c r="BG87" s="2">
        <v>-4.6815020047971529</v>
      </c>
      <c r="BH87" s="2">
        <v>-11.735399181525736</v>
      </c>
      <c r="BI87" s="2">
        <v>-10.562799173264054</v>
      </c>
      <c r="BJ87" s="2">
        <v>7.9495956519292577</v>
      </c>
      <c r="BK87" s="2">
        <v>-18.185482063829909</v>
      </c>
      <c r="BL87" s="2">
        <v>0.14660865821479696</v>
      </c>
      <c r="BM87" s="2">
        <v>-4.2332733961839466</v>
      </c>
      <c r="BN87" s="2">
        <v>-4.4232089167967956</v>
      </c>
      <c r="BO87" s="2">
        <v>-35.201873871609394</v>
      </c>
      <c r="BP87" s="2">
        <v>-15.530236719780646</v>
      </c>
      <c r="BQ87" s="2">
        <v>18.743045884260937</v>
      </c>
      <c r="BR87" s="2">
        <v>3.3227504071730642</v>
      </c>
      <c r="BS87" s="2">
        <v>2.381841887952195</v>
      </c>
      <c r="BT87" s="2">
        <v>-31.085218664220179</v>
      </c>
      <c r="BU87" s="2">
        <v>36.835194854109346</v>
      </c>
      <c r="BV87" s="2">
        <v>-41.387558503868888</v>
      </c>
      <c r="BW87" s="2">
        <v>20.140373694875393</v>
      </c>
      <c r="BX87" s="2">
        <v>1.3580148768421481</v>
      </c>
      <c r="BY87" s="2">
        <v>-164.07764981439038</v>
      </c>
      <c r="BZ87" s="2">
        <v>-19.105718046348784</v>
      </c>
      <c r="CA87" s="2">
        <v>-0.28719673960776504</v>
      </c>
      <c r="CB87" s="2">
        <v>8.414944010271256</v>
      </c>
      <c r="CC87" s="2">
        <v>51.276223851984014</v>
      </c>
      <c r="CD87" s="2">
        <v>-330.36530586553744</v>
      </c>
      <c r="CE87" s="2">
        <v>-1648.7158163346423</v>
      </c>
      <c r="CF87" s="2">
        <v>-14.079913597797084</v>
      </c>
      <c r="CG87" s="2">
        <v>-3.4699935414175087</v>
      </c>
      <c r="CH87" s="2">
        <v>17232.11384746449</v>
      </c>
      <c r="CI87" s="2">
        <v>2.122707055989296</v>
      </c>
      <c r="CJ87" s="2">
        <v>39.884515327280155</v>
      </c>
      <c r="CK87" s="2">
        <v>10.870154900405709</v>
      </c>
      <c r="CL87" s="2">
        <v>2.493794326122142</v>
      </c>
      <c r="CM87" s="2">
        <v>-7.6271891917539847</v>
      </c>
      <c r="CN87" s="2">
        <v>0.54217405403967689</v>
      </c>
      <c r="CO87" s="2">
        <v>-7.9254732721669114</v>
      </c>
      <c r="CP87" s="2">
        <v>2.576519507141608</v>
      </c>
      <c r="CQ87" s="2">
        <v>-9.8183181762219505</v>
      </c>
      <c r="CR87" s="2">
        <v>-0.26361803347259594</v>
      </c>
      <c r="CS87" s="2">
        <v>-0.54924490510420476</v>
      </c>
      <c r="CT87" s="2">
        <v>0.7070005446892047</v>
      </c>
      <c r="CU87" s="2">
        <v>2.8947284944058844</v>
      </c>
      <c r="CV87" s="2">
        <v>4.7166425326310844</v>
      </c>
      <c r="CW87" s="2">
        <v>-19.268840661734998</v>
      </c>
      <c r="CX87" s="2">
        <v>-1.1008695740298649</v>
      </c>
      <c r="CY87" s="2">
        <v>10.649198880706592</v>
      </c>
      <c r="CZ87" s="2">
        <v>-56.167141230924699</v>
      </c>
      <c r="DA87" s="2">
        <f t="shared" si="1"/>
        <v>14854.000648497735</v>
      </c>
      <c r="DB87" s="2"/>
    </row>
    <row r="88" spans="1:106" x14ac:dyDescent="0.25">
      <c r="A88" s="2" t="s">
        <v>581</v>
      </c>
      <c r="B88" s="2">
        <v>2.0158343811287338E-3</v>
      </c>
      <c r="C88" s="2">
        <v>2.7325450589605893E-3</v>
      </c>
      <c r="D88" s="2">
        <v>-1.0084910822360627E-2</v>
      </c>
      <c r="E88" s="2">
        <v>4.0671146081230347E-2</v>
      </c>
      <c r="F88" s="2">
        <v>-1.0697260760108165</v>
      </c>
      <c r="G88" s="2">
        <v>0.17225370869658008</v>
      </c>
      <c r="H88" s="2">
        <v>1.1834034807785088</v>
      </c>
      <c r="I88" s="2">
        <v>0.12671094775302516</v>
      </c>
      <c r="J88" s="2">
        <v>7.260371684013478E-2</v>
      </c>
      <c r="K88" s="2">
        <v>-2.6137860940673718E-2</v>
      </c>
      <c r="L88" s="2">
        <v>-0.13634697678851282</v>
      </c>
      <c r="M88" s="2">
        <v>-5.314861664044912E-2</v>
      </c>
      <c r="N88" s="2">
        <v>-4.0525368504123804E-2</v>
      </c>
      <c r="O88" s="2">
        <v>0.79236338706131448</v>
      </c>
      <c r="P88" s="2">
        <v>8.6543572849162587E-3</v>
      </c>
      <c r="Q88" s="2">
        <v>-8.8335255140400193E-2</v>
      </c>
      <c r="R88" s="2">
        <v>-0.43612522826887101</v>
      </c>
      <c r="S88" s="2">
        <v>1.2481777350501488E-2</v>
      </c>
      <c r="T88" s="2">
        <v>0.89924258830859571</v>
      </c>
      <c r="U88" s="2">
        <v>-0.31032699403328934</v>
      </c>
      <c r="V88" s="2">
        <v>-0.62941518958924547</v>
      </c>
      <c r="W88" s="2">
        <v>-3.3907041393588244E-2</v>
      </c>
      <c r="X88" s="2">
        <v>-0.13140155304489554</v>
      </c>
      <c r="Y88" s="2">
        <v>-7.4797665738088881E-3</v>
      </c>
      <c r="Z88" s="2">
        <v>0.15872914766611856</v>
      </c>
      <c r="AA88" s="2">
        <v>0.20996175899257352</v>
      </c>
      <c r="AB88" s="2">
        <v>-4.3028893693897174E-2</v>
      </c>
      <c r="AC88" s="2">
        <v>0.13465683257616945</v>
      </c>
      <c r="AD88" s="2">
        <v>4.5992629111026417E-2</v>
      </c>
      <c r="AE88" s="2">
        <v>-0.27865150099748348</v>
      </c>
      <c r="AF88" s="2">
        <v>-6.6578450765931052E-2</v>
      </c>
      <c r="AG88" s="2">
        <v>1.1001367567724074E-2</v>
      </c>
      <c r="AH88" s="2">
        <v>0.60144839264667382</v>
      </c>
      <c r="AI88" s="2">
        <v>-0.19632625676611326</v>
      </c>
      <c r="AJ88" s="2">
        <v>-0.4561750343524551</v>
      </c>
      <c r="AK88" s="2">
        <v>7.5761591273224571E-2</v>
      </c>
      <c r="AL88" s="2">
        <v>-7.5632287592810599E-3</v>
      </c>
      <c r="AM88" s="2">
        <v>-1.8767525295839249E-2</v>
      </c>
      <c r="AN88" s="2">
        <v>-0.33390430723053655</v>
      </c>
      <c r="AO88" s="2">
        <v>-0.10043734945837279</v>
      </c>
      <c r="AP88" s="2">
        <v>-7.008696456044472E-2</v>
      </c>
      <c r="AQ88" s="2">
        <v>-0.14405959458174067</v>
      </c>
      <c r="AR88" s="2">
        <v>-3.4085875309932234E-2</v>
      </c>
      <c r="AS88" s="2">
        <v>0.3998437918124651</v>
      </c>
      <c r="AT88" s="2">
        <v>2.6671957319486239E-2</v>
      </c>
      <c r="AU88" s="2">
        <v>-2.9124329165030716E-2</v>
      </c>
      <c r="AV88" s="2">
        <v>-1.8895510887185551E-2</v>
      </c>
      <c r="AW88" s="2">
        <v>0.12981844445283741</v>
      </c>
      <c r="AX88" s="2">
        <v>-0.53268917624106393</v>
      </c>
      <c r="AY88" s="2">
        <v>7.4975060535399374E-3</v>
      </c>
      <c r="AZ88" s="2">
        <v>0.43242635273605856</v>
      </c>
      <c r="BA88" s="2">
        <v>-1.1567469095153271E-2</v>
      </c>
      <c r="BB88" s="2">
        <v>8.3456393394289563E-2</v>
      </c>
      <c r="BC88" s="2">
        <v>1.0537664223932097E-2</v>
      </c>
      <c r="BD88" s="2">
        <v>-1.1444088306026501E-2</v>
      </c>
      <c r="BE88" s="2">
        <v>-1.9663589790095415E-2</v>
      </c>
      <c r="BF88" s="2">
        <v>-5.9013642430114088E-4</v>
      </c>
      <c r="BG88" s="2">
        <v>0.65774938182102005</v>
      </c>
      <c r="BH88" s="2">
        <v>0.1758159725723516</v>
      </c>
      <c r="BI88" s="2">
        <v>9.9654930871793113E-3</v>
      </c>
      <c r="BJ88" s="2">
        <v>-0.29778144506890669</v>
      </c>
      <c r="BK88" s="2">
        <v>1.5142927566384969</v>
      </c>
      <c r="BL88" s="2">
        <v>-5.7857147478044268E-3</v>
      </c>
      <c r="BM88" s="2">
        <v>-7.5552596849973952E-2</v>
      </c>
      <c r="BN88" s="2">
        <v>0.16185693840898807</v>
      </c>
      <c r="BO88" s="2">
        <v>0.59901863424897783</v>
      </c>
      <c r="BP88" s="2">
        <v>-0.62902346651088692</v>
      </c>
      <c r="BQ88" s="2">
        <v>0.75741571210144798</v>
      </c>
      <c r="BR88" s="2">
        <v>-0.43947344517161824</v>
      </c>
      <c r="BS88" s="2">
        <v>-0.13868867944574514</v>
      </c>
      <c r="BT88" s="2">
        <v>-1.5134840745506324</v>
      </c>
      <c r="BU88" s="2">
        <v>0.69206249689482036</v>
      </c>
      <c r="BV88" s="2">
        <v>1.4650576236548147</v>
      </c>
      <c r="BW88" s="2">
        <v>-8.1750063010701979E-2</v>
      </c>
      <c r="BX88" s="2">
        <v>8.1706184943293181E-2</v>
      </c>
      <c r="BY88" s="2">
        <v>8.2456588781766982E-2</v>
      </c>
      <c r="BZ88" s="2">
        <v>-1.0327229018026003</v>
      </c>
      <c r="CA88" s="2">
        <v>0.2665873574635782</v>
      </c>
      <c r="CB88" s="2">
        <v>-5.9516034914736338E-2</v>
      </c>
      <c r="CC88" s="2">
        <v>-1.2726007950071789</v>
      </c>
      <c r="CD88" s="2">
        <v>-0.53734043927522634</v>
      </c>
      <c r="CE88" s="2">
        <v>-0.10392076162765918</v>
      </c>
      <c r="CF88" s="2">
        <v>-0.24604294462475806</v>
      </c>
      <c r="CG88" s="2">
        <v>1.3063079344137059</v>
      </c>
      <c r="CH88" s="2">
        <v>-2.6102524463251342E-2</v>
      </c>
      <c r="CI88" s="2">
        <v>2614.9622558455567</v>
      </c>
      <c r="CJ88" s="2">
        <v>-1.9248167896040655</v>
      </c>
      <c r="CK88" s="2">
        <v>-0.56964995969510213</v>
      </c>
      <c r="CL88" s="2">
        <v>-0.13542641681019774</v>
      </c>
      <c r="CM88" s="2">
        <v>-0.27637365067489128</v>
      </c>
      <c r="CN88" s="2">
        <v>4.3158224688323088E-2</v>
      </c>
      <c r="CO88" s="2">
        <v>-0.11991754613581662</v>
      </c>
      <c r="CP88" s="2">
        <v>-5.9304369505145615E-2</v>
      </c>
      <c r="CQ88" s="2">
        <v>0.33473170082673498</v>
      </c>
      <c r="CR88" s="2">
        <v>-4.816115747193106E-2</v>
      </c>
      <c r="CS88" s="2">
        <v>-8.6169080080837457E-2</v>
      </c>
      <c r="CT88" s="2">
        <v>-6.9034912913458868E-2</v>
      </c>
      <c r="CU88" s="2">
        <v>-6.7228165983415522E-2</v>
      </c>
      <c r="CV88" s="2">
        <v>-0.16190736818505513</v>
      </c>
      <c r="CW88" s="2">
        <v>0.47633072920809383</v>
      </c>
      <c r="CX88" s="2">
        <v>-0.33833007455727504</v>
      </c>
      <c r="CY88" s="2">
        <v>-0.14199950136788431</v>
      </c>
      <c r="CZ88" s="2">
        <v>1.5772342692164329</v>
      </c>
      <c r="DA88" s="2">
        <f t="shared" si="1"/>
        <v>2615.0002361644583</v>
      </c>
      <c r="DB88" s="2"/>
    </row>
    <row r="89" spans="1:106" x14ac:dyDescent="0.25">
      <c r="A89" s="2" t="s">
        <v>582</v>
      </c>
      <c r="B89" s="2">
        <v>-310.03148728509422</v>
      </c>
      <c r="C89" s="2">
        <v>-18.232463377854138</v>
      </c>
      <c r="D89" s="2">
        <v>14.787856669806615</v>
      </c>
      <c r="E89" s="2">
        <v>-13.379936574330372</v>
      </c>
      <c r="F89" s="2">
        <v>933.22803909799677</v>
      </c>
      <c r="G89" s="2">
        <v>-100.23322245560587</v>
      </c>
      <c r="H89" s="2">
        <v>-1074.7676184283059</v>
      </c>
      <c r="I89" s="2">
        <v>16.071486400231613</v>
      </c>
      <c r="J89" s="2">
        <v>-43.559105280053473</v>
      </c>
      <c r="K89" s="2">
        <v>68.446181136866954</v>
      </c>
      <c r="L89" s="2">
        <v>63.203058571938925</v>
      </c>
      <c r="M89" s="2">
        <v>82.568894124844348</v>
      </c>
      <c r="N89" s="2">
        <v>265.3404874345963</v>
      </c>
      <c r="O89" s="2">
        <v>-737.62717878534181</v>
      </c>
      <c r="P89" s="2">
        <v>-215.22961935277402</v>
      </c>
      <c r="Q89" s="2">
        <v>119.6866626967759</v>
      </c>
      <c r="R89" s="2">
        <v>327.9514123169281</v>
      </c>
      <c r="S89" s="2">
        <v>-28.48639077902358</v>
      </c>
      <c r="T89" s="2">
        <v>-611.80937504851772</v>
      </c>
      <c r="U89" s="2">
        <v>248.91599494548245</v>
      </c>
      <c r="V89" s="2">
        <v>193.05253347772731</v>
      </c>
      <c r="W89" s="2">
        <v>49.001518688510629</v>
      </c>
      <c r="X89" s="2">
        <v>6.0642621935721763</v>
      </c>
      <c r="Y89" s="2">
        <v>43.733155269650297</v>
      </c>
      <c r="Z89" s="2">
        <v>-7.3797593570443496</v>
      </c>
      <c r="AA89" s="2">
        <v>-236.74099848846618</v>
      </c>
      <c r="AB89" s="2">
        <v>36.549193287180003</v>
      </c>
      <c r="AC89" s="2">
        <v>-22.314782820445657</v>
      </c>
      <c r="AD89" s="2">
        <v>-60.424879608647814</v>
      </c>
      <c r="AE89" s="2">
        <v>258.38610109244473</v>
      </c>
      <c r="AF89" s="2">
        <v>112.49304618948713</v>
      </c>
      <c r="AG89" s="2">
        <v>56.908397403861869</v>
      </c>
      <c r="AH89" s="2">
        <v>-354.46126003524591</v>
      </c>
      <c r="AI89" s="2">
        <v>172.17881380579368</v>
      </c>
      <c r="AJ89" s="2">
        <v>306.95176043358333</v>
      </c>
      <c r="AK89" s="2">
        <v>-174.31644930377834</v>
      </c>
      <c r="AL89" s="2">
        <v>137.14801624695883</v>
      </c>
      <c r="AM89" s="2">
        <v>-37.666563314900401</v>
      </c>
      <c r="AN89" s="2">
        <v>496.09144433289975</v>
      </c>
      <c r="AO89" s="2">
        <v>-75.454485407736627</v>
      </c>
      <c r="AP89" s="2">
        <v>-97.230792472633652</v>
      </c>
      <c r="AQ89" s="2">
        <v>-222.48222905623658</v>
      </c>
      <c r="AR89" s="2">
        <v>-32.249492759216309</v>
      </c>
      <c r="AS89" s="2">
        <v>-558.08294992116112</v>
      </c>
      <c r="AT89" s="2">
        <v>-40.972789978769768</v>
      </c>
      <c r="AU89" s="2">
        <v>-28.945722521983825</v>
      </c>
      <c r="AV89" s="2">
        <v>24.722910105467896</v>
      </c>
      <c r="AW89" s="2">
        <v>-382.24609120062325</v>
      </c>
      <c r="AX89" s="2">
        <v>616.8247861516204</v>
      </c>
      <c r="AY89" s="2">
        <v>-8.0566873380227673</v>
      </c>
      <c r="AZ89" s="2">
        <v>467.63639372024727</v>
      </c>
      <c r="BA89" s="2">
        <v>-153.78415293688926</v>
      </c>
      <c r="BB89" s="2">
        <v>-223.59279126151361</v>
      </c>
      <c r="BC89" s="2">
        <v>80.900930651521548</v>
      </c>
      <c r="BD89" s="2">
        <v>5.1680927066610138</v>
      </c>
      <c r="BE89" s="2">
        <v>-28.958744651303206</v>
      </c>
      <c r="BF89" s="2">
        <v>1.7326764794323335</v>
      </c>
      <c r="BG89" s="2">
        <v>-713.30652839867253</v>
      </c>
      <c r="BH89" s="2">
        <v>-176.01827421950657</v>
      </c>
      <c r="BI89" s="2">
        <v>-126.84645068266423</v>
      </c>
      <c r="BJ89" s="2">
        <v>164.6879193683194</v>
      </c>
      <c r="BK89" s="2">
        <v>-1653.0875997820613</v>
      </c>
      <c r="BL89" s="2">
        <v>-36.460210214086075</v>
      </c>
      <c r="BM89" s="2">
        <v>-11.284502087935834</v>
      </c>
      <c r="BN89" s="2">
        <v>-448.03022054655207</v>
      </c>
      <c r="BO89" s="2">
        <v>-729.93232269867576</v>
      </c>
      <c r="BP89" s="2">
        <v>10.045367798736152</v>
      </c>
      <c r="BQ89" s="2">
        <v>-50.121921490843306</v>
      </c>
      <c r="BR89" s="2">
        <v>436.684464220265</v>
      </c>
      <c r="BS89" s="2">
        <v>146.40991224883604</v>
      </c>
      <c r="BT89" s="2">
        <v>1092.2730101620714</v>
      </c>
      <c r="BU89" s="2">
        <v>-491.74453850557302</v>
      </c>
      <c r="BV89" s="2">
        <v>-1240.926413397146</v>
      </c>
      <c r="BW89" s="2">
        <v>-823.63724466669373</v>
      </c>
      <c r="BX89" s="2">
        <v>-162.11256457987832</v>
      </c>
      <c r="BY89" s="2">
        <v>-413.54543103766446</v>
      </c>
      <c r="BZ89" s="2">
        <v>1047.851058546481</v>
      </c>
      <c r="CA89" s="2">
        <v>-379.71685741403599</v>
      </c>
      <c r="CB89" s="2">
        <v>-55.302885769056047</v>
      </c>
      <c r="CC89" s="2">
        <v>1265.4235685162612</v>
      </c>
      <c r="CD89" s="2">
        <v>680.77711441217184</v>
      </c>
      <c r="CE89" s="2">
        <v>120.24013219295512</v>
      </c>
      <c r="CF89" s="2">
        <v>76.609650129342157</v>
      </c>
      <c r="CG89" s="2">
        <v>-1316.7599427693581</v>
      </c>
      <c r="CH89" s="2">
        <v>49.276616971500573</v>
      </c>
      <c r="CI89" s="2">
        <v>57.93474252995837</v>
      </c>
      <c r="CJ89" s="2">
        <v>26590.862045962982</v>
      </c>
      <c r="CK89" s="2">
        <v>146.56521276474535</v>
      </c>
      <c r="CL89" s="2">
        <v>-108.35358924376777</v>
      </c>
      <c r="CM89" s="2">
        <v>214.38724495822453</v>
      </c>
      <c r="CN89" s="2">
        <v>-59.844089443649523</v>
      </c>
      <c r="CO89" s="2">
        <v>4.9028364866163656</v>
      </c>
      <c r="CP89" s="2">
        <v>82.078937756186164</v>
      </c>
      <c r="CQ89" s="2">
        <v>-413.65884348635041</v>
      </c>
      <c r="CR89" s="2">
        <v>-14.71468585877119</v>
      </c>
      <c r="CS89" s="2">
        <v>-28.855698808490619</v>
      </c>
      <c r="CT89" s="2">
        <v>71.322778497030853</v>
      </c>
      <c r="CU89" s="2">
        <v>73.996040843102975</v>
      </c>
      <c r="CV89" s="2">
        <v>144.80821205515804</v>
      </c>
      <c r="CW89" s="2">
        <v>-500.1172463020232</v>
      </c>
      <c r="CX89" s="2">
        <v>382.29579642882516</v>
      </c>
      <c r="CY89" s="2">
        <v>212.22114337594732</v>
      </c>
      <c r="CZ89" s="2">
        <v>-1761.3010961323325</v>
      </c>
      <c r="DA89" s="2">
        <f t="shared" si="1"/>
        <v>20663.000734520494</v>
      </c>
      <c r="DB89" s="2"/>
    </row>
    <row r="90" spans="1:106" x14ac:dyDescent="0.25">
      <c r="A90" s="2" t="s">
        <v>583</v>
      </c>
      <c r="B90" s="2">
        <v>1.0694694887512881</v>
      </c>
      <c r="C90" s="2">
        <v>0.67368851453491629</v>
      </c>
      <c r="D90" s="2">
        <v>1.5050348899990666</v>
      </c>
      <c r="E90" s="2">
        <v>0.28003827734451647</v>
      </c>
      <c r="F90" s="2">
        <v>73.478623387278049</v>
      </c>
      <c r="G90" s="2">
        <v>-8.4293126678228987</v>
      </c>
      <c r="H90" s="2">
        <v>-82.691304727386296</v>
      </c>
      <c r="I90" s="2">
        <v>4.2670546530008018</v>
      </c>
      <c r="J90" s="2">
        <v>-1.7509009450412805</v>
      </c>
      <c r="K90" s="2">
        <v>7.5546227288804459</v>
      </c>
      <c r="L90" s="2">
        <v>3.3729513473446389</v>
      </c>
      <c r="M90" s="2">
        <v>13.754332834041435</v>
      </c>
      <c r="N90" s="2">
        <v>17.279448605393611</v>
      </c>
      <c r="O90" s="2">
        <v>-60.063633142773028</v>
      </c>
      <c r="P90" s="2">
        <v>-17.474917876467913</v>
      </c>
      <c r="Q90" s="2">
        <v>-13.775447963835404</v>
      </c>
      <c r="R90" s="2">
        <v>22.819968082906144</v>
      </c>
      <c r="S90" s="2">
        <v>-21.541391916141073</v>
      </c>
      <c r="T90" s="2">
        <v>-20.20121559762265</v>
      </c>
      <c r="U90" s="2">
        <v>8.0787679066372675</v>
      </c>
      <c r="V90" s="2">
        <v>8.5293491893328905</v>
      </c>
      <c r="W90" s="2">
        <v>-1.1535234554858675</v>
      </c>
      <c r="X90" s="2">
        <v>-0.89731801025777713</v>
      </c>
      <c r="Y90" s="2">
        <v>-81.606483770891714</v>
      </c>
      <c r="Z90" s="2">
        <v>6.7796738893288477</v>
      </c>
      <c r="AA90" s="2">
        <v>-27.771407444889803</v>
      </c>
      <c r="AB90" s="2">
        <v>-8.2962271523598474E-2</v>
      </c>
      <c r="AC90" s="2">
        <v>-39.027176081230664</v>
      </c>
      <c r="AD90" s="2">
        <v>-10.378424691928956</v>
      </c>
      <c r="AE90" s="2">
        <v>17.421747334056818</v>
      </c>
      <c r="AF90" s="2">
        <v>10.421275799187356</v>
      </c>
      <c r="AG90" s="2">
        <v>4.7775867988162162</v>
      </c>
      <c r="AH90" s="2">
        <v>-20.881663191492635</v>
      </c>
      <c r="AI90" s="2">
        <v>9.4612710993802125</v>
      </c>
      <c r="AJ90" s="2">
        <v>28.601972298468922</v>
      </c>
      <c r="AK90" s="2">
        <v>-12.814222979360792</v>
      </c>
      <c r="AL90" s="2">
        <v>29.023910970114713</v>
      </c>
      <c r="AM90" s="2">
        <v>-5.7545459530340963</v>
      </c>
      <c r="AN90" s="2">
        <v>30.069723385430166</v>
      </c>
      <c r="AO90" s="2">
        <v>0.82578346491041543</v>
      </c>
      <c r="AP90" s="2">
        <v>-6.6871743089669735</v>
      </c>
      <c r="AQ90" s="2">
        <v>-36.385697568194068</v>
      </c>
      <c r="AR90" s="2">
        <v>-17.890657126772879</v>
      </c>
      <c r="AS90" s="2">
        <v>-25.423541358659577</v>
      </c>
      <c r="AT90" s="2">
        <v>-2.3356867310127996</v>
      </c>
      <c r="AU90" s="2">
        <v>-2.2670397890789218</v>
      </c>
      <c r="AV90" s="2">
        <v>-2.4031218365051572</v>
      </c>
      <c r="AW90" s="2">
        <v>-25.493086660368533</v>
      </c>
      <c r="AX90" s="2">
        <v>34.610385980886576</v>
      </c>
      <c r="AY90" s="2">
        <v>-0.42178498155795641</v>
      </c>
      <c r="AZ90" s="2">
        <v>20.445381822760851</v>
      </c>
      <c r="BA90" s="2">
        <v>-327.37957679198888</v>
      </c>
      <c r="BB90" s="2">
        <v>-17.801877558934606</v>
      </c>
      <c r="BC90" s="2">
        <v>-4.8790940678096604</v>
      </c>
      <c r="BD90" s="2">
        <v>0.33721888078665785</v>
      </c>
      <c r="BE90" s="2">
        <v>-4.8533899144420189E-2</v>
      </c>
      <c r="BF90" s="2">
        <v>0.11904952365486343</v>
      </c>
      <c r="BG90" s="2">
        <v>-30.478321457818083</v>
      </c>
      <c r="BH90" s="2">
        <v>-29.600570129146604</v>
      </c>
      <c r="BI90" s="2">
        <v>-7.1849795309435649</v>
      </c>
      <c r="BJ90" s="2">
        <v>27.276875724467345</v>
      </c>
      <c r="BK90" s="2">
        <v>-55.552304858057596</v>
      </c>
      <c r="BL90" s="2">
        <v>0.58742876809891698</v>
      </c>
      <c r="BM90" s="2">
        <v>-9.3899571410733813</v>
      </c>
      <c r="BN90" s="2">
        <v>-19.734631091096844</v>
      </c>
      <c r="BO90" s="2">
        <v>-163.14777350842269</v>
      </c>
      <c r="BP90" s="2">
        <v>-19.769191160156424</v>
      </c>
      <c r="BQ90" s="2">
        <v>16.872711000125037</v>
      </c>
      <c r="BR90" s="2">
        <v>1.4198232353814007</v>
      </c>
      <c r="BS90" s="2">
        <v>4.3106748828188515</v>
      </c>
      <c r="BT90" s="2">
        <v>-226.24521783229352</v>
      </c>
      <c r="BU90" s="2">
        <v>118.73188388053472</v>
      </c>
      <c r="BV90" s="2">
        <v>-225.3403967476836</v>
      </c>
      <c r="BW90" s="2">
        <v>27.680710790378726</v>
      </c>
      <c r="BX90" s="2">
        <v>-1.7803633040627744</v>
      </c>
      <c r="BY90" s="2">
        <v>-13.569194415704146</v>
      </c>
      <c r="BZ90" s="2">
        <v>17.010839653465155</v>
      </c>
      <c r="CA90" s="2">
        <v>-5.0508371559249952</v>
      </c>
      <c r="CB90" s="2">
        <v>13.133690538914379</v>
      </c>
      <c r="CC90" s="2">
        <v>195.35201079096623</v>
      </c>
      <c r="CD90" s="2">
        <v>-1087.4679535388925</v>
      </c>
      <c r="CE90" s="2">
        <v>41.6121765700411</v>
      </c>
      <c r="CF90" s="2">
        <v>-77.086240121243634</v>
      </c>
      <c r="CG90" s="2">
        <v>5.9160117385753495</v>
      </c>
      <c r="CH90" s="2">
        <v>11.006601283808067</v>
      </c>
      <c r="CI90" s="2">
        <v>4.7435946162641009</v>
      </c>
      <c r="CJ90" s="2">
        <v>16.949984874774714</v>
      </c>
      <c r="CK90" s="2">
        <v>27776.491025925934</v>
      </c>
      <c r="CL90" s="2">
        <v>8.738835548467307</v>
      </c>
      <c r="CM90" s="2">
        <v>-0.8448938066055689</v>
      </c>
      <c r="CN90" s="2">
        <v>-30.402880258311882</v>
      </c>
      <c r="CO90" s="2">
        <v>37.738949548918981</v>
      </c>
      <c r="CP90" s="2">
        <v>3.2036065920830339</v>
      </c>
      <c r="CQ90" s="2">
        <v>-18.172306607994727</v>
      </c>
      <c r="CR90" s="2">
        <v>-0.56147513844978469</v>
      </c>
      <c r="CS90" s="2">
        <v>-1.1907234768329751</v>
      </c>
      <c r="CT90" s="2">
        <v>6.6105845314939984</v>
      </c>
      <c r="CU90" s="2">
        <v>6.6832162025138082</v>
      </c>
      <c r="CV90" s="2">
        <v>26.073489253740831</v>
      </c>
      <c r="CW90" s="2">
        <v>-43.743664606998266</v>
      </c>
      <c r="CX90" s="2">
        <v>-3.5589286236566977</v>
      </c>
      <c r="CY90" s="2">
        <v>27.169122454291568</v>
      </c>
      <c r="CZ90" s="2">
        <v>-100.2856130120017</v>
      </c>
      <c r="DA90" s="2">
        <f t="shared" si="1"/>
        <v>25685.001036669732</v>
      </c>
      <c r="DB90" s="2"/>
    </row>
    <row r="91" spans="1:106" x14ac:dyDescent="0.25">
      <c r="A91" s="2" t="s">
        <v>584</v>
      </c>
      <c r="B91" s="2">
        <v>-3.3181457581576979E-11</v>
      </c>
      <c r="C91" s="2">
        <v>-1.4634959910608814E-12</v>
      </c>
      <c r="D91" s="2">
        <v>6.9543037994890256E-11</v>
      </c>
      <c r="E91" s="2">
        <v>-1.7098322757647111E-11</v>
      </c>
      <c r="F91" s="2">
        <v>-2.4886048777261749E-10</v>
      </c>
      <c r="G91" s="2">
        <v>1.2022027817693015E-10</v>
      </c>
      <c r="H91" s="2">
        <v>2.8368418725222E-10</v>
      </c>
      <c r="I91" s="2">
        <v>-6.1653460114996506E-12</v>
      </c>
      <c r="J91" s="2">
        <v>-6.4055427628773032E-12</v>
      </c>
      <c r="K91" s="2">
        <v>-1.7069012869797007E-11</v>
      </c>
      <c r="L91" s="2">
        <v>1.0155432050851232E-11</v>
      </c>
      <c r="M91" s="2">
        <v>-6.8700600763804687E-11</v>
      </c>
      <c r="N91" s="2">
        <v>4.603073477937869E-11</v>
      </c>
      <c r="O91" s="2">
        <v>-5.4811266636534128E-11</v>
      </c>
      <c r="P91" s="2">
        <v>2.4950708166215918E-11</v>
      </c>
      <c r="Q91" s="2">
        <v>2.2790658249505213E-11</v>
      </c>
      <c r="R91" s="2">
        <v>3.787192781601334E-11</v>
      </c>
      <c r="S91" s="2">
        <v>1.1510881137155593E-10</v>
      </c>
      <c r="T91" s="2">
        <v>-1.8769696907838807E-10</v>
      </c>
      <c r="U91" s="2">
        <v>8.1655571193550713E-11</v>
      </c>
      <c r="V91" s="2">
        <v>3.0871305511936953E-11</v>
      </c>
      <c r="W91" s="2">
        <v>1.4726886377047776E-11</v>
      </c>
      <c r="X91" s="2">
        <v>1.2192913345643319E-11</v>
      </c>
      <c r="Y91" s="2">
        <v>1.1304734925943194E-11</v>
      </c>
      <c r="Z91" s="2">
        <v>-7.2773786996549461E-11</v>
      </c>
      <c r="AA91" s="2">
        <v>6.4817484712875739E-11</v>
      </c>
      <c r="AB91" s="2">
        <v>1.3429257705865894E-12</v>
      </c>
      <c r="AC91" s="2">
        <v>-1.6200019103962404E-10</v>
      </c>
      <c r="AD91" s="2">
        <v>-1.5951684417814249E-11</v>
      </c>
      <c r="AE91" s="2">
        <v>3.6585845464287559E-11</v>
      </c>
      <c r="AF91" s="2">
        <v>1.1822720580312307E-10</v>
      </c>
      <c r="AG91" s="2">
        <v>7.3541173151170369E-12</v>
      </c>
      <c r="AH91" s="2">
        <v>1.0172840347877354E-10</v>
      </c>
      <c r="AI91" s="2">
        <v>-4.1804781858445494E-11</v>
      </c>
      <c r="AJ91" s="2">
        <v>-2.4459012593069929E-10</v>
      </c>
      <c r="AK91" s="2">
        <v>-3.4159342021666816E-12</v>
      </c>
      <c r="AL91" s="2">
        <v>1.2739675980810716E-10</v>
      </c>
      <c r="AM91" s="2">
        <v>9.2690299879905069E-12</v>
      </c>
      <c r="AN91" s="2">
        <v>4.1284309304501221E-11</v>
      </c>
      <c r="AO91" s="2">
        <v>9.8694385997077916E-12</v>
      </c>
      <c r="AP91" s="2">
        <v>9.2992280542603112E-12</v>
      </c>
      <c r="AQ91" s="2">
        <v>6.4632743601578113E-12</v>
      </c>
      <c r="AR91" s="2">
        <v>2.5740298781329329E-11</v>
      </c>
      <c r="AS91" s="2">
        <v>-2.87958101807817E-10</v>
      </c>
      <c r="AT91" s="2">
        <v>1.4723333663368976E-11</v>
      </c>
      <c r="AU91" s="2">
        <v>3.7052139134630124E-11</v>
      </c>
      <c r="AV91" s="2">
        <v>8.4564577562673549E-12</v>
      </c>
      <c r="AW91" s="2">
        <v>6.4524385834374698E-11</v>
      </c>
      <c r="AX91" s="2">
        <v>1.2432366247594473E-10</v>
      </c>
      <c r="AY91" s="2">
        <v>-1.1790068921158081E-11</v>
      </c>
      <c r="AZ91" s="2">
        <v>-1.6861889662322938E-10</v>
      </c>
      <c r="BA91" s="2">
        <v>4.496403249731884E-13</v>
      </c>
      <c r="BB91" s="2">
        <v>3.3551161848777156E-11</v>
      </c>
      <c r="BC91" s="2">
        <v>-1.0113154758073506E-10</v>
      </c>
      <c r="BD91" s="2">
        <v>3.1263880373444408E-13</v>
      </c>
      <c r="BE91" s="2">
        <v>1.3480327964998651E-12</v>
      </c>
      <c r="BF91" s="2">
        <v>-3.5096925365962761E-14</v>
      </c>
      <c r="BG91" s="2">
        <v>6.5867311604961287E-11</v>
      </c>
      <c r="BH91" s="2">
        <v>-1.730739995764452E-10</v>
      </c>
      <c r="BI91" s="2">
        <v>2.0094148567295633E-11</v>
      </c>
      <c r="BJ91" s="2">
        <v>-8.1428197518107481E-11</v>
      </c>
      <c r="BK91" s="2">
        <v>7.9438677857979201E-11</v>
      </c>
      <c r="BL91" s="2">
        <v>-3.8027359039460862E-12</v>
      </c>
      <c r="BM91" s="2">
        <v>1.1580070236050233E-10</v>
      </c>
      <c r="BN91" s="2">
        <v>5.8491878007771447E-11</v>
      </c>
      <c r="BO91" s="2">
        <v>-3.2514435588382185E-11</v>
      </c>
      <c r="BP91" s="2">
        <v>5.347544629330514E-11</v>
      </c>
      <c r="BQ91" s="2">
        <v>-7.8969719652377535E-11</v>
      </c>
      <c r="BR91" s="2">
        <v>1.0396661309641786E-10</v>
      </c>
      <c r="BS91" s="2">
        <v>2.5725199748194427E-11</v>
      </c>
      <c r="BT91" s="2">
        <v>2.7461055651656352E-10</v>
      </c>
      <c r="BU91" s="2">
        <v>-3.4773961488099303E-10</v>
      </c>
      <c r="BV91" s="2">
        <v>-1.5930368135741446E-11</v>
      </c>
      <c r="BW91" s="2">
        <v>-1.0038547770818695E-10</v>
      </c>
      <c r="BX91" s="2">
        <v>1.624300693947589E-11</v>
      </c>
      <c r="BY91" s="2">
        <v>2.9984903449076228E-11</v>
      </c>
      <c r="BZ91" s="2">
        <v>-1.2046541542076739E-10</v>
      </c>
      <c r="CA91" s="2">
        <v>-2.0865087435595342E-11</v>
      </c>
      <c r="CB91" s="2">
        <v>-8.4924067778047174E-11</v>
      </c>
      <c r="CC91" s="2">
        <v>2.5613644538680092E-10</v>
      </c>
      <c r="CD91" s="2">
        <v>2.6466295821592212E-10</v>
      </c>
      <c r="CE91" s="2">
        <v>2.652456032592454E-11</v>
      </c>
      <c r="CF91" s="2">
        <v>3.1397107136399427E-12</v>
      </c>
      <c r="CG91" s="2">
        <v>-3.5398706188516371E-10</v>
      </c>
      <c r="CH91" s="2">
        <v>2.7142732506035827E-12</v>
      </c>
      <c r="CI91" s="2">
        <v>-1.0869083411080283E-12</v>
      </c>
      <c r="CJ91" s="2">
        <v>1.8705748061620397E-10</v>
      </c>
      <c r="CK91" s="2">
        <v>8.2030382486664166E-11</v>
      </c>
      <c r="CL91" s="2">
        <v>14385.999999999973</v>
      </c>
      <c r="CM91" s="2">
        <v>6.8240524342400022E-11</v>
      </c>
      <c r="CN91" s="2">
        <v>-1.6985524098345195E-11</v>
      </c>
      <c r="CO91" s="2">
        <v>-6.8528294150382862E-11</v>
      </c>
      <c r="CP91" s="2">
        <v>1.7753798431385803E-11</v>
      </c>
      <c r="CQ91" s="2">
        <v>-1.7171597477272371E-11</v>
      </c>
      <c r="CR91" s="2">
        <v>2.708944180085382E-13</v>
      </c>
      <c r="CS91" s="2">
        <v>5.5644377994212846E-13</v>
      </c>
      <c r="CT91" s="2">
        <v>-4.7775117195669736E-12</v>
      </c>
      <c r="CU91" s="2">
        <v>-4.9859005812891155E-12</v>
      </c>
      <c r="CV91" s="2">
        <v>8.4980911196907982E-12</v>
      </c>
      <c r="CW91" s="2">
        <v>2.3078428057488054E-11</v>
      </c>
      <c r="CX91" s="2">
        <v>3.1867841698840493E-12</v>
      </c>
      <c r="CY91" s="2">
        <v>-5.8837379413034796E-11</v>
      </c>
      <c r="CZ91" s="2">
        <v>1.2491686966313864E-3</v>
      </c>
      <c r="DA91" s="2">
        <f t="shared" si="1"/>
        <v>14386.001249168847</v>
      </c>
      <c r="DB91" s="2"/>
    </row>
    <row r="92" spans="1:106" x14ac:dyDescent="0.25">
      <c r="A92" s="2" t="s">
        <v>585</v>
      </c>
      <c r="B92" s="2">
        <v>0.13523812911417998</v>
      </c>
      <c r="C92" s="2">
        <v>2.5634164657007297E-2</v>
      </c>
      <c r="D92" s="2">
        <v>-0.14999395919209046</v>
      </c>
      <c r="E92" s="2">
        <v>-0.75302123812545929</v>
      </c>
      <c r="F92" s="2">
        <v>0.91065283787050078</v>
      </c>
      <c r="G92" s="2">
        <v>-6.3287600937562303</v>
      </c>
      <c r="H92" s="2">
        <v>-1.0729956047328244</v>
      </c>
      <c r="I92" s="2">
        <v>-0.13700993752395862</v>
      </c>
      <c r="J92" s="2">
        <v>0.17222674923326053</v>
      </c>
      <c r="K92" s="2">
        <v>-0.1109648815398856</v>
      </c>
      <c r="L92" s="2">
        <v>-0.22340882757459113</v>
      </c>
      <c r="M92" s="2">
        <v>-0.27623633589605134</v>
      </c>
      <c r="N92" s="2">
        <v>-0.52703434546407379</v>
      </c>
      <c r="O92" s="2">
        <v>-0.39165651085096442</v>
      </c>
      <c r="P92" s="2">
        <v>0.42632112471310002</v>
      </c>
      <c r="Q92" s="2">
        <v>-2.5781685652179505</v>
      </c>
      <c r="R92" s="2">
        <v>-0.38612913399930449</v>
      </c>
      <c r="S92" s="2">
        <v>0.83705517036470489</v>
      </c>
      <c r="T92" s="2">
        <v>-4.0748664363766238</v>
      </c>
      <c r="U92" s="2">
        <v>1.6589681425552101</v>
      </c>
      <c r="V92" s="2">
        <v>0.38751271162693968</v>
      </c>
      <c r="W92" s="2">
        <v>-1.1196680852713179</v>
      </c>
      <c r="X92" s="2">
        <v>-7.898849349652437E-2</v>
      </c>
      <c r="Y92" s="2">
        <v>-7.4252017601115057</v>
      </c>
      <c r="Z92" s="2">
        <v>0.40909704454270113</v>
      </c>
      <c r="AA92" s="2">
        <v>-0.36704337952053123</v>
      </c>
      <c r="AB92" s="2">
        <v>0.25078675587101174</v>
      </c>
      <c r="AC92" s="2">
        <v>-6.0297150736980214</v>
      </c>
      <c r="AD92" s="2">
        <v>-0.58568521036630017</v>
      </c>
      <c r="AE92" s="2">
        <v>-4.0483786913260076</v>
      </c>
      <c r="AF92" s="2">
        <v>1.1241278614667181</v>
      </c>
      <c r="AG92" s="2">
        <v>-0.18630664986421408</v>
      </c>
      <c r="AH92" s="2">
        <v>1.971445237350764</v>
      </c>
      <c r="AI92" s="2">
        <v>-1.0617878625984822</v>
      </c>
      <c r="AJ92" s="2">
        <v>0.31187824906871242</v>
      </c>
      <c r="AK92" s="2">
        <v>-0.45501512359194063</v>
      </c>
      <c r="AL92" s="2">
        <v>2.7349627939547148</v>
      </c>
      <c r="AM92" s="2">
        <v>0.57796420965660111</v>
      </c>
      <c r="AN92" s="2">
        <v>2.8249429048401282</v>
      </c>
      <c r="AO92" s="2">
        <v>2.069985235202001</v>
      </c>
      <c r="AP92" s="2">
        <v>-1.0159129159124713</v>
      </c>
      <c r="AQ92" s="2">
        <v>1.1722333991009801</v>
      </c>
      <c r="AR92" s="2">
        <v>-0.41631199178855738</v>
      </c>
      <c r="AS92" s="2">
        <v>-4.4092026613094077</v>
      </c>
      <c r="AT92" s="2">
        <v>-0.40108449494359277</v>
      </c>
      <c r="AU92" s="2">
        <v>0.78662070299979625</v>
      </c>
      <c r="AV92" s="2">
        <v>-0.74710405741791819</v>
      </c>
      <c r="AW92" s="2">
        <v>1.9547411158545316</v>
      </c>
      <c r="AX92" s="2">
        <v>3.5557868404441564</v>
      </c>
      <c r="AY92" s="2">
        <v>-1.5646857542678694E-2</v>
      </c>
      <c r="AZ92" s="2">
        <v>-12.697284909325418</v>
      </c>
      <c r="BA92" s="2">
        <v>-28.419431989977152</v>
      </c>
      <c r="BB92" s="2">
        <v>-2.5927416636541407</v>
      </c>
      <c r="BC92" s="2">
        <v>-3.46839215233922</v>
      </c>
      <c r="BD92" s="2">
        <v>-0.31305444637575341</v>
      </c>
      <c r="BE92" s="2">
        <v>-2.9488720433596898</v>
      </c>
      <c r="BF92" s="2">
        <v>8.9398246950662674E-3</v>
      </c>
      <c r="BG92" s="2">
        <v>2.406935383013689</v>
      </c>
      <c r="BH92" s="2">
        <v>-0.7935783584349565</v>
      </c>
      <c r="BI92" s="2">
        <v>2.5511913077993711</v>
      </c>
      <c r="BJ92" s="2">
        <v>-2.7012679510347368</v>
      </c>
      <c r="BK92" s="2">
        <v>0.57817352362195606</v>
      </c>
      <c r="BL92" s="2">
        <v>-7.0672493252667223E-2</v>
      </c>
      <c r="BM92" s="2">
        <v>0.62250260874562713</v>
      </c>
      <c r="BN92" s="2">
        <v>3.4468082022211206</v>
      </c>
      <c r="BO92" s="2">
        <v>-15.977220166259599</v>
      </c>
      <c r="BP92" s="2">
        <v>6.0208341297027346E-2</v>
      </c>
      <c r="BQ92" s="2">
        <v>0.27638489604191818</v>
      </c>
      <c r="BR92" s="2">
        <v>4.4026476540995105</v>
      </c>
      <c r="BS92" s="2">
        <v>1.1304829016826909</v>
      </c>
      <c r="BT92" s="2">
        <v>-2.5477159800296647</v>
      </c>
      <c r="BU92" s="2">
        <v>-2.11722517757579</v>
      </c>
      <c r="BV92" s="2">
        <v>-6.2922669879984596</v>
      </c>
      <c r="BW92" s="2">
        <v>-5.1499752452663756</v>
      </c>
      <c r="BX92" s="2">
        <v>2.8898690915769265</v>
      </c>
      <c r="BY92" s="2">
        <v>-95.819850954786972</v>
      </c>
      <c r="BZ92" s="2">
        <v>-28.398501830968485</v>
      </c>
      <c r="CA92" s="2">
        <v>-0.40296329166018552</v>
      </c>
      <c r="CB92" s="2">
        <v>0.14839981185207307</v>
      </c>
      <c r="CC92" s="2">
        <v>12.286518556802548</v>
      </c>
      <c r="CD92" s="2">
        <v>14.549597005342434</v>
      </c>
      <c r="CE92" s="2">
        <v>1.4539472009481216</v>
      </c>
      <c r="CF92" s="2">
        <v>0.83072388664873031</v>
      </c>
      <c r="CG92" s="2">
        <v>-14.080655152890607</v>
      </c>
      <c r="CH92" s="2">
        <v>0.95151000235520655</v>
      </c>
      <c r="CI92" s="2">
        <v>0.17706545833958121</v>
      </c>
      <c r="CJ92" s="2">
        <v>5.7408156867141429</v>
      </c>
      <c r="CK92" s="2">
        <v>1.4138766709688397</v>
      </c>
      <c r="CL92" s="2">
        <v>-0.49884070852881734</v>
      </c>
      <c r="CM92" s="2">
        <v>5613.0830313014749</v>
      </c>
      <c r="CN92" s="2">
        <v>-478.83435580084193</v>
      </c>
      <c r="CO92" s="2">
        <v>-2.8765020233435052</v>
      </c>
      <c r="CP92" s="2">
        <v>0.86873283888988517</v>
      </c>
      <c r="CQ92" s="2">
        <v>-3.1070450911357508</v>
      </c>
      <c r="CR92" s="2">
        <v>-4.3903928528421288E-2</v>
      </c>
      <c r="CS92" s="2">
        <v>-3.8549924162134097E-2</v>
      </c>
      <c r="CT92" s="2">
        <v>0.13092633627288208</v>
      </c>
      <c r="CU92" s="2">
        <v>2.9859450410174571E-2</v>
      </c>
      <c r="CV92" s="2">
        <v>1.2786859444807845</v>
      </c>
      <c r="CW92" s="2">
        <v>-0.55907055492613722</v>
      </c>
      <c r="CX92" s="2">
        <v>1.6779574422164103</v>
      </c>
      <c r="CY92" s="2">
        <v>-0.58577285544400581</v>
      </c>
      <c r="CZ92" s="2">
        <v>-7.5847461787730026</v>
      </c>
      <c r="DA92" s="2">
        <f t="shared" si="1"/>
        <v>4933.0002156691171</v>
      </c>
      <c r="DB92" s="2"/>
    </row>
    <row r="93" spans="1:106" x14ac:dyDescent="0.25">
      <c r="A93" s="2" t="s">
        <v>586</v>
      </c>
      <c r="B93" s="2">
        <v>-0.60063264316625009</v>
      </c>
      <c r="C93" s="2">
        <v>1.0275113137062377</v>
      </c>
      <c r="D93" s="2">
        <v>1.1344882964396623</v>
      </c>
      <c r="E93" s="2">
        <v>-3.7810094309392532</v>
      </c>
      <c r="F93" s="2">
        <v>-18.614077744605297</v>
      </c>
      <c r="G93" s="2">
        <v>16.981284995338044</v>
      </c>
      <c r="H93" s="2">
        <v>20.850390063310201</v>
      </c>
      <c r="I93" s="2">
        <v>29.979794972800626</v>
      </c>
      <c r="J93" s="2">
        <v>3.2881903481383397</v>
      </c>
      <c r="K93" s="2">
        <v>11.785862260935248</v>
      </c>
      <c r="L93" s="2">
        <v>-20.946243820423064</v>
      </c>
      <c r="M93" s="2">
        <v>31.131264457724892</v>
      </c>
      <c r="N93" s="2">
        <v>43.675775368077495</v>
      </c>
      <c r="O93" s="2">
        <v>52.791581236988691</v>
      </c>
      <c r="P93" s="2">
        <v>-48.099345692020044</v>
      </c>
      <c r="Q93" s="2">
        <v>-25.141468706321035</v>
      </c>
      <c r="R93" s="2">
        <v>-39.153327905835752</v>
      </c>
      <c r="S93" s="2">
        <v>-13.049305738624369</v>
      </c>
      <c r="T93" s="2">
        <v>117.9316123865525</v>
      </c>
      <c r="U93" s="2">
        <v>-42.094687053230501</v>
      </c>
      <c r="V93" s="2">
        <v>-98.690565206735926</v>
      </c>
      <c r="W93" s="2">
        <v>-9.5209049916743336</v>
      </c>
      <c r="X93" s="2">
        <v>28.669155250756432</v>
      </c>
      <c r="Y93" s="2">
        <v>-30.417757696363722</v>
      </c>
      <c r="Z93" s="2">
        <v>35.730760486057463</v>
      </c>
      <c r="AA93" s="2">
        <v>-3.727738250027727</v>
      </c>
      <c r="AB93" s="2">
        <v>-7.0060671135019774</v>
      </c>
      <c r="AC93" s="2">
        <v>-129.05569950852328</v>
      </c>
      <c r="AD93" s="2">
        <v>8.6054026216993407</v>
      </c>
      <c r="AE93" s="2">
        <v>-10.57642566681065</v>
      </c>
      <c r="AF93" s="2">
        <v>19.843460477464433</v>
      </c>
      <c r="AG93" s="2">
        <v>9.6655670542713938</v>
      </c>
      <c r="AH93" s="2">
        <v>81.1988018254292</v>
      </c>
      <c r="AI93" s="2">
        <v>-20.009041786621417</v>
      </c>
      <c r="AJ93" s="2">
        <v>-61.541200854631157</v>
      </c>
      <c r="AK93" s="2">
        <v>0.38242027523690236</v>
      </c>
      <c r="AL93" s="2">
        <v>70.785531814040127</v>
      </c>
      <c r="AM93" s="2">
        <v>4.8329206062552696</v>
      </c>
      <c r="AN93" s="2">
        <v>-4.6970331332281994</v>
      </c>
      <c r="AO93" s="2">
        <v>0.81751649974380314</v>
      </c>
      <c r="AP93" s="2">
        <v>13.150972749545396</v>
      </c>
      <c r="AQ93" s="2">
        <v>24.165108802986946</v>
      </c>
      <c r="AR93" s="2">
        <v>-2.0444043460474823</v>
      </c>
      <c r="AS93" s="2">
        <v>51.75533440177805</v>
      </c>
      <c r="AT93" s="2">
        <v>7.5154029855951068</v>
      </c>
      <c r="AU93" s="2">
        <v>4.0897068655259492</v>
      </c>
      <c r="AV93" s="2">
        <v>-1.2184820077663345</v>
      </c>
      <c r="AW93" s="2">
        <v>75.218124071241078</v>
      </c>
      <c r="AX93" s="2">
        <v>-43.559541531146131</v>
      </c>
      <c r="AY93" s="2">
        <v>0.65797723848481215</v>
      </c>
      <c r="AZ93" s="2">
        <v>-81.491500038628601</v>
      </c>
      <c r="BA93" s="2">
        <v>14.928373453142793</v>
      </c>
      <c r="BB93" s="2">
        <v>-14.590510603268601</v>
      </c>
      <c r="BC93" s="2">
        <v>-95.664222881090126</v>
      </c>
      <c r="BD93" s="2">
        <v>-2.0662851088586232</v>
      </c>
      <c r="BE93" s="2">
        <v>1.8545443058206015</v>
      </c>
      <c r="BF93" s="2">
        <v>-0.25205038672999414</v>
      </c>
      <c r="BG93" s="2">
        <v>66.529847757701631</v>
      </c>
      <c r="BH93" s="2">
        <v>14.884654098790236</v>
      </c>
      <c r="BI93" s="2">
        <v>-164.9230455288789</v>
      </c>
      <c r="BJ93" s="2">
        <v>25.513121788877442</v>
      </c>
      <c r="BK93" s="2">
        <v>123.43006690730272</v>
      </c>
      <c r="BL93" s="2">
        <v>2.1544995332114985</v>
      </c>
      <c r="BM93" s="2">
        <v>-15.555082276447248</v>
      </c>
      <c r="BN93" s="2">
        <v>-52.258265742956013</v>
      </c>
      <c r="BO93" s="2">
        <v>-60.598685649700712</v>
      </c>
      <c r="BP93" s="2">
        <v>-52.203330531836741</v>
      </c>
      <c r="BQ93" s="2">
        <v>72.858205922413816</v>
      </c>
      <c r="BR93" s="2">
        <v>-89.370368889044954</v>
      </c>
      <c r="BS93" s="2">
        <v>-26.512750443015552</v>
      </c>
      <c r="BT93" s="2">
        <v>-245.8080587594709</v>
      </c>
      <c r="BU93" s="2">
        <v>-18.861188562364973</v>
      </c>
      <c r="BV93" s="2">
        <v>337.50719631254105</v>
      </c>
      <c r="BW93" s="2">
        <v>287.18550434929608</v>
      </c>
      <c r="BX93" s="2">
        <v>-0.8584965528369608</v>
      </c>
      <c r="BY93" s="2">
        <v>-57.077241386964928</v>
      </c>
      <c r="BZ93" s="2">
        <v>-58.40367124218028</v>
      </c>
      <c r="CA93" s="2">
        <v>48.25175029112588</v>
      </c>
      <c r="CB93" s="2">
        <v>-11.561457290416797</v>
      </c>
      <c r="CC93" s="2">
        <v>-294.72995926241072</v>
      </c>
      <c r="CD93" s="2">
        <v>-280.12771090507681</v>
      </c>
      <c r="CE93" s="2">
        <v>-34.729373036123746</v>
      </c>
      <c r="CF93" s="2">
        <v>-5.969507968493815</v>
      </c>
      <c r="CG93" s="2">
        <v>308.74368295341139</v>
      </c>
      <c r="CH93" s="2">
        <v>36.317954291196799</v>
      </c>
      <c r="CI93" s="2">
        <v>-7.0934628238059849</v>
      </c>
      <c r="CJ93" s="2">
        <v>-101.80279442539521</v>
      </c>
      <c r="CK93" s="2">
        <v>1.0882018783374932</v>
      </c>
      <c r="CL93" s="2">
        <v>-5.9375726079506563</v>
      </c>
      <c r="CM93" s="2">
        <v>-139.12053327797113</v>
      </c>
      <c r="CN93" s="2">
        <v>14276.906958674432</v>
      </c>
      <c r="CO93" s="2">
        <v>23.437826643420301</v>
      </c>
      <c r="CP93" s="2">
        <v>-10.134974972142185</v>
      </c>
      <c r="CQ93" s="2">
        <v>59.883180082058757</v>
      </c>
      <c r="CR93" s="2">
        <v>1.3090138999786918</v>
      </c>
      <c r="CS93" s="2">
        <v>1.5191269239893836</v>
      </c>
      <c r="CT93" s="2">
        <v>-6.1513912924722458</v>
      </c>
      <c r="CU93" s="2">
        <v>-6.5565168436211838</v>
      </c>
      <c r="CV93" s="2">
        <v>-48.938526353975121</v>
      </c>
      <c r="CW93" s="2">
        <v>38.296232834784483</v>
      </c>
      <c r="CX93" s="2">
        <v>-63.63636262181948</v>
      </c>
      <c r="CY93" s="2">
        <v>-9.568263453566157</v>
      </c>
      <c r="CZ93" s="2">
        <v>197.8378211307421</v>
      </c>
      <c r="DA93" s="2">
        <f t="shared" si="1"/>
        <v>14012.001561210938</v>
      </c>
      <c r="DB93" s="2"/>
    </row>
    <row r="94" spans="1:106" x14ac:dyDescent="0.25">
      <c r="A94" s="2" t="s">
        <v>587</v>
      </c>
      <c r="B94" s="2">
        <v>2.0094053098842251</v>
      </c>
      <c r="C94" s="2">
        <v>2.2969832780752504</v>
      </c>
      <c r="D94" s="2">
        <v>0.27823967209486833</v>
      </c>
      <c r="E94" s="2">
        <v>-9.4041550604617132</v>
      </c>
      <c r="F94" s="2">
        <v>71.387509654417357</v>
      </c>
      <c r="G94" s="2">
        <v>-19.067764255169827</v>
      </c>
      <c r="H94" s="2">
        <v>-79.797596612674283</v>
      </c>
      <c r="I94" s="2">
        <v>12.415602066540742</v>
      </c>
      <c r="J94" s="2">
        <v>-2.1241084499204383</v>
      </c>
      <c r="K94" s="2">
        <v>9.318115966937242</v>
      </c>
      <c r="L94" s="2">
        <v>-6.4394655265241454</v>
      </c>
      <c r="M94" s="2">
        <v>18.273746326937101</v>
      </c>
      <c r="N94" s="2">
        <v>36.476717023608458</v>
      </c>
      <c r="O94" s="2">
        <v>-23.473293595991194</v>
      </c>
      <c r="P94" s="2">
        <v>-26.759845729289808</v>
      </c>
      <c r="Q94" s="2">
        <v>-25.624218254179098</v>
      </c>
      <c r="R94" s="2">
        <v>4.5945883215802752</v>
      </c>
      <c r="S94" s="2">
        <v>-9.4068119941826396</v>
      </c>
      <c r="T94" s="2">
        <v>-23.819521819977815</v>
      </c>
      <c r="U94" s="2">
        <v>12.35681579807769</v>
      </c>
      <c r="V94" s="2">
        <v>-23.66259004342615</v>
      </c>
      <c r="W94" s="2">
        <v>-3.8046893679090235</v>
      </c>
      <c r="X94" s="2">
        <v>11.676404859572926</v>
      </c>
      <c r="Y94" s="2">
        <v>-31.993855159525808</v>
      </c>
      <c r="Z94" s="2">
        <v>23.374951588272282</v>
      </c>
      <c r="AA94" s="2">
        <v>-26.29670720144891</v>
      </c>
      <c r="AB94" s="2">
        <v>3.4570573858205886</v>
      </c>
      <c r="AC94" s="2">
        <v>-114.07265318700274</v>
      </c>
      <c r="AD94" s="2">
        <v>6.1475132877987555</v>
      </c>
      <c r="AE94" s="2">
        <v>-31.094617016116644</v>
      </c>
      <c r="AF94" s="2">
        <v>26.991348281270703</v>
      </c>
      <c r="AG94" s="2">
        <v>-464.9059601994191</v>
      </c>
      <c r="AH94" s="2">
        <v>38.531056513300854</v>
      </c>
      <c r="AI94" s="2">
        <v>-4.8362924095483919</v>
      </c>
      <c r="AJ94" s="2">
        <v>-6.3802699791941606</v>
      </c>
      <c r="AK94" s="2">
        <v>-17.709179296378473</v>
      </c>
      <c r="AL94" s="2">
        <v>68.263841239627823</v>
      </c>
      <c r="AM94" s="2">
        <v>0.69233792851187848</v>
      </c>
      <c r="AN94" s="2">
        <v>24.626745070191078</v>
      </c>
      <c r="AO94" s="2">
        <v>-29.008278670232563</v>
      </c>
      <c r="AP94" s="2">
        <v>2.5017576657128302</v>
      </c>
      <c r="AQ94" s="2">
        <v>-10.073139500479472</v>
      </c>
      <c r="AR94" s="2">
        <v>-4.6017681843437845</v>
      </c>
      <c r="AS94" s="2">
        <v>-53.055258329730023</v>
      </c>
      <c r="AT94" s="2">
        <v>-2.5258987002593418</v>
      </c>
      <c r="AU94" s="2">
        <v>4.7473192661740899</v>
      </c>
      <c r="AV94" s="2">
        <v>1.8074360957986424E-2</v>
      </c>
      <c r="AW94" s="2">
        <v>23.193889539043013</v>
      </c>
      <c r="AX94" s="2">
        <v>55.156645240939575</v>
      </c>
      <c r="AY94" s="2">
        <v>-0.9158852287177891</v>
      </c>
      <c r="AZ94" s="2">
        <v>-88.995261737564363</v>
      </c>
      <c r="BA94" s="2">
        <v>-161.93895780245154</v>
      </c>
      <c r="BB94" s="2">
        <v>-27.002900147503361</v>
      </c>
      <c r="BC94" s="2">
        <v>-71.299972781294542</v>
      </c>
      <c r="BD94" s="2">
        <v>-3.6904979851252118</v>
      </c>
      <c r="BE94" s="2">
        <v>-30.210936364071461</v>
      </c>
      <c r="BF94" s="2">
        <v>0.10520008917211798</v>
      </c>
      <c r="BG94" s="2">
        <v>9.3229162051041499</v>
      </c>
      <c r="BH94" s="2">
        <v>-24.26645116937296</v>
      </c>
      <c r="BI94" s="2">
        <v>-36.799261341741939</v>
      </c>
      <c r="BJ94" s="2">
        <v>8.1386173747054187</v>
      </c>
      <c r="BK94" s="2">
        <v>-24.837788684584098</v>
      </c>
      <c r="BL94" s="2">
        <v>0.55451539979279385</v>
      </c>
      <c r="BM94" s="2">
        <v>-3.3381977274340358</v>
      </c>
      <c r="BN94" s="2">
        <v>-0.32686726464493177</v>
      </c>
      <c r="BO94" s="2">
        <v>-120.50440325774537</v>
      </c>
      <c r="BP94" s="2">
        <v>-28.725751396949605</v>
      </c>
      <c r="BQ94" s="2">
        <v>38.737299203158081</v>
      </c>
      <c r="BR94" s="2">
        <v>12.210991033914071</v>
      </c>
      <c r="BS94" s="2">
        <v>7.9185381375307671</v>
      </c>
      <c r="BT94" s="2">
        <v>-110.84080563687222</v>
      </c>
      <c r="BU94" s="2">
        <v>47.353573001244854</v>
      </c>
      <c r="BV94" s="2">
        <v>-129.50206898317538</v>
      </c>
      <c r="BW94" s="2">
        <v>51.731465411438194</v>
      </c>
      <c r="BX94" s="2">
        <v>-8.2032081737361437</v>
      </c>
      <c r="BY94" s="2">
        <v>-611.35003965952603</v>
      </c>
      <c r="BZ94" s="2">
        <v>85.466795062094945</v>
      </c>
      <c r="CA94" s="2">
        <v>0.70695893322159264</v>
      </c>
      <c r="CB94" s="2">
        <v>-58.77677390708331</v>
      </c>
      <c r="CC94" s="2">
        <v>145.94446280734326</v>
      </c>
      <c r="CD94" s="2">
        <v>-580.85579772935921</v>
      </c>
      <c r="CE94" s="2">
        <v>28.358395295344252</v>
      </c>
      <c r="CF94" s="2">
        <v>-532.82083992198227</v>
      </c>
      <c r="CG94" s="2">
        <v>-53.513308748224993</v>
      </c>
      <c r="CH94" s="2">
        <v>-219.66409550666839</v>
      </c>
      <c r="CI94" s="2">
        <v>4.0271501609971025</v>
      </c>
      <c r="CJ94" s="2">
        <v>-18.656707488395512</v>
      </c>
      <c r="CK94" s="2">
        <v>31.97466419667327</v>
      </c>
      <c r="CL94" s="2">
        <v>2.6143141269348007</v>
      </c>
      <c r="CM94" s="2">
        <v>-0.4647038285734606</v>
      </c>
      <c r="CN94" s="2">
        <v>-3.3403328474318288</v>
      </c>
      <c r="CO94" s="2">
        <v>33935.298703787455</v>
      </c>
      <c r="CP94" s="2">
        <v>8.7580556295787417</v>
      </c>
      <c r="CQ94" s="2">
        <v>-25.467134044578025</v>
      </c>
      <c r="CR94" s="2">
        <v>-0.5645610845431962</v>
      </c>
      <c r="CS94" s="2">
        <v>-0.94625810052886683</v>
      </c>
      <c r="CT94" s="2">
        <v>5.4102851864578527</v>
      </c>
      <c r="CU94" s="2">
        <v>4.3179857893398665</v>
      </c>
      <c r="CV94" s="2">
        <v>17.696080012847659</v>
      </c>
      <c r="CW94" s="2">
        <v>-33.941043167171813</v>
      </c>
      <c r="CX94" s="2">
        <v>0.32965415720575209</v>
      </c>
      <c r="CY94" s="2">
        <v>11.977138004477865</v>
      </c>
      <c r="CZ94" s="2">
        <v>-102.04044904052628</v>
      </c>
      <c r="DA94" s="2">
        <f t="shared" si="1"/>
        <v>30754.001225350417</v>
      </c>
      <c r="DB94" s="2"/>
    </row>
    <row r="95" spans="1:106" x14ac:dyDescent="0.25">
      <c r="A95" s="2" t="s">
        <v>588</v>
      </c>
      <c r="B95" s="2">
        <v>-1.0973622011078987E-10</v>
      </c>
      <c r="C95" s="2">
        <v>-1.6996182239381596E-11</v>
      </c>
      <c r="D95" s="2">
        <v>1.7627144188736565E-10</v>
      </c>
      <c r="E95" s="2">
        <v>-8.3741724665742368E-10</v>
      </c>
      <c r="F95" s="2">
        <v>-1.7976162780541927E-9</v>
      </c>
      <c r="G95" s="2">
        <v>6.3255356508307159E-10</v>
      </c>
      <c r="H95" s="2">
        <v>1.920398062793538E-9</v>
      </c>
      <c r="I95" s="2">
        <v>-1.3759908767951856E-9</v>
      </c>
      <c r="J95" s="2">
        <v>3.7960035115247592E-10</v>
      </c>
      <c r="K95" s="2">
        <v>-2.7034730010200292E-10</v>
      </c>
      <c r="L95" s="2">
        <v>5.5706550483591855E-10</v>
      </c>
      <c r="M95" s="2">
        <v>-3.8642156141577289E-10</v>
      </c>
      <c r="N95" s="2">
        <v>-2.2730546334059909E-9</v>
      </c>
      <c r="O95" s="2">
        <v>8.7311491370201111E-11</v>
      </c>
      <c r="P95" s="2">
        <v>1.9881554180756211E-9</v>
      </c>
      <c r="Q95" s="2">
        <v>-8.4446583059616387E-10</v>
      </c>
      <c r="R95" s="2">
        <v>5.7616489357315004E-10</v>
      </c>
      <c r="S95" s="2">
        <v>-3.765876499528531E-10</v>
      </c>
      <c r="T95" s="2">
        <v>-2.2373569663614035E-9</v>
      </c>
      <c r="U95" s="2">
        <v>5.2750692702829838E-10</v>
      </c>
      <c r="V95" s="2">
        <v>3.9779024518793449E-9</v>
      </c>
      <c r="W95" s="2">
        <v>3.1002400646684691E-10</v>
      </c>
      <c r="X95" s="2">
        <v>9.4405550044029951E-10</v>
      </c>
      <c r="Y95" s="2">
        <v>-4.4565240386873484E-11</v>
      </c>
      <c r="Z95" s="2">
        <v>8.9562490757089108E-10</v>
      </c>
      <c r="AA95" s="2">
        <v>-7.0031092036515474E-11</v>
      </c>
      <c r="AB95" s="2">
        <v>4.411049303598702E-11</v>
      </c>
      <c r="AC95" s="2">
        <v>-1.4274519344326109E-9</v>
      </c>
      <c r="AD95" s="2">
        <v>2.5056579033844173E-10</v>
      </c>
      <c r="AE95" s="2">
        <v>-1.2369127944111824E-9</v>
      </c>
      <c r="AF95" s="2">
        <v>6.2436811276711524E-10</v>
      </c>
      <c r="AG95" s="2">
        <v>-3.9995029510464519E-10</v>
      </c>
      <c r="AH95" s="2">
        <v>2.4656401365064085E-9</v>
      </c>
      <c r="AI95" s="2">
        <v>-9.8907548817805946E-12</v>
      </c>
      <c r="AJ95" s="2">
        <v>-1.2259988579899073E-9</v>
      </c>
      <c r="AK95" s="2">
        <v>-7.3924866228480823E-11</v>
      </c>
      <c r="AL95" s="2">
        <v>2.0709194359369576E-9</v>
      </c>
      <c r="AM95" s="2">
        <v>3.078071131312754E-11</v>
      </c>
      <c r="AN95" s="2">
        <v>9.2541085905395448E-11</v>
      </c>
      <c r="AO95" s="2">
        <v>2.1236701286397874E-10</v>
      </c>
      <c r="AP95" s="2">
        <v>-2.5977442419389263E-11</v>
      </c>
      <c r="AQ95" s="2">
        <v>-5.1522874855436385E-10</v>
      </c>
      <c r="AR95" s="2">
        <v>1.0129497240995988E-10</v>
      </c>
      <c r="AS95" s="2">
        <v>-3.8171492633409798E-9</v>
      </c>
      <c r="AT95" s="2">
        <v>-3.2957814255496487E-10</v>
      </c>
      <c r="AU95" s="2">
        <v>5.1949200496892445E-10</v>
      </c>
      <c r="AV95" s="2">
        <v>1.3378809171626926E-10</v>
      </c>
      <c r="AW95" s="2">
        <v>-3.2559910323470831E-10</v>
      </c>
      <c r="AX95" s="2">
        <v>2.2523636289406568E-9</v>
      </c>
      <c r="AY95" s="2">
        <v>6.0040861171728466E-12</v>
      </c>
      <c r="AZ95" s="2">
        <v>-8.0217432696372271E-10</v>
      </c>
      <c r="BA95" s="2">
        <v>5.1606718898256076E-10</v>
      </c>
      <c r="BB95" s="2">
        <v>-4.149143251197529E-10</v>
      </c>
      <c r="BC95" s="2">
        <v>-1.0195435606874526E-9</v>
      </c>
      <c r="BD95" s="2">
        <v>1.3073986337985843E-11</v>
      </c>
      <c r="BE95" s="2">
        <v>4.4479975258582272E-12</v>
      </c>
      <c r="BF95" s="2">
        <v>-2.8599345114344032E-13</v>
      </c>
      <c r="BG95" s="2">
        <v>-2.9103830456733704E-10</v>
      </c>
      <c r="BH95" s="2">
        <v>9.0039975475519896E-11</v>
      </c>
      <c r="BI95" s="2">
        <v>7.9808160080574453E-11</v>
      </c>
      <c r="BJ95" s="2">
        <v>1.8189894035458565E-12</v>
      </c>
      <c r="BK95" s="2">
        <v>-1.469743438065052E-9</v>
      </c>
      <c r="BL95" s="2">
        <v>-9.0381035988684744E-12</v>
      </c>
      <c r="BM95" s="2">
        <v>3.0263436201494187E-10</v>
      </c>
      <c r="BN95" s="2">
        <v>1.6643753042444587E-10</v>
      </c>
      <c r="BO95" s="2">
        <v>3.8380676414817572E-10</v>
      </c>
      <c r="BP95" s="2">
        <v>9.7315933089703321E-11</v>
      </c>
      <c r="BQ95" s="2">
        <v>-2.4192559067159891E-10</v>
      </c>
      <c r="BR95" s="2">
        <v>4.7390358304255642E-10</v>
      </c>
      <c r="BS95" s="2">
        <v>1.3199041859479621E-10</v>
      </c>
      <c r="BT95" s="2">
        <v>1.1104930308647454E-9</v>
      </c>
      <c r="BU95" s="2">
        <v>-7.0394889917224646E-10</v>
      </c>
      <c r="BV95" s="2">
        <v>-4.8385118134319782E-10</v>
      </c>
      <c r="BW95" s="2">
        <v>-7.7852746471762657E-10</v>
      </c>
      <c r="BX95" s="2">
        <v>-6.1618266045115888E-11</v>
      </c>
      <c r="BY95" s="2">
        <v>1.0231815394945443E-10</v>
      </c>
      <c r="BZ95" s="2">
        <v>5.9480953495949507E-10</v>
      </c>
      <c r="CA95" s="2">
        <v>-6.2527760746888816E-11</v>
      </c>
      <c r="CB95" s="2">
        <v>3.2378011383116245E-10</v>
      </c>
      <c r="CC95" s="2">
        <v>-5.5297277867794037E-10</v>
      </c>
      <c r="CD95" s="2">
        <v>1.0250005288980901E-9</v>
      </c>
      <c r="CE95" s="2">
        <v>2.2760104911867529E-10</v>
      </c>
      <c r="CF95" s="2">
        <v>1.9025492292712443E-10</v>
      </c>
      <c r="CG95" s="2">
        <v>-1.3226326700532809E-9</v>
      </c>
      <c r="CH95" s="2">
        <v>-5.0931703299283981E-11</v>
      </c>
      <c r="CI95" s="2">
        <v>2.3803181647963356E-11</v>
      </c>
      <c r="CJ95" s="2">
        <v>1.2546479410957545E-9</v>
      </c>
      <c r="CK95" s="2">
        <v>6.1436367104761302E-10</v>
      </c>
      <c r="CL95" s="2">
        <v>1.1164047464262694E-10</v>
      </c>
      <c r="CM95" s="2">
        <v>3.8107828004285693E-10</v>
      </c>
      <c r="CN95" s="2">
        <v>-1.1573320080060512E-10</v>
      </c>
      <c r="CO95" s="2">
        <v>-1.4506440493278205E-10</v>
      </c>
      <c r="CP95" s="2">
        <v>145561.0000000002</v>
      </c>
      <c r="CQ95" s="2">
        <v>-4.6327386371558532E-11</v>
      </c>
      <c r="CR95" s="2">
        <v>-2.0179413695586845E-12</v>
      </c>
      <c r="CS95" s="2">
        <v>-3.2969182939268649E-12</v>
      </c>
      <c r="CT95" s="2">
        <v>1.8246737454319373E-11</v>
      </c>
      <c r="CU95" s="2">
        <v>2.5643487333582016E-11</v>
      </c>
      <c r="CV95" s="2">
        <v>1.6007106751203537E-10</v>
      </c>
      <c r="CW95" s="2">
        <v>-2.0486368157435209E-10</v>
      </c>
      <c r="CX95" s="2">
        <v>1.3187673175707459E-10</v>
      </c>
      <c r="CY95" s="2">
        <v>1.0800249583553523E-10</v>
      </c>
      <c r="CZ95" s="2">
        <v>1.2820699601434171E-2</v>
      </c>
      <c r="DA95" s="2">
        <f t="shared" si="1"/>
        <v>145561.01282070146</v>
      </c>
      <c r="DB95" s="2"/>
    </row>
    <row r="96" spans="1:106" x14ac:dyDescent="0.25">
      <c r="A96" s="2" t="s">
        <v>589</v>
      </c>
      <c r="B96" s="2">
        <v>-11.830966217007088</v>
      </c>
      <c r="C96" s="2">
        <v>0.26833570946604368</v>
      </c>
      <c r="D96" s="2">
        <v>-40.596583110123142</v>
      </c>
      <c r="E96" s="2">
        <v>-4.1846217140162594</v>
      </c>
      <c r="F96" s="2">
        <v>-1911.9156421865755</v>
      </c>
      <c r="G96" s="2">
        <v>99.624039100197024</v>
      </c>
      <c r="H96" s="2">
        <v>2116.414774660379</v>
      </c>
      <c r="I96" s="2">
        <v>-106.35409918693614</v>
      </c>
      <c r="J96" s="2">
        <v>44.822432565009905</v>
      </c>
      <c r="K96" s="2">
        <v>-170.09980852870137</v>
      </c>
      <c r="L96" s="2">
        <v>-90.122917017135592</v>
      </c>
      <c r="M96" s="2">
        <v>-247.37436464036912</v>
      </c>
      <c r="N96" s="2">
        <v>-716.56905595356068</v>
      </c>
      <c r="O96" s="2">
        <v>1432.9365331601412</v>
      </c>
      <c r="P96" s="2">
        <v>590.25038749139651</v>
      </c>
      <c r="Q96" s="2">
        <v>-315.33290664589629</v>
      </c>
      <c r="R96" s="2">
        <v>-594.85186426920507</v>
      </c>
      <c r="S96" s="2">
        <v>31.83710477647378</v>
      </c>
      <c r="T96" s="2">
        <v>1026.4373775841677</v>
      </c>
      <c r="U96" s="2">
        <v>-460.4099548190045</v>
      </c>
      <c r="V96" s="2">
        <v>-292.88345356717912</v>
      </c>
      <c r="W96" s="2">
        <v>-118.37114530643612</v>
      </c>
      <c r="X96" s="2">
        <v>254.25618867215167</v>
      </c>
      <c r="Y96" s="2">
        <v>-204.68585334776071</v>
      </c>
      <c r="Z96" s="2">
        <v>34.861443525511618</v>
      </c>
      <c r="AA96" s="2">
        <v>454.99238815102689</v>
      </c>
      <c r="AB96" s="2">
        <v>-72.266304617593278</v>
      </c>
      <c r="AC96" s="2">
        <v>-396.60322377631235</v>
      </c>
      <c r="AD96" s="2">
        <v>171.08529700406365</v>
      </c>
      <c r="AE96" s="2">
        <v>-632.93105579514793</v>
      </c>
      <c r="AF96" s="2">
        <v>-187.2034430132577</v>
      </c>
      <c r="AG96" s="2">
        <v>-162.3081143539377</v>
      </c>
      <c r="AH96" s="2">
        <v>855.48821629608858</v>
      </c>
      <c r="AI96" s="2">
        <v>-331.30541169634307</v>
      </c>
      <c r="AJ96" s="2">
        <v>-705.47698306782877</v>
      </c>
      <c r="AK96" s="2">
        <v>397.96277048290165</v>
      </c>
      <c r="AL96" s="2">
        <v>-142.80399421378127</v>
      </c>
      <c r="AM96" s="2">
        <v>108.0934172300589</v>
      </c>
      <c r="AN96" s="2">
        <v>-1289.3000359320095</v>
      </c>
      <c r="AO96" s="2">
        <v>202.88255016956484</v>
      </c>
      <c r="AP96" s="2">
        <v>333.13906371596568</v>
      </c>
      <c r="AQ96" s="2">
        <v>677.2367495196022</v>
      </c>
      <c r="AR96" s="2">
        <v>52.041918039116439</v>
      </c>
      <c r="AS96" s="2">
        <v>1100.2186315368804</v>
      </c>
      <c r="AT96" s="2">
        <v>56.678014008658721</v>
      </c>
      <c r="AU96" s="2">
        <v>115.14984467393737</v>
      </c>
      <c r="AV96" s="2">
        <v>-57.310089130921604</v>
      </c>
      <c r="AW96" s="2">
        <v>1121.0204321584736</v>
      </c>
      <c r="AX96" s="2">
        <v>-1229.5837429907451</v>
      </c>
      <c r="AY96" s="2">
        <v>15.29377995291801</v>
      </c>
      <c r="AZ96" s="2">
        <v>-1845.4102067132358</v>
      </c>
      <c r="BA96" s="2">
        <v>86.827003818094539</v>
      </c>
      <c r="BB96" s="2">
        <v>120.6589277318128</v>
      </c>
      <c r="BC96" s="2">
        <v>-422.93203702172195</v>
      </c>
      <c r="BD96" s="2">
        <v>-21.748195700628479</v>
      </c>
      <c r="BE96" s="2">
        <v>-3.2607815021943125</v>
      </c>
      <c r="BF96" s="2">
        <v>-4.0734058269485427</v>
      </c>
      <c r="BG96" s="2">
        <v>1406.7326625802395</v>
      </c>
      <c r="BH96" s="2">
        <v>55.053790547191966</v>
      </c>
      <c r="BI96" s="2">
        <v>294.74122534417847</v>
      </c>
      <c r="BJ96" s="2">
        <v>-705.79606466264067</v>
      </c>
      <c r="BK96" s="2">
        <v>3397.5168804377422</v>
      </c>
      <c r="BL96" s="2">
        <v>-3.1810895027047792</v>
      </c>
      <c r="BM96" s="2">
        <v>-59.64023427493629</v>
      </c>
      <c r="BN96" s="2">
        <v>315.45099973619017</v>
      </c>
      <c r="BO96" s="2">
        <v>1105.6104972047895</v>
      </c>
      <c r="BP96" s="2">
        <v>413.17239590823647</v>
      </c>
      <c r="BQ96" s="2">
        <v>-380.05442326426351</v>
      </c>
      <c r="BR96" s="2">
        <v>-970.61343384382189</v>
      </c>
      <c r="BS96" s="2">
        <v>-326.4013137113364</v>
      </c>
      <c r="BT96" s="2">
        <v>-2909.2155153497706</v>
      </c>
      <c r="BU96" s="2">
        <v>1307.258091404638</v>
      </c>
      <c r="BV96" s="2">
        <v>2611.6584661579454</v>
      </c>
      <c r="BW96" s="2">
        <v>-334.57414564530109</v>
      </c>
      <c r="BX96" s="2">
        <v>154.17570914903712</v>
      </c>
      <c r="BY96" s="2">
        <v>185.73769975833125</v>
      </c>
      <c r="BZ96" s="2">
        <v>-2079.9786142718385</v>
      </c>
      <c r="CA96" s="2">
        <v>743.33926460003568</v>
      </c>
      <c r="CB96" s="2">
        <v>268.13423299276837</v>
      </c>
      <c r="CC96" s="2">
        <v>-3229.8591010771788</v>
      </c>
      <c r="CD96" s="2">
        <v>-2153.0108669895408</v>
      </c>
      <c r="CE96" s="2">
        <v>-312.21091874713619</v>
      </c>
      <c r="CF96" s="2">
        <v>-128.42757691408761</v>
      </c>
      <c r="CG96" s="2">
        <v>2998.7693486844905</v>
      </c>
      <c r="CH96" s="2">
        <v>-166.72406257551506</v>
      </c>
      <c r="CI96" s="2">
        <v>-129.49162516285762</v>
      </c>
      <c r="CJ96" s="2">
        <v>-3018.0113254965499</v>
      </c>
      <c r="CK96" s="2">
        <v>-182.75111979570784</v>
      </c>
      <c r="CL96" s="2">
        <v>-337.39575960258395</v>
      </c>
      <c r="CM96" s="2">
        <v>-570.36213699910866</v>
      </c>
      <c r="CN96" s="2">
        <v>155.13320102719663</v>
      </c>
      <c r="CO96" s="2">
        <v>-59.415647482845145</v>
      </c>
      <c r="CP96" s="2">
        <v>-158.85837921208292</v>
      </c>
      <c r="CQ96" s="2">
        <v>116688.01180002946</v>
      </c>
      <c r="CR96" s="2">
        <v>26.389069375904061</v>
      </c>
      <c r="CS96" s="2">
        <v>28.277040727047094</v>
      </c>
      <c r="CT96" s="2">
        <v>-153.37796807001982</v>
      </c>
      <c r="CU96" s="2">
        <v>-147.86883470165193</v>
      </c>
      <c r="CV96" s="2">
        <v>-333.1783975151468</v>
      </c>
      <c r="CW96" s="2">
        <v>993.5155780430772</v>
      </c>
      <c r="CX96" s="2">
        <v>-818.33128309473773</v>
      </c>
      <c r="CY96" s="2">
        <v>-427.05928917339202</v>
      </c>
      <c r="CZ96" s="2">
        <v>3942.7438482369771</v>
      </c>
      <c r="DA96" s="2">
        <f t="shared" si="1"/>
        <v>115706.01003468025</v>
      </c>
      <c r="DB96" s="2"/>
    </row>
    <row r="97" spans="1:106" x14ac:dyDescent="0.25">
      <c r="A97" s="2" t="s">
        <v>590</v>
      </c>
      <c r="B97" s="2">
        <v>-0.33039930079317514</v>
      </c>
      <c r="C97" s="2">
        <v>0.17306367994157767</v>
      </c>
      <c r="D97" s="2">
        <v>1.4053659542966557</v>
      </c>
      <c r="E97" s="2">
        <v>-2.1284246363250645</v>
      </c>
      <c r="F97" s="2">
        <v>132.95411696754581</v>
      </c>
      <c r="G97" s="2">
        <v>-18.56734570349272</v>
      </c>
      <c r="H97" s="2">
        <v>-145.82932414035804</v>
      </c>
      <c r="I97" s="2">
        <v>0.60794230878506639</v>
      </c>
      <c r="J97" s="2">
        <v>-8.3428025416450282</v>
      </c>
      <c r="K97" s="2">
        <v>4.6322260562140514</v>
      </c>
      <c r="L97" s="2">
        <v>23.234986240124044</v>
      </c>
      <c r="M97" s="2">
        <v>-21.367686299587604</v>
      </c>
      <c r="N97" s="2">
        <v>5.5730197285590748</v>
      </c>
      <c r="O97" s="2">
        <v>-136.92047492816982</v>
      </c>
      <c r="P97" s="2">
        <v>15.163115913476361</v>
      </c>
      <c r="Q97" s="2">
        <v>18.429455928172956</v>
      </c>
      <c r="R97" s="2">
        <v>80.442465201329469</v>
      </c>
      <c r="S97" s="2">
        <v>-16.795402154290173</v>
      </c>
      <c r="T97" s="2">
        <v>-77.663052213280025</v>
      </c>
      <c r="U97" s="2">
        <v>27.713920678795148</v>
      </c>
      <c r="V97" s="2">
        <v>34.631397036376029</v>
      </c>
      <c r="W97" s="2">
        <v>8.595818782808692</v>
      </c>
      <c r="X97" s="2">
        <v>65.347081824609631</v>
      </c>
      <c r="Y97" s="2">
        <v>-4.2009807925378482</v>
      </c>
      <c r="Z97" s="2">
        <v>1.5761835623526395</v>
      </c>
      <c r="AA97" s="2">
        <v>-50.282964213300829</v>
      </c>
      <c r="AB97" s="2">
        <v>4.8682471972044823</v>
      </c>
      <c r="AC97" s="2">
        <v>-85.341376199372007</v>
      </c>
      <c r="AD97" s="2">
        <v>-1.3924896556090971E-2</v>
      </c>
      <c r="AE97" s="2">
        <v>19.968123168678176</v>
      </c>
      <c r="AF97" s="2">
        <v>25.761148961287745</v>
      </c>
      <c r="AG97" s="2">
        <v>-13.522038245261058</v>
      </c>
      <c r="AH97" s="2">
        <v>-28.021365164608142</v>
      </c>
      <c r="AI97" s="2">
        <v>42.863094149995959</v>
      </c>
      <c r="AJ97" s="2">
        <v>27.263433338898267</v>
      </c>
      <c r="AK97" s="2">
        <v>-7.7099584476839595</v>
      </c>
      <c r="AL97" s="2">
        <v>39.291959322923731</v>
      </c>
      <c r="AM97" s="2">
        <v>4.1465244049815055</v>
      </c>
      <c r="AN97" s="2">
        <v>37.029195438865827</v>
      </c>
      <c r="AO97" s="2">
        <v>11.346640461093898</v>
      </c>
      <c r="AP97" s="2">
        <v>40.713199402934777</v>
      </c>
      <c r="AQ97" s="2">
        <v>11.722303677068851</v>
      </c>
      <c r="AR97" s="2">
        <v>2.6703519322029479</v>
      </c>
      <c r="AS97" s="2">
        <v>-99.588583626471063</v>
      </c>
      <c r="AT97" s="2">
        <v>-4.3592052354043176</v>
      </c>
      <c r="AU97" s="2">
        <v>7.5125019523126753</v>
      </c>
      <c r="AV97" s="2">
        <v>5.0779572585525585</v>
      </c>
      <c r="AW97" s="2">
        <v>12.750982373489705</v>
      </c>
      <c r="AX97" s="2">
        <v>104.03415187198198</v>
      </c>
      <c r="AY97" s="2">
        <v>-0.92781713089348727</v>
      </c>
      <c r="AZ97" s="2">
        <v>-106.87694457938142</v>
      </c>
      <c r="BA97" s="2">
        <v>-16.281089138357473</v>
      </c>
      <c r="BB97" s="2">
        <v>-2.4477131997318793</v>
      </c>
      <c r="BC97" s="2">
        <v>0.48849316313589952</v>
      </c>
      <c r="BD97" s="2">
        <v>4.4331420194710631</v>
      </c>
      <c r="BE97" s="2">
        <v>6.7368894480986796</v>
      </c>
      <c r="BF97" s="2">
        <v>7.248864648841824E-2</v>
      </c>
      <c r="BG97" s="2">
        <v>-158.99368329462595</v>
      </c>
      <c r="BH97" s="2">
        <v>-0.1266038414059949</v>
      </c>
      <c r="BI97" s="2">
        <v>-3.175943363528404</v>
      </c>
      <c r="BJ97" s="2">
        <v>71.013545793563935</v>
      </c>
      <c r="BK97" s="2">
        <v>-244.35262477920514</v>
      </c>
      <c r="BL97" s="2">
        <v>1.0939548325671353</v>
      </c>
      <c r="BM97" s="2">
        <v>4.3823279883035866</v>
      </c>
      <c r="BN97" s="2">
        <v>-49.997383639736654</v>
      </c>
      <c r="BO97" s="2">
        <v>-32.534847262928452</v>
      </c>
      <c r="BP97" s="2">
        <v>50.420388401781565</v>
      </c>
      <c r="BQ97" s="2">
        <v>-66.80295939448115</v>
      </c>
      <c r="BR97" s="2">
        <v>29.756382280142873</v>
      </c>
      <c r="BS97" s="2">
        <v>17.301085815102198</v>
      </c>
      <c r="BT97" s="2">
        <v>74.279504563078262</v>
      </c>
      <c r="BU97" s="2">
        <v>355.95033671823103</v>
      </c>
      <c r="BV97" s="2">
        <v>-330.4757186457482</v>
      </c>
      <c r="BW97" s="2">
        <v>-5.7805605397170439</v>
      </c>
      <c r="BX97" s="2">
        <v>-24.960602154686967</v>
      </c>
      <c r="BY97" s="2">
        <v>-29.118072845961251</v>
      </c>
      <c r="BZ97" s="2">
        <v>247.56380408422228</v>
      </c>
      <c r="CA97" s="2">
        <v>-33.175393971220501</v>
      </c>
      <c r="CB97" s="2">
        <v>28.171851796083502</v>
      </c>
      <c r="CC97" s="2">
        <v>55.675228073963808</v>
      </c>
      <c r="CD97" s="2">
        <v>-46.296353523467587</v>
      </c>
      <c r="CE97" s="2">
        <v>-27.769775787780645</v>
      </c>
      <c r="CF97" s="2">
        <v>12.353849891909078</v>
      </c>
      <c r="CG97" s="2">
        <v>-70.289833657442387</v>
      </c>
      <c r="CH97" s="2">
        <v>1.4831161360082206</v>
      </c>
      <c r="CI97" s="2">
        <v>15.990867285719816</v>
      </c>
      <c r="CJ97" s="2">
        <v>187.93951339186788</v>
      </c>
      <c r="CK97" s="2">
        <v>118.09360877339032</v>
      </c>
      <c r="CL97" s="2">
        <v>24.716104393665319</v>
      </c>
      <c r="CM97" s="2">
        <v>17.347609323573124</v>
      </c>
      <c r="CN97" s="2">
        <v>-8.5645198034379746</v>
      </c>
      <c r="CO97" s="2">
        <v>49.5484784552375</v>
      </c>
      <c r="CP97" s="2">
        <v>15.649039680569274</v>
      </c>
      <c r="CQ97" s="2">
        <v>-31.96831378832718</v>
      </c>
      <c r="CR97" s="2">
        <v>136835.44249925957</v>
      </c>
      <c r="CS97" s="2">
        <v>5.7026826615360164</v>
      </c>
      <c r="CT97" s="2">
        <v>20.03912306839095</v>
      </c>
      <c r="CU97" s="2">
        <v>18.626027000299061</v>
      </c>
      <c r="CV97" s="2">
        <v>38.079084218923072</v>
      </c>
      <c r="CW97" s="2">
        <v>-125.5813283840821</v>
      </c>
      <c r="CX97" s="2">
        <v>72.106303232722325</v>
      </c>
      <c r="CY97" s="2">
        <v>46.094495694560351</v>
      </c>
      <c r="CZ97" s="2">
        <v>-152.56029160472099</v>
      </c>
      <c r="DA97" s="2">
        <f t="shared" si="1"/>
        <v>136954.00811779805</v>
      </c>
      <c r="DB97" s="2"/>
    </row>
    <row r="98" spans="1:106" x14ac:dyDescent="0.25">
      <c r="A98" s="2" t="s">
        <v>591</v>
      </c>
      <c r="B98" s="2">
        <v>5.1538913113964924</v>
      </c>
      <c r="C98" s="2">
        <v>3.8642206959478642</v>
      </c>
      <c r="D98" s="2">
        <v>-14.774936900429495</v>
      </c>
      <c r="E98" s="2">
        <v>38.580643610054125</v>
      </c>
      <c r="F98" s="2">
        <v>-1495.9098126193419</v>
      </c>
      <c r="G98" s="2">
        <v>203.48456269505436</v>
      </c>
      <c r="H98" s="2">
        <v>1649.1498336077848</v>
      </c>
      <c r="I98" s="2">
        <v>124.19031226792278</v>
      </c>
      <c r="J98" s="2">
        <v>108.02072795209619</v>
      </c>
      <c r="K98" s="2">
        <v>-43.551999949279121</v>
      </c>
      <c r="L98" s="2">
        <v>-221.9424204734683</v>
      </c>
      <c r="M98" s="2">
        <v>-2.1598846968125827</v>
      </c>
      <c r="N98" s="2">
        <v>-110.39022933908035</v>
      </c>
      <c r="O98" s="2">
        <v>1341.3240449191965</v>
      </c>
      <c r="P98" s="2">
        <v>2.8734040122693614</v>
      </c>
      <c r="Q98" s="2">
        <v>-166.16895385003158</v>
      </c>
      <c r="R98" s="2">
        <v>-750.06403019861955</v>
      </c>
      <c r="S98" s="2">
        <v>57.452950343317099</v>
      </c>
      <c r="T98" s="2">
        <v>1294.2514811162564</v>
      </c>
      <c r="U98" s="2">
        <v>-458.44889176597326</v>
      </c>
      <c r="V98" s="2">
        <v>-789.66287863202945</v>
      </c>
      <c r="W98" s="2">
        <v>-80.245826236889172</v>
      </c>
      <c r="X98" s="2">
        <v>-441.26280615241831</v>
      </c>
      <c r="Y98" s="2">
        <v>24.915874082016899</v>
      </c>
      <c r="Z98" s="2">
        <v>136.72189769672053</v>
      </c>
      <c r="AA98" s="2">
        <v>393.55679669804488</v>
      </c>
      <c r="AB98" s="2">
        <v>-68.508903957169196</v>
      </c>
      <c r="AC98" s="2">
        <v>418.86524822697595</v>
      </c>
      <c r="AD98" s="2">
        <v>52.87622494406628</v>
      </c>
      <c r="AE98" s="2">
        <v>-355.99871374560962</v>
      </c>
      <c r="AF98" s="2">
        <v>-154.02344056510515</v>
      </c>
      <c r="AG98" s="2">
        <v>-16.419230280323291</v>
      </c>
      <c r="AH98" s="2">
        <v>634.15314504162825</v>
      </c>
      <c r="AI98" s="2">
        <v>-352.5676567149311</v>
      </c>
      <c r="AJ98" s="2">
        <v>-506.23075062340331</v>
      </c>
      <c r="AK98" s="2">
        <v>138.8778790910371</v>
      </c>
      <c r="AL98" s="2">
        <v>-271.68872784945017</v>
      </c>
      <c r="AM98" s="2">
        <v>-11.419229455121496</v>
      </c>
      <c r="AN98" s="2">
        <v>-550.9808941578176</v>
      </c>
      <c r="AO98" s="2">
        <v>-65.33408921274372</v>
      </c>
      <c r="AP98" s="2">
        <v>-101.19293958629655</v>
      </c>
      <c r="AQ98" s="2">
        <v>-45.59859580659645</v>
      </c>
      <c r="AR98" s="2">
        <v>-31.865749680929298</v>
      </c>
      <c r="AS98" s="2">
        <v>914.36819059298364</v>
      </c>
      <c r="AT98" s="2">
        <v>48.39437288474123</v>
      </c>
      <c r="AU98" s="2">
        <v>-29.671023529795264</v>
      </c>
      <c r="AV98" s="2">
        <v>-45.186720964296143</v>
      </c>
      <c r="AW98" s="2">
        <v>189.3862552267924</v>
      </c>
      <c r="AX98" s="2">
        <v>-1015.4224381267859</v>
      </c>
      <c r="AY98" s="2">
        <v>11.285072494169553</v>
      </c>
      <c r="AZ98" s="2">
        <v>389.8776383216391</v>
      </c>
      <c r="BA98" s="2">
        <v>57.383624052037476</v>
      </c>
      <c r="BB98" s="2">
        <v>72.986413214032126</v>
      </c>
      <c r="BC98" s="2">
        <v>0.2606938175272262</v>
      </c>
      <c r="BD98" s="2">
        <v>-22.518529890854552</v>
      </c>
      <c r="BE98" s="2">
        <v>9.7811087795450078</v>
      </c>
      <c r="BF98" s="2">
        <v>-1.7236195032497639</v>
      </c>
      <c r="BG98" s="2">
        <v>1314.2018692984952</v>
      </c>
      <c r="BH98" s="2">
        <v>133.86423074701042</v>
      </c>
      <c r="BI98" s="2">
        <v>15.058552219225248</v>
      </c>
      <c r="BJ98" s="2">
        <v>-576.31257899497996</v>
      </c>
      <c r="BK98" s="2">
        <v>2683.233448644055</v>
      </c>
      <c r="BL98" s="2">
        <v>-9.29010625719269</v>
      </c>
      <c r="BM98" s="2">
        <v>-88.349709593089642</v>
      </c>
      <c r="BN98" s="2">
        <v>306.70906542628836</v>
      </c>
      <c r="BO98" s="2">
        <v>787.09833149855422</v>
      </c>
      <c r="BP98" s="2">
        <v>-879.12281853015065</v>
      </c>
      <c r="BQ98" s="2">
        <v>1071.0685091989744</v>
      </c>
      <c r="BR98" s="2">
        <v>-639.07439038952725</v>
      </c>
      <c r="BS98" s="2">
        <v>-212.6415975201578</v>
      </c>
      <c r="BT98" s="2">
        <v>-1962.6174973513498</v>
      </c>
      <c r="BU98" s="2">
        <v>801.26341350652319</v>
      </c>
      <c r="BV98" s="2">
        <v>1870.9947712711055</v>
      </c>
      <c r="BW98" s="2">
        <v>-608.55692539083975</v>
      </c>
      <c r="BX98" s="2">
        <v>178.20117044489677</v>
      </c>
      <c r="BY98" s="2">
        <v>233.53146805214874</v>
      </c>
      <c r="BZ98" s="2">
        <v>-2028.2517283113821</v>
      </c>
      <c r="CA98" s="2">
        <v>473.34925116692921</v>
      </c>
      <c r="CB98" s="2">
        <v>-88.644438663339315</v>
      </c>
      <c r="CC98" s="2">
        <v>-1164.0857308079558</v>
      </c>
      <c r="CD98" s="2">
        <v>-531.81553690191959</v>
      </c>
      <c r="CE98" s="2">
        <v>-84.550527798714143</v>
      </c>
      <c r="CF98" s="2">
        <v>-193.49999963243079</v>
      </c>
      <c r="CG98" s="2">
        <v>1863.5419696478234</v>
      </c>
      <c r="CH98" s="2">
        <v>-112.80150075162385</v>
      </c>
      <c r="CI98" s="2">
        <v>-105.70845075472695</v>
      </c>
      <c r="CJ98" s="2">
        <v>-2976.4861642142478</v>
      </c>
      <c r="CK98" s="2">
        <v>-827.08191966241043</v>
      </c>
      <c r="CL98" s="2">
        <v>-259.07124414967973</v>
      </c>
      <c r="CM98" s="2">
        <v>-180.77068926842821</v>
      </c>
      <c r="CN98" s="2">
        <v>41.022578237967934</v>
      </c>
      <c r="CO98" s="2">
        <v>-167.70874774876847</v>
      </c>
      <c r="CP98" s="2">
        <v>-140.45369099641584</v>
      </c>
      <c r="CQ98" s="2">
        <v>390.97021859487734</v>
      </c>
      <c r="CR98" s="2">
        <v>12.324734218388919</v>
      </c>
      <c r="CS98" s="2">
        <v>63464.245112551558</v>
      </c>
      <c r="CT98" s="2">
        <v>-127.09414274536604</v>
      </c>
      <c r="CU98" s="2">
        <v>-125.34434430943628</v>
      </c>
      <c r="CV98" s="2">
        <v>-162.43546390613164</v>
      </c>
      <c r="CW98" s="2">
        <v>853.49356475544528</v>
      </c>
      <c r="CX98" s="2">
        <v>-612.59488742135215</v>
      </c>
      <c r="CY98" s="2">
        <v>-329.77448928772128</v>
      </c>
      <c r="CZ98" s="2">
        <v>2108.8780748717691</v>
      </c>
      <c r="DA98" s="2">
        <f t="shared" si="1"/>
        <v>63510.0135962231</v>
      </c>
      <c r="DB98" s="2"/>
    </row>
    <row r="99" spans="1:106" x14ac:dyDescent="0.25">
      <c r="A99" s="2" t="s">
        <v>592</v>
      </c>
      <c r="B99" s="2">
        <v>0.53843875910659023</v>
      </c>
      <c r="C99" s="2">
        <v>0.14088777174830192</v>
      </c>
      <c r="D99" s="2">
        <v>-0.29414592208841484</v>
      </c>
      <c r="E99" s="2">
        <v>1.6801101304664563</v>
      </c>
      <c r="F99" s="2">
        <v>5.15013806944404</v>
      </c>
      <c r="G99" s="2">
        <v>-3.0646309671371057</v>
      </c>
      <c r="H99" s="2">
        <v>-6.0333983397417228</v>
      </c>
      <c r="I99" s="2">
        <v>-0.78216539217769898</v>
      </c>
      <c r="J99" s="2">
        <v>1.380740316148966</v>
      </c>
      <c r="K99" s="2">
        <v>0.52017910827773406</v>
      </c>
      <c r="L99" s="2">
        <v>-1.5854605063870153</v>
      </c>
      <c r="M99" s="2">
        <v>6.4537931503261774</v>
      </c>
      <c r="N99" s="2">
        <v>4.1888556094807967</v>
      </c>
      <c r="O99" s="2">
        <v>3.2837797369307964</v>
      </c>
      <c r="P99" s="2">
        <v>-3.6427421758233614</v>
      </c>
      <c r="Q99" s="2">
        <v>-9.8753908345000241</v>
      </c>
      <c r="R99" s="2">
        <v>-3.5967596068878152</v>
      </c>
      <c r="S99" s="2">
        <v>-1.4579338156151707</v>
      </c>
      <c r="T99" s="2">
        <v>3.3326564597083461</v>
      </c>
      <c r="U99" s="2">
        <v>-1.2476830450652301</v>
      </c>
      <c r="V99" s="2">
        <v>2.6555658964206543</v>
      </c>
      <c r="W99" s="2">
        <v>-1.0155796929704906</v>
      </c>
      <c r="X99" s="2">
        <v>-12.254480704939965</v>
      </c>
      <c r="Y99" s="2">
        <v>2.1797634946175606</v>
      </c>
      <c r="Z99" s="2">
        <v>-0.54872855456795122</v>
      </c>
      <c r="AA99" s="2">
        <v>-0.19881654582820829</v>
      </c>
      <c r="AB99" s="2">
        <v>-0.11706162757290883</v>
      </c>
      <c r="AC99" s="2">
        <v>-1.4383675582433284</v>
      </c>
      <c r="AD99" s="2">
        <v>1.0892607547429947</v>
      </c>
      <c r="AE99" s="2">
        <v>-5.8369910835097016</v>
      </c>
      <c r="AF99" s="2">
        <v>-1.4862997026818618</v>
      </c>
      <c r="AG99" s="2">
        <v>0.62827615035343953</v>
      </c>
      <c r="AH99" s="2">
        <v>6.5865766773985683</v>
      </c>
      <c r="AI99" s="2">
        <v>-3.0439944656388036</v>
      </c>
      <c r="AJ99" s="2">
        <v>11.819939263099371</v>
      </c>
      <c r="AK99" s="2">
        <v>-2.3779693627140404</v>
      </c>
      <c r="AL99" s="2">
        <v>11.187609510441362</v>
      </c>
      <c r="AM99" s="2">
        <v>-1.4705461653792291</v>
      </c>
      <c r="AN99" s="2">
        <v>2.5323622675366053</v>
      </c>
      <c r="AO99" s="2">
        <v>-3.3566313095000453</v>
      </c>
      <c r="AP99" s="2">
        <v>-4.6445357852132858</v>
      </c>
      <c r="AQ99" s="2">
        <v>-8.7113157145355515</v>
      </c>
      <c r="AR99" s="2">
        <v>-1.4428631476203932</v>
      </c>
      <c r="AS99" s="2">
        <v>-0.73947241379664774</v>
      </c>
      <c r="AT99" s="2">
        <v>-0.61921283824418438</v>
      </c>
      <c r="AU99" s="2">
        <v>-1.7511378593411457</v>
      </c>
      <c r="AV99" s="2">
        <v>0.42010895380619129</v>
      </c>
      <c r="AW99" s="2">
        <v>-8.5942177728112199</v>
      </c>
      <c r="AX99" s="2">
        <v>1.9258113302504967</v>
      </c>
      <c r="AY99" s="2">
        <v>5.9035654647932034E-4</v>
      </c>
      <c r="AZ99" s="2">
        <v>27.229654287072321</v>
      </c>
      <c r="BA99" s="2">
        <v>-2.0518806935071385</v>
      </c>
      <c r="BB99" s="2">
        <v>0.92795865851695858</v>
      </c>
      <c r="BC99" s="2">
        <v>5.69221233889823</v>
      </c>
      <c r="BD99" s="2">
        <v>1.9185085732353002E-2</v>
      </c>
      <c r="BE99" s="2">
        <v>-0.24795902532114233</v>
      </c>
      <c r="BF99" s="2">
        <v>2.3395794203941833E-2</v>
      </c>
      <c r="BG99" s="2">
        <v>16.497806160282494</v>
      </c>
      <c r="BH99" s="2">
        <v>0.54731384814283501</v>
      </c>
      <c r="BI99" s="2">
        <v>-4.7079744076067129</v>
      </c>
      <c r="BJ99" s="2">
        <v>-3.5630363986675775</v>
      </c>
      <c r="BK99" s="2">
        <v>24.988629235860344</v>
      </c>
      <c r="BL99" s="2">
        <v>4.9921002841026407E-2</v>
      </c>
      <c r="BM99" s="2">
        <v>0.99527724521183814</v>
      </c>
      <c r="BN99" s="2">
        <v>1.2180388844960248</v>
      </c>
      <c r="BO99" s="2">
        <v>7.789472818843592</v>
      </c>
      <c r="BP99" s="2">
        <v>-14.628840476982759</v>
      </c>
      <c r="BQ99" s="2">
        <v>19.234094570918103</v>
      </c>
      <c r="BR99" s="2">
        <v>-5.0864699491560685</v>
      </c>
      <c r="BS99" s="2">
        <v>-1.8824632166747168</v>
      </c>
      <c r="BT99" s="2">
        <v>-22.865619995452846</v>
      </c>
      <c r="BU99" s="2">
        <v>42.684227373781283</v>
      </c>
      <c r="BV99" s="2">
        <v>-20.90076927449519</v>
      </c>
      <c r="BW99" s="2">
        <v>-18.713003762087396</v>
      </c>
      <c r="BX99" s="2">
        <v>2.5490225287530421</v>
      </c>
      <c r="BY99" s="2">
        <v>3.8600097479028648</v>
      </c>
      <c r="BZ99" s="2">
        <v>-26.357399687199177</v>
      </c>
      <c r="CA99" s="2">
        <v>7.0499629929020813</v>
      </c>
      <c r="CB99" s="2">
        <v>1.3692568137180388</v>
      </c>
      <c r="CC99" s="2">
        <v>10.380878902560198</v>
      </c>
      <c r="CD99" s="2">
        <v>9.4052623289756525</v>
      </c>
      <c r="CE99" s="2">
        <v>2.0014682232204208</v>
      </c>
      <c r="CF99" s="2">
        <v>0.49945147684887559</v>
      </c>
      <c r="CG99" s="2">
        <v>13.337206151473367</v>
      </c>
      <c r="CH99" s="2">
        <v>-3.2986562255124525</v>
      </c>
      <c r="CI99" s="2">
        <v>-0.16382477775889193</v>
      </c>
      <c r="CJ99" s="2">
        <v>-28.326619156036458</v>
      </c>
      <c r="CK99" s="2">
        <v>-17.400542790356099</v>
      </c>
      <c r="CL99" s="2">
        <v>-2.7016839615556734</v>
      </c>
      <c r="CM99" s="2">
        <v>2.8609674761912629</v>
      </c>
      <c r="CN99" s="2">
        <v>-2.0820994156411601</v>
      </c>
      <c r="CO99" s="2">
        <v>-3.6123366220792406</v>
      </c>
      <c r="CP99" s="2">
        <v>0.41822643783285685</v>
      </c>
      <c r="CQ99" s="2">
        <v>-5.4079923570036286</v>
      </c>
      <c r="CR99" s="2">
        <v>4.9936531849699151E-3</v>
      </c>
      <c r="CS99" s="2">
        <v>3.2121281231834331E-2</v>
      </c>
      <c r="CT99" s="2">
        <v>6280.2706897527005</v>
      </c>
      <c r="CU99" s="2">
        <v>-2.4159760653452951</v>
      </c>
      <c r="CV99" s="2">
        <v>1.9145113260136384</v>
      </c>
      <c r="CW99" s="2">
        <v>0.40021687892998159</v>
      </c>
      <c r="CX99" s="2">
        <v>1.878308881966575</v>
      </c>
      <c r="CY99" s="2">
        <v>0.1511734274538199</v>
      </c>
      <c r="CZ99" s="2">
        <v>-5.3310493732312807</v>
      </c>
      <c r="DA99" s="2">
        <f t="shared" si="1"/>
        <v>6271.0016288113093</v>
      </c>
      <c r="DB99" s="2"/>
    </row>
    <row r="100" spans="1:106" x14ac:dyDescent="0.25">
      <c r="A100" s="2" t="s">
        <v>593</v>
      </c>
      <c r="B100" s="2">
        <v>17.201758522695055</v>
      </c>
      <c r="C100" s="2">
        <v>-20.499155789589217</v>
      </c>
      <c r="D100" s="2">
        <v>-78.184421677352461</v>
      </c>
      <c r="E100" s="2">
        <v>-112.89958327319138</v>
      </c>
      <c r="F100" s="2">
        <v>-573.52833288519957</v>
      </c>
      <c r="G100" s="2">
        <v>63.614220941966245</v>
      </c>
      <c r="H100" s="2">
        <v>637.07290540985991</v>
      </c>
      <c r="I100" s="2">
        <v>-494.65347403871397</v>
      </c>
      <c r="J100" s="2">
        <v>-2.4689737409131176</v>
      </c>
      <c r="K100" s="2">
        <v>-152.38954843079563</v>
      </c>
      <c r="L100" s="2">
        <v>248.96149480362067</v>
      </c>
      <c r="M100" s="2">
        <v>-410.20849899147436</v>
      </c>
      <c r="N100" s="2">
        <v>-486.65474800076487</v>
      </c>
      <c r="O100" s="2">
        <v>-521.74674272401262</v>
      </c>
      <c r="P100" s="2">
        <v>424.17986810962731</v>
      </c>
      <c r="Q100" s="2">
        <v>744.17269567018184</v>
      </c>
      <c r="R100" s="2">
        <v>417.8383245275167</v>
      </c>
      <c r="S100" s="2">
        <v>490.12473007042962</v>
      </c>
      <c r="T100" s="2">
        <v>-1249.9351879802259</v>
      </c>
      <c r="U100" s="2">
        <v>307.91680608945484</v>
      </c>
      <c r="V100" s="2">
        <v>1702.2054473159078</v>
      </c>
      <c r="W100" s="2">
        <v>136.35237873784016</v>
      </c>
      <c r="X100" s="2">
        <v>521.22741051055027</v>
      </c>
      <c r="Y100" s="2">
        <v>17.788031943542137</v>
      </c>
      <c r="Z100" s="2">
        <v>-710.32867299431302</v>
      </c>
      <c r="AA100" s="2">
        <v>304.51987341238134</v>
      </c>
      <c r="AB100" s="2">
        <v>134.73550214823086</v>
      </c>
      <c r="AC100" s="2">
        <v>455.97846011860736</v>
      </c>
      <c r="AD100" s="2">
        <v>-170.794384996643</v>
      </c>
      <c r="AE100" s="2">
        <v>604.06158868384239</v>
      </c>
      <c r="AF100" s="2">
        <v>-256.19857932275625</v>
      </c>
      <c r="AG100" s="2">
        <v>-46.453359559213183</v>
      </c>
      <c r="AH100" s="2">
        <v>-1420.1101714187496</v>
      </c>
      <c r="AI100" s="2">
        <v>206.4369352344475</v>
      </c>
      <c r="AJ100" s="2">
        <v>-265.85243197881698</v>
      </c>
      <c r="AK100" s="2">
        <v>-22.081228048630734</v>
      </c>
      <c r="AL100" s="2">
        <v>-1194.4536745575763</v>
      </c>
      <c r="AM100" s="2">
        <v>96.459651954955177</v>
      </c>
      <c r="AN100" s="2">
        <v>712.94901319829535</v>
      </c>
      <c r="AO100" s="2">
        <v>313.40852781026217</v>
      </c>
      <c r="AP100" s="2">
        <v>-4.3276436389494242</v>
      </c>
      <c r="AQ100" s="2">
        <v>557.61344867996888</v>
      </c>
      <c r="AR100" s="2">
        <v>273.05918251658812</v>
      </c>
      <c r="AS100" s="2">
        <v>-1545.0990807870505</v>
      </c>
      <c r="AT100" s="2">
        <v>-157.26318859926513</v>
      </c>
      <c r="AU100" s="2">
        <v>166.58186310580484</v>
      </c>
      <c r="AV100" s="2">
        <v>19.323505209933003</v>
      </c>
      <c r="AW100" s="2">
        <v>231.49855276054146</v>
      </c>
      <c r="AX100" s="2">
        <v>1103.536954940206</v>
      </c>
      <c r="AY100" s="2">
        <v>-10.624965837847153</v>
      </c>
      <c r="AZ100" s="2">
        <v>-2231.6725354020032</v>
      </c>
      <c r="BA100" s="2">
        <v>55.27842335013063</v>
      </c>
      <c r="BB100" s="2">
        <v>104.34781621538141</v>
      </c>
      <c r="BC100" s="2">
        <v>432.23240477553031</v>
      </c>
      <c r="BD100" s="2">
        <v>56.666009182708116</v>
      </c>
      <c r="BE100" s="2">
        <v>8.5723500950997185</v>
      </c>
      <c r="BF100" s="2">
        <v>1.4364649639880043</v>
      </c>
      <c r="BG100" s="2">
        <v>-864.26790120788996</v>
      </c>
      <c r="BH100" s="2">
        <v>-878.28349362864367</v>
      </c>
      <c r="BI100" s="2">
        <v>-408.67635878422215</v>
      </c>
      <c r="BJ100" s="2">
        <v>-448.47125521313495</v>
      </c>
      <c r="BK100" s="2">
        <v>-3074.5542436364672</v>
      </c>
      <c r="BL100" s="2">
        <v>-20.670649154063458</v>
      </c>
      <c r="BM100" s="2">
        <v>326.25675149226345</v>
      </c>
      <c r="BN100" s="2">
        <v>806.89518544386408</v>
      </c>
      <c r="BO100" s="2">
        <v>-1050.6092744125674</v>
      </c>
      <c r="BP100" s="2">
        <v>1199.382898298818</v>
      </c>
      <c r="BQ100" s="2">
        <v>-1659.3621078454255</v>
      </c>
      <c r="BR100" s="2">
        <v>2825.0102486291303</v>
      </c>
      <c r="BS100" s="2">
        <v>-470.29067785232201</v>
      </c>
      <c r="BT100" s="2">
        <v>7289.5035604732075</v>
      </c>
      <c r="BU100" s="2">
        <v>-9102.2743360272962</v>
      </c>
      <c r="BV100" s="2">
        <v>-1710.6949904045566</v>
      </c>
      <c r="BW100" s="2">
        <v>-3393.8084825424339</v>
      </c>
      <c r="BX100" s="2">
        <v>196.61062208079039</v>
      </c>
      <c r="BY100" s="2">
        <v>1033.0120140958454</v>
      </c>
      <c r="BZ100" s="2">
        <v>15.505723701606968</v>
      </c>
      <c r="CA100" s="2">
        <v>-842.29942058882114</v>
      </c>
      <c r="CB100" s="2">
        <v>-607.57625480508091</v>
      </c>
      <c r="CC100" s="2">
        <v>5642.9447327121479</v>
      </c>
      <c r="CD100" s="2">
        <v>7135.7588004738345</v>
      </c>
      <c r="CE100" s="2">
        <v>1182.3523118407513</v>
      </c>
      <c r="CF100" s="2">
        <v>283.34830112614952</v>
      </c>
      <c r="CG100" s="2">
        <v>-9383.6660509196117</v>
      </c>
      <c r="CH100" s="2">
        <v>13.862901225620735</v>
      </c>
      <c r="CI100" s="2">
        <v>58.042323772817269</v>
      </c>
      <c r="CJ100" s="2">
        <v>5952.5958667906707</v>
      </c>
      <c r="CK100" s="2">
        <v>1200.5193448999535</v>
      </c>
      <c r="CL100" s="2">
        <v>141.01031460851468</v>
      </c>
      <c r="CM100" s="2">
        <v>2308.6144724862797</v>
      </c>
      <c r="CN100" s="2">
        <v>-556.20647884043399</v>
      </c>
      <c r="CO100" s="2">
        <v>-1413.0539743022971</v>
      </c>
      <c r="CP100" s="2">
        <v>320.32966411557834</v>
      </c>
      <c r="CQ100" s="2">
        <v>-401.29092309462652</v>
      </c>
      <c r="CR100" s="2">
        <v>-13.253588561726602</v>
      </c>
      <c r="CS100" s="2">
        <v>-6.6945687399561713</v>
      </c>
      <c r="CT100" s="2">
        <v>-34.838341894111856</v>
      </c>
      <c r="CU100" s="2">
        <v>5949.6315131175324</v>
      </c>
      <c r="CV100" s="2">
        <v>339.84697090930524</v>
      </c>
      <c r="CW100" s="2">
        <v>76.85111992575338</v>
      </c>
      <c r="CX100" s="2">
        <v>524.55781854290171</v>
      </c>
      <c r="CY100" s="2">
        <v>-331.58525351736864</v>
      </c>
      <c r="CZ100" s="2">
        <v>-3700.9382557185736</v>
      </c>
      <c r="DA100" s="2">
        <f t="shared" si="1"/>
        <v>3878.0005954077542</v>
      </c>
      <c r="DB100" s="2"/>
    </row>
    <row r="101" spans="1:106" x14ac:dyDescent="0.25">
      <c r="A101" s="2" t="s">
        <v>594</v>
      </c>
      <c r="B101" s="2">
        <v>-1.5074324962500505</v>
      </c>
      <c r="C101" s="2">
        <v>-1.5943359376585335</v>
      </c>
      <c r="D101" s="2">
        <v>-0.47233904233647461</v>
      </c>
      <c r="E101" s="2">
        <v>6.6304983408283054</v>
      </c>
      <c r="F101" s="2">
        <v>109.44269357447467</v>
      </c>
      <c r="G101" s="2">
        <v>-35.433889418175248</v>
      </c>
      <c r="H101" s="2">
        <v>-121.17799797395648</v>
      </c>
      <c r="I101" s="2">
        <v>-45.582477321666929</v>
      </c>
      <c r="J101" s="2">
        <v>-8.3840374539549387</v>
      </c>
      <c r="K101" s="2">
        <v>-11.184887562192415</v>
      </c>
      <c r="L101" s="2">
        <v>38.105739494332873</v>
      </c>
      <c r="M101" s="2">
        <v>-32.379266723527465</v>
      </c>
      <c r="N101" s="2">
        <v>-49.348414499555929</v>
      </c>
      <c r="O101" s="2">
        <v>-138.14344924637612</v>
      </c>
      <c r="P101" s="2">
        <v>58.399783291007893</v>
      </c>
      <c r="Q101" s="2">
        <v>39.172406535940581</v>
      </c>
      <c r="R101" s="2">
        <v>86.798682816863078</v>
      </c>
      <c r="S101" s="2">
        <v>9.0629228506419164</v>
      </c>
      <c r="T101" s="2">
        <v>-217.16988933245477</v>
      </c>
      <c r="U101" s="2">
        <v>79.141122259791587</v>
      </c>
      <c r="V101" s="2">
        <v>172.96844548814272</v>
      </c>
      <c r="W101" s="2">
        <v>16.936743934772132</v>
      </c>
      <c r="X101" s="2">
        <v>-51.426107274854814</v>
      </c>
      <c r="Y101" s="2">
        <v>55.648325339026613</v>
      </c>
      <c r="Z101" s="2">
        <v>-57.216087799881073</v>
      </c>
      <c r="AA101" s="2">
        <v>-17.416113865415802</v>
      </c>
      <c r="AB101" s="2">
        <v>15.110259113057481</v>
      </c>
      <c r="AC101" s="2">
        <v>194.04572656839906</v>
      </c>
      <c r="AD101" s="2">
        <v>-16.414203109403431</v>
      </c>
      <c r="AE101" s="2">
        <v>34.487667474676812</v>
      </c>
      <c r="AF101" s="2">
        <v>-22.145139760543444</v>
      </c>
      <c r="AG101" s="2">
        <v>-9.1875737653214085</v>
      </c>
      <c r="AH101" s="2">
        <v>-148.80597161324394</v>
      </c>
      <c r="AI101" s="2">
        <v>41.629732158686274</v>
      </c>
      <c r="AJ101" s="2">
        <v>132.2189133835804</v>
      </c>
      <c r="AK101" s="2">
        <v>-13.710342835626374</v>
      </c>
      <c r="AL101" s="2">
        <v>-89.265821637119672</v>
      </c>
      <c r="AM101" s="2">
        <v>-10.460383401516847</v>
      </c>
      <c r="AN101" s="2">
        <v>48.246038919331987</v>
      </c>
      <c r="AO101" s="2">
        <v>-4.3897631776140074</v>
      </c>
      <c r="AP101" s="2">
        <v>-27.60407120084675</v>
      </c>
      <c r="AQ101" s="2">
        <v>-56.076396595101222</v>
      </c>
      <c r="AR101" s="2">
        <v>2.2043334840735227</v>
      </c>
      <c r="AS101" s="2">
        <v>-119.80394530051034</v>
      </c>
      <c r="AT101" s="2">
        <v>-11.34617348393726</v>
      </c>
      <c r="AU101" s="2">
        <v>-9.1627752861499197</v>
      </c>
      <c r="AV101" s="2">
        <v>5.063480646380345</v>
      </c>
      <c r="AW101" s="2">
        <v>-147.88579428453207</v>
      </c>
      <c r="AX101" s="2">
        <v>114.30593055426793</v>
      </c>
      <c r="AY101" s="2">
        <v>-1.5270936581020771</v>
      </c>
      <c r="AZ101" s="2">
        <v>173.9513995893123</v>
      </c>
      <c r="BA101" s="2">
        <v>-28.666979646574532</v>
      </c>
      <c r="BB101" s="2">
        <v>16.604817169019562</v>
      </c>
      <c r="BC101" s="2">
        <v>159.23917278543084</v>
      </c>
      <c r="BD101" s="2">
        <v>3.8925197630866535</v>
      </c>
      <c r="BE101" s="2">
        <v>-3.4172635260762227</v>
      </c>
      <c r="BF101" s="2">
        <v>0.53488344870181337</v>
      </c>
      <c r="BG101" s="2">
        <v>-139.09663896278408</v>
      </c>
      <c r="BH101" s="2">
        <v>-43.375977321698429</v>
      </c>
      <c r="BI101" s="2">
        <v>-231.08142602522528</v>
      </c>
      <c r="BJ101" s="2">
        <v>-18.823955520837217</v>
      </c>
      <c r="BK101" s="2">
        <v>-274.7615268065266</v>
      </c>
      <c r="BL101" s="2">
        <v>-3.2355002871102263</v>
      </c>
      <c r="BM101" s="2">
        <v>18.494860813122941</v>
      </c>
      <c r="BN101" s="2">
        <v>66.424427283340634</v>
      </c>
      <c r="BO101" s="2">
        <v>-7.2647234728498233</v>
      </c>
      <c r="BP101" s="2">
        <v>90.179105316015466</v>
      </c>
      <c r="BQ101" s="2">
        <v>-125.57176260395318</v>
      </c>
      <c r="BR101" s="2">
        <v>159.78601096836638</v>
      </c>
      <c r="BS101" s="2">
        <v>49.45229611558932</v>
      </c>
      <c r="BT101" s="2">
        <v>346.29082601009151</v>
      </c>
      <c r="BU101" s="2">
        <v>88.077374568937557</v>
      </c>
      <c r="BV101" s="2">
        <v>-733.32641685976307</v>
      </c>
      <c r="BW101" s="2">
        <v>-455.36851526126998</v>
      </c>
      <c r="BX101" s="2">
        <v>-7.9101385673788087</v>
      </c>
      <c r="BY101" s="2">
        <v>77.721178875274404</v>
      </c>
      <c r="BZ101" s="2">
        <v>188.97573874794142</v>
      </c>
      <c r="CA101" s="2">
        <v>-89.624029338744919</v>
      </c>
      <c r="CB101" s="2">
        <v>16.524084757785204</v>
      </c>
      <c r="CC101" s="2">
        <v>546.28283648930915</v>
      </c>
      <c r="CD101" s="2">
        <v>471.39466728255542</v>
      </c>
      <c r="CE101" s="2">
        <v>52.574580503969074</v>
      </c>
      <c r="CF101" s="2">
        <v>16.780866808371645</v>
      </c>
      <c r="CG101" s="2">
        <v>-539.10441893945665</v>
      </c>
      <c r="CH101" s="2">
        <v>0.61077074516431651</v>
      </c>
      <c r="CI101" s="2">
        <v>14.724728741587425</v>
      </c>
      <c r="CJ101" s="2">
        <v>519.20783399449658</v>
      </c>
      <c r="CK101" s="2">
        <v>-8.9928147624419523</v>
      </c>
      <c r="CL101" s="2">
        <v>16.375998550436229</v>
      </c>
      <c r="CM101" s="2">
        <v>254.57847968114527</v>
      </c>
      <c r="CN101" s="2">
        <v>-55.224358366155613</v>
      </c>
      <c r="CO101" s="2">
        <v>-71.016006042353226</v>
      </c>
      <c r="CP101" s="2">
        <v>21.516388220954859</v>
      </c>
      <c r="CQ101" s="2">
        <v>-122.56023365376852</v>
      </c>
      <c r="CR101" s="2">
        <v>-2.6989629418864798</v>
      </c>
      <c r="CS101" s="2">
        <v>-3.5289466284177755</v>
      </c>
      <c r="CT101" s="2">
        <v>16.479465330080806</v>
      </c>
      <c r="CU101" s="2">
        <v>15.249253754723453</v>
      </c>
      <c r="CV101" s="2">
        <v>13882.368080607273</v>
      </c>
      <c r="CW101" s="2">
        <v>-104.96897221112012</v>
      </c>
      <c r="CX101" s="2">
        <v>96.144049141712756</v>
      </c>
      <c r="CY101" s="2">
        <v>38.469120022796048</v>
      </c>
      <c r="CZ101" s="2">
        <v>-439.68259154943848</v>
      </c>
      <c r="DA101" s="2">
        <f t="shared" si="1"/>
        <v>13693.00092796121</v>
      </c>
      <c r="DB101" s="2"/>
    </row>
    <row r="102" spans="1:106" x14ac:dyDescent="0.25">
      <c r="A102" s="2" t="s">
        <v>595</v>
      </c>
      <c r="B102" s="2">
        <v>84.840264497630244</v>
      </c>
      <c r="C102" s="2">
        <v>-55.12662994611776</v>
      </c>
      <c r="D102" s="2">
        <v>28.988204786196096</v>
      </c>
      <c r="E102" s="2">
        <v>-24.42572918623835</v>
      </c>
      <c r="F102" s="2">
        <v>-130.91447504116229</v>
      </c>
      <c r="G102" s="2">
        <v>-82.463861831176558</v>
      </c>
      <c r="H102" s="2">
        <v>158.23545936670604</v>
      </c>
      <c r="I102" s="2">
        <v>227.50677900829638</v>
      </c>
      <c r="J102" s="2">
        <v>165.11499921987047</v>
      </c>
      <c r="K102" s="2">
        <v>15.58661899970744</v>
      </c>
      <c r="L102" s="2">
        <v>60.856327509050161</v>
      </c>
      <c r="M102" s="2">
        <v>-39.154988603007425</v>
      </c>
      <c r="N102" s="2">
        <v>-72.420380233129805</v>
      </c>
      <c r="O102" s="2">
        <v>-477.40913200050932</v>
      </c>
      <c r="P102" s="2">
        <v>77.161303530079934</v>
      </c>
      <c r="Q102" s="2">
        <v>-101.59316949845723</v>
      </c>
      <c r="R102" s="2">
        <v>269.61129544820955</v>
      </c>
      <c r="S102" s="2">
        <v>-606.8465665841743</v>
      </c>
      <c r="T102" s="2">
        <v>321.1163874519757</v>
      </c>
      <c r="U102" s="2">
        <v>-123.49202841174434</v>
      </c>
      <c r="V102" s="2">
        <v>-502.6440801108397</v>
      </c>
      <c r="W102" s="2">
        <v>-30.218362034889196</v>
      </c>
      <c r="X102" s="2">
        <v>752.42543026415592</v>
      </c>
      <c r="Y102" s="2">
        <v>-169.55755750833777</v>
      </c>
      <c r="Z102" s="2">
        <v>752.89877279780376</v>
      </c>
      <c r="AA102" s="2">
        <v>-207.60389387004921</v>
      </c>
      <c r="AB102" s="2">
        <v>-51.031677321131909</v>
      </c>
      <c r="AC102" s="2">
        <v>-982.24310645716594</v>
      </c>
      <c r="AD102" s="2">
        <v>89.251772212026182</v>
      </c>
      <c r="AE102" s="2">
        <v>-60.297940582844774</v>
      </c>
      <c r="AF102" s="2">
        <v>140.06723930453157</v>
      </c>
      <c r="AG102" s="2">
        <v>-58.188352262191266</v>
      </c>
      <c r="AH102" s="2">
        <v>91.680548640059726</v>
      </c>
      <c r="AI102" s="2">
        <v>197.08598966501205</v>
      </c>
      <c r="AJ102" s="2">
        <v>-264.01294276439921</v>
      </c>
      <c r="AK102" s="2">
        <v>275.38240030841155</v>
      </c>
      <c r="AL102" s="2">
        <v>495.60955078644389</v>
      </c>
      <c r="AM102" s="2">
        <v>104.13598948109301</v>
      </c>
      <c r="AN102" s="2">
        <v>-1007.5364354489358</v>
      </c>
      <c r="AO102" s="2">
        <v>334.12851516545368</v>
      </c>
      <c r="AP102" s="2">
        <v>722.16277795527367</v>
      </c>
      <c r="AQ102" s="2">
        <v>679.91070369729061</v>
      </c>
      <c r="AR102" s="2">
        <v>-3.5544648816275881</v>
      </c>
      <c r="AS102" s="2">
        <v>968.98572945567344</v>
      </c>
      <c r="AT102" s="2">
        <v>114.86780083837682</v>
      </c>
      <c r="AU102" s="2">
        <v>124.56723163716559</v>
      </c>
      <c r="AV102" s="2">
        <v>-43.245883671737502</v>
      </c>
      <c r="AW102" s="2">
        <v>833.67746799934184</v>
      </c>
      <c r="AX102" s="2">
        <v>-783.25867966011094</v>
      </c>
      <c r="AY102" s="2">
        <v>13.255876209133472</v>
      </c>
      <c r="AZ102" s="2">
        <v>-2034.639440913003</v>
      </c>
      <c r="BA102" s="2">
        <v>65.609332919402874</v>
      </c>
      <c r="BB102" s="2">
        <v>-162.4190775714377</v>
      </c>
      <c r="BC102" s="2">
        <v>-911.35619673384508</v>
      </c>
      <c r="BD102" s="2">
        <v>-25.804768588582661</v>
      </c>
      <c r="BE102" s="2">
        <v>48.418650116926045</v>
      </c>
      <c r="BF102" s="2">
        <v>0.69288222740123229</v>
      </c>
      <c r="BG102" s="2">
        <v>-586.3199581699995</v>
      </c>
      <c r="BH102" s="2">
        <v>339.83915838127297</v>
      </c>
      <c r="BI102" s="2">
        <v>-132.28753256957305</v>
      </c>
      <c r="BJ102" s="2">
        <v>569.47332973120604</v>
      </c>
      <c r="BK102" s="2">
        <v>717.25921494077829</v>
      </c>
      <c r="BL102" s="2">
        <v>5.7612824429112628</v>
      </c>
      <c r="BM102" s="2">
        <v>-261.51772128845636</v>
      </c>
      <c r="BN102" s="2">
        <v>-693.51287134765698</v>
      </c>
      <c r="BO102" s="2">
        <v>1555.4592044590117</v>
      </c>
      <c r="BP102" s="2">
        <v>-3091.5303169392396</v>
      </c>
      <c r="BQ102" s="2">
        <v>3463.1742055975801</v>
      </c>
      <c r="BR102" s="2">
        <v>-1229.9317687505361</v>
      </c>
      <c r="BS102" s="2">
        <v>-152.55641480947989</v>
      </c>
      <c r="BT102" s="2">
        <v>-3635.5180967714969</v>
      </c>
      <c r="BU102" s="2">
        <v>6054.7900640279095</v>
      </c>
      <c r="BV102" s="2">
        <v>1002.3179057940121</v>
      </c>
      <c r="BW102" s="2">
        <v>157.47142184671407</v>
      </c>
      <c r="BX102" s="2">
        <v>-229.02536385376746</v>
      </c>
      <c r="BY102" s="2">
        <v>-307.59866326318064</v>
      </c>
      <c r="BZ102" s="2">
        <v>1279.4077862157988</v>
      </c>
      <c r="CA102" s="2">
        <v>312.88298145936312</v>
      </c>
      <c r="CB102" s="2">
        <v>1507.460037717532</v>
      </c>
      <c r="CC102" s="2">
        <v>-5279.4665247164721</v>
      </c>
      <c r="CD102" s="2">
        <v>-4230.4724004023101</v>
      </c>
      <c r="CE102" s="2">
        <v>-1048.2512707805547</v>
      </c>
      <c r="CF102" s="2">
        <v>-521.00828166874783</v>
      </c>
      <c r="CG102" s="2">
        <v>4204.7080705432172</v>
      </c>
      <c r="CH102" s="2">
        <v>74.662958219710731</v>
      </c>
      <c r="CI102" s="2">
        <v>243.93382357419998</v>
      </c>
      <c r="CJ102" s="2">
        <v>-2848.3035273173236</v>
      </c>
      <c r="CK102" s="2">
        <v>1963.8967551766816</v>
      </c>
      <c r="CL102" s="2">
        <v>-20.919218672477584</v>
      </c>
      <c r="CM102" s="2">
        <v>-719.27507665683675</v>
      </c>
      <c r="CN102" s="2">
        <v>216.61439252645499</v>
      </c>
      <c r="CO102" s="2">
        <v>1056.6543012697969</v>
      </c>
      <c r="CP102" s="2">
        <v>-186.18710162888701</v>
      </c>
      <c r="CQ102" s="2">
        <v>485.09883726445793</v>
      </c>
      <c r="CR102" s="2">
        <v>-17.190777985040199</v>
      </c>
      <c r="CS102" s="2">
        <v>-49.727637823368383</v>
      </c>
      <c r="CT102" s="2">
        <v>31.460093033624677</v>
      </c>
      <c r="CU102" s="2">
        <v>325.07260006606413</v>
      </c>
      <c r="CV102" s="2">
        <v>152.25920681845972</v>
      </c>
      <c r="CW102" s="2">
        <v>11073.391608453341</v>
      </c>
      <c r="CX102" s="2">
        <v>1060.7800447906952</v>
      </c>
      <c r="CY102" s="2">
        <v>525.81019938821623</v>
      </c>
      <c r="CZ102" s="2">
        <v>230.59060188888725</v>
      </c>
      <c r="DA102" s="2">
        <f t="shared" si="1"/>
        <v>12572.002039994346</v>
      </c>
      <c r="DB102" s="2"/>
    </row>
    <row r="103" spans="1:106" x14ac:dyDescent="0.25">
      <c r="A103" s="2" t="s">
        <v>596</v>
      </c>
      <c r="B103" s="2">
        <v>-6.4029531395713457</v>
      </c>
      <c r="C103" s="2">
        <v>-2.9570112183951092</v>
      </c>
      <c r="D103" s="2">
        <v>-10.25505997937849</v>
      </c>
      <c r="E103" s="2">
        <v>-2.8895926905511899</v>
      </c>
      <c r="F103" s="2">
        <v>-506.30165249337205</v>
      </c>
      <c r="G103" s="2">
        <v>56.949734145902461</v>
      </c>
      <c r="H103" s="2">
        <v>561.30640632589166</v>
      </c>
      <c r="I103" s="2">
        <v>-30.249115888107575</v>
      </c>
      <c r="J103" s="2">
        <v>11.199454938645854</v>
      </c>
      <c r="K103" s="2">
        <v>-54.341735836991305</v>
      </c>
      <c r="L103" s="2">
        <v>-27.666701500522052</v>
      </c>
      <c r="M103" s="2">
        <v>-126.53232858285912</v>
      </c>
      <c r="N103" s="2">
        <v>-131.92919540324917</v>
      </c>
      <c r="O103" s="2">
        <v>360.68373953379722</v>
      </c>
      <c r="P103" s="2">
        <v>128.51310751262645</v>
      </c>
      <c r="Q103" s="2">
        <v>38.091114704249989</v>
      </c>
      <c r="R103" s="2">
        <v>-159.77902433783913</v>
      </c>
      <c r="S103" s="2">
        <v>130.33993149680444</v>
      </c>
      <c r="T103" s="2">
        <v>127.03905020001497</v>
      </c>
      <c r="U103" s="2">
        <v>-52.564241356961446</v>
      </c>
      <c r="V103" s="2">
        <v>-55.644431973627945</v>
      </c>
      <c r="W103" s="2">
        <v>-3.8764730278919526</v>
      </c>
      <c r="X103" s="2">
        <v>1.9794565258248156</v>
      </c>
      <c r="Y103" s="2">
        <v>-34.044129687623396</v>
      </c>
      <c r="Z103" s="2">
        <v>-45.770444925289311</v>
      </c>
      <c r="AA103" s="2">
        <v>171.79589561646262</v>
      </c>
      <c r="AB103" s="2">
        <v>-8.1234826566556961</v>
      </c>
      <c r="AC103" s="2">
        <v>182.91613568180824</v>
      </c>
      <c r="AD103" s="2">
        <v>11.15097428753532</v>
      </c>
      <c r="AE103" s="2">
        <v>-94.859762585517458</v>
      </c>
      <c r="AF103" s="2">
        <v>-73.271304181402357</v>
      </c>
      <c r="AG103" s="2">
        <v>-29.554516441110945</v>
      </c>
      <c r="AH103" s="2">
        <v>94.988196904353458</v>
      </c>
      <c r="AI103" s="2">
        <v>-62.0916719619362</v>
      </c>
      <c r="AJ103" s="2">
        <v>-197.96888338529891</v>
      </c>
      <c r="AK103" s="2">
        <v>71.478178319648663</v>
      </c>
      <c r="AL103" s="2">
        <v>-208.3143778277084</v>
      </c>
      <c r="AM103" s="2">
        <v>10.869942365939293</v>
      </c>
      <c r="AN103" s="2">
        <v>-204.81266258099819</v>
      </c>
      <c r="AO103" s="2">
        <v>13.172140765739503</v>
      </c>
      <c r="AP103" s="2">
        <v>2.0892346691070127</v>
      </c>
      <c r="AQ103" s="2">
        <v>87.664232674149076</v>
      </c>
      <c r="AR103" s="2">
        <v>9.9584658486333986</v>
      </c>
      <c r="AS103" s="2">
        <v>173.15448455330034</v>
      </c>
      <c r="AT103" s="2">
        <v>-9.5167653565452586</v>
      </c>
      <c r="AU103" s="2">
        <v>10.413812708517433</v>
      </c>
      <c r="AV103" s="2">
        <v>-16.82447057272179</v>
      </c>
      <c r="AW103" s="2">
        <v>117.47437398877479</v>
      </c>
      <c r="AX103" s="2">
        <v>-236.10363170970339</v>
      </c>
      <c r="AY103" s="2">
        <v>2.902475875253582</v>
      </c>
      <c r="AZ103" s="2">
        <v>-162.53932309883567</v>
      </c>
      <c r="BA103" s="2">
        <v>16.693151636277467</v>
      </c>
      <c r="BB103" s="2">
        <v>43.343676959405343</v>
      </c>
      <c r="BC103" s="2">
        <v>30.639055197540195</v>
      </c>
      <c r="BD103" s="2">
        <v>-1.7341665171032714</v>
      </c>
      <c r="BE103" s="2">
        <v>-0.49547431718528667</v>
      </c>
      <c r="BF103" s="2">
        <v>-0.83438709930101318</v>
      </c>
      <c r="BG103" s="2">
        <v>200.33180128356219</v>
      </c>
      <c r="BH103" s="2">
        <v>39.827991452599633</v>
      </c>
      <c r="BI103" s="2">
        <v>52.686617589006836</v>
      </c>
      <c r="BJ103" s="2">
        <v>-185.54251607012216</v>
      </c>
      <c r="BK103" s="2">
        <v>373.12378728431327</v>
      </c>
      <c r="BL103" s="2">
        <v>-3.8889554302830955</v>
      </c>
      <c r="BM103" s="2">
        <v>65.092807909286677</v>
      </c>
      <c r="BN103" s="2">
        <v>135.10974732236531</v>
      </c>
      <c r="BO103" s="2">
        <v>65.559291570100797</v>
      </c>
      <c r="BP103" s="2">
        <v>120.26237891427044</v>
      </c>
      <c r="BQ103" s="2">
        <v>-129.03726961899349</v>
      </c>
      <c r="BR103" s="2">
        <v>-8.4129423914433339</v>
      </c>
      <c r="BS103" s="2">
        <v>-27.576345865290527</v>
      </c>
      <c r="BT103" s="2">
        <v>33.395292172506544</v>
      </c>
      <c r="BU103" s="2">
        <v>-818.55122348878353</v>
      </c>
      <c r="BV103" s="2">
        <v>595.60583162963439</v>
      </c>
      <c r="BW103" s="2">
        <v>-165.60236881011116</v>
      </c>
      <c r="BX103" s="2">
        <v>42.875527247751009</v>
      </c>
      <c r="BY103" s="2">
        <v>90.291448923432682</v>
      </c>
      <c r="BZ103" s="2">
        <v>-383.3830662990876</v>
      </c>
      <c r="CA103" s="2">
        <v>33.276522744075848</v>
      </c>
      <c r="CB103" s="2">
        <v>-65.018880542332511</v>
      </c>
      <c r="CC103" s="2">
        <v>-129.18718585258449</v>
      </c>
      <c r="CD103" s="2">
        <v>148.52789229558286</v>
      </c>
      <c r="CE103" s="2">
        <v>48.186772760261064</v>
      </c>
      <c r="CF103" s="2">
        <v>-23.648876933665939</v>
      </c>
      <c r="CG103" s="2">
        <v>-44.303274055590506</v>
      </c>
      <c r="CH103" s="2">
        <v>-8.0347451385469881</v>
      </c>
      <c r="CI103" s="2">
        <v>-32.084755562770731</v>
      </c>
      <c r="CJ103" s="2">
        <v>-142.05393130718252</v>
      </c>
      <c r="CK103" s="2">
        <v>-53.075209255467421</v>
      </c>
      <c r="CL103" s="2">
        <v>-58.960125891699811</v>
      </c>
      <c r="CM103" s="2">
        <v>41.635392536983971</v>
      </c>
      <c r="CN103" s="2">
        <v>-2.1388900474681094</v>
      </c>
      <c r="CO103" s="2">
        <v>-69.014871325799177</v>
      </c>
      <c r="CP103" s="2">
        <v>-21.776901983091523</v>
      </c>
      <c r="CQ103" s="2">
        <v>130.3973349211997</v>
      </c>
      <c r="CR103" s="2">
        <v>3.9273407942074474</v>
      </c>
      <c r="CS103" s="2">
        <v>8.1124937460109887</v>
      </c>
      <c r="CT103" s="2">
        <v>-44.924848415504954</v>
      </c>
      <c r="CU103" s="2">
        <v>-45.277501186121576</v>
      </c>
      <c r="CV103" s="2">
        <v>-48.015858605449594</v>
      </c>
      <c r="CW103" s="2">
        <v>296.80161289617666</v>
      </c>
      <c r="CX103" s="2">
        <v>11461.970127365894</v>
      </c>
      <c r="CY103" s="2">
        <v>-180.93235559388506</v>
      </c>
      <c r="CZ103" s="2">
        <v>727.88835249448584</v>
      </c>
      <c r="DA103" s="2">
        <f t="shared" si="1"/>
        <v>11933.000917284382</v>
      </c>
      <c r="DB103" s="2"/>
    </row>
    <row r="104" spans="1:106" x14ac:dyDescent="0.25">
      <c r="A104" s="2" t="s">
        <v>597</v>
      </c>
      <c r="B104" s="2">
        <v>4.6298833578593364</v>
      </c>
      <c r="C104" s="2">
        <v>0.72733195590315569</v>
      </c>
      <c r="D104" s="2">
        <v>-0.88388398405491786</v>
      </c>
      <c r="E104" s="2">
        <v>-4.1365722259550965</v>
      </c>
      <c r="F104" s="2">
        <v>-26.328368546280078</v>
      </c>
      <c r="G104" s="2">
        <v>3.7911898940539421</v>
      </c>
      <c r="H104" s="2">
        <v>29.257067687629323</v>
      </c>
      <c r="I104" s="2">
        <v>7.0884690511615629</v>
      </c>
      <c r="J104" s="2">
        <v>3.8973734460071228</v>
      </c>
      <c r="K104" s="2">
        <v>0.68329399102109623</v>
      </c>
      <c r="L104" s="2">
        <v>-9.3072120448456523</v>
      </c>
      <c r="M104" s="2">
        <v>3.6444577532575173</v>
      </c>
      <c r="N104" s="2">
        <v>9.2468848980653835</v>
      </c>
      <c r="O104" s="2">
        <v>37.262143983299936</v>
      </c>
      <c r="P104" s="2">
        <v>-6.3682688606893159</v>
      </c>
      <c r="Q104" s="2">
        <v>-16.348265181428268</v>
      </c>
      <c r="R104" s="2">
        <v>-23.313768976716634</v>
      </c>
      <c r="S104" s="2">
        <v>3.5403458878132925</v>
      </c>
      <c r="T104" s="2">
        <v>23.71881874064076</v>
      </c>
      <c r="U104" s="2">
        <v>-7.1491963756472892</v>
      </c>
      <c r="V104" s="2">
        <v>-31.651101634768615</v>
      </c>
      <c r="W104" s="2">
        <v>-3.643317451576654</v>
      </c>
      <c r="X104" s="2">
        <v>-2.2800460380773941</v>
      </c>
      <c r="Y104" s="2">
        <v>0.93676623852195284</v>
      </c>
      <c r="Z104" s="2">
        <v>13.167858465586685</v>
      </c>
      <c r="AA104" s="2">
        <v>5.3211810465307785</v>
      </c>
      <c r="AB104" s="2">
        <v>1.4764383601482636</v>
      </c>
      <c r="AC104" s="2">
        <v>-42.728943221195891</v>
      </c>
      <c r="AD104" s="2">
        <v>6.2167892767652262</v>
      </c>
      <c r="AE104" s="2">
        <v>-14.212183007115627</v>
      </c>
      <c r="AF104" s="2">
        <v>7.2906049516247791</v>
      </c>
      <c r="AG104" s="2">
        <v>4.2877491653580888</v>
      </c>
      <c r="AH104" s="2">
        <v>44.91985429209798</v>
      </c>
      <c r="AI104" s="2">
        <v>-10.361592367885542</v>
      </c>
      <c r="AJ104" s="2">
        <v>-19.017955030245886</v>
      </c>
      <c r="AK104" s="2">
        <v>0.9145775877482627</v>
      </c>
      <c r="AL104" s="2">
        <v>23.68462891646389</v>
      </c>
      <c r="AM104" s="2">
        <v>3.0800821740033881</v>
      </c>
      <c r="AN104" s="2">
        <v>0.92499150672522079</v>
      </c>
      <c r="AO104" s="2">
        <v>5.1934504072020244</v>
      </c>
      <c r="AP104" s="2">
        <v>2.9271463236352537</v>
      </c>
      <c r="AQ104" s="2">
        <v>8.6663951502390617</v>
      </c>
      <c r="AR104" s="2">
        <v>8.1369340549825342</v>
      </c>
      <c r="AS104" s="2">
        <v>3.7366708494309142</v>
      </c>
      <c r="AT104" s="2">
        <v>0.82134593352704732</v>
      </c>
      <c r="AU104" s="2">
        <v>3.8554691462040198</v>
      </c>
      <c r="AV104" s="2">
        <v>1.9008120273852394</v>
      </c>
      <c r="AW104" s="2">
        <v>31.348895751359141</v>
      </c>
      <c r="AX104" s="2">
        <v>-7.0284142439275143</v>
      </c>
      <c r="AY104" s="2">
        <v>1.0359911956901475</v>
      </c>
      <c r="AZ104" s="2">
        <v>-39.590751219775029</v>
      </c>
      <c r="BA104" s="2">
        <v>-5.1951197990799045</v>
      </c>
      <c r="BB104" s="2">
        <v>-5.1500708570660807</v>
      </c>
      <c r="BC104" s="2">
        <v>-35.207540907917775</v>
      </c>
      <c r="BD104" s="2">
        <v>-2.11854732698874</v>
      </c>
      <c r="BE104" s="2">
        <v>-15.888259015450389</v>
      </c>
      <c r="BF104" s="2">
        <v>-2.5956927744233801E-2</v>
      </c>
      <c r="BG104" s="2">
        <v>49.07322203111076</v>
      </c>
      <c r="BH104" s="2">
        <v>1.6632139372282726</v>
      </c>
      <c r="BI104" s="2">
        <v>-18.419959369160786</v>
      </c>
      <c r="BJ104" s="2">
        <v>-19.947740174938637</v>
      </c>
      <c r="BK104" s="2">
        <v>75.572197693754987</v>
      </c>
      <c r="BL104" s="2">
        <v>1.3464877606274737</v>
      </c>
      <c r="BM104" s="2">
        <v>4.7990913083509525</v>
      </c>
      <c r="BN104" s="2">
        <v>21.872110791586376</v>
      </c>
      <c r="BO104" s="2">
        <v>0.53696110569802613</v>
      </c>
      <c r="BP104" s="2">
        <v>-30.852471481559814</v>
      </c>
      <c r="BQ104" s="2">
        <v>40.703791381035487</v>
      </c>
      <c r="BR104" s="2">
        <v>5.4008481256996026</v>
      </c>
      <c r="BS104" s="2">
        <v>-2.2452004034341067</v>
      </c>
      <c r="BT104" s="2">
        <v>-38.901529920157927</v>
      </c>
      <c r="BU104" s="2">
        <v>-1771.9464203302903</v>
      </c>
      <c r="BV104" s="2">
        <v>-369.70947442254186</v>
      </c>
      <c r="BW104" s="2">
        <v>105.37903750689932</v>
      </c>
      <c r="BX104" s="2">
        <v>20.890521410159</v>
      </c>
      <c r="BY104" s="2">
        <v>36.656504251037212</v>
      </c>
      <c r="BZ104" s="2">
        <v>-60.076853911985083</v>
      </c>
      <c r="CA104" s="2">
        <v>15.736590683827496</v>
      </c>
      <c r="CB104" s="2">
        <v>2.6456927061287629</v>
      </c>
      <c r="CC104" s="2">
        <v>10.778248347280943</v>
      </c>
      <c r="CD104" s="2">
        <v>-30.485229741499211</v>
      </c>
      <c r="CE104" s="2">
        <v>30.358340564028254</v>
      </c>
      <c r="CF104" s="2">
        <v>-5.8004611142980087</v>
      </c>
      <c r="CG104" s="2">
        <v>20.459972095148995</v>
      </c>
      <c r="CH104" s="2">
        <v>3.4199567660901669</v>
      </c>
      <c r="CI104" s="2">
        <v>-1.8845339211279388</v>
      </c>
      <c r="CJ104" s="2">
        <v>-86.977629152768969</v>
      </c>
      <c r="CK104" s="2">
        <v>-35.60965355308614</v>
      </c>
      <c r="CL104" s="2">
        <v>-0.68237079449115523</v>
      </c>
      <c r="CM104" s="2">
        <v>-5.4804715959937909</v>
      </c>
      <c r="CN104" s="2">
        <v>-5.4306044827307698</v>
      </c>
      <c r="CO104" s="2">
        <v>-26.331282854973061</v>
      </c>
      <c r="CP104" s="2">
        <v>0.32730791114277191</v>
      </c>
      <c r="CQ104" s="2">
        <v>0.43363838914110142</v>
      </c>
      <c r="CR104" s="2">
        <v>0.65969140693216821</v>
      </c>
      <c r="CS104" s="2">
        <v>2.0409156119152705</v>
      </c>
      <c r="CT104" s="2">
        <v>-0.9140729100402657</v>
      </c>
      <c r="CU104" s="2">
        <v>-2.9705458528030051</v>
      </c>
      <c r="CV104" s="2">
        <v>82.877568976270453</v>
      </c>
      <c r="CW104" s="2">
        <v>18.978047439552636</v>
      </c>
      <c r="CX104" s="2">
        <v>-10.875082711109851</v>
      </c>
      <c r="CY104" s="2">
        <v>5172.1615013005376</v>
      </c>
      <c r="CZ104" s="2">
        <v>39.373685574785853</v>
      </c>
      <c r="DA104" s="2">
        <f t="shared" si="1"/>
        <v>3218.0001146004884</v>
      </c>
      <c r="DB104" s="2"/>
    </row>
    <row r="105" spans="1:106" x14ac:dyDescent="0.25">
      <c r="A105" s="2" t="s">
        <v>598</v>
      </c>
      <c r="B105" s="2">
        <v>-3.3455514178911017E-2</v>
      </c>
      <c r="C105" s="2">
        <v>-3.6200700941151354E-3</v>
      </c>
      <c r="D105" s="2">
        <v>5.7153146288527523E-2</v>
      </c>
      <c r="E105" s="2">
        <v>-0.25360549077373662</v>
      </c>
      <c r="F105" s="2">
        <v>-3.5994283583409015</v>
      </c>
      <c r="G105" s="2">
        <v>0.1457544769625656</v>
      </c>
      <c r="H105" s="2">
        <v>3.9997062199854554</v>
      </c>
      <c r="I105" s="2">
        <v>-1.2815433118142039E-2</v>
      </c>
      <c r="J105" s="2">
        <v>2.0193562957729227E-2</v>
      </c>
      <c r="K105" s="2">
        <v>-0.20254725102427074</v>
      </c>
      <c r="L105" s="2">
        <v>-0.43969696673923409</v>
      </c>
      <c r="M105" s="2">
        <v>1.2576449839548332</v>
      </c>
      <c r="N105" s="2">
        <v>0.40093582331900279</v>
      </c>
      <c r="O105" s="2">
        <v>2.0968924339726982</v>
      </c>
      <c r="P105" s="2">
        <v>-1.1244744115901426</v>
      </c>
      <c r="Q105" s="2">
        <v>-0.42686878290919594</v>
      </c>
      <c r="R105" s="2">
        <v>-1.3703750755221336</v>
      </c>
      <c r="S105" s="2">
        <v>0.26058143718981341</v>
      </c>
      <c r="T105" s="2">
        <v>-2.4610482356165448</v>
      </c>
      <c r="U105" s="2">
        <v>1.0372964456173577</v>
      </c>
      <c r="V105" s="2">
        <v>-5.3844849017536944E-2</v>
      </c>
      <c r="W105" s="2">
        <v>-0.17276053023243776</v>
      </c>
      <c r="X105" s="2">
        <v>-2.0610673723240325E-2</v>
      </c>
      <c r="Y105" s="2">
        <v>-0.53005556903008255</v>
      </c>
      <c r="Z105" s="2">
        <v>0.56462758335010221</v>
      </c>
      <c r="AA105" s="2">
        <v>2.4317241992873733</v>
      </c>
      <c r="AB105" s="2">
        <v>-0.43120400254429114</v>
      </c>
      <c r="AC105" s="2">
        <v>7.5965542059975633E-2</v>
      </c>
      <c r="AD105" s="2">
        <v>0.16967683044447313</v>
      </c>
      <c r="AE105" s="2">
        <v>-0.97728289482483888</v>
      </c>
      <c r="AF105" s="2">
        <v>-0.3894547836325728</v>
      </c>
      <c r="AG105" s="2">
        <v>0.59001093371449542</v>
      </c>
      <c r="AH105" s="2">
        <v>1.0783500690954497</v>
      </c>
      <c r="AI105" s="2">
        <v>-0.43092676255281503</v>
      </c>
      <c r="AJ105" s="2">
        <v>-1.3350624560380311</v>
      </c>
      <c r="AK105" s="2">
        <v>0.83577767369820322</v>
      </c>
      <c r="AL105" s="2">
        <v>1.1549847143035095</v>
      </c>
      <c r="AM105" s="2">
        <v>0.12167534296793292</v>
      </c>
      <c r="AN105" s="2">
        <v>-3.5570345287712826</v>
      </c>
      <c r="AO105" s="2">
        <v>0.47815979290476207</v>
      </c>
      <c r="AP105" s="2">
        <v>-0.27241296089812295</v>
      </c>
      <c r="AQ105" s="2">
        <v>1.9023418368794012</v>
      </c>
      <c r="AR105" s="2">
        <v>0.19806965261528831</v>
      </c>
      <c r="AS105" s="2">
        <v>5.0459860995163126</v>
      </c>
      <c r="AT105" s="2">
        <v>0.33525856878733862</v>
      </c>
      <c r="AU105" s="2">
        <v>2.7392806388036206E-2</v>
      </c>
      <c r="AV105" s="2">
        <v>-0.2015636450587408</v>
      </c>
      <c r="AW105" s="2">
        <v>1.181896499292634</v>
      </c>
      <c r="AX105" s="2">
        <v>-4.7028795027742945</v>
      </c>
      <c r="AY105" s="2">
        <v>3.4574412282918132E-2</v>
      </c>
      <c r="AZ105" s="2">
        <v>-0.86054581828148002</v>
      </c>
      <c r="BA105" s="2">
        <v>0.88881277892303956</v>
      </c>
      <c r="BB105" s="2">
        <v>-0.38288738046043136</v>
      </c>
      <c r="BC105" s="2">
        <v>-3.0973653977021058</v>
      </c>
      <c r="BD105" s="2">
        <v>6.0930194602690335E-2</v>
      </c>
      <c r="BE105" s="2">
        <v>-4.4218003946383533E-3</v>
      </c>
      <c r="BF105" s="2">
        <v>-1.0034069882197905E-2</v>
      </c>
      <c r="BG105" s="2">
        <v>1.8098566753224077</v>
      </c>
      <c r="BH105" s="2">
        <v>-3.0137690390270109</v>
      </c>
      <c r="BI105" s="2">
        <v>-0.94608270234516567</v>
      </c>
      <c r="BJ105" s="2">
        <v>-1.9433879261832772</v>
      </c>
      <c r="BK105" s="2">
        <v>4.650202027785781</v>
      </c>
      <c r="BL105" s="2">
        <v>-5.4913367103011979E-2</v>
      </c>
      <c r="BM105" s="2">
        <v>-0.25817000369033849</v>
      </c>
      <c r="BN105" s="2">
        <v>2.076191841911168</v>
      </c>
      <c r="BO105" s="2">
        <v>1.1386628352711341</v>
      </c>
      <c r="BP105" s="2">
        <v>-0.37352258880582667</v>
      </c>
      <c r="BQ105" s="2">
        <v>0.75649463725130772</v>
      </c>
      <c r="BR105" s="2">
        <v>-0.57236803775055023</v>
      </c>
      <c r="BS105" s="2">
        <v>-0.44209852819093953</v>
      </c>
      <c r="BT105" s="2">
        <v>-3.56497576163747</v>
      </c>
      <c r="BU105" s="2">
        <v>-19.606406452873671</v>
      </c>
      <c r="BV105" s="2">
        <v>18.578384768180513</v>
      </c>
      <c r="BW105" s="2">
        <v>4.9833081288070389</v>
      </c>
      <c r="BX105" s="2">
        <v>0.24389035267643067</v>
      </c>
      <c r="BY105" s="2">
        <v>0.53584114613749989</v>
      </c>
      <c r="BZ105" s="2">
        <v>-1.7782197766737227</v>
      </c>
      <c r="CA105" s="2">
        <v>0.9241177656617765</v>
      </c>
      <c r="CB105" s="2">
        <v>-0.5548885656917264</v>
      </c>
      <c r="CC105" s="2">
        <v>-4.7676865157609427</v>
      </c>
      <c r="CD105" s="2">
        <v>0.63964094458970067</v>
      </c>
      <c r="CE105" s="2">
        <v>-0.54136693500038291</v>
      </c>
      <c r="CF105" s="2">
        <v>0.29321608240508112</v>
      </c>
      <c r="CG105" s="2">
        <v>1.5748855472068044</v>
      </c>
      <c r="CH105" s="2">
        <v>1.9556723364165691</v>
      </c>
      <c r="CI105" s="2">
        <v>-0.32496160053644019</v>
      </c>
      <c r="CJ105" s="2">
        <v>-0.25140399075098685</v>
      </c>
      <c r="CK105" s="2">
        <v>-1.0057310117524594</v>
      </c>
      <c r="CL105" s="2">
        <v>-0.52405156190366142</v>
      </c>
      <c r="CM105" s="2">
        <v>-4.0106537547062544</v>
      </c>
      <c r="CN105" s="2">
        <v>0.5283748597740896</v>
      </c>
      <c r="CO105" s="2">
        <v>-6.3981530889516307</v>
      </c>
      <c r="CP105" s="2">
        <v>-0.87260862006164075</v>
      </c>
      <c r="CQ105" s="2">
        <v>2.3825715858612284</v>
      </c>
      <c r="CR105" s="2">
        <v>2.319241407393946E-2</v>
      </c>
      <c r="CS105" s="2">
        <v>0.12638827332312985</v>
      </c>
      <c r="CT105" s="2">
        <v>-0.38824730174289357</v>
      </c>
      <c r="CU105" s="2">
        <v>-0.36963056224918489</v>
      </c>
      <c r="CV105" s="2">
        <v>-2.6787956252828735</v>
      </c>
      <c r="CW105" s="2">
        <v>2.8357724242000586</v>
      </c>
      <c r="CX105" s="2">
        <v>-1.2003183254690839</v>
      </c>
      <c r="CY105" s="2">
        <v>-1.248571391656867</v>
      </c>
      <c r="CZ105" s="2">
        <v>21462.541147917109</v>
      </c>
      <c r="DA105" s="2">
        <f t="shared" si="1"/>
        <v>21450.000920373801</v>
      </c>
      <c r="DB105" s="2"/>
    </row>
    <row r="106" spans="1:106" x14ac:dyDescent="0.25">
      <c r="A106" s="2"/>
      <c r="B106" s="2">
        <f>SUM(B3:B105)</f>
        <v>21181.999999999352</v>
      </c>
      <c r="C106" s="2">
        <f t="shared" ref="C106:BN106" si="2">SUM(C3:C105)</f>
        <v>714.99999999996544</v>
      </c>
      <c r="D106" s="2">
        <f t="shared" si="2"/>
        <v>1097.0000000011466</v>
      </c>
      <c r="E106" s="2">
        <f t="shared" si="2"/>
        <v>838.99999999392344</v>
      </c>
      <c r="F106" s="2">
        <f t="shared" si="2"/>
        <v>34800.999999987893</v>
      </c>
      <c r="G106" s="2">
        <f t="shared" si="2"/>
        <v>3726.0000000034015</v>
      </c>
      <c r="H106" s="2">
        <f t="shared" si="2"/>
        <v>4234.0000000126638</v>
      </c>
      <c r="I106" s="2">
        <f t="shared" si="2"/>
        <v>13076.999999991589</v>
      </c>
      <c r="J106" s="2">
        <f t="shared" si="2"/>
        <v>7517.0000000026275</v>
      </c>
      <c r="K106" s="2">
        <f t="shared" si="2"/>
        <v>1471.9999999983834</v>
      </c>
      <c r="L106" s="2">
        <f t="shared" si="2"/>
        <v>6893.0000000041218</v>
      </c>
      <c r="M106" s="2">
        <f t="shared" si="2"/>
        <v>5116.9999999973716</v>
      </c>
      <c r="N106" s="2">
        <f t="shared" si="2"/>
        <v>8764.9999999903484</v>
      </c>
      <c r="O106" s="2">
        <f t="shared" si="2"/>
        <v>12604.999999992637</v>
      </c>
      <c r="P106" s="2">
        <f t="shared" si="2"/>
        <v>3954.0000000110549</v>
      </c>
      <c r="Q106" s="2">
        <f t="shared" si="2"/>
        <v>7337.999999993106</v>
      </c>
      <c r="R106" s="2">
        <f t="shared" si="2"/>
        <v>3733.0000000074265</v>
      </c>
      <c r="S106" s="2">
        <f t="shared" si="2"/>
        <v>1027.9999999992494</v>
      </c>
      <c r="T106" s="2">
        <f t="shared" si="2"/>
        <v>5021.9999999832608</v>
      </c>
      <c r="U106" s="2">
        <f t="shared" si="2"/>
        <v>2873.0000000038026</v>
      </c>
      <c r="V106" s="2">
        <f t="shared" si="2"/>
        <v>1186.000000026866</v>
      </c>
      <c r="W106" s="2">
        <f t="shared" si="2"/>
        <v>6363.0000000020791</v>
      </c>
      <c r="X106" s="2">
        <f t="shared" si="2"/>
        <v>11637.000000007469</v>
      </c>
      <c r="Y106" s="2">
        <f t="shared" si="2"/>
        <v>8603.000000000111</v>
      </c>
      <c r="Z106" s="2">
        <f t="shared" si="2"/>
        <v>27073.000000006941</v>
      </c>
      <c r="AA106" s="2">
        <f t="shared" si="2"/>
        <v>2847.0000000003893</v>
      </c>
      <c r="AB106" s="2">
        <f t="shared" si="2"/>
        <v>6309.0000000003865</v>
      </c>
      <c r="AC106" s="2">
        <f t="shared" si="2"/>
        <v>4317.9999999809279</v>
      </c>
      <c r="AD106" s="2">
        <f t="shared" si="2"/>
        <v>3262.0000000007681</v>
      </c>
      <c r="AE106" s="2">
        <f t="shared" si="2"/>
        <v>16394.999999994805</v>
      </c>
      <c r="AF106" s="2">
        <f t="shared" si="2"/>
        <v>1829.0000000044599</v>
      </c>
      <c r="AG106" s="2">
        <f t="shared" si="2"/>
        <v>21103.999999998166</v>
      </c>
      <c r="AH106" s="2">
        <f t="shared" si="2"/>
        <v>18197.000000010932</v>
      </c>
      <c r="AI106" s="2">
        <f t="shared" si="2"/>
        <v>6723.0000000002065</v>
      </c>
      <c r="AJ106" s="2">
        <f t="shared" si="2"/>
        <v>6671.9999999948286</v>
      </c>
      <c r="AK106" s="2">
        <f t="shared" si="2"/>
        <v>8368.9999999992069</v>
      </c>
      <c r="AL106" s="2">
        <f t="shared" si="2"/>
        <v>7898.000000019365</v>
      </c>
      <c r="AM106" s="2">
        <f t="shared" si="2"/>
        <v>3409.0000000002419</v>
      </c>
      <c r="AN106" s="2">
        <f t="shared" si="2"/>
        <v>24635.999999999822</v>
      </c>
      <c r="AO106" s="2">
        <f t="shared" si="2"/>
        <v>20305.000000001037</v>
      </c>
      <c r="AP106" s="2">
        <f t="shared" si="2"/>
        <v>11445.000000000024</v>
      </c>
      <c r="AQ106" s="2">
        <f t="shared" si="2"/>
        <v>20893.99999999693</v>
      </c>
      <c r="AR106" s="2">
        <f t="shared" si="2"/>
        <v>36234.000000000691</v>
      </c>
      <c r="AS106" s="2">
        <f t="shared" si="2"/>
        <v>3189.9999999725042</v>
      </c>
      <c r="AT106" s="2">
        <f t="shared" si="2"/>
        <v>14761.999999996822</v>
      </c>
      <c r="AU106" s="2">
        <f t="shared" si="2"/>
        <v>2107.0000000036762</v>
      </c>
      <c r="AV106" s="2">
        <f t="shared" si="2"/>
        <v>6378.0000000010232</v>
      </c>
      <c r="AW106" s="2">
        <f t="shared" si="2"/>
        <v>7683.9999999989714</v>
      </c>
      <c r="AX106" s="2">
        <f t="shared" si="2"/>
        <v>802.00000001666263</v>
      </c>
      <c r="AY106" s="2">
        <f t="shared" si="2"/>
        <v>3269.0000000002497</v>
      </c>
      <c r="AZ106" s="2">
        <f t="shared" si="2"/>
        <v>10762.999999995376</v>
      </c>
      <c r="BA106" s="2">
        <f t="shared" si="2"/>
        <v>53170.000000001259</v>
      </c>
      <c r="BB106" s="2">
        <f t="shared" si="2"/>
        <v>31451.99999999845</v>
      </c>
      <c r="BC106" s="2">
        <f t="shared" si="2"/>
        <v>5929.0000000004129</v>
      </c>
      <c r="BD106" s="2">
        <f t="shared" si="2"/>
        <v>6483.0000000001173</v>
      </c>
      <c r="BE106" s="2">
        <f t="shared" si="2"/>
        <v>17650.999999999905</v>
      </c>
      <c r="BF106" s="2">
        <f t="shared" si="2"/>
        <v>293.00000000000381</v>
      </c>
      <c r="BG106" s="2">
        <f t="shared" si="2"/>
        <v>210237.99999999738</v>
      </c>
      <c r="BH106" s="2">
        <f t="shared" si="2"/>
        <v>45178.99999999896</v>
      </c>
      <c r="BI106" s="2">
        <f t="shared" si="2"/>
        <v>232819.9999999963</v>
      </c>
      <c r="BJ106" s="2">
        <f t="shared" si="2"/>
        <v>9848.0000000002328</v>
      </c>
      <c r="BK106" s="2">
        <f t="shared" si="2"/>
        <v>42126.999999991109</v>
      </c>
      <c r="BL106" s="2">
        <f t="shared" si="2"/>
        <v>13381.999999999969</v>
      </c>
      <c r="BM106" s="2">
        <f t="shared" si="2"/>
        <v>15675.000000001626</v>
      </c>
      <c r="BN106" s="2">
        <f t="shared" si="2"/>
        <v>34485.000000000829</v>
      </c>
      <c r="BO106" s="2">
        <f t="shared" ref="BO106:CZ106" si="3">SUM(BO3:BO105)</f>
        <v>17441.00000000545</v>
      </c>
      <c r="BP106" s="2">
        <f t="shared" si="3"/>
        <v>22229.999999988268</v>
      </c>
      <c r="BQ106" s="2">
        <f t="shared" si="3"/>
        <v>69865.000000013359</v>
      </c>
      <c r="BR106" s="2">
        <f t="shared" si="3"/>
        <v>14607.000000003851</v>
      </c>
      <c r="BS106" s="2">
        <f t="shared" si="3"/>
        <v>21997.000000000971</v>
      </c>
      <c r="BT106" s="2">
        <f t="shared" si="3"/>
        <v>41802.000000007713</v>
      </c>
      <c r="BU106" s="2">
        <f t="shared" si="3"/>
        <v>63547.99999999172</v>
      </c>
      <c r="BV106" s="2">
        <f t="shared" si="3"/>
        <v>7565.9999999994861</v>
      </c>
      <c r="BW106" s="2">
        <f t="shared" si="3"/>
        <v>138892.99999999619</v>
      </c>
      <c r="BX106" s="2">
        <f t="shared" si="3"/>
        <v>52279.000000000029</v>
      </c>
      <c r="BY106" s="2">
        <f t="shared" si="3"/>
        <v>31584.000000000397</v>
      </c>
      <c r="BZ106" s="2">
        <f t="shared" si="3"/>
        <v>72680.000000001994</v>
      </c>
      <c r="CA106" s="2">
        <f t="shared" si="3"/>
        <v>144133.00000000093</v>
      </c>
      <c r="CB106" s="2">
        <f t="shared" si="3"/>
        <v>26694.000000001579</v>
      </c>
      <c r="CC106" s="2">
        <f t="shared" si="3"/>
        <v>14128.000000000287</v>
      </c>
      <c r="CD106" s="2">
        <f t="shared" si="3"/>
        <v>35803.000000008498</v>
      </c>
      <c r="CE106" s="2">
        <f t="shared" si="3"/>
        <v>37950.000000001906</v>
      </c>
      <c r="CF106" s="2">
        <f t="shared" si="3"/>
        <v>10703.000000001737</v>
      </c>
      <c r="CG106" s="2">
        <f t="shared" si="3"/>
        <v>25410.99999998909</v>
      </c>
      <c r="CH106" s="2">
        <f t="shared" si="3"/>
        <v>15987.999999999422</v>
      </c>
      <c r="CI106" s="2">
        <f t="shared" si="3"/>
        <v>2600.000000000141</v>
      </c>
      <c r="CJ106" s="2">
        <f t="shared" si="3"/>
        <v>26415.000000006905</v>
      </c>
      <c r="CK106" s="2">
        <f t="shared" si="3"/>
        <v>29256.000000002739</v>
      </c>
      <c r="CL106" s="2">
        <f t="shared" si="3"/>
        <v>13749.000000000444</v>
      </c>
      <c r="CM106" s="2">
        <f t="shared" si="3"/>
        <v>5800.0000000023792</v>
      </c>
      <c r="CN106" s="2">
        <f t="shared" si="3"/>
        <v>12519.999999999027</v>
      </c>
      <c r="CO106" s="2">
        <f t="shared" si="3"/>
        <v>34219.999999997781</v>
      </c>
      <c r="CP106" s="2">
        <f t="shared" si="3"/>
        <v>145561.00000000023</v>
      </c>
      <c r="CQ106" s="2">
        <f t="shared" si="3"/>
        <v>115711.99999999881</v>
      </c>
      <c r="CR106" s="2">
        <f t="shared" si="3"/>
        <v>136808.99999999985</v>
      </c>
      <c r="CS106" s="2">
        <f t="shared" si="3"/>
        <v>63371.999999999978</v>
      </c>
      <c r="CT106" s="2">
        <f t="shared" si="3"/>
        <v>6181.0000000002137</v>
      </c>
      <c r="CU106" s="2">
        <f t="shared" si="3"/>
        <v>6019.0000000002083</v>
      </c>
      <c r="CV106" s="2">
        <f t="shared" si="3"/>
        <v>10248.000000001022</v>
      </c>
      <c r="CW106" s="2">
        <f t="shared" si="3"/>
        <v>11427.999999998814</v>
      </c>
      <c r="CX106" s="2">
        <f t="shared" si="3"/>
        <v>11431.000000001373</v>
      </c>
      <c r="CY106" s="2">
        <f t="shared" si="3"/>
        <v>4754.0000000007212</v>
      </c>
      <c r="CZ106" s="2">
        <f t="shared" si="3"/>
        <v>20420.209486761174</v>
      </c>
      <c r="DA106" s="2"/>
      <c r="DB106" s="2"/>
    </row>
    <row r="109" spans="1:106" x14ac:dyDescent="0.25">
      <c r="A109" t="s">
        <v>651</v>
      </c>
    </row>
    <row r="111" spans="1:106" x14ac:dyDescent="0.25">
      <c r="A111" s="2"/>
      <c r="B111" s="2" t="s">
        <v>393</v>
      </c>
      <c r="C111" s="2" t="s">
        <v>394</v>
      </c>
      <c r="D111" s="2" t="s">
        <v>395</v>
      </c>
      <c r="E111" s="2" t="s">
        <v>396</v>
      </c>
      <c r="F111" s="2" t="s">
        <v>397</v>
      </c>
      <c r="G111" s="2" t="s">
        <v>398</v>
      </c>
      <c r="H111" s="2" t="s">
        <v>399</v>
      </c>
      <c r="I111" s="2" t="s">
        <v>400</v>
      </c>
      <c r="J111" s="2" t="s">
        <v>401</v>
      </c>
      <c r="K111" s="2" t="s">
        <v>402</v>
      </c>
      <c r="L111" s="2" t="s">
        <v>403</v>
      </c>
      <c r="M111" s="2" t="s">
        <v>404</v>
      </c>
      <c r="N111" s="2" t="s">
        <v>405</v>
      </c>
      <c r="O111" s="2" t="s">
        <v>406</v>
      </c>
      <c r="P111" s="2" t="s">
        <v>407</v>
      </c>
      <c r="Q111" s="2" t="s">
        <v>408</v>
      </c>
      <c r="R111" s="2" t="s">
        <v>409</v>
      </c>
      <c r="S111" s="2" t="s">
        <v>410</v>
      </c>
      <c r="T111" s="2" t="s">
        <v>411</v>
      </c>
      <c r="U111" s="2" t="s">
        <v>412</v>
      </c>
      <c r="V111" s="2" t="s">
        <v>413</v>
      </c>
      <c r="W111" s="2" t="s">
        <v>414</v>
      </c>
      <c r="X111" s="2" t="s">
        <v>415</v>
      </c>
      <c r="Y111" s="2" t="s">
        <v>416</v>
      </c>
      <c r="Z111" s="2" t="s">
        <v>417</v>
      </c>
      <c r="AA111" s="2" t="s">
        <v>418</v>
      </c>
      <c r="AB111" s="2" t="s">
        <v>419</v>
      </c>
      <c r="AC111" s="2" t="s">
        <v>420</v>
      </c>
      <c r="AD111" s="2" t="s">
        <v>421</v>
      </c>
      <c r="AE111" s="2" t="s">
        <v>422</v>
      </c>
      <c r="AF111" s="2" t="s">
        <v>423</v>
      </c>
      <c r="AG111" s="2" t="s">
        <v>424</v>
      </c>
      <c r="AH111" s="2" t="s">
        <v>425</v>
      </c>
      <c r="AI111" s="2" t="s">
        <v>426</v>
      </c>
      <c r="AJ111" s="2" t="s">
        <v>427</v>
      </c>
      <c r="AK111" s="2" t="s">
        <v>428</v>
      </c>
      <c r="AL111" s="2" t="s">
        <v>429</v>
      </c>
      <c r="AM111" s="2" t="s">
        <v>430</v>
      </c>
      <c r="AN111" s="2" t="s">
        <v>431</v>
      </c>
      <c r="AO111" s="2" t="s">
        <v>432</v>
      </c>
      <c r="AP111" s="2" t="s">
        <v>433</v>
      </c>
      <c r="AQ111" s="2" t="s">
        <v>434</v>
      </c>
      <c r="AR111" s="2" t="s">
        <v>435</v>
      </c>
      <c r="AS111" s="2" t="s">
        <v>436</v>
      </c>
      <c r="AT111" s="2" t="s">
        <v>437</v>
      </c>
      <c r="AU111" s="2" t="s">
        <v>438</v>
      </c>
      <c r="AV111" s="2" t="s">
        <v>439</v>
      </c>
      <c r="AW111" s="2" t="s">
        <v>440</v>
      </c>
      <c r="AX111" s="2" t="s">
        <v>441</v>
      </c>
      <c r="AY111" s="2" t="s">
        <v>442</v>
      </c>
      <c r="AZ111" s="2" t="s">
        <v>443</v>
      </c>
      <c r="BA111" s="2" t="s">
        <v>444</v>
      </c>
      <c r="BB111" s="2" t="s">
        <v>445</v>
      </c>
      <c r="BC111" s="2" t="s">
        <v>446</v>
      </c>
      <c r="BD111" s="2" t="s">
        <v>447</v>
      </c>
      <c r="BE111" s="2" t="s">
        <v>448</v>
      </c>
      <c r="BF111" s="2" t="s">
        <v>449</v>
      </c>
      <c r="BG111" s="2" t="s">
        <v>450</v>
      </c>
      <c r="BH111" s="2" t="s">
        <v>451</v>
      </c>
      <c r="BI111" s="2" t="s">
        <v>452</v>
      </c>
      <c r="BJ111" s="2" t="s">
        <v>453</v>
      </c>
      <c r="BK111" s="2" t="s">
        <v>454</v>
      </c>
      <c r="BL111" s="2" t="s">
        <v>455</v>
      </c>
      <c r="BM111" s="2" t="s">
        <v>456</v>
      </c>
      <c r="BN111" s="2" t="s">
        <v>457</v>
      </c>
      <c r="BO111" s="2" t="s">
        <v>458</v>
      </c>
      <c r="BP111" s="2" t="s">
        <v>459</v>
      </c>
      <c r="BQ111" s="2" t="s">
        <v>460</v>
      </c>
      <c r="BR111" s="2" t="s">
        <v>461</v>
      </c>
      <c r="BS111" s="2" t="s">
        <v>462</v>
      </c>
      <c r="BT111" s="2" t="s">
        <v>463</v>
      </c>
      <c r="BU111" s="2" t="s">
        <v>464</v>
      </c>
      <c r="BV111" s="2" t="s">
        <v>465</v>
      </c>
      <c r="BW111" s="2" t="s">
        <v>466</v>
      </c>
      <c r="BX111" s="2" t="s">
        <v>467</v>
      </c>
      <c r="BY111" s="2" t="s">
        <v>468</v>
      </c>
      <c r="BZ111" s="2" t="s">
        <v>469</v>
      </c>
      <c r="CA111" s="2" t="s">
        <v>470</v>
      </c>
      <c r="CB111" s="2" t="s">
        <v>471</v>
      </c>
      <c r="CC111" s="2" t="s">
        <v>472</v>
      </c>
      <c r="CD111" s="2" t="s">
        <v>473</v>
      </c>
      <c r="CE111" s="2" t="s">
        <v>474</v>
      </c>
      <c r="CF111" s="2" t="s">
        <v>475</v>
      </c>
      <c r="CG111" s="2" t="s">
        <v>476</v>
      </c>
      <c r="CH111" s="2" t="s">
        <v>477</v>
      </c>
      <c r="CI111" s="2" t="s">
        <v>478</v>
      </c>
      <c r="CJ111" s="2" t="s">
        <v>479</v>
      </c>
      <c r="CK111" s="2" t="s">
        <v>480</v>
      </c>
      <c r="CL111" s="2" t="s">
        <v>481</v>
      </c>
      <c r="CM111" s="2" t="s">
        <v>482</v>
      </c>
      <c r="CN111" s="2" t="s">
        <v>483</v>
      </c>
      <c r="CO111" s="2" t="s">
        <v>484</v>
      </c>
      <c r="CP111" s="2" t="s">
        <v>485</v>
      </c>
      <c r="CQ111" s="2" t="s">
        <v>486</v>
      </c>
      <c r="CR111" s="2" t="s">
        <v>487</v>
      </c>
      <c r="CS111" s="2" t="s">
        <v>488</v>
      </c>
      <c r="CT111" s="2" t="s">
        <v>489</v>
      </c>
      <c r="CU111" s="2" t="s">
        <v>490</v>
      </c>
      <c r="CV111" s="2" t="s">
        <v>491</v>
      </c>
      <c r="CW111" s="2" t="s">
        <v>492</v>
      </c>
      <c r="CX111" s="2" t="s">
        <v>493</v>
      </c>
      <c r="CY111" s="2" t="s">
        <v>494</v>
      </c>
      <c r="CZ111" s="2" t="s">
        <v>495</v>
      </c>
      <c r="DA111" s="2"/>
      <c r="DB111" s="2"/>
    </row>
    <row r="112" spans="1:106" x14ac:dyDescent="0.25">
      <c r="A112" s="2" t="s">
        <v>496</v>
      </c>
      <c r="B112" s="2">
        <f t="shared" ref="B112:AG112" si="4">IF(B3&lt;0,B3*(-1),B3)</f>
        <v>22329.324990555346</v>
      </c>
      <c r="C112" s="2">
        <f t="shared" si="4"/>
        <v>6.3249905553457779</v>
      </c>
      <c r="D112" s="2">
        <f t="shared" si="4"/>
        <v>4.3789971648777737E-12</v>
      </c>
      <c r="E112" s="2">
        <f t="shared" si="4"/>
        <v>9.7102326179765441E-11</v>
      </c>
      <c r="F112" s="2">
        <f t="shared" si="4"/>
        <v>4.092015615242417E-11</v>
      </c>
      <c r="G112" s="2">
        <f t="shared" si="4"/>
        <v>5.3998583382508514E-11</v>
      </c>
      <c r="H112" s="2">
        <f t="shared" si="4"/>
        <v>6.4879657202254748E-11</v>
      </c>
      <c r="I112" s="2">
        <f t="shared" si="4"/>
        <v>1.3340439863895881E-10</v>
      </c>
      <c r="J112" s="2">
        <f t="shared" si="4"/>
        <v>2.8985480682308662E-11</v>
      </c>
      <c r="K112" s="2">
        <f t="shared" si="4"/>
        <v>2.3889334954674268E-11</v>
      </c>
      <c r="L112" s="2">
        <f t="shared" si="4"/>
        <v>4.7342574305275775E-11</v>
      </c>
      <c r="M112" s="2">
        <f t="shared" si="4"/>
        <v>4.9601212026573194E-11</v>
      </c>
      <c r="N112" s="2">
        <f t="shared" si="4"/>
        <v>1.6279361192417241E-10</v>
      </c>
      <c r="O112" s="2">
        <f t="shared" si="4"/>
        <v>2.936317855528614E-11</v>
      </c>
      <c r="P112" s="2">
        <f t="shared" si="4"/>
        <v>1.8835644155501541E-10</v>
      </c>
      <c r="Q112" s="2">
        <f t="shared" si="4"/>
        <v>1.22021504012082E-10</v>
      </c>
      <c r="R112" s="2">
        <f t="shared" si="4"/>
        <v>6.1556093555736879E-11</v>
      </c>
      <c r="S112" s="2">
        <f t="shared" si="4"/>
        <v>1.1949552458645485E-11</v>
      </c>
      <c r="T112" s="2">
        <f t="shared" si="4"/>
        <v>3.1888758300624431E-10</v>
      </c>
      <c r="U112" s="2">
        <f t="shared" si="4"/>
        <v>8.8184626267917565E-11</v>
      </c>
      <c r="V112" s="2">
        <f t="shared" si="4"/>
        <v>3.6797764835228008E-10</v>
      </c>
      <c r="W112" s="2">
        <f t="shared" si="4"/>
        <v>1.4435459771977577E-11</v>
      </c>
      <c r="X112" s="2">
        <f t="shared" si="4"/>
        <v>3.929301328753354E-11</v>
      </c>
      <c r="Y112" s="2">
        <f t="shared" si="4"/>
        <v>7.503331289626658E-12</v>
      </c>
      <c r="Z112" s="2">
        <f t="shared" si="4"/>
        <v>1.248343650672723E-10</v>
      </c>
      <c r="AA112" s="2">
        <f t="shared" si="4"/>
        <v>2.5906388145813253E-11</v>
      </c>
      <c r="AB112" s="2">
        <f t="shared" si="4"/>
        <v>5.9006965980046289E-12</v>
      </c>
      <c r="AC112" s="2">
        <f t="shared" si="4"/>
        <v>8.7219120814552298E-11</v>
      </c>
      <c r="AD112" s="2">
        <f t="shared" si="4"/>
        <v>5.0367265913564552E-11</v>
      </c>
      <c r="AE112" s="2">
        <f t="shared" si="4"/>
        <v>1.3245948782270034E-10</v>
      </c>
      <c r="AF112" s="2">
        <f t="shared" si="4"/>
        <v>2.0248691612323455E-11</v>
      </c>
      <c r="AG112" s="2">
        <f t="shared" si="4"/>
        <v>4.1978198694891944E-11</v>
      </c>
      <c r="AH112" s="2">
        <f t="shared" ref="AH112:BM112" si="5">IF(AH3&lt;0,AH3*(-1),AH3)</f>
        <v>9.4033225650491659E-11</v>
      </c>
      <c r="AI112" s="2">
        <f t="shared" si="5"/>
        <v>2.2570390001419582E-11</v>
      </c>
      <c r="AJ112" s="2">
        <f t="shared" si="5"/>
        <v>1.5579182388592017E-10</v>
      </c>
      <c r="AK112" s="2">
        <f t="shared" si="5"/>
        <v>2.9269919821217627E-12</v>
      </c>
      <c r="AL112" s="2">
        <f t="shared" si="5"/>
        <v>1.2728218479196585E-10</v>
      </c>
      <c r="AM112" s="2">
        <f t="shared" si="5"/>
        <v>6.4814820177616639E-13</v>
      </c>
      <c r="AN112" s="2">
        <f t="shared" si="5"/>
        <v>4.8267168040183606E-11</v>
      </c>
      <c r="AO112" s="2">
        <f t="shared" si="5"/>
        <v>1.4573231510439655E-11</v>
      </c>
      <c r="AP112" s="2">
        <f t="shared" si="5"/>
        <v>3.9804604057280812E-11</v>
      </c>
      <c r="AQ112" s="2">
        <f t="shared" si="5"/>
        <v>1.0965367502890899E-11</v>
      </c>
      <c r="AR112" s="2">
        <f t="shared" si="5"/>
        <v>2.3899215939593432E-12</v>
      </c>
      <c r="AS112" s="2">
        <f t="shared" si="5"/>
        <v>1.3110579288877489E-10</v>
      </c>
      <c r="AT112" s="2">
        <f t="shared" si="5"/>
        <v>1.8706369786514188E-11</v>
      </c>
      <c r="AU112" s="2">
        <f t="shared" si="5"/>
        <v>2.4334312342944031E-11</v>
      </c>
      <c r="AV112" s="2">
        <f t="shared" si="5"/>
        <v>5.6793458824699883E-12</v>
      </c>
      <c r="AW112" s="2">
        <f t="shared" si="5"/>
        <v>4.4164227830378877E-11</v>
      </c>
      <c r="AX112" s="2">
        <f t="shared" si="5"/>
        <v>1.1247469622333028E-10</v>
      </c>
      <c r="AY112" s="2">
        <f t="shared" si="5"/>
        <v>5.7204518899567347E-12</v>
      </c>
      <c r="AZ112" s="2">
        <f t="shared" si="5"/>
        <v>3.4016345296095096E-11</v>
      </c>
      <c r="BA112" s="2">
        <f t="shared" si="5"/>
        <v>7.9709572275987739E-11</v>
      </c>
      <c r="BB112" s="2">
        <f t="shared" si="5"/>
        <v>8.5619511480672372E-11</v>
      </c>
      <c r="BC112" s="2">
        <f t="shared" si="5"/>
        <v>7.5591088943838258E-11</v>
      </c>
      <c r="BD112" s="2">
        <f t="shared" si="5"/>
        <v>3.4863362197157244E-12</v>
      </c>
      <c r="BE112" s="2">
        <f t="shared" si="5"/>
        <v>4.233946526710497E-12</v>
      </c>
      <c r="BF112" s="2">
        <f t="shared" si="5"/>
        <v>6.7515437685017332E-14</v>
      </c>
      <c r="BG112" s="2">
        <f t="shared" si="5"/>
        <v>2.0271784251235658E-11</v>
      </c>
      <c r="BH112" s="2">
        <f t="shared" si="5"/>
        <v>4.8852477618765988E-11</v>
      </c>
      <c r="BI112" s="2">
        <f t="shared" si="5"/>
        <v>5.3255178045219509E-12</v>
      </c>
      <c r="BJ112" s="2">
        <f t="shared" si="5"/>
        <v>3.8006930935807759E-11</v>
      </c>
      <c r="BK112" s="2">
        <f t="shared" si="5"/>
        <v>1.0454925813974114E-10</v>
      </c>
      <c r="BL112" s="2">
        <f t="shared" si="5"/>
        <v>1.2975176488794204E-12</v>
      </c>
      <c r="BM112" s="2">
        <f t="shared" si="5"/>
        <v>2.1399770844254817E-11</v>
      </c>
      <c r="BN112" s="2">
        <f t="shared" ref="BN112:CS112" si="6">IF(BN3&lt;0,BN3*(-1),BN3)</f>
        <v>2.5266899683629163E-11</v>
      </c>
      <c r="BO112" s="2">
        <f t="shared" si="6"/>
        <v>3.5482727867020003E-12</v>
      </c>
      <c r="BP112" s="2">
        <f t="shared" si="6"/>
        <v>5.9205973457210348E-11</v>
      </c>
      <c r="BQ112" s="2">
        <f t="shared" si="6"/>
        <v>9.851142124261969E-11</v>
      </c>
      <c r="BR112" s="2">
        <f t="shared" si="6"/>
        <v>4.3218317813398244E-11</v>
      </c>
      <c r="BS112" s="2">
        <f t="shared" si="6"/>
        <v>1.1819101253252029E-11</v>
      </c>
      <c r="BT112" s="2">
        <f t="shared" si="6"/>
        <v>5.4737547827699018E-11</v>
      </c>
      <c r="BU112" s="2">
        <f t="shared" si="6"/>
        <v>1.7487877812527586E-10</v>
      </c>
      <c r="BV112" s="2">
        <f t="shared" si="6"/>
        <v>5.1159076974727213E-13</v>
      </c>
      <c r="BW112" s="2">
        <f t="shared" si="6"/>
        <v>1.5681678178225411E-11</v>
      </c>
      <c r="BX112" s="2">
        <f t="shared" si="6"/>
        <v>4.6540549192286562E-13</v>
      </c>
      <c r="BY112" s="2">
        <f t="shared" si="6"/>
        <v>1.375966007799434E-11</v>
      </c>
      <c r="BZ112" s="2">
        <f t="shared" si="6"/>
        <v>5.3042015224491479E-11</v>
      </c>
      <c r="CA112" s="2">
        <f t="shared" si="6"/>
        <v>4.5714543261965446E-12</v>
      </c>
      <c r="CB112" s="2">
        <f t="shared" si="6"/>
        <v>2.9409363833110547E-11</v>
      </c>
      <c r="CC112" s="2">
        <f t="shared" si="6"/>
        <v>4.3158365770068485E-11</v>
      </c>
      <c r="CD112" s="2">
        <f t="shared" si="6"/>
        <v>1.0761525004454597E-10</v>
      </c>
      <c r="CE112" s="2">
        <f t="shared" si="6"/>
        <v>1.3983481039758772E-11</v>
      </c>
      <c r="CF112" s="2">
        <f t="shared" si="6"/>
        <v>1.7472245872340864E-11</v>
      </c>
      <c r="CG112" s="2">
        <f t="shared" si="6"/>
        <v>1.3738876702973357E-10</v>
      </c>
      <c r="CH112" s="2">
        <f t="shared" si="6"/>
        <v>3.1254998589247407E-12</v>
      </c>
      <c r="CI112" s="2">
        <f t="shared" si="6"/>
        <v>3.779865309638808E-12</v>
      </c>
      <c r="CJ112" s="2">
        <f t="shared" si="6"/>
        <v>1.1906564623131999E-10</v>
      </c>
      <c r="CK112" s="2">
        <f t="shared" si="6"/>
        <v>1.6500800725793852E-11</v>
      </c>
      <c r="CL112" s="2">
        <f t="shared" si="6"/>
        <v>1.0399681116268766E-11</v>
      </c>
      <c r="CM112" s="2">
        <f t="shared" si="6"/>
        <v>2.5343949161538148E-11</v>
      </c>
      <c r="CN112" s="2">
        <f t="shared" si="6"/>
        <v>1.2324571918576055E-11</v>
      </c>
      <c r="CO112" s="2">
        <f t="shared" si="6"/>
        <v>1.8503421017612709E-11</v>
      </c>
      <c r="CP112" s="2">
        <f t="shared" si="6"/>
        <v>6.4646066277873615E-12</v>
      </c>
      <c r="CQ112" s="2">
        <f t="shared" si="6"/>
        <v>1.2752465750054398E-11</v>
      </c>
      <c r="CR112" s="2">
        <f t="shared" si="6"/>
        <v>5.4758975132074283E-13</v>
      </c>
      <c r="CS112" s="2">
        <f t="shared" si="6"/>
        <v>1.1893264151296989E-12</v>
      </c>
      <c r="CT112" s="2">
        <f t="shared" ref="CT112:CZ112" si="7">IF(CT3&lt;0,CT3*(-1),CT3)</f>
        <v>4.5654591218635687E-12</v>
      </c>
      <c r="CU112" s="2">
        <f t="shared" si="7"/>
        <v>3.8729019991023961E-12</v>
      </c>
      <c r="CV112" s="2">
        <f t="shared" si="7"/>
        <v>7.9616313541919226E-12</v>
      </c>
      <c r="CW112" s="2">
        <f t="shared" si="7"/>
        <v>1.9895196601282805E-11</v>
      </c>
      <c r="CX112" s="2">
        <f t="shared" si="7"/>
        <v>2.2392754317479557E-11</v>
      </c>
      <c r="CY112" s="2">
        <f t="shared" si="7"/>
        <v>2.0179413695586845E-11</v>
      </c>
      <c r="CZ112" s="2">
        <f t="shared" si="7"/>
        <v>1.7736651621653721E-3</v>
      </c>
      <c r="DA112" s="2">
        <f>SUM(B112:CZ112)</f>
        <v>22335.651754780913</v>
      </c>
      <c r="DB112" s="2"/>
    </row>
    <row r="113" spans="1:106" x14ac:dyDescent="0.25">
      <c r="A113" s="2" t="s">
        <v>497</v>
      </c>
      <c r="B113" s="2">
        <f t="shared" ref="B113:AG113" si="8">IF(B4&lt;0,B4*(-1),B4)</f>
        <v>2.964295475749168E-14</v>
      </c>
      <c r="C113" s="2">
        <f t="shared" si="8"/>
        <v>1102</v>
      </c>
      <c r="D113" s="2">
        <f t="shared" si="8"/>
        <v>4.5408121707168903E-14</v>
      </c>
      <c r="E113" s="2">
        <f t="shared" si="8"/>
        <v>5.2247095538859867E-13</v>
      </c>
      <c r="F113" s="2">
        <f t="shared" si="8"/>
        <v>7.5282002853782615E-12</v>
      </c>
      <c r="G113" s="2">
        <f t="shared" si="8"/>
        <v>2.6121327323380683E-12</v>
      </c>
      <c r="H113" s="2">
        <f t="shared" si="8"/>
        <v>8.5211837586030015E-12</v>
      </c>
      <c r="I113" s="2">
        <f t="shared" si="8"/>
        <v>4.85601836519578E-12</v>
      </c>
      <c r="J113" s="2">
        <f t="shared" si="8"/>
        <v>7.9891648852026265E-13</v>
      </c>
      <c r="K113" s="2">
        <f t="shared" si="8"/>
        <v>1.0187406473960436E-12</v>
      </c>
      <c r="L113" s="2">
        <f t="shared" si="8"/>
        <v>1.2039258479035198E-12</v>
      </c>
      <c r="M113" s="2">
        <f t="shared" si="8"/>
        <v>7.0863315215774492E-12</v>
      </c>
      <c r="N113" s="2">
        <f t="shared" si="8"/>
        <v>8.4121598575848111E-12</v>
      </c>
      <c r="O113" s="2">
        <f t="shared" si="8"/>
        <v>1.3246292951407668E-11</v>
      </c>
      <c r="P113" s="2">
        <f t="shared" si="8"/>
        <v>6.2490013164051561E-12</v>
      </c>
      <c r="Q113" s="2">
        <f t="shared" si="8"/>
        <v>1.4441781104324036E-11</v>
      </c>
      <c r="R113" s="2">
        <f t="shared" si="8"/>
        <v>7.9936057773011271E-12</v>
      </c>
      <c r="S113" s="2">
        <f t="shared" si="8"/>
        <v>1.3902878848170985E-11</v>
      </c>
      <c r="T113" s="2">
        <f t="shared" si="8"/>
        <v>2.7817748105007922E-11</v>
      </c>
      <c r="U113" s="2">
        <f t="shared" si="8"/>
        <v>1.0150102980333031E-11</v>
      </c>
      <c r="V113" s="2">
        <f t="shared" si="8"/>
        <v>1.5740742043135469E-11</v>
      </c>
      <c r="W113" s="2">
        <f t="shared" si="8"/>
        <v>8.0158102377936302E-14</v>
      </c>
      <c r="X113" s="2">
        <f t="shared" si="8"/>
        <v>1.7692514120426495E-12</v>
      </c>
      <c r="Y113" s="2">
        <f t="shared" si="8"/>
        <v>1.014299755297543E-12</v>
      </c>
      <c r="Z113" s="2">
        <f t="shared" si="8"/>
        <v>2.2755131112717208E-12</v>
      </c>
      <c r="AA113" s="2">
        <f t="shared" si="8"/>
        <v>1.4952483695651608E-12</v>
      </c>
      <c r="AB113" s="2">
        <f t="shared" si="8"/>
        <v>1.6919798895287386E-13</v>
      </c>
      <c r="AC113" s="2">
        <f t="shared" si="8"/>
        <v>2.6278534903667605E-11</v>
      </c>
      <c r="AD113" s="2">
        <f t="shared" si="8"/>
        <v>2.9043434324194095E-12</v>
      </c>
      <c r="AE113" s="2">
        <f t="shared" si="8"/>
        <v>3.3253400033572689E-12</v>
      </c>
      <c r="AF113" s="2">
        <f t="shared" si="8"/>
        <v>2.5313084961453569E-12</v>
      </c>
      <c r="AG113" s="2">
        <f t="shared" si="8"/>
        <v>5.1247894816697226E-13</v>
      </c>
      <c r="AH113" s="2">
        <f t="shared" ref="AH113:BM113" si="9">IF(AH4&lt;0,AH4*(-1),AH4)</f>
        <v>1.4175327578413999E-12</v>
      </c>
      <c r="AI113" s="2">
        <f t="shared" si="9"/>
        <v>2.5934809855243657E-13</v>
      </c>
      <c r="AJ113" s="2">
        <f t="shared" si="9"/>
        <v>1.7069012869797007E-11</v>
      </c>
      <c r="AK113" s="2">
        <f t="shared" si="9"/>
        <v>9.6922470049776166E-13</v>
      </c>
      <c r="AL113" s="2">
        <f t="shared" si="9"/>
        <v>2.6074697956346427E-11</v>
      </c>
      <c r="AM113" s="2">
        <f t="shared" si="9"/>
        <v>9.2148511043887993E-15</v>
      </c>
      <c r="AN113" s="2">
        <f t="shared" si="9"/>
        <v>2.6427748878177226E-12</v>
      </c>
      <c r="AO113" s="2">
        <f t="shared" si="9"/>
        <v>2.1094237467877974E-13</v>
      </c>
      <c r="AP113" s="2">
        <f t="shared" si="9"/>
        <v>3.0178082255361005E-12</v>
      </c>
      <c r="AQ113" s="2">
        <f t="shared" si="9"/>
        <v>4.5941028758988978E-13</v>
      </c>
      <c r="AR113" s="2">
        <f t="shared" si="9"/>
        <v>8.7863050168834889E-13</v>
      </c>
      <c r="AS113" s="2">
        <f t="shared" si="9"/>
        <v>9.6926910941874667E-12</v>
      </c>
      <c r="AT113" s="2">
        <f t="shared" si="9"/>
        <v>8.1601392309949006E-14</v>
      </c>
      <c r="AU113" s="2">
        <f t="shared" si="9"/>
        <v>8.1445961086501484E-13</v>
      </c>
      <c r="AV113" s="2">
        <f t="shared" si="9"/>
        <v>6.4334648719466259E-13</v>
      </c>
      <c r="AW113" s="2">
        <f t="shared" si="9"/>
        <v>1.2709833185908792E-12</v>
      </c>
      <c r="AX113" s="2">
        <f t="shared" si="9"/>
        <v>8.8462570602132473E-12</v>
      </c>
      <c r="AY113" s="2">
        <f t="shared" si="9"/>
        <v>1.1785017406396037E-13</v>
      </c>
      <c r="AZ113" s="2">
        <f t="shared" si="9"/>
        <v>2.4407142973359441E-12</v>
      </c>
      <c r="BA113" s="2">
        <f t="shared" si="9"/>
        <v>4.7387094248563244E-12</v>
      </c>
      <c r="BB113" s="2">
        <f t="shared" si="9"/>
        <v>4.5800585546373895E-12</v>
      </c>
      <c r="BC113" s="2">
        <f t="shared" si="9"/>
        <v>1.3837819778927951E-11</v>
      </c>
      <c r="BD113" s="2">
        <f t="shared" si="9"/>
        <v>3.2662761384472105E-13</v>
      </c>
      <c r="BE113" s="2">
        <f t="shared" si="9"/>
        <v>6.2899685460138244E-13</v>
      </c>
      <c r="BF113" s="2">
        <f t="shared" si="9"/>
        <v>2.3002433291452462E-15</v>
      </c>
      <c r="BG113" s="2">
        <f t="shared" si="9"/>
        <v>1.5347723092418164E-12</v>
      </c>
      <c r="BH113" s="2">
        <f t="shared" si="9"/>
        <v>7.2919448257380282E-12</v>
      </c>
      <c r="BI113" s="2">
        <f t="shared" si="9"/>
        <v>1.8829382497642655E-12</v>
      </c>
      <c r="BJ113" s="2">
        <f t="shared" si="9"/>
        <v>4.7535309022350702E-12</v>
      </c>
      <c r="BK113" s="2">
        <f t="shared" si="9"/>
        <v>5.5067062021407764E-12</v>
      </c>
      <c r="BL113" s="2">
        <f t="shared" si="9"/>
        <v>1.5865087021893487E-13</v>
      </c>
      <c r="BM113" s="2">
        <f t="shared" si="9"/>
        <v>8.9883656073652674E-13</v>
      </c>
      <c r="BN113" s="2">
        <f t="shared" ref="BN113:CS113" si="10">IF(BN4&lt;0,BN4*(-1),BN4)</f>
        <v>3.7907454952801345E-12</v>
      </c>
      <c r="BO113" s="2">
        <f t="shared" si="10"/>
        <v>3.2684965844964609E-13</v>
      </c>
      <c r="BP113" s="2">
        <f t="shared" si="10"/>
        <v>1.7049472944563604E-11</v>
      </c>
      <c r="BQ113" s="2">
        <f t="shared" si="10"/>
        <v>2.2211565919860732E-11</v>
      </c>
      <c r="BR113" s="2">
        <f t="shared" si="10"/>
        <v>1.0624834345662748E-12</v>
      </c>
      <c r="BS113" s="2">
        <f t="shared" si="10"/>
        <v>1.2212453270876722E-13</v>
      </c>
      <c r="BT113" s="2">
        <f t="shared" si="10"/>
        <v>2.3803181647963356E-13</v>
      </c>
      <c r="BU113" s="2">
        <f t="shared" si="10"/>
        <v>1.4942713733034907E-11</v>
      </c>
      <c r="BV113" s="2">
        <f t="shared" si="10"/>
        <v>1.531574866930896E-11</v>
      </c>
      <c r="BW113" s="2">
        <f t="shared" si="10"/>
        <v>5.5493387662863825E-12</v>
      </c>
      <c r="BX113" s="2">
        <f t="shared" si="10"/>
        <v>1.4210854715202004E-14</v>
      </c>
      <c r="BY113" s="2">
        <f t="shared" si="10"/>
        <v>8.5265128291212022E-14</v>
      </c>
      <c r="BZ113" s="2">
        <f t="shared" si="10"/>
        <v>2.7995383788947947E-12</v>
      </c>
      <c r="CA113" s="2">
        <f t="shared" si="10"/>
        <v>5.0897064340915676E-12</v>
      </c>
      <c r="CB113" s="2">
        <f t="shared" si="10"/>
        <v>4.3414161154942121E-12</v>
      </c>
      <c r="CC113" s="2">
        <f t="shared" si="10"/>
        <v>5.9827698351000436E-12</v>
      </c>
      <c r="CD113" s="2">
        <f t="shared" si="10"/>
        <v>3.4425795547576854E-12</v>
      </c>
      <c r="CE113" s="2">
        <f t="shared" si="10"/>
        <v>1.510791491909913E-12</v>
      </c>
      <c r="CF113" s="2">
        <f t="shared" si="10"/>
        <v>1.6704415628510105E-12</v>
      </c>
      <c r="CG113" s="2">
        <f t="shared" si="10"/>
        <v>8.8062890313267417E-13</v>
      </c>
      <c r="CH113" s="2">
        <f t="shared" si="10"/>
        <v>1.3233858453531866E-12</v>
      </c>
      <c r="CI113" s="2">
        <f t="shared" si="10"/>
        <v>1.5837331446277858E-13</v>
      </c>
      <c r="CJ113" s="2">
        <f t="shared" si="10"/>
        <v>4.4124703890702222E-12</v>
      </c>
      <c r="CK113" s="2">
        <f t="shared" si="10"/>
        <v>2.05657713081564E-12</v>
      </c>
      <c r="CL113" s="2">
        <f t="shared" si="10"/>
        <v>4.6629367034256575E-13</v>
      </c>
      <c r="CM113" s="2">
        <f t="shared" si="10"/>
        <v>9.5567997959733475E-13</v>
      </c>
      <c r="CN113" s="2">
        <f t="shared" si="10"/>
        <v>1.8962609260597674E-13</v>
      </c>
      <c r="CO113" s="2">
        <f t="shared" si="10"/>
        <v>1.1253220577600587E-12</v>
      </c>
      <c r="CP113" s="2">
        <f t="shared" si="10"/>
        <v>9.1948670899455465E-13</v>
      </c>
      <c r="CQ113" s="2">
        <f t="shared" si="10"/>
        <v>2.6256774532384952E-13</v>
      </c>
      <c r="CR113" s="2">
        <f t="shared" si="10"/>
        <v>1.1657341758564144E-15</v>
      </c>
      <c r="CS113" s="2">
        <f t="shared" si="10"/>
        <v>6.2394533983933798E-14</v>
      </c>
      <c r="CT113" s="2">
        <f t="shared" ref="CT113:CZ113" si="11">IF(CT4&lt;0,CT4*(-1),CT4)</f>
        <v>2.5879298704012399E-13</v>
      </c>
      <c r="CU113" s="2">
        <f t="shared" si="11"/>
        <v>3.0700442188447141E-13</v>
      </c>
      <c r="CV113" s="2">
        <f t="shared" si="11"/>
        <v>1.7763568394002505E-15</v>
      </c>
      <c r="CW113" s="2">
        <f t="shared" si="11"/>
        <v>1.850963826655061E-12</v>
      </c>
      <c r="CX113" s="2">
        <f t="shared" si="11"/>
        <v>8.7840845708342385E-13</v>
      </c>
      <c r="CY113" s="2">
        <f t="shared" si="11"/>
        <v>6.3127281180186401E-13</v>
      </c>
      <c r="CZ113" s="2">
        <f t="shared" si="11"/>
        <v>9.8319086177411918E-5</v>
      </c>
      <c r="DA113" s="2">
        <f t="shared" ref="DA113:DA176" si="12">SUM(B113:CZ113)</f>
        <v>1102.0000983195255</v>
      </c>
      <c r="DB113" s="2"/>
    </row>
    <row r="114" spans="1:106" x14ac:dyDescent="0.25">
      <c r="A114" s="2" t="s">
        <v>498</v>
      </c>
      <c r="B114" s="2">
        <f t="shared" ref="B114:AG114" si="13">IF(B5&lt;0,B5*(-1),B5)</f>
        <v>1.049826892085548E-12</v>
      </c>
      <c r="C114" s="2">
        <f t="shared" si="13"/>
        <v>4.5297099404706387E-14</v>
      </c>
      <c r="D114" s="2">
        <f t="shared" si="13"/>
        <v>1139.9999999999982</v>
      </c>
      <c r="E114" s="2">
        <f t="shared" si="13"/>
        <v>5.6488147492927965E-13</v>
      </c>
      <c r="F114" s="2">
        <f t="shared" si="13"/>
        <v>1.3500311979441904E-12</v>
      </c>
      <c r="G114" s="2">
        <f t="shared" si="13"/>
        <v>4.4622083805734292E-12</v>
      </c>
      <c r="H114" s="2">
        <f t="shared" si="13"/>
        <v>2.6432189770275727E-12</v>
      </c>
      <c r="I114" s="2">
        <f t="shared" si="13"/>
        <v>1.3544054766612135E-11</v>
      </c>
      <c r="J114" s="2">
        <f t="shared" si="13"/>
        <v>2.2453150450019166E-12</v>
      </c>
      <c r="K114" s="2">
        <f t="shared" si="13"/>
        <v>2.8812507935072063E-12</v>
      </c>
      <c r="L114" s="2">
        <f t="shared" si="13"/>
        <v>3.844036200462142E-12</v>
      </c>
      <c r="M114" s="2">
        <f t="shared" si="13"/>
        <v>1.1681322575896047E-11</v>
      </c>
      <c r="N114" s="2">
        <f t="shared" si="13"/>
        <v>1.3951506616649567E-11</v>
      </c>
      <c r="O114" s="2">
        <f t="shared" si="13"/>
        <v>2.2737367544323206E-13</v>
      </c>
      <c r="P114" s="2">
        <f t="shared" si="13"/>
        <v>2.1717738718507462E-11</v>
      </c>
      <c r="Q114" s="2">
        <f t="shared" si="13"/>
        <v>1.2775558388966601E-11</v>
      </c>
      <c r="R114" s="2">
        <f t="shared" si="13"/>
        <v>6.2954086388344876E-12</v>
      </c>
      <c r="S114" s="2">
        <f t="shared" si="13"/>
        <v>9.6154195716735558E-12</v>
      </c>
      <c r="T114" s="2">
        <f t="shared" si="13"/>
        <v>9.3223206931725144E-12</v>
      </c>
      <c r="U114" s="2">
        <f t="shared" si="13"/>
        <v>1.0231815394945443E-12</v>
      </c>
      <c r="V114" s="2">
        <f t="shared" si="13"/>
        <v>3.5349501104064984E-11</v>
      </c>
      <c r="W114" s="2">
        <f t="shared" si="13"/>
        <v>7.744915819785092E-13</v>
      </c>
      <c r="X114" s="2">
        <f t="shared" si="13"/>
        <v>4.5474735088646412E-13</v>
      </c>
      <c r="Y114" s="2">
        <f t="shared" si="13"/>
        <v>1.7053025658242404E-13</v>
      </c>
      <c r="Z114" s="2">
        <f t="shared" si="13"/>
        <v>6.0396132539608516E-14</v>
      </c>
      <c r="AA114" s="2">
        <f t="shared" si="13"/>
        <v>4.6895820560166612E-12</v>
      </c>
      <c r="AB114" s="2">
        <f t="shared" si="13"/>
        <v>2.1316282072803006E-13</v>
      </c>
      <c r="AC114" s="2">
        <f t="shared" si="13"/>
        <v>1.1752376849472057E-11</v>
      </c>
      <c r="AD114" s="2">
        <f t="shared" si="13"/>
        <v>5.2295945351943374E-12</v>
      </c>
      <c r="AE114" s="2">
        <f t="shared" si="13"/>
        <v>1.4239276424632408E-11</v>
      </c>
      <c r="AF114" s="2">
        <f t="shared" si="13"/>
        <v>2.3305801732931286E-12</v>
      </c>
      <c r="AG114" s="2">
        <f t="shared" si="13"/>
        <v>6.1319838096096646E-12</v>
      </c>
      <c r="AH114" s="2">
        <f t="shared" ref="AH114:BM114" si="14">IF(AH5&lt;0,AH5*(-1),AH5)</f>
        <v>1.4921397450962104E-11</v>
      </c>
      <c r="AI114" s="2">
        <f t="shared" si="14"/>
        <v>1.7763568394002505E-13</v>
      </c>
      <c r="AJ114" s="2">
        <f t="shared" si="14"/>
        <v>1.0231815394945443E-11</v>
      </c>
      <c r="AK114" s="2">
        <f t="shared" si="14"/>
        <v>7.638334409421077E-13</v>
      </c>
      <c r="AL114" s="2">
        <f t="shared" si="14"/>
        <v>1.7330137325188844E-11</v>
      </c>
      <c r="AM114" s="2">
        <f t="shared" si="14"/>
        <v>2.078337502098293E-13</v>
      </c>
      <c r="AN114" s="2">
        <f t="shared" si="14"/>
        <v>2.6645352591003757E-13</v>
      </c>
      <c r="AO114" s="2">
        <f t="shared" si="14"/>
        <v>1.7621459846850485E-12</v>
      </c>
      <c r="AP114" s="2">
        <f t="shared" si="14"/>
        <v>2.6822988274943782E-12</v>
      </c>
      <c r="AQ114" s="2">
        <f t="shared" si="14"/>
        <v>8.3577589293781784E-12</v>
      </c>
      <c r="AR114" s="2">
        <f t="shared" si="14"/>
        <v>6.7856831265089568E-13</v>
      </c>
      <c r="AS114" s="2">
        <f t="shared" si="14"/>
        <v>2.7341684472048655E-11</v>
      </c>
      <c r="AT114" s="2">
        <f t="shared" si="14"/>
        <v>1.0444978215673473E-12</v>
      </c>
      <c r="AU114" s="2">
        <f t="shared" si="14"/>
        <v>1.9753088054130785E-12</v>
      </c>
      <c r="AV114" s="2">
        <f t="shared" si="14"/>
        <v>1.2110312752611208E-12</v>
      </c>
      <c r="AW114" s="2">
        <f t="shared" si="14"/>
        <v>2.3732127374387346E-12</v>
      </c>
      <c r="AX114" s="2">
        <f t="shared" si="14"/>
        <v>2.3490542844228912E-11</v>
      </c>
      <c r="AY114" s="2">
        <f t="shared" si="14"/>
        <v>7.7271522513910895E-14</v>
      </c>
      <c r="AZ114" s="2">
        <f t="shared" si="14"/>
        <v>4.2632564145606011E-12</v>
      </c>
      <c r="BA114" s="2">
        <f t="shared" si="14"/>
        <v>3.4154901129568316E-12</v>
      </c>
      <c r="BB114" s="2">
        <f t="shared" si="14"/>
        <v>2.503774965134653E-12</v>
      </c>
      <c r="BC114" s="2">
        <f t="shared" si="14"/>
        <v>4.8601123125990853E-12</v>
      </c>
      <c r="BD114" s="2">
        <f t="shared" si="14"/>
        <v>2.5757174171303632E-13</v>
      </c>
      <c r="BE114" s="2">
        <f t="shared" si="14"/>
        <v>1.4921397450962104E-13</v>
      </c>
      <c r="BF114" s="2">
        <f t="shared" si="14"/>
        <v>1.5543122344752192E-15</v>
      </c>
      <c r="BG114" s="2">
        <f t="shared" si="14"/>
        <v>1.3073986337985843E-12</v>
      </c>
      <c r="BH114" s="2">
        <f t="shared" si="14"/>
        <v>6.6791017161449417E-12</v>
      </c>
      <c r="BI114" s="2">
        <f t="shared" si="14"/>
        <v>1.3926637620897964E-12</v>
      </c>
      <c r="BJ114" s="2">
        <f t="shared" si="14"/>
        <v>2.1032064978498966E-12</v>
      </c>
      <c r="BK114" s="2">
        <f t="shared" si="14"/>
        <v>1.0231815394945443E-12</v>
      </c>
      <c r="BL114" s="2">
        <f t="shared" si="14"/>
        <v>2.007283228522283E-13</v>
      </c>
      <c r="BM114" s="2">
        <f t="shared" si="14"/>
        <v>2.8848035071860068E-12</v>
      </c>
      <c r="BN114" s="2">
        <f t="shared" ref="BN114:CS114" si="15">IF(BN5&lt;0,BN5*(-1),BN5)</f>
        <v>1.5063505998114124E-12</v>
      </c>
      <c r="BO114" s="2">
        <f t="shared" si="15"/>
        <v>4.0927261579781771E-12</v>
      </c>
      <c r="BP114" s="2">
        <f t="shared" si="15"/>
        <v>5.6843418860808015E-14</v>
      </c>
      <c r="BQ114" s="2">
        <f t="shared" si="15"/>
        <v>1.8758328224066645E-12</v>
      </c>
      <c r="BR114" s="2">
        <f t="shared" si="15"/>
        <v>1.2096990076315706E-12</v>
      </c>
      <c r="BS114" s="2">
        <f t="shared" si="15"/>
        <v>3.0730973321624333E-13</v>
      </c>
      <c r="BT114" s="2">
        <f t="shared" si="15"/>
        <v>7.2191141953226179E-12</v>
      </c>
      <c r="BU114" s="2">
        <f t="shared" si="15"/>
        <v>5.2295945351943374E-12</v>
      </c>
      <c r="BV114" s="2">
        <f t="shared" si="15"/>
        <v>7.1054273576010019E-12</v>
      </c>
      <c r="BW114" s="2">
        <f t="shared" si="15"/>
        <v>1.1368683772161603E-13</v>
      </c>
      <c r="BX114" s="2">
        <f t="shared" si="15"/>
        <v>1.2079226507921703E-13</v>
      </c>
      <c r="BY114" s="2">
        <f t="shared" si="15"/>
        <v>4.5474735088646412E-13</v>
      </c>
      <c r="BZ114" s="2">
        <f t="shared" si="15"/>
        <v>8.5265128291212022E-13</v>
      </c>
      <c r="CA114" s="2">
        <f t="shared" si="15"/>
        <v>2.4371615836571436E-12</v>
      </c>
      <c r="CB114" s="2">
        <f t="shared" si="15"/>
        <v>4.6611603465862572E-12</v>
      </c>
      <c r="CC114" s="2">
        <f t="shared" si="15"/>
        <v>9.2086338554508984E-12</v>
      </c>
      <c r="CD114" s="2">
        <f t="shared" si="15"/>
        <v>2.1884716261411086E-12</v>
      </c>
      <c r="CE114" s="2">
        <f t="shared" si="15"/>
        <v>1.4921397450962104E-13</v>
      </c>
      <c r="CF114" s="2">
        <f t="shared" si="15"/>
        <v>5.3290705182007514E-13</v>
      </c>
      <c r="CG114" s="2">
        <f t="shared" si="15"/>
        <v>4.3272052607790101E-12</v>
      </c>
      <c r="CH114" s="2">
        <f t="shared" si="15"/>
        <v>6.2527760746888816E-13</v>
      </c>
      <c r="CI114" s="2">
        <f t="shared" si="15"/>
        <v>2.4868995751603507E-13</v>
      </c>
      <c r="CJ114" s="2">
        <f t="shared" si="15"/>
        <v>5.6559201766503975E-12</v>
      </c>
      <c r="CK114" s="2">
        <f t="shared" si="15"/>
        <v>2.4868995751603507E-13</v>
      </c>
      <c r="CL114" s="2">
        <f t="shared" si="15"/>
        <v>2.3447910280083306E-13</v>
      </c>
      <c r="CM114" s="2">
        <f t="shared" si="15"/>
        <v>5.6843418860808015E-14</v>
      </c>
      <c r="CN114" s="2">
        <f t="shared" si="15"/>
        <v>2.1316282072803006E-13</v>
      </c>
      <c r="CO114" s="2">
        <f t="shared" si="15"/>
        <v>1.4210854715202004E-14</v>
      </c>
      <c r="CP114" s="2">
        <f t="shared" si="15"/>
        <v>2.5224267119483557E-13</v>
      </c>
      <c r="CQ114" s="2">
        <f t="shared" si="15"/>
        <v>9.5923269327613525E-14</v>
      </c>
      <c r="CR114" s="2">
        <f t="shared" si="15"/>
        <v>3.9523939676655573E-14</v>
      </c>
      <c r="CS114" s="2">
        <f t="shared" si="15"/>
        <v>4.7073456244106637E-14</v>
      </c>
      <c r="CT114" s="2">
        <f t="shared" ref="CT114:CZ114" si="16">IF(CT5&lt;0,CT5*(-1),CT5)</f>
        <v>3.5527136788005009E-15</v>
      </c>
      <c r="CU114" s="2">
        <f t="shared" si="16"/>
        <v>3.9968028886505635E-14</v>
      </c>
      <c r="CV114" s="2">
        <f t="shared" si="16"/>
        <v>2.5579538487363607E-13</v>
      </c>
      <c r="CW114" s="2">
        <f t="shared" si="16"/>
        <v>1.4921397450962104E-13</v>
      </c>
      <c r="CX114" s="2">
        <f t="shared" si="16"/>
        <v>4.4053649617126212E-13</v>
      </c>
      <c r="CY114" s="2">
        <f t="shared" si="16"/>
        <v>1.8829382497642655E-13</v>
      </c>
      <c r="CZ114" s="2">
        <f t="shared" si="16"/>
        <v>9.6419455758223194E-5</v>
      </c>
      <c r="DA114" s="2">
        <f t="shared" si="12"/>
        <v>1140.0000964198632</v>
      </c>
      <c r="DB114" s="2"/>
    </row>
    <row r="115" spans="1:106" x14ac:dyDescent="0.25">
      <c r="A115" s="2" t="s">
        <v>499</v>
      </c>
      <c r="B115" s="2">
        <f t="shared" ref="B115:AG115" si="17">IF(B6&lt;0,B6*(-1),B6)</f>
        <v>1.0183494672522109E-12</v>
      </c>
      <c r="C115" s="2">
        <f t="shared" si="17"/>
        <v>5.0386778083222339E-14</v>
      </c>
      <c r="D115" s="2">
        <f t="shared" si="17"/>
        <v>1.3842121893148374E-12</v>
      </c>
      <c r="E115" s="2">
        <f t="shared" si="17"/>
        <v>930.10859188543827</v>
      </c>
      <c r="F115" s="2">
        <f t="shared" si="17"/>
        <v>1.108591885427924</v>
      </c>
      <c r="G115" s="2">
        <f t="shared" si="17"/>
        <v>3.5004221743406561E-12</v>
      </c>
      <c r="H115" s="2">
        <f t="shared" si="17"/>
        <v>1.56035184772918E-11</v>
      </c>
      <c r="I115" s="2">
        <f t="shared" si="17"/>
        <v>5.8843485639670234E-12</v>
      </c>
      <c r="J115" s="2">
        <f t="shared" si="17"/>
        <v>1.5094314687047472E-12</v>
      </c>
      <c r="K115" s="2">
        <f t="shared" si="17"/>
        <v>2.8173574584400285E-12</v>
      </c>
      <c r="L115" s="2">
        <f t="shared" si="17"/>
        <v>9.84906600720592E-13</v>
      </c>
      <c r="M115" s="2">
        <f t="shared" si="17"/>
        <v>1.4411583038054232E-11</v>
      </c>
      <c r="N115" s="2">
        <f t="shared" si="17"/>
        <v>8.0246920219906315E-13</v>
      </c>
      <c r="O115" s="2">
        <f t="shared" si="17"/>
        <v>3.7680969455777813E-12</v>
      </c>
      <c r="P115" s="2">
        <f t="shared" si="17"/>
        <v>1.3097967155317747E-11</v>
      </c>
      <c r="Q115" s="2">
        <f t="shared" si="17"/>
        <v>7.9090067828246902E-12</v>
      </c>
      <c r="R115" s="2">
        <f t="shared" si="17"/>
        <v>4.7534476355082234E-12</v>
      </c>
      <c r="S115" s="2">
        <f t="shared" si="17"/>
        <v>1.8644530364042566E-11</v>
      </c>
      <c r="T115" s="2">
        <f t="shared" si="17"/>
        <v>1.9739765377835283E-11</v>
      </c>
      <c r="U115" s="2">
        <f t="shared" si="17"/>
        <v>7.1409544943890069E-12</v>
      </c>
      <c r="V115" s="2">
        <f t="shared" si="17"/>
        <v>1.4206857912313353E-11</v>
      </c>
      <c r="W115" s="2">
        <f t="shared" si="17"/>
        <v>5.1747495177778546E-13</v>
      </c>
      <c r="X115" s="2">
        <f t="shared" si="17"/>
        <v>5.2704507425005431E-12</v>
      </c>
      <c r="Y115" s="2">
        <f t="shared" si="17"/>
        <v>1.4486190025309043E-12</v>
      </c>
      <c r="Z115" s="2">
        <f t="shared" si="17"/>
        <v>4.9846793359620278E-12</v>
      </c>
      <c r="AA115" s="2">
        <f t="shared" si="17"/>
        <v>6.8678396303312184E-13</v>
      </c>
      <c r="AB115" s="2">
        <f t="shared" si="17"/>
        <v>4.9536763579993703E-14</v>
      </c>
      <c r="AC115" s="2">
        <f t="shared" si="17"/>
        <v>1.5918377727075494E-12</v>
      </c>
      <c r="AD115" s="2">
        <f t="shared" si="17"/>
        <v>1.2257694859130197E-12</v>
      </c>
      <c r="AE115" s="2">
        <f t="shared" si="17"/>
        <v>3.5121350272504515E-12</v>
      </c>
      <c r="AF115" s="2">
        <f t="shared" si="17"/>
        <v>1.5284995491526843E-12</v>
      </c>
      <c r="AG115" s="2">
        <f t="shared" si="17"/>
        <v>3.5299541067956852E-12</v>
      </c>
      <c r="AH115" s="2">
        <f t="shared" ref="AH115:BM115" si="18">IF(AH6&lt;0,AH6*(-1),AH6)</f>
        <v>2.4335533588271119E-12</v>
      </c>
      <c r="AI115" s="2">
        <f t="shared" si="18"/>
        <v>8.2023277059306565E-13</v>
      </c>
      <c r="AJ115" s="2">
        <f t="shared" si="18"/>
        <v>1.4157536254444381E-11</v>
      </c>
      <c r="AK115" s="2">
        <f t="shared" si="18"/>
        <v>2.0242141296478167E-13</v>
      </c>
      <c r="AL115" s="2">
        <f t="shared" si="18"/>
        <v>7.3486772222963737E-12</v>
      </c>
      <c r="AM115" s="2">
        <f t="shared" si="18"/>
        <v>6.0090821207836598E-14</v>
      </c>
      <c r="AN115" s="2">
        <f t="shared" si="18"/>
        <v>3.5566549705379202E-12</v>
      </c>
      <c r="AO115" s="2">
        <f t="shared" si="18"/>
        <v>1.86195503459885E-12</v>
      </c>
      <c r="AP115" s="2">
        <f t="shared" si="18"/>
        <v>1.1984302439316252E-12</v>
      </c>
      <c r="AQ115" s="2">
        <f t="shared" si="18"/>
        <v>3.879119248040297E-13</v>
      </c>
      <c r="AR115" s="2">
        <f t="shared" si="18"/>
        <v>2.7883251263460807E-13</v>
      </c>
      <c r="AS115" s="2">
        <f t="shared" si="18"/>
        <v>6.2205796069747521E-12</v>
      </c>
      <c r="AT115" s="2">
        <f t="shared" si="18"/>
        <v>1.7736784263533423E-12</v>
      </c>
      <c r="AU115" s="2">
        <f t="shared" si="18"/>
        <v>5.136724379184443E-13</v>
      </c>
      <c r="AV115" s="2">
        <f t="shared" si="18"/>
        <v>1.9290125052862095E-13</v>
      </c>
      <c r="AW115" s="2">
        <f t="shared" si="18"/>
        <v>5.3008708533752724E-12</v>
      </c>
      <c r="AX115" s="2">
        <f t="shared" si="18"/>
        <v>6.9743100183927709E-12</v>
      </c>
      <c r="AY115" s="2">
        <f t="shared" si="18"/>
        <v>2.8623631243007708E-13</v>
      </c>
      <c r="AZ115" s="2">
        <f t="shared" si="18"/>
        <v>2.4771296125436493E-12</v>
      </c>
      <c r="BA115" s="2">
        <f t="shared" si="18"/>
        <v>4.6260772990081023E-12</v>
      </c>
      <c r="BB115" s="2">
        <f t="shared" si="18"/>
        <v>5.1970650005728203E-12</v>
      </c>
      <c r="BC115" s="2">
        <f t="shared" si="18"/>
        <v>4.3605119515177648E-12</v>
      </c>
      <c r="BD115" s="2">
        <f t="shared" si="18"/>
        <v>2.5174307083375425E-14</v>
      </c>
      <c r="BE115" s="2">
        <f t="shared" si="18"/>
        <v>3.2088220969228587E-13</v>
      </c>
      <c r="BF115" s="2">
        <f t="shared" si="18"/>
        <v>3.3798918525063115E-15</v>
      </c>
      <c r="BG115" s="2">
        <f t="shared" si="18"/>
        <v>7.1675998469800106E-13</v>
      </c>
      <c r="BH115" s="2">
        <f t="shared" si="18"/>
        <v>4.3980374897500951E-12</v>
      </c>
      <c r="BI115" s="2">
        <f t="shared" si="18"/>
        <v>1.482147737874584E-12</v>
      </c>
      <c r="BJ115" s="2">
        <f t="shared" si="18"/>
        <v>2.6663116159397759E-12</v>
      </c>
      <c r="BK115" s="2">
        <f t="shared" si="18"/>
        <v>3.3715252811816754E-12</v>
      </c>
      <c r="BL115" s="2">
        <f t="shared" si="18"/>
        <v>2.8144153674247718E-14</v>
      </c>
      <c r="BM115" s="2">
        <f t="shared" si="18"/>
        <v>1.4777068457760834E-13</v>
      </c>
      <c r="BN115" s="2">
        <f t="shared" ref="BN115:CS115" si="19">IF(BN6&lt;0,BN6*(-1),BN6)</f>
        <v>2.3345769761817792E-12</v>
      </c>
      <c r="BO115" s="2">
        <f t="shared" si="19"/>
        <v>5.0182080713057076E-13</v>
      </c>
      <c r="BP115" s="2">
        <f t="shared" si="19"/>
        <v>1.319477860306506E-11</v>
      </c>
      <c r="BQ115" s="2">
        <f t="shared" si="19"/>
        <v>1.6279866343893445E-11</v>
      </c>
      <c r="BR115" s="2">
        <f t="shared" si="19"/>
        <v>5.6399329650957952E-14</v>
      </c>
      <c r="BS115" s="2">
        <f t="shared" si="19"/>
        <v>2.5893176491820213E-13</v>
      </c>
      <c r="BT115" s="2">
        <f t="shared" si="19"/>
        <v>4.2987835513486061E-13</v>
      </c>
      <c r="BU115" s="2">
        <f t="shared" si="19"/>
        <v>1.5944578990456648E-11</v>
      </c>
      <c r="BV115" s="2">
        <f t="shared" si="19"/>
        <v>6.4208638406171303E-12</v>
      </c>
      <c r="BW115" s="2">
        <f t="shared" si="19"/>
        <v>8.7646556679032983E-13</v>
      </c>
      <c r="BX115" s="2">
        <f t="shared" si="19"/>
        <v>6.872280522429719E-14</v>
      </c>
      <c r="BY115" s="2">
        <f t="shared" si="19"/>
        <v>7.8115292012626014E-13</v>
      </c>
      <c r="BZ115" s="2">
        <f t="shared" si="19"/>
        <v>2.5881519150061649E-12</v>
      </c>
      <c r="CA115" s="2">
        <f t="shared" si="19"/>
        <v>1.5099033134902129E-14</v>
      </c>
      <c r="CB115" s="2">
        <f t="shared" si="19"/>
        <v>5.9663385343355912E-13</v>
      </c>
      <c r="CC115" s="2">
        <f t="shared" si="19"/>
        <v>2.5472957076999592E-12</v>
      </c>
      <c r="CD115" s="2">
        <f t="shared" si="19"/>
        <v>5.3823612233827589E-13</v>
      </c>
      <c r="CE115" s="2">
        <f t="shared" si="19"/>
        <v>1.6875389974302379E-14</v>
      </c>
      <c r="CF115" s="2">
        <f t="shared" si="19"/>
        <v>5.155875726359227E-13</v>
      </c>
      <c r="CG115" s="2">
        <f t="shared" si="19"/>
        <v>1.6386891843467311E-12</v>
      </c>
      <c r="CH115" s="2">
        <f t="shared" si="19"/>
        <v>2.2437607327674414E-13</v>
      </c>
      <c r="CI115" s="2">
        <f t="shared" si="19"/>
        <v>2.2037927038809357E-14</v>
      </c>
      <c r="CJ115" s="2">
        <f t="shared" si="19"/>
        <v>3.0491165148305299E-12</v>
      </c>
      <c r="CK115" s="2">
        <f t="shared" si="19"/>
        <v>2.2293278334473143E-13</v>
      </c>
      <c r="CL115" s="2">
        <f t="shared" si="19"/>
        <v>1.8285373215576328E-13</v>
      </c>
      <c r="CM115" s="2">
        <f t="shared" si="19"/>
        <v>5.9063864910058328E-13</v>
      </c>
      <c r="CN115" s="2">
        <f t="shared" si="19"/>
        <v>1.5201728764679956E-13</v>
      </c>
      <c r="CO115" s="2">
        <f t="shared" si="19"/>
        <v>2.6903479444229106E-13</v>
      </c>
      <c r="CP115" s="2">
        <f t="shared" si="19"/>
        <v>3.1036284653396251E-13</v>
      </c>
      <c r="CQ115" s="2">
        <f t="shared" si="19"/>
        <v>3.3195668436292181E-14</v>
      </c>
      <c r="CR115" s="2">
        <f t="shared" si="19"/>
        <v>1.033895191682177E-14</v>
      </c>
      <c r="CS115" s="2">
        <f t="shared" si="19"/>
        <v>1.2059797604990763E-14</v>
      </c>
      <c r="CT115" s="2">
        <f t="shared" ref="CT115:CZ115" si="20">IF(CT6&lt;0,CT6*(-1),CT6)</f>
        <v>8.9317442331093844E-14</v>
      </c>
      <c r="CU115" s="2">
        <f t="shared" si="20"/>
        <v>7.4773520708504293E-14</v>
      </c>
      <c r="CV115" s="2">
        <f t="shared" si="20"/>
        <v>4.0645264931526981E-13</v>
      </c>
      <c r="CW115" s="2">
        <f t="shared" si="20"/>
        <v>4.6873616099674109E-13</v>
      </c>
      <c r="CX115" s="2">
        <f t="shared" si="20"/>
        <v>4.5519144009631418E-13</v>
      </c>
      <c r="CY115" s="2">
        <f t="shared" si="20"/>
        <v>3.468336728928989E-13</v>
      </c>
      <c r="CZ115" s="2">
        <f t="shared" si="20"/>
        <v>6.7060774614435825E-5</v>
      </c>
      <c r="DA115" s="2">
        <f t="shared" si="12"/>
        <v>931.21725083195861</v>
      </c>
      <c r="DB115" s="2"/>
    </row>
    <row r="116" spans="1:106" x14ac:dyDescent="0.25">
      <c r="A116" s="2" t="s">
        <v>500</v>
      </c>
      <c r="B116" s="2">
        <f t="shared" ref="B116:AG116" si="21">IF(B7&lt;0,B7*(-1),B7)</f>
        <v>1.532063365061731E-11</v>
      </c>
      <c r="C116" s="2">
        <f t="shared" si="21"/>
        <v>6.8856031987252209E-13</v>
      </c>
      <c r="D116" s="2">
        <f t="shared" si="21"/>
        <v>2.3021140549417396E-11</v>
      </c>
      <c r="E116" s="2">
        <f t="shared" si="21"/>
        <v>1.3159251466277055E-11</v>
      </c>
      <c r="F116" s="2">
        <f t="shared" si="21"/>
        <v>36526.000000000036</v>
      </c>
      <c r="G116" s="2">
        <f t="shared" si="21"/>
        <v>2.8663293960562441E-11</v>
      </c>
      <c r="H116" s="2">
        <f t="shared" si="21"/>
        <v>5.5919713304319885E-11</v>
      </c>
      <c r="I116" s="2">
        <f t="shared" si="21"/>
        <v>4.0255576649883551E-12</v>
      </c>
      <c r="J116" s="2">
        <f t="shared" si="21"/>
        <v>1.0338396805309458E-12</v>
      </c>
      <c r="K116" s="2">
        <f t="shared" si="21"/>
        <v>3.1821656421016087E-11</v>
      </c>
      <c r="L116" s="2">
        <f t="shared" si="21"/>
        <v>1.6887824472178181E-11</v>
      </c>
      <c r="M116" s="2">
        <f t="shared" si="21"/>
        <v>2.4372681650675077E-10</v>
      </c>
      <c r="N116" s="2">
        <f t="shared" si="21"/>
        <v>1.4697754124881612E-10</v>
      </c>
      <c r="O116" s="2">
        <f t="shared" si="21"/>
        <v>5.2423843044380192E-11</v>
      </c>
      <c r="P116" s="2">
        <f t="shared" si="21"/>
        <v>1.1449952097564164E-10</v>
      </c>
      <c r="Q116" s="2">
        <f t="shared" si="21"/>
        <v>7.7882589266664581E-11</v>
      </c>
      <c r="R116" s="2">
        <f t="shared" si="21"/>
        <v>4.4785508634959115E-11</v>
      </c>
      <c r="S116" s="2">
        <f t="shared" si="21"/>
        <v>3.3727687309692556E-10</v>
      </c>
      <c r="T116" s="2">
        <f t="shared" si="21"/>
        <v>6.730260793119669E-11</v>
      </c>
      <c r="U116" s="2">
        <f t="shared" si="21"/>
        <v>1.9639401216409169E-11</v>
      </c>
      <c r="V116" s="2">
        <f t="shared" si="21"/>
        <v>4.3950620920440997E-11</v>
      </c>
      <c r="W116" s="2">
        <f t="shared" si="21"/>
        <v>3.7765346405649325E-12</v>
      </c>
      <c r="X116" s="2">
        <f t="shared" si="21"/>
        <v>3.5328184821992181E-11</v>
      </c>
      <c r="Y116" s="2">
        <f t="shared" si="21"/>
        <v>6.1533000916824676E-12</v>
      </c>
      <c r="Z116" s="2">
        <f t="shared" si="21"/>
        <v>6.9952932335581863E-12</v>
      </c>
      <c r="AA116" s="2">
        <f t="shared" si="21"/>
        <v>6.7252869939693483E-12</v>
      </c>
      <c r="AB116" s="2">
        <f t="shared" si="21"/>
        <v>5.3894666507403599E-12</v>
      </c>
      <c r="AC116" s="2">
        <f t="shared" si="21"/>
        <v>1.7760726223059464E-10</v>
      </c>
      <c r="AD116" s="2">
        <f t="shared" si="21"/>
        <v>1.4765078049094882E-11</v>
      </c>
      <c r="AE116" s="2">
        <f t="shared" si="21"/>
        <v>2.1685764295398258E-11</v>
      </c>
      <c r="AF116" s="2">
        <f t="shared" si="21"/>
        <v>5.1464610351104056E-11</v>
      </c>
      <c r="AG116" s="2">
        <f t="shared" si="21"/>
        <v>3.1555202895106049E-11</v>
      </c>
      <c r="AH116" s="2">
        <f t="shared" ref="AH116:BM116" si="22">IF(AH7&lt;0,AH7*(-1),AH7)</f>
        <v>6.8965277932875324E-11</v>
      </c>
      <c r="AI116" s="2">
        <f t="shared" si="22"/>
        <v>1.9177548438165104E-11</v>
      </c>
      <c r="AJ116" s="2">
        <f t="shared" si="22"/>
        <v>1.6542855973966653E-10</v>
      </c>
      <c r="AK116" s="2">
        <f t="shared" si="22"/>
        <v>2.291056233616473E-12</v>
      </c>
      <c r="AL116" s="2">
        <f t="shared" si="22"/>
        <v>1.0803802297232323E-10</v>
      </c>
      <c r="AM116" s="2">
        <f t="shared" si="22"/>
        <v>8.1357143244531471E-13</v>
      </c>
      <c r="AN116" s="2">
        <f t="shared" si="22"/>
        <v>2.8460789280870813E-11</v>
      </c>
      <c r="AO116" s="2">
        <f t="shared" si="22"/>
        <v>5.5120352726589772E-12</v>
      </c>
      <c r="AP116" s="2">
        <f t="shared" si="22"/>
        <v>1.4892087563112E-11</v>
      </c>
      <c r="AQ116" s="2">
        <f t="shared" si="22"/>
        <v>1.0263789818054647E-11</v>
      </c>
      <c r="AR116" s="2">
        <f t="shared" si="22"/>
        <v>1.4352963262354024E-12</v>
      </c>
      <c r="AS116" s="2">
        <f t="shared" si="22"/>
        <v>2.4741098059166688E-11</v>
      </c>
      <c r="AT116" s="2">
        <f t="shared" si="22"/>
        <v>1.1298517677005293E-11</v>
      </c>
      <c r="AU116" s="2">
        <f t="shared" si="22"/>
        <v>1.7852386235972517E-12</v>
      </c>
      <c r="AV116" s="2">
        <f t="shared" si="22"/>
        <v>1.1184386750073827E-12</v>
      </c>
      <c r="AW116" s="2">
        <f t="shared" si="22"/>
        <v>1.4672707493446069E-11</v>
      </c>
      <c r="AX116" s="2">
        <f t="shared" si="22"/>
        <v>1.7386980744049652E-11</v>
      </c>
      <c r="AY116" s="2">
        <f t="shared" si="22"/>
        <v>6.6091576655935569E-13</v>
      </c>
      <c r="AZ116" s="2">
        <f t="shared" si="22"/>
        <v>1.4921397450962104E-12</v>
      </c>
      <c r="BA116" s="2">
        <f t="shared" si="22"/>
        <v>1.2892797940367018E-11</v>
      </c>
      <c r="BB116" s="2">
        <f t="shared" si="22"/>
        <v>1.4070522524889384E-11</v>
      </c>
      <c r="BC116" s="2">
        <f t="shared" si="22"/>
        <v>2.0548895918182097E-11</v>
      </c>
      <c r="BD116" s="2">
        <f t="shared" si="22"/>
        <v>2.5668356329333619E-13</v>
      </c>
      <c r="BE116" s="2">
        <f t="shared" si="22"/>
        <v>1.3500311979441904E-13</v>
      </c>
      <c r="BF116" s="2">
        <f t="shared" si="22"/>
        <v>1.2617684674864904E-13</v>
      </c>
      <c r="BG116" s="2">
        <f t="shared" si="22"/>
        <v>2.169997515011346E-11</v>
      </c>
      <c r="BH116" s="2">
        <f t="shared" si="22"/>
        <v>1.8332002582610585E-12</v>
      </c>
      <c r="BI116" s="2">
        <f t="shared" si="22"/>
        <v>1.7408297026122455E-12</v>
      </c>
      <c r="BJ116" s="2">
        <f t="shared" si="22"/>
        <v>6.2669869294040836E-12</v>
      </c>
      <c r="BK116" s="2">
        <f t="shared" si="22"/>
        <v>1.0518874660192523E-10</v>
      </c>
      <c r="BL116" s="2">
        <f t="shared" si="22"/>
        <v>1.929123527588672E-12</v>
      </c>
      <c r="BM116" s="2">
        <f t="shared" si="22"/>
        <v>3.0031088726900634E-11</v>
      </c>
      <c r="BN116" s="2">
        <f t="shared" ref="BN116:CS116" si="23">IF(BN7&lt;0,BN7*(-1),BN7)</f>
        <v>1.1780798558902461E-11</v>
      </c>
      <c r="BO116" s="2">
        <f t="shared" si="23"/>
        <v>2.6332713787269313E-11</v>
      </c>
      <c r="BP116" s="2">
        <f t="shared" si="23"/>
        <v>5.383071766118519E-11</v>
      </c>
      <c r="BQ116" s="2">
        <f t="shared" si="23"/>
        <v>6.5114136305055581E-11</v>
      </c>
      <c r="BR116" s="2">
        <f t="shared" si="23"/>
        <v>6.0938809554045292E-11</v>
      </c>
      <c r="BS116" s="2">
        <f t="shared" si="23"/>
        <v>1.9464430067728244E-11</v>
      </c>
      <c r="BT116" s="2">
        <f t="shared" si="23"/>
        <v>1.0928147275990341E-10</v>
      </c>
      <c r="BU116" s="2">
        <f t="shared" si="23"/>
        <v>2.3102586510503897E-10</v>
      </c>
      <c r="BV116" s="2">
        <f t="shared" si="23"/>
        <v>4.4593662096303888E-11</v>
      </c>
      <c r="BW116" s="2">
        <f t="shared" si="23"/>
        <v>6.7700511863222346E-11</v>
      </c>
      <c r="BX116" s="2">
        <f t="shared" si="23"/>
        <v>5.4498627832799684E-12</v>
      </c>
      <c r="BY116" s="2">
        <f t="shared" si="23"/>
        <v>3.1057822980073979E-11</v>
      </c>
      <c r="BZ116" s="2">
        <f t="shared" si="23"/>
        <v>1.7763568394002505E-11</v>
      </c>
      <c r="CA116" s="2">
        <f t="shared" si="23"/>
        <v>2.4705570922378683E-11</v>
      </c>
      <c r="CB116" s="2">
        <f t="shared" si="23"/>
        <v>2.4215296434704214E-11</v>
      </c>
      <c r="CC116" s="2">
        <f t="shared" si="23"/>
        <v>1.9201706891180947E-10</v>
      </c>
      <c r="CD116" s="2">
        <f t="shared" si="23"/>
        <v>1.9750245883187745E-10</v>
      </c>
      <c r="CE116" s="2">
        <f t="shared" si="23"/>
        <v>2.4119373165376601E-11</v>
      </c>
      <c r="CF116" s="2">
        <f t="shared" si="23"/>
        <v>8.7041485130612273E-13</v>
      </c>
      <c r="CG116" s="2">
        <f t="shared" si="23"/>
        <v>2.4279245280922623E-10</v>
      </c>
      <c r="CH116" s="2">
        <f t="shared" si="23"/>
        <v>6.8567374000849668E-12</v>
      </c>
      <c r="CI116" s="2">
        <f t="shared" si="23"/>
        <v>3.6997072072608717E-12</v>
      </c>
      <c r="CJ116" s="2">
        <f t="shared" si="23"/>
        <v>1.4432544048759155E-10</v>
      </c>
      <c r="CK116" s="2">
        <f t="shared" si="23"/>
        <v>1.6612489162071142E-11</v>
      </c>
      <c r="CL116" s="2">
        <f t="shared" si="23"/>
        <v>2.9842794901924208E-13</v>
      </c>
      <c r="CM116" s="2">
        <f t="shared" si="23"/>
        <v>5.3752557960251579E-11</v>
      </c>
      <c r="CN116" s="2">
        <f t="shared" si="23"/>
        <v>1.9522161665008753E-11</v>
      </c>
      <c r="CO116" s="2">
        <f t="shared" si="23"/>
        <v>4.3392844872869318E-11</v>
      </c>
      <c r="CP116" s="2">
        <f t="shared" si="23"/>
        <v>8.7956308902903402E-12</v>
      </c>
      <c r="CQ116" s="2">
        <f t="shared" si="23"/>
        <v>1.5026202504486719E-11</v>
      </c>
      <c r="CR116" s="2">
        <f t="shared" si="23"/>
        <v>4.7528647684202951E-13</v>
      </c>
      <c r="CS116" s="2">
        <f t="shared" si="23"/>
        <v>4.3876013933186186E-13</v>
      </c>
      <c r="CT116" s="2">
        <f t="shared" ref="CT116:CZ116" si="24">IF(CT7&lt;0,CT7*(-1),CT7)</f>
        <v>2.8848035071860068E-12</v>
      </c>
      <c r="CU116" s="2">
        <f t="shared" si="24"/>
        <v>2.8412827646207006E-12</v>
      </c>
      <c r="CV116" s="2">
        <f t="shared" si="24"/>
        <v>1.3379519714362686E-11</v>
      </c>
      <c r="CW116" s="2">
        <f t="shared" si="24"/>
        <v>2.0307311388023663E-11</v>
      </c>
      <c r="CX116" s="2">
        <f t="shared" si="24"/>
        <v>2.55315768526998E-11</v>
      </c>
      <c r="CY116" s="2">
        <f t="shared" si="24"/>
        <v>1.0011547146859812E-11</v>
      </c>
      <c r="CZ116" s="2">
        <f t="shared" si="24"/>
        <v>1.4936347310481324E-3</v>
      </c>
      <c r="DA116" s="2">
        <f t="shared" si="12"/>
        <v>36526.001493638978</v>
      </c>
      <c r="DB116" s="2"/>
    </row>
    <row r="117" spans="1:106" x14ac:dyDescent="0.25">
      <c r="A117" s="2" t="s">
        <v>501</v>
      </c>
      <c r="B117" s="2">
        <f t="shared" ref="B117:AG117" si="25">IF(B8&lt;0,B8*(-1),B8)</f>
        <v>1.8860382899887895E-6</v>
      </c>
      <c r="C117" s="2">
        <f t="shared" si="25"/>
        <v>3.2585494857961805E-6</v>
      </c>
      <c r="D117" s="2">
        <f t="shared" si="25"/>
        <v>3.8178313843673095E-9</v>
      </c>
      <c r="E117" s="2">
        <f t="shared" si="25"/>
        <v>1.3716636715344066E-9</v>
      </c>
      <c r="F117" s="2">
        <f t="shared" si="25"/>
        <v>3.7057867530165822E-7</v>
      </c>
      <c r="G117" s="2">
        <f t="shared" si="25"/>
        <v>4579.4570569489642</v>
      </c>
      <c r="H117" s="2">
        <f t="shared" si="25"/>
        <v>4.1231220393456169E-7</v>
      </c>
      <c r="I117" s="2">
        <f t="shared" si="25"/>
        <v>2.0603058911994765E-2</v>
      </c>
      <c r="J117" s="2">
        <f t="shared" si="25"/>
        <v>1.3527056159863271E-3</v>
      </c>
      <c r="K117" s="2">
        <f t="shared" si="25"/>
        <v>7.938023285705853E-2</v>
      </c>
      <c r="L117" s="2">
        <f t="shared" si="25"/>
        <v>1.3201416007532885E-2</v>
      </c>
      <c r="M117" s="2">
        <f t="shared" si="25"/>
        <v>1.2192578247008043</v>
      </c>
      <c r="N117" s="2">
        <f t="shared" si="25"/>
        <v>1.3727446373906105E-2</v>
      </c>
      <c r="O117" s="2">
        <f t="shared" si="25"/>
        <v>4.704877400867602E-2</v>
      </c>
      <c r="P117" s="2">
        <f t="shared" si="25"/>
        <v>1.892131785227491E-2</v>
      </c>
      <c r="Q117" s="2">
        <f t="shared" si="25"/>
        <v>2.5665370339424953E-3</v>
      </c>
      <c r="R117" s="2">
        <f t="shared" si="25"/>
        <v>9.5971637256013764E-3</v>
      </c>
      <c r="S117" s="2">
        <f t="shared" si="25"/>
        <v>2.3318122543969366E-8</v>
      </c>
      <c r="T117" s="2">
        <f t="shared" si="25"/>
        <v>5.4797971947095903E-4</v>
      </c>
      <c r="U117" s="2">
        <f t="shared" si="25"/>
        <v>3.2166441432579518E-4</v>
      </c>
      <c r="V117" s="2">
        <f t="shared" si="25"/>
        <v>3.158456546970001E-6</v>
      </c>
      <c r="W117" s="2">
        <f t="shared" si="25"/>
        <v>3.3427375654326852E-4</v>
      </c>
      <c r="X117" s="2">
        <f t="shared" si="25"/>
        <v>1.9370769820739042E-3</v>
      </c>
      <c r="Y117" s="2">
        <f t="shared" si="25"/>
        <v>1.0792467646609794E-3</v>
      </c>
      <c r="Z117" s="2">
        <f t="shared" si="25"/>
        <v>1.5897442046108878E-5</v>
      </c>
      <c r="AA117" s="2">
        <f t="shared" si="25"/>
        <v>2.8337469444750241E-4</v>
      </c>
      <c r="AB117" s="2">
        <f t="shared" si="25"/>
        <v>1.0430463312580684E-3</v>
      </c>
      <c r="AC117" s="2">
        <f t="shared" si="25"/>
        <v>1.5481264688112484</v>
      </c>
      <c r="AD117" s="2">
        <f t="shared" si="25"/>
        <v>2.4834164567556272E-2</v>
      </c>
      <c r="AE117" s="2">
        <f t="shared" si="25"/>
        <v>0.10570303383479285</v>
      </c>
      <c r="AF117" s="2">
        <f t="shared" si="25"/>
        <v>4.0527914963106246E-2</v>
      </c>
      <c r="AG117" s="2">
        <f t="shared" si="25"/>
        <v>4.4138719109554359E-4</v>
      </c>
      <c r="AH117" s="2">
        <f t="shared" ref="AH117:BM117" si="26">IF(AH8&lt;0,AH8*(-1),AH8)</f>
        <v>2.2586730186390014E-2</v>
      </c>
      <c r="AI117" s="2">
        <f t="shared" si="26"/>
        <v>1.2468317000767115E-2</v>
      </c>
      <c r="AJ117" s="2">
        <f t="shared" si="26"/>
        <v>9.8887116209311898E-4</v>
      </c>
      <c r="AK117" s="2">
        <f t="shared" si="26"/>
        <v>3.1738317751006662E-4</v>
      </c>
      <c r="AL117" s="2">
        <f t="shared" si="26"/>
        <v>4.7048603252335397E-3</v>
      </c>
      <c r="AM117" s="2">
        <f t="shared" si="26"/>
        <v>3.2076255577564439E-3</v>
      </c>
      <c r="AN117" s="2">
        <f t="shared" si="26"/>
        <v>2.7272356369927309E-3</v>
      </c>
      <c r="AO117" s="2">
        <f t="shared" si="26"/>
        <v>4.9174715001896629E-2</v>
      </c>
      <c r="AP117" s="2">
        <f t="shared" si="26"/>
        <v>1.9916085462625688E-3</v>
      </c>
      <c r="AQ117" s="2">
        <f t="shared" si="26"/>
        <v>1.3980795055744011E-2</v>
      </c>
      <c r="AR117" s="2">
        <f t="shared" si="26"/>
        <v>1.703233581530128E-3</v>
      </c>
      <c r="AS117" s="2">
        <f t="shared" si="26"/>
        <v>1.201364270286831E-5</v>
      </c>
      <c r="AT117" s="2">
        <f t="shared" si="26"/>
        <v>3.8574059389002713E-3</v>
      </c>
      <c r="AU117" s="2">
        <f t="shared" si="26"/>
        <v>8.7618051480120585E-4</v>
      </c>
      <c r="AV117" s="2">
        <f t="shared" si="26"/>
        <v>5.1819774150638764E-3</v>
      </c>
      <c r="AW117" s="2">
        <f t="shared" si="26"/>
        <v>1.8331013684189656E-2</v>
      </c>
      <c r="AX117" s="2">
        <f t="shared" si="26"/>
        <v>2.2425460443287193E-5</v>
      </c>
      <c r="AY117" s="2">
        <f t="shared" si="26"/>
        <v>7.1748005979856144E-4</v>
      </c>
      <c r="AZ117" s="2">
        <f t="shared" si="26"/>
        <v>2.0031049200383677E-2</v>
      </c>
      <c r="BA117" s="2">
        <f t="shared" si="26"/>
        <v>7.5526179088569734E-8</v>
      </c>
      <c r="BB117" s="2">
        <f t="shared" si="26"/>
        <v>2.700002355027209E-8</v>
      </c>
      <c r="BC117" s="2">
        <f t="shared" si="26"/>
        <v>4.1244629045422698E-8</v>
      </c>
      <c r="BD117" s="2">
        <f t="shared" si="26"/>
        <v>9.4946095430259447E-10</v>
      </c>
      <c r="BE117" s="2">
        <f t="shared" si="26"/>
        <v>9.2190779454881522E-9</v>
      </c>
      <c r="BF117" s="2">
        <f t="shared" si="26"/>
        <v>4.8833548316196129E-10</v>
      </c>
      <c r="BG117" s="2">
        <f t="shared" si="26"/>
        <v>2.5353136834382894E-7</v>
      </c>
      <c r="BH117" s="2">
        <f t="shared" si="26"/>
        <v>3.2943141548003041E-8</v>
      </c>
      <c r="BI117" s="2">
        <f t="shared" si="26"/>
        <v>1.0910844139289111E-7</v>
      </c>
      <c r="BJ117" s="2">
        <f t="shared" si="26"/>
        <v>1.8700816184491487E-7</v>
      </c>
      <c r="BK117" s="2">
        <f t="shared" si="26"/>
        <v>5.8630803323467262E-7</v>
      </c>
      <c r="BL117" s="2">
        <f t="shared" si="26"/>
        <v>5.4327720100388888E-9</v>
      </c>
      <c r="BM117" s="2">
        <f t="shared" si="26"/>
        <v>2.7270754543451403E-8</v>
      </c>
      <c r="BN117" s="2">
        <f t="shared" ref="BN117:CS117" si="27">IF(BN8&lt;0,BN8*(-1),BN8)</f>
        <v>2.0233765951616078E-7</v>
      </c>
      <c r="BO117" s="2">
        <f t="shared" si="27"/>
        <v>1.2887927880456118E-7</v>
      </c>
      <c r="BP117" s="2">
        <f t="shared" si="27"/>
        <v>8.7797303649495007E-8</v>
      </c>
      <c r="BQ117" s="2">
        <f t="shared" si="27"/>
        <v>1.1379134434719163E-7</v>
      </c>
      <c r="BR117" s="2">
        <f t="shared" si="27"/>
        <v>2.7743871044094703E-5</v>
      </c>
      <c r="BS117" s="2">
        <f t="shared" si="27"/>
        <v>3.359729561225322E-8</v>
      </c>
      <c r="BT117" s="2">
        <f t="shared" si="27"/>
        <v>4.9416337333241245E-7</v>
      </c>
      <c r="BU117" s="2">
        <f t="shared" si="27"/>
        <v>1.2371651223475055E-5</v>
      </c>
      <c r="BV117" s="2">
        <f t="shared" si="27"/>
        <v>2.0662769912860313E-6</v>
      </c>
      <c r="BW117" s="2">
        <f t="shared" si="27"/>
        <v>6.4655426967874519E-7</v>
      </c>
      <c r="BX117" s="2">
        <f t="shared" si="27"/>
        <v>1.4587657659603792E-7</v>
      </c>
      <c r="BY117" s="2">
        <f t="shared" si="27"/>
        <v>3.0653646376777033E-7</v>
      </c>
      <c r="BZ117" s="2">
        <f t="shared" si="27"/>
        <v>4.2041881442855811E-7</v>
      </c>
      <c r="CA117" s="2">
        <f t="shared" si="27"/>
        <v>1.0245642556583334E-7</v>
      </c>
      <c r="CB117" s="2">
        <f t="shared" si="27"/>
        <v>3.8996603279883857E-8</v>
      </c>
      <c r="CC117" s="2">
        <f t="shared" si="27"/>
        <v>8.887335667395746E-8</v>
      </c>
      <c r="CD117" s="2">
        <f t="shared" si="27"/>
        <v>2.5973633910325589E-7</v>
      </c>
      <c r="CE117" s="2">
        <f t="shared" si="27"/>
        <v>1.8679442348457087E-7</v>
      </c>
      <c r="CF117" s="2">
        <f t="shared" si="27"/>
        <v>4.8508357330945273E-8</v>
      </c>
      <c r="CG117" s="2">
        <f t="shared" si="27"/>
        <v>2.5006193027365953E-7</v>
      </c>
      <c r="CH117" s="2">
        <f t="shared" si="27"/>
        <v>7.8791962287994011E-8</v>
      </c>
      <c r="CI117" s="2">
        <f t="shared" si="27"/>
        <v>2.1100415192876198E-8</v>
      </c>
      <c r="CJ117" s="2">
        <f t="shared" si="27"/>
        <v>4.1274051909567788E-7</v>
      </c>
      <c r="CK117" s="2">
        <f t="shared" si="27"/>
        <v>3.3270828225795412E-7</v>
      </c>
      <c r="CL117" s="2">
        <f t="shared" si="27"/>
        <v>1.2824074246964301E-8</v>
      </c>
      <c r="CM117" s="2">
        <f t="shared" si="27"/>
        <v>6.7611040321935434E-8</v>
      </c>
      <c r="CN117" s="2">
        <f t="shared" si="27"/>
        <v>2.7128869817261148E-8</v>
      </c>
      <c r="CO117" s="2">
        <f t="shared" si="27"/>
        <v>3.1204476869106657E-7</v>
      </c>
      <c r="CP117" s="2">
        <f t="shared" si="27"/>
        <v>4.050455260085073E-8</v>
      </c>
      <c r="CQ117" s="2">
        <f t="shared" si="27"/>
        <v>1.1490162066252196E-7</v>
      </c>
      <c r="CR117" s="2">
        <f t="shared" si="27"/>
        <v>5.6165554429554732E-9</v>
      </c>
      <c r="CS117" s="2">
        <f t="shared" si="27"/>
        <v>1.7005989338958472E-8</v>
      </c>
      <c r="CT117" s="2">
        <f t="shared" ref="CT117:CZ117" si="28">IF(CT8&lt;0,CT8*(-1),CT8)</f>
        <v>1.6935229218972836E-8</v>
      </c>
      <c r="CU117" s="2">
        <f t="shared" si="28"/>
        <v>2.6240168260471819E-8</v>
      </c>
      <c r="CV117" s="2">
        <f t="shared" si="28"/>
        <v>4.8924123063898151E-7</v>
      </c>
      <c r="CW117" s="2">
        <f t="shared" si="28"/>
        <v>1.9969329301261496E-7</v>
      </c>
      <c r="CX117" s="2">
        <f t="shared" si="28"/>
        <v>9.8578919249803221E-8</v>
      </c>
      <c r="CY117" s="2">
        <f t="shared" si="28"/>
        <v>3.5881894145606275E-5</v>
      </c>
      <c r="CZ117" s="2">
        <f t="shared" si="28"/>
        <v>2.8655495444240842E-4</v>
      </c>
      <c r="DA117" s="2">
        <f t="shared" si="12"/>
        <v>4582.7711707948411</v>
      </c>
      <c r="DB117" s="2"/>
    </row>
    <row r="118" spans="1:106" x14ac:dyDescent="0.25">
      <c r="A118" s="2" t="s">
        <v>502</v>
      </c>
      <c r="B118" s="2">
        <f t="shared" ref="B118:AG118" si="29">IF(B9&lt;0,B9*(-1),B9)</f>
        <v>1.2050360709281449E-12</v>
      </c>
      <c r="C118" s="2">
        <f t="shared" si="29"/>
        <v>1.021405182655144E-13</v>
      </c>
      <c r="D118" s="2">
        <f t="shared" si="29"/>
        <v>6.9033667671192234E-13</v>
      </c>
      <c r="E118" s="2">
        <f t="shared" si="29"/>
        <v>3.8249403644385893E-12</v>
      </c>
      <c r="F118" s="2">
        <f t="shared" si="29"/>
        <v>622.10010706637809</v>
      </c>
      <c r="G118" s="2">
        <f t="shared" si="29"/>
        <v>1.1919354392375681E-12</v>
      </c>
      <c r="H118" s="2">
        <f t="shared" si="29"/>
        <v>5289.1001070663751</v>
      </c>
      <c r="I118" s="2">
        <f t="shared" si="29"/>
        <v>6.2774785369867914E-13</v>
      </c>
      <c r="J118" s="2">
        <f t="shared" si="29"/>
        <v>7.1409544943890069E-13</v>
      </c>
      <c r="K118" s="2">
        <f t="shared" si="29"/>
        <v>6.0236260424062493E-12</v>
      </c>
      <c r="L118" s="2">
        <f t="shared" si="29"/>
        <v>2.7506885658112878E-12</v>
      </c>
      <c r="M118" s="2">
        <f t="shared" si="29"/>
        <v>4.1429082386912341E-11</v>
      </c>
      <c r="N118" s="2">
        <f t="shared" si="29"/>
        <v>2.7169821947836681E-11</v>
      </c>
      <c r="O118" s="2">
        <f t="shared" si="29"/>
        <v>1.3198331316743861E-11</v>
      </c>
      <c r="P118" s="2">
        <f t="shared" si="29"/>
        <v>1.8409718194334346E-11</v>
      </c>
      <c r="Q118" s="2">
        <f t="shared" si="29"/>
        <v>1.1157297308272973E-11</v>
      </c>
      <c r="R118" s="2">
        <f t="shared" si="29"/>
        <v>9.7131191978405695E-12</v>
      </c>
      <c r="S118" s="2">
        <f t="shared" si="29"/>
        <v>5.8415938752887087E-11</v>
      </c>
      <c r="T118" s="2">
        <f t="shared" si="29"/>
        <v>5.3290705182007514E-12</v>
      </c>
      <c r="U118" s="2">
        <f t="shared" si="29"/>
        <v>3.673505943879718E-12</v>
      </c>
      <c r="V118" s="2">
        <f t="shared" si="29"/>
        <v>6.24122975523278E-12</v>
      </c>
      <c r="W118" s="2">
        <f t="shared" si="29"/>
        <v>5.9285909514983359E-13</v>
      </c>
      <c r="X118" s="2">
        <f t="shared" si="29"/>
        <v>7.631228982063476E-12</v>
      </c>
      <c r="Y118" s="2">
        <f t="shared" si="29"/>
        <v>1.5880630144238239E-12</v>
      </c>
      <c r="Z118" s="2">
        <f t="shared" si="29"/>
        <v>3.2436275887448573E-12</v>
      </c>
      <c r="AA118" s="2">
        <f t="shared" si="29"/>
        <v>3.6033398487234081E-12</v>
      </c>
      <c r="AB118" s="2">
        <f t="shared" si="29"/>
        <v>7.5939254884360707E-13</v>
      </c>
      <c r="AC118" s="2">
        <f t="shared" si="29"/>
        <v>2.4746427129684889E-11</v>
      </c>
      <c r="AD118" s="2">
        <f t="shared" si="29"/>
        <v>1.3358203432289883E-12</v>
      </c>
      <c r="AE118" s="2">
        <f t="shared" si="29"/>
        <v>6.9810823788429843E-12</v>
      </c>
      <c r="AF118" s="2">
        <f t="shared" si="29"/>
        <v>7.8443918027915061E-12</v>
      </c>
      <c r="AG118" s="2">
        <f t="shared" si="29"/>
        <v>3.5544900356399012E-12</v>
      </c>
      <c r="AH118" s="2">
        <f t="shared" ref="AH118:BM118" si="30">IF(AH9&lt;0,AH9*(-1),AH9)</f>
        <v>2.4247270857813419E-11</v>
      </c>
      <c r="AI118" s="2">
        <f t="shared" si="30"/>
        <v>1.4210854715202004E-14</v>
      </c>
      <c r="AJ118" s="2">
        <f t="shared" si="30"/>
        <v>3.1864288985161693E-11</v>
      </c>
      <c r="AK118" s="2">
        <f t="shared" si="30"/>
        <v>2.4171775692138908E-12</v>
      </c>
      <c r="AL118" s="2">
        <f t="shared" si="30"/>
        <v>1.2017942196962395E-11</v>
      </c>
      <c r="AM118" s="2">
        <f t="shared" si="30"/>
        <v>3.5993430458347575E-13</v>
      </c>
      <c r="AN118" s="2">
        <f t="shared" si="30"/>
        <v>1.1112000208868267E-11</v>
      </c>
      <c r="AO118" s="2">
        <f t="shared" si="30"/>
        <v>1.0746958878371515E-12</v>
      </c>
      <c r="AP118" s="2">
        <f t="shared" si="30"/>
        <v>1.397104654188297E-12</v>
      </c>
      <c r="AQ118" s="2">
        <f t="shared" si="30"/>
        <v>7.9460882318471704E-12</v>
      </c>
      <c r="AR118" s="2">
        <f t="shared" si="30"/>
        <v>6.177280909014371E-13</v>
      </c>
      <c r="AS118" s="2">
        <f t="shared" si="30"/>
        <v>8.1410433949713479E-12</v>
      </c>
      <c r="AT118" s="2">
        <f t="shared" si="30"/>
        <v>6.8662853180967431E-12</v>
      </c>
      <c r="AU118" s="2">
        <f t="shared" si="30"/>
        <v>6.3060667798708891E-13</v>
      </c>
      <c r="AV118" s="2">
        <f t="shared" si="30"/>
        <v>6.2111427112654383E-13</v>
      </c>
      <c r="AW118" s="2">
        <f t="shared" si="30"/>
        <v>4.5279335836312384E-12</v>
      </c>
      <c r="AX118" s="2">
        <f t="shared" si="30"/>
        <v>5.3717030823463574E-12</v>
      </c>
      <c r="AY118" s="2">
        <f t="shared" si="30"/>
        <v>1.4511725154875421E-12</v>
      </c>
      <c r="AZ118" s="2">
        <f t="shared" si="30"/>
        <v>6.6080474425689317E-13</v>
      </c>
      <c r="BA118" s="2">
        <f t="shared" si="30"/>
        <v>7.3951955670281677E-13</v>
      </c>
      <c r="BB118" s="2">
        <f t="shared" si="30"/>
        <v>1.8131052215153431E-12</v>
      </c>
      <c r="BC118" s="2">
        <f t="shared" si="30"/>
        <v>6.7146288529329468E-12</v>
      </c>
      <c r="BD118" s="2">
        <f t="shared" si="30"/>
        <v>3.5971225997855072E-14</v>
      </c>
      <c r="BE118" s="2">
        <f t="shared" si="30"/>
        <v>1.4688250615790821E-13</v>
      </c>
      <c r="BF118" s="2">
        <f t="shared" si="30"/>
        <v>1.832561880021899E-14</v>
      </c>
      <c r="BG118" s="2">
        <f t="shared" si="30"/>
        <v>3.5811353882309049E-12</v>
      </c>
      <c r="BH118" s="2">
        <f t="shared" si="30"/>
        <v>5.858424856342026E-12</v>
      </c>
      <c r="BI118" s="2">
        <f t="shared" si="30"/>
        <v>2.5721647034515627E-12</v>
      </c>
      <c r="BJ118" s="2">
        <f t="shared" si="30"/>
        <v>3.4816594052244909E-13</v>
      </c>
      <c r="BK118" s="2">
        <f t="shared" si="30"/>
        <v>1.8488321984477807E-11</v>
      </c>
      <c r="BL118" s="2">
        <f t="shared" si="30"/>
        <v>3.5860203695392556E-13</v>
      </c>
      <c r="BM118" s="2">
        <f t="shared" si="30"/>
        <v>4.2348347051301971E-12</v>
      </c>
      <c r="BN118" s="2">
        <f t="shared" ref="BN118:CS118" si="31">IF(BN9&lt;0,BN9*(-1),BN9)</f>
        <v>9.5923269327613525E-13</v>
      </c>
      <c r="BO118" s="2">
        <f t="shared" si="31"/>
        <v>6.5938365878537297E-12</v>
      </c>
      <c r="BP118" s="2">
        <f t="shared" si="31"/>
        <v>9.6846974884101655E-12</v>
      </c>
      <c r="BQ118" s="2">
        <f t="shared" si="31"/>
        <v>1.0544454198679887E-11</v>
      </c>
      <c r="BR118" s="2">
        <f t="shared" si="31"/>
        <v>9.8610009047206404E-12</v>
      </c>
      <c r="BS118" s="2">
        <f t="shared" si="31"/>
        <v>3.2605029787191597E-12</v>
      </c>
      <c r="BT118" s="2">
        <f t="shared" si="31"/>
        <v>2.1152857243578183E-11</v>
      </c>
      <c r="BU118" s="2">
        <f t="shared" si="31"/>
        <v>7.0471628532686736E-11</v>
      </c>
      <c r="BV118" s="2">
        <f t="shared" si="31"/>
        <v>5.7909232964448165E-12</v>
      </c>
      <c r="BW118" s="2">
        <f t="shared" si="31"/>
        <v>1.0800249583553523E-12</v>
      </c>
      <c r="BX118" s="2">
        <f t="shared" si="31"/>
        <v>4.9027448767446913E-13</v>
      </c>
      <c r="BY118" s="2">
        <f t="shared" si="31"/>
        <v>2.7426949600339867E-12</v>
      </c>
      <c r="BZ118" s="2">
        <f t="shared" si="31"/>
        <v>4.6895820560166612E-12</v>
      </c>
      <c r="CA118" s="2">
        <f t="shared" si="31"/>
        <v>6.205702618444775E-12</v>
      </c>
      <c r="CB118" s="2">
        <f t="shared" si="31"/>
        <v>8.4554585555451922E-12</v>
      </c>
      <c r="CC118" s="2">
        <f t="shared" si="31"/>
        <v>3.3722358239174355E-11</v>
      </c>
      <c r="CD118" s="2">
        <f t="shared" si="31"/>
        <v>2.4442670110147446E-11</v>
      </c>
      <c r="CE118" s="2">
        <f t="shared" si="31"/>
        <v>3.1228353236656403E-12</v>
      </c>
      <c r="CF118" s="2">
        <f t="shared" si="31"/>
        <v>2.9709568138969189E-13</v>
      </c>
      <c r="CG118" s="2">
        <f t="shared" si="31"/>
        <v>3.7920777629096847E-11</v>
      </c>
      <c r="CH118" s="2">
        <f t="shared" si="31"/>
        <v>2.5588420271560608E-12</v>
      </c>
      <c r="CI118" s="2">
        <f t="shared" si="31"/>
        <v>4.772848782863548E-13</v>
      </c>
      <c r="CJ118" s="2">
        <f t="shared" si="31"/>
        <v>3.815614491031738E-11</v>
      </c>
      <c r="CK118" s="2">
        <f t="shared" si="31"/>
        <v>5.7918114748645166E-12</v>
      </c>
      <c r="CL118" s="2">
        <f t="shared" si="31"/>
        <v>3.8546943414985435E-13</v>
      </c>
      <c r="CM118" s="2">
        <f t="shared" si="31"/>
        <v>6.5725203057809267E-12</v>
      </c>
      <c r="CN118" s="2">
        <f t="shared" si="31"/>
        <v>1.8536283619141614E-12</v>
      </c>
      <c r="CO118" s="2">
        <f t="shared" si="31"/>
        <v>4.4177994595884229E-12</v>
      </c>
      <c r="CP118" s="2">
        <f t="shared" si="31"/>
        <v>6.7634786660164536E-13</v>
      </c>
      <c r="CQ118" s="2">
        <f t="shared" si="31"/>
        <v>1.2938539128981574E-12</v>
      </c>
      <c r="CR118" s="2">
        <f t="shared" si="31"/>
        <v>3.6748382115092681E-14</v>
      </c>
      <c r="CS118" s="2">
        <f t="shared" si="31"/>
        <v>2.6645352591003757E-14</v>
      </c>
      <c r="CT118" s="2">
        <f t="shared" ref="CT118:CZ118" si="32">IF(CT9&lt;0,CT9*(-1),CT9)</f>
        <v>2.6756374893466273E-13</v>
      </c>
      <c r="CU118" s="2">
        <f t="shared" si="32"/>
        <v>4.358180483166052E-13</v>
      </c>
      <c r="CV118" s="2">
        <f t="shared" si="32"/>
        <v>6.7856831265089568E-13</v>
      </c>
      <c r="CW118" s="2">
        <f t="shared" si="32"/>
        <v>2.3661073100811336E-12</v>
      </c>
      <c r="CX118" s="2">
        <f t="shared" si="32"/>
        <v>3.3022473644450656E-12</v>
      </c>
      <c r="CY118" s="2">
        <f t="shared" si="32"/>
        <v>1.9633183967471268E-12</v>
      </c>
      <c r="CZ118" s="2">
        <f t="shared" si="32"/>
        <v>2.4980832736787306E-4</v>
      </c>
      <c r="DA118" s="2">
        <f t="shared" si="12"/>
        <v>5911.2004639418565</v>
      </c>
      <c r="DB118" s="2"/>
    </row>
    <row r="119" spans="1:106" x14ac:dyDescent="0.25">
      <c r="A119" s="2" t="s">
        <v>503</v>
      </c>
      <c r="B119" s="2">
        <f t="shared" ref="B119:AG119" si="33">IF(B10&lt;0,B10*(-1),B10)</f>
        <v>6.7216133775582776E-7</v>
      </c>
      <c r="C119" s="2">
        <f t="shared" si="33"/>
        <v>4.2155171970759131E-5</v>
      </c>
      <c r="D119" s="2">
        <f t="shared" si="33"/>
        <v>4.1796444888442252E-8</v>
      </c>
      <c r="E119" s="2">
        <f t="shared" si="33"/>
        <v>8.926583254798004E-7</v>
      </c>
      <c r="F119" s="2">
        <f t="shared" si="33"/>
        <v>4.5761664715371353E-6</v>
      </c>
      <c r="G119" s="2">
        <f t="shared" si="33"/>
        <v>3.6900517873901926</v>
      </c>
      <c r="H119" s="2">
        <f t="shared" si="33"/>
        <v>5.1055737735339335E-6</v>
      </c>
      <c r="I119" s="2">
        <f t="shared" si="33"/>
        <v>14463.556905692782</v>
      </c>
      <c r="J119" s="2">
        <f t="shared" si="33"/>
        <v>15.976632864745758</v>
      </c>
      <c r="K119" s="2">
        <f t="shared" si="33"/>
        <v>4.0714154283801012</v>
      </c>
      <c r="L119" s="2">
        <f t="shared" si="33"/>
        <v>0.43925748128582165</v>
      </c>
      <c r="M119" s="2">
        <f t="shared" si="33"/>
        <v>1.439209425962229E-2</v>
      </c>
      <c r="N119" s="2">
        <f t="shared" si="33"/>
        <v>47.116447502209169</v>
      </c>
      <c r="O119" s="2">
        <f t="shared" si="33"/>
        <v>696.09038850877187</v>
      </c>
      <c r="P119" s="2">
        <f t="shared" si="33"/>
        <v>22.727629834284063</v>
      </c>
      <c r="Q119" s="2">
        <f t="shared" si="33"/>
        <v>0.8380254007700475</v>
      </c>
      <c r="R119" s="2">
        <f t="shared" si="33"/>
        <v>2.3166725789958562</v>
      </c>
      <c r="S119" s="2">
        <f t="shared" si="33"/>
        <v>2.6907114580865255E-7</v>
      </c>
      <c r="T119" s="2">
        <f t="shared" si="33"/>
        <v>2.8179268488974785E-3</v>
      </c>
      <c r="U119" s="2">
        <f t="shared" si="33"/>
        <v>2.4311993656875863E-3</v>
      </c>
      <c r="V119" s="2">
        <f t="shared" si="33"/>
        <v>7.0248565080532899E-6</v>
      </c>
      <c r="W119" s="2">
        <f t="shared" si="33"/>
        <v>4.3195998193095164E-3</v>
      </c>
      <c r="X119" s="2">
        <f t="shared" si="33"/>
        <v>5.7310902400136587E-2</v>
      </c>
      <c r="Y119" s="2">
        <f t="shared" si="33"/>
        <v>1.5619622226808016E-2</v>
      </c>
      <c r="Z119" s="2">
        <f t="shared" si="33"/>
        <v>1.8132413047933227E-5</v>
      </c>
      <c r="AA119" s="2">
        <f t="shared" si="33"/>
        <v>2.0545458983320941E-3</v>
      </c>
      <c r="AB119" s="2">
        <f t="shared" si="33"/>
        <v>1.2426938097114038E-2</v>
      </c>
      <c r="AC119" s="2">
        <f t="shared" si="33"/>
        <v>0.38504325358662506</v>
      </c>
      <c r="AD119" s="2">
        <f t="shared" si="33"/>
        <v>2.5549019579073684E-2</v>
      </c>
      <c r="AE119" s="2">
        <f t="shared" si="33"/>
        <v>0.27561915652268176</v>
      </c>
      <c r="AF119" s="2">
        <f t="shared" si="33"/>
        <v>5.3028733120650706E-2</v>
      </c>
      <c r="AG119" s="2">
        <f t="shared" si="33"/>
        <v>9.2263336298202825E-2</v>
      </c>
      <c r="AH119" s="2">
        <f t="shared" ref="AH119:BM119" si="34">IF(AH10&lt;0,AH10*(-1),AH10)</f>
        <v>1.5459859119542063E-2</v>
      </c>
      <c r="AI119" s="2">
        <f t="shared" si="34"/>
        <v>0.79103480962631023</v>
      </c>
      <c r="AJ119" s="2">
        <f t="shared" si="34"/>
        <v>8.1861843659192246E-4</v>
      </c>
      <c r="AK119" s="2">
        <f t="shared" si="34"/>
        <v>2.5404315247916642E-3</v>
      </c>
      <c r="AL119" s="2">
        <f t="shared" si="34"/>
        <v>2.5452016663134458E-3</v>
      </c>
      <c r="AM119" s="2">
        <f t="shared" si="34"/>
        <v>8.0700521279358783E-4</v>
      </c>
      <c r="AN119" s="2">
        <f t="shared" si="34"/>
        <v>5.260740700503419E-4</v>
      </c>
      <c r="AO119" s="2">
        <f t="shared" si="34"/>
        <v>1.2746975171306518E-2</v>
      </c>
      <c r="AP119" s="2">
        <f t="shared" si="34"/>
        <v>2.6430164574929027E-3</v>
      </c>
      <c r="AQ119" s="2">
        <f t="shared" si="34"/>
        <v>0.17491248884382982</v>
      </c>
      <c r="AR119" s="2">
        <f t="shared" si="34"/>
        <v>6.3230466131521945E-3</v>
      </c>
      <c r="AS119" s="2">
        <f t="shared" si="34"/>
        <v>1.5582837796923599E-4</v>
      </c>
      <c r="AT119" s="2">
        <f t="shared" si="34"/>
        <v>3.9596039281662443E-3</v>
      </c>
      <c r="AU119" s="2">
        <f t="shared" si="34"/>
        <v>3.8940012681765168E-4</v>
      </c>
      <c r="AV119" s="2">
        <f t="shared" si="34"/>
        <v>1.6636582852208592E-3</v>
      </c>
      <c r="AW119" s="2">
        <f t="shared" si="34"/>
        <v>0.13702617202539757</v>
      </c>
      <c r="AX119" s="2">
        <f t="shared" si="34"/>
        <v>1.3170884685109741E-6</v>
      </c>
      <c r="AY119" s="2">
        <f t="shared" si="34"/>
        <v>5.9489262787623676E-4</v>
      </c>
      <c r="AZ119" s="2">
        <f t="shared" si="34"/>
        <v>5.0595846700121072E-3</v>
      </c>
      <c r="BA119" s="2">
        <f t="shared" si="34"/>
        <v>1.3687898218206485E-6</v>
      </c>
      <c r="BB119" s="2">
        <f t="shared" si="34"/>
        <v>1.9032366544990964E-6</v>
      </c>
      <c r="BC119" s="2">
        <f t="shared" si="34"/>
        <v>6.1313220633962828E-6</v>
      </c>
      <c r="BD119" s="2">
        <f t="shared" si="34"/>
        <v>3.868919979249652E-7</v>
      </c>
      <c r="BE119" s="2">
        <f t="shared" si="34"/>
        <v>3.0580586191375492E-6</v>
      </c>
      <c r="BF119" s="2">
        <f t="shared" si="34"/>
        <v>9.181510156330841E-9</v>
      </c>
      <c r="BG119" s="2">
        <f t="shared" si="34"/>
        <v>2.158618581660221E-6</v>
      </c>
      <c r="BH119" s="2">
        <f t="shared" si="34"/>
        <v>4.1134852124535826E-7</v>
      </c>
      <c r="BI119" s="2">
        <f t="shared" si="34"/>
        <v>4.6487490111823959E-6</v>
      </c>
      <c r="BJ119" s="2">
        <f t="shared" si="34"/>
        <v>3.6441372586182297E-8</v>
      </c>
      <c r="BK119" s="2">
        <f t="shared" si="34"/>
        <v>1.9837612938999882E-6</v>
      </c>
      <c r="BL119" s="2">
        <f t="shared" si="34"/>
        <v>4.6968134354008484E-8</v>
      </c>
      <c r="BM119" s="2">
        <f t="shared" si="34"/>
        <v>2.3700754536726265E-7</v>
      </c>
      <c r="BN119" s="2">
        <f t="shared" ref="BN119:CS119" si="35">IF(BN10&lt;0,BN10*(-1),BN10)</f>
        <v>5.3717290970922704E-7</v>
      </c>
      <c r="BO119" s="2">
        <f t="shared" si="35"/>
        <v>3.0329630487102577E-6</v>
      </c>
      <c r="BP119" s="2">
        <f t="shared" si="35"/>
        <v>3.0837678526296486E-6</v>
      </c>
      <c r="BQ119" s="2">
        <f t="shared" si="35"/>
        <v>4.1867463682621064E-6</v>
      </c>
      <c r="BR119" s="2">
        <f t="shared" si="35"/>
        <v>8.233785448754638E-4</v>
      </c>
      <c r="BS119" s="2">
        <f t="shared" si="35"/>
        <v>8.2327445727337079E-7</v>
      </c>
      <c r="BT119" s="2">
        <f t="shared" si="35"/>
        <v>8.2480253178474072E-6</v>
      </c>
      <c r="BU119" s="2">
        <f t="shared" si="35"/>
        <v>1.136106386212532E-5</v>
      </c>
      <c r="BV119" s="2">
        <f t="shared" si="35"/>
        <v>1.2594831957812858E-5</v>
      </c>
      <c r="BW119" s="2">
        <f t="shared" si="35"/>
        <v>5.229268646989027E-7</v>
      </c>
      <c r="BX119" s="2">
        <f t="shared" si="35"/>
        <v>2.0588834326318306E-7</v>
      </c>
      <c r="BY119" s="2">
        <f t="shared" si="35"/>
        <v>2.5911607703932305E-7</v>
      </c>
      <c r="BZ119" s="2">
        <f t="shared" si="35"/>
        <v>4.0492289699045614E-7</v>
      </c>
      <c r="CA119" s="2">
        <f t="shared" si="35"/>
        <v>2.1771167224571286E-7</v>
      </c>
      <c r="CB119" s="2">
        <f t="shared" si="35"/>
        <v>6.9877004849061564E-7</v>
      </c>
      <c r="CC119" s="2">
        <f t="shared" si="35"/>
        <v>8.0744871135962626E-6</v>
      </c>
      <c r="CD119" s="2">
        <f t="shared" si="35"/>
        <v>7.0085195646996112E-6</v>
      </c>
      <c r="CE119" s="2">
        <f t="shared" si="35"/>
        <v>1.0052018786232964E-6</v>
      </c>
      <c r="CF119" s="2">
        <f t="shared" si="35"/>
        <v>5.8893373000579174E-7</v>
      </c>
      <c r="CG119" s="2">
        <f t="shared" si="35"/>
        <v>8.2341309042277544E-6</v>
      </c>
      <c r="CH119" s="2">
        <f t="shared" si="35"/>
        <v>4.4897534362542402E-7</v>
      </c>
      <c r="CI119" s="2">
        <f t="shared" si="35"/>
        <v>2.1499534885727201E-7</v>
      </c>
      <c r="CJ119" s="2">
        <f t="shared" si="35"/>
        <v>8.0874806940300914E-7</v>
      </c>
      <c r="CK119" s="2">
        <f t="shared" si="35"/>
        <v>1.8463080024844203E-6</v>
      </c>
      <c r="CL119" s="2">
        <f t="shared" si="35"/>
        <v>1.1345193184908453E-7</v>
      </c>
      <c r="CM119" s="2">
        <f t="shared" si="35"/>
        <v>1.0488675510345047E-6</v>
      </c>
      <c r="CN119" s="2">
        <f t="shared" si="35"/>
        <v>5.8735881491855935E-7</v>
      </c>
      <c r="CO119" s="2">
        <f t="shared" si="35"/>
        <v>8.1638503912628835E-7</v>
      </c>
      <c r="CP119" s="2">
        <f t="shared" si="35"/>
        <v>9.841306130020655E-7</v>
      </c>
      <c r="CQ119" s="2">
        <f t="shared" si="35"/>
        <v>3.2640107523462802E-6</v>
      </c>
      <c r="CR119" s="2">
        <f t="shared" si="35"/>
        <v>4.6747056142715238E-8</v>
      </c>
      <c r="CS119" s="2">
        <f t="shared" si="35"/>
        <v>4.6278666343546604E-8</v>
      </c>
      <c r="CT119" s="2">
        <f t="shared" ref="CT119:CZ119" si="36">IF(CT10&lt;0,CT10*(-1),CT10)</f>
        <v>2.6772126049401379E-7</v>
      </c>
      <c r="CU119" s="2">
        <f t="shared" si="36"/>
        <v>1.2338298915892665E-7</v>
      </c>
      <c r="CV119" s="2">
        <f t="shared" si="36"/>
        <v>2.2007255182643348E-6</v>
      </c>
      <c r="CW119" s="2">
        <f t="shared" si="36"/>
        <v>1.4823585914314208E-6</v>
      </c>
      <c r="CX119" s="2">
        <f t="shared" si="36"/>
        <v>1.0735782183246556E-6</v>
      </c>
      <c r="CY119" s="2">
        <f t="shared" si="36"/>
        <v>9.1542796436527851E-6</v>
      </c>
      <c r="CZ119" s="2">
        <f t="shared" si="36"/>
        <v>1.0621431443675888E-3</v>
      </c>
      <c r="DA119" s="2">
        <f t="shared" si="12"/>
        <v>15258.927593780209</v>
      </c>
      <c r="DB119" s="2"/>
    </row>
    <row r="120" spans="1:106" x14ac:dyDescent="0.25">
      <c r="A120" s="2" t="s">
        <v>504</v>
      </c>
      <c r="B120" s="2">
        <f t="shared" ref="B120:AG120" si="37">IF(B11&lt;0,B11*(-1),B11)</f>
        <v>2.378989723605951E-6</v>
      </c>
      <c r="C120" s="2">
        <f t="shared" si="37"/>
        <v>4.2449753396611722E-4</v>
      </c>
      <c r="D120" s="2">
        <f t="shared" si="37"/>
        <v>2.4015052186437957E-8</v>
      </c>
      <c r="E120" s="2">
        <f t="shared" si="37"/>
        <v>6.3622669820712074E-7</v>
      </c>
      <c r="F120" s="2">
        <f t="shared" si="37"/>
        <v>3.8391371359747239E-6</v>
      </c>
      <c r="G120" s="2">
        <f t="shared" si="37"/>
        <v>2.6259692584411805</v>
      </c>
      <c r="H120" s="2">
        <f t="shared" si="37"/>
        <v>4.2815674237139945E-6</v>
      </c>
      <c r="I120" s="2">
        <f t="shared" si="37"/>
        <v>16.076531605636188</v>
      </c>
      <c r="J120" s="2">
        <f t="shared" si="37"/>
        <v>7876.7184910033466</v>
      </c>
      <c r="K120" s="2">
        <f t="shared" si="37"/>
        <v>1.2772380988453433</v>
      </c>
      <c r="L120" s="2">
        <f t="shared" si="37"/>
        <v>3.9775727925483206</v>
      </c>
      <c r="M120" s="2">
        <f t="shared" si="37"/>
        <v>17.947198425497707</v>
      </c>
      <c r="N120" s="2">
        <f t="shared" si="37"/>
        <v>44.511618115840406</v>
      </c>
      <c r="O120" s="2">
        <f t="shared" si="37"/>
        <v>495.56973330437609</v>
      </c>
      <c r="P120" s="2">
        <f t="shared" si="37"/>
        <v>170.17799683454413</v>
      </c>
      <c r="Q120" s="2">
        <f t="shared" si="37"/>
        <v>2.5267145190065596</v>
      </c>
      <c r="R120" s="2">
        <f t="shared" si="37"/>
        <v>45.183716142225727</v>
      </c>
      <c r="S120" s="2">
        <f t="shared" si="37"/>
        <v>1.5775486250646509E-7</v>
      </c>
      <c r="T120" s="2">
        <f t="shared" si="37"/>
        <v>2.8967398504651243E-3</v>
      </c>
      <c r="U120" s="2">
        <f t="shared" si="37"/>
        <v>2.1709146791299982E-3</v>
      </c>
      <c r="V120" s="2">
        <f t="shared" si="37"/>
        <v>5.0874117553334486E-5</v>
      </c>
      <c r="W120" s="2">
        <f t="shared" si="37"/>
        <v>4.3561185302649588E-2</v>
      </c>
      <c r="X120" s="2">
        <f t="shared" si="37"/>
        <v>4.3926511583402217E-2</v>
      </c>
      <c r="Y120" s="2">
        <f t="shared" si="37"/>
        <v>1.2697523488183204E-2</v>
      </c>
      <c r="Z120" s="2">
        <f t="shared" si="37"/>
        <v>8.5671898664152479E-6</v>
      </c>
      <c r="AA120" s="2">
        <f t="shared" si="37"/>
        <v>2.2355216237806008E-3</v>
      </c>
      <c r="AB120" s="2">
        <f t="shared" si="37"/>
        <v>4.4750819396295327E-3</v>
      </c>
      <c r="AC120" s="2">
        <f t="shared" si="37"/>
        <v>2.2316445405350684</v>
      </c>
      <c r="AD120" s="2">
        <f t="shared" si="37"/>
        <v>1.5357366856153271E-2</v>
      </c>
      <c r="AE120" s="2">
        <f t="shared" si="37"/>
        <v>0.35917157503281238</v>
      </c>
      <c r="AF120" s="2">
        <f t="shared" si="37"/>
        <v>0.15023301139993878</v>
      </c>
      <c r="AG120" s="2">
        <f t="shared" si="37"/>
        <v>0.92913666844733989</v>
      </c>
      <c r="AH120" s="2">
        <f t="shared" ref="AH120:BM120" si="38">IF(AH11&lt;0,AH11*(-1),AH11)</f>
        <v>4.2771178470638382E-2</v>
      </c>
      <c r="AI120" s="2">
        <f t="shared" si="38"/>
        <v>0.58331895649812049</v>
      </c>
      <c r="AJ120" s="2">
        <f t="shared" si="38"/>
        <v>9.0923665571063239E-4</v>
      </c>
      <c r="AK120" s="2">
        <f t="shared" si="38"/>
        <v>2.9845983392791098E-3</v>
      </c>
      <c r="AL120" s="2">
        <f t="shared" si="38"/>
        <v>4.4485999197449999E-3</v>
      </c>
      <c r="AM120" s="2">
        <f t="shared" si="38"/>
        <v>4.5217162806521216E-3</v>
      </c>
      <c r="AN120" s="2">
        <f t="shared" si="38"/>
        <v>3.423446837475308E-3</v>
      </c>
      <c r="AO120" s="2">
        <f t="shared" si="38"/>
        <v>6.4649735831829425E-2</v>
      </c>
      <c r="AP120" s="2">
        <f t="shared" si="38"/>
        <v>5.1496231708547668E-3</v>
      </c>
      <c r="AQ120" s="2">
        <f t="shared" si="38"/>
        <v>0.14622163226574791</v>
      </c>
      <c r="AR120" s="2">
        <f t="shared" si="38"/>
        <v>2.0910064582662091E-3</v>
      </c>
      <c r="AS120" s="2">
        <f t="shared" si="38"/>
        <v>1.5495659556385988E-4</v>
      </c>
      <c r="AT120" s="2">
        <f t="shared" si="38"/>
        <v>3.4694089606683853E-3</v>
      </c>
      <c r="AU120" s="2">
        <f t="shared" si="38"/>
        <v>1.0172507550882948E-3</v>
      </c>
      <c r="AV120" s="2">
        <f t="shared" si="38"/>
        <v>6.6219036959651589E-3</v>
      </c>
      <c r="AW120" s="2">
        <f t="shared" si="38"/>
        <v>0.12269842703037881</v>
      </c>
      <c r="AX120" s="2">
        <f t="shared" si="38"/>
        <v>3.0406185142162201E-5</v>
      </c>
      <c r="AY120" s="2">
        <f t="shared" si="38"/>
        <v>7.3583091724840205E-4</v>
      </c>
      <c r="AZ120" s="2">
        <f t="shared" si="38"/>
        <v>2.6751139256354861E-2</v>
      </c>
      <c r="BA120" s="2">
        <f t="shared" si="38"/>
        <v>1.092312386097305E-6</v>
      </c>
      <c r="BB120" s="2">
        <f t="shared" si="38"/>
        <v>1.4012844806732261E-6</v>
      </c>
      <c r="BC120" s="2">
        <f t="shared" si="38"/>
        <v>4.3132274589741115E-6</v>
      </c>
      <c r="BD120" s="2">
        <f t="shared" si="38"/>
        <v>2.7772708104806254E-7</v>
      </c>
      <c r="BE120" s="2">
        <f t="shared" si="38"/>
        <v>2.1735124666744099E-6</v>
      </c>
      <c r="BF120" s="2">
        <f t="shared" si="38"/>
        <v>7.3406521694519E-9</v>
      </c>
      <c r="BG120" s="2">
        <f t="shared" si="38"/>
        <v>1.1495769376423937E-6</v>
      </c>
      <c r="BH120" s="2">
        <f t="shared" si="38"/>
        <v>3.462160362843747E-7</v>
      </c>
      <c r="BI120" s="2">
        <f t="shared" si="38"/>
        <v>3.4683755381070824E-6</v>
      </c>
      <c r="BJ120" s="2">
        <f t="shared" si="38"/>
        <v>3.0522164440327515E-7</v>
      </c>
      <c r="BK120" s="2">
        <f t="shared" si="38"/>
        <v>2.3252880092528017E-6</v>
      </c>
      <c r="BL120" s="2">
        <f t="shared" si="38"/>
        <v>2.497115425548202E-8</v>
      </c>
      <c r="BM120" s="2">
        <f t="shared" si="38"/>
        <v>1.2938373150639393E-7</v>
      </c>
      <c r="BN120" s="2">
        <f t="shared" ref="BN120:CS120" si="39">IF(BN11&lt;0,BN11*(-1),BN11)</f>
        <v>8.6277735178441617E-8</v>
      </c>
      <c r="BO120" s="2">
        <f t="shared" si="39"/>
        <v>2.3630984538058897E-6</v>
      </c>
      <c r="BP120" s="2">
        <f t="shared" si="39"/>
        <v>2.0656571759758435E-6</v>
      </c>
      <c r="BQ120" s="2">
        <f t="shared" si="39"/>
        <v>2.8125731965644718E-6</v>
      </c>
      <c r="BR120" s="2">
        <f t="shared" si="39"/>
        <v>6.3096952370500503E-4</v>
      </c>
      <c r="BS120" s="2">
        <f t="shared" si="39"/>
        <v>6.4349555550791138E-7</v>
      </c>
      <c r="BT120" s="2">
        <f t="shared" si="39"/>
        <v>6.6730671033354838E-6</v>
      </c>
      <c r="BU120" s="2">
        <f t="shared" si="39"/>
        <v>1.0613419100025112E-5</v>
      </c>
      <c r="BV120" s="2">
        <f t="shared" si="39"/>
        <v>5.9134682430794783E-6</v>
      </c>
      <c r="BW120" s="2">
        <f t="shared" si="39"/>
        <v>6.4015299474414616E-7</v>
      </c>
      <c r="BX120" s="2">
        <f t="shared" si="39"/>
        <v>7.5121320053384011E-8</v>
      </c>
      <c r="BY120" s="2">
        <f t="shared" si="39"/>
        <v>6.4232845609080158E-7</v>
      </c>
      <c r="BZ120" s="2">
        <f t="shared" si="39"/>
        <v>3.7091502846919866E-7</v>
      </c>
      <c r="CA120" s="2">
        <f t="shared" si="39"/>
        <v>3.1767411090566355E-7</v>
      </c>
      <c r="CB120" s="2">
        <f t="shared" si="39"/>
        <v>5.578002202355492E-7</v>
      </c>
      <c r="CC120" s="2">
        <f t="shared" si="39"/>
        <v>5.9503256752968525E-6</v>
      </c>
      <c r="CD120" s="2">
        <f t="shared" si="39"/>
        <v>5.4483971057006642E-6</v>
      </c>
      <c r="CE120" s="2">
        <f t="shared" si="39"/>
        <v>4.3935579618903375E-7</v>
      </c>
      <c r="CF120" s="2">
        <f t="shared" si="39"/>
        <v>4.9653885847433799E-7</v>
      </c>
      <c r="CG120" s="2">
        <f t="shared" si="39"/>
        <v>6.313092804077769E-6</v>
      </c>
      <c r="CH120" s="2">
        <f t="shared" si="39"/>
        <v>4.3771698199357445E-7</v>
      </c>
      <c r="CI120" s="2">
        <f t="shared" si="39"/>
        <v>1.8667022372298447E-7</v>
      </c>
      <c r="CJ120" s="2">
        <f t="shared" si="39"/>
        <v>8.7392811209952015E-8</v>
      </c>
      <c r="CK120" s="2">
        <f t="shared" si="39"/>
        <v>1.8233352783170176E-6</v>
      </c>
      <c r="CL120" s="2">
        <f t="shared" si="39"/>
        <v>1.0131738042984395E-7</v>
      </c>
      <c r="CM120" s="2">
        <f t="shared" si="39"/>
        <v>8.6708716284800147E-7</v>
      </c>
      <c r="CN120" s="2">
        <f t="shared" si="39"/>
        <v>3.8299290249215606E-7</v>
      </c>
      <c r="CO120" s="2">
        <f t="shared" si="39"/>
        <v>1.2604282195738392E-7</v>
      </c>
      <c r="CP120" s="2">
        <f t="shared" si="39"/>
        <v>7.6589778585933743E-7</v>
      </c>
      <c r="CQ120" s="2">
        <f t="shared" si="39"/>
        <v>2.5160734517526429E-6</v>
      </c>
      <c r="CR120" s="2">
        <f t="shared" si="39"/>
        <v>4.2161314439681519E-8</v>
      </c>
      <c r="CS120" s="2">
        <f t="shared" si="39"/>
        <v>5.9026639354087251E-8</v>
      </c>
      <c r="CT120" s="2">
        <f t="shared" ref="CT120:CZ120" si="40">IF(CT11&lt;0,CT11*(-1),CT11)</f>
        <v>2.180772811222198E-7</v>
      </c>
      <c r="CU120" s="2">
        <f t="shared" si="40"/>
        <v>1.2894136447449966E-7</v>
      </c>
      <c r="CV120" s="2">
        <f t="shared" si="40"/>
        <v>8.3711915954687299E-7</v>
      </c>
      <c r="CW120" s="2">
        <f t="shared" si="40"/>
        <v>1.3683322777069407E-6</v>
      </c>
      <c r="CX120" s="2">
        <f t="shared" si="40"/>
        <v>9.2441908972062947E-7</v>
      </c>
      <c r="CY120" s="2">
        <f t="shared" si="40"/>
        <v>4.7852833191974753E-5</v>
      </c>
      <c r="CZ120" s="2">
        <f t="shared" si="40"/>
        <v>9.6309078201883835E-4</v>
      </c>
      <c r="DA120" s="2">
        <f t="shared" si="12"/>
        <v>8681.4144732746408</v>
      </c>
      <c r="DB120" s="2"/>
    </row>
    <row r="121" spans="1:106" x14ac:dyDescent="0.25">
      <c r="A121" s="2" t="s">
        <v>505</v>
      </c>
      <c r="B121" s="2">
        <f t="shared" ref="B121:AG121" si="41">IF(B12&lt;0,B12*(-1),B12)</f>
        <v>5.1264479239421235E-6</v>
      </c>
      <c r="C121" s="2">
        <f t="shared" si="41"/>
        <v>1.1952690085603734E-4</v>
      </c>
      <c r="D121" s="2">
        <f t="shared" si="41"/>
        <v>3.5781191343176033E-9</v>
      </c>
      <c r="E121" s="2">
        <f t="shared" si="41"/>
        <v>1.3864237047300776E-7</v>
      </c>
      <c r="F121" s="2">
        <f t="shared" si="41"/>
        <v>1.7376433447680029E-6</v>
      </c>
      <c r="G121" s="2">
        <f t="shared" si="41"/>
        <v>2.7901603167862277E-2</v>
      </c>
      <c r="H121" s="2">
        <f t="shared" si="41"/>
        <v>1.93533094261511E-6</v>
      </c>
      <c r="I121" s="2">
        <f t="shared" si="41"/>
        <v>70.885014370253927</v>
      </c>
      <c r="J121" s="2">
        <f t="shared" si="41"/>
        <v>24.034244720247386</v>
      </c>
      <c r="K121" s="2">
        <f t="shared" si="41"/>
        <v>1239.5953856772041</v>
      </c>
      <c r="L121" s="2">
        <f t="shared" si="41"/>
        <v>209.12316226268101</v>
      </c>
      <c r="M121" s="2">
        <f t="shared" si="41"/>
        <v>5.2916713840545526E-2</v>
      </c>
      <c r="N121" s="2">
        <f t="shared" si="41"/>
        <v>0.28181062927978928</v>
      </c>
      <c r="O121" s="2">
        <f t="shared" si="41"/>
        <v>3.6443328599384266</v>
      </c>
      <c r="P121" s="2">
        <f t="shared" si="41"/>
        <v>46.012334889884357</v>
      </c>
      <c r="Q121" s="2">
        <f t="shared" si="41"/>
        <v>1.8542958978969182E-2</v>
      </c>
      <c r="R121" s="2">
        <f t="shared" si="41"/>
        <v>0.1566848013611235</v>
      </c>
      <c r="S121" s="2">
        <f t="shared" si="41"/>
        <v>2.8419819386726886E-8</v>
      </c>
      <c r="T121" s="2">
        <f t="shared" si="41"/>
        <v>3.3330586764861891E-2</v>
      </c>
      <c r="U121" s="2">
        <f t="shared" si="41"/>
        <v>1.6143552790524041E-3</v>
      </c>
      <c r="V121" s="2">
        <f t="shared" si="41"/>
        <v>7.9150510146064335E-7</v>
      </c>
      <c r="W121" s="2">
        <f t="shared" si="41"/>
        <v>1.2266186820312441E-2</v>
      </c>
      <c r="X121" s="2">
        <f t="shared" si="41"/>
        <v>1.4471844156275893E-2</v>
      </c>
      <c r="Y121" s="2">
        <f t="shared" si="41"/>
        <v>6.2994044001811744E-3</v>
      </c>
      <c r="Z121" s="2">
        <f t="shared" si="41"/>
        <v>2.1412907205631271E-4</v>
      </c>
      <c r="AA121" s="2">
        <f t="shared" si="41"/>
        <v>4.990977340976599E-2</v>
      </c>
      <c r="AB121" s="2">
        <f t="shared" si="41"/>
        <v>3.5236447612921928</v>
      </c>
      <c r="AC121" s="2">
        <f t="shared" si="41"/>
        <v>2.5165900927233285</v>
      </c>
      <c r="AD121" s="2">
        <f t="shared" si="41"/>
        <v>0.33534232656332108</v>
      </c>
      <c r="AE121" s="2">
        <f t="shared" si="41"/>
        <v>3.533450614870894</v>
      </c>
      <c r="AF121" s="2">
        <f t="shared" si="41"/>
        <v>8.0474689254871307E-2</v>
      </c>
      <c r="AG121" s="2">
        <f t="shared" si="41"/>
        <v>9.9277300162556088</v>
      </c>
      <c r="AH121" s="2">
        <f t="shared" ref="AH121:BM121" si="42">IF(AH12&lt;0,AH12*(-1),AH12)</f>
        <v>3.8275299236573801E-2</v>
      </c>
      <c r="AI121" s="2">
        <f t="shared" si="42"/>
        <v>1.496455837981614E-2</v>
      </c>
      <c r="AJ121" s="2">
        <f t="shared" si="42"/>
        <v>1.8297699587037641E-3</v>
      </c>
      <c r="AK121" s="2">
        <f t="shared" si="42"/>
        <v>7.150832178652422E-3</v>
      </c>
      <c r="AL121" s="2">
        <f t="shared" si="42"/>
        <v>2.3415570547740572E-2</v>
      </c>
      <c r="AM121" s="2">
        <f t="shared" si="42"/>
        <v>6.3312469690188777E-3</v>
      </c>
      <c r="AN121" s="2">
        <f t="shared" si="42"/>
        <v>7.4164718778746419E-5</v>
      </c>
      <c r="AO121" s="2">
        <f t="shared" si="42"/>
        <v>0.14794575734241278</v>
      </c>
      <c r="AP121" s="2">
        <f t="shared" si="42"/>
        <v>1.2926650992994837E-4</v>
      </c>
      <c r="AQ121" s="2">
        <f t="shared" si="42"/>
        <v>3.4982857956777025E-2</v>
      </c>
      <c r="AR121" s="2">
        <f t="shared" si="42"/>
        <v>1.7477116136603854E-3</v>
      </c>
      <c r="AS121" s="2">
        <f t="shared" si="42"/>
        <v>8.4778738198565406E-5</v>
      </c>
      <c r="AT121" s="2">
        <f t="shared" si="42"/>
        <v>5.7802717673389736E-3</v>
      </c>
      <c r="AU121" s="2">
        <f t="shared" si="42"/>
        <v>4.8201290476299619E-3</v>
      </c>
      <c r="AV121" s="2">
        <f t="shared" si="42"/>
        <v>8.9163719480707115E-3</v>
      </c>
      <c r="AW121" s="2">
        <f t="shared" si="42"/>
        <v>7.3819684162515387E-2</v>
      </c>
      <c r="AX121" s="2">
        <f t="shared" si="42"/>
        <v>1.094307625919555E-4</v>
      </c>
      <c r="AY121" s="2">
        <f t="shared" si="42"/>
        <v>1.1641789106954792E-3</v>
      </c>
      <c r="AZ121" s="2">
        <f t="shared" si="42"/>
        <v>5.4787182827112701E-2</v>
      </c>
      <c r="BA121" s="2">
        <f t="shared" si="42"/>
        <v>4.320984707817388E-7</v>
      </c>
      <c r="BB121" s="2">
        <f t="shared" si="42"/>
        <v>3.8180369443807649E-7</v>
      </c>
      <c r="BC121" s="2">
        <f t="shared" si="42"/>
        <v>9.0864040913629651E-7</v>
      </c>
      <c r="BD121" s="2">
        <f t="shared" si="42"/>
        <v>6.6788624408786745E-8</v>
      </c>
      <c r="BE121" s="2">
        <f t="shared" si="42"/>
        <v>4.5793196079557674E-7</v>
      </c>
      <c r="BF121" s="2">
        <f t="shared" si="42"/>
        <v>2.6367666938753587E-9</v>
      </c>
      <c r="BG121" s="2">
        <f t="shared" si="42"/>
        <v>3.0646413051726995E-7</v>
      </c>
      <c r="BH121" s="2">
        <f t="shared" si="42"/>
        <v>1.4704659179187729E-7</v>
      </c>
      <c r="BI121" s="2">
        <f t="shared" si="42"/>
        <v>1.1703833138199116E-6</v>
      </c>
      <c r="BJ121" s="2">
        <f t="shared" si="42"/>
        <v>5.5635563711575742E-7</v>
      </c>
      <c r="BK121" s="2">
        <f t="shared" si="42"/>
        <v>1.8494749838282587E-6</v>
      </c>
      <c r="BL121" s="2">
        <f t="shared" si="42"/>
        <v>5.1935646894207821E-9</v>
      </c>
      <c r="BM121" s="2">
        <f t="shared" si="42"/>
        <v>4.4833747381289868E-8</v>
      </c>
      <c r="BN121" s="2">
        <f t="shared" ref="BN121:CS121" si="43">IF(BN12&lt;0,BN12*(-1),BN12)</f>
        <v>5.35359745867936E-7</v>
      </c>
      <c r="BO121" s="2">
        <f t="shared" si="43"/>
        <v>8.5134630012362322E-7</v>
      </c>
      <c r="BP121" s="2">
        <f t="shared" si="43"/>
        <v>2.8561134968185797E-7</v>
      </c>
      <c r="BQ121" s="2">
        <f t="shared" si="43"/>
        <v>4.0285169689013856E-7</v>
      </c>
      <c r="BR121" s="2">
        <f t="shared" si="43"/>
        <v>2.0759949717330528E-4</v>
      </c>
      <c r="BS121" s="2">
        <f t="shared" si="43"/>
        <v>2.0246753251740301E-7</v>
      </c>
      <c r="BT121" s="2">
        <f t="shared" si="43"/>
        <v>2.5402343908353942E-6</v>
      </c>
      <c r="BU121" s="2">
        <f t="shared" si="43"/>
        <v>3.2692459853933542E-5</v>
      </c>
      <c r="BV121" s="2">
        <f t="shared" si="43"/>
        <v>3.9171341086330358E-6</v>
      </c>
      <c r="BW121" s="2">
        <f t="shared" si="43"/>
        <v>1.5244514770529349E-6</v>
      </c>
      <c r="BX121" s="2">
        <f t="shared" si="43"/>
        <v>3.7853151013678143E-7</v>
      </c>
      <c r="BY121" s="2">
        <f t="shared" si="43"/>
        <v>9.4044844445306808E-7</v>
      </c>
      <c r="BZ121" s="2">
        <f t="shared" si="43"/>
        <v>1.1044761549783289E-6</v>
      </c>
      <c r="CA121" s="2">
        <f t="shared" si="43"/>
        <v>2.8220114245414152E-7</v>
      </c>
      <c r="CB121" s="2">
        <f t="shared" si="43"/>
        <v>2.241651912981979E-7</v>
      </c>
      <c r="CC121" s="2">
        <f t="shared" si="43"/>
        <v>1.2950725789551143E-6</v>
      </c>
      <c r="CD121" s="2">
        <f t="shared" si="43"/>
        <v>1.5772753840792575E-6</v>
      </c>
      <c r="CE121" s="2">
        <f t="shared" si="43"/>
        <v>3.7966793797750142E-7</v>
      </c>
      <c r="CF121" s="2">
        <f t="shared" si="43"/>
        <v>2.1638798308742935E-7</v>
      </c>
      <c r="CG121" s="2">
        <f t="shared" si="43"/>
        <v>1.7340075828542467E-6</v>
      </c>
      <c r="CH121" s="2">
        <f t="shared" si="43"/>
        <v>3.1223407503944145E-7</v>
      </c>
      <c r="CI121" s="2">
        <f t="shared" si="43"/>
        <v>8.8058798475287858E-8</v>
      </c>
      <c r="CJ121" s="2">
        <f t="shared" si="43"/>
        <v>7.7661957220698241E-7</v>
      </c>
      <c r="CK121" s="2">
        <f t="shared" si="43"/>
        <v>1.2287263189136866E-6</v>
      </c>
      <c r="CL121" s="2">
        <f t="shared" si="43"/>
        <v>5.0588099043125112E-8</v>
      </c>
      <c r="CM121" s="2">
        <f t="shared" si="43"/>
        <v>2.7724797746486729E-7</v>
      </c>
      <c r="CN121" s="2">
        <f t="shared" si="43"/>
        <v>3.4450664543328458E-9</v>
      </c>
      <c r="CO121" s="2">
        <f t="shared" si="43"/>
        <v>8.4512205944520247E-7</v>
      </c>
      <c r="CP121" s="2">
        <f t="shared" si="43"/>
        <v>2.671167038670319E-7</v>
      </c>
      <c r="CQ121" s="2">
        <f t="shared" si="43"/>
        <v>7.9859633217438386E-7</v>
      </c>
      <c r="CR121" s="2">
        <f t="shared" si="43"/>
        <v>2.1800222071988173E-8</v>
      </c>
      <c r="CS121" s="2">
        <f t="shared" si="43"/>
        <v>5.4012143757553588E-8</v>
      </c>
      <c r="CT121" s="2">
        <f t="shared" ref="CT121:CZ121" si="44">IF(CT12&lt;0,CT12*(-1),CT12)</f>
        <v>8.4975713576795897E-8</v>
      </c>
      <c r="CU121" s="2">
        <f t="shared" si="44"/>
        <v>8.7913859303512254E-8</v>
      </c>
      <c r="CV121" s="2">
        <f t="shared" si="44"/>
        <v>1.030949675850934E-6</v>
      </c>
      <c r="CW121" s="2">
        <f t="shared" si="44"/>
        <v>7.6472596788335068E-7</v>
      </c>
      <c r="CX121" s="2">
        <f t="shared" si="44"/>
        <v>4.0421112146304949E-7</v>
      </c>
      <c r="CY121" s="2">
        <f t="shared" si="44"/>
        <v>9.8133902861397004E-5</v>
      </c>
      <c r="CZ121" s="2">
        <f t="shared" si="44"/>
        <v>2.1306863322934078E-4</v>
      </c>
      <c r="DA121" s="2">
        <f t="shared" si="12"/>
        <v>1614.2947119319238</v>
      </c>
      <c r="DB121" s="2"/>
    </row>
    <row r="122" spans="1:106" x14ac:dyDescent="0.25">
      <c r="A122" s="2" t="s">
        <v>506</v>
      </c>
      <c r="B122" s="2">
        <f t="shared" ref="B122:AG122" si="45">IF(B13&lt;0,B13*(-1),B13)</f>
        <v>2.5062262021258164E-7</v>
      </c>
      <c r="C122" s="2">
        <f t="shared" si="45"/>
        <v>2.1415047873570014E-4</v>
      </c>
      <c r="D122" s="2">
        <f t="shared" si="45"/>
        <v>9.690108177667911E-9</v>
      </c>
      <c r="E122" s="2">
        <f t="shared" si="45"/>
        <v>2.0314403158944172E-7</v>
      </c>
      <c r="F122" s="2">
        <f t="shared" si="45"/>
        <v>1.020867301582129E-6</v>
      </c>
      <c r="G122" s="2">
        <f t="shared" si="45"/>
        <v>0.83141622592271736</v>
      </c>
      <c r="H122" s="2">
        <f t="shared" si="45"/>
        <v>1.1390447940407E-6</v>
      </c>
      <c r="I122" s="2">
        <f t="shared" si="45"/>
        <v>6.3126440674350013</v>
      </c>
      <c r="J122" s="2">
        <f t="shared" si="45"/>
        <v>4.6218370925195207E-2</v>
      </c>
      <c r="K122" s="2">
        <f t="shared" si="45"/>
        <v>0.91651083924439547</v>
      </c>
      <c r="L122" s="2">
        <f t="shared" si="45"/>
        <v>7489.2334114303712</v>
      </c>
      <c r="M122" s="2">
        <f t="shared" si="45"/>
        <v>1.8676372019676979E-4</v>
      </c>
      <c r="N122" s="2">
        <f t="shared" si="45"/>
        <v>2.0413438856604182E-2</v>
      </c>
      <c r="O122" s="2">
        <f t="shared" si="45"/>
        <v>156.82081562513332</v>
      </c>
      <c r="P122" s="2">
        <f t="shared" si="45"/>
        <v>83.971819990458755</v>
      </c>
      <c r="Q122" s="2">
        <f t="shared" si="45"/>
        <v>0.1868510945248214</v>
      </c>
      <c r="R122" s="2">
        <f t="shared" si="45"/>
        <v>0.50083303205689145</v>
      </c>
      <c r="S122" s="2">
        <f t="shared" si="45"/>
        <v>6.3076537770712093E-8</v>
      </c>
      <c r="T122" s="2">
        <f t="shared" si="45"/>
        <v>5.7044635569702962E-4</v>
      </c>
      <c r="U122" s="2">
        <f t="shared" si="45"/>
        <v>5.0941409592630826E-4</v>
      </c>
      <c r="V122" s="2">
        <f t="shared" si="45"/>
        <v>2.442732534824188E-5</v>
      </c>
      <c r="W122" s="2">
        <f t="shared" si="45"/>
        <v>2.1976521659337458E-2</v>
      </c>
      <c r="X122" s="2">
        <f t="shared" si="45"/>
        <v>1.293383153638672E-2</v>
      </c>
      <c r="Y122" s="2">
        <f t="shared" si="45"/>
        <v>3.3836217252418699E-3</v>
      </c>
      <c r="Z122" s="2">
        <f t="shared" si="45"/>
        <v>6.1154291541853922E-6</v>
      </c>
      <c r="AA122" s="2">
        <f t="shared" si="45"/>
        <v>4.745274343023187E-4</v>
      </c>
      <c r="AB122" s="2">
        <f t="shared" si="45"/>
        <v>5.7836978715717358E-3</v>
      </c>
      <c r="AC122" s="2">
        <f t="shared" si="45"/>
        <v>8.5414287124066846E-2</v>
      </c>
      <c r="AD122" s="2">
        <f t="shared" si="45"/>
        <v>8.9266621259762868E-3</v>
      </c>
      <c r="AE122" s="2">
        <f t="shared" si="45"/>
        <v>5.5840449087084743E-2</v>
      </c>
      <c r="AF122" s="2">
        <f t="shared" si="45"/>
        <v>3.2647074551354238E-2</v>
      </c>
      <c r="AG122" s="2">
        <f t="shared" si="45"/>
        <v>0.45683653089628073</v>
      </c>
      <c r="AH122" s="2">
        <f t="shared" ref="AH122:BM122" si="46">IF(AH13&lt;0,AH13*(-1),AH13)</f>
        <v>3.2748998247980055E-3</v>
      </c>
      <c r="AI122" s="2">
        <f t="shared" si="46"/>
        <v>0.17817132136894154</v>
      </c>
      <c r="AJ122" s="2">
        <f t="shared" si="46"/>
        <v>2.8035163886497294E-4</v>
      </c>
      <c r="AK122" s="2">
        <f t="shared" si="46"/>
        <v>9.072628751420897E-4</v>
      </c>
      <c r="AL122" s="2">
        <f t="shared" si="46"/>
        <v>1.1776208291918167E-3</v>
      </c>
      <c r="AM122" s="2">
        <f t="shared" si="46"/>
        <v>2.3288993841985572E-4</v>
      </c>
      <c r="AN122" s="2">
        <f t="shared" si="46"/>
        <v>3.7853911845597832E-4</v>
      </c>
      <c r="AO122" s="2">
        <f t="shared" si="46"/>
        <v>5.8170022060197724E-3</v>
      </c>
      <c r="AP122" s="2">
        <f t="shared" si="46"/>
        <v>5.3547020240785059E-4</v>
      </c>
      <c r="AQ122" s="2">
        <f t="shared" si="46"/>
        <v>3.9040441285923322E-2</v>
      </c>
      <c r="AR122" s="2">
        <f t="shared" si="46"/>
        <v>1.5344184828662844E-3</v>
      </c>
      <c r="AS122" s="2">
        <f t="shared" si="46"/>
        <v>4.7865958340054249E-5</v>
      </c>
      <c r="AT122" s="2">
        <f t="shared" si="46"/>
        <v>8.6522857953419408E-4</v>
      </c>
      <c r="AU122" s="2">
        <f t="shared" si="46"/>
        <v>1.4423481009773198E-4</v>
      </c>
      <c r="AV122" s="2">
        <f t="shared" si="46"/>
        <v>6.2813631213587406E-4</v>
      </c>
      <c r="AW122" s="2">
        <f t="shared" si="46"/>
        <v>2.8684245537293762E-2</v>
      </c>
      <c r="AX122" s="2">
        <f t="shared" si="46"/>
        <v>9.4265019789929738E-6</v>
      </c>
      <c r="AY122" s="2">
        <f t="shared" si="46"/>
        <v>1.3360822541003819E-4</v>
      </c>
      <c r="AZ122" s="2">
        <f t="shared" si="46"/>
        <v>2.1900295602392816E-3</v>
      </c>
      <c r="BA122" s="2">
        <f t="shared" si="46"/>
        <v>3.0745780921215271E-7</v>
      </c>
      <c r="BB122" s="2">
        <f t="shared" si="46"/>
        <v>4.3128067983566609E-7</v>
      </c>
      <c r="BC122" s="2">
        <f t="shared" si="46"/>
        <v>1.3943627676926695E-6</v>
      </c>
      <c r="BD122" s="2">
        <f t="shared" si="46"/>
        <v>8.7689270338031644E-8</v>
      </c>
      <c r="BE122" s="2">
        <f t="shared" si="46"/>
        <v>6.9613894848608027E-7</v>
      </c>
      <c r="BF122" s="2">
        <f t="shared" si="46"/>
        <v>2.071271792969398E-9</v>
      </c>
      <c r="BG122" s="2">
        <f t="shared" si="46"/>
        <v>5.0069519996753797E-7</v>
      </c>
      <c r="BH122" s="2">
        <f t="shared" si="46"/>
        <v>9.1937465640512528E-8</v>
      </c>
      <c r="BI122" s="2">
        <f t="shared" si="46"/>
        <v>1.0418157401215211E-6</v>
      </c>
      <c r="BJ122" s="2">
        <f t="shared" si="46"/>
        <v>5.038702788340288E-9</v>
      </c>
      <c r="BK122" s="2">
        <f t="shared" si="46"/>
        <v>4.2559783341999946E-7</v>
      </c>
      <c r="BL122" s="2">
        <f t="shared" si="46"/>
        <v>1.073621713754136E-8</v>
      </c>
      <c r="BM122" s="2">
        <f t="shared" si="46"/>
        <v>5.571113992353105E-8</v>
      </c>
      <c r="BN122" s="2">
        <f t="shared" ref="BN122:CS122" si="47">IF(BN13&lt;0,BN13*(-1),BN13)</f>
        <v>1.3855950520280658E-7</v>
      </c>
      <c r="BO122" s="2">
        <f t="shared" si="47"/>
        <v>6.8146396703383516E-7</v>
      </c>
      <c r="BP122" s="2">
        <f t="shared" si="47"/>
        <v>7.0295927478980502E-7</v>
      </c>
      <c r="BQ122" s="2">
        <f t="shared" si="47"/>
        <v>9.5423262003180298E-7</v>
      </c>
      <c r="BR122" s="2">
        <f t="shared" si="47"/>
        <v>1.8582905331143706E-4</v>
      </c>
      <c r="BS122" s="2">
        <f t="shared" si="47"/>
        <v>1.8696240111637508E-7</v>
      </c>
      <c r="BT122" s="2">
        <f t="shared" si="47"/>
        <v>1.8593699717683876E-6</v>
      </c>
      <c r="BU122" s="2">
        <f t="shared" si="47"/>
        <v>3.2496877153675996E-6</v>
      </c>
      <c r="BV122" s="2">
        <f t="shared" si="47"/>
        <v>2.9757096839944097E-6</v>
      </c>
      <c r="BW122" s="2">
        <f t="shared" si="47"/>
        <v>1.3993228607182134E-7</v>
      </c>
      <c r="BX122" s="2">
        <f t="shared" si="47"/>
        <v>5.3940134803198703E-8</v>
      </c>
      <c r="BY122" s="2">
        <f t="shared" si="47"/>
        <v>3.8866048934771413E-8</v>
      </c>
      <c r="BZ122" s="2">
        <f t="shared" si="47"/>
        <v>1.0348766821266508E-7</v>
      </c>
      <c r="CA122" s="2">
        <f t="shared" si="47"/>
        <v>4.6675591280909146E-8</v>
      </c>
      <c r="CB122" s="2">
        <f t="shared" si="47"/>
        <v>1.5680386589167483E-7</v>
      </c>
      <c r="CC122" s="2">
        <f t="shared" si="47"/>
        <v>1.8476745711204501E-6</v>
      </c>
      <c r="CD122" s="2">
        <f t="shared" si="47"/>
        <v>1.6012902699369391E-6</v>
      </c>
      <c r="CE122" s="2">
        <f t="shared" si="47"/>
        <v>2.3962745387962059E-7</v>
      </c>
      <c r="CF122" s="2">
        <f t="shared" si="47"/>
        <v>1.3251423913729354E-7</v>
      </c>
      <c r="CG122" s="2">
        <f t="shared" si="47"/>
        <v>1.8801590542238955E-6</v>
      </c>
      <c r="CH122" s="2">
        <f t="shared" si="47"/>
        <v>9.5118192655618827E-8</v>
      </c>
      <c r="CI122" s="2">
        <f t="shared" si="47"/>
        <v>4.7990870388758822E-8</v>
      </c>
      <c r="CJ122" s="2">
        <f t="shared" si="47"/>
        <v>1.8620371200483987E-7</v>
      </c>
      <c r="CK122" s="2">
        <f t="shared" si="47"/>
        <v>4.0113641119887689E-7</v>
      </c>
      <c r="CL122" s="2">
        <f t="shared" si="47"/>
        <v>2.5080103494001804E-8</v>
      </c>
      <c r="CM122" s="2">
        <f t="shared" si="47"/>
        <v>2.3888497213686577E-7</v>
      </c>
      <c r="CN122" s="2">
        <f t="shared" si="47"/>
        <v>1.3653974816323772E-7</v>
      </c>
      <c r="CO122" s="2">
        <f t="shared" si="47"/>
        <v>2.1422504969947909E-7</v>
      </c>
      <c r="CP122" s="2">
        <f t="shared" si="47"/>
        <v>2.2137645738773415E-7</v>
      </c>
      <c r="CQ122" s="2">
        <f t="shared" si="47"/>
        <v>7.3811151052316504E-7</v>
      </c>
      <c r="CR122" s="2">
        <f t="shared" si="47"/>
        <v>1.0424866303537783E-8</v>
      </c>
      <c r="CS122" s="2">
        <f t="shared" si="47"/>
        <v>9.6144980865631169E-9</v>
      </c>
      <c r="CT122" s="2">
        <f t="shared" ref="CT122:CZ122" si="48">IF(CT13&lt;0,CT13*(-1),CT13)</f>
        <v>6.0159722092834045E-8</v>
      </c>
      <c r="CU122" s="2">
        <f t="shared" si="48"/>
        <v>2.6857879698027887E-8</v>
      </c>
      <c r="CV122" s="2">
        <f t="shared" si="48"/>
        <v>5.2618112156288532E-7</v>
      </c>
      <c r="CW122" s="2">
        <f t="shared" si="48"/>
        <v>3.2719913178880233E-7</v>
      </c>
      <c r="CX122" s="2">
        <f t="shared" si="48"/>
        <v>2.4157793898638147E-7</v>
      </c>
      <c r="CY122" s="2">
        <f t="shared" si="48"/>
        <v>3.9435789718211822E-6</v>
      </c>
      <c r="CZ122" s="2">
        <f t="shared" si="48"/>
        <v>7.8909939081395208E-4</v>
      </c>
      <c r="DA122" s="2">
        <f t="shared" si="12"/>
        <v>7739.7917227352018</v>
      </c>
      <c r="DB122" s="2"/>
    </row>
    <row r="123" spans="1:106" x14ac:dyDescent="0.25">
      <c r="A123" s="2" t="s">
        <v>507</v>
      </c>
      <c r="B123" s="2">
        <f t="shared" ref="B123:AG123" si="49">IF(B14&lt;0,B14*(-1),B14)</f>
        <v>5.4400833432666218E-5</v>
      </c>
      <c r="C123" s="2">
        <f t="shared" si="49"/>
        <v>6.6703115106925281E-5</v>
      </c>
      <c r="D123" s="2">
        <f t="shared" si="49"/>
        <v>1.206369688588893E-7</v>
      </c>
      <c r="E123" s="2">
        <f t="shared" si="49"/>
        <v>4.8360713833517366E-7</v>
      </c>
      <c r="F123" s="2">
        <f t="shared" si="49"/>
        <v>1.0834974830231658E-5</v>
      </c>
      <c r="G123" s="2">
        <f t="shared" si="49"/>
        <v>0.39665531153512745</v>
      </c>
      <c r="H123" s="2">
        <f t="shared" si="49"/>
        <v>1.2063211443091859E-5</v>
      </c>
      <c r="I123" s="2">
        <f t="shared" si="49"/>
        <v>90.879559251295362</v>
      </c>
      <c r="J123" s="2">
        <f t="shared" si="49"/>
        <v>7.6541395133080936</v>
      </c>
      <c r="K123" s="2">
        <f t="shared" si="49"/>
        <v>343.10214249025427</v>
      </c>
      <c r="L123" s="2">
        <f t="shared" si="49"/>
        <v>58.761357943594511</v>
      </c>
      <c r="M123" s="2">
        <f t="shared" si="49"/>
        <v>5281.0385952586721</v>
      </c>
      <c r="N123" s="2">
        <f t="shared" si="49"/>
        <v>59.4672859601813</v>
      </c>
      <c r="O123" s="2">
        <f t="shared" si="49"/>
        <v>80.278428980146785</v>
      </c>
      <c r="P123" s="2">
        <f t="shared" si="49"/>
        <v>61.489233487371877</v>
      </c>
      <c r="Q123" s="2">
        <f t="shared" si="49"/>
        <v>11.295507524833056</v>
      </c>
      <c r="R123" s="2">
        <f t="shared" si="49"/>
        <v>0.61490868176801428</v>
      </c>
      <c r="S123" s="2">
        <f t="shared" si="49"/>
        <v>4.4332260529245104E-7</v>
      </c>
      <c r="T123" s="2">
        <f t="shared" si="49"/>
        <v>2.271226763963341E-2</v>
      </c>
      <c r="U123" s="2">
        <f t="shared" si="49"/>
        <v>1.1388509883396125E-2</v>
      </c>
      <c r="V123" s="2">
        <f t="shared" si="49"/>
        <v>1.2660385778673344E-4</v>
      </c>
      <c r="W123" s="2">
        <f t="shared" si="49"/>
        <v>6.8470578255812597E-3</v>
      </c>
      <c r="X123" s="2">
        <f t="shared" si="49"/>
        <v>8.1195243054196453E-2</v>
      </c>
      <c r="Y123" s="2">
        <f t="shared" si="49"/>
        <v>1.2660151575403233E-3</v>
      </c>
      <c r="Z123" s="2">
        <f t="shared" si="49"/>
        <v>5.2664959415160695E-4</v>
      </c>
      <c r="AA123" s="2">
        <f t="shared" si="49"/>
        <v>8.2310629049686668E-2</v>
      </c>
      <c r="AB123" s="2">
        <f t="shared" si="49"/>
        <v>5.3542483199492636</v>
      </c>
      <c r="AC123" s="2">
        <f t="shared" si="49"/>
        <v>45.411269168418571</v>
      </c>
      <c r="AD123" s="2">
        <f t="shared" si="49"/>
        <v>0.82463738493399319</v>
      </c>
      <c r="AE123" s="2">
        <f t="shared" si="49"/>
        <v>2.1793431701999566</v>
      </c>
      <c r="AF123" s="2">
        <f t="shared" si="49"/>
        <v>0.9542014525087239</v>
      </c>
      <c r="AG123" s="2">
        <f t="shared" si="49"/>
        <v>2.0513505184758287</v>
      </c>
      <c r="AH123" s="2">
        <f t="shared" ref="AH123:BM123" si="50">IF(AH14&lt;0,AH14*(-1),AH14)</f>
        <v>4.9460465994778815</v>
      </c>
      <c r="AI123" s="2">
        <f t="shared" si="50"/>
        <v>0.46394646501954639</v>
      </c>
      <c r="AJ123" s="2">
        <f t="shared" si="50"/>
        <v>2.0225506758038136E-3</v>
      </c>
      <c r="AK123" s="2">
        <f t="shared" si="50"/>
        <v>8.0763512146830863E-3</v>
      </c>
      <c r="AL123" s="2">
        <f t="shared" si="50"/>
        <v>0.19074876112239281</v>
      </c>
      <c r="AM123" s="2">
        <f t="shared" si="50"/>
        <v>9.0708307786613318E-2</v>
      </c>
      <c r="AN123" s="2">
        <f t="shared" si="50"/>
        <v>0.11488939126915909</v>
      </c>
      <c r="AO123" s="2">
        <f t="shared" si="50"/>
        <v>1.4425148411921498</v>
      </c>
      <c r="AP123" s="2">
        <f t="shared" si="50"/>
        <v>4.4425362738138574E-3</v>
      </c>
      <c r="AQ123" s="2">
        <f t="shared" si="50"/>
        <v>0.50096806434254404</v>
      </c>
      <c r="AR123" s="2">
        <f t="shared" si="50"/>
        <v>9.1910822733169084E-2</v>
      </c>
      <c r="AS123" s="2">
        <f t="shared" si="50"/>
        <v>4.8972359257959397E-4</v>
      </c>
      <c r="AT123" s="2">
        <f t="shared" si="50"/>
        <v>0.11312248872203767</v>
      </c>
      <c r="AU123" s="2">
        <f t="shared" si="50"/>
        <v>2.9152727477253393E-2</v>
      </c>
      <c r="AV123" s="2">
        <f t="shared" si="50"/>
        <v>0.17748782264415652</v>
      </c>
      <c r="AW123" s="2">
        <f t="shared" si="50"/>
        <v>0.62679012082691088</v>
      </c>
      <c r="AX123" s="2">
        <f t="shared" si="50"/>
        <v>3.4181302179661088E-3</v>
      </c>
      <c r="AY123" s="2">
        <f t="shared" si="50"/>
        <v>2.1497667399317327E-2</v>
      </c>
      <c r="AZ123" s="2">
        <f t="shared" si="50"/>
        <v>0.57853186540160095</v>
      </c>
      <c r="BA123" s="2">
        <f t="shared" si="50"/>
        <v>3.2614375591322187E-6</v>
      </c>
      <c r="BB123" s="2">
        <f t="shared" si="50"/>
        <v>1.826084748302037E-6</v>
      </c>
      <c r="BC123" s="2">
        <f t="shared" si="50"/>
        <v>3.2275622459110309E-6</v>
      </c>
      <c r="BD123" s="2">
        <f t="shared" si="50"/>
        <v>1.7315349154500836E-7</v>
      </c>
      <c r="BE123" s="2">
        <f t="shared" si="50"/>
        <v>1.0654570523627171E-6</v>
      </c>
      <c r="BF123" s="2">
        <f t="shared" si="50"/>
        <v>1.2478099109536345E-8</v>
      </c>
      <c r="BG123" s="2">
        <f t="shared" si="50"/>
        <v>5.3138649036554853E-6</v>
      </c>
      <c r="BH123" s="2">
        <f t="shared" si="50"/>
        <v>4.9946735458661351E-7</v>
      </c>
      <c r="BI123" s="2">
        <f t="shared" si="50"/>
        <v>6.0745794598915381E-6</v>
      </c>
      <c r="BJ123" s="2">
        <f t="shared" si="50"/>
        <v>4.527658501451981E-6</v>
      </c>
      <c r="BK123" s="2">
        <f t="shared" si="50"/>
        <v>1.5195267451417749E-5</v>
      </c>
      <c r="BL123" s="2">
        <f t="shared" si="50"/>
        <v>1.5819946863615542E-7</v>
      </c>
      <c r="BM123" s="2">
        <f t="shared" si="50"/>
        <v>8.4011258394411925E-7</v>
      </c>
      <c r="BN123" s="2">
        <f t="shared" ref="BN123:CS123" si="51">IF(BN14&lt;0,BN14*(-1),BN14)</f>
        <v>4.7335864508113445E-6</v>
      </c>
      <c r="BO123" s="2">
        <f t="shared" si="51"/>
        <v>4.5101406271896849E-6</v>
      </c>
      <c r="BP123" s="2">
        <f t="shared" si="51"/>
        <v>8.8897439809443313E-7</v>
      </c>
      <c r="BQ123" s="2">
        <f t="shared" si="51"/>
        <v>9.2559002951020375E-7</v>
      </c>
      <c r="BR123" s="2">
        <f t="shared" si="51"/>
        <v>1.1635103362550581E-3</v>
      </c>
      <c r="BS123" s="2">
        <f t="shared" si="51"/>
        <v>1.0428681065377532E-6</v>
      </c>
      <c r="BT123" s="2">
        <f t="shared" si="51"/>
        <v>1.5680460137446062E-5</v>
      </c>
      <c r="BU123" s="2">
        <f t="shared" si="51"/>
        <v>3.4408472606628493E-4</v>
      </c>
      <c r="BV123" s="2">
        <f t="shared" si="51"/>
        <v>6.4519325746914546E-5</v>
      </c>
      <c r="BW123" s="2">
        <f t="shared" si="51"/>
        <v>1.5399355561385164E-5</v>
      </c>
      <c r="BX123" s="2">
        <f t="shared" si="51"/>
        <v>4.0320492189493962E-6</v>
      </c>
      <c r="BY123" s="2">
        <f t="shared" si="51"/>
        <v>8.8663709334468876E-6</v>
      </c>
      <c r="BZ123" s="2">
        <f t="shared" si="51"/>
        <v>1.109866730075737E-5</v>
      </c>
      <c r="CA123" s="2">
        <f t="shared" si="51"/>
        <v>2.4814094103930984E-6</v>
      </c>
      <c r="CB123" s="2">
        <f t="shared" si="51"/>
        <v>1.736952597752861E-6</v>
      </c>
      <c r="CC123" s="2">
        <f t="shared" si="51"/>
        <v>2.9620519370610054E-6</v>
      </c>
      <c r="CD123" s="2">
        <f t="shared" si="51"/>
        <v>1.0172422889809241E-5</v>
      </c>
      <c r="CE123" s="2">
        <f t="shared" si="51"/>
        <v>5.3164280018336285E-6</v>
      </c>
      <c r="CF123" s="2">
        <f t="shared" si="51"/>
        <v>1.7843939801309716E-6</v>
      </c>
      <c r="CG123" s="2">
        <f t="shared" si="51"/>
        <v>9.2530551683012163E-6</v>
      </c>
      <c r="CH123" s="2">
        <f t="shared" si="51"/>
        <v>1.5370159420768914E-6</v>
      </c>
      <c r="CI123" s="2">
        <f t="shared" si="51"/>
        <v>5.2449471343862797E-7</v>
      </c>
      <c r="CJ123" s="2">
        <f t="shared" si="51"/>
        <v>1.0778064506666851E-5</v>
      </c>
      <c r="CK123" s="2">
        <f t="shared" si="51"/>
        <v>9.9695447488556965E-6</v>
      </c>
      <c r="CL123" s="2">
        <f t="shared" si="51"/>
        <v>1.4220964317246398E-7</v>
      </c>
      <c r="CM123" s="2">
        <f t="shared" si="51"/>
        <v>1.2484196076911758E-7</v>
      </c>
      <c r="CN123" s="2">
        <f t="shared" si="51"/>
        <v>8.6505689012028597E-7</v>
      </c>
      <c r="CO123" s="2">
        <f t="shared" si="51"/>
        <v>5.7081537789827053E-6</v>
      </c>
      <c r="CP123" s="2">
        <f t="shared" si="51"/>
        <v>1.1497739791366257E-6</v>
      </c>
      <c r="CQ123" s="2">
        <f t="shared" si="51"/>
        <v>3.4158884574253534E-6</v>
      </c>
      <c r="CR123" s="2">
        <f t="shared" si="51"/>
        <v>1.6776333744417116E-7</v>
      </c>
      <c r="CS123" s="2">
        <f t="shared" si="51"/>
        <v>4.4651770436665572E-7</v>
      </c>
      <c r="CT123" s="2">
        <f t="shared" ref="CT123:CZ123" si="52">IF(CT14&lt;0,CT14*(-1),CT14)</f>
        <v>3.9442998023275777E-7</v>
      </c>
      <c r="CU123" s="2">
        <f t="shared" si="52"/>
        <v>6.1082774216458802E-7</v>
      </c>
      <c r="CV123" s="2">
        <f t="shared" si="52"/>
        <v>1.4670459961507731E-5</v>
      </c>
      <c r="CW123" s="2">
        <f t="shared" si="52"/>
        <v>4.9017659975447714E-6</v>
      </c>
      <c r="CX123" s="2">
        <f t="shared" si="52"/>
        <v>2.5913472576633012E-6</v>
      </c>
      <c r="CY123" s="2">
        <f t="shared" si="52"/>
        <v>1.0369586898109073E-3</v>
      </c>
      <c r="CZ123" s="2">
        <f t="shared" si="52"/>
        <v>8.51020422203419E-4</v>
      </c>
      <c r="DA123" s="2">
        <f t="shared" si="12"/>
        <v>6061.3698088323563</v>
      </c>
      <c r="DB123" s="2"/>
    </row>
    <row r="124" spans="1:106" x14ac:dyDescent="0.25">
      <c r="A124" s="2" t="s">
        <v>508</v>
      </c>
      <c r="B124" s="2">
        <f t="shared" ref="B124:AG124" si="53">IF(B15&lt;0,B15*(-1),B15)</f>
        <v>3.0768562586658277E-8</v>
      </c>
      <c r="C124" s="2">
        <f t="shared" si="53"/>
        <v>5.5916556069290912E-6</v>
      </c>
      <c r="D124" s="2">
        <f t="shared" si="53"/>
        <v>2.184993075360353E-9</v>
      </c>
      <c r="E124" s="2">
        <f t="shared" si="53"/>
        <v>4.6601890568709337E-8</v>
      </c>
      <c r="F124" s="2">
        <f t="shared" si="53"/>
        <v>2.4007404419990053E-7</v>
      </c>
      <c r="G124" s="2">
        <f t="shared" si="53"/>
        <v>0.19315024668806746</v>
      </c>
      <c r="H124" s="2">
        <f t="shared" si="53"/>
        <v>2.678431343383636E-7</v>
      </c>
      <c r="I124" s="2">
        <f t="shared" si="53"/>
        <v>581.85487612901932</v>
      </c>
      <c r="J124" s="2">
        <f t="shared" si="53"/>
        <v>0.62656695891656389</v>
      </c>
      <c r="K124" s="2">
        <f t="shared" si="53"/>
        <v>0.21281563202689746</v>
      </c>
      <c r="L124" s="2">
        <f t="shared" si="53"/>
        <v>75.557185622215798</v>
      </c>
      <c r="M124" s="2">
        <f t="shared" si="53"/>
        <v>6.5909726794188828E-4</v>
      </c>
      <c r="N124" s="2">
        <f t="shared" si="53"/>
        <v>9059.7666647256247</v>
      </c>
      <c r="O124" s="2">
        <f t="shared" si="53"/>
        <v>36.436522034563325</v>
      </c>
      <c r="P124" s="2">
        <f t="shared" si="53"/>
        <v>1.8145239401443227</v>
      </c>
      <c r="Q124" s="2">
        <f t="shared" si="53"/>
        <v>4.3303043884733494E-2</v>
      </c>
      <c r="R124" s="2">
        <f t="shared" si="53"/>
        <v>0.11257962260835441</v>
      </c>
      <c r="S124" s="2">
        <f t="shared" si="53"/>
        <v>1.3969291501325642E-8</v>
      </c>
      <c r="T124" s="2">
        <f t="shared" si="53"/>
        <v>1.5015726868838897E-4</v>
      </c>
      <c r="U124" s="2">
        <f t="shared" si="53"/>
        <v>1.2882799716074089E-4</v>
      </c>
      <c r="V124" s="2">
        <f t="shared" si="53"/>
        <v>1.3575459707482196E-6</v>
      </c>
      <c r="W124" s="2">
        <f t="shared" si="53"/>
        <v>5.7421859048734092E-4</v>
      </c>
      <c r="X124" s="2">
        <f t="shared" si="53"/>
        <v>2.9997123321781061E-3</v>
      </c>
      <c r="Y124" s="2">
        <f t="shared" si="53"/>
        <v>8.2312873671330777E-4</v>
      </c>
      <c r="Z124" s="2">
        <f t="shared" si="53"/>
        <v>8.6636532437012193E-7</v>
      </c>
      <c r="AA124" s="2">
        <f t="shared" si="53"/>
        <v>1.0722463405343774E-4</v>
      </c>
      <c r="AB124" s="2">
        <f t="shared" si="53"/>
        <v>5.3464632778821297E-4</v>
      </c>
      <c r="AC124" s="2">
        <f t="shared" si="53"/>
        <v>1.9680386030913155E-2</v>
      </c>
      <c r="AD124" s="2">
        <f t="shared" si="53"/>
        <v>1.2081980899534273E-3</v>
      </c>
      <c r="AE124" s="2">
        <f t="shared" si="53"/>
        <v>1.4702151506689631E-2</v>
      </c>
      <c r="AF124" s="2">
        <f t="shared" si="53"/>
        <v>2.0013077262071022E-3</v>
      </c>
      <c r="AG124" s="2">
        <f t="shared" si="53"/>
        <v>1.1781185082088363E-2</v>
      </c>
      <c r="AH124" s="2">
        <f t="shared" ref="AH124:BM124" si="54">IF(AH15&lt;0,AH15*(-1),AH15)</f>
        <v>8.0831103162370965E-4</v>
      </c>
      <c r="AI124" s="2">
        <f t="shared" si="54"/>
        <v>4.1412088989442708E-2</v>
      </c>
      <c r="AJ124" s="2">
        <f t="shared" si="54"/>
        <v>3.8854257855547303E-5</v>
      </c>
      <c r="AK124" s="2">
        <f t="shared" si="54"/>
        <v>1.2032650982263249E-4</v>
      </c>
      <c r="AL124" s="2">
        <f t="shared" si="54"/>
        <v>1.0862520224108607E-4</v>
      </c>
      <c r="AM124" s="2">
        <f t="shared" si="54"/>
        <v>3.920737539897523E-5</v>
      </c>
      <c r="AN124" s="2">
        <f t="shared" si="54"/>
        <v>1.6711884285314227E-5</v>
      </c>
      <c r="AO124" s="2">
        <f t="shared" si="54"/>
        <v>5.3835162595294861E-4</v>
      </c>
      <c r="AP124" s="2">
        <f t="shared" si="54"/>
        <v>1.4132024829216494E-4</v>
      </c>
      <c r="AQ124" s="2">
        <f t="shared" si="54"/>
        <v>9.1743570983631173E-3</v>
      </c>
      <c r="AR124" s="2">
        <f t="shared" si="54"/>
        <v>3.2622048166031092E-4</v>
      </c>
      <c r="AS124" s="2">
        <f t="shared" si="54"/>
        <v>7.6746248396375449E-6</v>
      </c>
      <c r="AT124" s="2">
        <f t="shared" si="54"/>
        <v>2.0697683294179647E-4</v>
      </c>
      <c r="AU124" s="2">
        <f t="shared" si="54"/>
        <v>1.7934178033751635E-5</v>
      </c>
      <c r="AV124" s="2">
        <f t="shared" si="54"/>
        <v>7.5679033697984011E-5</v>
      </c>
      <c r="AW124" s="2">
        <f t="shared" si="54"/>
        <v>7.2620574873862864E-3</v>
      </c>
      <c r="AX124" s="2">
        <f t="shared" si="54"/>
        <v>4.4780479413475405E-7</v>
      </c>
      <c r="AY124" s="2">
        <f t="shared" si="54"/>
        <v>3.0911832010760421E-5</v>
      </c>
      <c r="AZ124" s="2">
        <f t="shared" si="54"/>
        <v>2.1803746099280374E-4</v>
      </c>
      <c r="BA124" s="2">
        <f t="shared" si="54"/>
        <v>7.1688517788714989E-8</v>
      </c>
      <c r="BB124" s="2">
        <f t="shared" si="54"/>
        <v>9.9510455875417847E-8</v>
      </c>
      <c r="BC124" s="2">
        <f t="shared" si="54"/>
        <v>3.2044205866554876E-7</v>
      </c>
      <c r="BD124" s="2">
        <f t="shared" si="54"/>
        <v>2.0232418185273104E-8</v>
      </c>
      <c r="BE124" s="2">
        <f t="shared" si="54"/>
        <v>1.597939049968744E-7</v>
      </c>
      <c r="BF124" s="2">
        <f t="shared" si="54"/>
        <v>4.8065917912509804E-10</v>
      </c>
      <c r="BG124" s="2">
        <f t="shared" si="54"/>
        <v>1.1236021890681513E-7</v>
      </c>
      <c r="BH124" s="2">
        <f t="shared" si="54"/>
        <v>2.1603933753056026E-8</v>
      </c>
      <c r="BI124" s="2">
        <f t="shared" si="54"/>
        <v>2.435675283685157E-7</v>
      </c>
      <c r="BJ124" s="2">
        <f t="shared" si="54"/>
        <v>2.4619737359898863E-9</v>
      </c>
      <c r="BK124" s="2">
        <f t="shared" si="54"/>
        <v>1.0484400547738915E-7</v>
      </c>
      <c r="BL124" s="2">
        <f t="shared" si="54"/>
        <v>2.4502903039902435E-9</v>
      </c>
      <c r="BM124" s="2">
        <f t="shared" si="54"/>
        <v>1.2325735099238955E-8</v>
      </c>
      <c r="BN124" s="2">
        <f t="shared" ref="BN124:CS124" si="55">IF(BN15&lt;0,BN15*(-1),BN15)</f>
        <v>2.7388505685621567E-8</v>
      </c>
      <c r="BO124" s="2">
        <f t="shared" si="55"/>
        <v>1.5887908944023366E-7</v>
      </c>
      <c r="BP124" s="2">
        <f t="shared" si="55"/>
        <v>1.6099104271916076E-7</v>
      </c>
      <c r="BQ124" s="2">
        <f t="shared" si="55"/>
        <v>2.1859296595039268E-7</v>
      </c>
      <c r="BR124" s="2">
        <f t="shared" si="55"/>
        <v>4.3096073875759089E-5</v>
      </c>
      <c r="BS124" s="2">
        <f t="shared" si="55"/>
        <v>4.3048843600956843E-8</v>
      </c>
      <c r="BT124" s="2">
        <f t="shared" si="55"/>
        <v>4.3187574938485795E-7</v>
      </c>
      <c r="BU124" s="2">
        <f t="shared" si="55"/>
        <v>5.641221889618464E-7</v>
      </c>
      <c r="BV124" s="2">
        <f t="shared" si="55"/>
        <v>6.5335902377228194E-7</v>
      </c>
      <c r="BW124" s="2">
        <f t="shared" si="55"/>
        <v>2.6286362420080422E-8</v>
      </c>
      <c r="BX124" s="2">
        <f t="shared" si="55"/>
        <v>1.0438851560934381E-8</v>
      </c>
      <c r="BY124" s="2">
        <f t="shared" si="55"/>
        <v>1.4411106974421273E-8</v>
      </c>
      <c r="BZ124" s="2">
        <f t="shared" si="55"/>
        <v>2.0593063254636945E-8</v>
      </c>
      <c r="CA124" s="2">
        <f t="shared" si="55"/>
        <v>1.1527562904234401E-8</v>
      </c>
      <c r="CB124" s="2">
        <f t="shared" si="55"/>
        <v>3.6611613296599899E-8</v>
      </c>
      <c r="CC124" s="2">
        <f t="shared" si="55"/>
        <v>4.2158578850148842E-7</v>
      </c>
      <c r="CD124" s="2">
        <f t="shared" si="55"/>
        <v>3.6609518438979194E-7</v>
      </c>
      <c r="CE124" s="2">
        <f t="shared" si="55"/>
        <v>5.2049529131181771E-8</v>
      </c>
      <c r="CF124" s="2">
        <f t="shared" si="55"/>
        <v>3.0849823140499666E-8</v>
      </c>
      <c r="CG124" s="2">
        <f t="shared" si="55"/>
        <v>4.3014811978991929E-7</v>
      </c>
      <c r="CH124" s="2">
        <f t="shared" si="55"/>
        <v>2.375838681345499E-8</v>
      </c>
      <c r="CI124" s="2">
        <f t="shared" si="55"/>
        <v>1.1278795675195852E-8</v>
      </c>
      <c r="CJ124" s="2">
        <f t="shared" si="55"/>
        <v>4.2015123824512557E-8</v>
      </c>
      <c r="CK124" s="2">
        <f t="shared" si="55"/>
        <v>9.7341533944472758E-8</v>
      </c>
      <c r="CL124" s="2">
        <f t="shared" si="55"/>
        <v>5.9600075985599688E-9</v>
      </c>
      <c r="CM124" s="2">
        <f t="shared" si="55"/>
        <v>5.4832838713991805E-8</v>
      </c>
      <c r="CN124" s="2">
        <f t="shared" si="55"/>
        <v>3.0575962650658539E-8</v>
      </c>
      <c r="CO124" s="2">
        <f t="shared" si="55"/>
        <v>4.1470622491601716E-8</v>
      </c>
      <c r="CP124" s="2">
        <f t="shared" si="55"/>
        <v>5.154584226119141E-8</v>
      </c>
      <c r="CQ124" s="2">
        <f t="shared" si="55"/>
        <v>1.7078827951877429E-7</v>
      </c>
      <c r="CR124" s="2">
        <f t="shared" si="55"/>
        <v>2.453016567649513E-9</v>
      </c>
      <c r="CS124" s="2">
        <f t="shared" si="55"/>
        <v>2.4594268843713962E-9</v>
      </c>
      <c r="CT124" s="2">
        <f t="shared" ref="CT124:CZ124" si="56">IF(CT15&lt;0,CT15*(-1),CT15)</f>
        <v>1.4026940498013118E-8</v>
      </c>
      <c r="CU124" s="2">
        <f t="shared" si="56"/>
        <v>6.5042513597290963E-9</v>
      </c>
      <c r="CV124" s="2">
        <f t="shared" si="56"/>
        <v>1.1387516707372924E-7</v>
      </c>
      <c r="CW124" s="2">
        <f t="shared" si="56"/>
        <v>7.7927111874487309E-8</v>
      </c>
      <c r="CX124" s="2">
        <f t="shared" si="56"/>
        <v>5.6244701340801839E-8</v>
      </c>
      <c r="CY124" s="2">
        <f t="shared" si="56"/>
        <v>3.9532919515750109E-7</v>
      </c>
      <c r="CZ124" s="2">
        <f t="shared" si="56"/>
        <v>6.6962219725397176E-4</v>
      </c>
      <c r="DA124" s="2">
        <f t="shared" si="12"/>
        <v>9756.7348094755253</v>
      </c>
      <c r="DB124" s="2"/>
    </row>
    <row r="125" spans="1:106" x14ac:dyDescent="0.25">
      <c r="A125" s="2" t="s">
        <v>509</v>
      </c>
      <c r="B125" s="2">
        <f t="shared" ref="B125:AG125" si="57">IF(B16&lt;0,B16*(-1),B16)</f>
        <v>1.4227644625552927E-5</v>
      </c>
      <c r="C125" s="2">
        <f t="shared" si="57"/>
        <v>6.854019747244422E-4</v>
      </c>
      <c r="D125" s="2">
        <f t="shared" si="57"/>
        <v>9.4002072703602835E-7</v>
      </c>
      <c r="E125" s="2">
        <f t="shared" si="57"/>
        <v>2.0140337984919654E-5</v>
      </c>
      <c r="F125" s="2">
        <f t="shared" si="57"/>
        <v>1.0342682343633669E-4</v>
      </c>
      <c r="G125" s="2">
        <f t="shared" si="57"/>
        <v>83.311128497889641</v>
      </c>
      <c r="H125" s="2">
        <f t="shared" si="57"/>
        <v>1.1539120527004343E-4</v>
      </c>
      <c r="I125" s="2">
        <f t="shared" si="57"/>
        <v>14.630342391486115</v>
      </c>
      <c r="J125" s="2">
        <f t="shared" si="57"/>
        <v>3.9246115903817289</v>
      </c>
      <c r="K125" s="2">
        <f t="shared" si="57"/>
        <v>91.848807717432933</v>
      </c>
      <c r="L125" s="2">
        <f t="shared" si="57"/>
        <v>17.523557212627168</v>
      </c>
      <c r="M125" s="2">
        <f t="shared" si="57"/>
        <v>1.9553123179731458E-2</v>
      </c>
      <c r="N125" s="2">
        <f t="shared" si="57"/>
        <v>6.2777845945026556E-2</v>
      </c>
      <c r="O125" s="2">
        <f t="shared" si="57"/>
        <v>15715.939949373595</v>
      </c>
      <c r="P125" s="2">
        <f t="shared" si="57"/>
        <v>117.55263307347553</v>
      </c>
      <c r="Q125" s="2">
        <f t="shared" si="57"/>
        <v>18.782470153782715</v>
      </c>
      <c r="R125" s="2">
        <f t="shared" si="57"/>
        <v>50.186179074155135</v>
      </c>
      <c r="S125" s="2">
        <f t="shared" si="57"/>
        <v>6.0457556720905359E-6</v>
      </c>
      <c r="T125" s="2">
        <f t="shared" si="57"/>
        <v>6.4185003182501532E-2</v>
      </c>
      <c r="U125" s="2">
        <f t="shared" si="57"/>
        <v>5.5222827554999299E-2</v>
      </c>
      <c r="V125" s="2">
        <f t="shared" si="57"/>
        <v>3.6638682087009045E-4</v>
      </c>
      <c r="W125" s="2">
        <f t="shared" si="57"/>
        <v>7.049428254272172E-2</v>
      </c>
      <c r="X125" s="2">
        <f t="shared" si="57"/>
        <v>1.2939118997077088</v>
      </c>
      <c r="Y125" s="2">
        <f t="shared" si="57"/>
        <v>0.35382299559381636</v>
      </c>
      <c r="Z125" s="2">
        <f t="shared" si="57"/>
        <v>3.9185865076696302E-4</v>
      </c>
      <c r="AA125" s="2">
        <f t="shared" si="57"/>
        <v>4.6323178427254419E-2</v>
      </c>
      <c r="AB125" s="2">
        <f t="shared" si="57"/>
        <v>0.25618379367415045</v>
      </c>
      <c r="AC125" s="2">
        <f t="shared" si="57"/>
        <v>8.5773453229351198</v>
      </c>
      <c r="AD125" s="2">
        <f t="shared" si="57"/>
        <v>0.54945819147440034</v>
      </c>
      <c r="AE125" s="2">
        <f t="shared" si="57"/>
        <v>6.2816493417019075</v>
      </c>
      <c r="AF125" s="2">
        <f t="shared" si="57"/>
        <v>1.0351095832740782</v>
      </c>
      <c r="AG125" s="2">
        <f t="shared" si="57"/>
        <v>1.4040075392167415</v>
      </c>
      <c r="AH125" s="2">
        <f t="shared" ref="AH125:BM125" si="58">IF(AH16&lt;0,AH16*(-1),AH16)</f>
        <v>0.34857402660956893</v>
      </c>
      <c r="AI125" s="2">
        <f t="shared" si="58"/>
        <v>17.860880407926057</v>
      </c>
      <c r="AJ125" s="2">
        <f t="shared" si="58"/>
        <v>1.7632830304258107E-2</v>
      </c>
      <c r="AK125" s="2">
        <f t="shared" si="58"/>
        <v>5.4703929560380615E-2</v>
      </c>
      <c r="AL125" s="2">
        <f t="shared" si="58"/>
        <v>5.2250117145000274E-2</v>
      </c>
      <c r="AM125" s="2">
        <f t="shared" si="58"/>
        <v>1.7549129511186035E-2</v>
      </c>
      <c r="AN125" s="2">
        <f t="shared" si="58"/>
        <v>9.5762513853046016E-3</v>
      </c>
      <c r="AO125" s="2">
        <f t="shared" si="58"/>
        <v>0.26021889488092853</v>
      </c>
      <c r="AP125" s="2">
        <f t="shared" si="58"/>
        <v>6.0318027514282946E-2</v>
      </c>
      <c r="AQ125" s="2">
        <f t="shared" si="58"/>
        <v>3.9531378681135445</v>
      </c>
      <c r="AR125" s="2">
        <f t="shared" si="58"/>
        <v>0.14174199703808554</v>
      </c>
      <c r="AS125" s="2">
        <f t="shared" si="58"/>
        <v>3.4171244334402218E-3</v>
      </c>
      <c r="AT125" s="2">
        <f t="shared" si="58"/>
        <v>8.9296842105222929E-2</v>
      </c>
      <c r="AU125" s="2">
        <f t="shared" si="58"/>
        <v>8.2683762207009792E-3</v>
      </c>
      <c r="AV125" s="2">
        <f t="shared" si="58"/>
        <v>3.5112493134846767E-2</v>
      </c>
      <c r="AW125" s="2">
        <f t="shared" si="58"/>
        <v>3.1126795610006468</v>
      </c>
      <c r="AX125" s="2">
        <f t="shared" si="58"/>
        <v>1.0954636330495759E-4</v>
      </c>
      <c r="AY125" s="2">
        <f t="shared" si="58"/>
        <v>1.3375821550824729E-2</v>
      </c>
      <c r="AZ125" s="2">
        <f t="shared" si="58"/>
        <v>0.10419547238132054</v>
      </c>
      <c r="BA125" s="2">
        <f t="shared" si="58"/>
        <v>3.0918696195092465E-5</v>
      </c>
      <c r="BB125" s="2">
        <f t="shared" si="58"/>
        <v>4.2953884114016461E-5</v>
      </c>
      <c r="BC125" s="2">
        <f t="shared" si="58"/>
        <v>1.3832209928921202E-4</v>
      </c>
      <c r="BD125" s="2">
        <f t="shared" si="58"/>
        <v>8.7308724081580635E-6</v>
      </c>
      <c r="BE125" s="2">
        <f t="shared" si="58"/>
        <v>6.8984810063454916E-5</v>
      </c>
      <c r="BF125" s="2">
        <f t="shared" si="58"/>
        <v>2.0731220395919792E-7</v>
      </c>
      <c r="BG125" s="2">
        <f t="shared" si="58"/>
        <v>4.8600287641420437E-5</v>
      </c>
      <c r="BH125" s="2">
        <f t="shared" si="58"/>
        <v>9.294978596585679E-6</v>
      </c>
      <c r="BI125" s="2">
        <f t="shared" si="58"/>
        <v>1.0500912301836252E-4</v>
      </c>
      <c r="BJ125" s="2">
        <f t="shared" si="58"/>
        <v>9.4387212357105454E-7</v>
      </c>
      <c r="BK125" s="2">
        <f t="shared" si="58"/>
        <v>4.5006590596585738E-5</v>
      </c>
      <c r="BL125" s="2">
        <f t="shared" si="58"/>
        <v>1.0587426362285157E-6</v>
      </c>
      <c r="BM125" s="2">
        <f t="shared" si="58"/>
        <v>5.3302011977507391E-6</v>
      </c>
      <c r="BN125" s="2">
        <f t="shared" ref="BN125:CS125" si="59">IF(BN16&lt;0,BN16*(-1),BN16)</f>
        <v>1.1971081164574571E-5</v>
      </c>
      <c r="BO125" s="2">
        <f t="shared" si="59"/>
        <v>6.8501147453048361E-5</v>
      </c>
      <c r="BP125" s="2">
        <f t="shared" si="59"/>
        <v>6.9550319182098974E-5</v>
      </c>
      <c r="BQ125" s="2">
        <f t="shared" si="59"/>
        <v>9.4428565759585581E-5</v>
      </c>
      <c r="BR125" s="2">
        <f t="shared" si="59"/>
        <v>1.858938031187396E-2</v>
      </c>
      <c r="BS125" s="2">
        <f t="shared" si="59"/>
        <v>1.8578252293011133E-5</v>
      </c>
      <c r="BT125" s="2">
        <f t="shared" si="59"/>
        <v>1.8624903296426965E-4</v>
      </c>
      <c r="BU125" s="2">
        <f t="shared" si="59"/>
        <v>2.499698640079373E-4</v>
      </c>
      <c r="BV125" s="2">
        <f t="shared" si="59"/>
        <v>2.8308609974203591E-4</v>
      </c>
      <c r="BW125" s="2">
        <f t="shared" si="59"/>
        <v>1.1575149727605094E-5</v>
      </c>
      <c r="BX125" s="2">
        <f t="shared" si="59"/>
        <v>4.5760853488729936E-6</v>
      </c>
      <c r="BY125" s="2">
        <f t="shared" si="59"/>
        <v>6.0309955927095871E-6</v>
      </c>
      <c r="BZ125" s="2">
        <f t="shared" si="59"/>
        <v>9.0098488385592645E-6</v>
      </c>
      <c r="CA125" s="2">
        <f t="shared" si="59"/>
        <v>4.942600703827793E-6</v>
      </c>
      <c r="CB125" s="2">
        <f t="shared" si="59"/>
        <v>1.5784240019911522E-5</v>
      </c>
      <c r="CC125" s="2">
        <f t="shared" si="59"/>
        <v>1.8207930872904399E-4</v>
      </c>
      <c r="CD125" s="2">
        <f t="shared" si="59"/>
        <v>1.5807696810554717E-4</v>
      </c>
      <c r="CE125" s="2">
        <f t="shared" si="59"/>
        <v>2.2574097032546092E-5</v>
      </c>
      <c r="CF125" s="2">
        <f t="shared" si="59"/>
        <v>1.330170709934464E-5</v>
      </c>
      <c r="CG125" s="2">
        <f t="shared" si="59"/>
        <v>1.8572498558810935E-4</v>
      </c>
      <c r="CH125" s="2">
        <f t="shared" si="59"/>
        <v>1.0191420832583731E-5</v>
      </c>
      <c r="CI125" s="2">
        <f t="shared" si="59"/>
        <v>4.8593635120219858E-6</v>
      </c>
      <c r="CJ125" s="2">
        <f t="shared" si="59"/>
        <v>1.8193227333540563E-5</v>
      </c>
      <c r="CK125" s="2">
        <f t="shared" si="59"/>
        <v>4.1831125891178544E-5</v>
      </c>
      <c r="CL125" s="2">
        <f t="shared" si="59"/>
        <v>2.5662670779524888E-6</v>
      </c>
      <c r="CM125" s="2">
        <f t="shared" si="59"/>
        <v>2.3665864901545319E-5</v>
      </c>
      <c r="CN125" s="2">
        <f t="shared" si="59"/>
        <v>1.3225192855514933E-5</v>
      </c>
      <c r="CO125" s="2">
        <f t="shared" si="59"/>
        <v>1.816384661168513E-5</v>
      </c>
      <c r="CP125" s="2">
        <f t="shared" si="59"/>
        <v>2.2225199540315543E-5</v>
      </c>
      <c r="CQ125" s="2">
        <f t="shared" si="59"/>
        <v>7.3680137921527944E-5</v>
      </c>
      <c r="CR125" s="2">
        <f t="shared" si="59"/>
        <v>1.0567472035205583E-6</v>
      </c>
      <c r="CS125" s="2">
        <f t="shared" si="59"/>
        <v>1.0527479581412535E-6</v>
      </c>
      <c r="CT125" s="2">
        <f t="shared" ref="CT125:CZ125" si="60">IF(CT16&lt;0,CT16*(-1),CT16)</f>
        <v>6.0471074143642056E-6</v>
      </c>
      <c r="CU125" s="2">
        <f t="shared" si="60"/>
        <v>2.7953598233931842E-6</v>
      </c>
      <c r="CV125" s="2">
        <f t="shared" si="60"/>
        <v>4.9403923377155934E-5</v>
      </c>
      <c r="CW125" s="2">
        <f t="shared" si="60"/>
        <v>3.3538359001994422E-5</v>
      </c>
      <c r="CX125" s="2">
        <f t="shared" si="60"/>
        <v>2.4249005051046879E-5</v>
      </c>
      <c r="CY125" s="2">
        <f t="shared" si="60"/>
        <v>1.8870040797303034E-4</v>
      </c>
      <c r="CZ125" s="2">
        <f t="shared" si="60"/>
        <v>3.8956588329597253E-3</v>
      </c>
      <c r="DA125" s="2">
        <f t="shared" si="12"/>
        <v>16159.939588405912</v>
      </c>
      <c r="DB125" s="2"/>
    </row>
    <row r="126" spans="1:106" x14ac:dyDescent="0.25">
      <c r="A126" s="2" t="s">
        <v>510</v>
      </c>
      <c r="B126" s="2">
        <f t="shared" ref="B126:AG126" si="61">IF(B17&lt;0,B17*(-1),B17)</f>
        <v>6.1425713107077229E-6</v>
      </c>
      <c r="C126" s="2">
        <f t="shared" si="61"/>
        <v>1.2463997743694943E-2</v>
      </c>
      <c r="D126" s="2">
        <f t="shared" si="61"/>
        <v>1.4753896493413521E-8</v>
      </c>
      <c r="E126" s="2">
        <f t="shared" si="61"/>
        <v>1.4900397315997793E-7</v>
      </c>
      <c r="F126" s="2">
        <f t="shared" si="61"/>
        <v>5.1562300740215505E-7</v>
      </c>
      <c r="G126" s="2">
        <f t="shared" si="61"/>
        <v>9.8550416215209768E-2</v>
      </c>
      <c r="H126" s="2">
        <f t="shared" si="61"/>
        <v>5.7026969813023243E-7</v>
      </c>
      <c r="I126" s="2">
        <f t="shared" si="61"/>
        <v>364.27805614930844</v>
      </c>
      <c r="J126" s="2">
        <f t="shared" si="61"/>
        <v>0.40241130380118739</v>
      </c>
      <c r="K126" s="2">
        <f t="shared" si="61"/>
        <v>0.10253163060500636</v>
      </c>
      <c r="L126" s="2">
        <f t="shared" si="61"/>
        <v>1.1080295073468971E-2</v>
      </c>
      <c r="M126" s="2">
        <f t="shared" si="61"/>
        <v>4.4895199895833571E-4</v>
      </c>
      <c r="N126" s="2">
        <f t="shared" si="61"/>
        <v>1.1866679773160191</v>
      </c>
      <c r="O126" s="2">
        <f t="shared" si="61"/>
        <v>17.528874888917343</v>
      </c>
      <c r="P126" s="2">
        <f t="shared" si="61"/>
        <v>4802.3990866103986</v>
      </c>
      <c r="Q126" s="2">
        <f t="shared" si="61"/>
        <v>1.114250051539778E-2</v>
      </c>
      <c r="R126" s="2">
        <f t="shared" si="61"/>
        <v>5.8933955285180417E-2</v>
      </c>
      <c r="S126" s="2">
        <f t="shared" si="61"/>
        <v>1.5586673995926503E-7</v>
      </c>
      <c r="T126" s="2">
        <f t="shared" si="61"/>
        <v>3.8778965381691677E-3</v>
      </c>
      <c r="U126" s="2">
        <f t="shared" si="61"/>
        <v>2.2861998459964283E-3</v>
      </c>
      <c r="V126" s="2">
        <f t="shared" si="61"/>
        <v>1.5836051280757601E-3</v>
      </c>
      <c r="W126" s="2">
        <f t="shared" si="61"/>
        <v>1.2791669268610604</v>
      </c>
      <c r="X126" s="2">
        <f t="shared" si="61"/>
        <v>2.7172644342057239E-3</v>
      </c>
      <c r="Y126" s="2">
        <f t="shared" si="61"/>
        <v>7.895967948432725E-3</v>
      </c>
      <c r="Z126" s="2">
        <f t="shared" si="61"/>
        <v>1.2482872738406314E-4</v>
      </c>
      <c r="AA126" s="2">
        <f t="shared" si="61"/>
        <v>7.4508257357308594E-4</v>
      </c>
      <c r="AB126" s="2">
        <f t="shared" si="61"/>
        <v>0.18232366853213167</v>
      </c>
      <c r="AC126" s="2">
        <f t="shared" si="61"/>
        <v>2.687587165759453E-4</v>
      </c>
      <c r="AD126" s="2">
        <f t="shared" si="61"/>
        <v>0.19486447169369703</v>
      </c>
      <c r="AE126" s="2">
        <f t="shared" si="61"/>
        <v>0.37883905144425789</v>
      </c>
      <c r="AF126" s="2">
        <f t="shared" si="61"/>
        <v>1.2600005271627568</v>
      </c>
      <c r="AG126" s="2">
        <f t="shared" si="61"/>
        <v>26.556174372852016</v>
      </c>
      <c r="AH126" s="2">
        <f t="shared" ref="AH126:BM126" si="62">IF(AH17&lt;0,AH17*(-1),AH17)</f>
        <v>1.1079933935087105E-2</v>
      </c>
      <c r="AI126" s="2">
        <f t="shared" si="62"/>
        <v>1.6949403580370337E-2</v>
      </c>
      <c r="AJ126" s="2">
        <f t="shared" si="62"/>
        <v>5.9084502429938013E-3</v>
      </c>
      <c r="AK126" s="2">
        <f t="shared" si="62"/>
        <v>2.0445633639433858E-2</v>
      </c>
      <c r="AL126" s="2">
        <f t="shared" si="62"/>
        <v>3.7073305071942286E-2</v>
      </c>
      <c r="AM126" s="2">
        <f t="shared" si="62"/>
        <v>3.2784266893887137E-3</v>
      </c>
      <c r="AN126" s="2">
        <f t="shared" si="62"/>
        <v>1.5972122481628048E-2</v>
      </c>
      <c r="AO126" s="2">
        <f t="shared" si="62"/>
        <v>0.18193561045940898</v>
      </c>
      <c r="AP126" s="2">
        <f t="shared" si="62"/>
        <v>3.678565176732429E-3</v>
      </c>
      <c r="AQ126" s="2">
        <f t="shared" si="62"/>
        <v>1.8478059624672305E-2</v>
      </c>
      <c r="AR126" s="2">
        <f t="shared" si="62"/>
        <v>6.9295483209594888E-3</v>
      </c>
      <c r="AS126" s="2">
        <f t="shared" si="62"/>
        <v>7.8040555151837054E-4</v>
      </c>
      <c r="AT126" s="2">
        <f t="shared" si="62"/>
        <v>1.3565346332716777E-3</v>
      </c>
      <c r="AU126" s="2">
        <f t="shared" si="62"/>
        <v>3.4910112094148626E-3</v>
      </c>
      <c r="AV126" s="2">
        <f t="shared" si="62"/>
        <v>1.5706452351947453E-2</v>
      </c>
      <c r="AW126" s="2">
        <f t="shared" si="62"/>
        <v>0.13051603743826679</v>
      </c>
      <c r="AX126" s="2">
        <f t="shared" si="62"/>
        <v>5.932250389051319E-4</v>
      </c>
      <c r="AY126" s="2">
        <f t="shared" si="62"/>
        <v>2.2712321734674745E-5</v>
      </c>
      <c r="AZ126" s="2">
        <f t="shared" si="62"/>
        <v>6.4999137488607417E-2</v>
      </c>
      <c r="BA126" s="2">
        <f t="shared" si="62"/>
        <v>2.2976252678219566E-8</v>
      </c>
      <c r="BB126" s="2">
        <f t="shared" si="62"/>
        <v>2.0084796226171875E-7</v>
      </c>
      <c r="BC126" s="2">
        <f t="shared" si="62"/>
        <v>9.5355575879807475E-7</v>
      </c>
      <c r="BD126" s="2">
        <f t="shared" si="62"/>
        <v>4.184319782329915E-8</v>
      </c>
      <c r="BE126" s="2">
        <f t="shared" si="62"/>
        <v>5.1555968175187594E-7</v>
      </c>
      <c r="BF126" s="2">
        <f t="shared" si="62"/>
        <v>3.7453547208077254E-10</v>
      </c>
      <c r="BG126" s="2">
        <f t="shared" si="62"/>
        <v>9.4289735841357469E-7</v>
      </c>
      <c r="BH126" s="2">
        <f t="shared" si="62"/>
        <v>3.6950964066306824E-8</v>
      </c>
      <c r="BI126" s="2">
        <f t="shared" si="62"/>
        <v>2.2271331245882209E-7</v>
      </c>
      <c r="BJ126" s="2">
        <f t="shared" si="62"/>
        <v>8.1423638675914844E-7</v>
      </c>
      <c r="BK126" s="2">
        <f t="shared" si="62"/>
        <v>1.2750609670320046E-6</v>
      </c>
      <c r="BL126" s="2">
        <f t="shared" si="62"/>
        <v>1.0850142839746724E-8</v>
      </c>
      <c r="BM126" s="2">
        <f t="shared" si="62"/>
        <v>1.4776539636329744E-7</v>
      </c>
      <c r="BN126" s="2">
        <f t="shared" ref="BN126:CS126" si="63">IF(BN17&lt;0,BN17*(-1),BN17)</f>
        <v>1.091018747345629E-6</v>
      </c>
      <c r="BO126" s="2">
        <f t="shared" si="63"/>
        <v>3.979809548582125E-8</v>
      </c>
      <c r="BP126" s="2">
        <f t="shared" si="63"/>
        <v>5.8170784100752826E-7</v>
      </c>
      <c r="BQ126" s="2">
        <f t="shared" si="63"/>
        <v>7.8019324334377416E-7</v>
      </c>
      <c r="BR126" s="2">
        <f t="shared" si="63"/>
        <v>3.9670133978653155E-5</v>
      </c>
      <c r="BS126" s="2">
        <f t="shared" si="63"/>
        <v>1.0950974127510449E-7</v>
      </c>
      <c r="BT126" s="2">
        <f t="shared" si="63"/>
        <v>2.5849894136342755E-7</v>
      </c>
      <c r="BU126" s="2">
        <f t="shared" si="63"/>
        <v>4.2894477545019072E-5</v>
      </c>
      <c r="BV126" s="2">
        <f t="shared" si="63"/>
        <v>8.8247772538352365E-6</v>
      </c>
      <c r="BW126" s="2">
        <f t="shared" si="63"/>
        <v>1.393809327066009E-6</v>
      </c>
      <c r="BX126" s="2">
        <f t="shared" si="63"/>
        <v>4.7205805930872202E-7</v>
      </c>
      <c r="BY126" s="2">
        <f t="shared" si="63"/>
        <v>1.1952275205118212E-6</v>
      </c>
      <c r="BZ126" s="2">
        <f t="shared" si="63"/>
        <v>7.7661854192001556E-7</v>
      </c>
      <c r="CA126" s="2">
        <f t="shared" si="63"/>
        <v>1.4377732693304779E-7</v>
      </c>
      <c r="CB126" s="2">
        <f t="shared" si="63"/>
        <v>2.2384242903683571E-8</v>
      </c>
      <c r="CC126" s="2">
        <f t="shared" si="63"/>
        <v>1.9396212476152641E-6</v>
      </c>
      <c r="CD126" s="2">
        <f t="shared" si="63"/>
        <v>1.5248295595071681E-6</v>
      </c>
      <c r="CE126" s="2">
        <f t="shared" si="63"/>
        <v>8.3642684423068658E-7</v>
      </c>
      <c r="CF126" s="2">
        <f t="shared" si="63"/>
        <v>3.0218769708767468E-9</v>
      </c>
      <c r="CG126" s="2">
        <f t="shared" si="63"/>
        <v>1.7235612368438069E-6</v>
      </c>
      <c r="CH126" s="2">
        <f t="shared" si="63"/>
        <v>3.5969533496160722E-7</v>
      </c>
      <c r="CI126" s="2">
        <f t="shared" si="63"/>
        <v>2.2809574229398777E-8</v>
      </c>
      <c r="CJ126" s="2">
        <f t="shared" si="63"/>
        <v>2.834767514059422E-7</v>
      </c>
      <c r="CK126" s="2">
        <f t="shared" si="63"/>
        <v>8.7385831903930011E-7</v>
      </c>
      <c r="CL126" s="2">
        <f t="shared" si="63"/>
        <v>2.6823520293817182E-8</v>
      </c>
      <c r="CM126" s="2">
        <f t="shared" si="63"/>
        <v>1.7975995536545497E-7</v>
      </c>
      <c r="CN126" s="2">
        <f t="shared" si="63"/>
        <v>2.7245367206774063E-7</v>
      </c>
      <c r="CO126" s="2">
        <f t="shared" si="63"/>
        <v>1.880316703228857E-6</v>
      </c>
      <c r="CP126" s="2">
        <f t="shared" si="63"/>
        <v>1.6407497582804353E-10</v>
      </c>
      <c r="CQ126" s="2">
        <f t="shared" si="63"/>
        <v>2.4453499136711798E-7</v>
      </c>
      <c r="CR126" s="2">
        <f t="shared" si="63"/>
        <v>5.6081013721787087E-9</v>
      </c>
      <c r="CS126" s="2">
        <f t="shared" si="63"/>
        <v>4.9079492914216871E-8</v>
      </c>
      <c r="CT126" s="2">
        <f t="shared" ref="CT126:CZ126" si="64">IF(CT17&lt;0,CT17*(-1),CT17)</f>
        <v>3.8805443303147058E-9</v>
      </c>
      <c r="CU126" s="2">
        <f t="shared" si="64"/>
        <v>5.5622378702935293E-8</v>
      </c>
      <c r="CV126" s="2">
        <f t="shared" si="64"/>
        <v>1.9273096789618194E-6</v>
      </c>
      <c r="CW126" s="2">
        <f t="shared" si="64"/>
        <v>3.8598560081481992E-7</v>
      </c>
      <c r="CX126" s="2">
        <f t="shared" si="64"/>
        <v>3.7096725691299071E-9</v>
      </c>
      <c r="CY126" s="2">
        <f t="shared" si="64"/>
        <v>1.1644120707643424E-4</v>
      </c>
      <c r="CZ126" s="2">
        <f t="shared" si="64"/>
        <v>4.7321470261785237E-4</v>
      </c>
      <c r="DA126" s="2">
        <f t="shared" si="12"/>
        <v>5216.5010251210642</v>
      </c>
      <c r="DB126" s="2"/>
    </row>
    <row r="127" spans="1:106" x14ac:dyDescent="0.25">
      <c r="A127" s="2" t="s">
        <v>511</v>
      </c>
      <c r="B127" s="2">
        <f t="shared" ref="B127:AG127" si="65">IF(B18&lt;0,B18*(-1),B18)</f>
        <v>1.4216354760065997E-8</v>
      </c>
      <c r="C127" s="2">
        <f t="shared" si="65"/>
        <v>2.6975446987265173E-7</v>
      </c>
      <c r="D127" s="2">
        <f t="shared" si="65"/>
        <v>2.5190471930613967E-10</v>
      </c>
      <c r="E127" s="2">
        <f t="shared" si="65"/>
        <v>4.407032960784818E-9</v>
      </c>
      <c r="F127" s="2">
        <f t="shared" si="65"/>
        <v>2.1157610774480418E-8</v>
      </c>
      <c r="G127" s="2">
        <f t="shared" si="65"/>
        <v>1.8686443477946568E-2</v>
      </c>
      <c r="H127" s="2">
        <f t="shared" si="65"/>
        <v>2.3602702015068644E-8</v>
      </c>
      <c r="I127" s="2">
        <f t="shared" si="65"/>
        <v>19.634602338878331</v>
      </c>
      <c r="J127" s="2">
        <f t="shared" si="65"/>
        <v>0.38085017970235313</v>
      </c>
      <c r="K127" s="2">
        <f t="shared" si="65"/>
        <v>5.0030365603743299E-2</v>
      </c>
      <c r="L127" s="2">
        <f t="shared" si="65"/>
        <v>0.78571711825020429</v>
      </c>
      <c r="M127" s="2">
        <f t="shared" si="65"/>
        <v>1.0881939686330657</v>
      </c>
      <c r="N127" s="2">
        <f t="shared" si="65"/>
        <v>4.9758180601068958E-2</v>
      </c>
      <c r="O127" s="2">
        <f t="shared" si="65"/>
        <v>3.523937150576856</v>
      </c>
      <c r="P127" s="2">
        <f t="shared" si="65"/>
        <v>7.8196345592357552E-2</v>
      </c>
      <c r="Q127" s="2">
        <f t="shared" si="65"/>
        <v>8040.879969950136</v>
      </c>
      <c r="R127" s="2">
        <f t="shared" si="65"/>
        <v>8.344044359071944</v>
      </c>
      <c r="S127" s="2">
        <f t="shared" si="65"/>
        <v>1.4289494032482253E-9</v>
      </c>
      <c r="T127" s="2">
        <f t="shared" si="65"/>
        <v>1.9217008713212635E-5</v>
      </c>
      <c r="U127" s="2">
        <f t="shared" si="65"/>
        <v>1.0139628301431003E-5</v>
      </c>
      <c r="V127" s="2">
        <f t="shared" si="65"/>
        <v>1.2126095327857911E-7</v>
      </c>
      <c r="W127" s="2">
        <f t="shared" si="65"/>
        <v>2.7719159398031934E-5</v>
      </c>
      <c r="X127" s="2">
        <f t="shared" si="65"/>
        <v>2.7491154385472782E-4</v>
      </c>
      <c r="Y127" s="2">
        <f t="shared" si="65"/>
        <v>7.9604347995143598E-5</v>
      </c>
      <c r="Z127" s="2">
        <f t="shared" si="65"/>
        <v>1.9443996457368939E-7</v>
      </c>
      <c r="AA127" s="2">
        <f t="shared" si="65"/>
        <v>2.7413341655346812E-5</v>
      </c>
      <c r="AB127" s="2">
        <f t="shared" si="65"/>
        <v>1.0470934439936741E-3</v>
      </c>
      <c r="AC127" s="2">
        <f t="shared" si="65"/>
        <v>1.1161453462474213E-2</v>
      </c>
      <c r="AD127" s="2">
        <f t="shared" si="65"/>
        <v>2.9007148537019134E-4</v>
      </c>
      <c r="AE127" s="2">
        <f t="shared" si="65"/>
        <v>9.7800400745029492E-4</v>
      </c>
      <c r="AF127" s="2">
        <f t="shared" si="65"/>
        <v>4.2288901458675809E-4</v>
      </c>
      <c r="AG127" s="2">
        <f t="shared" si="65"/>
        <v>1.0931728188712242E-4</v>
      </c>
      <c r="AH127" s="2">
        <f t="shared" ref="AH127:BM127" si="66">IF(AH18&lt;0,AH18*(-1),AH18)</f>
        <v>9.4230626197600031E-4</v>
      </c>
      <c r="AI127" s="2">
        <f t="shared" si="66"/>
        <v>3.9291522919882027E-3</v>
      </c>
      <c r="AJ127" s="2">
        <f t="shared" si="66"/>
        <v>4.2598621874390119E-6</v>
      </c>
      <c r="AK127" s="2">
        <f t="shared" si="66"/>
        <v>1.0520189904994481E-5</v>
      </c>
      <c r="AL127" s="2">
        <f t="shared" si="66"/>
        <v>5.0384589016516657E-5</v>
      </c>
      <c r="AM127" s="2">
        <f t="shared" si="66"/>
        <v>2.2352438575179434E-5</v>
      </c>
      <c r="AN127" s="2">
        <f t="shared" si="66"/>
        <v>2.5474638166045338E-5</v>
      </c>
      <c r="AO127" s="2">
        <f t="shared" si="66"/>
        <v>3.5031355866088632E-4</v>
      </c>
      <c r="AP127" s="2">
        <f t="shared" si="66"/>
        <v>1.2867433005325779E-5</v>
      </c>
      <c r="AQ127" s="2">
        <f t="shared" si="66"/>
        <v>7.8867923566949827E-4</v>
      </c>
      <c r="AR127" s="2">
        <f t="shared" si="66"/>
        <v>5.0673456160055252E-5</v>
      </c>
      <c r="AS127" s="2">
        <f t="shared" si="66"/>
        <v>6.6359339712107612E-7</v>
      </c>
      <c r="AT127" s="2">
        <f t="shared" si="66"/>
        <v>4.3118743596970432E-5</v>
      </c>
      <c r="AU127" s="2">
        <f t="shared" si="66"/>
        <v>7.768925543771843E-6</v>
      </c>
      <c r="AV127" s="2">
        <f t="shared" si="66"/>
        <v>4.3925623657958823E-5</v>
      </c>
      <c r="AW127" s="2">
        <f t="shared" si="66"/>
        <v>5.7467748956696596E-4</v>
      </c>
      <c r="AX127" s="2">
        <f t="shared" si="66"/>
        <v>7.355890687676947E-7</v>
      </c>
      <c r="AY127" s="2">
        <f t="shared" si="66"/>
        <v>7.3835418106238393E-6</v>
      </c>
      <c r="AZ127" s="2">
        <f t="shared" si="66"/>
        <v>1.4049753595202219E-4</v>
      </c>
      <c r="BA127" s="2">
        <f t="shared" si="66"/>
        <v>6.2885467944084894E-9</v>
      </c>
      <c r="BB127" s="2">
        <f t="shared" si="66"/>
        <v>9.2893785996750466E-9</v>
      </c>
      <c r="BC127" s="2">
        <f t="shared" si="66"/>
        <v>3.045707330784353E-8</v>
      </c>
      <c r="BD127" s="2">
        <f t="shared" si="66"/>
        <v>1.9304255971519524E-9</v>
      </c>
      <c r="BE127" s="2">
        <f t="shared" si="66"/>
        <v>1.5316882207017102E-8</v>
      </c>
      <c r="BF127" s="2">
        <f t="shared" si="66"/>
        <v>4.4162590251417555E-11</v>
      </c>
      <c r="BG127" s="2">
        <f t="shared" si="66"/>
        <v>1.2004164773316006E-8</v>
      </c>
      <c r="BH127" s="2">
        <f t="shared" si="66"/>
        <v>1.9693260355779785E-9</v>
      </c>
      <c r="BI127" s="2">
        <f t="shared" si="66"/>
        <v>2.2403039423579685E-8</v>
      </c>
      <c r="BJ127" s="2">
        <f t="shared" si="66"/>
        <v>6.9195493779261597E-10</v>
      </c>
      <c r="BK127" s="2">
        <f t="shared" si="66"/>
        <v>7.0656085426890058E-9</v>
      </c>
      <c r="BL127" s="2">
        <f t="shared" si="66"/>
        <v>2.7161695115296425E-10</v>
      </c>
      <c r="BM127" s="2">
        <f t="shared" si="66"/>
        <v>1.354418799337509E-9</v>
      </c>
      <c r="BN127" s="2">
        <f t="shared" ref="BN127:CS127" si="67">IF(BN18&lt;0,BN18*(-1),BN18)</f>
        <v>3.6417020510270959E-9</v>
      </c>
      <c r="BO127" s="2">
        <f t="shared" si="67"/>
        <v>1.4500841416520416E-8</v>
      </c>
      <c r="BP127" s="2">
        <f t="shared" si="67"/>
        <v>1.5774716644045839E-8</v>
      </c>
      <c r="BQ127" s="2">
        <f t="shared" si="67"/>
        <v>2.1376891368163342E-8</v>
      </c>
      <c r="BR127" s="2">
        <f t="shared" si="67"/>
        <v>3.9501948618791971E-6</v>
      </c>
      <c r="BS127" s="2">
        <f t="shared" si="67"/>
        <v>3.968533945908348E-9</v>
      </c>
      <c r="BT127" s="2">
        <f t="shared" si="67"/>
        <v>3.8722390627299319E-8</v>
      </c>
      <c r="BU127" s="2">
        <f t="shared" si="67"/>
        <v>1.258395556646974E-7</v>
      </c>
      <c r="BV127" s="2">
        <f t="shared" si="67"/>
        <v>7.6824349548587634E-8</v>
      </c>
      <c r="BW127" s="2">
        <f t="shared" si="67"/>
        <v>5.7216311688534915E-9</v>
      </c>
      <c r="BX127" s="2">
        <f t="shared" si="67"/>
        <v>1.8434747062201495E-9</v>
      </c>
      <c r="BY127" s="2">
        <f t="shared" si="67"/>
        <v>4.3186076936763129E-10</v>
      </c>
      <c r="BZ127" s="2">
        <f t="shared" si="67"/>
        <v>4.2648196085792733E-9</v>
      </c>
      <c r="CA127" s="2">
        <f t="shared" si="67"/>
        <v>6.0947868973926234E-10</v>
      </c>
      <c r="CB127" s="2">
        <f t="shared" si="67"/>
        <v>3.1803324418433476E-9</v>
      </c>
      <c r="CC127" s="2">
        <f t="shared" si="67"/>
        <v>4.0352858832193306E-8</v>
      </c>
      <c r="CD127" s="2">
        <f t="shared" si="67"/>
        <v>3.3498608331683499E-8</v>
      </c>
      <c r="CE127" s="2">
        <f t="shared" si="67"/>
        <v>6.1547478225065788E-9</v>
      </c>
      <c r="CF127" s="2">
        <f t="shared" si="67"/>
        <v>2.6332163116649099E-9</v>
      </c>
      <c r="CG127" s="2">
        <f t="shared" si="67"/>
        <v>3.9900459825048529E-8</v>
      </c>
      <c r="CH127" s="2">
        <f t="shared" si="67"/>
        <v>1.9896067016134111E-9</v>
      </c>
      <c r="CI127" s="2">
        <f t="shared" si="67"/>
        <v>9.8856034469463339E-10</v>
      </c>
      <c r="CJ127" s="2">
        <f t="shared" si="67"/>
        <v>6.2923461996433616E-9</v>
      </c>
      <c r="CK127" s="2">
        <f t="shared" si="67"/>
        <v>7.403158974739199E-9</v>
      </c>
      <c r="CL127" s="2">
        <f t="shared" si="67"/>
        <v>5.5186077929647581E-10</v>
      </c>
      <c r="CM127" s="2">
        <f t="shared" si="67"/>
        <v>5.3049973303131992E-9</v>
      </c>
      <c r="CN127" s="2">
        <f t="shared" si="67"/>
        <v>3.1510349884911193E-9</v>
      </c>
      <c r="CO127" s="2">
        <f t="shared" si="67"/>
        <v>5.2188475763159659E-9</v>
      </c>
      <c r="CP127" s="2">
        <f t="shared" si="67"/>
        <v>4.7696895322246746E-9</v>
      </c>
      <c r="CQ127" s="2">
        <f t="shared" si="67"/>
        <v>1.5899127348006914E-8</v>
      </c>
      <c r="CR127" s="2">
        <f t="shared" si="67"/>
        <v>2.039119983976434E-10</v>
      </c>
      <c r="CS127" s="2">
        <f t="shared" si="67"/>
        <v>1.4699885753088893E-10</v>
      </c>
      <c r="CT127" s="2">
        <f t="shared" ref="CT127:CZ127" si="68">IF(CT18&lt;0,CT18*(-1),CT18)</f>
        <v>1.2824510342568374E-9</v>
      </c>
      <c r="CU127" s="2">
        <f t="shared" si="68"/>
        <v>5.0674420215557348E-10</v>
      </c>
      <c r="CV127" s="2">
        <f t="shared" si="68"/>
        <v>1.4099377665388602E-8</v>
      </c>
      <c r="CW127" s="2">
        <f t="shared" si="68"/>
        <v>6.5663137149840622E-9</v>
      </c>
      <c r="CX127" s="2">
        <f t="shared" si="68"/>
        <v>4.9335255880578188E-9</v>
      </c>
      <c r="CY127" s="2">
        <f t="shared" si="68"/>
        <v>2.5227217825829484E-7</v>
      </c>
      <c r="CZ127" s="2">
        <f t="shared" si="68"/>
        <v>6.5109915357197679E-4</v>
      </c>
      <c r="DA127" s="2">
        <f t="shared" si="12"/>
        <v>8074.8560965690212</v>
      </c>
      <c r="DB127" s="2"/>
    </row>
    <row r="128" spans="1:106" x14ac:dyDescent="0.25">
      <c r="A128" s="2" t="s">
        <v>512</v>
      </c>
      <c r="B128" s="2">
        <f t="shared" ref="B128:AG128" si="69">IF(B19&lt;0,B19*(-1),B19)</f>
        <v>4.9230664433963511E-8</v>
      </c>
      <c r="C128" s="2">
        <f t="shared" si="69"/>
        <v>1.4155080299679303E-5</v>
      </c>
      <c r="D128" s="2">
        <f t="shared" si="69"/>
        <v>5.8023452709221601E-10</v>
      </c>
      <c r="E128" s="2">
        <f t="shared" si="69"/>
        <v>1.4936109238306017E-8</v>
      </c>
      <c r="F128" s="2">
        <f t="shared" si="69"/>
        <v>8.866356893122429E-8</v>
      </c>
      <c r="G128" s="2">
        <f t="shared" si="69"/>
        <v>6.1360047989591493E-2</v>
      </c>
      <c r="H128" s="2">
        <f t="shared" si="69"/>
        <v>9.8892314781551249E-8</v>
      </c>
      <c r="I128" s="2">
        <f t="shared" si="69"/>
        <v>13.033300841354032</v>
      </c>
      <c r="J128" s="2">
        <f t="shared" si="69"/>
        <v>173.00320799785678</v>
      </c>
      <c r="K128" s="2">
        <f t="shared" si="69"/>
        <v>3.211173422117497E-2</v>
      </c>
      <c r="L128" s="2">
        <f t="shared" si="69"/>
        <v>162.69578745534227</v>
      </c>
      <c r="M128" s="2">
        <f t="shared" si="69"/>
        <v>0.3942093183552231</v>
      </c>
      <c r="N128" s="2">
        <f t="shared" si="69"/>
        <v>1.0190333980835966</v>
      </c>
      <c r="O128" s="2">
        <f t="shared" si="69"/>
        <v>11.579095130981131</v>
      </c>
      <c r="P128" s="2">
        <f t="shared" si="69"/>
        <v>5.6057528474923366</v>
      </c>
      <c r="Q128" s="2">
        <f t="shared" si="69"/>
        <v>5.4679060654976297E-2</v>
      </c>
      <c r="R128" s="2">
        <f t="shared" si="69"/>
        <v>4030.1908924469353</v>
      </c>
      <c r="S128" s="2">
        <f t="shared" si="69"/>
        <v>3.7564475974249945E-9</v>
      </c>
      <c r="T128" s="2">
        <f t="shared" si="69"/>
        <v>6.4919462673174166E-5</v>
      </c>
      <c r="U128" s="2">
        <f t="shared" si="69"/>
        <v>4.920615754855362E-5</v>
      </c>
      <c r="V128" s="2">
        <f t="shared" si="69"/>
        <v>1.7189046417342979E-6</v>
      </c>
      <c r="W128" s="2">
        <f t="shared" si="69"/>
        <v>1.4526143889632692E-3</v>
      </c>
      <c r="X128" s="2">
        <f t="shared" si="69"/>
        <v>1.0224692367870603E-3</v>
      </c>
      <c r="Y128" s="2">
        <f t="shared" si="69"/>
        <v>2.9128813030254719E-4</v>
      </c>
      <c r="Z128" s="2">
        <f t="shared" si="69"/>
        <v>1.222988572635586E-7</v>
      </c>
      <c r="AA128" s="2">
        <f t="shared" si="69"/>
        <v>5.1418383399948198E-5</v>
      </c>
      <c r="AB128" s="2">
        <f t="shared" si="69"/>
        <v>1.5983265005736769E-5</v>
      </c>
      <c r="AC128" s="2">
        <f t="shared" si="69"/>
        <v>4.8640314810413088E-2</v>
      </c>
      <c r="AD128" s="2">
        <f t="shared" si="69"/>
        <v>2.3726054163297761E-4</v>
      </c>
      <c r="AE128" s="2">
        <f t="shared" si="69"/>
        <v>8.0158766014122307E-3</v>
      </c>
      <c r="AF128" s="2">
        <f t="shared" si="69"/>
        <v>3.8364452967698526E-3</v>
      </c>
      <c r="AG128" s="2">
        <f t="shared" si="69"/>
        <v>3.0703981754561571E-2</v>
      </c>
      <c r="AH128" s="2">
        <f t="shared" ref="AH128:BM128" si="70">IF(AH19&lt;0,AH19*(-1),AH19)</f>
        <v>9.2850985187453716E-4</v>
      </c>
      <c r="AI128" s="2">
        <f t="shared" si="70"/>
        <v>1.3600030075579639E-2</v>
      </c>
      <c r="AJ128" s="2">
        <f t="shared" si="70"/>
        <v>1.6894348362939127E-5</v>
      </c>
      <c r="AK128" s="2">
        <f t="shared" si="70"/>
        <v>7.5921432989289883E-5</v>
      </c>
      <c r="AL128" s="2">
        <f t="shared" si="70"/>
        <v>8.0961924723510492E-5</v>
      </c>
      <c r="AM128" s="2">
        <f t="shared" si="70"/>
        <v>9.7267741268503016E-5</v>
      </c>
      <c r="AN128" s="2">
        <f t="shared" si="70"/>
        <v>6.8543168950441213E-5</v>
      </c>
      <c r="AO128" s="2">
        <f t="shared" si="70"/>
        <v>1.3376091001475743E-3</v>
      </c>
      <c r="AP128" s="2">
        <f t="shared" si="70"/>
        <v>1.1431011911611222E-4</v>
      </c>
      <c r="AQ128" s="2">
        <f t="shared" si="70"/>
        <v>3.3773490708419729E-3</v>
      </c>
      <c r="AR128" s="2">
        <f t="shared" si="70"/>
        <v>5.4831325462245672E-5</v>
      </c>
      <c r="AS128" s="2">
        <f t="shared" si="70"/>
        <v>3.857316755784268E-6</v>
      </c>
      <c r="AT128" s="2">
        <f t="shared" si="70"/>
        <v>7.2823564867263713E-5</v>
      </c>
      <c r="AU128" s="2">
        <f t="shared" si="70"/>
        <v>2.0619315125536275E-5</v>
      </c>
      <c r="AV128" s="2">
        <f t="shared" si="70"/>
        <v>1.3777992520935811E-4</v>
      </c>
      <c r="AW128" s="2">
        <f t="shared" si="70"/>
        <v>2.7802159547372085E-3</v>
      </c>
      <c r="AX128" s="2">
        <f t="shared" si="70"/>
        <v>4.4122745634922467E-7</v>
      </c>
      <c r="AY128" s="2">
        <f t="shared" si="70"/>
        <v>1.5567569711105733E-5</v>
      </c>
      <c r="AZ128" s="2">
        <f t="shared" si="70"/>
        <v>5.5764674688418836E-4</v>
      </c>
      <c r="BA128" s="2">
        <f t="shared" si="70"/>
        <v>2.5352509425147218E-8</v>
      </c>
      <c r="BB128" s="2">
        <f t="shared" si="70"/>
        <v>3.2756698686853269E-8</v>
      </c>
      <c r="BC128" s="2">
        <f t="shared" si="70"/>
        <v>1.0114451498566268E-7</v>
      </c>
      <c r="BD128" s="2">
        <f t="shared" si="70"/>
        <v>6.4977669911314706E-9</v>
      </c>
      <c r="BE128" s="2">
        <f t="shared" si="70"/>
        <v>5.0958933406342055E-8</v>
      </c>
      <c r="BF128" s="2">
        <f t="shared" si="70"/>
        <v>1.7043522149151613E-10</v>
      </c>
      <c r="BG128" s="2">
        <f t="shared" si="70"/>
        <v>2.7745869601858431E-8</v>
      </c>
      <c r="BH128" s="2">
        <f t="shared" si="70"/>
        <v>7.9637840766366708E-9</v>
      </c>
      <c r="BI128" s="2">
        <f t="shared" si="70"/>
        <v>8.0690301551555876E-8</v>
      </c>
      <c r="BJ128" s="2">
        <f t="shared" si="70"/>
        <v>6.437261390601634E-9</v>
      </c>
      <c r="BK128" s="2">
        <f t="shared" si="70"/>
        <v>5.2540713113558013E-8</v>
      </c>
      <c r="BL128" s="2">
        <f t="shared" si="70"/>
        <v>5.9966009935408238E-10</v>
      </c>
      <c r="BM128" s="2">
        <f t="shared" si="70"/>
        <v>3.1134987921177526E-9</v>
      </c>
      <c r="BN128" s="2">
        <f t="shared" ref="BN128:CS128" si="71">IF(BN19&lt;0,BN19*(-1),BN19)</f>
        <v>2.8370976679070736E-9</v>
      </c>
      <c r="BO128" s="2">
        <f t="shared" si="71"/>
        <v>5.4869744303687185E-8</v>
      </c>
      <c r="BP128" s="2">
        <f t="shared" si="71"/>
        <v>4.8674905883672182E-8</v>
      </c>
      <c r="BQ128" s="2">
        <f t="shared" si="71"/>
        <v>6.6264760789636057E-8</v>
      </c>
      <c r="BR128" s="2">
        <f t="shared" si="71"/>
        <v>1.468735136000987E-5</v>
      </c>
      <c r="BS128" s="2">
        <f t="shared" si="71"/>
        <v>1.4988085439426868E-8</v>
      </c>
      <c r="BT128" s="2">
        <f t="shared" si="71"/>
        <v>1.5478261161661067E-7</v>
      </c>
      <c r="BU128" s="2">
        <f t="shared" si="71"/>
        <v>2.0540528566925786E-7</v>
      </c>
      <c r="BV128" s="2">
        <f t="shared" si="71"/>
        <v>1.4567058315151371E-7</v>
      </c>
      <c r="BW128" s="2">
        <f t="shared" si="71"/>
        <v>1.3012815713864256E-8</v>
      </c>
      <c r="BX128" s="2">
        <f t="shared" si="71"/>
        <v>1.2640128943530726E-9</v>
      </c>
      <c r="BY128" s="2">
        <f t="shared" si="71"/>
        <v>1.3901015449846454E-8</v>
      </c>
      <c r="BZ128" s="2">
        <f t="shared" si="71"/>
        <v>7.4433614827285055E-9</v>
      </c>
      <c r="CA128" s="2">
        <f t="shared" si="71"/>
        <v>7.1283920988207683E-9</v>
      </c>
      <c r="CB128" s="2">
        <f t="shared" si="71"/>
        <v>1.2924061820740462E-8</v>
      </c>
      <c r="CC128" s="2">
        <f t="shared" si="71"/>
        <v>1.3940037035808928E-7</v>
      </c>
      <c r="CD128" s="2">
        <f t="shared" si="71"/>
        <v>1.2717680775153895E-7</v>
      </c>
      <c r="CE128" s="2">
        <f t="shared" si="71"/>
        <v>1.0962702745587194E-8</v>
      </c>
      <c r="CF128" s="2">
        <f t="shared" si="71"/>
        <v>1.1485777662301189E-8</v>
      </c>
      <c r="CG128" s="2">
        <f t="shared" si="71"/>
        <v>1.4744668419552909E-7</v>
      </c>
      <c r="CH128" s="2">
        <f t="shared" si="71"/>
        <v>9.9190025082407374E-9</v>
      </c>
      <c r="CI128" s="2">
        <f t="shared" si="71"/>
        <v>4.3031533891735307E-9</v>
      </c>
      <c r="CJ128" s="2">
        <f t="shared" si="71"/>
        <v>9.893597052723635E-10</v>
      </c>
      <c r="CK128" s="2">
        <f t="shared" si="71"/>
        <v>4.1532729255777667E-8</v>
      </c>
      <c r="CL128" s="2">
        <f t="shared" si="71"/>
        <v>2.3263737602974288E-9</v>
      </c>
      <c r="CM128" s="2">
        <f t="shared" si="71"/>
        <v>2.0149578006112279E-8</v>
      </c>
      <c r="CN128" s="2">
        <f t="shared" si="71"/>
        <v>9.0974809907606868E-9</v>
      </c>
      <c r="CO128" s="2">
        <f t="shared" si="71"/>
        <v>4.2964316548932402E-9</v>
      </c>
      <c r="CP128" s="2">
        <f t="shared" si="71"/>
        <v>1.7794477003008069E-8</v>
      </c>
      <c r="CQ128" s="2">
        <f t="shared" si="71"/>
        <v>5.8579111339440715E-8</v>
      </c>
      <c r="CR128" s="2">
        <f t="shared" si="71"/>
        <v>9.700109604438012E-10</v>
      </c>
      <c r="CS128" s="2">
        <f t="shared" si="71"/>
        <v>1.32313893175251E-9</v>
      </c>
      <c r="CT128" s="2">
        <f t="shared" ref="CT128:CZ128" si="72">IF(CT19&lt;0,CT19*(-1),CT19)</f>
        <v>5.0519055605491303E-9</v>
      </c>
      <c r="CU128" s="2">
        <f t="shared" si="72"/>
        <v>2.9318449890070042E-9</v>
      </c>
      <c r="CV128" s="2">
        <f t="shared" si="72"/>
        <v>2.1298333763297705E-8</v>
      </c>
      <c r="CW128" s="2">
        <f t="shared" si="72"/>
        <v>3.1365118502435507E-8</v>
      </c>
      <c r="CX128" s="2">
        <f t="shared" si="72"/>
        <v>2.1361884705584089E-8</v>
      </c>
      <c r="CY128" s="2">
        <f t="shared" si="72"/>
        <v>9.9736143255313436E-7</v>
      </c>
      <c r="CZ128" s="2">
        <f t="shared" si="72"/>
        <v>4.8076227341198319E-4</v>
      </c>
      <c r="DA128" s="2">
        <f t="shared" si="12"/>
        <v>4397.7876677713039</v>
      </c>
      <c r="DB128" s="2"/>
    </row>
    <row r="129" spans="1:106" x14ac:dyDescent="0.25">
      <c r="A129" s="2" t="s">
        <v>513</v>
      </c>
      <c r="B129" s="2">
        <f t="shared" ref="B129:AG129" si="73">IF(B20&lt;0,B20*(-1),B20)</f>
        <v>2.206013149930186E-12</v>
      </c>
      <c r="C129" s="2">
        <f t="shared" si="73"/>
        <v>9.2759133707431829E-14</v>
      </c>
      <c r="D129" s="2">
        <f t="shared" si="73"/>
        <v>3.9042657995480567E-12</v>
      </c>
      <c r="E129" s="2">
        <f t="shared" si="73"/>
        <v>2.3634427748220332E-12</v>
      </c>
      <c r="F129" s="2">
        <f t="shared" si="73"/>
        <v>3.5882408155885059E-12</v>
      </c>
      <c r="G129" s="2">
        <f t="shared" si="73"/>
        <v>6.319389456166391E-13</v>
      </c>
      <c r="H129" s="2">
        <f t="shared" si="73"/>
        <v>4.4124703890702222E-12</v>
      </c>
      <c r="I129" s="2">
        <f t="shared" si="73"/>
        <v>2.929212428171013E-12</v>
      </c>
      <c r="J129" s="2">
        <f t="shared" si="73"/>
        <v>7.232270338164426E-13</v>
      </c>
      <c r="K129" s="2">
        <f t="shared" si="73"/>
        <v>3.3821834222180769E-12</v>
      </c>
      <c r="L129" s="2">
        <f t="shared" si="73"/>
        <v>8.8062890313267417E-13</v>
      </c>
      <c r="M129" s="2">
        <f t="shared" si="73"/>
        <v>1.8278711877428577E-11</v>
      </c>
      <c r="N129" s="2">
        <f t="shared" si="73"/>
        <v>7.4376060865688487E-12</v>
      </c>
      <c r="O129" s="2">
        <f t="shared" si="73"/>
        <v>5.6843418860808015E-12</v>
      </c>
      <c r="P129" s="2">
        <f t="shared" si="73"/>
        <v>1.06368247543287E-11</v>
      </c>
      <c r="Q129" s="2">
        <f t="shared" si="73"/>
        <v>7.5226491702551357E-12</v>
      </c>
      <c r="R129" s="2">
        <f t="shared" si="73"/>
        <v>4.4195758164278232E-12</v>
      </c>
      <c r="S129" s="2">
        <f t="shared" si="73"/>
        <v>1734.0000000000241</v>
      </c>
      <c r="T129" s="2">
        <f t="shared" si="73"/>
        <v>2.7950974867962941E-11</v>
      </c>
      <c r="U129" s="2">
        <f t="shared" si="73"/>
        <v>1.184563558354057E-11</v>
      </c>
      <c r="V129" s="2">
        <f t="shared" si="73"/>
        <v>5.6843418860808015E-12</v>
      </c>
      <c r="W129" s="2">
        <f t="shared" si="73"/>
        <v>1.850963826655061E-12</v>
      </c>
      <c r="X129" s="2">
        <f t="shared" si="73"/>
        <v>4.8663295615369861E-12</v>
      </c>
      <c r="Y129" s="2">
        <f t="shared" si="73"/>
        <v>2.0603518890993655E-12</v>
      </c>
      <c r="Z129" s="2">
        <f t="shared" si="73"/>
        <v>1.3509193763638905E-12</v>
      </c>
      <c r="AA129" s="2">
        <f t="shared" si="73"/>
        <v>5.9259264162392356E-12</v>
      </c>
      <c r="AB129" s="2">
        <f t="shared" si="73"/>
        <v>6.2616578588858829E-14</v>
      </c>
      <c r="AC129" s="2">
        <f t="shared" si="73"/>
        <v>8.1818996022775536E-12</v>
      </c>
      <c r="AD129" s="2">
        <f t="shared" si="73"/>
        <v>1.8018919689666291E-13</v>
      </c>
      <c r="AE129" s="2">
        <f t="shared" si="73"/>
        <v>6.4623861817381112E-12</v>
      </c>
      <c r="AF129" s="2">
        <f t="shared" si="73"/>
        <v>6.3868910160636005E-12</v>
      </c>
      <c r="AG129" s="2">
        <f t="shared" si="73"/>
        <v>8.4687812318406941E-13</v>
      </c>
      <c r="AH129" s="2">
        <f t="shared" ref="AH129:BM129" si="74">IF(AH20&lt;0,AH20*(-1),AH20)</f>
        <v>1.028066520802895E-11</v>
      </c>
      <c r="AI129" s="2">
        <f t="shared" si="74"/>
        <v>1.5720758028692217E-13</v>
      </c>
      <c r="AJ129" s="2">
        <f t="shared" si="74"/>
        <v>3.1361579999611422E-12</v>
      </c>
      <c r="AK129" s="2">
        <f t="shared" si="74"/>
        <v>9.681144774731365E-13</v>
      </c>
      <c r="AL129" s="2">
        <f t="shared" si="74"/>
        <v>1.6004975122996257E-11</v>
      </c>
      <c r="AM129" s="2">
        <f t="shared" si="74"/>
        <v>2.9864999362416711E-14</v>
      </c>
      <c r="AN129" s="2">
        <f t="shared" si="74"/>
        <v>2.1564972030319041E-12</v>
      </c>
      <c r="AO129" s="2">
        <f t="shared" si="74"/>
        <v>1.6799894808627869E-12</v>
      </c>
      <c r="AP129" s="2">
        <f t="shared" si="74"/>
        <v>4.2849057635407917E-13</v>
      </c>
      <c r="AQ129" s="2">
        <f t="shared" si="74"/>
        <v>2.9674041002181184E-12</v>
      </c>
      <c r="AR129" s="2">
        <f t="shared" si="74"/>
        <v>2.2803980925800715E-13</v>
      </c>
      <c r="AS129" s="2">
        <f t="shared" si="74"/>
        <v>2.2224000417736534E-11</v>
      </c>
      <c r="AT129" s="2">
        <f t="shared" si="74"/>
        <v>2.5646151868841116E-14</v>
      </c>
      <c r="AU129" s="2">
        <f t="shared" si="74"/>
        <v>8.5709217501062085E-13</v>
      </c>
      <c r="AV129" s="2">
        <f t="shared" si="74"/>
        <v>4.1899816949353408E-13</v>
      </c>
      <c r="AW129" s="2">
        <f t="shared" si="74"/>
        <v>8.8293816702389449E-12</v>
      </c>
      <c r="AX129" s="2">
        <f t="shared" si="74"/>
        <v>1.2917666936118621E-11</v>
      </c>
      <c r="AY129" s="2">
        <f t="shared" si="74"/>
        <v>3.1757929619402603E-13</v>
      </c>
      <c r="AZ129" s="2">
        <f t="shared" si="74"/>
        <v>4.4000358911944204E-12</v>
      </c>
      <c r="BA129" s="2">
        <f t="shared" si="74"/>
        <v>6.2372329523441294E-13</v>
      </c>
      <c r="BB129" s="2">
        <f t="shared" si="74"/>
        <v>7.496225862269057E-13</v>
      </c>
      <c r="BC129" s="2">
        <f t="shared" si="74"/>
        <v>4.1637804315541871E-12</v>
      </c>
      <c r="BD129" s="2">
        <f t="shared" si="74"/>
        <v>2.7394753132625738E-14</v>
      </c>
      <c r="BE129" s="2">
        <f t="shared" si="74"/>
        <v>2.6117996654306808E-13</v>
      </c>
      <c r="BF129" s="2">
        <f t="shared" si="74"/>
        <v>2.5118795932144167E-15</v>
      </c>
      <c r="BG129" s="2">
        <f t="shared" si="74"/>
        <v>1.9113599591946695E-12</v>
      </c>
      <c r="BH129" s="2">
        <f t="shared" si="74"/>
        <v>1.3917755836700962E-12</v>
      </c>
      <c r="BI129" s="2">
        <f t="shared" si="74"/>
        <v>1.6135981439902025E-12</v>
      </c>
      <c r="BJ129" s="2">
        <f t="shared" si="74"/>
        <v>1.7905676941154525E-12</v>
      </c>
      <c r="BK129" s="2">
        <f t="shared" si="74"/>
        <v>2.0179413695586845E-12</v>
      </c>
      <c r="BL129" s="2">
        <f t="shared" si="74"/>
        <v>8.8318241608931203E-14</v>
      </c>
      <c r="BM129" s="2">
        <f t="shared" si="74"/>
        <v>1.7563728249569976E-12</v>
      </c>
      <c r="BN129" s="2">
        <f t="shared" ref="BN129:CS129" si="75">IF(BN20&lt;0,BN20*(-1),BN20)</f>
        <v>1.4761525335416081E-12</v>
      </c>
      <c r="BO129" s="2">
        <f t="shared" si="75"/>
        <v>8.4909856923331972E-13</v>
      </c>
      <c r="BP129" s="2">
        <f t="shared" si="75"/>
        <v>8.4519058418663917E-12</v>
      </c>
      <c r="BQ129" s="2">
        <f t="shared" si="75"/>
        <v>1.0199840971836238E-11</v>
      </c>
      <c r="BR129" s="2">
        <f t="shared" si="75"/>
        <v>1.0169642905566434E-12</v>
      </c>
      <c r="BS129" s="2">
        <f t="shared" si="75"/>
        <v>3.219646771412954E-13</v>
      </c>
      <c r="BT129" s="2">
        <f t="shared" si="75"/>
        <v>1.1493028750919621E-12</v>
      </c>
      <c r="BU129" s="2">
        <f t="shared" si="75"/>
        <v>2.3291590878216084E-11</v>
      </c>
      <c r="BV129" s="2">
        <f t="shared" si="75"/>
        <v>5.5422333389287814E-12</v>
      </c>
      <c r="BW129" s="2">
        <f t="shared" si="75"/>
        <v>3.5083047578154947E-14</v>
      </c>
      <c r="BX129" s="2">
        <f t="shared" si="75"/>
        <v>7.5583983516480657E-13</v>
      </c>
      <c r="BY129" s="2">
        <f t="shared" si="75"/>
        <v>1.5401013797600172E-12</v>
      </c>
      <c r="BZ129" s="2">
        <f t="shared" si="75"/>
        <v>3.75877107217093E-12</v>
      </c>
      <c r="CA129" s="2">
        <f t="shared" si="75"/>
        <v>4.9826809345177026E-13</v>
      </c>
      <c r="CB129" s="2">
        <f t="shared" si="75"/>
        <v>1.9602097722781764E-12</v>
      </c>
      <c r="CC129" s="2">
        <f t="shared" si="75"/>
        <v>9.4200203193395282E-12</v>
      </c>
      <c r="CD129" s="2">
        <f t="shared" si="75"/>
        <v>7.8212991638793028E-12</v>
      </c>
      <c r="CE129" s="2">
        <f t="shared" si="75"/>
        <v>1.6076029396572267E-13</v>
      </c>
      <c r="CF129" s="2">
        <f t="shared" si="75"/>
        <v>3.5660363550960028E-13</v>
      </c>
      <c r="CG129" s="2">
        <f t="shared" si="75"/>
        <v>5.652367462971597E-12</v>
      </c>
      <c r="CH129" s="2">
        <f t="shared" si="75"/>
        <v>5.907496714030458E-13</v>
      </c>
      <c r="CI129" s="2">
        <f t="shared" si="75"/>
        <v>2.3581137043038325E-13</v>
      </c>
      <c r="CJ129" s="2">
        <f t="shared" si="75"/>
        <v>4.8885340220294893E-12</v>
      </c>
      <c r="CK129" s="2">
        <f t="shared" si="75"/>
        <v>1.9753088054130785E-12</v>
      </c>
      <c r="CL129" s="2">
        <f t="shared" si="75"/>
        <v>7.7360340355880908E-13</v>
      </c>
      <c r="CM129" s="2">
        <f t="shared" si="75"/>
        <v>1.4388490399142029E-12</v>
      </c>
      <c r="CN129" s="2">
        <f t="shared" si="75"/>
        <v>4.9915627187147038E-13</v>
      </c>
      <c r="CO129" s="2">
        <f t="shared" si="75"/>
        <v>2.2035706592760107E-12</v>
      </c>
      <c r="CP129" s="2">
        <f t="shared" si="75"/>
        <v>1.8713919303081639E-12</v>
      </c>
      <c r="CQ129" s="2">
        <f t="shared" si="75"/>
        <v>1.0054179711005418E-12</v>
      </c>
      <c r="CR129" s="2">
        <f t="shared" si="75"/>
        <v>7.4940054162198066E-15</v>
      </c>
      <c r="CS129" s="2">
        <f t="shared" si="75"/>
        <v>5.6621374255882984E-14</v>
      </c>
      <c r="CT129" s="2">
        <f t="shared" ref="CT129:CZ129" si="76">IF(CT20&lt;0,CT20*(-1),CT20)</f>
        <v>2.9531932455029164E-13</v>
      </c>
      <c r="CU129" s="2">
        <f t="shared" si="76"/>
        <v>2.1138646388862981E-13</v>
      </c>
      <c r="CV129" s="2">
        <f t="shared" si="76"/>
        <v>1.9184653865522705E-13</v>
      </c>
      <c r="CW129" s="2">
        <f t="shared" si="76"/>
        <v>1.6413537196058314E-12</v>
      </c>
      <c r="CX129" s="2">
        <f t="shared" si="76"/>
        <v>2.1316282072803006E-13</v>
      </c>
      <c r="CY129" s="2">
        <f t="shared" si="76"/>
        <v>1.2647660696529783E-12</v>
      </c>
      <c r="CZ129" s="2">
        <f t="shared" si="76"/>
        <v>1.1022226823520498E-4</v>
      </c>
      <c r="DA129" s="2">
        <f t="shared" si="12"/>
        <v>1734.0001102226618</v>
      </c>
      <c r="DB129" s="2"/>
    </row>
    <row r="130" spans="1:106" x14ac:dyDescent="0.25">
      <c r="A130" s="2" t="s">
        <v>514</v>
      </c>
      <c r="B130" s="2">
        <f t="shared" ref="B130:AG130" si="77">IF(B21&lt;0,B21*(-1),B21)</f>
        <v>1.3603075493238137E-2</v>
      </c>
      <c r="C130" s="2">
        <f t="shared" si="77"/>
        <v>5.2244876670911822E-2</v>
      </c>
      <c r="D130" s="2">
        <f t="shared" si="77"/>
        <v>2.3540267505950396E-5</v>
      </c>
      <c r="E130" s="2">
        <f t="shared" si="77"/>
        <v>1.4788920061192812E-4</v>
      </c>
      <c r="F130" s="2">
        <f t="shared" si="77"/>
        <v>1.4096673430174178E-2</v>
      </c>
      <c r="G130" s="2">
        <f t="shared" si="77"/>
        <v>0.13294199843288368</v>
      </c>
      <c r="H130" s="2">
        <f t="shared" si="77"/>
        <v>1.5723911857662642E-2</v>
      </c>
      <c r="I130" s="2">
        <f t="shared" si="77"/>
        <v>3.2664848900228804E-2</v>
      </c>
      <c r="J130" s="2">
        <f t="shared" si="77"/>
        <v>2.6138558232582376E-3</v>
      </c>
      <c r="K130" s="2">
        <f t="shared" si="77"/>
        <v>7.2285222818635475E-3</v>
      </c>
      <c r="L130" s="2">
        <f t="shared" si="77"/>
        <v>1.9585027092503537E-3</v>
      </c>
      <c r="M130" s="2">
        <f t="shared" si="77"/>
        <v>2.5669751011093922E-2</v>
      </c>
      <c r="N130" s="2">
        <f t="shared" si="77"/>
        <v>2.7341035138590541E-3</v>
      </c>
      <c r="O130" s="2">
        <f t="shared" si="77"/>
        <v>0.89780790168319413</v>
      </c>
      <c r="P130" s="2">
        <f t="shared" si="77"/>
        <v>6.3521838384389184E-2</v>
      </c>
      <c r="Q130" s="2">
        <f t="shared" si="77"/>
        <v>2.8992828362959244E-2</v>
      </c>
      <c r="R130" s="2">
        <f t="shared" si="77"/>
        <v>5.6106315679429031E-2</v>
      </c>
      <c r="S130" s="2">
        <f t="shared" si="77"/>
        <v>6.6793178562818412E-4</v>
      </c>
      <c r="T130" s="2">
        <f t="shared" si="77"/>
        <v>5645.4334564587116</v>
      </c>
      <c r="U130" s="2">
        <f t="shared" si="77"/>
        <v>50.940854108507672</v>
      </c>
      <c r="V130" s="2">
        <f t="shared" si="77"/>
        <v>3.7323334278101825</v>
      </c>
      <c r="W130" s="2">
        <f t="shared" si="77"/>
        <v>5.3709831663673882</v>
      </c>
      <c r="X130" s="2">
        <f t="shared" si="77"/>
        <v>55.724933526227517</v>
      </c>
      <c r="Y130" s="2">
        <f t="shared" si="77"/>
        <v>7.9925130158509319</v>
      </c>
      <c r="Z130" s="2">
        <f t="shared" si="77"/>
        <v>5.1311764551886796E-3</v>
      </c>
      <c r="AA130" s="2">
        <f t="shared" si="77"/>
        <v>0.91566581867846253</v>
      </c>
      <c r="AB130" s="2">
        <f t="shared" si="77"/>
        <v>4.6250239025156219</v>
      </c>
      <c r="AC130" s="2">
        <f t="shared" si="77"/>
        <v>7.7634982399785866</v>
      </c>
      <c r="AD130" s="2">
        <f t="shared" si="77"/>
        <v>2.4695299231735603</v>
      </c>
      <c r="AE130" s="2">
        <f t="shared" si="77"/>
        <v>3.442714226989537</v>
      </c>
      <c r="AF130" s="2">
        <f t="shared" si="77"/>
        <v>0.994488675286054</v>
      </c>
      <c r="AG130" s="2">
        <f t="shared" si="77"/>
        <v>18.200399754795569</v>
      </c>
      <c r="AH130" s="2">
        <f t="shared" ref="AH130:BM130" si="78">IF(AH21&lt;0,AH21*(-1),AH21)</f>
        <v>4.9434410362533043</v>
      </c>
      <c r="AI130" s="2">
        <f t="shared" si="78"/>
        <v>0.43315720911732569</v>
      </c>
      <c r="AJ130" s="2">
        <f t="shared" si="78"/>
        <v>13.26842413974822</v>
      </c>
      <c r="AK130" s="2">
        <f t="shared" si="78"/>
        <v>0.39505033229181663</v>
      </c>
      <c r="AL130" s="2">
        <f t="shared" si="78"/>
        <v>2.3691825461676785</v>
      </c>
      <c r="AM130" s="2">
        <f t="shared" si="78"/>
        <v>7.3482674371274754</v>
      </c>
      <c r="AN130" s="2">
        <f t="shared" si="78"/>
        <v>13.463881003024101</v>
      </c>
      <c r="AO130" s="2">
        <f t="shared" si="78"/>
        <v>28.491895511505248</v>
      </c>
      <c r="AP130" s="2">
        <f t="shared" si="78"/>
        <v>7.2129390925122152</v>
      </c>
      <c r="AQ130" s="2">
        <f t="shared" si="78"/>
        <v>40.602934643919582</v>
      </c>
      <c r="AR130" s="2">
        <f t="shared" si="78"/>
        <v>21.03005706803458</v>
      </c>
      <c r="AS130" s="2">
        <f t="shared" si="78"/>
        <v>2.5309249604679849</v>
      </c>
      <c r="AT130" s="2">
        <f t="shared" si="78"/>
        <v>0.2524587688434714</v>
      </c>
      <c r="AU130" s="2">
        <f t="shared" si="78"/>
        <v>11.144023727208875</v>
      </c>
      <c r="AV130" s="2">
        <f t="shared" si="78"/>
        <v>2.8221075874272898</v>
      </c>
      <c r="AW130" s="2">
        <f t="shared" si="78"/>
        <v>17.742674421792913</v>
      </c>
      <c r="AX130" s="2">
        <f t="shared" si="78"/>
        <v>4.7788102126901322E-2</v>
      </c>
      <c r="AY130" s="2">
        <f t="shared" si="78"/>
        <v>0.20857659097321105</v>
      </c>
      <c r="AZ130" s="2">
        <f t="shared" si="78"/>
        <v>144.71047671776068</v>
      </c>
      <c r="BA130" s="2">
        <f t="shared" si="78"/>
        <v>6.0117937337977878E-4</v>
      </c>
      <c r="BB130" s="2">
        <f t="shared" si="78"/>
        <v>2.3709232969792993E-4</v>
      </c>
      <c r="BC130" s="2">
        <f t="shared" si="78"/>
        <v>8.5806809267410245E-3</v>
      </c>
      <c r="BD130" s="2">
        <f t="shared" si="78"/>
        <v>7.4555333925196976E-5</v>
      </c>
      <c r="BE130" s="2">
        <f t="shared" si="78"/>
        <v>2.4355930532671266E-3</v>
      </c>
      <c r="BF130" s="2">
        <f t="shared" si="78"/>
        <v>5.3726219953587062E-5</v>
      </c>
      <c r="BG130" s="2">
        <f t="shared" si="78"/>
        <v>1.1905356150123225E-2</v>
      </c>
      <c r="BH130" s="2">
        <f t="shared" si="78"/>
        <v>3.8459067588831886E-3</v>
      </c>
      <c r="BI130" s="2">
        <f t="shared" si="78"/>
        <v>1.8523430792924955E-2</v>
      </c>
      <c r="BJ130" s="2">
        <f t="shared" si="78"/>
        <v>9.2071753976785686E-4</v>
      </c>
      <c r="BK130" s="2">
        <f t="shared" si="78"/>
        <v>2.775067437778489E-2</v>
      </c>
      <c r="BL130" s="2">
        <f t="shared" si="78"/>
        <v>3.2438432091286273E-4</v>
      </c>
      <c r="BM130" s="2">
        <f t="shared" si="78"/>
        <v>1.4551346231499451E-3</v>
      </c>
      <c r="BN130" s="2">
        <f t="shared" ref="BN130:CS130" si="79">IF(BN21&lt;0,BN21*(-1),BN21)</f>
        <v>5.5325776494044021E-3</v>
      </c>
      <c r="BO130" s="2">
        <f t="shared" si="79"/>
        <v>2.7947928190314997E-3</v>
      </c>
      <c r="BP130" s="2">
        <f t="shared" si="79"/>
        <v>5.5000484902052449E-3</v>
      </c>
      <c r="BQ130" s="2">
        <f t="shared" si="79"/>
        <v>7.7909388635930554E-3</v>
      </c>
      <c r="BR130" s="2">
        <f t="shared" si="79"/>
        <v>0.81347246093906733</v>
      </c>
      <c r="BS130" s="2">
        <f t="shared" si="79"/>
        <v>5.0033632693526897E-3</v>
      </c>
      <c r="BT130" s="2">
        <f t="shared" si="79"/>
        <v>3.7817689011717448E-2</v>
      </c>
      <c r="BU130" s="2">
        <f t="shared" si="79"/>
        <v>8.5613435263212523E-2</v>
      </c>
      <c r="BV130" s="2">
        <f t="shared" si="79"/>
        <v>5.0777525250396138E-2</v>
      </c>
      <c r="BW130" s="2">
        <f t="shared" si="79"/>
        <v>4.2379174670372777E-2</v>
      </c>
      <c r="BX130" s="2">
        <f t="shared" si="79"/>
        <v>3.6264934444574237E-4</v>
      </c>
      <c r="BY130" s="2">
        <f t="shared" si="79"/>
        <v>4.7240155967074315E-3</v>
      </c>
      <c r="BZ130" s="2">
        <f t="shared" si="79"/>
        <v>6.3408870239527459E-3</v>
      </c>
      <c r="CA130" s="2">
        <f t="shared" si="79"/>
        <v>8.2894296191398098E-3</v>
      </c>
      <c r="CB130" s="2">
        <f t="shared" si="79"/>
        <v>8.4453349293767133E-4</v>
      </c>
      <c r="CC130" s="2">
        <f t="shared" si="79"/>
        <v>5.1666072663479667E-2</v>
      </c>
      <c r="CD130" s="2">
        <f t="shared" si="79"/>
        <v>4.7980839020510757E-2</v>
      </c>
      <c r="CE130" s="2">
        <f t="shared" si="79"/>
        <v>3.5433159648334822E-3</v>
      </c>
      <c r="CF130" s="2">
        <f t="shared" si="79"/>
        <v>2.2604397328258585E-3</v>
      </c>
      <c r="CG130" s="2">
        <f t="shared" si="79"/>
        <v>5.3828091521609167E-2</v>
      </c>
      <c r="CH130" s="2">
        <f t="shared" si="79"/>
        <v>1.1503877729523992E-4</v>
      </c>
      <c r="CI130" s="2">
        <f t="shared" si="79"/>
        <v>1.5447427894228483E-3</v>
      </c>
      <c r="CJ130" s="2">
        <f t="shared" si="79"/>
        <v>4.2251242641214048E-2</v>
      </c>
      <c r="CK130" s="2">
        <f t="shared" si="79"/>
        <v>3.2412920476190266E-3</v>
      </c>
      <c r="CL130" s="2">
        <f t="shared" si="79"/>
        <v>1.4370565434376203E-3</v>
      </c>
      <c r="CM130" s="2">
        <f t="shared" si="79"/>
        <v>1.9722714138481479E-2</v>
      </c>
      <c r="CN130" s="2">
        <f t="shared" si="79"/>
        <v>4.5154031546417173E-3</v>
      </c>
      <c r="CO130" s="2">
        <f t="shared" si="79"/>
        <v>6.7273401745637784E-3</v>
      </c>
      <c r="CP130" s="2">
        <f t="shared" si="79"/>
        <v>2.5315658274678299E-3</v>
      </c>
      <c r="CQ130" s="2">
        <f t="shared" si="79"/>
        <v>1.2976712874824159E-2</v>
      </c>
      <c r="CR130" s="2">
        <f t="shared" si="79"/>
        <v>3.0708101433241097E-4</v>
      </c>
      <c r="CS130" s="2">
        <f t="shared" si="79"/>
        <v>4.3094081864425426E-4</v>
      </c>
      <c r="CT130" s="2">
        <f t="shared" ref="CT130:CZ130" si="80">IF(CT21&lt;0,CT21*(-1),CT21)</f>
        <v>1.6269428440374156E-3</v>
      </c>
      <c r="CU130" s="2">
        <f t="shared" si="80"/>
        <v>1.5606610845946278E-3</v>
      </c>
      <c r="CV130" s="2">
        <f t="shared" si="80"/>
        <v>5.5735209522680407E-3</v>
      </c>
      <c r="CW130" s="2">
        <f t="shared" si="80"/>
        <v>1.075414793476881E-2</v>
      </c>
      <c r="CX130" s="2">
        <f t="shared" si="80"/>
        <v>9.7775380083326979E-3</v>
      </c>
      <c r="CY130" s="2">
        <f t="shared" si="80"/>
        <v>0.25612790088225368</v>
      </c>
      <c r="CZ130" s="2">
        <f t="shared" si="80"/>
        <v>2.5462482405430364E-2</v>
      </c>
      <c r="DA130" s="2">
        <f t="shared" si="12"/>
        <v>6129.6984497200619</v>
      </c>
      <c r="DB130" s="2"/>
    </row>
    <row r="131" spans="1:106" x14ac:dyDescent="0.25">
      <c r="A131" s="2" t="s">
        <v>515</v>
      </c>
      <c r="B131" s="2">
        <f t="shared" ref="B131:AG131" si="81">IF(B22&lt;0,B22*(-1),B22)</f>
        <v>6.6751589063569483E-3</v>
      </c>
      <c r="C131" s="2">
        <f t="shared" si="81"/>
        <v>5.0429875563563209E-3</v>
      </c>
      <c r="D131" s="2">
        <f t="shared" si="81"/>
        <v>2.4218025291508072E-3</v>
      </c>
      <c r="E131" s="2">
        <f t="shared" si="81"/>
        <v>3.329955658781425E-2</v>
      </c>
      <c r="F131" s="2">
        <f t="shared" si="81"/>
        <v>0.53401006067052492</v>
      </c>
      <c r="G131" s="2">
        <f t="shared" si="81"/>
        <v>0.17652398741016739</v>
      </c>
      <c r="H131" s="2">
        <f t="shared" si="81"/>
        <v>0.59571127031415472</v>
      </c>
      <c r="I131" s="2">
        <f t="shared" si="81"/>
        <v>0.27572228025153933</v>
      </c>
      <c r="J131" s="2">
        <f t="shared" si="81"/>
        <v>3.9736705013217577E-2</v>
      </c>
      <c r="K131" s="2">
        <f t="shared" si="81"/>
        <v>5.7835949799214248E-2</v>
      </c>
      <c r="L131" s="2">
        <f t="shared" si="81"/>
        <v>0.19182722640961902</v>
      </c>
      <c r="M131" s="2">
        <f t="shared" si="81"/>
        <v>0.16620009170334882</v>
      </c>
      <c r="N131" s="2">
        <f t="shared" si="81"/>
        <v>0.25670459435963566</v>
      </c>
      <c r="O131" s="2">
        <f t="shared" si="81"/>
        <v>0.67756024669704829</v>
      </c>
      <c r="P131" s="2">
        <f t="shared" si="81"/>
        <v>0.26437369055755955</v>
      </c>
      <c r="Q131" s="2">
        <f t="shared" si="81"/>
        <v>0.18415586621478397</v>
      </c>
      <c r="R131" s="2">
        <f t="shared" si="81"/>
        <v>0.4376710586784256</v>
      </c>
      <c r="S131" s="2">
        <f t="shared" si="81"/>
        <v>3.1047178544246989E-2</v>
      </c>
      <c r="T131" s="2">
        <f t="shared" si="81"/>
        <v>69.641823724317234</v>
      </c>
      <c r="U131" s="2">
        <f t="shared" si="81"/>
        <v>3133.5217566217098</v>
      </c>
      <c r="V131" s="2">
        <f t="shared" si="81"/>
        <v>5.3972344317075347</v>
      </c>
      <c r="W131" s="2">
        <f t="shared" si="81"/>
        <v>0.20676001318428899</v>
      </c>
      <c r="X131" s="2">
        <f t="shared" si="81"/>
        <v>14.412940545624707</v>
      </c>
      <c r="Y131" s="2">
        <f t="shared" si="81"/>
        <v>1.8998982112952909</v>
      </c>
      <c r="Z131" s="2">
        <f t="shared" si="81"/>
        <v>0.27930275486378875</v>
      </c>
      <c r="AA131" s="2">
        <f t="shared" si="81"/>
        <v>0.1635410797788488</v>
      </c>
      <c r="AB131" s="2">
        <f t="shared" si="81"/>
        <v>4.9270962033443222E-2</v>
      </c>
      <c r="AC131" s="2">
        <f t="shared" si="81"/>
        <v>0.81622578353676545</v>
      </c>
      <c r="AD131" s="2">
        <f t="shared" si="81"/>
        <v>0.16252913129926583</v>
      </c>
      <c r="AE131" s="2">
        <f t="shared" si="81"/>
        <v>8.4558699638709323E-2</v>
      </c>
      <c r="AF131" s="2">
        <f t="shared" si="81"/>
        <v>0.11851582190427479</v>
      </c>
      <c r="AG131" s="2">
        <f t="shared" si="81"/>
        <v>4.2505231347265084</v>
      </c>
      <c r="AH131" s="2">
        <f t="shared" ref="AH131:BM131" si="82">IF(AH22&lt;0,AH22*(-1),AH22)</f>
        <v>2.0025356521611535</v>
      </c>
      <c r="AI131" s="2">
        <f t="shared" si="82"/>
        <v>0.19036344103982472</v>
      </c>
      <c r="AJ131" s="2">
        <f t="shared" si="82"/>
        <v>0.63900862491260568</v>
      </c>
      <c r="AK131" s="2">
        <f t="shared" si="82"/>
        <v>0.2149642723926144</v>
      </c>
      <c r="AL131" s="2">
        <f t="shared" si="82"/>
        <v>0.56895311119963488</v>
      </c>
      <c r="AM131" s="2">
        <f t="shared" si="82"/>
        <v>0.13559036072404174</v>
      </c>
      <c r="AN131" s="2">
        <f t="shared" si="82"/>
        <v>2.539983198916218E-2</v>
      </c>
      <c r="AO131" s="2">
        <f t="shared" si="82"/>
        <v>0.32962062665379044</v>
      </c>
      <c r="AP131" s="2">
        <f t="shared" si="82"/>
        <v>0.44655032474426548</v>
      </c>
      <c r="AQ131" s="2">
        <f t="shared" si="82"/>
        <v>0.85936687730348038</v>
      </c>
      <c r="AR131" s="2">
        <f t="shared" si="82"/>
        <v>2.6773253087500088</v>
      </c>
      <c r="AS131" s="2">
        <f t="shared" si="82"/>
        <v>1.8213346811108337</v>
      </c>
      <c r="AT131" s="2">
        <f t="shared" si="82"/>
        <v>0.15341909574372181</v>
      </c>
      <c r="AU131" s="2">
        <f t="shared" si="82"/>
        <v>0.18858264784209355</v>
      </c>
      <c r="AV131" s="2">
        <f t="shared" si="82"/>
        <v>3.3958649123417777</v>
      </c>
      <c r="AW131" s="2">
        <f t="shared" si="82"/>
        <v>11.624769939369727</v>
      </c>
      <c r="AX131" s="2">
        <f t="shared" si="82"/>
        <v>0.37444604980221419</v>
      </c>
      <c r="AY131" s="2">
        <f t="shared" si="82"/>
        <v>9.59514423611324E-3</v>
      </c>
      <c r="AZ131" s="2">
        <f t="shared" si="82"/>
        <v>2.6505879502119782</v>
      </c>
      <c r="BA131" s="2">
        <f t="shared" si="82"/>
        <v>0.14151576404594479</v>
      </c>
      <c r="BB131" s="2">
        <f t="shared" si="82"/>
        <v>8.4592741874229382E-2</v>
      </c>
      <c r="BC131" s="2">
        <f t="shared" si="82"/>
        <v>0.79000529759721161</v>
      </c>
      <c r="BD131" s="2">
        <f t="shared" si="82"/>
        <v>1.9296682504247153E-2</v>
      </c>
      <c r="BE131" s="2">
        <f t="shared" si="82"/>
        <v>1.605922628508516E-2</v>
      </c>
      <c r="BF131" s="2">
        <f t="shared" si="82"/>
        <v>2.6858754713639105E-3</v>
      </c>
      <c r="BG131" s="2">
        <f t="shared" si="82"/>
        <v>0.69882947675056073</v>
      </c>
      <c r="BH131" s="2">
        <f t="shared" si="82"/>
        <v>0.21278870004839101</v>
      </c>
      <c r="BI131" s="2">
        <f t="shared" si="82"/>
        <v>1.3119954426431057</v>
      </c>
      <c r="BJ131" s="2">
        <f t="shared" si="82"/>
        <v>9.0825533063835451E-2</v>
      </c>
      <c r="BK131" s="2">
        <f t="shared" si="82"/>
        <v>1.3500228415333737</v>
      </c>
      <c r="BL131" s="2">
        <f t="shared" si="82"/>
        <v>1.694771078431434E-2</v>
      </c>
      <c r="BM131" s="2">
        <f t="shared" si="82"/>
        <v>8.9884082659381193E-2</v>
      </c>
      <c r="BN131" s="2">
        <f t="shared" ref="BN131:CS131" si="83">IF(BN22&lt;0,BN22*(-1),BN22)</f>
        <v>0.33297255972005502</v>
      </c>
      <c r="BO131" s="2">
        <f t="shared" si="83"/>
        <v>3.8247853011998956E-3</v>
      </c>
      <c r="BP131" s="2">
        <f t="shared" si="83"/>
        <v>0.41105797161093349</v>
      </c>
      <c r="BQ131" s="2">
        <f t="shared" si="83"/>
        <v>0.58397497237501028</v>
      </c>
      <c r="BR131" s="2">
        <f t="shared" si="83"/>
        <v>0.57370357377229553</v>
      </c>
      <c r="BS131" s="2">
        <f t="shared" si="83"/>
        <v>0.24583775711661571</v>
      </c>
      <c r="BT131" s="2">
        <f t="shared" si="83"/>
        <v>1.6779472887089266</v>
      </c>
      <c r="BU131" s="2">
        <f t="shared" si="83"/>
        <v>0.54795341049157287</v>
      </c>
      <c r="BV131" s="2">
        <f t="shared" si="83"/>
        <v>3.6355082683993487</v>
      </c>
      <c r="BW131" s="2">
        <f t="shared" si="83"/>
        <v>2.2700454302105797</v>
      </c>
      <c r="BX131" s="2">
        <f t="shared" si="83"/>
        <v>1.5673601608188648E-2</v>
      </c>
      <c r="BY131" s="2">
        <f t="shared" si="83"/>
        <v>0.39655363142208699</v>
      </c>
      <c r="BZ131" s="2">
        <f t="shared" si="83"/>
        <v>0.35828466263681946</v>
      </c>
      <c r="CA131" s="2">
        <f t="shared" si="83"/>
        <v>0.43977620646223503</v>
      </c>
      <c r="CB131" s="2">
        <f t="shared" si="83"/>
        <v>0.10538092684039668</v>
      </c>
      <c r="CC131" s="2">
        <f t="shared" si="83"/>
        <v>2.6688672247463785</v>
      </c>
      <c r="CD131" s="2">
        <f t="shared" si="83"/>
        <v>2.3155471929998868</v>
      </c>
      <c r="CE131" s="2">
        <f t="shared" si="83"/>
        <v>0.24997749015484416</v>
      </c>
      <c r="CF131" s="2">
        <f t="shared" si="83"/>
        <v>7.7242004692433142E-2</v>
      </c>
      <c r="CG131" s="2">
        <f t="shared" si="83"/>
        <v>2.6490444028015219</v>
      </c>
      <c r="CH131" s="2">
        <f t="shared" si="83"/>
        <v>3.3692094622601587E-3</v>
      </c>
      <c r="CI131" s="2">
        <f t="shared" si="83"/>
        <v>7.7063837413537062E-2</v>
      </c>
      <c r="CJ131" s="2">
        <f t="shared" si="83"/>
        <v>2.2683872013278545</v>
      </c>
      <c r="CK131" s="2">
        <f t="shared" si="83"/>
        <v>1.0454616177977716E-2</v>
      </c>
      <c r="CL131" s="2">
        <f t="shared" si="83"/>
        <v>8.2895390504416966E-2</v>
      </c>
      <c r="CM131" s="2">
        <f t="shared" si="83"/>
        <v>1.1354009362662176</v>
      </c>
      <c r="CN131" s="2">
        <f t="shared" si="83"/>
        <v>0.25666280362182925</v>
      </c>
      <c r="CO131" s="2">
        <f t="shared" si="83"/>
        <v>0.3433911729265251</v>
      </c>
      <c r="CP131" s="2">
        <f t="shared" si="83"/>
        <v>0.10491251703883808</v>
      </c>
      <c r="CQ131" s="2">
        <f t="shared" si="83"/>
        <v>0.60588763568686232</v>
      </c>
      <c r="CR131" s="2">
        <f t="shared" si="83"/>
        <v>1.3671357024329311E-2</v>
      </c>
      <c r="CS131" s="2">
        <f t="shared" si="83"/>
        <v>1.8148944947219303E-2</v>
      </c>
      <c r="CT131" s="2">
        <f t="shared" ref="CT131:CZ131" si="84">IF(CT22&lt;0,CT22*(-1),CT22)</f>
        <v>8.2686613737580128E-2</v>
      </c>
      <c r="CU131" s="2">
        <f t="shared" si="84"/>
        <v>8.0567958770102699E-2</v>
      </c>
      <c r="CV131" s="2">
        <f t="shared" si="84"/>
        <v>0.48943352393033734</v>
      </c>
      <c r="CW131" s="2">
        <f t="shared" si="84"/>
        <v>0.52723297660855906</v>
      </c>
      <c r="CX131" s="2">
        <f t="shared" si="84"/>
        <v>0.49599414070973324</v>
      </c>
      <c r="CY131" s="2">
        <f t="shared" si="84"/>
        <v>0.19440930996148609</v>
      </c>
      <c r="CZ131" s="2">
        <f t="shared" si="84"/>
        <v>2.1644572409629959</v>
      </c>
      <c r="DA131" s="2">
        <f t="shared" si="12"/>
        <v>3296.5893296047625</v>
      </c>
      <c r="DB131" s="2"/>
    </row>
    <row r="132" spans="1:106" x14ac:dyDescent="0.25">
      <c r="A132" s="2" t="s">
        <v>516</v>
      </c>
      <c r="B132" s="2">
        <f t="shared" ref="B132:AG132" si="85">IF(B23&lt;0,B23*(-1),B23)</f>
        <v>3.8837303027672299E-5</v>
      </c>
      <c r="C132" s="2">
        <f t="shared" si="85"/>
        <v>1.7551728091648084E-3</v>
      </c>
      <c r="D132" s="2">
        <f t="shared" si="85"/>
        <v>5.2259450722402789E-7</v>
      </c>
      <c r="E132" s="2">
        <f t="shared" si="85"/>
        <v>7.074680850038817E-6</v>
      </c>
      <c r="F132" s="2">
        <f t="shared" si="85"/>
        <v>3.3840472326573945E-6</v>
      </c>
      <c r="G132" s="2">
        <f t="shared" si="85"/>
        <v>1.3115574444370282E-2</v>
      </c>
      <c r="H132" s="2">
        <f t="shared" si="85"/>
        <v>3.5566961429367439E-6</v>
      </c>
      <c r="I132" s="2">
        <f t="shared" si="85"/>
        <v>12.133841703096394</v>
      </c>
      <c r="J132" s="2">
        <f t="shared" si="85"/>
        <v>1.3106881815531324E-2</v>
      </c>
      <c r="K132" s="2">
        <f t="shared" si="85"/>
        <v>7.4328627050128659E-3</v>
      </c>
      <c r="L132" s="2">
        <f t="shared" si="85"/>
        <v>6.5720345277675563E-4</v>
      </c>
      <c r="M132" s="2">
        <f t="shared" si="85"/>
        <v>1.8518723778893076E-4</v>
      </c>
      <c r="N132" s="2">
        <f t="shared" si="85"/>
        <v>4.024901106645018E-2</v>
      </c>
      <c r="O132" s="2">
        <f t="shared" si="85"/>
        <v>1.2720809864269995</v>
      </c>
      <c r="P132" s="2">
        <f t="shared" si="85"/>
        <v>8.7436181218028182</v>
      </c>
      <c r="Q132" s="2">
        <f t="shared" si="85"/>
        <v>8.2894911196618182E-4</v>
      </c>
      <c r="R132" s="2">
        <f t="shared" si="85"/>
        <v>6.895160458753935E-3</v>
      </c>
      <c r="S132" s="2">
        <f t="shared" si="85"/>
        <v>6.7586580367873239E-6</v>
      </c>
      <c r="T132" s="2">
        <f t="shared" si="85"/>
        <v>33.274457542915819</v>
      </c>
      <c r="U132" s="2">
        <f t="shared" si="85"/>
        <v>0.48117718163605616</v>
      </c>
      <c r="V132" s="2">
        <f t="shared" si="85"/>
        <v>1197.645141099651</v>
      </c>
      <c r="W132" s="2">
        <f t="shared" si="85"/>
        <v>0.18028209802855333</v>
      </c>
      <c r="X132" s="2">
        <f t="shared" si="85"/>
        <v>0.39452739676240611</v>
      </c>
      <c r="Y132" s="2">
        <f t="shared" si="85"/>
        <v>1.0545972271263002</v>
      </c>
      <c r="Z132" s="2">
        <f t="shared" si="85"/>
        <v>1.5074796849168237E-4</v>
      </c>
      <c r="AA132" s="2">
        <f t="shared" si="85"/>
        <v>1.972748721852426</v>
      </c>
      <c r="AB132" s="2">
        <f t="shared" si="85"/>
        <v>4.2612463678004318</v>
      </c>
      <c r="AC132" s="2">
        <f t="shared" si="85"/>
        <v>0.20679422494927735</v>
      </c>
      <c r="AD132" s="2">
        <f t="shared" si="85"/>
        <v>0.16655293016415573</v>
      </c>
      <c r="AE132" s="2">
        <f t="shared" si="85"/>
        <v>0.26155762041866737</v>
      </c>
      <c r="AF132" s="2">
        <f t="shared" si="85"/>
        <v>9.8220701740778793E-3</v>
      </c>
      <c r="AG132" s="2">
        <f t="shared" si="85"/>
        <v>0.43513211404944396</v>
      </c>
      <c r="AH132" s="2">
        <f t="shared" ref="AH132:BM132" si="86">IF(AH23&lt;0,AH23*(-1),AH23)</f>
        <v>22.784708702790738</v>
      </c>
      <c r="AI132" s="2">
        <f t="shared" si="86"/>
        <v>9.4948471440794435E-2</v>
      </c>
      <c r="AJ132" s="2">
        <f t="shared" si="86"/>
        <v>0.20002576518680826</v>
      </c>
      <c r="AK132" s="2">
        <f t="shared" si="86"/>
        <v>0.14747739626570766</v>
      </c>
      <c r="AL132" s="2">
        <f t="shared" si="86"/>
        <v>9.6706971502882766E-2</v>
      </c>
      <c r="AM132" s="2">
        <f t="shared" si="86"/>
        <v>5.2186935423211178E-2</v>
      </c>
      <c r="AN132" s="2">
        <f t="shared" si="86"/>
        <v>21.794883284262028</v>
      </c>
      <c r="AO132" s="2">
        <f t="shared" si="86"/>
        <v>0.11159514245205759</v>
      </c>
      <c r="AP132" s="2">
        <f t="shared" si="86"/>
        <v>0.46486277886487848</v>
      </c>
      <c r="AQ132" s="2">
        <f t="shared" si="86"/>
        <v>6.4163159757545429</v>
      </c>
      <c r="AR132" s="2">
        <f t="shared" si="86"/>
        <v>0.39692091888937364</v>
      </c>
      <c r="AS132" s="2">
        <f t="shared" si="86"/>
        <v>2.5872278626650314E-2</v>
      </c>
      <c r="AT132" s="2">
        <f t="shared" si="86"/>
        <v>0.21544150692719066</v>
      </c>
      <c r="AU132" s="2">
        <f t="shared" si="86"/>
        <v>1.1387681739443156E-2</v>
      </c>
      <c r="AV132" s="2">
        <f t="shared" si="86"/>
        <v>0.80662110144817489</v>
      </c>
      <c r="AW132" s="2">
        <f t="shared" si="86"/>
        <v>10.011600934272609</v>
      </c>
      <c r="AX132" s="2">
        <f t="shared" si="86"/>
        <v>3.1372304001934026E-2</v>
      </c>
      <c r="AY132" s="2">
        <f t="shared" si="86"/>
        <v>1.8603328138557917E-2</v>
      </c>
      <c r="AZ132" s="2">
        <f t="shared" si="86"/>
        <v>0.43899879167878453</v>
      </c>
      <c r="BA132" s="2">
        <f t="shared" si="86"/>
        <v>1.9660231601603684E-5</v>
      </c>
      <c r="BB132" s="2">
        <f t="shared" si="86"/>
        <v>1.9768458076718787E-5</v>
      </c>
      <c r="BC132" s="2">
        <f t="shared" si="86"/>
        <v>1.1309125602387837E-4</v>
      </c>
      <c r="BD132" s="2">
        <f t="shared" si="86"/>
        <v>5.9618077510315004E-6</v>
      </c>
      <c r="BE132" s="2">
        <f t="shared" si="86"/>
        <v>1.5903089960675465E-5</v>
      </c>
      <c r="BF132" s="2">
        <f t="shared" si="86"/>
        <v>2.0054274176006803E-7</v>
      </c>
      <c r="BG132" s="2">
        <f t="shared" si="86"/>
        <v>8.6727689122767515E-5</v>
      </c>
      <c r="BH132" s="2">
        <f t="shared" si="86"/>
        <v>1.3187693065797035E-5</v>
      </c>
      <c r="BI132" s="2">
        <f t="shared" si="86"/>
        <v>2.1085924975450254E-4</v>
      </c>
      <c r="BJ132" s="2">
        <f t="shared" si="86"/>
        <v>4.2358118236052178E-5</v>
      </c>
      <c r="BK132" s="2">
        <f t="shared" si="86"/>
        <v>1.1353607862929493E-4</v>
      </c>
      <c r="BL132" s="2">
        <f t="shared" si="86"/>
        <v>3.3269042597483534E-6</v>
      </c>
      <c r="BM132" s="2">
        <f t="shared" si="86"/>
        <v>9.1521440577224666E-6</v>
      </c>
      <c r="BN132" s="2">
        <f t="shared" ref="BN132:CS132" si="87">IF(BN23&lt;0,BN23*(-1),BN23)</f>
        <v>7.6414599043062026E-5</v>
      </c>
      <c r="BO132" s="2">
        <f t="shared" si="87"/>
        <v>3.5137493441084189E-5</v>
      </c>
      <c r="BP132" s="2">
        <f t="shared" si="87"/>
        <v>7.2187559982950233E-5</v>
      </c>
      <c r="BQ132" s="2">
        <f t="shared" si="87"/>
        <v>9.8897498148176055E-5</v>
      </c>
      <c r="BR132" s="2">
        <f t="shared" si="87"/>
        <v>5.5588409525491045E-3</v>
      </c>
      <c r="BS132" s="2">
        <f t="shared" si="87"/>
        <v>2.4711530585364017E-5</v>
      </c>
      <c r="BT132" s="2">
        <f t="shared" si="87"/>
        <v>1.3968658282692559E-4</v>
      </c>
      <c r="BU132" s="2">
        <f t="shared" si="87"/>
        <v>3.8735864424666033E-4</v>
      </c>
      <c r="BV132" s="2">
        <f t="shared" si="87"/>
        <v>2.7178021710483335E-4</v>
      </c>
      <c r="BW132" s="2">
        <f t="shared" si="87"/>
        <v>2.5753501437719706E-4</v>
      </c>
      <c r="BX132" s="2">
        <f t="shared" si="87"/>
        <v>9.3402989591595542E-6</v>
      </c>
      <c r="BY132" s="2">
        <f t="shared" si="87"/>
        <v>7.3683600120943993E-5</v>
      </c>
      <c r="BZ132" s="2">
        <f t="shared" si="87"/>
        <v>3.8073373502811592E-6</v>
      </c>
      <c r="CA132" s="2">
        <f t="shared" si="87"/>
        <v>4.9021666558957122E-5</v>
      </c>
      <c r="CB132" s="2">
        <f t="shared" si="87"/>
        <v>1.3594340670053384E-5</v>
      </c>
      <c r="CC132" s="2">
        <f t="shared" si="87"/>
        <v>2.8042997915633805E-4</v>
      </c>
      <c r="CD132" s="2">
        <f t="shared" si="87"/>
        <v>2.9900019946715872E-4</v>
      </c>
      <c r="CE132" s="2">
        <f t="shared" si="87"/>
        <v>2.8185206647712846E-5</v>
      </c>
      <c r="CF132" s="2">
        <f t="shared" si="87"/>
        <v>1.0412231063128274E-5</v>
      </c>
      <c r="CG132" s="2">
        <f t="shared" si="87"/>
        <v>3.1286453763357258E-4</v>
      </c>
      <c r="CH132" s="2">
        <f t="shared" si="87"/>
        <v>2.9615489701040332E-5</v>
      </c>
      <c r="CI132" s="2">
        <f t="shared" si="87"/>
        <v>5.4141787524386586E-6</v>
      </c>
      <c r="CJ132" s="2">
        <f t="shared" si="87"/>
        <v>3.2444893167848932E-4</v>
      </c>
      <c r="CK132" s="2">
        <f t="shared" si="87"/>
        <v>3.3161802150516451E-5</v>
      </c>
      <c r="CL132" s="2">
        <f t="shared" si="87"/>
        <v>4.5754302355760501E-6</v>
      </c>
      <c r="CM132" s="2">
        <f t="shared" si="87"/>
        <v>1.0817199839241454E-4</v>
      </c>
      <c r="CN132" s="2">
        <f t="shared" si="87"/>
        <v>2.7845790327329922E-5</v>
      </c>
      <c r="CO132" s="2">
        <f t="shared" si="87"/>
        <v>1.3305417717646151E-4</v>
      </c>
      <c r="CP132" s="2">
        <f t="shared" si="87"/>
        <v>2.4853312243777737E-6</v>
      </c>
      <c r="CQ132" s="2">
        <f t="shared" si="87"/>
        <v>3.6412978921873673E-5</v>
      </c>
      <c r="CR132" s="2">
        <f t="shared" si="87"/>
        <v>1.2966878238929169E-6</v>
      </c>
      <c r="CS132" s="2">
        <f t="shared" si="87"/>
        <v>3.9239759264120266E-7</v>
      </c>
      <c r="CT132" s="2">
        <f t="shared" ref="CT132:CZ132" si="88">IF(CT23&lt;0,CT23*(-1),CT23)</f>
        <v>5.2193202044747977E-6</v>
      </c>
      <c r="CU132" s="2">
        <f t="shared" si="88"/>
        <v>5.7973363905006181E-6</v>
      </c>
      <c r="CV132" s="2">
        <f t="shared" si="88"/>
        <v>3.6255609238367015E-5</v>
      </c>
      <c r="CW132" s="2">
        <f t="shared" si="88"/>
        <v>2.7965295032572612E-5</v>
      </c>
      <c r="CX132" s="2">
        <f t="shared" si="88"/>
        <v>4.8797821392554397E-5</v>
      </c>
      <c r="CY132" s="2">
        <f t="shared" si="88"/>
        <v>7.9929485984564508E-4</v>
      </c>
      <c r="CZ132" s="2">
        <f t="shared" si="88"/>
        <v>1.4461752549166818E-2</v>
      </c>
      <c r="DA132" s="2">
        <f t="shared" si="12"/>
        <v>1326.7232931423098</v>
      </c>
      <c r="DB132" s="2"/>
    </row>
    <row r="133" spans="1:106" x14ac:dyDescent="0.25">
      <c r="A133" s="2" t="s">
        <v>517</v>
      </c>
      <c r="B133" s="2">
        <f t="shared" ref="B133:AG133" si="89">IF(B24&lt;0,B24*(-1),B24)</f>
        <v>1.0194094815660359E-3</v>
      </c>
      <c r="C133" s="2">
        <f t="shared" si="89"/>
        <v>65.939587662953031</v>
      </c>
      <c r="D133" s="2">
        <f t="shared" si="89"/>
        <v>5.3009522230813844E-6</v>
      </c>
      <c r="E133" s="2">
        <f t="shared" si="89"/>
        <v>2.3728169598614263E-4</v>
      </c>
      <c r="F133" s="2">
        <f t="shared" si="89"/>
        <v>4.1956293662814836E-4</v>
      </c>
      <c r="G133" s="2">
        <f t="shared" si="89"/>
        <v>5.0232427016947145</v>
      </c>
      <c r="H133" s="2">
        <f t="shared" si="89"/>
        <v>4.7119219026514614E-4</v>
      </c>
      <c r="I133" s="2">
        <f t="shared" si="89"/>
        <v>7.4303406092038449E-2</v>
      </c>
      <c r="J133" s="2">
        <f t="shared" si="89"/>
        <v>1.2358666676592911E-5</v>
      </c>
      <c r="K133" s="2">
        <f t="shared" si="89"/>
        <v>1.6663241055420511E-5</v>
      </c>
      <c r="L133" s="2">
        <f t="shared" si="89"/>
        <v>2.4954930197429448E-4</v>
      </c>
      <c r="M133" s="2">
        <f t="shared" si="89"/>
        <v>1.8118991381077532E-4</v>
      </c>
      <c r="N133" s="2">
        <f t="shared" si="89"/>
        <v>2.2661111214954399E-3</v>
      </c>
      <c r="O133" s="2">
        <f t="shared" si="89"/>
        <v>1.4810443744945445E-2</v>
      </c>
      <c r="P133" s="2">
        <f t="shared" si="89"/>
        <v>6.630243171916228E-2</v>
      </c>
      <c r="Q133" s="2">
        <f t="shared" si="89"/>
        <v>4.266715542370938</v>
      </c>
      <c r="R133" s="2">
        <f t="shared" si="89"/>
        <v>2.3516415900664001E-3</v>
      </c>
      <c r="S133" s="2">
        <f t="shared" si="89"/>
        <v>1.0304133650151925E-4</v>
      </c>
      <c r="T133" s="2">
        <f t="shared" si="89"/>
        <v>0.48970835245136435</v>
      </c>
      <c r="U133" s="2">
        <f t="shared" si="89"/>
        <v>0.50712772156208552</v>
      </c>
      <c r="V133" s="2">
        <f t="shared" si="89"/>
        <v>8.4125063468924335</v>
      </c>
      <c r="W133" s="2">
        <f t="shared" si="89"/>
        <v>6767.317211239716</v>
      </c>
      <c r="X133" s="2">
        <f t="shared" si="89"/>
        <v>13.129707688838142</v>
      </c>
      <c r="Y133" s="2">
        <f t="shared" si="89"/>
        <v>10.263274703422416</v>
      </c>
      <c r="Z133" s="2">
        <f t="shared" si="89"/>
        <v>4.2638024107022332E-4</v>
      </c>
      <c r="AA133" s="2">
        <f t="shared" si="89"/>
        <v>2.2660320848927897</v>
      </c>
      <c r="AB133" s="2">
        <f t="shared" si="89"/>
        <v>5.8115926091039771E-2</v>
      </c>
      <c r="AC133" s="2">
        <f t="shared" si="89"/>
        <v>0.29332691961993618</v>
      </c>
      <c r="AD133" s="2">
        <f t="shared" si="89"/>
        <v>5.0147186812764782E-2</v>
      </c>
      <c r="AE133" s="2">
        <f t="shared" si="89"/>
        <v>0.39309897537815619</v>
      </c>
      <c r="AF133" s="2">
        <f t="shared" si="89"/>
        <v>3.3958974772665882</v>
      </c>
      <c r="AG133" s="2">
        <f t="shared" si="89"/>
        <v>4.5079374078966596</v>
      </c>
      <c r="AH133" s="2">
        <f t="shared" ref="AH133:BM133" si="90">IF(AH24&lt;0,AH24*(-1),AH24)</f>
        <v>27.181622823205249</v>
      </c>
      <c r="AI133" s="2">
        <f t="shared" si="90"/>
        <v>6.4486390970911831</v>
      </c>
      <c r="AJ133" s="2">
        <f t="shared" si="90"/>
        <v>34.647079369947058</v>
      </c>
      <c r="AK133" s="2">
        <f t="shared" si="90"/>
        <v>0.83261349674849661</v>
      </c>
      <c r="AL133" s="2">
        <f t="shared" si="90"/>
        <v>0.38935629888855505</v>
      </c>
      <c r="AM133" s="2">
        <f t="shared" si="90"/>
        <v>0.65769581989998604</v>
      </c>
      <c r="AN133" s="2">
        <f t="shared" si="90"/>
        <v>67.65288796687814</v>
      </c>
      <c r="AO133" s="2">
        <f t="shared" si="90"/>
        <v>2.2223453304437744</v>
      </c>
      <c r="AP133" s="2">
        <f t="shared" si="90"/>
        <v>1.318514645571522</v>
      </c>
      <c r="AQ133" s="2">
        <f t="shared" si="90"/>
        <v>10.956605897782291</v>
      </c>
      <c r="AR133" s="2">
        <f t="shared" si="90"/>
        <v>44.64727677596526</v>
      </c>
      <c r="AS133" s="2">
        <f t="shared" si="90"/>
        <v>4.7440146510400432</v>
      </c>
      <c r="AT133" s="2">
        <f t="shared" si="90"/>
        <v>1.6408525857829752</v>
      </c>
      <c r="AU133" s="2">
        <f t="shared" si="90"/>
        <v>1.7958011053636329</v>
      </c>
      <c r="AV133" s="2">
        <f t="shared" si="90"/>
        <v>82.375715672818629</v>
      </c>
      <c r="AW133" s="2">
        <f t="shared" si="90"/>
        <v>25.921327039377026</v>
      </c>
      <c r="AX133" s="2">
        <f t="shared" si="90"/>
        <v>2.1786153901413847</v>
      </c>
      <c r="AY133" s="2">
        <f t="shared" si="90"/>
        <v>9.7122498093311083E-2</v>
      </c>
      <c r="AZ133" s="2">
        <f t="shared" si="90"/>
        <v>11.28136684721148</v>
      </c>
      <c r="BA133" s="2">
        <f t="shared" si="90"/>
        <v>5.1458803944970377E-4</v>
      </c>
      <c r="BB133" s="2">
        <f t="shared" si="90"/>
        <v>4.8716402394499703E-4</v>
      </c>
      <c r="BC133" s="2">
        <f t="shared" si="90"/>
        <v>1.8689832207703372E-3</v>
      </c>
      <c r="BD133" s="2">
        <f t="shared" si="90"/>
        <v>6.5967394794426426E-5</v>
      </c>
      <c r="BE133" s="2">
        <f t="shared" si="90"/>
        <v>6.3036197842006314E-4</v>
      </c>
      <c r="BF133" s="2">
        <f t="shared" si="90"/>
        <v>1.7904172217031444E-7</v>
      </c>
      <c r="BG133" s="2">
        <f t="shared" si="90"/>
        <v>6.6192331043257724E-4</v>
      </c>
      <c r="BH133" s="2">
        <f t="shared" si="90"/>
        <v>1.2916123816753E-4</v>
      </c>
      <c r="BI133" s="2">
        <f t="shared" si="90"/>
        <v>1.1563324934338315E-3</v>
      </c>
      <c r="BJ133" s="2">
        <f t="shared" si="90"/>
        <v>3.1266585658773494E-4</v>
      </c>
      <c r="BK133" s="2">
        <f t="shared" si="90"/>
        <v>1.8837452033526603E-4</v>
      </c>
      <c r="BL133" s="2">
        <f t="shared" si="90"/>
        <v>5.9203971047860904E-6</v>
      </c>
      <c r="BM133" s="2">
        <f t="shared" si="90"/>
        <v>1.5179302071954837E-5</v>
      </c>
      <c r="BN133" s="2">
        <f t="shared" ref="BN133:CS133" si="91">IF(BN24&lt;0,BN24*(-1),BN24)</f>
        <v>4.6859232339180323E-4</v>
      </c>
      <c r="BO133" s="2">
        <f t="shared" si="91"/>
        <v>4.6044715641624379E-4</v>
      </c>
      <c r="BP133" s="2">
        <f t="shared" si="91"/>
        <v>6.3858887693690747E-4</v>
      </c>
      <c r="BQ133" s="2">
        <f t="shared" si="91"/>
        <v>9.2268898915470743E-4</v>
      </c>
      <c r="BR133" s="2">
        <f t="shared" si="91"/>
        <v>0.18850832534524464</v>
      </c>
      <c r="BS133" s="2">
        <f t="shared" si="91"/>
        <v>1.1178276321199832E-4</v>
      </c>
      <c r="BT133" s="2">
        <f t="shared" si="91"/>
        <v>1.3587862100354897E-3</v>
      </c>
      <c r="BU133" s="2">
        <f t="shared" si="91"/>
        <v>9.966889077688279E-4</v>
      </c>
      <c r="BV133" s="2">
        <f t="shared" si="91"/>
        <v>2.4713127583950723E-3</v>
      </c>
      <c r="BW133" s="2">
        <f t="shared" si="91"/>
        <v>7.7213657192855886E-4</v>
      </c>
      <c r="BX133" s="2">
        <f t="shared" si="91"/>
        <v>3.5457701995622593E-4</v>
      </c>
      <c r="BY133" s="2">
        <f t="shared" si="91"/>
        <v>8.7237165096287761E-5</v>
      </c>
      <c r="BZ133" s="2">
        <f t="shared" si="91"/>
        <v>3.8405750469330258E-3</v>
      </c>
      <c r="CA133" s="2">
        <f t="shared" si="91"/>
        <v>8.6595623223106877E-5</v>
      </c>
      <c r="CB133" s="2">
        <f t="shared" si="91"/>
        <v>2.8921839082052259E-4</v>
      </c>
      <c r="CC133" s="2">
        <f t="shared" si="91"/>
        <v>8.8190309985636262E-4</v>
      </c>
      <c r="CD133" s="2">
        <f t="shared" si="91"/>
        <v>1.9231496472198462E-3</v>
      </c>
      <c r="CE133" s="2">
        <f t="shared" si="91"/>
        <v>1.4541392179268087E-7</v>
      </c>
      <c r="CF133" s="2">
        <f t="shared" si="91"/>
        <v>2.2651964551467785E-4</v>
      </c>
      <c r="CG133" s="2">
        <f t="shared" si="91"/>
        <v>1.707575958498353E-3</v>
      </c>
      <c r="CH133" s="2">
        <f t="shared" si="91"/>
        <v>2.8307599441590447E-4</v>
      </c>
      <c r="CI133" s="2">
        <f t="shared" si="91"/>
        <v>8.9061137527046697E-6</v>
      </c>
      <c r="CJ133" s="2">
        <f t="shared" si="91"/>
        <v>1.5938392616554609E-4</v>
      </c>
      <c r="CK133" s="2">
        <f t="shared" si="91"/>
        <v>3.6734588009323943E-4</v>
      </c>
      <c r="CL133" s="2">
        <f t="shared" si="91"/>
        <v>7.8562657185254903E-5</v>
      </c>
      <c r="CM133" s="2">
        <f t="shared" si="91"/>
        <v>5.3295031760114409E-4</v>
      </c>
      <c r="CN133" s="2">
        <f t="shared" si="91"/>
        <v>3.5745502447548198E-5</v>
      </c>
      <c r="CO133" s="2">
        <f t="shared" si="91"/>
        <v>1.3920110665357477E-3</v>
      </c>
      <c r="CP133" s="2">
        <f t="shared" si="91"/>
        <v>4.7119512778914796E-5</v>
      </c>
      <c r="CQ133" s="2">
        <f t="shared" si="91"/>
        <v>2.660694044687717E-4</v>
      </c>
      <c r="CR133" s="2">
        <f t="shared" si="91"/>
        <v>8.7773645969235758E-6</v>
      </c>
      <c r="CS133" s="2">
        <f t="shared" si="91"/>
        <v>6.5711278176561194E-6</v>
      </c>
      <c r="CT133" s="2">
        <f t="shared" ref="CT133:CZ133" si="92">IF(CT24&lt;0,CT24*(-1),CT24)</f>
        <v>1.4441567393941313E-5</v>
      </c>
      <c r="CU133" s="2">
        <f t="shared" si="92"/>
        <v>3.5015132726856635E-5</v>
      </c>
      <c r="CV133" s="2">
        <f t="shared" si="92"/>
        <v>3.9524752353492509E-4</v>
      </c>
      <c r="CW133" s="2">
        <f t="shared" si="92"/>
        <v>1.6099052870544028E-4</v>
      </c>
      <c r="CX133" s="2">
        <f t="shared" si="92"/>
        <v>5.0944605477276639E-5</v>
      </c>
      <c r="CY133" s="2">
        <f t="shared" si="92"/>
        <v>2.0455282407660924E-2</v>
      </c>
      <c r="CZ133" s="2">
        <f t="shared" si="92"/>
        <v>0.15725941392658083</v>
      </c>
      <c r="DA133" s="2">
        <f t="shared" si="12"/>
        <v>7213.8599687166252</v>
      </c>
      <c r="DB133" s="2"/>
    </row>
    <row r="134" spans="1:106" x14ac:dyDescent="0.25">
      <c r="A134" s="2" t="s">
        <v>518</v>
      </c>
      <c r="B134" s="2">
        <f t="shared" ref="B134:AG134" si="93">IF(B25&lt;0,B25*(-1),B25)</f>
        <v>4.103174983302893E-2</v>
      </c>
      <c r="C134" s="2">
        <f t="shared" si="93"/>
        <v>1.5282522917576036E-2</v>
      </c>
      <c r="D134" s="2">
        <f t="shared" si="93"/>
        <v>7.3823781458600135E-3</v>
      </c>
      <c r="E134" s="2">
        <f t="shared" si="93"/>
        <v>0.19937652626680613</v>
      </c>
      <c r="F134" s="2">
        <f t="shared" si="93"/>
        <v>0.99436905249910268</v>
      </c>
      <c r="G134" s="2">
        <f t="shared" si="93"/>
        <v>0.19093356111958526</v>
      </c>
      <c r="H134" s="2">
        <f t="shared" si="93"/>
        <v>1.1098976075829441</v>
      </c>
      <c r="I134" s="2">
        <f t="shared" si="93"/>
        <v>0.23403085607448659</v>
      </c>
      <c r="J134" s="2">
        <f t="shared" si="93"/>
        <v>4.8873236718984775E-2</v>
      </c>
      <c r="K134" s="2">
        <f t="shared" si="93"/>
        <v>0.15691732861775876</v>
      </c>
      <c r="L134" s="2">
        <f t="shared" si="93"/>
        <v>0.17323932491928984</v>
      </c>
      <c r="M134" s="2">
        <f t="shared" si="93"/>
        <v>0.2751351611480235</v>
      </c>
      <c r="N134" s="2">
        <f t="shared" si="93"/>
        <v>0.79701343255514878</v>
      </c>
      <c r="O134" s="2">
        <f t="shared" si="93"/>
        <v>1.7198707192621043</v>
      </c>
      <c r="P134" s="2">
        <f t="shared" si="93"/>
        <v>0.57140474852486101</v>
      </c>
      <c r="Q134" s="2">
        <f t="shared" si="93"/>
        <v>0.42134425404597153</v>
      </c>
      <c r="R134" s="2">
        <f t="shared" si="93"/>
        <v>0.1691021191695512</v>
      </c>
      <c r="S134" s="2">
        <f t="shared" si="93"/>
        <v>7.2535694171026677E-2</v>
      </c>
      <c r="T134" s="2">
        <f t="shared" si="93"/>
        <v>58.060458569337555</v>
      </c>
      <c r="U134" s="2">
        <f t="shared" si="93"/>
        <v>0.33604783568952445</v>
      </c>
      <c r="V134" s="2">
        <f t="shared" si="93"/>
        <v>0.76095780390769008</v>
      </c>
      <c r="W134" s="2">
        <f t="shared" si="93"/>
        <v>0.24040680770915301</v>
      </c>
      <c r="X134" s="2">
        <f t="shared" si="93"/>
        <v>12711.702959431284</v>
      </c>
      <c r="Y134" s="2">
        <f t="shared" si="93"/>
        <v>921.26524412747312</v>
      </c>
      <c r="Z134" s="2">
        <f t="shared" si="93"/>
        <v>0.36591337034327864</v>
      </c>
      <c r="AA134" s="2">
        <f t="shared" si="93"/>
        <v>40.032238486362942</v>
      </c>
      <c r="AB134" s="2">
        <f t="shared" si="93"/>
        <v>9.184091072920431</v>
      </c>
      <c r="AC134" s="2">
        <f t="shared" si="93"/>
        <v>3.5067576032809953</v>
      </c>
      <c r="AD134" s="2">
        <f t="shared" si="93"/>
        <v>1.181398638264608</v>
      </c>
      <c r="AE134" s="2">
        <f t="shared" si="93"/>
        <v>4.6432968606751537</v>
      </c>
      <c r="AF134" s="2">
        <f t="shared" si="93"/>
        <v>2.0195793328472362</v>
      </c>
      <c r="AG134" s="2">
        <f t="shared" si="93"/>
        <v>1.2073675662219592</v>
      </c>
      <c r="AH134" s="2">
        <f t="shared" ref="AH134:BM134" si="94">IF(AH25&lt;0,AH25*(-1),AH25)</f>
        <v>47.633920130056602</v>
      </c>
      <c r="AI134" s="2">
        <f t="shared" si="94"/>
        <v>7.6222404333772937</v>
      </c>
      <c r="AJ134" s="2">
        <f t="shared" si="94"/>
        <v>2.4279014682814379</v>
      </c>
      <c r="AK134" s="2">
        <f t="shared" si="94"/>
        <v>0.50587826546520809</v>
      </c>
      <c r="AL134" s="2">
        <f t="shared" si="94"/>
        <v>26.760671791655437</v>
      </c>
      <c r="AM134" s="2">
        <f t="shared" si="94"/>
        <v>0.17687478248133071</v>
      </c>
      <c r="AN134" s="2">
        <f t="shared" si="94"/>
        <v>1.1467169682787173</v>
      </c>
      <c r="AO134" s="2">
        <f t="shared" si="94"/>
        <v>6.863747807080534</v>
      </c>
      <c r="AP134" s="2">
        <f t="shared" si="94"/>
        <v>1.2637953633469627</v>
      </c>
      <c r="AQ134" s="2">
        <f t="shared" si="94"/>
        <v>16.677680291009523</v>
      </c>
      <c r="AR134" s="2">
        <f t="shared" si="94"/>
        <v>1.9013712595833787</v>
      </c>
      <c r="AS134" s="2">
        <f t="shared" si="94"/>
        <v>1.2192901971298813</v>
      </c>
      <c r="AT134" s="2">
        <f t="shared" si="94"/>
        <v>0.76023631812513937</v>
      </c>
      <c r="AU134" s="2">
        <f t="shared" si="94"/>
        <v>6.3897528932479908E-2</v>
      </c>
      <c r="AV134" s="2">
        <f t="shared" si="94"/>
        <v>3.7096194603346682</v>
      </c>
      <c r="AW134" s="2">
        <f t="shared" si="94"/>
        <v>3.8190864419042105</v>
      </c>
      <c r="AX134" s="2">
        <f t="shared" si="94"/>
        <v>1.2504780245227778</v>
      </c>
      <c r="AY134" s="2">
        <f t="shared" si="94"/>
        <v>5.7146163293941565E-2</v>
      </c>
      <c r="AZ134" s="2">
        <f t="shared" si="94"/>
        <v>2.3221592574528618</v>
      </c>
      <c r="BA134" s="2">
        <f t="shared" si="94"/>
        <v>0.31162523752368698</v>
      </c>
      <c r="BB134" s="2">
        <f t="shared" si="94"/>
        <v>0.41870976114309144</v>
      </c>
      <c r="BC134" s="2">
        <f t="shared" si="94"/>
        <v>1.3160956318292225</v>
      </c>
      <c r="BD134" s="2">
        <f t="shared" si="94"/>
        <v>7.95890265254727E-2</v>
      </c>
      <c r="BE134" s="2">
        <f t="shared" si="94"/>
        <v>0.67515533198608835</v>
      </c>
      <c r="BF134" s="2">
        <f t="shared" si="94"/>
        <v>2.1671644777864901E-3</v>
      </c>
      <c r="BG134" s="2">
        <f t="shared" si="94"/>
        <v>0.40127884417821491</v>
      </c>
      <c r="BH134" s="2">
        <f t="shared" si="94"/>
        <v>8.8423028902333112E-2</v>
      </c>
      <c r="BI134" s="2">
        <f t="shared" si="94"/>
        <v>0.83087335551263419</v>
      </c>
      <c r="BJ134" s="2">
        <f t="shared" si="94"/>
        <v>6.6365458795953458E-2</v>
      </c>
      <c r="BK134" s="2">
        <f t="shared" si="94"/>
        <v>0.54308957348095532</v>
      </c>
      <c r="BL134" s="2">
        <f t="shared" si="94"/>
        <v>5.0999543890106191E-3</v>
      </c>
      <c r="BM134" s="2">
        <f t="shared" si="94"/>
        <v>5.741920117678001E-2</v>
      </c>
      <c r="BN134" s="2">
        <f t="shared" ref="BN134:CS134" si="95">IF(BN25&lt;0,BN25*(-1),BN25)</f>
        <v>0.23921658386540123</v>
      </c>
      <c r="BO134" s="2">
        <f t="shared" si="95"/>
        <v>0.63475425712784883</v>
      </c>
      <c r="BP134" s="2">
        <f t="shared" si="95"/>
        <v>0.61396742438683205</v>
      </c>
      <c r="BQ134" s="2">
        <f t="shared" si="95"/>
        <v>0.83780794146275994</v>
      </c>
      <c r="BR134" s="2">
        <f t="shared" si="95"/>
        <v>182.74054507043283</v>
      </c>
      <c r="BS134" s="2">
        <f t="shared" si="95"/>
        <v>0.21082007121804258</v>
      </c>
      <c r="BT134" s="2">
        <f t="shared" si="95"/>
        <v>2.0125851505352887</v>
      </c>
      <c r="BU134" s="2">
        <f t="shared" si="95"/>
        <v>2.4087309779229287</v>
      </c>
      <c r="BV134" s="2">
        <f t="shared" si="95"/>
        <v>2.6426777450105732</v>
      </c>
      <c r="BW134" s="2">
        <f t="shared" si="95"/>
        <v>0.14533347858335999</v>
      </c>
      <c r="BX134" s="2">
        <f t="shared" si="95"/>
        <v>5.1224360044590078E-2</v>
      </c>
      <c r="BY134" s="2">
        <f t="shared" si="95"/>
        <v>1.5157335867501232E-2</v>
      </c>
      <c r="BZ134" s="2">
        <f t="shared" si="95"/>
        <v>9.2929163176442842E-2</v>
      </c>
      <c r="CA134" s="2">
        <f t="shared" si="95"/>
        <v>9.8531219776844203E-2</v>
      </c>
      <c r="CB134" s="2">
        <f t="shared" si="95"/>
        <v>0.15687634372020742</v>
      </c>
      <c r="CC134" s="2">
        <f t="shared" si="95"/>
        <v>2.0847564845562605</v>
      </c>
      <c r="CD134" s="2">
        <f t="shared" si="95"/>
        <v>1.9882617901776687</v>
      </c>
      <c r="CE134" s="2">
        <f t="shared" si="95"/>
        <v>0.23592007272857085</v>
      </c>
      <c r="CF134" s="2">
        <f t="shared" si="95"/>
        <v>0.15654123443677692</v>
      </c>
      <c r="CG134" s="2">
        <f t="shared" si="95"/>
        <v>2.2380624961769833</v>
      </c>
      <c r="CH134" s="2">
        <f t="shared" si="95"/>
        <v>3.3466022485734048E-2</v>
      </c>
      <c r="CI134" s="2">
        <f t="shared" si="95"/>
        <v>5.0606884985738176E-2</v>
      </c>
      <c r="CJ134" s="2">
        <f t="shared" si="95"/>
        <v>0.23704639749581702</v>
      </c>
      <c r="CK134" s="2">
        <f t="shared" si="95"/>
        <v>0.38718340198026624</v>
      </c>
      <c r="CL134" s="2">
        <f t="shared" si="95"/>
        <v>2.1806371292817595E-2</v>
      </c>
      <c r="CM134" s="2">
        <f t="shared" si="95"/>
        <v>0.2936753734006281</v>
      </c>
      <c r="CN134" s="2">
        <f t="shared" si="95"/>
        <v>0.15410374777924396</v>
      </c>
      <c r="CO134" s="2">
        <f t="shared" si="95"/>
        <v>0.44898103473954531</v>
      </c>
      <c r="CP134" s="2">
        <f t="shared" si="95"/>
        <v>0.20646280160577657</v>
      </c>
      <c r="CQ134" s="2">
        <f t="shared" si="95"/>
        <v>0.74732534504219217</v>
      </c>
      <c r="CR134" s="2">
        <f t="shared" si="95"/>
        <v>1.2191183004699513E-2</v>
      </c>
      <c r="CS134" s="2">
        <f t="shared" si="95"/>
        <v>9.8661458629110133E-3</v>
      </c>
      <c r="CT134" s="2">
        <f t="shared" ref="CT134:CZ134" si="96">IF(CT25&lt;0,CT25*(-1),CT25)</f>
        <v>6.0728670688276143E-2</v>
      </c>
      <c r="CU134" s="2">
        <f t="shared" si="96"/>
        <v>2.9775932776961334E-2</v>
      </c>
      <c r="CV134" s="2">
        <f t="shared" si="96"/>
        <v>0.4489194932428795</v>
      </c>
      <c r="CW134" s="2">
        <f t="shared" si="96"/>
        <v>0.33015561742968558</v>
      </c>
      <c r="CX134" s="2">
        <f t="shared" si="96"/>
        <v>0.28690839651662259</v>
      </c>
      <c r="CY134" s="2">
        <f t="shared" si="96"/>
        <v>1.519131601341428E-2</v>
      </c>
      <c r="CZ134" s="2">
        <f t="shared" si="96"/>
        <v>14.948439996877596</v>
      </c>
      <c r="DA134" s="2">
        <f t="shared" si="12"/>
        <v>14111.010594636562</v>
      </c>
      <c r="DB134" s="2"/>
    </row>
    <row r="135" spans="1:106" x14ac:dyDescent="0.25">
      <c r="A135" s="2" t="s">
        <v>519</v>
      </c>
      <c r="B135" s="2">
        <f t="shared" ref="B135:AG135" si="97">IF(B26&lt;0,B26*(-1),B26)</f>
        <v>5.4032560805246099E-3</v>
      </c>
      <c r="C135" s="2">
        <f t="shared" si="97"/>
        <v>3.4971110818917683E-3</v>
      </c>
      <c r="D135" s="2">
        <f t="shared" si="97"/>
        <v>8.9859738813409251E-3</v>
      </c>
      <c r="E135" s="2">
        <f t="shared" si="97"/>
        <v>3.9833830942701987E-2</v>
      </c>
      <c r="F135" s="2">
        <f t="shared" si="97"/>
        <v>0.56514501013519691</v>
      </c>
      <c r="G135" s="2">
        <f t="shared" si="97"/>
        <v>2.8283070952870304E-2</v>
      </c>
      <c r="H135" s="2">
        <f t="shared" si="97"/>
        <v>0.62799724167626181</v>
      </c>
      <c r="I135" s="2">
        <f t="shared" si="97"/>
        <v>0.14096868934503665</v>
      </c>
      <c r="J135" s="2">
        <f t="shared" si="97"/>
        <v>4.9606848548631177E-3</v>
      </c>
      <c r="K135" s="2">
        <f t="shared" si="97"/>
        <v>2.9400605280590852E-2</v>
      </c>
      <c r="L135" s="2">
        <f t="shared" si="97"/>
        <v>6.731628270017076E-2</v>
      </c>
      <c r="M135" s="2">
        <f t="shared" si="97"/>
        <v>0.19593306340573058</v>
      </c>
      <c r="N135" s="2">
        <f t="shared" si="97"/>
        <v>6.1747823650274647E-2</v>
      </c>
      <c r="O135" s="2">
        <f t="shared" si="97"/>
        <v>0.12523684287388903</v>
      </c>
      <c r="P135" s="2">
        <f t="shared" si="97"/>
        <v>9.611233218086479E-2</v>
      </c>
      <c r="Q135" s="2">
        <f t="shared" si="97"/>
        <v>6.6540000779525599E-2</v>
      </c>
      <c r="R135" s="2">
        <f t="shared" si="97"/>
        <v>0.26271434353640188</v>
      </c>
      <c r="S135" s="2">
        <f t="shared" si="97"/>
        <v>4.1048075012542817E-2</v>
      </c>
      <c r="T135" s="2">
        <f t="shared" si="97"/>
        <v>0.20630224527459973</v>
      </c>
      <c r="U135" s="2">
        <f t="shared" si="97"/>
        <v>0.11892364434729075</v>
      </c>
      <c r="V135" s="2">
        <f t="shared" si="97"/>
        <v>13.989240726385285</v>
      </c>
      <c r="W135" s="2">
        <f t="shared" si="97"/>
        <v>0.44590640926352432</v>
      </c>
      <c r="X135" s="2">
        <f t="shared" si="97"/>
        <v>0.38363819571334545</v>
      </c>
      <c r="Y135" s="2">
        <f t="shared" si="97"/>
        <v>11518.556650391891</v>
      </c>
      <c r="Z135" s="2">
        <f t="shared" si="97"/>
        <v>8.8142451804218425E-2</v>
      </c>
      <c r="AA135" s="2">
        <f t="shared" si="97"/>
        <v>1.5446993539098663</v>
      </c>
      <c r="AB135" s="2">
        <f t="shared" si="97"/>
        <v>1.9154252111961956</v>
      </c>
      <c r="AC135" s="2">
        <f t="shared" si="97"/>
        <v>6.8868375853425015</v>
      </c>
      <c r="AD135" s="2">
        <f t="shared" si="97"/>
        <v>0.26818210762536943</v>
      </c>
      <c r="AE135" s="2">
        <f t="shared" si="97"/>
        <v>1.1562704985750827</v>
      </c>
      <c r="AF135" s="2">
        <f t="shared" si="97"/>
        <v>0.23763609356673498</v>
      </c>
      <c r="AG135" s="2">
        <f t="shared" si="97"/>
        <v>0.17773638254639224</v>
      </c>
      <c r="AH135" s="2">
        <f t="shared" ref="AH135:BM135" si="98">IF(AH26&lt;0,AH26*(-1),AH26)</f>
        <v>37.555804341426743</v>
      </c>
      <c r="AI135" s="2">
        <f t="shared" si="98"/>
        <v>0.37063343815428063</v>
      </c>
      <c r="AJ135" s="2">
        <f t="shared" si="98"/>
        <v>1.4124312490926627</v>
      </c>
      <c r="AK135" s="2">
        <f t="shared" si="98"/>
        <v>4.0661672216926625E-2</v>
      </c>
      <c r="AL135" s="2">
        <f t="shared" si="98"/>
        <v>3.0196174366694049</v>
      </c>
      <c r="AM135" s="2">
        <f t="shared" si="98"/>
        <v>1.2992843791530984E-2</v>
      </c>
      <c r="AN135" s="2">
        <f t="shared" si="98"/>
        <v>51.316409951150284</v>
      </c>
      <c r="AO135" s="2">
        <f t="shared" si="98"/>
        <v>28.194840001195082</v>
      </c>
      <c r="AP135" s="2">
        <f t="shared" si="98"/>
        <v>8.9459863559724209</v>
      </c>
      <c r="AQ135" s="2">
        <f t="shared" si="98"/>
        <v>4.3370404853126674</v>
      </c>
      <c r="AR135" s="2">
        <f t="shared" si="98"/>
        <v>3.3422437891636005</v>
      </c>
      <c r="AS135" s="2">
        <f t="shared" si="98"/>
        <v>0.77562423292087601</v>
      </c>
      <c r="AT135" s="2">
        <f t="shared" si="98"/>
        <v>2.3989550673628091</v>
      </c>
      <c r="AU135" s="2">
        <f t="shared" si="98"/>
        <v>5.7219756761774931E-2</v>
      </c>
      <c r="AV135" s="2">
        <f t="shared" si="98"/>
        <v>12.19331248070681</v>
      </c>
      <c r="AW135" s="2">
        <f t="shared" si="98"/>
        <v>15.577864840092115</v>
      </c>
      <c r="AX135" s="2">
        <f t="shared" si="98"/>
        <v>0.71211696173645578</v>
      </c>
      <c r="AY135" s="2">
        <f t="shared" si="98"/>
        <v>2.7667585477885726E-2</v>
      </c>
      <c r="AZ135" s="2">
        <f t="shared" si="98"/>
        <v>1.3022746621354884</v>
      </c>
      <c r="BA135" s="2">
        <f t="shared" si="98"/>
        <v>0.13942513731890416</v>
      </c>
      <c r="BB135" s="2">
        <f t="shared" si="98"/>
        <v>6.008766238034835E-2</v>
      </c>
      <c r="BC135" s="2">
        <f t="shared" si="98"/>
        <v>0.4858359186313379</v>
      </c>
      <c r="BD135" s="2">
        <f t="shared" si="98"/>
        <v>9.6146186925674115E-3</v>
      </c>
      <c r="BE135" s="2">
        <f t="shared" si="98"/>
        <v>7.3828052671376376E-4</v>
      </c>
      <c r="BF135" s="2">
        <f t="shared" si="98"/>
        <v>1.5734516350483368E-3</v>
      </c>
      <c r="BG135" s="2">
        <f t="shared" si="98"/>
        <v>0.28344736195914777</v>
      </c>
      <c r="BH135" s="2">
        <f t="shared" si="98"/>
        <v>0.18474007301298911</v>
      </c>
      <c r="BI135" s="2">
        <f t="shared" si="98"/>
        <v>0.1504489751094944</v>
      </c>
      <c r="BJ135" s="2">
        <f t="shared" si="98"/>
        <v>0.30580010833300264</v>
      </c>
      <c r="BK135" s="2">
        <f t="shared" si="98"/>
        <v>0.72900110407209695</v>
      </c>
      <c r="BL135" s="2">
        <f t="shared" si="98"/>
        <v>8.6645667298279605E-3</v>
      </c>
      <c r="BM135" s="2">
        <f t="shared" si="98"/>
        <v>4.0456082711489927E-2</v>
      </c>
      <c r="BN135" s="2">
        <f t="shared" ref="BN135:CS135" si="99">IF(BN26&lt;0,BN26*(-1),BN26)</f>
        <v>0.32711241012401615</v>
      </c>
      <c r="BO135" s="2">
        <f t="shared" si="99"/>
        <v>0.17904324506802993</v>
      </c>
      <c r="BP135" s="2">
        <f t="shared" si="99"/>
        <v>5.8157742011459845E-2</v>
      </c>
      <c r="BQ135" s="2">
        <f t="shared" si="99"/>
        <v>0.11678890150130883</v>
      </c>
      <c r="BR135" s="2">
        <f t="shared" si="99"/>
        <v>8.322109491686458E-2</v>
      </c>
      <c r="BS135" s="2">
        <f t="shared" si="99"/>
        <v>6.9103437855711825E-2</v>
      </c>
      <c r="BT135" s="2">
        <f t="shared" si="99"/>
        <v>0.55771984500209726</v>
      </c>
      <c r="BU135" s="2">
        <f t="shared" si="99"/>
        <v>3.0800162889635772</v>
      </c>
      <c r="BV135" s="2">
        <f t="shared" si="99"/>
        <v>2.9159003405398352</v>
      </c>
      <c r="BW135" s="2">
        <f t="shared" si="99"/>
        <v>0.77969605841309431</v>
      </c>
      <c r="BX135" s="2">
        <f t="shared" si="99"/>
        <v>3.8248586408291985E-2</v>
      </c>
      <c r="BY135" s="2">
        <f t="shared" si="99"/>
        <v>8.4900994786664796E-2</v>
      </c>
      <c r="BZ135" s="2">
        <f t="shared" si="99"/>
        <v>0.27782441022799276</v>
      </c>
      <c r="CA135" s="2">
        <f t="shared" si="99"/>
        <v>0.14457310661182987</v>
      </c>
      <c r="CB135" s="2">
        <f t="shared" si="99"/>
        <v>8.7110425780764444E-2</v>
      </c>
      <c r="CC135" s="2">
        <f t="shared" si="99"/>
        <v>0.74521524491461832</v>
      </c>
      <c r="CD135" s="2">
        <f t="shared" si="99"/>
        <v>0.10463680535185915</v>
      </c>
      <c r="CE135" s="2">
        <f t="shared" si="99"/>
        <v>8.4666479993037669E-2</v>
      </c>
      <c r="CF135" s="2">
        <f t="shared" si="99"/>
        <v>4.7424161167157308E-2</v>
      </c>
      <c r="CG135" s="2">
        <f t="shared" si="99"/>
        <v>0.24305575647796296</v>
      </c>
      <c r="CH135" s="2">
        <f t="shared" si="99"/>
        <v>0.30761937256362692</v>
      </c>
      <c r="CI135" s="2">
        <f t="shared" si="99"/>
        <v>5.097602360773279E-2</v>
      </c>
      <c r="CJ135" s="2">
        <f t="shared" si="99"/>
        <v>3.5832426047846866E-2</v>
      </c>
      <c r="CK135" s="2">
        <f t="shared" si="99"/>
        <v>0.15821570188721701</v>
      </c>
      <c r="CL135" s="2">
        <f t="shared" si="99"/>
        <v>8.2284085467858148E-2</v>
      </c>
      <c r="CM135" s="2">
        <f t="shared" si="99"/>
        <v>0.62876982674835347</v>
      </c>
      <c r="CN135" s="2">
        <f t="shared" si="99"/>
        <v>8.263574364293369E-2</v>
      </c>
      <c r="CO135" s="2">
        <f t="shared" si="99"/>
        <v>1.0069478900168498</v>
      </c>
      <c r="CP135" s="2">
        <f t="shared" si="99"/>
        <v>0.13705853455216133</v>
      </c>
      <c r="CQ135" s="2">
        <f t="shared" si="99"/>
        <v>0.37365627870725282</v>
      </c>
      <c r="CR135" s="2">
        <f t="shared" si="99"/>
        <v>3.622863944234056E-3</v>
      </c>
      <c r="CS135" s="2">
        <f t="shared" si="99"/>
        <v>1.9844532784712765E-2</v>
      </c>
      <c r="CT135" s="2">
        <f t="shared" ref="CT135:CZ135" si="100">IF(CT26&lt;0,CT26*(-1),CT26)</f>
        <v>6.0921815525638134E-2</v>
      </c>
      <c r="CU135" s="2">
        <f t="shared" si="100"/>
        <v>5.799573919615264E-2</v>
      </c>
      <c r="CV135" s="2">
        <f t="shared" si="100"/>
        <v>0.42052758311483984</v>
      </c>
      <c r="CW135" s="2">
        <f t="shared" si="100"/>
        <v>0.44509233604249232</v>
      </c>
      <c r="CX135" s="2">
        <f t="shared" si="100"/>
        <v>0.18792145914171599</v>
      </c>
      <c r="CY135" s="2">
        <f t="shared" si="100"/>
        <v>0.19861802143359153</v>
      </c>
      <c r="CZ135" s="2">
        <f t="shared" si="100"/>
        <v>160.66586370485192</v>
      </c>
      <c r="DA135" s="2">
        <f t="shared" si="12"/>
        <v>11897.289065303667</v>
      </c>
      <c r="DB135" s="2"/>
    </row>
    <row r="136" spans="1:106" x14ac:dyDescent="0.25">
      <c r="A136" s="2" t="s">
        <v>520</v>
      </c>
      <c r="B136" s="2">
        <f t="shared" ref="B136:AG136" si="101">IF(B27&lt;0,B27*(-1),B27)</f>
        <v>1.124128494992549E-4</v>
      </c>
      <c r="C136" s="2">
        <f t="shared" si="101"/>
        <v>4.1417599312199016E-5</v>
      </c>
      <c r="D136" s="2">
        <f t="shared" si="101"/>
        <v>2.5279216975260255E-7</v>
      </c>
      <c r="E136" s="2">
        <f t="shared" si="101"/>
        <v>8.8840573586601579E-7</v>
      </c>
      <c r="F136" s="2">
        <f t="shared" si="101"/>
        <v>3.0461400893244672E-5</v>
      </c>
      <c r="G136" s="2">
        <f t="shared" si="101"/>
        <v>1.5563832540342037</v>
      </c>
      <c r="H136" s="2">
        <f t="shared" si="101"/>
        <v>3.3950403571125776E-5</v>
      </c>
      <c r="I136" s="2">
        <f t="shared" si="101"/>
        <v>2.2022575546696829E-2</v>
      </c>
      <c r="J136" s="2">
        <f t="shared" si="101"/>
        <v>2.4044396822068048E-2</v>
      </c>
      <c r="K136" s="2">
        <f t="shared" si="101"/>
        <v>2.4852341750265516E-2</v>
      </c>
      <c r="L136" s="2">
        <f t="shared" si="101"/>
        <v>1.8889230353666076E-2</v>
      </c>
      <c r="M136" s="2">
        <f t="shared" si="101"/>
        <v>0.25400478774450397</v>
      </c>
      <c r="N136" s="2">
        <f t="shared" si="101"/>
        <v>2.6286546605753802E-3</v>
      </c>
      <c r="O136" s="2">
        <f t="shared" si="101"/>
        <v>1.4326782999739667</v>
      </c>
      <c r="P136" s="2">
        <f t="shared" si="101"/>
        <v>0.33774118832626621</v>
      </c>
      <c r="Q136" s="2">
        <f t="shared" si="101"/>
        <v>0.1291355811323518</v>
      </c>
      <c r="R136" s="2">
        <f t="shared" si="101"/>
        <v>0.57309700128536534</v>
      </c>
      <c r="S136" s="2">
        <f t="shared" si="101"/>
        <v>9.6618447686935838E-8</v>
      </c>
      <c r="T136" s="2">
        <f t="shared" si="101"/>
        <v>3.2264558236029472</v>
      </c>
      <c r="U136" s="2">
        <f t="shared" si="101"/>
        <v>3.9163162230511972E-2</v>
      </c>
      <c r="V136" s="2">
        <f t="shared" si="101"/>
        <v>2.4213904311927159E-3</v>
      </c>
      <c r="W136" s="2">
        <f t="shared" si="101"/>
        <v>4.2667534282883057E-3</v>
      </c>
      <c r="X136" s="2">
        <f t="shared" si="101"/>
        <v>0.18502655547881375</v>
      </c>
      <c r="Y136" s="2">
        <f t="shared" si="101"/>
        <v>7.321034936537707E-2</v>
      </c>
      <c r="Z136" s="2">
        <f t="shared" si="101"/>
        <v>27116.833718279529</v>
      </c>
      <c r="AA136" s="2">
        <f t="shared" si="101"/>
        <v>0.63510921897932748</v>
      </c>
      <c r="AB136" s="2">
        <f t="shared" si="101"/>
        <v>1.0380306925269172</v>
      </c>
      <c r="AC136" s="2">
        <f t="shared" si="101"/>
        <v>92.015836138684847</v>
      </c>
      <c r="AD136" s="2">
        <f t="shared" si="101"/>
        <v>64.858212475892799</v>
      </c>
      <c r="AE136" s="2">
        <f t="shared" si="101"/>
        <v>1136.0188733564426</v>
      </c>
      <c r="AF136" s="2">
        <f t="shared" si="101"/>
        <v>2.115915677681496</v>
      </c>
      <c r="AG136" s="2">
        <f t="shared" si="101"/>
        <v>123.95834189597704</v>
      </c>
      <c r="AH136" s="2">
        <f t="shared" ref="AH136:BM136" si="102">IF(AH27&lt;0,AH27*(-1),AH27)</f>
        <v>1.3608731755795329</v>
      </c>
      <c r="AI136" s="2">
        <f t="shared" si="102"/>
        <v>1.4535502304236516</v>
      </c>
      <c r="AJ136" s="2">
        <f t="shared" si="102"/>
        <v>8.9661462969312211E-2</v>
      </c>
      <c r="AK136" s="2">
        <f t="shared" si="102"/>
        <v>9.4451805325868277E-2</v>
      </c>
      <c r="AL136" s="2">
        <f t="shared" si="102"/>
        <v>0.60715410659822533</v>
      </c>
      <c r="AM136" s="2">
        <f t="shared" si="102"/>
        <v>0.19069147457489943</v>
      </c>
      <c r="AN136" s="2">
        <f t="shared" si="102"/>
        <v>0.29076800858567919</v>
      </c>
      <c r="AO136" s="2">
        <f t="shared" si="102"/>
        <v>1.7200307691270131</v>
      </c>
      <c r="AP136" s="2">
        <f t="shared" si="102"/>
        <v>0.65245419841072971</v>
      </c>
      <c r="AQ136" s="2">
        <f t="shared" si="102"/>
        <v>0.12001762140118477</v>
      </c>
      <c r="AR136" s="2">
        <f t="shared" si="102"/>
        <v>0.20770727476206852</v>
      </c>
      <c r="AS136" s="2">
        <f t="shared" si="102"/>
        <v>2.7332138941575934E-3</v>
      </c>
      <c r="AT136" s="2">
        <f t="shared" si="102"/>
        <v>0.2513203220114667</v>
      </c>
      <c r="AU136" s="2">
        <f t="shared" si="102"/>
        <v>2.8263705779810078E-2</v>
      </c>
      <c r="AV136" s="2">
        <f t="shared" si="102"/>
        <v>0.30953892047634979</v>
      </c>
      <c r="AW136" s="2">
        <f t="shared" si="102"/>
        <v>0.54882598857153919</v>
      </c>
      <c r="AX136" s="2">
        <f t="shared" si="102"/>
        <v>2.2842892704488804E-5</v>
      </c>
      <c r="AY136" s="2">
        <f t="shared" si="102"/>
        <v>4.4938294666812262E-2</v>
      </c>
      <c r="AZ136" s="2">
        <f t="shared" si="102"/>
        <v>1.1943928261789587</v>
      </c>
      <c r="BA136" s="2">
        <f t="shared" si="102"/>
        <v>5.3125272823639769E-6</v>
      </c>
      <c r="BB136" s="2">
        <f t="shared" si="102"/>
        <v>3.0788132138748203E-6</v>
      </c>
      <c r="BC136" s="2">
        <f t="shared" si="102"/>
        <v>3.9055837888213318E-6</v>
      </c>
      <c r="BD136" s="2">
        <f t="shared" si="102"/>
        <v>1.4360682865088847E-8</v>
      </c>
      <c r="BE136" s="2">
        <f t="shared" si="102"/>
        <v>3.4631963074516214E-6</v>
      </c>
      <c r="BF136" s="2">
        <f t="shared" si="102"/>
        <v>7.1448827024950257E-8</v>
      </c>
      <c r="BG136" s="2">
        <f t="shared" si="102"/>
        <v>2.238642237273325E-5</v>
      </c>
      <c r="BH136" s="2">
        <f t="shared" si="102"/>
        <v>4.1210715036044121E-6</v>
      </c>
      <c r="BI136" s="2">
        <f t="shared" si="102"/>
        <v>1.149347276196977E-5</v>
      </c>
      <c r="BJ136" s="2">
        <f t="shared" si="102"/>
        <v>5.289953335818609E-6</v>
      </c>
      <c r="BK136" s="2">
        <f t="shared" si="102"/>
        <v>5.3987388703546912E-5</v>
      </c>
      <c r="BL136" s="2">
        <f t="shared" si="102"/>
        <v>7.1862573480796499E-7</v>
      </c>
      <c r="BM136" s="2">
        <f t="shared" si="102"/>
        <v>1.381690530877222E-7</v>
      </c>
      <c r="BN136" s="2">
        <f t="shared" ref="BN136:CS136" si="103">IF(BN27&lt;0,BN27*(-1),BN27)</f>
        <v>4.8115188633346406E-7</v>
      </c>
      <c r="BO136" s="2">
        <f t="shared" si="103"/>
        <v>9.0135521375600547E-6</v>
      </c>
      <c r="BP136" s="2">
        <f t="shared" si="103"/>
        <v>8.7979232823442999E-6</v>
      </c>
      <c r="BQ136" s="2">
        <f t="shared" si="103"/>
        <v>1.1609469162010555E-5</v>
      </c>
      <c r="BR136" s="2">
        <f t="shared" si="103"/>
        <v>2.6671893895955368E-3</v>
      </c>
      <c r="BS136" s="2">
        <f t="shared" si="103"/>
        <v>6.8788073561698582E-6</v>
      </c>
      <c r="BT136" s="2">
        <f t="shared" si="103"/>
        <v>6.4825875863760984E-5</v>
      </c>
      <c r="BU136" s="2">
        <f t="shared" si="103"/>
        <v>6.9633829824766735E-4</v>
      </c>
      <c r="BV136" s="2">
        <f t="shared" si="103"/>
        <v>7.7251281421553131E-5</v>
      </c>
      <c r="BW136" s="2">
        <f t="shared" si="103"/>
        <v>7.1832644842118043E-5</v>
      </c>
      <c r="BX136" s="2">
        <f t="shared" si="103"/>
        <v>7.3961382600629122E-6</v>
      </c>
      <c r="BY136" s="2">
        <f t="shared" si="103"/>
        <v>9.74620052751618E-6</v>
      </c>
      <c r="BZ136" s="2">
        <f t="shared" si="103"/>
        <v>2.5112830968510025E-5</v>
      </c>
      <c r="CA136" s="2">
        <f t="shared" si="103"/>
        <v>1.3024602679490016E-5</v>
      </c>
      <c r="CB136" s="2">
        <f t="shared" si="103"/>
        <v>2.3114165799142938E-6</v>
      </c>
      <c r="CC136" s="2">
        <f t="shared" si="103"/>
        <v>5.7180070236029223E-5</v>
      </c>
      <c r="CD136" s="2">
        <f t="shared" si="103"/>
        <v>7.0823296933752999E-5</v>
      </c>
      <c r="CE136" s="2">
        <f t="shared" si="103"/>
        <v>6.2349196787714334E-6</v>
      </c>
      <c r="CF136" s="2">
        <f t="shared" si="103"/>
        <v>5.7815858800491782E-6</v>
      </c>
      <c r="CG136" s="2">
        <f t="shared" si="103"/>
        <v>7.3502845276518514E-5</v>
      </c>
      <c r="CH136" s="2">
        <f t="shared" si="103"/>
        <v>9.9714900470004864E-7</v>
      </c>
      <c r="CI136" s="2">
        <f t="shared" si="103"/>
        <v>2.3365305243383538E-6</v>
      </c>
      <c r="CJ136" s="2">
        <f t="shared" si="103"/>
        <v>6.7683221907088864E-5</v>
      </c>
      <c r="CK136" s="2">
        <f t="shared" si="103"/>
        <v>1.9800399759350995E-5</v>
      </c>
      <c r="CL136" s="2">
        <f t="shared" si="103"/>
        <v>1.4041293789901488E-6</v>
      </c>
      <c r="CM136" s="2">
        <f t="shared" si="103"/>
        <v>1.8973444477765611E-5</v>
      </c>
      <c r="CN136" s="2">
        <f t="shared" si="103"/>
        <v>2.9488257236032211E-6</v>
      </c>
      <c r="CO136" s="2">
        <f t="shared" si="103"/>
        <v>2.7645457931768647E-6</v>
      </c>
      <c r="CP136" s="2">
        <f t="shared" si="103"/>
        <v>3.798992124659506E-6</v>
      </c>
      <c r="CQ136" s="2">
        <f t="shared" si="103"/>
        <v>1.7587143482322709E-5</v>
      </c>
      <c r="CR136" s="2">
        <f t="shared" si="103"/>
        <v>6.1114000066142538E-7</v>
      </c>
      <c r="CS136" s="2">
        <f t="shared" si="103"/>
        <v>1.1591715234349209E-6</v>
      </c>
      <c r="CT136" s="2">
        <f t="shared" ref="CT136:CZ136" si="104">IF(CT27&lt;0,CT27*(-1),CT27)</f>
        <v>2.124439360984276E-6</v>
      </c>
      <c r="CU136" s="2">
        <f t="shared" si="104"/>
        <v>2.5061087159661266E-6</v>
      </c>
      <c r="CV136" s="2">
        <f t="shared" si="104"/>
        <v>2.282019066690566E-5</v>
      </c>
      <c r="CW136" s="2">
        <f t="shared" si="104"/>
        <v>1.7996847308410224E-5</v>
      </c>
      <c r="CX136" s="2">
        <f t="shared" si="104"/>
        <v>1.4348657148666177E-5</v>
      </c>
      <c r="CY136" s="2">
        <f t="shared" si="104"/>
        <v>2.1382079939809007E-3</v>
      </c>
      <c r="CZ136" s="2">
        <f t="shared" si="104"/>
        <v>6.2142495109185347E-4</v>
      </c>
      <c r="DA136" s="2">
        <f t="shared" si="12"/>
        <v>28554.554633611402</v>
      </c>
      <c r="DB136" s="2"/>
    </row>
    <row r="137" spans="1:106" x14ac:dyDescent="0.25">
      <c r="A137" s="2" t="s">
        <v>521</v>
      </c>
      <c r="B137" s="2">
        <f t="shared" ref="B137:AG137" si="105">IF(B28&lt;0,B28*(-1),B28)</f>
        <v>1.5348374784989183E-3</v>
      </c>
      <c r="C137" s="2">
        <f t="shared" si="105"/>
        <v>1.5725318849579839E-5</v>
      </c>
      <c r="D137" s="2">
        <f t="shared" si="105"/>
        <v>4.3320957804349192E-6</v>
      </c>
      <c r="E137" s="2">
        <f t="shared" si="105"/>
        <v>2.2456913731261352E-5</v>
      </c>
      <c r="F137" s="2">
        <f t="shared" si="105"/>
        <v>1.9852176324874904E-4</v>
      </c>
      <c r="G137" s="2">
        <f t="shared" si="105"/>
        <v>0.54080873115446781</v>
      </c>
      <c r="H137" s="2">
        <f t="shared" si="105"/>
        <v>2.2069233503962948E-4</v>
      </c>
      <c r="I137" s="2">
        <f t="shared" si="105"/>
        <v>2.3281929406781102E-2</v>
      </c>
      <c r="J137" s="2">
        <f t="shared" si="105"/>
        <v>1.7078737361130525E-2</v>
      </c>
      <c r="K137" s="2">
        <f t="shared" si="105"/>
        <v>5.8601245294935822E-3</v>
      </c>
      <c r="L137" s="2">
        <f t="shared" si="105"/>
        <v>1.5312397396509692E-2</v>
      </c>
      <c r="M137" s="2">
        <f t="shared" si="105"/>
        <v>1.5453592529989901E-2</v>
      </c>
      <c r="N137" s="2">
        <f t="shared" si="105"/>
        <v>4.5149609179955252E-3</v>
      </c>
      <c r="O137" s="2">
        <f t="shared" si="105"/>
        <v>1.1743133042530349</v>
      </c>
      <c r="P137" s="2">
        <f t="shared" si="105"/>
        <v>0.28845709054879243</v>
      </c>
      <c r="Q137" s="2">
        <f t="shared" si="105"/>
        <v>3.7979045089819863E-3</v>
      </c>
      <c r="R137" s="2">
        <f t="shared" si="105"/>
        <v>0.40135666950860127</v>
      </c>
      <c r="S137" s="2">
        <f t="shared" si="105"/>
        <v>2.0981575837852873E-5</v>
      </c>
      <c r="T137" s="2">
        <f t="shared" si="105"/>
        <v>7.8314122183122947E-2</v>
      </c>
      <c r="U137" s="2">
        <f t="shared" si="105"/>
        <v>1.1499503413212153E-2</v>
      </c>
      <c r="V137" s="2">
        <f t="shared" si="105"/>
        <v>3.3129642212981203E-3</v>
      </c>
      <c r="W137" s="2">
        <f t="shared" si="105"/>
        <v>1.9458221068944237E-3</v>
      </c>
      <c r="X137" s="2">
        <f t="shared" si="105"/>
        <v>0.20553640761443859</v>
      </c>
      <c r="Y137" s="2">
        <f t="shared" si="105"/>
        <v>8.3248615476632537E-2</v>
      </c>
      <c r="Z137" s="2">
        <f t="shared" si="105"/>
        <v>1.1030976960769046E-2</v>
      </c>
      <c r="AA137" s="2">
        <f t="shared" si="105"/>
        <v>3465.6228951334124</v>
      </c>
      <c r="AB137" s="2">
        <f t="shared" si="105"/>
        <v>3.1927893075775149E-2</v>
      </c>
      <c r="AC137" s="2">
        <f t="shared" si="105"/>
        <v>63.32804095285826</v>
      </c>
      <c r="AD137" s="2">
        <f t="shared" si="105"/>
        <v>17.37136817486536</v>
      </c>
      <c r="AE137" s="2">
        <f t="shared" si="105"/>
        <v>8.3322758920826328</v>
      </c>
      <c r="AF137" s="2">
        <f t="shared" si="105"/>
        <v>2.3628992520914807</v>
      </c>
      <c r="AG137" s="2">
        <f t="shared" si="105"/>
        <v>3.7214784316585092E-2</v>
      </c>
      <c r="AH137" s="2">
        <f t="shared" ref="AH137:BM137" si="106">IF(AH28&lt;0,AH28*(-1),AH28)</f>
        <v>0.14587430359834919</v>
      </c>
      <c r="AI137" s="2">
        <f t="shared" si="106"/>
        <v>8.6435695663833165</v>
      </c>
      <c r="AJ137" s="2">
        <f t="shared" si="106"/>
        <v>5.967261250823884</v>
      </c>
      <c r="AK137" s="2">
        <f t="shared" si="106"/>
        <v>0.3588157312230702</v>
      </c>
      <c r="AL137" s="2">
        <f t="shared" si="106"/>
        <v>2.0826449307667994</v>
      </c>
      <c r="AM137" s="2">
        <f t="shared" si="106"/>
        <v>0.90458367593586209</v>
      </c>
      <c r="AN137" s="2">
        <f t="shared" si="106"/>
        <v>9.4515810283964949</v>
      </c>
      <c r="AO137" s="2">
        <f t="shared" si="106"/>
        <v>3.0218106894106751</v>
      </c>
      <c r="AP137" s="2">
        <f t="shared" si="106"/>
        <v>0.10925790298869487</v>
      </c>
      <c r="AQ137" s="2">
        <f t="shared" si="106"/>
        <v>39.825409345997947</v>
      </c>
      <c r="AR137" s="2">
        <f t="shared" si="106"/>
        <v>1.0362176561180674</v>
      </c>
      <c r="AS137" s="2">
        <f t="shared" si="106"/>
        <v>5.236236624203805E-3</v>
      </c>
      <c r="AT137" s="2">
        <f t="shared" si="106"/>
        <v>0.81146935898018835</v>
      </c>
      <c r="AU137" s="2">
        <f t="shared" si="106"/>
        <v>0.81848010619923572</v>
      </c>
      <c r="AV137" s="2">
        <f t="shared" si="106"/>
        <v>0.10968204625061326</v>
      </c>
      <c r="AW137" s="2">
        <f t="shared" si="106"/>
        <v>0.31747415137983381</v>
      </c>
      <c r="AX137" s="2">
        <f t="shared" si="106"/>
        <v>3.2664506843964602E-3</v>
      </c>
      <c r="AY137" s="2">
        <f t="shared" si="106"/>
        <v>0.14375279201057461</v>
      </c>
      <c r="AZ137" s="2">
        <f t="shared" si="106"/>
        <v>16.244825613019387</v>
      </c>
      <c r="BA137" s="2">
        <f t="shared" si="106"/>
        <v>2.5788866979181702E-5</v>
      </c>
      <c r="BB137" s="2">
        <f t="shared" si="106"/>
        <v>2.5962865570938742E-5</v>
      </c>
      <c r="BC137" s="2">
        <f t="shared" si="106"/>
        <v>2.075519339488352E-4</v>
      </c>
      <c r="BD137" s="2">
        <f t="shared" si="106"/>
        <v>1.0158565305729006E-5</v>
      </c>
      <c r="BE137" s="2">
        <f t="shared" si="106"/>
        <v>7.8488103609664073E-5</v>
      </c>
      <c r="BF137" s="2">
        <f t="shared" si="106"/>
        <v>2.809456392492693E-7</v>
      </c>
      <c r="BG137" s="2">
        <f t="shared" si="106"/>
        <v>2.884584862954398E-4</v>
      </c>
      <c r="BH137" s="2">
        <f t="shared" si="106"/>
        <v>2.2141812026532648E-5</v>
      </c>
      <c r="BI137" s="2">
        <f t="shared" si="106"/>
        <v>1.0366850607912426E-4</v>
      </c>
      <c r="BJ137" s="2">
        <f t="shared" si="106"/>
        <v>1.2833430723802053E-4</v>
      </c>
      <c r="BK137" s="2">
        <f t="shared" si="106"/>
        <v>4.8072214270433733E-4</v>
      </c>
      <c r="BL137" s="2">
        <f t="shared" si="106"/>
        <v>7.0623111200207589E-6</v>
      </c>
      <c r="BM137" s="2">
        <f t="shared" si="106"/>
        <v>2.3435543866856534E-5</v>
      </c>
      <c r="BN137" s="2">
        <f t="shared" ref="BN137:CS137" si="107">IF(BN28&lt;0,BN28*(-1),BN28)</f>
        <v>1.3669414449068995E-4</v>
      </c>
      <c r="BO137" s="2">
        <f t="shared" si="107"/>
        <v>2.3534103579692101E-5</v>
      </c>
      <c r="BP137" s="2">
        <f t="shared" si="107"/>
        <v>1.6855670109094945E-4</v>
      </c>
      <c r="BQ137" s="2">
        <f t="shared" si="107"/>
        <v>2.2436949536697171E-4</v>
      </c>
      <c r="BR137" s="2">
        <f t="shared" si="107"/>
        <v>2.932481826025457E-3</v>
      </c>
      <c r="BS137" s="2">
        <f t="shared" si="107"/>
        <v>2.0901683328133913E-5</v>
      </c>
      <c r="BT137" s="2">
        <f t="shared" si="107"/>
        <v>2.8956347362552037E-4</v>
      </c>
      <c r="BU137" s="2">
        <f t="shared" si="107"/>
        <v>1.0112033194481285E-2</v>
      </c>
      <c r="BV137" s="2">
        <f t="shared" si="107"/>
        <v>1.858036197237567E-3</v>
      </c>
      <c r="BW137" s="2">
        <f t="shared" si="107"/>
        <v>6.4824136649122011E-4</v>
      </c>
      <c r="BX137" s="2">
        <f t="shared" si="107"/>
        <v>1.1850230768040149E-4</v>
      </c>
      <c r="BY137" s="2">
        <f t="shared" si="107"/>
        <v>2.0944497381591987E-4</v>
      </c>
      <c r="BZ137" s="2">
        <f t="shared" si="107"/>
        <v>3.4988583562167719E-4</v>
      </c>
      <c r="CA137" s="2">
        <f t="shared" si="107"/>
        <v>1.0002198848502175E-4</v>
      </c>
      <c r="CB137" s="2">
        <f t="shared" si="107"/>
        <v>1.2067404675519811E-5</v>
      </c>
      <c r="CC137" s="2">
        <f t="shared" si="107"/>
        <v>2.5493077181693025E-5</v>
      </c>
      <c r="CD137" s="2">
        <f t="shared" si="107"/>
        <v>2.063023686531551E-4</v>
      </c>
      <c r="CE137" s="2">
        <f t="shared" si="107"/>
        <v>1.6128051864061632E-4</v>
      </c>
      <c r="CF137" s="2">
        <f t="shared" si="107"/>
        <v>3.2756346956874793E-5</v>
      </c>
      <c r="CG137" s="2">
        <f t="shared" si="107"/>
        <v>1.7501448127932306E-4</v>
      </c>
      <c r="CH137" s="2">
        <f t="shared" si="107"/>
        <v>3.7360577494371938E-5</v>
      </c>
      <c r="CI137" s="2">
        <f t="shared" si="107"/>
        <v>1.4621626254041065E-5</v>
      </c>
      <c r="CJ137" s="2">
        <f t="shared" si="107"/>
        <v>5.037484852739027E-4</v>
      </c>
      <c r="CK137" s="2">
        <f t="shared" si="107"/>
        <v>2.1568511079861352E-4</v>
      </c>
      <c r="CL137" s="2">
        <f t="shared" si="107"/>
        <v>9.2001167537603123E-6</v>
      </c>
      <c r="CM137" s="2">
        <f t="shared" si="107"/>
        <v>7.5722013569645696E-5</v>
      </c>
      <c r="CN137" s="2">
        <f t="shared" si="107"/>
        <v>2.245011467350011E-5</v>
      </c>
      <c r="CO137" s="2">
        <f t="shared" si="107"/>
        <v>1.9722618139628167E-4</v>
      </c>
      <c r="CP137" s="2">
        <f t="shared" si="107"/>
        <v>9.7180151277242999E-6</v>
      </c>
      <c r="CQ137" s="2">
        <f t="shared" si="107"/>
        <v>3.8111697736931127E-5</v>
      </c>
      <c r="CR137" s="2">
        <f t="shared" si="107"/>
        <v>4.1672525722402654E-6</v>
      </c>
      <c r="CS137" s="2">
        <f t="shared" si="107"/>
        <v>1.2847081690470219E-5</v>
      </c>
      <c r="CT137" s="2">
        <f t="shared" ref="CT137:CZ137" si="108">IF(CT28&lt;0,CT28*(-1),CT28)</f>
        <v>9.9119435751360285E-6</v>
      </c>
      <c r="CU137" s="2">
        <f t="shared" si="108"/>
        <v>2.0810391686248986E-5</v>
      </c>
      <c r="CV137" s="2">
        <f t="shared" si="108"/>
        <v>4.3335721984938402E-4</v>
      </c>
      <c r="CW137" s="2">
        <f t="shared" si="108"/>
        <v>1.3952485196355724E-4</v>
      </c>
      <c r="CX137" s="2">
        <f t="shared" si="108"/>
        <v>7.841158214905164E-5</v>
      </c>
      <c r="CY137" s="2">
        <f t="shared" si="108"/>
        <v>2.909793226905566E-2</v>
      </c>
      <c r="CZ137" s="2">
        <f t="shared" si="108"/>
        <v>9.8732770496781086E-3</v>
      </c>
      <c r="DA137" s="2">
        <f t="shared" si="12"/>
        <v>3650.0349776405264</v>
      </c>
      <c r="DB137" s="2"/>
    </row>
    <row r="138" spans="1:106" x14ac:dyDescent="0.25">
      <c r="A138" s="2" t="s">
        <v>522</v>
      </c>
      <c r="B138" s="2">
        <f t="shared" ref="B138:AG138" si="109">IF(B29&lt;0,B29*(-1),B29)</f>
        <v>3.9200414132167793E-4</v>
      </c>
      <c r="C138" s="2">
        <f t="shared" si="109"/>
        <v>2.5937668239672335E-2</v>
      </c>
      <c r="D138" s="2">
        <f t="shared" si="109"/>
        <v>1.5739958802718501E-5</v>
      </c>
      <c r="E138" s="2">
        <f t="shared" si="109"/>
        <v>4.4024024733269052E-4</v>
      </c>
      <c r="F138" s="2">
        <f t="shared" si="109"/>
        <v>2.0203796970896803E-3</v>
      </c>
      <c r="G138" s="2">
        <f t="shared" si="109"/>
        <v>6.2496159349197686</v>
      </c>
      <c r="H138" s="2">
        <f t="shared" si="109"/>
        <v>2.2555928086873678E-3</v>
      </c>
      <c r="I138" s="2">
        <f t="shared" si="109"/>
        <v>1.0879472162065249</v>
      </c>
      <c r="J138" s="2">
        <f t="shared" si="109"/>
        <v>0.5501786348125588</v>
      </c>
      <c r="K138" s="2">
        <f t="shared" si="109"/>
        <v>7.0930292048725949</v>
      </c>
      <c r="L138" s="2">
        <f t="shared" si="109"/>
        <v>0.55091355050621149</v>
      </c>
      <c r="M138" s="2">
        <f t="shared" si="109"/>
        <v>2.3826136875292114E-2</v>
      </c>
      <c r="N138" s="2">
        <f t="shared" si="109"/>
        <v>2.4423644096769337E-3</v>
      </c>
      <c r="O138" s="2">
        <f t="shared" si="109"/>
        <v>1213.3439906524768</v>
      </c>
      <c r="P138" s="2">
        <f t="shared" si="109"/>
        <v>9.4301369395152221</v>
      </c>
      <c r="Q138" s="2">
        <f t="shared" si="109"/>
        <v>1.2874360491333618</v>
      </c>
      <c r="R138" s="2">
        <f t="shared" si="109"/>
        <v>15.998525546484661</v>
      </c>
      <c r="S138" s="2">
        <f t="shared" si="109"/>
        <v>1.6316934642901515E-4</v>
      </c>
      <c r="T138" s="2">
        <f t="shared" si="109"/>
        <v>51.759865537331301</v>
      </c>
      <c r="U138" s="2">
        <f t="shared" si="109"/>
        <v>0.16329877789619518</v>
      </c>
      <c r="V138" s="2">
        <f t="shared" si="109"/>
        <v>3.1970956946194562E-2</v>
      </c>
      <c r="W138" s="2">
        <f t="shared" si="109"/>
        <v>2.6589992122119197</v>
      </c>
      <c r="X138" s="2">
        <f t="shared" si="109"/>
        <v>27.377279359328401</v>
      </c>
      <c r="Y138" s="2">
        <f t="shared" si="109"/>
        <v>0.83772014434525788</v>
      </c>
      <c r="Z138" s="2">
        <f t="shared" si="109"/>
        <v>5.9043091075805521E-3</v>
      </c>
      <c r="AA138" s="2">
        <f t="shared" si="109"/>
        <v>102.80486551691344</v>
      </c>
      <c r="AB138" s="2">
        <f t="shared" si="109"/>
        <v>7496.6300986888018</v>
      </c>
      <c r="AC138" s="2">
        <f t="shared" si="109"/>
        <v>131.31914373032433</v>
      </c>
      <c r="AD138" s="2">
        <f t="shared" si="109"/>
        <v>7.9442204731975297</v>
      </c>
      <c r="AE138" s="2">
        <f t="shared" si="109"/>
        <v>19.86622794673174</v>
      </c>
      <c r="AF138" s="2">
        <f t="shared" si="109"/>
        <v>3.6925536654817264</v>
      </c>
      <c r="AG138" s="2">
        <f t="shared" si="109"/>
        <v>709.63330225893708</v>
      </c>
      <c r="AH138" s="2">
        <f t="shared" ref="AH138:BM138" si="110">IF(AH29&lt;0,AH29*(-1),AH29)</f>
        <v>9.676422828169251</v>
      </c>
      <c r="AI138" s="2">
        <f t="shared" si="110"/>
        <v>0.25064348619971177</v>
      </c>
      <c r="AJ138" s="2">
        <f t="shared" si="110"/>
        <v>4.193470296002344E-2</v>
      </c>
      <c r="AK138" s="2">
        <f t="shared" si="110"/>
        <v>0.46565188380572753</v>
      </c>
      <c r="AL138" s="2">
        <f t="shared" si="110"/>
        <v>19.489498328332594</v>
      </c>
      <c r="AM138" s="2">
        <f t="shared" si="110"/>
        <v>0.34282032190844153</v>
      </c>
      <c r="AN138" s="2">
        <f t="shared" si="110"/>
        <v>10.905392017664184</v>
      </c>
      <c r="AO138" s="2">
        <f t="shared" si="110"/>
        <v>9.8227595470500937</v>
      </c>
      <c r="AP138" s="2">
        <f t="shared" si="110"/>
        <v>7.3527755061247815</v>
      </c>
      <c r="AQ138" s="2">
        <f t="shared" si="110"/>
        <v>4.4114121469624816</v>
      </c>
      <c r="AR138" s="2">
        <f t="shared" si="110"/>
        <v>0.26737711705798051</v>
      </c>
      <c r="AS138" s="2">
        <f t="shared" si="110"/>
        <v>4.9971629739049561E-3</v>
      </c>
      <c r="AT138" s="2">
        <f t="shared" si="110"/>
        <v>0.4505489681655635</v>
      </c>
      <c r="AU138" s="2">
        <f t="shared" si="110"/>
        <v>4.0463796976703481</v>
      </c>
      <c r="AV138" s="2">
        <f t="shared" si="110"/>
        <v>0.77306482348121752</v>
      </c>
      <c r="AW138" s="2">
        <f t="shared" si="110"/>
        <v>17.336250463164969</v>
      </c>
      <c r="AX138" s="2">
        <f t="shared" si="110"/>
        <v>1.3365550333201526E-2</v>
      </c>
      <c r="AY138" s="2">
        <f t="shared" si="110"/>
        <v>7.9383143411980411E-2</v>
      </c>
      <c r="AZ138" s="2">
        <f t="shared" si="110"/>
        <v>3.2196433360100114</v>
      </c>
      <c r="BA138" s="2">
        <f t="shared" si="110"/>
        <v>6.8851321554086464E-4</v>
      </c>
      <c r="BB138" s="2">
        <f t="shared" si="110"/>
        <v>9.1871382686892211E-4</v>
      </c>
      <c r="BC138" s="2">
        <f t="shared" si="110"/>
        <v>2.9698942488121105E-3</v>
      </c>
      <c r="BD138" s="2">
        <f t="shared" si="110"/>
        <v>1.7369049947559001E-4</v>
      </c>
      <c r="BE138" s="2">
        <f t="shared" si="110"/>
        <v>1.470987106305971E-3</v>
      </c>
      <c r="BF138" s="2">
        <f t="shared" si="110"/>
        <v>4.3199745470359763E-6</v>
      </c>
      <c r="BG138" s="2">
        <f t="shared" si="110"/>
        <v>9.8745793435384144E-4</v>
      </c>
      <c r="BH138" s="2">
        <f t="shared" si="110"/>
        <v>1.5654682026644551E-4</v>
      </c>
      <c r="BI138" s="2">
        <f t="shared" si="110"/>
        <v>1.8956180844230675E-3</v>
      </c>
      <c r="BJ138" s="2">
        <f t="shared" si="110"/>
        <v>1.9494393378849395E-4</v>
      </c>
      <c r="BK138" s="2">
        <f t="shared" si="110"/>
        <v>9.3243952875354807E-4</v>
      </c>
      <c r="BL138" s="2">
        <f t="shared" si="110"/>
        <v>1.2389905494819553E-5</v>
      </c>
      <c r="BM138" s="2">
        <f t="shared" si="110"/>
        <v>1.1972309084162802E-4</v>
      </c>
      <c r="BN138" s="2">
        <f t="shared" ref="BN138:CS138" si="111">IF(BN29&lt;0,BN29*(-1),BN29)</f>
        <v>5.5907733001081539E-4</v>
      </c>
      <c r="BO138" s="2">
        <f t="shared" si="111"/>
        <v>1.3460038572441491E-3</v>
      </c>
      <c r="BP138" s="2">
        <f t="shared" si="111"/>
        <v>1.3847290792483591E-3</v>
      </c>
      <c r="BQ138" s="2">
        <f t="shared" si="111"/>
        <v>1.8934531467458271E-3</v>
      </c>
      <c r="BR138" s="2">
        <f t="shared" si="111"/>
        <v>0.39352459396234751</v>
      </c>
      <c r="BS138" s="2">
        <f t="shared" si="111"/>
        <v>4.3085036227030749E-4</v>
      </c>
      <c r="BT138" s="2">
        <f t="shared" si="111"/>
        <v>4.1401781518368708E-3</v>
      </c>
      <c r="BU138" s="2">
        <f t="shared" si="111"/>
        <v>7.5378419058864665E-3</v>
      </c>
      <c r="BV138" s="2">
        <f t="shared" si="111"/>
        <v>5.5832689367250055E-3</v>
      </c>
      <c r="BW138" s="2">
        <f t="shared" si="111"/>
        <v>1.1139531977621964E-5</v>
      </c>
      <c r="BX138" s="2">
        <f t="shared" si="111"/>
        <v>1.3653465666907394E-4</v>
      </c>
      <c r="BY138" s="2">
        <f t="shared" si="111"/>
        <v>6.2285402375295007E-5</v>
      </c>
      <c r="BZ138" s="2">
        <f t="shared" si="111"/>
        <v>3.1138391487672834E-4</v>
      </c>
      <c r="CA138" s="2">
        <f t="shared" si="111"/>
        <v>1.5534650216553203E-4</v>
      </c>
      <c r="CB138" s="2">
        <f t="shared" si="111"/>
        <v>3.5026289915540687E-4</v>
      </c>
      <c r="CC138" s="2">
        <f t="shared" si="111"/>
        <v>4.2778626365729266E-3</v>
      </c>
      <c r="CD138" s="2">
        <f t="shared" si="111"/>
        <v>4.1386390706759091E-3</v>
      </c>
      <c r="CE138" s="2">
        <f t="shared" si="111"/>
        <v>5.1923150200439139E-4</v>
      </c>
      <c r="CF138" s="2">
        <f t="shared" si="111"/>
        <v>3.3198482179552791E-4</v>
      </c>
      <c r="CG138" s="2">
        <f t="shared" si="111"/>
        <v>4.6310351835412433E-3</v>
      </c>
      <c r="CH138" s="2">
        <f t="shared" si="111"/>
        <v>3.3669685371495728E-5</v>
      </c>
      <c r="CI138" s="2">
        <f t="shared" si="111"/>
        <v>9.7095630997356963E-5</v>
      </c>
      <c r="CJ138" s="2">
        <f t="shared" si="111"/>
        <v>2.9086950526924227E-4</v>
      </c>
      <c r="CK138" s="2">
        <f t="shared" si="111"/>
        <v>7.7686272193489003E-4</v>
      </c>
      <c r="CL138" s="2">
        <f t="shared" si="111"/>
        <v>3.2565169947762485E-5</v>
      </c>
      <c r="CM138" s="2">
        <f t="shared" si="111"/>
        <v>4.9584947820058289E-4</v>
      </c>
      <c r="CN138" s="2">
        <f t="shared" si="111"/>
        <v>3.1522477452416986E-4</v>
      </c>
      <c r="CO138" s="2">
        <f t="shared" si="111"/>
        <v>1.0921119951037284E-3</v>
      </c>
      <c r="CP138" s="2">
        <f t="shared" si="111"/>
        <v>4.2402735653168655E-4</v>
      </c>
      <c r="CQ138" s="2">
        <f t="shared" si="111"/>
        <v>1.535044958036913E-3</v>
      </c>
      <c r="CR138" s="2">
        <f t="shared" si="111"/>
        <v>2.4395944928395918E-5</v>
      </c>
      <c r="CS138" s="2">
        <f t="shared" si="111"/>
        <v>1.5782504041106371E-5</v>
      </c>
      <c r="CT138" s="2">
        <f t="shared" ref="CT138:CZ138" si="112">IF(CT29&lt;0,CT29*(-1),CT29)</f>
        <v>1.1855753708922556E-4</v>
      </c>
      <c r="CU138" s="2">
        <f t="shared" si="112"/>
        <v>5.0047856512192013E-5</v>
      </c>
      <c r="CV138" s="2">
        <f t="shared" si="112"/>
        <v>9.8596511642057294E-4</v>
      </c>
      <c r="CW138" s="2">
        <f t="shared" si="112"/>
        <v>6.1200623909840601E-4</v>
      </c>
      <c r="CX138" s="2">
        <f t="shared" si="112"/>
        <v>5.5858672407183008E-4</v>
      </c>
      <c r="CY138" s="2">
        <f t="shared" si="112"/>
        <v>5.7606209640361783E-3</v>
      </c>
      <c r="CZ138" s="2">
        <f t="shared" si="112"/>
        <v>1.3221928120088933E-2</v>
      </c>
      <c r="DA138" s="2">
        <f t="shared" si="12"/>
        <v>9899.7933307869589</v>
      </c>
      <c r="DB138" s="2"/>
    </row>
    <row r="139" spans="1:106" x14ac:dyDescent="0.25">
      <c r="A139" s="2" t="s">
        <v>523</v>
      </c>
      <c r="B139" s="2">
        <f t="shared" ref="B139:AG139" si="113">IF(B30&lt;0,B30*(-1),B30)</f>
        <v>8.7680774083636059E-3</v>
      </c>
      <c r="C139" s="2">
        <f t="shared" si="113"/>
        <v>1.4977438575900642E-2</v>
      </c>
      <c r="D139" s="2">
        <f t="shared" si="113"/>
        <v>1.7729126633780901E-5</v>
      </c>
      <c r="E139" s="2">
        <f t="shared" si="113"/>
        <v>5.735263927775236E-6</v>
      </c>
      <c r="F139" s="2">
        <f t="shared" si="113"/>
        <v>1.7226839690351881E-3</v>
      </c>
      <c r="G139" s="2">
        <f t="shared" si="113"/>
        <v>4.4381093850335471</v>
      </c>
      <c r="H139" s="2">
        <f t="shared" si="113"/>
        <v>1.9166909430481383E-3</v>
      </c>
      <c r="I139" s="2">
        <f t="shared" si="113"/>
        <v>1.7758372568935101</v>
      </c>
      <c r="J139" s="2">
        <f t="shared" si="113"/>
        <v>1.9162227328414032</v>
      </c>
      <c r="K139" s="2">
        <f t="shared" si="113"/>
        <v>0.66840526284152801</v>
      </c>
      <c r="L139" s="2">
        <f t="shared" si="113"/>
        <v>1.7033926962708712</v>
      </c>
      <c r="M139" s="2">
        <f t="shared" si="113"/>
        <v>1.5581246451690554</v>
      </c>
      <c r="N139" s="2">
        <f t="shared" si="113"/>
        <v>2.6972078621816054E-2</v>
      </c>
      <c r="O139" s="2">
        <f t="shared" si="113"/>
        <v>131.66159550544643</v>
      </c>
      <c r="P139" s="2">
        <f t="shared" si="113"/>
        <v>21.802837342153261</v>
      </c>
      <c r="Q139" s="2">
        <f t="shared" si="113"/>
        <v>0.19410550758288814</v>
      </c>
      <c r="R139" s="2">
        <f t="shared" si="113"/>
        <v>44.977269436675812</v>
      </c>
      <c r="S139" s="2">
        <f t="shared" si="113"/>
        <v>1.0826327073232278E-4</v>
      </c>
      <c r="T139" s="2">
        <f t="shared" si="113"/>
        <v>2.5064476645240896</v>
      </c>
      <c r="U139" s="2">
        <f t="shared" si="113"/>
        <v>1.4976511713354093</v>
      </c>
      <c r="V139" s="2">
        <f t="shared" si="113"/>
        <v>1.4721208612776593E-2</v>
      </c>
      <c r="W139" s="2">
        <f t="shared" si="113"/>
        <v>1.5364349113949218</v>
      </c>
      <c r="X139" s="2">
        <f t="shared" si="113"/>
        <v>9.0323721476331116</v>
      </c>
      <c r="Y139" s="2">
        <f t="shared" si="113"/>
        <v>4.9855093823089476</v>
      </c>
      <c r="Z139" s="2">
        <f t="shared" si="113"/>
        <v>7.3978854945309536E-2</v>
      </c>
      <c r="AA139" s="2">
        <f t="shared" si="113"/>
        <v>1.2208905781035568</v>
      </c>
      <c r="AB139" s="2">
        <f t="shared" si="113"/>
        <v>0.89341443212552907</v>
      </c>
      <c r="AC139" s="2">
        <f t="shared" si="113"/>
        <v>7197.9633394390385</v>
      </c>
      <c r="AD139" s="2">
        <f t="shared" si="113"/>
        <v>115.56820806962095</v>
      </c>
      <c r="AE139" s="2">
        <f t="shared" si="113"/>
        <v>490.48026851535377</v>
      </c>
      <c r="AF139" s="2">
        <f t="shared" si="113"/>
        <v>186.14766012504944</v>
      </c>
      <c r="AG139" s="2">
        <f t="shared" si="113"/>
        <v>0.14939198048285851</v>
      </c>
      <c r="AH139" s="2">
        <f t="shared" ref="AH139:BM139" si="114">IF(AH30&lt;0,AH30*(-1),AH30)</f>
        <v>99.03461573045216</v>
      </c>
      <c r="AI139" s="2">
        <f t="shared" si="114"/>
        <v>58.075777234476334</v>
      </c>
      <c r="AJ139" s="2">
        <f t="shared" si="114"/>
        <v>4.568945251350673</v>
      </c>
      <c r="AK139" s="2">
        <f t="shared" si="114"/>
        <v>1.4743471976446285</v>
      </c>
      <c r="AL139" s="2">
        <f t="shared" si="114"/>
        <v>21.931343137911597</v>
      </c>
      <c r="AM139" s="2">
        <f t="shared" si="114"/>
        <v>14.910144007023076</v>
      </c>
      <c r="AN139" s="2">
        <f t="shared" si="114"/>
        <v>12.717404964901178</v>
      </c>
      <c r="AO139" s="2">
        <f t="shared" si="114"/>
        <v>228.63630293091802</v>
      </c>
      <c r="AP139" s="2">
        <f t="shared" si="114"/>
        <v>9.2023508560675111</v>
      </c>
      <c r="AQ139" s="2">
        <f t="shared" si="114"/>
        <v>65.10016199347902</v>
      </c>
      <c r="AR139" s="2">
        <f t="shared" si="114"/>
        <v>7.9638689106318221</v>
      </c>
      <c r="AS139" s="2">
        <f t="shared" si="114"/>
        <v>5.6003544722404541E-2</v>
      </c>
      <c r="AT139" s="2">
        <f t="shared" si="114"/>
        <v>17.934853766121023</v>
      </c>
      <c r="AU139" s="2">
        <f t="shared" si="114"/>
        <v>4.0774538747122193</v>
      </c>
      <c r="AV139" s="2">
        <f t="shared" si="114"/>
        <v>24.120614131135255</v>
      </c>
      <c r="AW139" s="2">
        <f t="shared" si="114"/>
        <v>85.32445929571378</v>
      </c>
      <c r="AX139" s="2">
        <f t="shared" si="114"/>
        <v>9.9919449987845521E-2</v>
      </c>
      <c r="AY139" s="2">
        <f t="shared" si="114"/>
        <v>3.3363819131130228</v>
      </c>
      <c r="AZ139" s="2">
        <f t="shared" si="114"/>
        <v>93.124066500272988</v>
      </c>
      <c r="BA139" s="2">
        <f t="shared" si="114"/>
        <v>3.5237636847362808E-4</v>
      </c>
      <c r="BB139" s="2">
        <f t="shared" si="114"/>
        <v>1.2671787269624701E-4</v>
      </c>
      <c r="BC139" s="2">
        <f t="shared" si="114"/>
        <v>1.8682466149755328E-4</v>
      </c>
      <c r="BD139" s="2">
        <f t="shared" si="114"/>
        <v>4.5692859505785943E-6</v>
      </c>
      <c r="BE139" s="2">
        <f t="shared" si="114"/>
        <v>4.1441422513166515E-5</v>
      </c>
      <c r="BF139" s="2">
        <f t="shared" si="114"/>
        <v>2.2684347166512797E-6</v>
      </c>
      <c r="BG139" s="2">
        <f t="shared" si="114"/>
        <v>1.1764528320838963E-3</v>
      </c>
      <c r="BH139" s="2">
        <f t="shared" si="114"/>
        <v>1.5267750758685139E-4</v>
      </c>
      <c r="BI139" s="2">
        <f t="shared" si="114"/>
        <v>5.1032063267086869E-4</v>
      </c>
      <c r="BJ139" s="2">
        <f t="shared" si="114"/>
        <v>8.6843637505040761E-4</v>
      </c>
      <c r="BK139" s="2">
        <f t="shared" si="114"/>
        <v>2.7238575576546964E-3</v>
      </c>
      <c r="BL139" s="2">
        <f t="shared" si="114"/>
        <v>2.525959643895348E-5</v>
      </c>
      <c r="BM139" s="2">
        <f t="shared" si="114"/>
        <v>1.2683973119997916E-4</v>
      </c>
      <c r="BN139" s="2">
        <f t="shared" ref="BN139:CS139" si="115">IF(BN30&lt;0,BN30*(-1),BN30)</f>
        <v>9.3945773372894337E-4</v>
      </c>
      <c r="BO139" s="2">
        <f t="shared" si="115"/>
        <v>5.9999406700050884E-4</v>
      </c>
      <c r="BP139" s="2">
        <f t="shared" si="115"/>
        <v>4.0646476641370555E-4</v>
      </c>
      <c r="BQ139" s="2">
        <f t="shared" si="115"/>
        <v>5.2654661911688549E-4</v>
      </c>
      <c r="BR139" s="2">
        <f t="shared" si="115"/>
        <v>0.12936718080450493</v>
      </c>
      <c r="BS139" s="2">
        <f t="shared" si="115"/>
        <v>1.5626996552442485E-4</v>
      </c>
      <c r="BT139" s="2">
        <f t="shared" si="115"/>
        <v>2.2988851510659103E-3</v>
      </c>
      <c r="BU139" s="2">
        <f t="shared" si="115"/>
        <v>5.7501527590574142E-2</v>
      </c>
      <c r="BV139" s="2">
        <f t="shared" si="115"/>
        <v>9.6113051130259919E-3</v>
      </c>
      <c r="BW139" s="2">
        <f t="shared" si="115"/>
        <v>3.0023932824576605E-3</v>
      </c>
      <c r="BX139" s="2">
        <f t="shared" si="115"/>
        <v>6.7797783227518948E-4</v>
      </c>
      <c r="BY139" s="2">
        <f t="shared" si="115"/>
        <v>1.4250775233790591E-3</v>
      </c>
      <c r="BZ139" s="2">
        <f t="shared" si="115"/>
        <v>1.9533522252430657E-3</v>
      </c>
      <c r="CA139" s="2">
        <f t="shared" si="115"/>
        <v>4.758114573526484E-4</v>
      </c>
      <c r="CB139" s="2">
        <f t="shared" si="115"/>
        <v>1.819694274018957E-4</v>
      </c>
      <c r="CC139" s="2">
        <f t="shared" si="115"/>
        <v>4.1361472219136886E-4</v>
      </c>
      <c r="CD139" s="2">
        <f t="shared" si="115"/>
        <v>1.2103928572813061E-3</v>
      </c>
      <c r="CE139" s="2">
        <f t="shared" si="115"/>
        <v>8.6831443015711329E-4</v>
      </c>
      <c r="CF139" s="2">
        <f t="shared" si="115"/>
        <v>2.2591764582102769E-4</v>
      </c>
      <c r="CG139" s="2">
        <f t="shared" si="115"/>
        <v>1.1647148073912206E-3</v>
      </c>
      <c r="CH139" s="2">
        <f t="shared" si="115"/>
        <v>3.655195895024832E-4</v>
      </c>
      <c r="CI139" s="2">
        <f t="shared" si="115"/>
        <v>9.8002127109086956E-5</v>
      </c>
      <c r="CJ139" s="2">
        <f t="shared" si="115"/>
        <v>1.9175744355663937E-3</v>
      </c>
      <c r="CK139" s="2">
        <f t="shared" si="115"/>
        <v>1.5470970067892331E-3</v>
      </c>
      <c r="CL139" s="2">
        <f t="shared" si="115"/>
        <v>5.9371943578412356E-5</v>
      </c>
      <c r="CM139" s="2">
        <f t="shared" si="115"/>
        <v>3.1238271511879745E-4</v>
      </c>
      <c r="CN139" s="2">
        <f t="shared" si="115"/>
        <v>1.2620271782995407E-4</v>
      </c>
      <c r="CO139" s="2">
        <f t="shared" si="115"/>
        <v>1.4471461485179304E-3</v>
      </c>
      <c r="CP139" s="2">
        <f t="shared" si="115"/>
        <v>1.8828495785871979E-4</v>
      </c>
      <c r="CQ139" s="2">
        <f t="shared" si="115"/>
        <v>5.3427132833760993E-4</v>
      </c>
      <c r="CR139" s="2">
        <f t="shared" si="115"/>
        <v>2.6117340291842428E-5</v>
      </c>
      <c r="CS139" s="2">
        <f t="shared" si="115"/>
        <v>7.9011964120412337E-5</v>
      </c>
      <c r="CT139" s="2">
        <f t="shared" ref="CT139:CZ139" si="116">IF(CT30&lt;0,CT30*(-1),CT30)</f>
        <v>7.862631355459726E-5</v>
      </c>
      <c r="CU139" s="2">
        <f t="shared" si="116"/>
        <v>1.2182979343711153E-4</v>
      </c>
      <c r="CV139" s="2">
        <f t="shared" si="116"/>
        <v>2.2750534332942607E-3</v>
      </c>
      <c r="CW139" s="2">
        <f t="shared" si="116"/>
        <v>9.2741550307451348E-4</v>
      </c>
      <c r="CX139" s="2">
        <f t="shared" si="116"/>
        <v>4.5800419149344407E-4</v>
      </c>
      <c r="CY139" s="2">
        <f t="shared" si="116"/>
        <v>0.16681510932005494</v>
      </c>
      <c r="CZ139" s="2">
        <f t="shared" si="116"/>
        <v>0.13052418377898078</v>
      </c>
      <c r="DA139" s="2">
        <f t="shared" si="12"/>
        <v>8975.0368980541625</v>
      </c>
      <c r="DB139" s="2"/>
    </row>
    <row r="140" spans="1:106" x14ac:dyDescent="0.25">
      <c r="A140" s="2" t="s">
        <v>524</v>
      </c>
      <c r="B140" s="2">
        <f t="shared" ref="B140:AG140" si="117">IF(B31&lt;0,B31*(-1),B31)</f>
        <v>8.4230229168813509E-5</v>
      </c>
      <c r="C140" s="2">
        <f t="shared" si="117"/>
        <v>1.3599267270120174E-4</v>
      </c>
      <c r="D140" s="2">
        <f t="shared" si="117"/>
        <v>2.4727415592895596E-7</v>
      </c>
      <c r="E140" s="2">
        <f t="shared" si="117"/>
        <v>1.91242865632546E-6</v>
      </c>
      <c r="F140" s="2">
        <f t="shared" si="117"/>
        <v>1.477247163705897E-6</v>
      </c>
      <c r="G140" s="2">
        <f t="shared" si="117"/>
        <v>134.86065829005483</v>
      </c>
      <c r="H140" s="2">
        <f t="shared" si="117"/>
        <v>1.5842167950808062E-6</v>
      </c>
      <c r="I140" s="2">
        <f t="shared" si="117"/>
        <v>2.0728949398213783</v>
      </c>
      <c r="J140" s="2">
        <f t="shared" si="117"/>
        <v>9.8650022731896492E-3</v>
      </c>
      <c r="K140" s="2">
        <f t="shared" si="117"/>
        <v>4.4891413454464235E-2</v>
      </c>
      <c r="L140" s="2">
        <f t="shared" si="117"/>
        <v>1.3617708929583028E-2</v>
      </c>
      <c r="M140" s="2">
        <f t="shared" si="117"/>
        <v>0.31555990792651256</v>
      </c>
      <c r="N140" s="2">
        <f t="shared" si="117"/>
        <v>3.3206329465389484E-3</v>
      </c>
      <c r="O140" s="2">
        <f t="shared" si="117"/>
        <v>4.177998332470521</v>
      </c>
      <c r="P140" s="2">
        <f t="shared" si="117"/>
        <v>27.376030937145192</v>
      </c>
      <c r="Q140" s="2">
        <f t="shared" si="117"/>
        <v>1.6047976357604306</v>
      </c>
      <c r="R140" s="2">
        <f t="shared" si="117"/>
        <v>0.15526257663954368</v>
      </c>
      <c r="S140" s="2">
        <f t="shared" si="117"/>
        <v>2.3213523274723258E-6</v>
      </c>
      <c r="T140" s="2">
        <f t="shared" si="117"/>
        <v>3.0122974405839855</v>
      </c>
      <c r="U140" s="2">
        <f t="shared" si="117"/>
        <v>5.1727823762881542E-2</v>
      </c>
      <c r="V140" s="2">
        <f t="shared" si="117"/>
        <v>1.8593016609247393E-3</v>
      </c>
      <c r="W140" s="2">
        <f t="shared" si="117"/>
        <v>1.394506803336637E-2</v>
      </c>
      <c r="X140" s="2">
        <f t="shared" si="117"/>
        <v>4.8611846594958763E-2</v>
      </c>
      <c r="Y140" s="2">
        <f t="shared" si="117"/>
        <v>7.4436785646970094E-2</v>
      </c>
      <c r="Z140" s="2">
        <f t="shared" si="117"/>
        <v>3.3397125622597601</v>
      </c>
      <c r="AA140" s="2">
        <f t="shared" si="117"/>
        <v>2.933735344018443</v>
      </c>
      <c r="AB140" s="2">
        <f t="shared" si="117"/>
        <v>7.8104744448211214</v>
      </c>
      <c r="AC140" s="2">
        <f t="shared" si="117"/>
        <v>25.664355179597159</v>
      </c>
      <c r="AD140" s="2">
        <f t="shared" si="117"/>
        <v>5224.1394795255082</v>
      </c>
      <c r="AE140" s="2">
        <f t="shared" si="117"/>
        <v>1129.0655071110907</v>
      </c>
      <c r="AF140" s="2">
        <f t="shared" si="117"/>
        <v>167.99549213390003</v>
      </c>
      <c r="AG140" s="2">
        <f t="shared" si="117"/>
        <v>2.270384562249792</v>
      </c>
      <c r="AH140" s="2">
        <f t="shared" ref="AH140:BM140" si="118">IF(AH31&lt;0,AH31*(-1),AH31)</f>
        <v>3.4436039745373019</v>
      </c>
      <c r="AI140" s="2">
        <f t="shared" si="118"/>
        <v>0.7273066179216463</v>
      </c>
      <c r="AJ140" s="2">
        <f t="shared" si="118"/>
        <v>12.500499737240542</v>
      </c>
      <c r="AK140" s="2">
        <f t="shared" si="118"/>
        <v>4.522256160499194E-2</v>
      </c>
      <c r="AL140" s="2">
        <f t="shared" si="118"/>
        <v>18.996522786092058</v>
      </c>
      <c r="AM140" s="2">
        <f t="shared" si="118"/>
        <v>7.8948561852531185E-2</v>
      </c>
      <c r="AN140" s="2">
        <f t="shared" si="118"/>
        <v>1.9882293460763463</v>
      </c>
      <c r="AO140" s="2">
        <f t="shared" si="118"/>
        <v>3.4416146109407983</v>
      </c>
      <c r="AP140" s="2">
        <f t="shared" si="118"/>
        <v>4.0559012652125013</v>
      </c>
      <c r="AQ140" s="2">
        <f t="shared" si="118"/>
        <v>1.3926944543640565</v>
      </c>
      <c r="AR140" s="2">
        <f t="shared" si="118"/>
        <v>5.9156001478386511E-3</v>
      </c>
      <c r="AS140" s="2">
        <f t="shared" si="118"/>
        <v>7.28598186067142E-3</v>
      </c>
      <c r="AT140" s="2">
        <f t="shared" si="118"/>
        <v>0.12553506217398747</v>
      </c>
      <c r="AU140" s="2">
        <f t="shared" si="118"/>
        <v>0.11261443931755499</v>
      </c>
      <c r="AV140" s="2">
        <f t="shared" si="118"/>
        <v>4.2377981929309166E-2</v>
      </c>
      <c r="AW140" s="2">
        <f t="shared" si="118"/>
        <v>1.1530093113047926</v>
      </c>
      <c r="AX140" s="2">
        <f t="shared" si="118"/>
        <v>2.5681606388907596E-3</v>
      </c>
      <c r="AY140" s="2">
        <f t="shared" si="118"/>
        <v>1.0106139954906335E-2</v>
      </c>
      <c r="AZ140" s="2">
        <f t="shared" si="118"/>
        <v>0.89084276734937085</v>
      </c>
      <c r="BA140" s="2">
        <f t="shared" si="118"/>
        <v>1.2718355501539769E-6</v>
      </c>
      <c r="BB140" s="2">
        <f t="shared" si="118"/>
        <v>2.4307992860239658E-6</v>
      </c>
      <c r="BC140" s="2">
        <f t="shared" si="118"/>
        <v>8.0046544024270361E-6</v>
      </c>
      <c r="BD140" s="2">
        <f t="shared" si="118"/>
        <v>5.386730949075158E-7</v>
      </c>
      <c r="BE140" s="2">
        <f t="shared" si="118"/>
        <v>7.7667118160151816E-6</v>
      </c>
      <c r="BF140" s="2">
        <f t="shared" si="118"/>
        <v>2.8000417252177501E-8</v>
      </c>
      <c r="BG140" s="2">
        <f t="shared" si="118"/>
        <v>8.1766935409177677E-6</v>
      </c>
      <c r="BH140" s="2">
        <f t="shared" si="118"/>
        <v>1.3995185224047191E-6</v>
      </c>
      <c r="BI140" s="2">
        <f t="shared" si="118"/>
        <v>1.1197254706551973E-5</v>
      </c>
      <c r="BJ140" s="2">
        <f t="shared" si="118"/>
        <v>1.1149366532237082E-5</v>
      </c>
      <c r="BK140" s="2">
        <f t="shared" si="118"/>
        <v>6.7101002017011524E-6</v>
      </c>
      <c r="BL140" s="2">
        <f t="shared" si="118"/>
        <v>6.5060579257369966E-8</v>
      </c>
      <c r="BM140" s="2">
        <f t="shared" si="118"/>
        <v>2.7624550864580044E-6</v>
      </c>
      <c r="BN140" s="2">
        <f t="shared" ref="BN140:CS140" si="119">IF(BN31&lt;0,BN31*(-1),BN31)</f>
        <v>1.6631249497578438E-5</v>
      </c>
      <c r="BO140" s="2">
        <f t="shared" si="119"/>
        <v>4.4163990864376501E-7</v>
      </c>
      <c r="BP140" s="2">
        <f t="shared" si="119"/>
        <v>5.7044139012418782E-6</v>
      </c>
      <c r="BQ140" s="2">
        <f t="shared" si="119"/>
        <v>7.3700942131438296E-6</v>
      </c>
      <c r="BR140" s="2">
        <f t="shared" si="119"/>
        <v>7.1244590926178297E-4</v>
      </c>
      <c r="BS140" s="2">
        <f t="shared" si="119"/>
        <v>3.4451425392489909E-6</v>
      </c>
      <c r="BT140" s="2">
        <f t="shared" si="119"/>
        <v>1.7539601561367135E-5</v>
      </c>
      <c r="BU140" s="2">
        <f t="shared" si="119"/>
        <v>5.7969445268923891E-4</v>
      </c>
      <c r="BV140" s="2">
        <f t="shared" si="119"/>
        <v>1.5347227332895841E-4</v>
      </c>
      <c r="BW140" s="2">
        <f t="shared" si="119"/>
        <v>2.9199045812333679E-6</v>
      </c>
      <c r="BX140" s="2">
        <f t="shared" si="119"/>
        <v>7.8391684628087432E-6</v>
      </c>
      <c r="BY140" s="2">
        <f t="shared" si="119"/>
        <v>1.8834484595942058E-5</v>
      </c>
      <c r="BZ140" s="2">
        <f t="shared" si="119"/>
        <v>2.1508251425217395E-5</v>
      </c>
      <c r="CA140" s="2">
        <f t="shared" si="119"/>
        <v>1.21967021238234E-6</v>
      </c>
      <c r="CB140" s="2">
        <f t="shared" si="119"/>
        <v>1.0249191078059994E-6</v>
      </c>
      <c r="CC140" s="2">
        <f t="shared" si="119"/>
        <v>4.7537359868954354E-5</v>
      </c>
      <c r="CD140" s="2">
        <f t="shared" si="119"/>
        <v>3.7575988002913618E-5</v>
      </c>
      <c r="CE140" s="2">
        <f t="shared" si="119"/>
        <v>1.3520435094172001E-5</v>
      </c>
      <c r="CF140" s="2">
        <f t="shared" si="119"/>
        <v>5.9210298242184933E-7</v>
      </c>
      <c r="CG140" s="2">
        <f t="shared" si="119"/>
        <v>4.3457477253650012E-5</v>
      </c>
      <c r="CH140" s="2">
        <f t="shared" si="119"/>
        <v>4.2287406762930857E-6</v>
      </c>
      <c r="CI140" s="2">
        <f t="shared" si="119"/>
        <v>3.451923180075589E-7</v>
      </c>
      <c r="CJ140" s="2">
        <f t="shared" si="119"/>
        <v>1.109918437514068E-5</v>
      </c>
      <c r="CK140" s="2">
        <f t="shared" si="119"/>
        <v>1.1350054176073598E-5</v>
      </c>
      <c r="CL140" s="2">
        <f t="shared" si="119"/>
        <v>3.7065529312485523E-7</v>
      </c>
      <c r="CM140" s="2">
        <f t="shared" si="119"/>
        <v>1.1549288380763301E-5</v>
      </c>
      <c r="CN140" s="2">
        <f t="shared" si="119"/>
        <v>5.5665371418989196E-6</v>
      </c>
      <c r="CO140" s="2">
        <f t="shared" si="119"/>
        <v>2.6149005617703835E-5</v>
      </c>
      <c r="CP140" s="2">
        <f t="shared" si="119"/>
        <v>1.1796493160076693E-6</v>
      </c>
      <c r="CQ140" s="2">
        <f t="shared" si="119"/>
        <v>8.7857823348747033E-6</v>
      </c>
      <c r="CR140" s="2">
        <f t="shared" si="119"/>
        <v>3.0239806325660368E-8</v>
      </c>
      <c r="CS140" s="2">
        <f t="shared" si="119"/>
        <v>5.0250458860645608E-7</v>
      </c>
      <c r="CT140" s="2">
        <f t="shared" ref="CT140:CZ140" si="120">IF(CT31&lt;0,CT31*(-1),CT31)</f>
        <v>6.7061741770846339E-7</v>
      </c>
      <c r="CU140" s="2">
        <f t="shared" si="120"/>
        <v>8.7389186470554492E-8</v>
      </c>
      <c r="CV140" s="2">
        <f t="shared" si="120"/>
        <v>3.0943587491449875E-5</v>
      </c>
      <c r="CW140" s="2">
        <f t="shared" si="120"/>
        <v>6.0019673142619467E-7</v>
      </c>
      <c r="CX140" s="2">
        <f t="shared" si="120"/>
        <v>3.9421260735750252E-6</v>
      </c>
      <c r="CY140" s="2">
        <f t="shared" si="120"/>
        <v>1.5976009378444456E-3</v>
      </c>
      <c r="CZ140" s="2">
        <f t="shared" si="120"/>
        <v>1.8783893170422061E-3</v>
      </c>
      <c r="DA140" s="2">
        <f t="shared" si="12"/>
        <v>6786.0832912997603</v>
      </c>
      <c r="DB140" s="2"/>
    </row>
    <row r="141" spans="1:106" x14ac:dyDescent="0.25">
      <c r="A141" s="2" t="s">
        <v>525</v>
      </c>
      <c r="B141" s="2">
        <f t="shared" ref="B141:AG141" si="121">IF(B32&lt;0,B32*(-1),B32)</f>
        <v>2.5812806006948463E-3</v>
      </c>
      <c r="C141" s="2">
        <f t="shared" si="121"/>
        <v>6.4799614347288426E-4</v>
      </c>
      <c r="D141" s="2">
        <f t="shared" si="121"/>
        <v>5.7530207500100516E-6</v>
      </c>
      <c r="E141" s="2">
        <f t="shared" si="121"/>
        <v>1.9360275000934735E-6</v>
      </c>
      <c r="F141" s="2">
        <f t="shared" si="121"/>
        <v>6.0990142370798139E-4</v>
      </c>
      <c r="G141" s="2">
        <f t="shared" si="121"/>
        <v>28.288657390457761</v>
      </c>
      <c r="H141" s="2">
        <f t="shared" si="121"/>
        <v>6.7933970155920065E-4</v>
      </c>
      <c r="I141" s="2">
        <f t="shared" si="121"/>
        <v>0.40567904684442774</v>
      </c>
      <c r="J141" s="2">
        <f t="shared" si="121"/>
        <v>0.44216979151494495</v>
      </c>
      <c r="K141" s="2">
        <f t="shared" si="121"/>
        <v>0.4588040258884325</v>
      </c>
      <c r="L141" s="2">
        <f t="shared" si="121"/>
        <v>0.34750382963412285</v>
      </c>
      <c r="M141" s="2">
        <f t="shared" si="121"/>
        <v>4.6943283563976799</v>
      </c>
      <c r="N141" s="2">
        <f t="shared" si="121"/>
        <v>4.8743167851934111E-2</v>
      </c>
      <c r="O141" s="2">
        <f t="shared" si="121"/>
        <v>26.391881198110362</v>
      </c>
      <c r="P141" s="2">
        <f t="shared" si="121"/>
        <v>6.1386835393900432</v>
      </c>
      <c r="Q141" s="2">
        <f t="shared" si="121"/>
        <v>0.32898748492590357</v>
      </c>
      <c r="R141" s="2">
        <f t="shared" si="121"/>
        <v>10.540131676255339</v>
      </c>
      <c r="S141" s="2">
        <f t="shared" si="121"/>
        <v>1.2480368182465895E-5</v>
      </c>
      <c r="T141" s="2">
        <f t="shared" si="121"/>
        <v>59.862370440925702</v>
      </c>
      <c r="U141" s="2">
        <f t="shared" si="121"/>
        <v>0.53315529375228721</v>
      </c>
      <c r="V141" s="2">
        <f t="shared" si="121"/>
        <v>4.5040714444130714E-2</v>
      </c>
      <c r="W141" s="2">
        <f t="shared" si="121"/>
        <v>6.6108493893751508E-2</v>
      </c>
      <c r="X141" s="2">
        <f t="shared" si="121"/>
        <v>3.1041302335758587</v>
      </c>
      <c r="Y141" s="2">
        <f t="shared" si="121"/>
        <v>0.48948564325918653</v>
      </c>
      <c r="Z141" s="2">
        <f t="shared" si="121"/>
        <v>0.7543161884162437</v>
      </c>
      <c r="AA141" s="2">
        <f t="shared" si="121"/>
        <v>11.923604749429723</v>
      </c>
      <c r="AB141" s="2">
        <f t="shared" si="121"/>
        <v>33.876140543510104</v>
      </c>
      <c r="AC141" s="2">
        <f t="shared" si="121"/>
        <v>1699.2025416849785</v>
      </c>
      <c r="AD141" s="2">
        <f t="shared" si="121"/>
        <v>1180.0750990209015</v>
      </c>
      <c r="AE141" s="2">
        <f t="shared" si="121"/>
        <v>20996.899770423366</v>
      </c>
      <c r="AF141" s="2">
        <f t="shared" si="121"/>
        <v>39.722285449312984</v>
      </c>
      <c r="AG141" s="2">
        <f t="shared" si="121"/>
        <v>2.676941144160045</v>
      </c>
      <c r="AH141" s="2">
        <f t="shared" ref="AH141:BM141" si="122">IF(AH32&lt;0,AH32*(-1),AH32)</f>
        <v>24.762077699526696</v>
      </c>
      <c r="AI141" s="2">
        <f t="shared" si="122"/>
        <v>26.86944957867864</v>
      </c>
      <c r="AJ141" s="2">
        <f t="shared" si="122"/>
        <v>1.7165631617823465</v>
      </c>
      <c r="AK141" s="2">
        <f t="shared" si="122"/>
        <v>3.1800854209524276E-2</v>
      </c>
      <c r="AL141" s="2">
        <f t="shared" si="122"/>
        <v>12.95407631814456</v>
      </c>
      <c r="AM141" s="2">
        <f t="shared" si="122"/>
        <v>3.7895930022547155</v>
      </c>
      <c r="AN141" s="2">
        <f t="shared" si="122"/>
        <v>5.6329087398069007</v>
      </c>
      <c r="AO141" s="2">
        <f t="shared" si="122"/>
        <v>47.269388095230177</v>
      </c>
      <c r="AP141" s="2">
        <f t="shared" si="122"/>
        <v>12.401774671199961</v>
      </c>
      <c r="AQ141" s="2">
        <f t="shared" si="122"/>
        <v>0.54974454807349504</v>
      </c>
      <c r="AR141" s="2">
        <f t="shared" si="122"/>
        <v>3.7029688911769845</v>
      </c>
      <c r="AS141" s="2">
        <f t="shared" si="122"/>
        <v>4.0472184732468719E-2</v>
      </c>
      <c r="AT141" s="2">
        <f t="shared" si="122"/>
        <v>4.5537150994916225</v>
      </c>
      <c r="AU141" s="2">
        <f t="shared" si="122"/>
        <v>0.25259789639381003</v>
      </c>
      <c r="AV141" s="2">
        <f t="shared" si="122"/>
        <v>5.7288325667876094</v>
      </c>
      <c r="AW141" s="2">
        <f t="shared" si="122"/>
        <v>0.73774774721239211</v>
      </c>
      <c r="AX141" s="2">
        <f t="shared" si="122"/>
        <v>1.5145806374583515E-2</v>
      </c>
      <c r="AY141" s="2">
        <f t="shared" si="122"/>
        <v>0.83268128715827894</v>
      </c>
      <c r="AZ141" s="2">
        <f t="shared" si="122"/>
        <v>27.400970818457164</v>
      </c>
      <c r="BA141" s="2">
        <f t="shared" si="122"/>
        <v>9.4928738546218305E-5</v>
      </c>
      <c r="BB141" s="2">
        <f t="shared" si="122"/>
        <v>3.6227285049150737E-5</v>
      </c>
      <c r="BC141" s="2">
        <f t="shared" si="122"/>
        <v>1.6957687155638723E-4</v>
      </c>
      <c r="BD141" s="2">
        <f t="shared" si="122"/>
        <v>3.504889119820831E-6</v>
      </c>
      <c r="BE141" s="2">
        <f t="shared" si="122"/>
        <v>1.684020150061194E-5</v>
      </c>
      <c r="BF141" s="2">
        <f t="shared" si="122"/>
        <v>1.3057487061457485E-6</v>
      </c>
      <c r="BG141" s="2">
        <f t="shared" si="122"/>
        <v>4.9967431185393707E-4</v>
      </c>
      <c r="BH141" s="2">
        <f t="shared" si="122"/>
        <v>8.2226607013069497E-5</v>
      </c>
      <c r="BI141" s="2">
        <f t="shared" si="122"/>
        <v>2.0205163629505307E-4</v>
      </c>
      <c r="BJ141" s="2">
        <f t="shared" si="122"/>
        <v>1.7181907271179853E-4</v>
      </c>
      <c r="BK141" s="2">
        <f t="shared" si="122"/>
        <v>1.1133258447983962E-3</v>
      </c>
      <c r="BL141" s="2">
        <f t="shared" si="122"/>
        <v>1.4012497815851788E-5</v>
      </c>
      <c r="BM141" s="2">
        <f t="shared" si="122"/>
        <v>1.4337326929236838E-5</v>
      </c>
      <c r="BN141" s="2">
        <f t="shared" ref="BN141:CS141" si="123">IF(BN32&lt;0,BN32*(-1),BN32)</f>
        <v>1.0762318952828309E-4</v>
      </c>
      <c r="BO141" s="2">
        <f t="shared" si="123"/>
        <v>1.6914840422543875E-4</v>
      </c>
      <c r="BP141" s="2">
        <f t="shared" si="123"/>
        <v>2.1551923008189533E-4</v>
      </c>
      <c r="BQ141" s="2">
        <f t="shared" si="123"/>
        <v>2.8647499543410504E-4</v>
      </c>
      <c r="BR141" s="2">
        <f t="shared" si="123"/>
        <v>4.4710301700189969E-2</v>
      </c>
      <c r="BS141" s="2">
        <f t="shared" si="123"/>
        <v>1.1786566882010518E-4</v>
      </c>
      <c r="BT141" s="2">
        <f t="shared" si="123"/>
        <v>1.172530669443006E-3</v>
      </c>
      <c r="BU141" s="2">
        <f t="shared" si="123"/>
        <v>1.6468996314443984E-2</v>
      </c>
      <c r="BV141" s="2">
        <f t="shared" si="123"/>
        <v>2.1104108384122355E-3</v>
      </c>
      <c r="BW141" s="2">
        <f t="shared" si="123"/>
        <v>1.4572425723855531E-3</v>
      </c>
      <c r="BX141" s="2">
        <f t="shared" si="123"/>
        <v>1.8197501263905735E-4</v>
      </c>
      <c r="BY141" s="2">
        <f t="shared" si="123"/>
        <v>2.8064704259378459E-4</v>
      </c>
      <c r="BZ141" s="2">
        <f t="shared" si="123"/>
        <v>5.9060954994549775E-4</v>
      </c>
      <c r="CA141" s="2">
        <f t="shared" si="123"/>
        <v>2.5480923949317003E-4</v>
      </c>
      <c r="CB141" s="2">
        <f t="shared" si="123"/>
        <v>4.1537175093253609E-5</v>
      </c>
      <c r="CC141" s="2">
        <f t="shared" si="123"/>
        <v>8.9587356640663529E-4</v>
      </c>
      <c r="CD141" s="2">
        <f t="shared" si="123"/>
        <v>1.16455640260682E-3</v>
      </c>
      <c r="CE141" s="2">
        <f t="shared" si="123"/>
        <v>1.8403213051598755E-4</v>
      </c>
      <c r="CF141" s="2">
        <f t="shared" si="123"/>
        <v>1.0429737877171164E-4</v>
      </c>
      <c r="CG141" s="2">
        <f t="shared" si="123"/>
        <v>1.2032481089434555E-3</v>
      </c>
      <c r="CH141" s="2">
        <f t="shared" si="123"/>
        <v>5.4337106682567082E-5</v>
      </c>
      <c r="CI141" s="2">
        <f t="shared" si="123"/>
        <v>4.5724792672841019E-5</v>
      </c>
      <c r="CJ141" s="2">
        <f t="shared" si="123"/>
        <v>1.2710976306280486E-3</v>
      </c>
      <c r="CK141" s="2">
        <f t="shared" si="123"/>
        <v>4.3821631430951413E-4</v>
      </c>
      <c r="CL141" s="2">
        <f t="shared" si="123"/>
        <v>2.9712984858321079E-5</v>
      </c>
      <c r="CM141" s="2">
        <f t="shared" si="123"/>
        <v>3.4617043061402342E-4</v>
      </c>
      <c r="CN141" s="2">
        <f t="shared" si="123"/>
        <v>3.3240974482318109E-5</v>
      </c>
      <c r="CO141" s="2">
        <f t="shared" si="123"/>
        <v>1.2850101064643127E-4</v>
      </c>
      <c r="CP141" s="2">
        <f t="shared" si="123"/>
        <v>7.1555046595062066E-5</v>
      </c>
      <c r="CQ141" s="2">
        <f t="shared" si="123"/>
        <v>3.0711469544630887E-4</v>
      </c>
      <c r="CR141" s="2">
        <f t="shared" si="123"/>
        <v>1.1733930268043036E-5</v>
      </c>
      <c r="CS141" s="2">
        <f t="shared" si="123"/>
        <v>2.5791169709021844E-5</v>
      </c>
      <c r="CT141" s="2">
        <f t="shared" ref="CT141:CZ141" si="124">IF(CT32&lt;0,CT32*(-1),CT32)</f>
        <v>4.0398484559389658E-5</v>
      </c>
      <c r="CU141" s="2">
        <f t="shared" si="124"/>
        <v>5.1859577797408463E-5</v>
      </c>
      <c r="CV141" s="2">
        <f t="shared" si="124"/>
        <v>5.7432976010218795E-4</v>
      </c>
      <c r="CW141" s="2">
        <f t="shared" si="124"/>
        <v>3.7110459251721295E-4</v>
      </c>
      <c r="CX141" s="2">
        <f t="shared" si="124"/>
        <v>2.664214770780049E-4</v>
      </c>
      <c r="CY141" s="2">
        <f t="shared" si="124"/>
        <v>4.9055784667988434E-2</v>
      </c>
      <c r="CZ141" s="2">
        <f t="shared" si="124"/>
        <v>1.267393507282577E-2</v>
      </c>
      <c r="DA141" s="2">
        <f t="shared" si="12"/>
        <v>24286.703541745108</v>
      </c>
      <c r="DB141" s="2"/>
    </row>
    <row r="142" spans="1:106" x14ac:dyDescent="0.25">
      <c r="A142" s="2" t="s">
        <v>526</v>
      </c>
      <c r="B142" s="2">
        <f t="shared" ref="B142:AG142" si="125">IF(B33&lt;0,B33*(-1),B33)</f>
        <v>1.0282213208567814E-4</v>
      </c>
      <c r="C142" s="2">
        <f t="shared" si="125"/>
        <v>7.4931253027238354E-4</v>
      </c>
      <c r="D142" s="2">
        <f t="shared" si="125"/>
        <v>1.7725244050303957E-7</v>
      </c>
      <c r="E142" s="2">
        <f t="shared" si="125"/>
        <v>6.7091613753511581E-6</v>
      </c>
      <c r="F142" s="2">
        <f t="shared" si="125"/>
        <v>4.2429056925641362E-6</v>
      </c>
      <c r="G142" s="2">
        <f t="shared" si="125"/>
        <v>2.8424542289014907</v>
      </c>
      <c r="H142" s="2">
        <f t="shared" si="125"/>
        <v>4.8981843132622771E-6</v>
      </c>
      <c r="I142" s="2">
        <f t="shared" si="125"/>
        <v>7.8118794061342728E-3</v>
      </c>
      <c r="J142" s="2">
        <f t="shared" si="125"/>
        <v>1.3244459441442924E-2</v>
      </c>
      <c r="K142" s="2">
        <f t="shared" si="125"/>
        <v>2.3753686184288192E-2</v>
      </c>
      <c r="L142" s="2">
        <f t="shared" si="125"/>
        <v>8.8869844947296883E-3</v>
      </c>
      <c r="M142" s="2">
        <f t="shared" si="125"/>
        <v>8.4004574861409331E-3</v>
      </c>
      <c r="N142" s="2">
        <f t="shared" si="125"/>
        <v>4.6629620641813752E-4</v>
      </c>
      <c r="O142" s="2">
        <f t="shared" si="125"/>
        <v>4.1578159919181541</v>
      </c>
      <c r="P142" s="2">
        <f t="shared" si="125"/>
        <v>0.10669855376641357</v>
      </c>
      <c r="Q142" s="2">
        <f t="shared" si="125"/>
        <v>2.3370253187637857E-3</v>
      </c>
      <c r="R142" s="2">
        <f t="shared" si="125"/>
        <v>0.31940311091748441</v>
      </c>
      <c r="S142" s="2">
        <f t="shared" si="125"/>
        <v>5.7424217441148784E-6</v>
      </c>
      <c r="T142" s="2">
        <f t="shared" si="125"/>
        <v>0.2022793492898316</v>
      </c>
      <c r="U142" s="2">
        <f t="shared" si="125"/>
        <v>9.8942302961415152E-2</v>
      </c>
      <c r="V142" s="2">
        <f t="shared" si="125"/>
        <v>1.1288712754664587E-4</v>
      </c>
      <c r="W142" s="2">
        <f t="shared" si="125"/>
        <v>7.6874567902497359E-2</v>
      </c>
      <c r="X142" s="2">
        <f t="shared" si="125"/>
        <v>0.28346429184173871</v>
      </c>
      <c r="Y142" s="2">
        <f t="shared" si="125"/>
        <v>0.43526005325921702</v>
      </c>
      <c r="Z142" s="2">
        <f t="shared" si="125"/>
        <v>4.5143868421426703E-4</v>
      </c>
      <c r="AA142" s="2">
        <f t="shared" si="125"/>
        <v>4.8104385589215468</v>
      </c>
      <c r="AB142" s="2">
        <f t="shared" si="125"/>
        <v>20.720436530868533</v>
      </c>
      <c r="AC142" s="2">
        <f t="shared" si="125"/>
        <v>43.650202747612688</v>
      </c>
      <c r="AD142" s="2">
        <f t="shared" si="125"/>
        <v>0.71893270035613677</v>
      </c>
      <c r="AE142" s="2">
        <f t="shared" si="125"/>
        <v>2.8623029377566933</v>
      </c>
      <c r="AF142" s="2">
        <f t="shared" si="125"/>
        <v>2318.2083091461618</v>
      </c>
      <c r="AG142" s="2">
        <f t="shared" si="125"/>
        <v>1.9486291418939654</v>
      </c>
      <c r="AH142" s="2">
        <f t="shared" ref="AH142:BM142" si="126">IF(AH33&lt;0,AH33*(-1),AH33)</f>
        <v>4.1605445681305948</v>
      </c>
      <c r="AI142" s="2">
        <f t="shared" si="126"/>
        <v>2.2310234908090258</v>
      </c>
      <c r="AJ142" s="2">
        <f t="shared" si="126"/>
        <v>0.12274331954309581</v>
      </c>
      <c r="AK142" s="2">
        <f t="shared" si="126"/>
        <v>7.1759921436620244E-2</v>
      </c>
      <c r="AL142" s="2">
        <f t="shared" si="126"/>
        <v>30.751733186377908</v>
      </c>
      <c r="AM142" s="2">
        <f t="shared" si="126"/>
        <v>8.1415251574156189E-3</v>
      </c>
      <c r="AN142" s="2">
        <f t="shared" si="126"/>
        <v>0.16637866569863347</v>
      </c>
      <c r="AO142" s="2">
        <f t="shared" si="126"/>
        <v>2.0904175021574778</v>
      </c>
      <c r="AP142" s="2">
        <f t="shared" si="126"/>
        <v>1.2781694534381556</v>
      </c>
      <c r="AQ142" s="2">
        <f t="shared" si="126"/>
        <v>2.7654101483682725</v>
      </c>
      <c r="AR142" s="2">
        <f t="shared" si="126"/>
        <v>0.27500583017423397</v>
      </c>
      <c r="AS142" s="2">
        <f t="shared" si="126"/>
        <v>6.249983262683223E-3</v>
      </c>
      <c r="AT142" s="2">
        <f t="shared" si="126"/>
        <v>0.31572083651987304</v>
      </c>
      <c r="AU142" s="2">
        <f t="shared" si="126"/>
        <v>4.3312015488821132E-2</v>
      </c>
      <c r="AV142" s="2">
        <f t="shared" si="126"/>
        <v>0.14345656121181224</v>
      </c>
      <c r="AW142" s="2">
        <f t="shared" si="126"/>
        <v>5.66167744400797</v>
      </c>
      <c r="AX142" s="2">
        <f t="shared" si="126"/>
        <v>2.8256507088251226E-3</v>
      </c>
      <c r="AY142" s="2">
        <f t="shared" si="126"/>
        <v>2.4764432471487519E-2</v>
      </c>
      <c r="AZ142" s="2">
        <f t="shared" si="126"/>
        <v>1.0824362562834047</v>
      </c>
      <c r="BA142" s="2">
        <f t="shared" si="126"/>
        <v>6.6930975252676994E-6</v>
      </c>
      <c r="BB142" s="2">
        <f t="shared" si="126"/>
        <v>1.1258223489740704E-5</v>
      </c>
      <c r="BC142" s="2">
        <f t="shared" si="126"/>
        <v>3.9083557533459157E-5</v>
      </c>
      <c r="BD142" s="2">
        <f t="shared" si="126"/>
        <v>1.5378301028157182E-6</v>
      </c>
      <c r="BE142" s="2">
        <f t="shared" si="126"/>
        <v>2.1573447357370323E-5</v>
      </c>
      <c r="BF142" s="2">
        <f t="shared" si="126"/>
        <v>5.4011605268161622E-8</v>
      </c>
      <c r="BG142" s="2">
        <f t="shared" si="126"/>
        <v>1.783603239147169E-5</v>
      </c>
      <c r="BH142" s="2">
        <f t="shared" si="126"/>
        <v>7.1745452245863817E-8</v>
      </c>
      <c r="BI142" s="2">
        <f t="shared" si="126"/>
        <v>9.3243078271854074E-6</v>
      </c>
      <c r="BJ142" s="2">
        <f t="shared" si="126"/>
        <v>2.5330453464533775E-5</v>
      </c>
      <c r="BK142" s="2">
        <f t="shared" si="126"/>
        <v>5.8054031413234952E-6</v>
      </c>
      <c r="BL142" s="2">
        <f t="shared" si="126"/>
        <v>2.9746725760393389E-7</v>
      </c>
      <c r="BM142" s="2">
        <f t="shared" si="126"/>
        <v>4.1386226659057002E-6</v>
      </c>
      <c r="BN142" s="2">
        <f t="shared" ref="BN142:CS142" si="127">IF(BN33&lt;0,BN33*(-1),BN33)</f>
        <v>3.849908775599431E-5</v>
      </c>
      <c r="BO142" s="2">
        <f t="shared" si="127"/>
        <v>6.1930332471149541E-6</v>
      </c>
      <c r="BP142" s="2">
        <f t="shared" si="127"/>
        <v>1.4866353478026895E-5</v>
      </c>
      <c r="BQ142" s="2">
        <f t="shared" si="127"/>
        <v>2.0688008909530708E-5</v>
      </c>
      <c r="BR142" s="2">
        <f t="shared" si="127"/>
        <v>4.0977727373168182E-3</v>
      </c>
      <c r="BS142" s="2">
        <f t="shared" si="127"/>
        <v>8.5786918142538582E-6</v>
      </c>
      <c r="BT142" s="2">
        <f t="shared" si="127"/>
        <v>5.8731350183194309E-5</v>
      </c>
      <c r="BU142" s="2">
        <f t="shared" si="127"/>
        <v>8.3698703972601152E-4</v>
      </c>
      <c r="BV142" s="2">
        <f t="shared" si="127"/>
        <v>1.8379706379434424E-4</v>
      </c>
      <c r="BW142" s="2">
        <f t="shared" si="127"/>
        <v>8.2693056668858844E-7</v>
      </c>
      <c r="BX142" s="2">
        <f t="shared" si="127"/>
        <v>1.1620119637179016E-5</v>
      </c>
      <c r="BY142" s="2">
        <f t="shared" si="127"/>
        <v>3.0368810639558319E-5</v>
      </c>
      <c r="BZ142" s="2">
        <f t="shared" si="127"/>
        <v>3.0374772180152831E-5</v>
      </c>
      <c r="CA142" s="2">
        <f t="shared" si="127"/>
        <v>3.7745620287132908E-6</v>
      </c>
      <c r="CB142" s="2">
        <f t="shared" si="127"/>
        <v>3.0350249460298073E-6</v>
      </c>
      <c r="CC142" s="2">
        <f t="shared" si="127"/>
        <v>1.019958711552249E-4</v>
      </c>
      <c r="CD142" s="2">
        <f t="shared" si="127"/>
        <v>1.1070819238057084E-4</v>
      </c>
      <c r="CE142" s="2">
        <f t="shared" si="127"/>
        <v>2.0821298360562679E-5</v>
      </c>
      <c r="CF142" s="2">
        <f t="shared" si="127"/>
        <v>5.8560490143744204E-6</v>
      </c>
      <c r="CG142" s="2">
        <f t="shared" si="127"/>
        <v>1.1523073689057028E-4</v>
      </c>
      <c r="CH142" s="2">
        <f t="shared" si="127"/>
        <v>1.4211594816071482E-5</v>
      </c>
      <c r="CI142" s="2">
        <f t="shared" si="127"/>
        <v>6.0621342773403697E-7</v>
      </c>
      <c r="CJ142" s="2">
        <f t="shared" si="127"/>
        <v>4.2680531009864353E-5</v>
      </c>
      <c r="CK142" s="2">
        <f t="shared" si="127"/>
        <v>1.2021460574107579E-5</v>
      </c>
      <c r="CL142" s="2">
        <f t="shared" si="127"/>
        <v>7.8382475354743519E-7</v>
      </c>
      <c r="CM142" s="2">
        <f t="shared" si="127"/>
        <v>1.261701838295437E-5</v>
      </c>
      <c r="CN142" s="2">
        <f t="shared" si="127"/>
        <v>9.8788979623343209E-6</v>
      </c>
      <c r="CO142" s="2">
        <f t="shared" si="127"/>
        <v>7.5165747712269138E-5</v>
      </c>
      <c r="CP142" s="2">
        <f t="shared" si="127"/>
        <v>1.9998393061548825E-6</v>
      </c>
      <c r="CQ142" s="2">
        <f t="shared" si="127"/>
        <v>1.9164493309298258E-5</v>
      </c>
      <c r="CR142" s="2">
        <f t="shared" si="127"/>
        <v>2.9629119308038909E-7</v>
      </c>
      <c r="CS142" s="2">
        <f t="shared" si="127"/>
        <v>8.4807864220159956E-7</v>
      </c>
      <c r="CT142" s="2">
        <f t="shared" ref="CT142:CZ142" si="128">IF(CT33&lt;0,CT33*(-1),CT33)</f>
        <v>9.3427266845136359E-7</v>
      </c>
      <c r="CU142" s="2">
        <f t="shared" si="128"/>
        <v>4.6631355163362365E-7</v>
      </c>
      <c r="CV142" s="2">
        <f t="shared" si="128"/>
        <v>3.8007549312268907E-5</v>
      </c>
      <c r="CW142" s="2">
        <f t="shared" si="128"/>
        <v>2.7480911342081527E-6</v>
      </c>
      <c r="CX142" s="2">
        <f t="shared" si="128"/>
        <v>9.6914430658401329E-6</v>
      </c>
      <c r="CY142" s="2">
        <f t="shared" si="128"/>
        <v>1.9375467676756575E-3</v>
      </c>
      <c r="CZ142" s="2">
        <f t="shared" si="128"/>
        <v>6.5160612413563967E-3</v>
      </c>
      <c r="DA142" s="2">
        <f t="shared" si="12"/>
        <v>2452.7250934841159</v>
      </c>
      <c r="DB142" s="2"/>
    </row>
    <row r="143" spans="1:106" x14ac:dyDescent="0.25">
      <c r="A143" s="2" t="s">
        <v>527</v>
      </c>
      <c r="B143" s="2">
        <f t="shared" ref="B143:AG143" si="129">IF(B34&lt;0,B34*(-1),B34)</f>
        <v>5.2244858072207911E-3</v>
      </c>
      <c r="C143" s="2">
        <f t="shared" si="129"/>
        <v>1.4556905525874297E-2</v>
      </c>
      <c r="D143" s="2">
        <f t="shared" si="129"/>
        <v>1.1212371526791998E-5</v>
      </c>
      <c r="E143" s="2">
        <f t="shared" si="129"/>
        <v>1.49009593807925E-4</v>
      </c>
      <c r="F143" s="2">
        <f t="shared" si="129"/>
        <v>4.9248912533528255E-4</v>
      </c>
      <c r="G143" s="2">
        <f t="shared" si="129"/>
        <v>4.4528391788477926</v>
      </c>
      <c r="H143" s="2">
        <f t="shared" si="129"/>
        <v>5.4458022047043642E-4</v>
      </c>
      <c r="I143" s="2">
        <f t="shared" si="129"/>
        <v>7.3575574330511651E-3</v>
      </c>
      <c r="J143" s="2">
        <f t="shared" si="129"/>
        <v>1.5797834192724736E-2</v>
      </c>
      <c r="K143" s="2">
        <f t="shared" si="129"/>
        <v>1.9806565968387702E-3</v>
      </c>
      <c r="L143" s="2">
        <f t="shared" si="129"/>
        <v>1.10077182541648E-2</v>
      </c>
      <c r="M143" s="2">
        <f t="shared" si="129"/>
        <v>7.2763428521602336E-2</v>
      </c>
      <c r="N143" s="2">
        <f t="shared" si="129"/>
        <v>2.4260726053428883E-3</v>
      </c>
      <c r="O143" s="2">
        <f t="shared" si="129"/>
        <v>0.47413791091346269</v>
      </c>
      <c r="P143" s="2">
        <f t="shared" si="129"/>
        <v>0.96694891737291666</v>
      </c>
      <c r="Q143" s="2">
        <f t="shared" si="129"/>
        <v>27.953189153163088</v>
      </c>
      <c r="R143" s="2">
        <f t="shared" si="129"/>
        <v>0.365855040933738</v>
      </c>
      <c r="S143" s="2">
        <f t="shared" si="129"/>
        <v>1.4701926242377539E-4</v>
      </c>
      <c r="T143" s="2">
        <f t="shared" si="129"/>
        <v>3.3300209239511958</v>
      </c>
      <c r="U143" s="2">
        <f t="shared" si="129"/>
        <v>1.9536491715516746</v>
      </c>
      <c r="V143" s="2">
        <f t="shared" si="129"/>
        <v>3.6865415633595688E-3</v>
      </c>
      <c r="W143" s="2">
        <f t="shared" si="129"/>
        <v>1.4929559189447685</v>
      </c>
      <c r="X143" s="2">
        <f t="shared" si="129"/>
        <v>3.1978438272532799</v>
      </c>
      <c r="Y143" s="2">
        <f t="shared" si="129"/>
        <v>8.8797072894010185</v>
      </c>
      <c r="Z143" s="2">
        <f t="shared" si="129"/>
        <v>0.11085223747486594</v>
      </c>
      <c r="AA143" s="2">
        <f t="shared" si="129"/>
        <v>2.0989508744334717</v>
      </c>
      <c r="AB143" s="2">
        <f t="shared" si="129"/>
        <v>151.73209610883521</v>
      </c>
      <c r="AC143" s="2">
        <f t="shared" si="129"/>
        <v>12.279669481250256</v>
      </c>
      <c r="AD143" s="2">
        <f t="shared" si="129"/>
        <v>172.99496579117692</v>
      </c>
      <c r="AE143" s="2">
        <f t="shared" si="129"/>
        <v>344.39845664649278</v>
      </c>
      <c r="AF143" s="2">
        <f t="shared" si="129"/>
        <v>6.9708673314281597</v>
      </c>
      <c r="AG143" s="2">
        <f t="shared" si="129"/>
        <v>23605.080544794953</v>
      </c>
      <c r="AH143" s="2">
        <f t="shared" ref="AH143:BM143" si="130">IF(AH34&lt;0,AH34*(-1),AH34)</f>
        <v>3.6152797939585</v>
      </c>
      <c r="AI143" s="2">
        <f t="shared" si="130"/>
        <v>0.47834597354545849</v>
      </c>
      <c r="AJ143" s="2">
        <f t="shared" si="130"/>
        <v>0.63903373813008812</v>
      </c>
      <c r="AK143" s="2">
        <f t="shared" si="130"/>
        <v>18.292979769634623</v>
      </c>
      <c r="AL143" s="2">
        <f t="shared" si="130"/>
        <v>18.037503925255159</v>
      </c>
      <c r="AM143" s="2">
        <f t="shared" si="130"/>
        <v>2.7899130794895695</v>
      </c>
      <c r="AN143" s="2">
        <f t="shared" si="130"/>
        <v>2.7544224075641903</v>
      </c>
      <c r="AO143" s="2">
        <f t="shared" si="130"/>
        <v>160.06018523416839</v>
      </c>
      <c r="AP143" s="2">
        <f t="shared" si="130"/>
        <v>3.7284784985879167</v>
      </c>
      <c r="AQ143" s="2">
        <f t="shared" si="130"/>
        <v>17.161576470908702</v>
      </c>
      <c r="AR143" s="2">
        <f t="shared" si="130"/>
        <v>1.3394345559930185</v>
      </c>
      <c r="AS143" s="2">
        <f t="shared" si="130"/>
        <v>0.1027128760468905</v>
      </c>
      <c r="AT143" s="2">
        <f t="shared" si="130"/>
        <v>0.86597728347985159</v>
      </c>
      <c r="AU143" s="2">
        <f t="shared" si="130"/>
        <v>2.7723006695190122</v>
      </c>
      <c r="AV143" s="2">
        <f t="shared" si="130"/>
        <v>0.17281544525366022</v>
      </c>
      <c r="AW143" s="2">
        <f t="shared" si="130"/>
        <v>111.99358051729466</v>
      </c>
      <c r="AX143" s="2">
        <f t="shared" si="130"/>
        <v>0.16045680114905281</v>
      </c>
      <c r="AY143" s="2">
        <f t="shared" si="130"/>
        <v>3.5188580699362371E-2</v>
      </c>
      <c r="AZ143" s="2">
        <f t="shared" si="130"/>
        <v>55.249898638880339</v>
      </c>
      <c r="BA143" s="2">
        <f t="shared" si="130"/>
        <v>3.2007662137401027E-5</v>
      </c>
      <c r="BB143" s="2">
        <f t="shared" si="130"/>
        <v>2.1219466682720345E-4</v>
      </c>
      <c r="BC143" s="2">
        <f t="shared" si="130"/>
        <v>1.0050122977176557E-3</v>
      </c>
      <c r="BD143" s="2">
        <f t="shared" si="130"/>
        <v>3.8857292648408759E-5</v>
      </c>
      <c r="BE143" s="2">
        <f t="shared" si="130"/>
        <v>4.8514033425628433E-4</v>
      </c>
      <c r="BF143" s="2">
        <f t="shared" si="130"/>
        <v>1.312027027994267E-7</v>
      </c>
      <c r="BG143" s="2">
        <f t="shared" si="130"/>
        <v>8.9227144050596507E-4</v>
      </c>
      <c r="BH143" s="2">
        <f t="shared" si="130"/>
        <v>6.3683372708567276E-5</v>
      </c>
      <c r="BI143" s="2">
        <f t="shared" si="130"/>
        <v>1.0351127373553481E-4</v>
      </c>
      <c r="BJ143" s="2">
        <f t="shared" si="130"/>
        <v>7.6480982201587722E-4</v>
      </c>
      <c r="BK143" s="2">
        <f t="shared" si="130"/>
        <v>1.2066868469844394E-3</v>
      </c>
      <c r="BL143" s="2">
        <f t="shared" si="130"/>
        <v>7.7446132937808443E-6</v>
      </c>
      <c r="BM143" s="2">
        <f t="shared" si="130"/>
        <v>1.2149815072248771E-4</v>
      </c>
      <c r="BN143" s="2">
        <f t="shared" ref="BN143:CS143" si="131">IF(BN34&lt;0,BN34*(-1),BN34)</f>
        <v>1.0177843425367428E-3</v>
      </c>
      <c r="BO143" s="2">
        <f t="shared" si="131"/>
        <v>2.9035640750407765E-5</v>
      </c>
      <c r="BP143" s="2">
        <f t="shared" si="131"/>
        <v>5.4799337455335717E-4</v>
      </c>
      <c r="BQ143" s="2">
        <f t="shared" si="131"/>
        <v>7.4458187640402684E-4</v>
      </c>
      <c r="BR143" s="2">
        <f t="shared" si="131"/>
        <v>4.6471262159413662E-2</v>
      </c>
      <c r="BS143" s="2">
        <f t="shared" si="131"/>
        <v>9.3508505349504389E-5</v>
      </c>
      <c r="BT143" s="2">
        <f t="shared" si="131"/>
        <v>2.4460556674910094E-4</v>
      </c>
      <c r="BU143" s="2">
        <f t="shared" si="131"/>
        <v>3.7303479336202372E-2</v>
      </c>
      <c r="BV143" s="2">
        <f t="shared" si="131"/>
        <v>7.0589970469967511E-3</v>
      </c>
      <c r="BW143" s="2">
        <f t="shared" si="131"/>
        <v>1.3572878212926298E-3</v>
      </c>
      <c r="BX143" s="2">
        <f t="shared" si="131"/>
        <v>4.6888403117861799E-4</v>
      </c>
      <c r="BY143" s="2">
        <f t="shared" si="131"/>
        <v>1.0389274584241548E-3</v>
      </c>
      <c r="BZ143" s="2">
        <f t="shared" si="131"/>
        <v>1.3109885907738317E-3</v>
      </c>
      <c r="CA143" s="2">
        <f t="shared" si="131"/>
        <v>1.4904590395836692E-4</v>
      </c>
      <c r="CB143" s="2">
        <f t="shared" si="131"/>
        <v>1.1511151200238601E-5</v>
      </c>
      <c r="CC143" s="2">
        <f t="shared" si="131"/>
        <v>1.6419127154847502E-3</v>
      </c>
      <c r="CD143" s="2">
        <f t="shared" si="131"/>
        <v>1.4675298790223223E-3</v>
      </c>
      <c r="CE143" s="2">
        <f t="shared" si="131"/>
        <v>7.1095759038719564E-4</v>
      </c>
      <c r="CF143" s="2">
        <f t="shared" si="131"/>
        <v>2.4665372788668094E-5</v>
      </c>
      <c r="CG143" s="2">
        <f t="shared" si="131"/>
        <v>1.5783883763464956E-3</v>
      </c>
      <c r="CH143" s="2">
        <f t="shared" si="131"/>
        <v>3.7040488888706591E-4</v>
      </c>
      <c r="CI143" s="2">
        <f t="shared" si="131"/>
        <v>2.6878628704762875E-5</v>
      </c>
      <c r="CJ143" s="2">
        <f t="shared" si="131"/>
        <v>2.278717207389036E-4</v>
      </c>
      <c r="CK143" s="2">
        <f t="shared" si="131"/>
        <v>7.5068400775002431E-4</v>
      </c>
      <c r="CL143" s="2">
        <f t="shared" si="131"/>
        <v>3.9187392413708722E-5</v>
      </c>
      <c r="CM143" s="2">
        <f t="shared" si="131"/>
        <v>4.0764663403081158E-5</v>
      </c>
      <c r="CN143" s="2">
        <f t="shared" si="131"/>
        <v>2.1825569618449947E-4</v>
      </c>
      <c r="CO143" s="2">
        <f t="shared" si="131"/>
        <v>1.8503233213529313E-3</v>
      </c>
      <c r="CP143" s="2">
        <f t="shared" si="131"/>
        <v>1.4949083760207316E-5</v>
      </c>
      <c r="CQ143" s="2">
        <f t="shared" si="131"/>
        <v>1.7964533618775036E-4</v>
      </c>
      <c r="CR143" s="2">
        <f t="shared" si="131"/>
        <v>4.7030409577875076E-6</v>
      </c>
      <c r="CS143" s="2">
        <f t="shared" si="131"/>
        <v>4.5356564080556439E-5</v>
      </c>
      <c r="CT143" s="2">
        <f t="shared" ref="CT143:CZ143" si="132">IF(CT34&lt;0,CT34*(-1),CT34)</f>
        <v>1.231964750170178E-5</v>
      </c>
      <c r="CU143" s="2">
        <f t="shared" si="132"/>
        <v>5.7856869826067303E-5</v>
      </c>
      <c r="CV143" s="2">
        <f t="shared" si="132"/>
        <v>1.5792578598805562E-3</v>
      </c>
      <c r="CW143" s="2">
        <f t="shared" si="132"/>
        <v>4.0198879817410216E-4</v>
      </c>
      <c r="CX143" s="2">
        <f t="shared" si="132"/>
        <v>1.6894098518349665E-5</v>
      </c>
      <c r="CY143" s="2">
        <f t="shared" si="132"/>
        <v>9.8933688198518333E-2</v>
      </c>
      <c r="CZ143" s="2">
        <f t="shared" si="132"/>
        <v>0.15732439748740035</v>
      </c>
      <c r="DA143" s="2">
        <f t="shared" si="12"/>
        <v>24749.490080692023</v>
      </c>
      <c r="DB143" s="2"/>
    </row>
    <row r="144" spans="1:106" x14ac:dyDescent="0.25">
      <c r="A144" s="2" t="s">
        <v>528</v>
      </c>
      <c r="B144" s="2">
        <f t="shared" ref="B144:AG144" si="133">IF(B35&lt;0,B35*(-1),B35)</f>
        <v>5.004905483623423E-3</v>
      </c>
      <c r="C144" s="2">
        <f t="shared" si="133"/>
        <v>4.3815538102257912E-2</v>
      </c>
      <c r="D144" s="2">
        <f t="shared" si="133"/>
        <v>8.2421564860712948E-5</v>
      </c>
      <c r="E144" s="2">
        <f t="shared" si="133"/>
        <v>4.3225452989625879E-4</v>
      </c>
      <c r="F144" s="2">
        <f t="shared" si="133"/>
        <v>7.4555816113459628E-3</v>
      </c>
      <c r="G144" s="2">
        <f t="shared" si="133"/>
        <v>2.5471720380075276</v>
      </c>
      <c r="H144" s="2">
        <f t="shared" si="133"/>
        <v>8.2901673699744549E-3</v>
      </c>
      <c r="I144" s="2">
        <f t="shared" si="133"/>
        <v>0.13937902226892016</v>
      </c>
      <c r="J144" s="2">
        <f t="shared" si="133"/>
        <v>2.6385131404920159E-3</v>
      </c>
      <c r="K144" s="2">
        <f t="shared" si="133"/>
        <v>3.1213836889172342E-3</v>
      </c>
      <c r="L144" s="2">
        <f t="shared" si="133"/>
        <v>4.2119561162712316E-3</v>
      </c>
      <c r="M144" s="2">
        <f t="shared" si="133"/>
        <v>8.3688393430246144E-2</v>
      </c>
      <c r="N144" s="2">
        <f t="shared" si="133"/>
        <v>2.3135383619026673E-2</v>
      </c>
      <c r="O144" s="2">
        <f t="shared" si="133"/>
        <v>0.32267736279292691</v>
      </c>
      <c r="P144" s="2">
        <f t="shared" si="133"/>
        <v>1.8576480710949501</v>
      </c>
      <c r="Q144" s="2">
        <f t="shared" si="133"/>
        <v>7.5711468475466503E-2</v>
      </c>
      <c r="R144" s="2">
        <f t="shared" si="133"/>
        <v>5.5947100776876368E-2</v>
      </c>
      <c r="S144" s="2">
        <f t="shared" si="133"/>
        <v>4.1093932899594066E-4</v>
      </c>
      <c r="T144" s="2">
        <f t="shared" si="133"/>
        <v>2.4963862202958893</v>
      </c>
      <c r="U144" s="2">
        <f t="shared" si="133"/>
        <v>4.0751526680544785</v>
      </c>
      <c r="V144" s="2">
        <f t="shared" si="133"/>
        <v>0.13983166247882206</v>
      </c>
      <c r="W144" s="2">
        <f t="shared" si="133"/>
        <v>4.4973307867711512</v>
      </c>
      <c r="X144" s="2">
        <f t="shared" si="133"/>
        <v>6.1148075170301723</v>
      </c>
      <c r="Y144" s="2">
        <f t="shared" si="133"/>
        <v>121.29744599780679</v>
      </c>
      <c r="Z144" s="2">
        <f t="shared" si="133"/>
        <v>4.7578186177606341E-2</v>
      </c>
      <c r="AA144" s="2">
        <f t="shared" si="133"/>
        <v>41.451257953060534</v>
      </c>
      <c r="AB144" s="2">
        <f t="shared" si="133"/>
        <v>0.87502469395030147</v>
      </c>
      <c r="AC144" s="2">
        <f t="shared" si="133"/>
        <v>4.8067456668307766</v>
      </c>
      <c r="AD144" s="2">
        <f t="shared" si="133"/>
        <v>76.515824406167212</v>
      </c>
      <c r="AE144" s="2">
        <f t="shared" si="133"/>
        <v>294.10302657265385</v>
      </c>
      <c r="AF144" s="2">
        <f t="shared" si="133"/>
        <v>6.425694000761407</v>
      </c>
      <c r="AG144" s="2">
        <f t="shared" si="133"/>
        <v>47.21923313550262</v>
      </c>
      <c r="AH144" s="2">
        <f t="shared" ref="AH144:BM144" si="134">IF(AH35&lt;0,AH35*(-1),AH35)</f>
        <v>19750.657897470606</v>
      </c>
      <c r="AI144" s="2">
        <f t="shared" si="134"/>
        <v>6.0114375600691901</v>
      </c>
      <c r="AJ144" s="2">
        <f t="shared" si="134"/>
        <v>95.509721523557118</v>
      </c>
      <c r="AK144" s="2">
        <f t="shared" si="134"/>
        <v>7.8675941204204403E-2</v>
      </c>
      <c r="AL144" s="2">
        <f t="shared" si="134"/>
        <v>29.177529517888647</v>
      </c>
      <c r="AM144" s="2">
        <f t="shared" si="134"/>
        <v>13.011520135073026</v>
      </c>
      <c r="AN144" s="2">
        <f t="shared" si="134"/>
        <v>149.0457968646123</v>
      </c>
      <c r="AO144" s="2">
        <f t="shared" si="134"/>
        <v>59.748523551846596</v>
      </c>
      <c r="AP144" s="2">
        <f t="shared" si="134"/>
        <v>168.59870924240826</v>
      </c>
      <c r="AQ144" s="2">
        <f t="shared" si="134"/>
        <v>211.36564563620462</v>
      </c>
      <c r="AR144" s="2">
        <f t="shared" si="134"/>
        <v>152.36336312459332</v>
      </c>
      <c r="AS144" s="2">
        <f t="shared" si="134"/>
        <v>0.29175629429165362</v>
      </c>
      <c r="AT144" s="2">
        <f t="shared" si="134"/>
        <v>2.5261779160847118</v>
      </c>
      <c r="AU144" s="2">
        <f t="shared" si="134"/>
        <v>0.23702351207127936</v>
      </c>
      <c r="AV144" s="2">
        <f t="shared" si="134"/>
        <v>87.366591991460155</v>
      </c>
      <c r="AW144" s="2">
        <f t="shared" si="134"/>
        <v>227.70269952084467</v>
      </c>
      <c r="AX144" s="2">
        <f t="shared" si="134"/>
        <v>14.443224005276011</v>
      </c>
      <c r="AY144" s="2">
        <f t="shared" si="134"/>
        <v>1.8193467059300144</v>
      </c>
      <c r="AZ144" s="2">
        <f t="shared" si="134"/>
        <v>53.638130123860925</v>
      </c>
      <c r="BA144" s="2">
        <f t="shared" si="134"/>
        <v>1.3661128038086057E-3</v>
      </c>
      <c r="BB144" s="2">
        <f t="shared" si="134"/>
        <v>6.1967358544856577E-4</v>
      </c>
      <c r="BC144" s="2">
        <f t="shared" si="134"/>
        <v>6.0263593408507177E-3</v>
      </c>
      <c r="BD144" s="2">
        <f t="shared" si="134"/>
        <v>7.2446567555450869E-5</v>
      </c>
      <c r="BE144" s="2">
        <f t="shared" si="134"/>
        <v>4.3808211003582009E-5</v>
      </c>
      <c r="BF144" s="2">
        <f t="shared" si="134"/>
        <v>2.1147713998408146E-5</v>
      </c>
      <c r="BG144" s="2">
        <f t="shared" si="134"/>
        <v>4.531360262589601E-3</v>
      </c>
      <c r="BH144" s="2">
        <f t="shared" si="134"/>
        <v>2.244259375675739E-3</v>
      </c>
      <c r="BI144" s="2">
        <f t="shared" si="134"/>
        <v>3.1902100272560574E-3</v>
      </c>
      <c r="BJ144" s="2">
        <f t="shared" si="134"/>
        <v>3.3543567626637127E-3</v>
      </c>
      <c r="BK144" s="2">
        <f t="shared" si="134"/>
        <v>1.0892397635871021E-2</v>
      </c>
      <c r="BL144" s="2">
        <f t="shared" si="134"/>
        <v>4.4233050036757149E-5</v>
      </c>
      <c r="BM144" s="2">
        <f t="shared" si="134"/>
        <v>4.7023993563044542E-4</v>
      </c>
      <c r="BN144" s="2">
        <f t="shared" ref="BN144:CS144" si="135">IF(BN35&lt;0,BN35*(-1),BN35)</f>
        <v>3.2100261097127714E-3</v>
      </c>
      <c r="BO144" s="2">
        <f t="shared" si="135"/>
        <v>2.1562710021356679E-3</v>
      </c>
      <c r="BP144" s="2">
        <f t="shared" si="135"/>
        <v>1.4080843737431792E-3</v>
      </c>
      <c r="BQ144" s="2">
        <f t="shared" si="135"/>
        <v>2.3089717469844118E-3</v>
      </c>
      <c r="BR144" s="2">
        <f t="shared" si="135"/>
        <v>8.9730742769285943E-2</v>
      </c>
      <c r="BS144" s="2">
        <f t="shared" si="135"/>
        <v>1.1715596422403607E-3</v>
      </c>
      <c r="BT144" s="2">
        <f t="shared" si="135"/>
        <v>9.5938862110145351E-3</v>
      </c>
      <c r="BU144" s="2">
        <f t="shared" si="135"/>
        <v>6.4051410480217896E-2</v>
      </c>
      <c r="BV144" s="2">
        <f t="shared" si="135"/>
        <v>2.9017660722466587E-2</v>
      </c>
      <c r="BW144" s="2">
        <f t="shared" si="135"/>
        <v>1.2965638690019432E-2</v>
      </c>
      <c r="BX144" s="2">
        <f t="shared" si="135"/>
        <v>7.1445040700446327E-4</v>
      </c>
      <c r="BY144" s="2">
        <f t="shared" si="135"/>
        <v>1.0275396916981094E-3</v>
      </c>
      <c r="BZ144" s="2">
        <f t="shared" si="135"/>
        <v>4.1673508068242882E-3</v>
      </c>
      <c r="CA144" s="2">
        <f t="shared" si="135"/>
        <v>2.3925611025790161E-3</v>
      </c>
      <c r="CB144" s="2">
        <f t="shared" si="135"/>
        <v>9.0462512693534336E-4</v>
      </c>
      <c r="CC144" s="2">
        <f t="shared" si="135"/>
        <v>1.1916389071288336E-2</v>
      </c>
      <c r="CD144" s="2">
        <f t="shared" si="135"/>
        <v>3.4672193813278795E-3</v>
      </c>
      <c r="CE144" s="2">
        <f t="shared" si="135"/>
        <v>7.4299923439280491E-4</v>
      </c>
      <c r="CF144" s="2">
        <f t="shared" si="135"/>
        <v>2.0196417718443271E-4</v>
      </c>
      <c r="CG144" s="2">
        <f t="shared" si="135"/>
        <v>7.398566807265361E-3</v>
      </c>
      <c r="CH144" s="2">
        <f t="shared" si="135"/>
        <v>3.2282010603390532E-3</v>
      </c>
      <c r="CI144" s="2">
        <f t="shared" si="135"/>
        <v>6.8211143969831856E-4</v>
      </c>
      <c r="CJ144" s="2">
        <f t="shared" si="135"/>
        <v>5.0481342515951155E-3</v>
      </c>
      <c r="CK144" s="2">
        <f t="shared" si="135"/>
        <v>2.4566478846770323E-3</v>
      </c>
      <c r="CL144" s="2">
        <f t="shared" si="135"/>
        <v>9.7429824732486736E-4</v>
      </c>
      <c r="CM144" s="2">
        <f t="shared" si="135"/>
        <v>8.1653206858085525E-3</v>
      </c>
      <c r="CN144" s="2">
        <f t="shared" si="135"/>
        <v>1.1517147137842798E-3</v>
      </c>
      <c r="CO144" s="2">
        <f t="shared" si="135"/>
        <v>1.0146268212395171E-2</v>
      </c>
      <c r="CP144" s="2">
        <f t="shared" si="135"/>
        <v>1.6348174486480183E-3</v>
      </c>
      <c r="CQ144" s="2">
        <f t="shared" si="135"/>
        <v>4.9863692073437438E-3</v>
      </c>
      <c r="CR144" s="2">
        <f t="shared" si="135"/>
        <v>7.3048152051113924E-5</v>
      </c>
      <c r="CS144" s="2">
        <f t="shared" si="135"/>
        <v>2.6967485296891525E-4</v>
      </c>
      <c r="CT144" s="2">
        <f t="shared" ref="CT144:CZ144" si="136">IF(CT35&lt;0,CT35*(-1),CT35)</f>
        <v>7.7817733675256129E-4</v>
      </c>
      <c r="CU144" s="2">
        <f t="shared" si="136"/>
        <v>7.6870220294394942E-4</v>
      </c>
      <c r="CV144" s="2">
        <f t="shared" si="136"/>
        <v>3.6229036789414693E-3</v>
      </c>
      <c r="CW144" s="2">
        <f t="shared" si="136"/>
        <v>5.7592138615518707E-3</v>
      </c>
      <c r="CX144" s="2">
        <f t="shared" si="136"/>
        <v>2.9116449643371567E-3</v>
      </c>
      <c r="CY144" s="2">
        <f t="shared" si="136"/>
        <v>9.3841570651837625E-2</v>
      </c>
      <c r="CZ144" s="2">
        <f t="shared" si="136"/>
        <v>1.658433050699557</v>
      </c>
      <c r="DA144" s="2">
        <f t="shared" si="12"/>
        <v>21640.92628899921</v>
      </c>
      <c r="DB144" s="2"/>
    </row>
    <row r="145" spans="1:106" x14ac:dyDescent="0.25">
      <c r="A145" s="2" t="s">
        <v>529</v>
      </c>
      <c r="B145" s="2">
        <f t="shared" ref="B145:AG145" si="137">IF(B36&lt;0,B36*(-1),B36)</f>
        <v>3.0878621918084548E-5</v>
      </c>
      <c r="C145" s="2">
        <f t="shared" si="137"/>
        <v>7.9402632195968437E-5</v>
      </c>
      <c r="D145" s="2">
        <f t="shared" si="137"/>
        <v>2.0414855761430317E-7</v>
      </c>
      <c r="E145" s="2">
        <f t="shared" si="137"/>
        <v>8.9443068773675805E-7</v>
      </c>
      <c r="F145" s="2">
        <f t="shared" si="137"/>
        <v>1.9609050738722544E-7</v>
      </c>
      <c r="G145" s="2">
        <f t="shared" si="137"/>
        <v>118.02170170537923</v>
      </c>
      <c r="H145" s="2">
        <f t="shared" si="137"/>
        <v>2.4812268861751363E-7</v>
      </c>
      <c r="I145" s="2">
        <f t="shared" si="137"/>
        <v>8.9379497589236467E-3</v>
      </c>
      <c r="J145" s="2">
        <f t="shared" si="137"/>
        <v>8.8546517761027843E-3</v>
      </c>
      <c r="K145" s="2">
        <f t="shared" si="137"/>
        <v>1.0417336874271044E-3</v>
      </c>
      <c r="L145" s="2">
        <f t="shared" si="137"/>
        <v>8.1746848116832638E-3</v>
      </c>
      <c r="M145" s="2">
        <f t="shared" si="137"/>
        <v>3.8456699581089993E-2</v>
      </c>
      <c r="N145" s="2">
        <f t="shared" si="137"/>
        <v>5.6045201345611417E-5</v>
      </c>
      <c r="O145" s="2">
        <f t="shared" si="137"/>
        <v>0.60532052859232266</v>
      </c>
      <c r="P145" s="2">
        <f t="shared" si="137"/>
        <v>0.10310093402073317</v>
      </c>
      <c r="Q145" s="2">
        <f t="shared" si="137"/>
        <v>1.133337159583192E-3</v>
      </c>
      <c r="R145" s="2">
        <f t="shared" si="137"/>
        <v>0.20678373029459252</v>
      </c>
      <c r="S145" s="2">
        <f t="shared" si="137"/>
        <v>6.9218387466207787E-7</v>
      </c>
      <c r="T145" s="2">
        <f t="shared" si="137"/>
        <v>2.2905940266806226</v>
      </c>
      <c r="U145" s="2">
        <f t="shared" si="137"/>
        <v>1.2244845216656586E-2</v>
      </c>
      <c r="V145" s="2">
        <f t="shared" si="137"/>
        <v>1.8376489189684264E-3</v>
      </c>
      <c r="W145" s="2">
        <f t="shared" si="137"/>
        <v>8.1432827425578225E-3</v>
      </c>
      <c r="X145" s="2">
        <f t="shared" si="137"/>
        <v>5.4210649991233595E-2</v>
      </c>
      <c r="Y145" s="2">
        <f t="shared" si="137"/>
        <v>0.22414167474362756</v>
      </c>
      <c r="Z145" s="2">
        <f t="shared" si="137"/>
        <v>4.7191521383727064E-4</v>
      </c>
      <c r="AA145" s="2">
        <f t="shared" si="137"/>
        <v>17.003499894018084</v>
      </c>
      <c r="AB145" s="2">
        <f t="shared" si="137"/>
        <v>5.8961790470668518E-4</v>
      </c>
      <c r="AC145" s="2">
        <f t="shared" si="137"/>
        <v>33.162528444502087</v>
      </c>
      <c r="AD145" s="2">
        <f t="shared" si="137"/>
        <v>0.73881688302728321</v>
      </c>
      <c r="AE145" s="2">
        <f t="shared" si="137"/>
        <v>2.7791711874231879</v>
      </c>
      <c r="AF145" s="2">
        <f t="shared" si="137"/>
        <v>0.83441908929995279</v>
      </c>
      <c r="AG145" s="2">
        <f t="shared" si="137"/>
        <v>9.1508747668624046E-2</v>
      </c>
      <c r="AH145" s="2">
        <f t="shared" ref="AH145:BM145" si="138">IF(AH36&lt;0,AH36*(-1),AH36)</f>
        <v>35.256287490503148</v>
      </c>
      <c r="AI145" s="2">
        <f t="shared" si="138"/>
        <v>7406.046627133127</v>
      </c>
      <c r="AJ145" s="2">
        <f t="shared" si="138"/>
        <v>0.18429295283858238</v>
      </c>
      <c r="AK145" s="2">
        <f t="shared" si="138"/>
        <v>2.6877408863055896E-2</v>
      </c>
      <c r="AL145" s="2">
        <f t="shared" si="138"/>
        <v>0.17121452882935984</v>
      </c>
      <c r="AM145" s="2">
        <f t="shared" si="138"/>
        <v>4.4981960685419153E-2</v>
      </c>
      <c r="AN145" s="2">
        <f t="shared" si="138"/>
        <v>0.28870370483989127</v>
      </c>
      <c r="AO145" s="2">
        <f t="shared" si="138"/>
        <v>0.99629970060372219</v>
      </c>
      <c r="AP145" s="2">
        <f t="shared" si="138"/>
        <v>9.1610698609592145E-2</v>
      </c>
      <c r="AQ145" s="2">
        <f t="shared" si="138"/>
        <v>4.3568054418757178</v>
      </c>
      <c r="AR145" s="2">
        <f t="shared" si="138"/>
        <v>1.9263925184308617</v>
      </c>
      <c r="AS145" s="2">
        <f t="shared" si="138"/>
        <v>7.0007621143375331E-4</v>
      </c>
      <c r="AT145" s="2">
        <f t="shared" si="138"/>
        <v>3.6859122423496871E-2</v>
      </c>
      <c r="AU145" s="2">
        <f t="shared" si="138"/>
        <v>4.5485026497464887E-3</v>
      </c>
      <c r="AV145" s="2">
        <f t="shared" si="138"/>
        <v>0.2531140433741319</v>
      </c>
      <c r="AW145" s="2">
        <f t="shared" si="138"/>
        <v>0.45548228187541895</v>
      </c>
      <c r="AX145" s="2">
        <f t="shared" si="138"/>
        <v>2.5558674229941403E-2</v>
      </c>
      <c r="AY145" s="2">
        <f t="shared" si="138"/>
        <v>1.0452455755452561E-2</v>
      </c>
      <c r="AZ145" s="2">
        <f t="shared" si="138"/>
        <v>0.32731099191377666</v>
      </c>
      <c r="BA145" s="2">
        <f t="shared" si="138"/>
        <v>3.6157504004208363E-6</v>
      </c>
      <c r="BB145" s="2">
        <f t="shared" si="138"/>
        <v>1.8417070553056192E-6</v>
      </c>
      <c r="BC145" s="2">
        <f t="shared" si="138"/>
        <v>6.3769228830778957E-6</v>
      </c>
      <c r="BD145" s="2">
        <f t="shared" si="138"/>
        <v>1.3111533103682405E-7</v>
      </c>
      <c r="BE145" s="2">
        <f t="shared" si="138"/>
        <v>1.1545463856066362E-6</v>
      </c>
      <c r="BF145" s="2">
        <f t="shared" si="138"/>
        <v>2.7031105825914281E-9</v>
      </c>
      <c r="BG145" s="2">
        <f t="shared" si="138"/>
        <v>2.0056880600805016E-6</v>
      </c>
      <c r="BH145" s="2">
        <f t="shared" si="138"/>
        <v>1.5822220760242089E-6</v>
      </c>
      <c r="BI145" s="2">
        <f t="shared" si="138"/>
        <v>1.2411503504949906E-6</v>
      </c>
      <c r="BJ145" s="2">
        <f t="shared" si="138"/>
        <v>3.311070813083461E-6</v>
      </c>
      <c r="BK145" s="2">
        <f t="shared" si="138"/>
        <v>4.3941959120274987E-6</v>
      </c>
      <c r="BL145" s="2">
        <f t="shared" si="138"/>
        <v>3.3681923250483692E-7</v>
      </c>
      <c r="BM145" s="2">
        <f t="shared" si="138"/>
        <v>6.0027754500424635E-7</v>
      </c>
      <c r="BN145" s="2">
        <f t="shared" ref="BN145:CS145" si="139">IF(BN36&lt;0,BN36*(-1),BN36)</f>
        <v>5.1207678524178846E-6</v>
      </c>
      <c r="BO145" s="2">
        <f t="shared" si="139"/>
        <v>1.0390130000814679E-7</v>
      </c>
      <c r="BP145" s="2">
        <f t="shared" si="139"/>
        <v>1.5459532676231902E-6</v>
      </c>
      <c r="BQ145" s="2">
        <f t="shared" si="139"/>
        <v>1.4371172625260442E-6</v>
      </c>
      <c r="BR145" s="2">
        <f t="shared" si="139"/>
        <v>7.8033072326100239E-4</v>
      </c>
      <c r="BS145" s="2">
        <f t="shared" si="139"/>
        <v>9.9997481362024132E-7</v>
      </c>
      <c r="BT145" s="2">
        <f t="shared" si="139"/>
        <v>1.0559525534858949E-5</v>
      </c>
      <c r="BU145" s="2">
        <f t="shared" si="139"/>
        <v>1.4308778666105582E-4</v>
      </c>
      <c r="BV145" s="2">
        <f t="shared" si="139"/>
        <v>6.3487464970535257E-5</v>
      </c>
      <c r="BW145" s="2">
        <f t="shared" si="139"/>
        <v>8.8398067248363077E-6</v>
      </c>
      <c r="BX145" s="2">
        <f t="shared" si="139"/>
        <v>1.4199692053296076E-6</v>
      </c>
      <c r="BY145" s="2">
        <f t="shared" si="139"/>
        <v>1.1708509859431615E-6</v>
      </c>
      <c r="BZ145" s="2">
        <f t="shared" si="139"/>
        <v>2.7877338339976632E-6</v>
      </c>
      <c r="CA145" s="2">
        <f t="shared" si="139"/>
        <v>1.5871851388737923E-6</v>
      </c>
      <c r="CB145" s="2">
        <f t="shared" si="139"/>
        <v>1.9642642143935518E-6</v>
      </c>
      <c r="CC145" s="2">
        <f t="shared" si="139"/>
        <v>6.0813758295807929E-6</v>
      </c>
      <c r="CD145" s="2">
        <f t="shared" si="139"/>
        <v>2.2680632525862165E-5</v>
      </c>
      <c r="CE145" s="2">
        <f t="shared" si="139"/>
        <v>2.8237323252966462E-6</v>
      </c>
      <c r="CF145" s="2">
        <f t="shared" si="139"/>
        <v>2.3934050670249007E-6</v>
      </c>
      <c r="CG145" s="2">
        <f t="shared" si="139"/>
        <v>1.8302543557169315E-5</v>
      </c>
      <c r="CH145" s="2">
        <f t="shared" si="139"/>
        <v>4.4456590853059197E-6</v>
      </c>
      <c r="CI145" s="2">
        <f t="shared" si="139"/>
        <v>9.1823265435664325E-8</v>
      </c>
      <c r="CJ145" s="2">
        <f t="shared" si="139"/>
        <v>1.915583840883528E-5</v>
      </c>
      <c r="CK145" s="2">
        <f t="shared" si="139"/>
        <v>3.096703219185315E-6</v>
      </c>
      <c r="CL145" s="2">
        <f t="shared" si="139"/>
        <v>8.3349904045348921E-7</v>
      </c>
      <c r="CM145" s="2">
        <f t="shared" si="139"/>
        <v>3.8331107496958339E-6</v>
      </c>
      <c r="CN145" s="2">
        <f t="shared" si="139"/>
        <v>2.9496481523949569E-7</v>
      </c>
      <c r="CO145" s="2">
        <f t="shared" si="139"/>
        <v>1.6518710733492981E-5</v>
      </c>
      <c r="CP145" s="2">
        <f t="shared" si="139"/>
        <v>9.5724992910106721E-7</v>
      </c>
      <c r="CQ145" s="2">
        <f t="shared" si="139"/>
        <v>4.2324132554227845E-7</v>
      </c>
      <c r="CR145" s="2">
        <f t="shared" si="139"/>
        <v>1.2176383185069639E-7</v>
      </c>
      <c r="CS145" s="2">
        <f t="shared" si="139"/>
        <v>2.4212504667886492E-8</v>
      </c>
      <c r="CT145" s="2">
        <f t="shared" ref="CT145:CZ145" si="140">IF(CT36&lt;0,CT36*(-1),CT36)</f>
        <v>2.9724418126875207E-7</v>
      </c>
      <c r="CU145" s="2">
        <f t="shared" si="140"/>
        <v>1.5726806879001742E-7</v>
      </c>
      <c r="CV145" s="2">
        <f t="shared" si="140"/>
        <v>1.2354531826019866E-5</v>
      </c>
      <c r="CW145" s="2">
        <f t="shared" si="140"/>
        <v>1.5616715920430124E-6</v>
      </c>
      <c r="CX145" s="2">
        <f t="shared" si="140"/>
        <v>1.3629688657701422E-6</v>
      </c>
      <c r="CY145" s="2">
        <f t="shared" si="140"/>
        <v>5.8887052870826295E-4</v>
      </c>
      <c r="CZ145" s="2">
        <f t="shared" si="140"/>
        <v>1.9225730792413742E-3</v>
      </c>
      <c r="DA145" s="2">
        <f t="shared" si="12"/>
        <v>7626.7136524044372</v>
      </c>
      <c r="DB145" s="2"/>
    </row>
    <row r="146" spans="1:106" x14ac:dyDescent="0.25">
      <c r="A146" s="2" t="s">
        <v>530</v>
      </c>
      <c r="B146" s="2">
        <f t="shared" ref="B146:AG146" si="141">IF(B37&lt;0,B37*(-1),B37)</f>
        <v>3.1150605937968479E-4</v>
      </c>
      <c r="C146" s="2">
        <f t="shared" si="141"/>
        <v>3.3906002693301351E-3</v>
      </c>
      <c r="D146" s="2">
        <f t="shared" si="141"/>
        <v>4.1456521113758527E-6</v>
      </c>
      <c r="E146" s="2">
        <f t="shared" si="141"/>
        <v>2.2758612900908304E-5</v>
      </c>
      <c r="F146" s="2">
        <f t="shared" si="141"/>
        <v>1.0507130840409218E-4</v>
      </c>
      <c r="G146" s="2">
        <f t="shared" si="141"/>
        <v>43.517868763768845</v>
      </c>
      <c r="H146" s="2">
        <f t="shared" si="141"/>
        <v>1.1627813938730469E-4</v>
      </c>
      <c r="I146" s="2">
        <f t="shared" si="141"/>
        <v>1.2844828484992521E-2</v>
      </c>
      <c r="J146" s="2">
        <f t="shared" si="141"/>
        <v>1.3084624344811502E-2</v>
      </c>
      <c r="K146" s="2">
        <f t="shared" si="141"/>
        <v>3.7944388259498751E-3</v>
      </c>
      <c r="L146" s="2">
        <f t="shared" si="141"/>
        <v>1.167760677069829E-2</v>
      </c>
      <c r="M146" s="2">
        <f t="shared" si="141"/>
        <v>2.1398664584566518E-2</v>
      </c>
      <c r="N146" s="2">
        <f t="shared" si="141"/>
        <v>2.4574178969096749E-3</v>
      </c>
      <c r="O146" s="2">
        <f t="shared" si="141"/>
        <v>0.87811205236936729</v>
      </c>
      <c r="P146" s="2">
        <f t="shared" si="141"/>
        <v>0.14613088900357729</v>
      </c>
      <c r="Q146" s="2">
        <f t="shared" si="141"/>
        <v>1.7906887860981158E-3</v>
      </c>
      <c r="R146" s="2">
        <f t="shared" si="141"/>
        <v>0.3062967099561078</v>
      </c>
      <c r="S146" s="2">
        <f t="shared" si="141"/>
        <v>1.7994709845758905E-5</v>
      </c>
      <c r="T146" s="2">
        <f t="shared" si="141"/>
        <v>71.518921528189509</v>
      </c>
      <c r="U146" s="2">
        <f t="shared" si="141"/>
        <v>1.1931532855665239</v>
      </c>
      <c r="V146" s="2">
        <f t="shared" si="141"/>
        <v>4.3969051768304013E-2</v>
      </c>
      <c r="W146" s="2">
        <f t="shared" si="141"/>
        <v>0.34744949652412416</v>
      </c>
      <c r="X146" s="2">
        <f t="shared" si="141"/>
        <v>1.3432803326703748</v>
      </c>
      <c r="Y146" s="2">
        <f t="shared" si="141"/>
        <v>4.7449905713510461</v>
      </c>
      <c r="Z146" s="2">
        <f t="shared" si="141"/>
        <v>4.8087634705140658E-4</v>
      </c>
      <c r="AA146" s="2">
        <f t="shared" si="141"/>
        <v>0.60753448568518031</v>
      </c>
      <c r="AB146" s="2">
        <f t="shared" si="141"/>
        <v>6.9851707862571999E-2</v>
      </c>
      <c r="AC146" s="2">
        <f t="shared" si="141"/>
        <v>48.714846887554145</v>
      </c>
      <c r="AD146" s="2">
        <f t="shared" si="141"/>
        <v>0.95240491233206015</v>
      </c>
      <c r="AE146" s="2">
        <f t="shared" si="141"/>
        <v>3.3021870581516097</v>
      </c>
      <c r="AF146" s="2">
        <f t="shared" si="141"/>
        <v>1.3276891714820209</v>
      </c>
      <c r="AG146" s="2">
        <f t="shared" si="141"/>
        <v>0.21896737416208989</v>
      </c>
      <c r="AH146" s="2">
        <f t="shared" ref="AH146:BM146" si="142">IF(AH37&lt;0,AH37*(-1),AH37)</f>
        <v>3.105860977399665</v>
      </c>
      <c r="AI146" s="2">
        <f t="shared" si="142"/>
        <v>262.003971632446</v>
      </c>
      <c r="AJ146" s="2">
        <f t="shared" si="142"/>
        <v>7132.6578205702481</v>
      </c>
      <c r="AK146" s="2">
        <f t="shared" si="142"/>
        <v>7.3139361336650071</v>
      </c>
      <c r="AL146" s="2">
        <f t="shared" si="142"/>
        <v>4.0651265143999904</v>
      </c>
      <c r="AM146" s="2">
        <f t="shared" si="142"/>
        <v>0.11906792719878068</v>
      </c>
      <c r="AN146" s="2">
        <f t="shared" si="142"/>
        <v>37.846957395359674</v>
      </c>
      <c r="AO146" s="2">
        <f t="shared" si="142"/>
        <v>13.666807990109408</v>
      </c>
      <c r="AP146" s="2">
        <f t="shared" si="142"/>
        <v>10.503422167734429</v>
      </c>
      <c r="AQ146" s="2">
        <f t="shared" si="142"/>
        <v>21.939279770516993</v>
      </c>
      <c r="AR146" s="2">
        <f t="shared" si="142"/>
        <v>0.73685408264113406</v>
      </c>
      <c r="AS146" s="2">
        <f t="shared" si="142"/>
        <v>2.3444365940685294</v>
      </c>
      <c r="AT146" s="2">
        <f t="shared" si="142"/>
        <v>0.73696028895032839</v>
      </c>
      <c r="AU146" s="2">
        <f t="shared" si="142"/>
        <v>0.11250091613263713</v>
      </c>
      <c r="AV146" s="2">
        <f t="shared" si="142"/>
        <v>0.38880849574125187</v>
      </c>
      <c r="AW146" s="2">
        <f t="shared" si="142"/>
        <v>20.83988693590042</v>
      </c>
      <c r="AX146" s="2">
        <f t="shared" si="142"/>
        <v>0.18687566707778203</v>
      </c>
      <c r="AY146" s="2">
        <f t="shared" si="142"/>
        <v>6.8846871171805435E-2</v>
      </c>
      <c r="AZ146" s="2">
        <f t="shared" si="142"/>
        <v>3.2517030833857419</v>
      </c>
      <c r="BA146" s="2">
        <f t="shared" si="142"/>
        <v>2.5392711272109736E-5</v>
      </c>
      <c r="BB146" s="2">
        <f t="shared" si="142"/>
        <v>5.9791315616175567E-5</v>
      </c>
      <c r="BC146" s="2">
        <f t="shared" si="142"/>
        <v>2.8655919673781227E-4</v>
      </c>
      <c r="BD146" s="2">
        <f t="shared" si="142"/>
        <v>2.2305535367639351E-5</v>
      </c>
      <c r="BE146" s="2">
        <f t="shared" si="142"/>
        <v>8.3993170918228444E-5</v>
      </c>
      <c r="BF146" s="2">
        <f t="shared" si="142"/>
        <v>1.7955808964686959E-7</v>
      </c>
      <c r="BG146" s="2">
        <f t="shared" si="142"/>
        <v>2.3992675627937388E-4</v>
      </c>
      <c r="BH146" s="2">
        <f t="shared" si="142"/>
        <v>2.9225758169104665E-6</v>
      </c>
      <c r="BI146" s="2">
        <f t="shared" si="142"/>
        <v>5.4970225277273244E-4</v>
      </c>
      <c r="BJ146" s="2">
        <f t="shared" si="142"/>
        <v>1.3109538643618635E-4</v>
      </c>
      <c r="BK146" s="2">
        <f t="shared" si="142"/>
        <v>2.3033784307813221E-4</v>
      </c>
      <c r="BL146" s="2">
        <f t="shared" si="142"/>
        <v>1.1642351731122602E-5</v>
      </c>
      <c r="BM146" s="2">
        <f t="shared" si="142"/>
        <v>7.7981939572424608E-6</v>
      </c>
      <c r="BN146" s="2">
        <f t="shared" ref="BN146:CS146" si="143">IF(BN37&lt;0,BN37*(-1),BN37)</f>
        <v>2.1206245055083173E-4</v>
      </c>
      <c r="BO146" s="2">
        <f t="shared" si="143"/>
        <v>1.3815795904292827E-4</v>
      </c>
      <c r="BP146" s="2">
        <f t="shared" si="143"/>
        <v>2.3463079760688288E-4</v>
      </c>
      <c r="BQ146" s="2">
        <f t="shared" si="143"/>
        <v>3.1153428433583485E-4</v>
      </c>
      <c r="BR146" s="2">
        <f t="shared" si="143"/>
        <v>1.9054037635085841E-2</v>
      </c>
      <c r="BS146" s="2">
        <f t="shared" si="143"/>
        <v>4.6092875408909606E-5</v>
      </c>
      <c r="BT146" s="2">
        <f t="shared" si="143"/>
        <v>2.4832092954341078E-4</v>
      </c>
      <c r="BU146" s="2">
        <f t="shared" si="143"/>
        <v>1.2078258279188958E-3</v>
      </c>
      <c r="BV146" s="2">
        <f t="shared" si="143"/>
        <v>4.8869888318847643E-4</v>
      </c>
      <c r="BW146" s="2">
        <f t="shared" si="143"/>
        <v>5.9333357472723947E-4</v>
      </c>
      <c r="BX146" s="2">
        <f t="shared" si="143"/>
        <v>1.6279479104852612E-4</v>
      </c>
      <c r="BY146" s="2">
        <f t="shared" si="143"/>
        <v>1.4859684719681354E-4</v>
      </c>
      <c r="BZ146" s="2">
        <f t="shared" si="143"/>
        <v>1.6884140536035375E-3</v>
      </c>
      <c r="CA146" s="2">
        <f t="shared" si="143"/>
        <v>1.056662649379092E-4</v>
      </c>
      <c r="CB146" s="2">
        <f t="shared" si="143"/>
        <v>1.5870332987333313E-5</v>
      </c>
      <c r="CC146" s="2">
        <f t="shared" si="143"/>
        <v>4.8972396260182904E-4</v>
      </c>
      <c r="CD146" s="2">
        <f t="shared" si="143"/>
        <v>7.5508246654010236E-4</v>
      </c>
      <c r="CE146" s="2">
        <f t="shared" si="143"/>
        <v>5.7159025956821097E-6</v>
      </c>
      <c r="CF146" s="2">
        <f t="shared" si="143"/>
        <v>4.021988766833573E-5</v>
      </c>
      <c r="CG146" s="2">
        <f t="shared" si="143"/>
        <v>7.02579394964431E-4</v>
      </c>
      <c r="CH146" s="2">
        <f t="shared" si="143"/>
        <v>1.2406379783236332E-4</v>
      </c>
      <c r="CI146" s="2">
        <f t="shared" si="143"/>
        <v>5.1902390891811478E-6</v>
      </c>
      <c r="CJ146" s="2">
        <f t="shared" si="143"/>
        <v>9.1280923681580362E-4</v>
      </c>
      <c r="CK146" s="2">
        <f t="shared" si="143"/>
        <v>6.9367597514968793E-5</v>
      </c>
      <c r="CL146" s="2">
        <f t="shared" si="143"/>
        <v>3.7019676355498632E-6</v>
      </c>
      <c r="CM146" s="2">
        <f t="shared" si="143"/>
        <v>1.5790874244459019E-4</v>
      </c>
      <c r="CN146" s="2">
        <f t="shared" si="143"/>
        <v>2.1052413119448943E-5</v>
      </c>
      <c r="CO146" s="2">
        <f t="shared" si="143"/>
        <v>4.5763738478044047E-4</v>
      </c>
      <c r="CP146" s="2">
        <f t="shared" si="143"/>
        <v>3.704915678381937E-5</v>
      </c>
      <c r="CQ146" s="2">
        <f t="shared" si="143"/>
        <v>2.1681810880025409E-7</v>
      </c>
      <c r="CR146" s="2">
        <f t="shared" si="143"/>
        <v>3.081077023958656E-6</v>
      </c>
      <c r="CS146" s="2">
        <f t="shared" si="143"/>
        <v>2.5840069417526479E-8</v>
      </c>
      <c r="CT146" s="2">
        <f t="shared" ref="CT146:CZ146" si="144">IF(CT37&lt;0,CT37*(-1),CT37)</f>
        <v>9.1394128043376099E-7</v>
      </c>
      <c r="CU146" s="2">
        <f t="shared" si="144"/>
        <v>6.7797297712557381E-6</v>
      </c>
      <c r="CV146" s="2">
        <f t="shared" si="144"/>
        <v>1.2365828145988189E-4</v>
      </c>
      <c r="CW146" s="2">
        <f t="shared" si="144"/>
        <v>3.8084354940792764E-6</v>
      </c>
      <c r="CX146" s="2">
        <f t="shared" si="144"/>
        <v>9.3245009132658652E-5</v>
      </c>
      <c r="CY146" s="2">
        <f t="shared" si="144"/>
        <v>5.8343165713141687E-3</v>
      </c>
      <c r="CZ146" s="2">
        <f t="shared" si="144"/>
        <v>6.4941402895556166E-2</v>
      </c>
      <c r="DA146" s="2">
        <f t="shared" si="12"/>
        <v>7701.2953730284389</v>
      </c>
      <c r="DB146" s="2"/>
    </row>
    <row r="147" spans="1:106" x14ac:dyDescent="0.25">
      <c r="A147" s="2" t="s">
        <v>531</v>
      </c>
      <c r="B147" s="2">
        <f t="shared" ref="B147:AG147" si="145">IF(B38&lt;0,B38*(-1),B38)</f>
        <v>2.2545363099979454E-4</v>
      </c>
      <c r="C147" s="2">
        <f t="shared" si="145"/>
        <v>1.1514107401161766E-2</v>
      </c>
      <c r="D147" s="2">
        <f t="shared" si="145"/>
        <v>7.4224428558977706E-7</v>
      </c>
      <c r="E147" s="2">
        <f t="shared" si="145"/>
        <v>1.9250620262312168E-6</v>
      </c>
      <c r="F147" s="2">
        <f t="shared" si="145"/>
        <v>2.8929734128269047E-5</v>
      </c>
      <c r="G147" s="2">
        <f t="shared" si="145"/>
        <v>1.1535198451454676E-2</v>
      </c>
      <c r="H147" s="2">
        <f t="shared" si="145"/>
        <v>3.2208391928634228E-5</v>
      </c>
      <c r="I147" s="2">
        <f t="shared" si="145"/>
        <v>1.5437280363528316E-4</v>
      </c>
      <c r="J147" s="2">
        <f t="shared" si="145"/>
        <v>9.5676718813386685E-5</v>
      </c>
      <c r="K147" s="2">
        <f t="shared" si="145"/>
        <v>3.4286530372185098E-5</v>
      </c>
      <c r="L147" s="2">
        <f t="shared" si="145"/>
        <v>1.2548141114621103E-4</v>
      </c>
      <c r="M147" s="2">
        <f t="shared" si="145"/>
        <v>3.974188772559728E-4</v>
      </c>
      <c r="N147" s="2">
        <f t="shared" si="145"/>
        <v>2.3256779707452324E-3</v>
      </c>
      <c r="O147" s="2">
        <f t="shared" si="145"/>
        <v>1.3519643474833032E-3</v>
      </c>
      <c r="P147" s="2">
        <f t="shared" si="145"/>
        <v>4.767661756943653E-5</v>
      </c>
      <c r="Q147" s="2">
        <f t="shared" si="145"/>
        <v>6.247977330104959E-4</v>
      </c>
      <c r="R147" s="2">
        <f t="shared" si="145"/>
        <v>2.27093593318628E-3</v>
      </c>
      <c r="S147" s="2">
        <f t="shared" si="145"/>
        <v>1.6495445152031607E-6</v>
      </c>
      <c r="T147" s="2">
        <f t="shared" si="145"/>
        <v>2.0037277776737028E-2</v>
      </c>
      <c r="U147" s="2">
        <f t="shared" si="145"/>
        <v>3.3465445341946065E-2</v>
      </c>
      <c r="V147" s="2">
        <f t="shared" si="145"/>
        <v>7.8255696087126125E-4</v>
      </c>
      <c r="W147" s="2">
        <f t="shared" si="145"/>
        <v>1.181630447946671</v>
      </c>
      <c r="X147" s="2">
        <f t="shared" si="145"/>
        <v>9.2089672367251296E-2</v>
      </c>
      <c r="Y147" s="2">
        <f t="shared" si="145"/>
        <v>0.24078484595331417</v>
      </c>
      <c r="Z147" s="2">
        <f t="shared" si="145"/>
        <v>1.367296003706997E-4</v>
      </c>
      <c r="AA147" s="2">
        <f t="shared" si="145"/>
        <v>2.4919970840279859E-2</v>
      </c>
      <c r="AB147" s="2">
        <f t="shared" si="145"/>
        <v>2.5275877186565765E-3</v>
      </c>
      <c r="AC147" s="2">
        <f t="shared" si="145"/>
        <v>4.3972303696648396E-2</v>
      </c>
      <c r="AD147" s="2">
        <f t="shared" si="145"/>
        <v>0.19772635138398975</v>
      </c>
      <c r="AE147" s="2">
        <f t="shared" si="145"/>
        <v>0.12552926516031704</v>
      </c>
      <c r="AF147" s="2">
        <f t="shared" si="145"/>
        <v>5.4840603819823031E-2</v>
      </c>
      <c r="AG147" s="2">
        <f t="shared" si="145"/>
        <v>4.0364503597821511E-2</v>
      </c>
      <c r="AH147" s="2">
        <f t="shared" ref="AH147:BM147" si="146">IF(AH38&lt;0,AH38*(-1),AH38)</f>
        <v>10.606574148666681</v>
      </c>
      <c r="AI147" s="2">
        <f t="shared" si="146"/>
        <v>0.76986911427746918</v>
      </c>
      <c r="AJ147" s="2">
        <f t="shared" si="146"/>
        <v>2.2578741738925601E-2</v>
      </c>
      <c r="AK147" s="2">
        <f t="shared" si="146"/>
        <v>9522.114614911734</v>
      </c>
      <c r="AL147" s="2">
        <f t="shared" si="146"/>
        <v>29.955454516782808</v>
      </c>
      <c r="AM147" s="2">
        <f t="shared" si="146"/>
        <v>0.10480054732116884</v>
      </c>
      <c r="AN147" s="2">
        <f t="shared" si="146"/>
        <v>198.84870926023672</v>
      </c>
      <c r="AO147" s="2">
        <f t="shared" si="146"/>
        <v>1.3348433541386697</v>
      </c>
      <c r="AP147" s="2">
        <f t="shared" si="146"/>
        <v>2.3141406203693009</v>
      </c>
      <c r="AQ147" s="2">
        <f t="shared" si="146"/>
        <v>22.357008912827496</v>
      </c>
      <c r="AR147" s="2">
        <f t="shared" si="146"/>
        <v>0.69536228669552891</v>
      </c>
      <c r="AS147" s="2">
        <f t="shared" si="146"/>
        <v>4.3039233923423126E-3</v>
      </c>
      <c r="AT147" s="2">
        <f t="shared" si="146"/>
        <v>1.1174566285006478</v>
      </c>
      <c r="AU147" s="2">
        <f t="shared" si="146"/>
        <v>9.1251179080742872E-2</v>
      </c>
      <c r="AV147" s="2">
        <f t="shared" si="146"/>
        <v>0.44029780742401137</v>
      </c>
      <c r="AW147" s="2">
        <f t="shared" si="146"/>
        <v>1.7532833263267094</v>
      </c>
      <c r="AX147" s="2">
        <f t="shared" si="146"/>
        <v>2.8668759512243014E-2</v>
      </c>
      <c r="AY147" s="2">
        <f t="shared" si="146"/>
        <v>6.1259333306405317E-2</v>
      </c>
      <c r="AZ147" s="2">
        <f t="shared" si="146"/>
        <v>2.3866742612898406</v>
      </c>
      <c r="BA147" s="2">
        <f t="shared" si="146"/>
        <v>6.462598793888219E-6</v>
      </c>
      <c r="BB147" s="2">
        <f t="shared" si="146"/>
        <v>1.5159620190274836E-6</v>
      </c>
      <c r="BC147" s="2">
        <f t="shared" si="146"/>
        <v>2.3063753957330846E-5</v>
      </c>
      <c r="BD147" s="2">
        <f t="shared" si="146"/>
        <v>1.4787637958590949E-6</v>
      </c>
      <c r="BE147" s="2">
        <f t="shared" si="146"/>
        <v>8.0621739915187618E-6</v>
      </c>
      <c r="BF147" s="2">
        <f t="shared" si="146"/>
        <v>4.9849665395562681E-8</v>
      </c>
      <c r="BG147" s="2">
        <f t="shared" si="146"/>
        <v>4.2228887082274014E-5</v>
      </c>
      <c r="BH147" s="2">
        <f t="shared" si="146"/>
        <v>2.4171444579224044E-6</v>
      </c>
      <c r="BI147" s="2">
        <f t="shared" si="146"/>
        <v>2.1688954348064726E-5</v>
      </c>
      <c r="BJ147" s="2">
        <f t="shared" si="146"/>
        <v>1.1926754986291144E-5</v>
      </c>
      <c r="BK147" s="2">
        <f t="shared" si="146"/>
        <v>7.3399918629313277E-5</v>
      </c>
      <c r="BL147" s="2">
        <f t="shared" si="146"/>
        <v>1.344886495502351E-6</v>
      </c>
      <c r="BM147" s="2">
        <f t="shared" si="146"/>
        <v>3.0007689701960771E-6</v>
      </c>
      <c r="BN147" s="2">
        <f t="shared" ref="BN147:CS147" si="147">IF(BN38&lt;0,BN38*(-1),BN38)</f>
        <v>9.4596322810502897E-6</v>
      </c>
      <c r="BO147" s="2">
        <f t="shared" si="147"/>
        <v>3.267089653036237E-6</v>
      </c>
      <c r="BP147" s="2">
        <f t="shared" si="147"/>
        <v>2.4858896438217926E-5</v>
      </c>
      <c r="BQ147" s="2">
        <f t="shared" si="147"/>
        <v>3.2630947600864602E-5</v>
      </c>
      <c r="BR147" s="2">
        <f t="shared" si="147"/>
        <v>1.3268611078842696E-3</v>
      </c>
      <c r="BS147" s="2">
        <f t="shared" si="147"/>
        <v>5.3089694702634915E-6</v>
      </c>
      <c r="BT147" s="2">
        <f t="shared" si="147"/>
        <v>5.9022689356424962E-5</v>
      </c>
      <c r="BU147" s="2">
        <f t="shared" si="147"/>
        <v>1.4222180120100347E-3</v>
      </c>
      <c r="BV147" s="2">
        <f t="shared" si="147"/>
        <v>2.7737243317460525E-4</v>
      </c>
      <c r="BW147" s="2">
        <f t="shared" si="147"/>
        <v>1.0439312006838009E-4</v>
      </c>
      <c r="BX147" s="2">
        <f t="shared" si="147"/>
        <v>1.6032153766332158E-5</v>
      </c>
      <c r="BY147" s="2">
        <f t="shared" si="147"/>
        <v>2.5090021622986569E-5</v>
      </c>
      <c r="BZ147" s="2">
        <f t="shared" si="147"/>
        <v>4.6705659769941121E-5</v>
      </c>
      <c r="CA147" s="2">
        <f t="shared" si="147"/>
        <v>1.6933539505714634E-5</v>
      </c>
      <c r="CB147" s="2">
        <f t="shared" si="147"/>
        <v>3.0916811510905973E-6</v>
      </c>
      <c r="CC147" s="2">
        <f t="shared" si="147"/>
        <v>2.7148963454237673E-5</v>
      </c>
      <c r="CD147" s="2">
        <f t="shared" si="147"/>
        <v>6.5442605318821734E-5</v>
      </c>
      <c r="CE147" s="2">
        <f t="shared" si="147"/>
        <v>2.1575596406364639E-5</v>
      </c>
      <c r="CF147" s="2">
        <f t="shared" si="147"/>
        <v>7.2427114758966127E-6</v>
      </c>
      <c r="CG147" s="2">
        <f t="shared" si="147"/>
        <v>5.8986921999348851E-5</v>
      </c>
      <c r="CH147" s="2">
        <f t="shared" si="147"/>
        <v>9.3209578722053266E-8</v>
      </c>
      <c r="CI147" s="2">
        <f t="shared" si="147"/>
        <v>2.2292506045573646E-6</v>
      </c>
      <c r="CJ147" s="2">
        <f t="shared" si="147"/>
        <v>9.7486114498224197E-5</v>
      </c>
      <c r="CK147" s="2">
        <f t="shared" si="147"/>
        <v>3.0531557968060952E-5</v>
      </c>
      <c r="CL147" s="2">
        <f t="shared" si="147"/>
        <v>7.6966257012145434E-7</v>
      </c>
      <c r="CM147" s="2">
        <f t="shared" si="147"/>
        <v>1.2399509159877198E-5</v>
      </c>
      <c r="CN147" s="2">
        <f t="shared" si="147"/>
        <v>1.5103778849834271E-6</v>
      </c>
      <c r="CO147" s="2">
        <f t="shared" si="147"/>
        <v>4.606848960975185E-6</v>
      </c>
      <c r="CP147" s="2">
        <f t="shared" si="147"/>
        <v>9.5432322666511027E-7</v>
      </c>
      <c r="CQ147" s="2">
        <f t="shared" si="147"/>
        <v>8.4473133483697893E-6</v>
      </c>
      <c r="CR147" s="2">
        <f t="shared" si="147"/>
        <v>7.4288437446057287E-7</v>
      </c>
      <c r="CS147" s="2">
        <f t="shared" si="147"/>
        <v>1.7508754548423155E-6</v>
      </c>
      <c r="CT147" s="2">
        <f t="shared" ref="CT147:CZ147" si="148">IF(CT38&lt;0,CT38*(-1),CT38)</f>
        <v>1.4586485335144062E-6</v>
      </c>
      <c r="CU147" s="2">
        <f t="shared" si="148"/>
        <v>2.9414993676368795E-6</v>
      </c>
      <c r="CV147" s="2">
        <f t="shared" si="148"/>
        <v>6.4323354706630198E-5</v>
      </c>
      <c r="CW147" s="2">
        <f t="shared" si="148"/>
        <v>1.9183676386091975E-5</v>
      </c>
      <c r="CX147" s="2">
        <f t="shared" si="148"/>
        <v>1.4456483398816999E-5</v>
      </c>
      <c r="CY147" s="2">
        <f t="shared" si="148"/>
        <v>4.2766168110262015E-3</v>
      </c>
      <c r="CZ147" s="2">
        <f t="shared" si="148"/>
        <v>8.9276947669247875E-4</v>
      </c>
      <c r="DA147" s="2">
        <f t="shared" si="12"/>
        <v>9797.1059112542389</v>
      </c>
      <c r="DB147" s="2"/>
    </row>
    <row r="148" spans="1:106" x14ac:dyDescent="0.25">
      <c r="A148" s="2" t="s">
        <v>532</v>
      </c>
      <c r="B148" s="2">
        <f t="shared" ref="B148:AG148" si="149">IF(B39&lt;0,B39*(-1),B39)</f>
        <v>1.4900878077757085E-3</v>
      </c>
      <c r="C148" s="2">
        <f t="shared" si="149"/>
        <v>7.704097044491931E-5</v>
      </c>
      <c r="D148" s="2">
        <f t="shared" si="149"/>
        <v>4.221192718034672E-6</v>
      </c>
      <c r="E148" s="2">
        <f t="shared" si="149"/>
        <v>2.4931955548090912E-5</v>
      </c>
      <c r="F148" s="2">
        <f t="shared" si="149"/>
        <v>1.8474187724137892E-4</v>
      </c>
      <c r="G148" s="2">
        <f t="shared" si="149"/>
        <v>2.9365935265921905E-2</v>
      </c>
      <c r="H148" s="2">
        <f t="shared" si="149"/>
        <v>2.0531246525479219E-4</v>
      </c>
      <c r="I148" s="2">
        <f t="shared" si="149"/>
        <v>5.6726656540723175E-4</v>
      </c>
      <c r="J148" s="2">
        <f t="shared" si="149"/>
        <v>3.7984453041062238E-4</v>
      </c>
      <c r="K148" s="2">
        <f t="shared" si="149"/>
        <v>7.3272450991090921E-5</v>
      </c>
      <c r="L148" s="2">
        <f t="shared" si="149"/>
        <v>4.3959904971480057E-4</v>
      </c>
      <c r="M148" s="2">
        <f t="shared" si="149"/>
        <v>3.1153755458586119E-3</v>
      </c>
      <c r="N148" s="2">
        <f t="shared" si="149"/>
        <v>5.1254856767535273E-4</v>
      </c>
      <c r="O148" s="2">
        <f t="shared" si="149"/>
        <v>2.219854767565721E-2</v>
      </c>
      <c r="P148" s="2">
        <f t="shared" si="149"/>
        <v>6.9485607579169439E-3</v>
      </c>
      <c r="Q148" s="2">
        <f t="shared" si="149"/>
        <v>2.9194869034654403E-4</v>
      </c>
      <c r="R148" s="2">
        <f t="shared" si="149"/>
        <v>9.1762830594817046E-3</v>
      </c>
      <c r="S148" s="2">
        <f t="shared" si="149"/>
        <v>2.1687052013774633E-5</v>
      </c>
      <c r="T148" s="2">
        <f t="shared" si="149"/>
        <v>7.1115008930462409E-3</v>
      </c>
      <c r="U148" s="2">
        <f t="shared" si="149"/>
        <v>1.4993034511888936E-2</v>
      </c>
      <c r="V148" s="2">
        <f t="shared" si="149"/>
        <v>3.3809094528329808E-3</v>
      </c>
      <c r="W148" s="2">
        <f t="shared" si="149"/>
        <v>8.2471410672244616E-3</v>
      </c>
      <c r="X148" s="2">
        <f t="shared" si="149"/>
        <v>2.4941945865123216E-2</v>
      </c>
      <c r="Y148" s="2">
        <f t="shared" si="149"/>
        <v>0.26567087350986185</v>
      </c>
      <c r="Z148" s="2">
        <f t="shared" si="149"/>
        <v>1.5515145771693994E-4</v>
      </c>
      <c r="AA148" s="2">
        <f t="shared" si="149"/>
        <v>6.66139299145172E-2</v>
      </c>
      <c r="AB148" s="2">
        <f t="shared" si="149"/>
        <v>1.4190974389652666E-2</v>
      </c>
      <c r="AC148" s="2">
        <f t="shared" si="149"/>
        <v>1.338932397914359</v>
      </c>
      <c r="AD148" s="2">
        <f t="shared" si="149"/>
        <v>0.1203161307526166</v>
      </c>
      <c r="AE148" s="2">
        <f t="shared" si="149"/>
        <v>0.58212327425168553</v>
      </c>
      <c r="AF148" s="2">
        <f t="shared" si="149"/>
        <v>3.2408431746667077E-2</v>
      </c>
      <c r="AG148" s="2">
        <f t="shared" si="149"/>
        <v>9.7972763094056781E-2</v>
      </c>
      <c r="AH148" s="2">
        <f t="shared" ref="AH148:BM148" si="150">IF(AH39&lt;0,AH39*(-1),AH39)</f>
        <v>30.475809739866129</v>
      </c>
      <c r="AI148" s="2">
        <f t="shared" si="150"/>
        <v>1.0977961576239288</v>
      </c>
      <c r="AJ148" s="2">
        <f t="shared" si="150"/>
        <v>8.0374379246450189E-2</v>
      </c>
      <c r="AK148" s="2">
        <f t="shared" si="150"/>
        <v>0.12668536344603032</v>
      </c>
      <c r="AL148" s="2">
        <f t="shared" si="150"/>
        <v>8640.1239784145819</v>
      </c>
      <c r="AM148" s="2">
        <f t="shared" si="150"/>
        <v>0.69798369904470237</v>
      </c>
      <c r="AN148" s="2">
        <f t="shared" si="150"/>
        <v>21.257185823573209</v>
      </c>
      <c r="AO148" s="2">
        <f t="shared" si="150"/>
        <v>5.6271421684538829</v>
      </c>
      <c r="AP148" s="2">
        <f t="shared" si="150"/>
        <v>12.890520992542202</v>
      </c>
      <c r="AQ148" s="2">
        <f t="shared" si="150"/>
        <v>5.8449048103264207</v>
      </c>
      <c r="AR148" s="2">
        <f t="shared" si="150"/>
        <v>31.576851553495601</v>
      </c>
      <c r="AS148" s="2">
        <f t="shared" si="150"/>
        <v>1.0037724521090752E-2</v>
      </c>
      <c r="AT148" s="2">
        <f t="shared" si="150"/>
        <v>38.515388703697013</v>
      </c>
      <c r="AU148" s="2">
        <f t="shared" si="150"/>
        <v>0.63210034755693911</v>
      </c>
      <c r="AV148" s="2">
        <f t="shared" si="150"/>
        <v>0.35759824117985417</v>
      </c>
      <c r="AW148" s="2">
        <f t="shared" si="150"/>
        <v>0.71793883441742778</v>
      </c>
      <c r="AX148" s="2">
        <f t="shared" si="150"/>
        <v>3.928256977358302E-2</v>
      </c>
      <c r="AY148" s="2">
        <f t="shared" si="150"/>
        <v>0.11734295415756951</v>
      </c>
      <c r="AZ148" s="2">
        <f t="shared" si="150"/>
        <v>15.765788460508269</v>
      </c>
      <c r="BA148" s="2">
        <f t="shared" si="150"/>
        <v>1.9321143968076271E-5</v>
      </c>
      <c r="BB148" s="2">
        <f t="shared" si="150"/>
        <v>3.1593668416984855E-5</v>
      </c>
      <c r="BC148" s="2">
        <f t="shared" si="150"/>
        <v>2.2484417480939101E-4</v>
      </c>
      <c r="BD148" s="2">
        <f t="shared" si="150"/>
        <v>1.0889456357965344E-5</v>
      </c>
      <c r="BE148" s="2">
        <f t="shared" si="150"/>
        <v>8.543237675628923E-5</v>
      </c>
      <c r="BF148" s="2">
        <f t="shared" si="150"/>
        <v>2.6033037434092243E-7</v>
      </c>
      <c r="BG148" s="2">
        <f t="shared" si="150"/>
        <v>2.8884642230764257E-4</v>
      </c>
      <c r="BH148" s="2">
        <f t="shared" si="150"/>
        <v>2.2205326828839134E-5</v>
      </c>
      <c r="BI148" s="2">
        <f t="shared" si="150"/>
        <v>1.1498375860696797E-4</v>
      </c>
      <c r="BJ148" s="2">
        <f t="shared" si="150"/>
        <v>1.280944600807743E-4</v>
      </c>
      <c r="BK148" s="2">
        <f t="shared" si="150"/>
        <v>4.6726303503419331E-4</v>
      </c>
      <c r="BL148" s="2">
        <f t="shared" si="150"/>
        <v>6.8661268177727663E-6</v>
      </c>
      <c r="BM148" s="2">
        <f t="shared" si="150"/>
        <v>2.3055908553004656E-5</v>
      </c>
      <c r="BN148" s="2">
        <f t="shared" ref="BN148:CS148" si="151">IF(BN39&lt;0,BN39*(-1),BN39)</f>
        <v>1.3847470388839156E-4</v>
      </c>
      <c r="BO148" s="2">
        <f t="shared" si="151"/>
        <v>1.5738391269337626E-5</v>
      </c>
      <c r="BP148" s="2">
        <f t="shared" si="151"/>
        <v>1.7304605930235084E-4</v>
      </c>
      <c r="BQ148" s="2">
        <f t="shared" si="151"/>
        <v>2.3102519271844812E-4</v>
      </c>
      <c r="BR148" s="2">
        <f t="shared" si="151"/>
        <v>3.3871060842738387E-4</v>
      </c>
      <c r="BS148" s="2">
        <f t="shared" si="151"/>
        <v>1.8313764030608581E-5</v>
      </c>
      <c r="BT148" s="2">
        <f t="shared" si="151"/>
        <v>2.6047121795613748E-4</v>
      </c>
      <c r="BU148" s="2">
        <f t="shared" si="151"/>
        <v>9.8752554575796125E-3</v>
      </c>
      <c r="BV148" s="2">
        <f t="shared" si="151"/>
        <v>1.8088481343028207E-3</v>
      </c>
      <c r="BW148" s="2">
        <f t="shared" si="151"/>
        <v>6.3679605241873105E-4</v>
      </c>
      <c r="BX148" s="2">
        <f t="shared" si="151"/>
        <v>1.1567499557330052E-4</v>
      </c>
      <c r="BY148" s="2">
        <f t="shared" si="151"/>
        <v>2.0374120040855814E-4</v>
      </c>
      <c r="BZ148" s="2">
        <f t="shared" si="151"/>
        <v>3.3998949839997294E-4</v>
      </c>
      <c r="CA148" s="2">
        <f t="shared" si="151"/>
        <v>9.7535758211364509E-5</v>
      </c>
      <c r="CB148" s="2">
        <f t="shared" si="151"/>
        <v>8.6509142533941485E-6</v>
      </c>
      <c r="CC148" s="2">
        <f t="shared" si="151"/>
        <v>6.1045826669214875E-6</v>
      </c>
      <c r="CD148" s="2">
        <f t="shared" si="151"/>
        <v>1.7483096479509186E-4</v>
      </c>
      <c r="CE148" s="2">
        <f t="shared" si="151"/>
        <v>1.5868762941373404E-4</v>
      </c>
      <c r="CF148" s="2">
        <f t="shared" si="151"/>
        <v>2.931279937179454E-5</v>
      </c>
      <c r="CG148" s="2">
        <f t="shared" si="151"/>
        <v>1.4456858270150974E-4</v>
      </c>
      <c r="CH148" s="2">
        <f t="shared" si="151"/>
        <v>3.8564102172955472E-5</v>
      </c>
      <c r="CI148" s="2">
        <f t="shared" si="151"/>
        <v>1.4047747149525946E-5</v>
      </c>
      <c r="CJ148" s="2">
        <f t="shared" si="151"/>
        <v>4.8871948082052086E-4</v>
      </c>
      <c r="CK148" s="2">
        <f t="shared" si="151"/>
        <v>2.0541739748125565E-4</v>
      </c>
      <c r="CL148" s="2">
        <f t="shared" si="151"/>
        <v>9.4698939285819961E-6</v>
      </c>
      <c r="CM148" s="2">
        <f t="shared" si="151"/>
        <v>7.6511685250579831E-5</v>
      </c>
      <c r="CN148" s="2">
        <f t="shared" si="151"/>
        <v>2.2890529201902154E-5</v>
      </c>
      <c r="CO148" s="2">
        <f t="shared" si="151"/>
        <v>2.062148959502963E-4</v>
      </c>
      <c r="CP148" s="2">
        <f t="shared" si="151"/>
        <v>7.9590799089146458E-6</v>
      </c>
      <c r="CQ148" s="2">
        <f t="shared" si="151"/>
        <v>3.0826767396519017E-5</v>
      </c>
      <c r="CR148" s="2">
        <f t="shared" si="151"/>
        <v>3.9260650321892854E-6</v>
      </c>
      <c r="CS148" s="2">
        <f t="shared" si="151"/>
        <v>1.2533194881036991E-5</v>
      </c>
      <c r="CT148" s="2">
        <f t="shared" ref="CT148:CZ148" si="152">IF(CT39&lt;0,CT39*(-1),CT39)</f>
        <v>9.4338144998040718E-6</v>
      </c>
      <c r="CU148" s="2">
        <f t="shared" si="152"/>
        <v>2.0406715534937447E-5</v>
      </c>
      <c r="CV148" s="2">
        <f t="shared" si="152"/>
        <v>4.2235826640535379E-4</v>
      </c>
      <c r="CW148" s="2">
        <f t="shared" si="152"/>
        <v>1.355182717936998E-4</v>
      </c>
      <c r="CX148" s="2">
        <f t="shared" si="152"/>
        <v>7.4454232525056341E-5</v>
      </c>
      <c r="CY148" s="2">
        <f t="shared" si="152"/>
        <v>2.8238023209697261E-2</v>
      </c>
      <c r="CZ148" s="2">
        <f t="shared" si="152"/>
        <v>1.0994262825022361E-2</v>
      </c>
      <c r="DA148" s="2">
        <f t="shared" si="12"/>
        <v>8808.6640575731835</v>
      </c>
      <c r="DB148" s="2"/>
    </row>
    <row r="149" spans="1:106" x14ac:dyDescent="0.25">
      <c r="A149" s="2" t="s">
        <v>533</v>
      </c>
      <c r="B149" s="2">
        <f t="shared" ref="B149:AG149" si="153">IF(B40&lt;0,B40*(-1),B40)</f>
        <v>3.7209803239917516E-2</v>
      </c>
      <c r="C149" s="2">
        <f t="shared" si="153"/>
        <v>1.9322306037719394E-2</v>
      </c>
      <c r="D149" s="2">
        <f t="shared" si="153"/>
        <v>1.0159097593442912E-4</v>
      </c>
      <c r="E149" s="2">
        <f t="shared" si="153"/>
        <v>6.9804462271338963E-4</v>
      </c>
      <c r="F149" s="2">
        <f t="shared" si="153"/>
        <v>4.2998364413264767E-3</v>
      </c>
      <c r="G149" s="2">
        <f t="shared" si="153"/>
        <v>1.5301363127281586E-2</v>
      </c>
      <c r="H149" s="2">
        <f t="shared" si="153"/>
        <v>4.7746769709391401E-3</v>
      </c>
      <c r="I149" s="2">
        <f t="shared" si="153"/>
        <v>1.1073331431719069E-3</v>
      </c>
      <c r="J149" s="2">
        <f t="shared" si="153"/>
        <v>1.5761900302706799E-3</v>
      </c>
      <c r="K149" s="2">
        <f t="shared" si="153"/>
        <v>3.301461482231538E-3</v>
      </c>
      <c r="L149" s="2">
        <f t="shared" si="153"/>
        <v>3.5845630700142017E-3</v>
      </c>
      <c r="M149" s="2">
        <f t="shared" si="153"/>
        <v>7.4478847046204777E-2</v>
      </c>
      <c r="N149" s="2">
        <f t="shared" si="153"/>
        <v>2.3801522755732663E-2</v>
      </c>
      <c r="O149" s="2">
        <f t="shared" si="153"/>
        <v>0.25760221246866166</v>
      </c>
      <c r="P149" s="2">
        <f t="shared" si="153"/>
        <v>1.8480290346531092E-2</v>
      </c>
      <c r="Q149" s="2">
        <f t="shared" si="153"/>
        <v>1.6420420880736142E-3</v>
      </c>
      <c r="R149" s="2">
        <f t="shared" si="153"/>
        <v>4.3635117099638521E-2</v>
      </c>
      <c r="S149" s="2">
        <f t="shared" si="153"/>
        <v>6.3710218387313944E-4</v>
      </c>
      <c r="T149" s="2">
        <f t="shared" si="153"/>
        <v>1.8239258210163296</v>
      </c>
      <c r="U149" s="2">
        <f t="shared" si="153"/>
        <v>2.6784507259128687</v>
      </c>
      <c r="V149" s="2">
        <f t="shared" si="153"/>
        <v>6.4936116732507543E-2</v>
      </c>
      <c r="W149" s="2">
        <f t="shared" si="153"/>
        <v>1.9748576740288546</v>
      </c>
      <c r="X149" s="2">
        <f t="shared" si="153"/>
        <v>3.7717183832938632</v>
      </c>
      <c r="Y149" s="2">
        <f t="shared" si="153"/>
        <v>12.557167794147031</v>
      </c>
      <c r="Z149" s="2">
        <f t="shared" si="153"/>
        <v>1.1764577312121105E-3</v>
      </c>
      <c r="AA149" s="2">
        <f t="shared" si="153"/>
        <v>0.30154948345018617</v>
      </c>
      <c r="AB149" s="2">
        <f t="shared" si="153"/>
        <v>0.99820165322843168</v>
      </c>
      <c r="AC149" s="2">
        <f t="shared" si="153"/>
        <v>4.9992155276828534</v>
      </c>
      <c r="AD149" s="2">
        <f t="shared" si="153"/>
        <v>1.1221753372056709</v>
      </c>
      <c r="AE149" s="2">
        <f t="shared" si="153"/>
        <v>0.83942564508086548</v>
      </c>
      <c r="AF149" s="2">
        <f t="shared" si="153"/>
        <v>8.56401118718777E-2</v>
      </c>
      <c r="AG149" s="2">
        <f t="shared" si="153"/>
        <v>0.74575428095433827</v>
      </c>
      <c r="AH149" s="2">
        <f t="shared" ref="AH149:BM149" si="154">IF(AH40&lt;0,AH40*(-1),AH40)</f>
        <v>7.1479131976831605</v>
      </c>
      <c r="AI149" s="2">
        <f t="shared" si="154"/>
        <v>0.44883393166442076</v>
      </c>
      <c r="AJ149" s="2">
        <f t="shared" si="154"/>
        <v>0.85988237996649897</v>
      </c>
      <c r="AK149" s="2">
        <f t="shared" si="154"/>
        <v>3.1668876336910081</v>
      </c>
      <c r="AL149" s="2">
        <f t="shared" si="154"/>
        <v>24.480032541567258</v>
      </c>
      <c r="AM149" s="2">
        <f t="shared" si="154"/>
        <v>4196.0082080280135</v>
      </c>
      <c r="AN149" s="2">
        <f t="shared" si="154"/>
        <v>15.722561654301014</v>
      </c>
      <c r="AO149" s="2">
        <f t="shared" si="154"/>
        <v>919.84907753447158</v>
      </c>
      <c r="AP149" s="2">
        <f t="shared" si="154"/>
        <v>4.5500582260471703</v>
      </c>
      <c r="AQ149" s="2">
        <f t="shared" si="154"/>
        <v>251.7806525144222</v>
      </c>
      <c r="AR149" s="2">
        <f t="shared" si="154"/>
        <v>190.77063445554148</v>
      </c>
      <c r="AS149" s="2">
        <f t="shared" si="154"/>
        <v>9.4997695259966264E-3</v>
      </c>
      <c r="AT149" s="2">
        <f t="shared" si="154"/>
        <v>137.9184839556282</v>
      </c>
      <c r="AU149" s="2">
        <f t="shared" si="154"/>
        <v>167.96224964273952</v>
      </c>
      <c r="AV149" s="2">
        <f t="shared" si="154"/>
        <v>1.5328383593580122</v>
      </c>
      <c r="AW149" s="2">
        <f t="shared" si="154"/>
        <v>154.3008076987004</v>
      </c>
      <c r="AX149" s="2">
        <f t="shared" si="154"/>
        <v>8.7828950452035315E-2</v>
      </c>
      <c r="AY149" s="2">
        <f t="shared" si="154"/>
        <v>7.2254464141733816</v>
      </c>
      <c r="AZ149" s="2">
        <f t="shared" si="154"/>
        <v>393.66150703012858</v>
      </c>
      <c r="BA149" s="2">
        <f t="shared" si="154"/>
        <v>3.7630213391959266E-4</v>
      </c>
      <c r="BB149" s="2">
        <f t="shared" si="154"/>
        <v>9.1007494269179645E-4</v>
      </c>
      <c r="BC149" s="2">
        <f t="shared" si="154"/>
        <v>5.7746341187030481E-3</v>
      </c>
      <c r="BD149" s="2">
        <f t="shared" si="154"/>
        <v>2.7129095466746356E-4</v>
      </c>
      <c r="BE149" s="2">
        <f t="shared" si="154"/>
        <v>2.3835405160719803E-3</v>
      </c>
      <c r="BF149" s="2">
        <f t="shared" si="154"/>
        <v>4.6684254682155535E-6</v>
      </c>
      <c r="BG149" s="2">
        <f t="shared" si="154"/>
        <v>6.9483126834057884E-3</v>
      </c>
      <c r="BH149" s="2">
        <f t="shared" si="154"/>
        <v>4.9630245436693698E-4</v>
      </c>
      <c r="BI149" s="2">
        <f t="shared" si="154"/>
        <v>2.0275984842521577E-3</v>
      </c>
      <c r="BJ149" s="2">
        <f t="shared" si="154"/>
        <v>3.6085841271713548E-3</v>
      </c>
      <c r="BK149" s="2">
        <f t="shared" si="154"/>
        <v>1.0877037487901475E-2</v>
      </c>
      <c r="BL149" s="2">
        <f t="shared" si="154"/>
        <v>1.4828961886897973E-4</v>
      </c>
      <c r="BM149" s="2">
        <f t="shared" si="154"/>
        <v>6.4385045324355517E-4</v>
      </c>
      <c r="BN149" s="2">
        <f t="shared" ref="BN149:CS149" si="155">IF(BN40&lt;0,BN40*(-1),BN40)</f>
        <v>4.1844595239641791E-3</v>
      </c>
      <c r="BO149" s="2">
        <f t="shared" si="155"/>
        <v>3.4394154653760722E-4</v>
      </c>
      <c r="BP149" s="2">
        <f t="shared" si="155"/>
        <v>4.1898438644274449E-3</v>
      </c>
      <c r="BQ149" s="2">
        <f t="shared" si="155"/>
        <v>5.6039230014413022E-3</v>
      </c>
      <c r="BR149" s="2">
        <f t="shared" si="155"/>
        <v>5.5391276018995406E-2</v>
      </c>
      <c r="BS149" s="2">
        <f t="shared" si="155"/>
        <v>2.1210479719036002E-4</v>
      </c>
      <c r="BT149" s="2">
        <f t="shared" si="155"/>
        <v>4.7151561405929243E-3</v>
      </c>
      <c r="BU149" s="2">
        <f t="shared" si="155"/>
        <v>0.24988778723191274</v>
      </c>
      <c r="BV149" s="2">
        <f t="shared" si="155"/>
        <v>4.6779137841554075E-2</v>
      </c>
      <c r="BW149" s="2">
        <f t="shared" si="155"/>
        <v>1.4406060555050226E-2</v>
      </c>
      <c r="BX149" s="2">
        <f t="shared" si="155"/>
        <v>2.9777413153668775E-3</v>
      </c>
      <c r="BY149" s="2">
        <f t="shared" si="155"/>
        <v>5.5624177227073801E-3</v>
      </c>
      <c r="BZ149" s="2">
        <f t="shared" si="155"/>
        <v>8.6437760799782382E-3</v>
      </c>
      <c r="CA149" s="2">
        <f t="shared" si="155"/>
        <v>2.1150920964290165E-3</v>
      </c>
      <c r="CB149" s="2">
        <f t="shared" si="155"/>
        <v>1.7898556521611653E-4</v>
      </c>
      <c r="CC149" s="2">
        <f t="shared" si="155"/>
        <v>2.4440608344580284E-3</v>
      </c>
      <c r="CD149" s="2">
        <f t="shared" si="155"/>
        <v>1.3174500504464781E-3</v>
      </c>
      <c r="CE149" s="2">
        <f t="shared" si="155"/>
        <v>4.2055040741999505E-3</v>
      </c>
      <c r="CF149" s="2">
        <f t="shared" si="155"/>
        <v>5.5594636547162679E-4</v>
      </c>
      <c r="CG149" s="2">
        <f t="shared" si="155"/>
        <v>4.8969678466548316E-4</v>
      </c>
      <c r="CH149" s="2">
        <f t="shared" si="155"/>
        <v>1.2546089816524164E-3</v>
      </c>
      <c r="CI149" s="2">
        <f t="shared" si="155"/>
        <v>3.0791831060428265E-4</v>
      </c>
      <c r="CJ149" s="2">
        <f t="shared" si="155"/>
        <v>9.9471173304515048E-3</v>
      </c>
      <c r="CK149" s="2">
        <f t="shared" si="155"/>
        <v>5.1595527020893428E-3</v>
      </c>
      <c r="CL149" s="2">
        <f t="shared" si="155"/>
        <v>2.2848016920296033E-4</v>
      </c>
      <c r="CM149" s="2">
        <f t="shared" si="155"/>
        <v>1.315531420003957E-3</v>
      </c>
      <c r="CN149" s="2">
        <f t="shared" si="155"/>
        <v>7.9207156601857065E-4</v>
      </c>
      <c r="CO149" s="2">
        <f t="shared" si="155"/>
        <v>6.6214225930938397E-3</v>
      </c>
      <c r="CP149" s="2">
        <f t="shared" si="155"/>
        <v>1.5860520099542086E-4</v>
      </c>
      <c r="CQ149" s="2">
        <f t="shared" si="155"/>
        <v>2.850993276002356E-4</v>
      </c>
      <c r="CR149" s="2">
        <f t="shared" si="155"/>
        <v>8.4034338368288442E-5</v>
      </c>
      <c r="CS149" s="2">
        <f t="shared" si="155"/>
        <v>3.1122250194770551E-4</v>
      </c>
      <c r="CT149" s="2">
        <f t="shared" ref="CT149:CZ149" si="156">IF(CT40&lt;0,CT40*(-1),CT40)</f>
        <v>1.9345369390189049E-4</v>
      </c>
      <c r="CU149" s="2">
        <f t="shared" si="156"/>
        <v>4.7739417599190759E-4</v>
      </c>
      <c r="CV149" s="2">
        <f t="shared" si="156"/>
        <v>1.0768315822705432E-2</v>
      </c>
      <c r="CW149" s="2">
        <f t="shared" si="156"/>
        <v>3.1904043983814745E-3</v>
      </c>
      <c r="CX149" s="2">
        <f t="shared" si="156"/>
        <v>1.4599544667319719E-3</v>
      </c>
      <c r="CY149" s="2">
        <f t="shared" si="156"/>
        <v>0.70509113391305434</v>
      </c>
      <c r="CZ149" s="2">
        <f t="shared" si="156"/>
        <v>0.41431903181123175</v>
      </c>
      <c r="DA149" s="2">
        <f t="shared" si="12"/>
        <v>6511.5697934340815</v>
      </c>
      <c r="DB149" s="2"/>
    </row>
    <row r="150" spans="1:106" x14ac:dyDescent="0.25">
      <c r="A150" s="2" t="s">
        <v>534</v>
      </c>
      <c r="B150" s="2">
        <f t="shared" ref="B150:AG150" si="157">IF(B41&lt;0,B41*(-1),B41)</f>
        <v>0.14005676671523171</v>
      </c>
      <c r="C150" s="2">
        <f t="shared" si="157"/>
        <v>2.8801573180774476E-3</v>
      </c>
      <c r="D150" s="2">
        <f t="shared" si="157"/>
        <v>3.9359660157023413E-4</v>
      </c>
      <c r="E150" s="2">
        <f t="shared" si="157"/>
        <v>2.4043552792996081E-3</v>
      </c>
      <c r="F150" s="2">
        <f t="shared" si="157"/>
        <v>1.7073484327731592E-2</v>
      </c>
      <c r="G150" s="2">
        <f t="shared" si="157"/>
        <v>1.2418371008551929</v>
      </c>
      <c r="H150" s="2">
        <f t="shared" si="157"/>
        <v>1.8971106643306257E-2</v>
      </c>
      <c r="I150" s="2">
        <f t="shared" si="157"/>
        <v>2.6538332918416563E-3</v>
      </c>
      <c r="J150" s="2">
        <f t="shared" si="157"/>
        <v>3.4236863369194737E-3</v>
      </c>
      <c r="K150" s="2">
        <f t="shared" si="157"/>
        <v>1.8033721305146244E-2</v>
      </c>
      <c r="L150" s="2">
        <f t="shared" si="157"/>
        <v>1.2644584891512878E-2</v>
      </c>
      <c r="M150" s="2">
        <f t="shared" si="157"/>
        <v>0.27579987738943146</v>
      </c>
      <c r="N150" s="2">
        <f t="shared" si="157"/>
        <v>3.3048535101595888E-2</v>
      </c>
      <c r="O150" s="2">
        <f t="shared" si="157"/>
        <v>1.7598305439037176E-2</v>
      </c>
      <c r="P150" s="2">
        <f t="shared" si="157"/>
        <v>2.9076780515957523E-4</v>
      </c>
      <c r="Q150" s="2">
        <f t="shared" si="157"/>
        <v>1.0540005636705985E-2</v>
      </c>
      <c r="R150" s="2">
        <f t="shared" si="157"/>
        <v>0.10406372383709339</v>
      </c>
      <c r="S150" s="2">
        <f t="shared" si="157"/>
        <v>2.1215635700428948E-3</v>
      </c>
      <c r="T150" s="2">
        <f t="shared" si="157"/>
        <v>1.1356971320545881</v>
      </c>
      <c r="U150" s="2">
        <f t="shared" si="157"/>
        <v>1.3891337019138632</v>
      </c>
      <c r="V150" s="2">
        <f t="shared" si="157"/>
        <v>0.28241521772993039</v>
      </c>
      <c r="W150" s="2">
        <f t="shared" si="157"/>
        <v>0.26392062061691313</v>
      </c>
      <c r="X150" s="2">
        <f t="shared" si="157"/>
        <v>1.3106834755978127</v>
      </c>
      <c r="Y150" s="2">
        <f t="shared" si="157"/>
        <v>8.013623358901043</v>
      </c>
      <c r="Z150" s="2">
        <f t="shared" si="157"/>
        <v>6.6844345730814325E-3</v>
      </c>
      <c r="AA150" s="2">
        <f t="shared" si="157"/>
        <v>0.43768747533207986</v>
      </c>
      <c r="AB150" s="2">
        <f t="shared" si="157"/>
        <v>0.38897248238715676</v>
      </c>
      <c r="AC150" s="2">
        <f t="shared" si="157"/>
        <v>1.5880889912918121</v>
      </c>
      <c r="AD150" s="2">
        <f t="shared" si="157"/>
        <v>0.9355346175329764</v>
      </c>
      <c r="AE150" s="2">
        <f t="shared" si="157"/>
        <v>2.7325415763847474</v>
      </c>
      <c r="AF150" s="2">
        <f t="shared" si="157"/>
        <v>0.96838522125419502</v>
      </c>
      <c r="AG150" s="2">
        <f t="shared" si="157"/>
        <v>1.2264888227015476</v>
      </c>
      <c r="AH150" s="2">
        <f t="shared" ref="AH150:BM150" si="158">IF(AH41&lt;0,AH41*(-1),AH41)</f>
        <v>2.1612265183311905</v>
      </c>
      <c r="AI150" s="2">
        <f t="shared" si="158"/>
        <v>93.000407554058086</v>
      </c>
      <c r="AJ150" s="2">
        <f t="shared" si="158"/>
        <v>5.2184275055328015</v>
      </c>
      <c r="AK150" s="2">
        <f t="shared" si="158"/>
        <v>6.6031013630911097</v>
      </c>
      <c r="AL150" s="2">
        <f t="shared" si="158"/>
        <v>4.3116269484101934</v>
      </c>
      <c r="AM150" s="2">
        <f t="shared" si="158"/>
        <v>86.926622341678922</v>
      </c>
      <c r="AN150" s="2">
        <f t="shared" si="158"/>
        <v>27145.735317876923</v>
      </c>
      <c r="AO150" s="2">
        <f t="shared" si="158"/>
        <v>147.62708964039652</v>
      </c>
      <c r="AP150" s="2">
        <f t="shared" si="158"/>
        <v>70.40094446040429</v>
      </c>
      <c r="AQ150" s="2">
        <f t="shared" si="158"/>
        <v>398.66056165280798</v>
      </c>
      <c r="AR150" s="2">
        <f t="shared" si="158"/>
        <v>84.455594936946554</v>
      </c>
      <c r="AS150" s="2">
        <f t="shared" si="158"/>
        <v>0.53010287783830279</v>
      </c>
      <c r="AT150" s="2">
        <f t="shared" si="158"/>
        <v>91.361992265489192</v>
      </c>
      <c r="AU150" s="2">
        <f t="shared" si="158"/>
        <v>72.842272125033901</v>
      </c>
      <c r="AV150" s="2">
        <f t="shared" si="158"/>
        <v>51.715748437099151</v>
      </c>
      <c r="AW150" s="2">
        <f t="shared" si="158"/>
        <v>93.651617062404895</v>
      </c>
      <c r="AX150" s="2">
        <f t="shared" si="158"/>
        <v>2.2461988261724741</v>
      </c>
      <c r="AY150" s="2">
        <f t="shared" si="158"/>
        <v>1.2160321888108223</v>
      </c>
      <c r="AZ150" s="2">
        <f t="shared" si="158"/>
        <v>1481.8364099612243</v>
      </c>
      <c r="BA150" s="2">
        <f t="shared" si="158"/>
        <v>1.7361107027236145E-3</v>
      </c>
      <c r="BB150" s="2">
        <f t="shared" si="158"/>
        <v>3.0646420039168731E-3</v>
      </c>
      <c r="BC150" s="2">
        <f t="shared" si="158"/>
        <v>2.1212877664993357E-2</v>
      </c>
      <c r="BD150" s="2">
        <f t="shared" si="158"/>
        <v>1.0211501294854486E-3</v>
      </c>
      <c r="BE150" s="2">
        <f t="shared" si="158"/>
        <v>8.2393519816537086E-3</v>
      </c>
      <c r="BF150" s="2">
        <f t="shared" si="158"/>
        <v>2.2761458951442437E-5</v>
      </c>
      <c r="BG150" s="2">
        <f t="shared" si="158"/>
        <v>2.6879148295392952E-2</v>
      </c>
      <c r="BH150" s="2">
        <f t="shared" si="158"/>
        <v>2.0252579879809218E-3</v>
      </c>
      <c r="BI150" s="2">
        <f t="shared" si="158"/>
        <v>1.0000813665193675E-2</v>
      </c>
      <c r="BJ150" s="2">
        <f t="shared" si="158"/>
        <v>1.2395942755304645E-2</v>
      </c>
      <c r="BK150" s="2">
        <f t="shared" si="158"/>
        <v>4.3168476208194306E-2</v>
      </c>
      <c r="BL150" s="2">
        <f t="shared" si="158"/>
        <v>6.2451383067418931E-4</v>
      </c>
      <c r="BM150" s="2">
        <f t="shared" si="158"/>
        <v>2.2303047985552382E-3</v>
      </c>
      <c r="BN150" s="2">
        <f t="shared" ref="BN150:CS150" si="159">IF(BN41&lt;0,BN41*(-1),BN41)</f>
        <v>1.3655593102356534E-2</v>
      </c>
      <c r="BO150" s="2">
        <f t="shared" si="159"/>
        <v>1.4425313699319986E-3</v>
      </c>
      <c r="BP150" s="2">
        <f t="shared" si="159"/>
        <v>1.6123021494351519E-2</v>
      </c>
      <c r="BQ150" s="2">
        <f t="shared" si="159"/>
        <v>2.1531680700519473E-2</v>
      </c>
      <c r="BR150" s="2">
        <f t="shared" si="159"/>
        <v>2.1331098468372112E-2</v>
      </c>
      <c r="BS150" s="2">
        <f t="shared" si="159"/>
        <v>1.4987133962973687E-3</v>
      </c>
      <c r="BT150" s="2">
        <f t="shared" si="159"/>
        <v>2.2868483223348335E-2</v>
      </c>
      <c r="BU150" s="2">
        <f t="shared" si="159"/>
        <v>0.9309638149059225</v>
      </c>
      <c r="BV150" s="2">
        <f t="shared" si="159"/>
        <v>0.17158701502194162</v>
      </c>
      <c r="BW150" s="2">
        <f t="shared" si="159"/>
        <v>5.844607424660353E-2</v>
      </c>
      <c r="BX150" s="2">
        <f t="shared" si="159"/>
        <v>1.096327516027884E-2</v>
      </c>
      <c r="BY150" s="2">
        <f t="shared" si="159"/>
        <v>1.9580329602341351E-2</v>
      </c>
      <c r="BZ150" s="2">
        <f t="shared" si="159"/>
        <v>3.2211859879055282E-2</v>
      </c>
      <c r="CA150" s="2">
        <f t="shared" si="159"/>
        <v>8.8690493684246974E-3</v>
      </c>
      <c r="CB150" s="2">
        <f t="shared" si="159"/>
        <v>7.8868814011912036E-4</v>
      </c>
      <c r="CC150" s="2">
        <f t="shared" si="159"/>
        <v>1.7892361826739034E-3</v>
      </c>
      <c r="CD150" s="2">
        <f t="shared" si="159"/>
        <v>1.3702619954557349E-2</v>
      </c>
      <c r="CE150" s="2">
        <f t="shared" si="159"/>
        <v>1.5136375160881954E-2</v>
      </c>
      <c r="CF150" s="2">
        <f t="shared" si="159"/>
        <v>2.6010792153625673E-3</v>
      </c>
      <c r="CG150" s="2">
        <f t="shared" si="159"/>
        <v>1.0779185166335026E-2</v>
      </c>
      <c r="CH150" s="2">
        <f t="shared" si="159"/>
        <v>3.874898275762817E-3</v>
      </c>
      <c r="CI150" s="2">
        <f t="shared" si="159"/>
        <v>1.2796062657631779E-3</v>
      </c>
      <c r="CJ150" s="2">
        <f t="shared" si="159"/>
        <v>4.387276010625385E-2</v>
      </c>
      <c r="CK150" s="2">
        <f t="shared" si="159"/>
        <v>1.9337340509171241E-2</v>
      </c>
      <c r="CL150" s="2">
        <f t="shared" si="159"/>
        <v>8.7862200137678315E-4</v>
      </c>
      <c r="CM150" s="2">
        <f t="shared" si="159"/>
        <v>6.6174850989071388E-3</v>
      </c>
      <c r="CN150" s="2">
        <f t="shared" si="159"/>
        <v>2.3523833716811993E-3</v>
      </c>
      <c r="CO150" s="2">
        <f t="shared" si="159"/>
        <v>2.0659465244911246E-2</v>
      </c>
      <c r="CP150" s="2">
        <f t="shared" si="159"/>
        <v>7.0928552933313682E-4</v>
      </c>
      <c r="CQ150" s="2">
        <f t="shared" si="159"/>
        <v>2.4533625019440564E-3</v>
      </c>
      <c r="CR150" s="2">
        <f t="shared" si="159"/>
        <v>3.5633754222141878E-4</v>
      </c>
      <c r="CS150" s="2">
        <f t="shared" si="159"/>
        <v>1.1755588638169279E-3</v>
      </c>
      <c r="CT150" s="2">
        <f t="shared" ref="CT150:CZ150" si="160">IF(CT41&lt;0,CT41*(-1),CT41)</f>
        <v>8.4635224114393282E-4</v>
      </c>
      <c r="CU150" s="2">
        <f t="shared" si="160"/>
        <v>1.8860957036519466E-3</v>
      </c>
      <c r="CV150" s="2">
        <f t="shared" si="160"/>
        <v>3.9913004460402135E-2</v>
      </c>
      <c r="CW150" s="2">
        <f t="shared" si="160"/>
        <v>1.2544044164201296E-2</v>
      </c>
      <c r="CX150" s="2">
        <f t="shared" si="160"/>
        <v>6.6296831458725336E-3</v>
      </c>
      <c r="CY150" s="2">
        <f t="shared" si="160"/>
        <v>2.6541261226463035</v>
      </c>
      <c r="CZ150" s="2">
        <f t="shared" si="160"/>
        <v>1.1267946662823647</v>
      </c>
      <c r="DA150" s="2">
        <f t="shared" si="12"/>
        <v>29868.539784992467</v>
      </c>
      <c r="DB150" s="2"/>
    </row>
    <row r="151" spans="1:106" x14ac:dyDescent="0.25">
      <c r="A151" s="2" t="s">
        <v>535</v>
      </c>
      <c r="B151" s="2">
        <f t="shared" ref="B151:AG151" si="161">IF(B42&lt;0,B42*(-1),B42)</f>
        <v>1.2181410357343161</v>
      </c>
      <c r="C151" s="2">
        <f t="shared" si="161"/>
        <v>9.6077619538696091E-2</v>
      </c>
      <c r="D151" s="2">
        <f t="shared" si="161"/>
        <v>3.4933739381992623E-3</v>
      </c>
      <c r="E151" s="2">
        <f t="shared" si="161"/>
        <v>2.0098627797004553E-2</v>
      </c>
      <c r="F151" s="2">
        <f t="shared" si="161"/>
        <v>0.14914720133818093</v>
      </c>
      <c r="G151" s="2">
        <f t="shared" si="161"/>
        <v>0.4611298375791506</v>
      </c>
      <c r="H151" s="2">
        <f t="shared" si="161"/>
        <v>0.16576024959586277</v>
      </c>
      <c r="I151" s="2">
        <f t="shared" si="161"/>
        <v>4.7441906762222819E-2</v>
      </c>
      <c r="J151" s="2">
        <f t="shared" si="161"/>
        <v>6.4348036530176955E-2</v>
      </c>
      <c r="K151" s="2">
        <f t="shared" si="161"/>
        <v>0.11356692602155505</v>
      </c>
      <c r="L151" s="2">
        <f t="shared" si="161"/>
        <v>0.13632030874446954</v>
      </c>
      <c r="M151" s="2">
        <f t="shared" si="161"/>
        <v>2.4300075044732559</v>
      </c>
      <c r="N151" s="2">
        <f t="shared" si="161"/>
        <v>0.30052099388737652</v>
      </c>
      <c r="O151" s="2">
        <f t="shared" si="161"/>
        <v>7.7054774768001693</v>
      </c>
      <c r="P151" s="2">
        <f t="shared" si="161"/>
        <v>0.33205300406460303</v>
      </c>
      <c r="Q151" s="2">
        <f t="shared" si="161"/>
        <v>0.10800599935718225</v>
      </c>
      <c r="R151" s="2">
        <f t="shared" si="161"/>
        <v>1.7339720714020075</v>
      </c>
      <c r="S151" s="2">
        <f t="shared" si="161"/>
        <v>1.7424062076104363E-2</v>
      </c>
      <c r="T151" s="2">
        <f t="shared" si="161"/>
        <v>9.1092938626571254</v>
      </c>
      <c r="U151" s="2">
        <f t="shared" si="161"/>
        <v>16.37144359598156</v>
      </c>
      <c r="V151" s="2">
        <f t="shared" si="161"/>
        <v>2.5673367225596202</v>
      </c>
      <c r="W151" s="2">
        <f t="shared" si="161"/>
        <v>10.139424221549396</v>
      </c>
      <c r="X151" s="2">
        <f t="shared" si="161"/>
        <v>27.175653555273698</v>
      </c>
      <c r="Y151" s="2">
        <f t="shared" si="161"/>
        <v>59.346864788905179</v>
      </c>
      <c r="Z151" s="2">
        <f t="shared" si="161"/>
        <v>5.9605840009311351E-2</v>
      </c>
      <c r="AA151" s="2">
        <f t="shared" si="161"/>
        <v>10.448045341469626</v>
      </c>
      <c r="AB151" s="2">
        <f t="shared" si="161"/>
        <v>31.330089081039091</v>
      </c>
      <c r="AC151" s="2">
        <f t="shared" si="161"/>
        <v>136.21162494086624</v>
      </c>
      <c r="AD151" s="2">
        <f t="shared" si="161"/>
        <v>6.3066906516168189</v>
      </c>
      <c r="AE151" s="2">
        <f t="shared" si="161"/>
        <v>15.980383082706297</v>
      </c>
      <c r="AF151" s="2">
        <f t="shared" si="161"/>
        <v>8.4721245847599249</v>
      </c>
      <c r="AG151" s="2">
        <f t="shared" si="161"/>
        <v>23.664373978740933</v>
      </c>
      <c r="AH151" s="2">
        <f t="shared" ref="AH151:BM151" si="162">IF(AH42&lt;0,AH42*(-1),AH42)</f>
        <v>21.27981035221967</v>
      </c>
      <c r="AI151" s="2">
        <f t="shared" si="162"/>
        <v>18.023274483735459</v>
      </c>
      <c r="AJ151" s="2">
        <f t="shared" si="162"/>
        <v>44.913318422739408</v>
      </c>
      <c r="AK151" s="2">
        <f t="shared" si="162"/>
        <v>8.5283738180426223</v>
      </c>
      <c r="AL151" s="2">
        <f t="shared" si="162"/>
        <v>13.831376199579392</v>
      </c>
      <c r="AM151" s="2">
        <f t="shared" si="162"/>
        <v>647.5749791469002</v>
      </c>
      <c r="AN151" s="2">
        <f t="shared" si="162"/>
        <v>746.72373440248282</v>
      </c>
      <c r="AO151" s="2">
        <f t="shared" si="162"/>
        <v>28784.018022555843</v>
      </c>
      <c r="AP151" s="2">
        <f t="shared" si="162"/>
        <v>716.74257785225495</v>
      </c>
      <c r="AQ151" s="2">
        <f t="shared" si="162"/>
        <v>3591.2605305538373</v>
      </c>
      <c r="AR151" s="2">
        <f t="shared" si="162"/>
        <v>52.328137844671517</v>
      </c>
      <c r="AS151" s="2">
        <f t="shared" si="162"/>
        <v>6.4880856948820238</v>
      </c>
      <c r="AT151" s="2">
        <f t="shared" si="162"/>
        <v>74.287250195174408</v>
      </c>
      <c r="AU151" s="2">
        <f t="shared" si="162"/>
        <v>629.76201950318284</v>
      </c>
      <c r="AV151" s="2">
        <f t="shared" si="162"/>
        <v>13.678023979302127</v>
      </c>
      <c r="AW151" s="2">
        <f t="shared" si="162"/>
        <v>807.55601163792892</v>
      </c>
      <c r="AX151" s="2">
        <f t="shared" si="162"/>
        <v>1.9936554532920994</v>
      </c>
      <c r="AY151" s="2">
        <f t="shared" si="162"/>
        <v>7.909924867647586</v>
      </c>
      <c r="AZ151" s="2">
        <f t="shared" si="162"/>
        <v>12888.268379502915</v>
      </c>
      <c r="BA151" s="2">
        <f t="shared" si="162"/>
        <v>1.6544351588169359E-2</v>
      </c>
      <c r="BB151" s="2">
        <f t="shared" si="162"/>
        <v>2.5381801811307891E-2</v>
      </c>
      <c r="BC151" s="2">
        <f t="shared" si="162"/>
        <v>0.18146005100298623</v>
      </c>
      <c r="BD151" s="2">
        <f t="shared" si="162"/>
        <v>8.9374179906194229E-3</v>
      </c>
      <c r="BE151" s="2">
        <f t="shared" si="162"/>
        <v>6.9451955601305571E-2</v>
      </c>
      <c r="BF151" s="2">
        <f t="shared" si="162"/>
        <v>2.0884078042432419E-4</v>
      </c>
      <c r="BG151" s="2">
        <f t="shared" si="162"/>
        <v>0.23527503279061079</v>
      </c>
      <c r="BH151" s="2">
        <f t="shared" si="162"/>
        <v>1.7458653236715804E-2</v>
      </c>
      <c r="BI151" s="2">
        <f t="shared" si="162"/>
        <v>9.4444407204719028E-2</v>
      </c>
      <c r="BJ151" s="2">
        <f t="shared" si="162"/>
        <v>0.10287754303678298</v>
      </c>
      <c r="BK151" s="2">
        <f t="shared" si="162"/>
        <v>0.38003944816313151</v>
      </c>
      <c r="BL151" s="2">
        <f t="shared" si="162"/>
        <v>5.6804550279130339E-3</v>
      </c>
      <c r="BM151" s="2">
        <f t="shared" si="162"/>
        <v>1.8922901344303966E-2</v>
      </c>
      <c r="BN151" s="2">
        <f t="shared" ref="BN151:CS151" si="163">IF(BN42&lt;0,BN42*(-1),BN42)</f>
        <v>0.11083576762891312</v>
      </c>
      <c r="BO151" s="2">
        <f t="shared" si="163"/>
        <v>1.2225140037656956E-2</v>
      </c>
      <c r="BP151" s="2">
        <f t="shared" si="163"/>
        <v>0.14135127329763009</v>
      </c>
      <c r="BQ151" s="2">
        <f t="shared" si="163"/>
        <v>0.18853241197615489</v>
      </c>
      <c r="BR151" s="2">
        <f t="shared" si="163"/>
        <v>0.37498028527461713</v>
      </c>
      <c r="BS151" s="2">
        <f t="shared" si="163"/>
        <v>1.5026079339699905E-2</v>
      </c>
      <c r="BT151" s="2">
        <f t="shared" si="163"/>
        <v>0.21313666111285556</v>
      </c>
      <c r="BU151" s="2">
        <f t="shared" si="163"/>
        <v>8.0553184914717519</v>
      </c>
      <c r="BV151" s="2">
        <f t="shared" si="163"/>
        <v>1.488576125653907</v>
      </c>
      <c r="BW151" s="2">
        <f t="shared" si="163"/>
        <v>0.51937637691389682</v>
      </c>
      <c r="BX151" s="2">
        <f t="shared" si="163"/>
        <v>9.4427885797038869E-2</v>
      </c>
      <c r="BY151" s="2">
        <f t="shared" si="163"/>
        <v>0.1655629841487638</v>
      </c>
      <c r="BZ151" s="2">
        <f t="shared" si="163"/>
        <v>0.2781320212093874</v>
      </c>
      <c r="CA151" s="2">
        <f t="shared" si="163"/>
        <v>7.9575373044509234E-2</v>
      </c>
      <c r="CB151" s="2">
        <f t="shared" si="163"/>
        <v>7.4955125813858103E-3</v>
      </c>
      <c r="CC151" s="2">
        <f t="shared" si="163"/>
        <v>5.5006816593277108E-3</v>
      </c>
      <c r="CD151" s="2">
        <f t="shared" si="163"/>
        <v>0.14759742638497642</v>
      </c>
      <c r="CE151" s="2">
        <f t="shared" si="163"/>
        <v>0.12973904002066661</v>
      </c>
      <c r="CF151" s="2">
        <f t="shared" si="163"/>
        <v>2.4407964631071977E-2</v>
      </c>
      <c r="CG151" s="2">
        <f t="shared" si="163"/>
        <v>0.1215158250842272</v>
      </c>
      <c r="CH151" s="2">
        <f t="shared" si="163"/>
        <v>2.9843633783823265E-2</v>
      </c>
      <c r="CI151" s="2">
        <f t="shared" si="163"/>
        <v>1.1331514130555664E-2</v>
      </c>
      <c r="CJ151" s="2">
        <f t="shared" si="163"/>
        <v>0.40243430376776246</v>
      </c>
      <c r="CK151" s="2">
        <f t="shared" si="163"/>
        <v>0.16724772913601171</v>
      </c>
      <c r="CL151" s="2">
        <f t="shared" si="163"/>
        <v>7.4090901489967109E-3</v>
      </c>
      <c r="CM151" s="2">
        <f t="shared" si="163"/>
        <v>6.0728157077122091E-2</v>
      </c>
      <c r="CN151" s="2">
        <f t="shared" si="163"/>
        <v>1.8733059087598036E-2</v>
      </c>
      <c r="CO151" s="2">
        <f t="shared" si="163"/>
        <v>0.16233712264847355</v>
      </c>
      <c r="CP151" s="2">
        <f t="shared" si="163"/>
        <v>5.9993240292808281E-3</v>
      </c>
      <c r="CQ151" s="2">
        <f t="shared" si="163"/>
        <v>2.4338839153355885E-2</v>
      </c>
      <c r="CR151" s="2">
        <f t="shared" si="163"/>
        <v>3.2140957015323046E-3</v>
      </c>
      <c r="CS151" s="2">
        <f t="shared" si="163"/>
        <v>1.0165559168581417E-2</v>
      </c>
      <c r="CT151" s="2">
        <f t="shared" ref="CT151:CZ151" si="164">IF(CT42&lt;0,CT42*(-1),CT42)</f>
        <v>7.5178940865070487E-3</v>
      </c>
      <c r="CU151" s="2">
        <f t="shared" si="164"/>
        <v>1.6484882566615733E-2</v>
      </c>
      <c r="CV151" s="2">
        <f t="shared" si="164"/>
        <v>0.34670448388523312</v>
      </c>
      <c r="CW151" s="2">
        <f t="shared" si="164"/>
        <v>0.10920373418262841</v>
      </c>
      <c r="CX151" s="2">
        <f t="shared" si="164"/>
        <v>6.0635915076950653E-2</v>
      </c>
      <c r="CY151" s="2">
        <f t="shared" si="164"/>
        <v>23.084923496647477</v>
      </c>
      <c r="CZ151" s="2">
        <f t="shared" si="164"/>
        <v>7.8047322758397968</v>
      </c>
      <c r="DA151" s="2">
        <f t="shared" si="12"/>
        <v>49493.117408247366</v>
      </c>
      <c r="DB151" s="2"/>
    </row>
    <row r="152" spans="1:106" x14ac:dyDescent="0.25">
      <c r="A152" s="2" t="s">
        <v>536</v>
      </c>
      <c r="B152" s="2">
        <f t="shared" ref="B152:AG152" si="165">IF(B43&lt;0,B43*(-1),B43)</f>
        <v>7.5663850696389812E-2</v>
      </c>
      <c r="C152" s="2">
        <f t="shared" si="165"/>
        <v>6.3097646822691533E-3</v>
      </c>
      <c r="D152" s="2">
        <f t="shared" si="165"/>
        <v>2.1577555554119776E-4</v>
      </c>
      <c r="E152" s="2">
        <f t="shared" si="165"/>
        <v>1.252106388612173E-3</v>
      </c>
      <c r="F152" s="2">
        <f t="shared" si="165"/>
        <v>9.3184198609037594E-3</v>
      </c>
      <c r="G152" s="2">
        <f t="shared" si="165"/>
        <v>2.9705377805919753E-3</v>
      </c>
      <c r="H152" s="2">
        <f t="shared" si="165"/>
        <v>1.0356546361450114E-2</v>
      </c>
      <c r="I152" s="2">
        <f t="shared" si="165"/>
        <v>1.5436699691466771E-3</v>
      </c>
      <c r="J152" s="2">
        <f t="shared" si="165"/>
        <v>4.0139417663733745E-3</v>
      </c>
      <c r="K152" s="2">
        <f t="shared" si="165"/>
        <v>7.0931416909285616E-3</v>
      </c>
      <c r="L152" s="2">
        <f t="shared" si="165"/>
        <v>8.4978924616265772E-3</v>
      </c>
      <c r="M152" s="2">
        <f t="shared" si="165"/>
        <v>0.15167709256132156</v>
      </c>
      <c r="N152" s="2">
        <f t="shared" si="165"/>
        <v>1.8412473181386502E-2</v>
      </c>
      <c r="O152" s="2">
        <f t="shared" si="165"/>
        <v>0.47960907387181351</v>
      </c>
      <c r="P152" s="2">
        <f t="shared" si="165"/>
        <v>1.9657317129846419E-3</v>
      </c>
      <c r="Q152" s="2">
        <f t="shared" si="165"/>
        <v>5.9404148764503617E-3</v>
      </c>
      <c r="R152" s="2">
        <f t="shared" si="165"/>
        <v>0.1080181956407138</v>
      </c>
      <c r="S152" s="2">
        <f t="shared" si="165"/>
        <v>1.0838424824264337E-3</v>
      </c>
      <c r="T152" s="2">
        <f t="shared" si="165"/>
        <v>0.58874354854497479</v>
      </c>
      <c r="U152" s="2">
        <f t="shared" si="165"/>
        <v>1.0530440779340324</v>
      </c>
      <c r="V152" s="2">
        <f t="shared" si="165"/>
        <v>0.15794488926064076</v>
      </c>
      <c r="W152" s="2">
        <f t="shared" si="165"/>
        <v>0.66489887539261283</v>
      </c>
      <c r="X152" s="2">
        <f t="shared" si="165"/>
        <v>1.7428346598841244</v>
      </c>
      <c r="Y152" s="2">
        <f t="shared" si="165"/>
        <v>2.4535240114458716</v>
      </c>
      <c r="Z152" s="2">
        <f t="shared" si="165"/>
        <v>3.2279744835435054E-3</v>
      </c>
      <c r="AA152" s="2">
        <f t="shared" si="165"/>
        <v>1.0598192043555414</v>
      </c>
      <c r="AB152" s="2">
        <f t="shared" si="165"/>
        <v>1.9448449762057234</v>
      </c>
      <c r="AC152" s="2">
        <f t="shared" si="165"/>
        <v>8.4755050388741182</v>
      </c>
      <c r="AD152" s="2">
        <f t="shared" si="165"/>
        <v>1.1563334948976189</v>
      </c>
      <c r="AE152" s="2">
        <f t="shared" si="165"/>
        <v>1.94805906418407</v>
      </c>
      <c r="AF152" s="2">
        <f t="shared" si="165"/>
        <v>0.59035708802785081</v>
      </c>
      <c r="AG152" s="2">
        <f t="shared" si="165"/>
        <v>0.9962565603207465</v>
      </c>
      <c r="AH152" s="2">
        <f t="shared" ref="AH152:BM152" si="166">IF(AH43&lt;0,AH43*(-1),AH43)</f>
        <v>198.7458833821056</v>
      </c>
      <c r="AI152" s="2">
        <f t="shared" si="166"/>
        <v>1.0530629600191297</v>
      </c>
      <c r="AJ152" s="2">
        <f t="shared" si="166"/>
        <v>3.7293747371280226</v>
      </c>
      <c r="AK152" s="2">
        <f t="shared" si="166"/>
        <v>33.383831298478533</v>
      </c>
      <c r="AL152" s="2">
        <f t="shared" si="166"/>
        <v>22.778937113982423</v>
      </c>
      <c r="AM152" s="2">
        <f t="shared" si="166"/>
        <v>40.328968957354846</v>
      </c>
      <c r="AN152" s="2">
        <f t="shared" si="166"/>
        <v>44.12464497454566</v>
      </c>
      <c r="AO152" s="2">
        <f t="shared" si="166"/>
        <v>1780.447422671037</v>
      </c>
      <c r="AP152" s="2">
        <f t="shared" si="166"/>
        <v>14001.59674224811</v>
      </c>
      <c r="AQ152" s="2">
        <f t="shared" si="166"/>
        <v>220.73973347095526</v>
      </c>
      <c r="AR152" s="2">
        <f t="shared" si="166"/>
        <v>4.8651942784356521</v>
      </c>
      <c r="AS152" s="2">
        <f t="shared" si="166"/>
        <v>3.1456193404318036</v>
      </c>
      <c r="AT152" s="2">
        <f t="shared" si="166"/>
        <v>22.333690612236904</v>
      </c>
      <c r="AU152" s="2">
        <f t="shared" si="166"/>
        <v>46.312321098104022</v>
      </c>
      <c r="AV152" s="2">
        <f t="shared" si="166"/>
        <v>0.11067919704513796</v>
      </c>
      <c r="AW152" s="2">
        <f t="shared" si="166"/>
        <v>52.178880437571486</v>
      </c>
      <c r="AX152" s="2">
        <f t="shared" si="166"/>
        <v>4.7687830664203457E-2</v>
      </c>
      <c r="AY152" s="2">
        <f t="shared" si="166"/>
        <v>0.40528609978092039</v>
      </c>
      <c r="AZ152" s="2">
        <f t="shared" si="166"/>
        <v>800.60954623122132</v>
      </c>
      <c r="BA152" s="2">
        <f t="shared" si="166"/>
        <v>1.0143166200364817E-3</v>
      </c>
      <c r="BB152" s="2">
        <f t="shared" si="166"/>
        <v>1.58339669971852E-3</v>
      </c>
      <c r="BC152" s="2">
        <f t="shared" si="166"/>
        <v>1.1322207462022504E-2</v>
      </c>
      <c r="BD152" s="2">
        <f t="shared" si="166"/>
        <v>5.5459449999104016E-4</v>
      </c>
      <c r="BE152" s="2">
        <f t="shared" si="166"/>
        <v>4.3129674253696848E-3</v>
      </c>
      <c r="BF152" s="2">
        <f t="shared" si="166"/>
        <v>1.3139675540618789E-5</v>
      </c>
      <c r="BG152" s="2">
        <f t="shared" si="166"/>
        <v>1.4635302791944582E-2</v>
      </c>
      <c r="BH152" s="2">
        <f t="shared" si="166"/>
        <v>1.1080057840535673E-3</v>
      </c>
      <c r="BI152" s="2">
        <f t="shared" si="166"/>
        <v>5.8945584779905857E-3</v>
      </c>
      <c r="BJ152" s="2">
        <f t="shared" si="166"/>
        <v>6.4130325300268964E-3</v>
      </c>
      <c r="BK152" s="2">
        <f t="shared" si="166"/>
        <v>2.3668833055410232E-2</v>
      </c>
      <c r="BL152" s="2">
        <f t="shared" si="166"/>
        <v>3.518616928631646E-4</v>
      </c>
      <c r="BM152" s="2">
        <f t="shared" si="166"/>
        <v>1.1690910227937223E-3</v>
      </c>
      <c r="BN152" s="2">
        <f t="shared" ref="BN152:CS152" si="167">IF(BN43&lt;0,BN43*(-1),BN43)</f>
        <v>6.9051034495544172E-3</v>
      </c>
      <c r="BO152" s="2">
        <f t="shared" si="167"/>
        <v>7.7646658135677171E-4</v>
      </c>
      <c r="BP152" s="2">
        <f t="shared" si="167"/>
        <v>8.7903855558835176E-3</v>
      </c>
      <c r="BQ152" s="2">
        <f t="shared" si="167"/>
        <v>1.1727462682845413E-2</v>
      </c>
      <c r="BR152" s="2">
        <f t="shared" si="167"/>
        <v>2.4097989484958227E-2</v>
      </c>
      <c r="BS152" s="2">
        <f t="shared" si="167"/>
        <v>9.4321579882650219E-4</v>
      </c>
      <c r="BT152" s="2">
        <f t="shared" si="167"/>
        <v>1.3319474288005395E-2</v>
      </c>
      <c r="BU152" s="2">
        <f t="shared" si="167"/>
        <v>0.50064725109388064</v>
      </c>
      <c r="BV152" s="2">
        <f t="shared" si="167"/>
        <v>9.2163804789151982E-2</v>
      </c>
      <c r="BW152" s="2">
        <f t="shared" si="167"/>
        <v>3.2288187300473226E-2</v>
      </c>
      <c r="BX152" s="2">
        <f t="shared" si="167"/>
        <v>5.6695965539965698E-3</v>
      </c>
      <c r="BY152" s="2">
        <f t="shared" si="167"/>
        <v>1.0280163980027623E-2</v>
      </c>
      <c r="BZ152" s="2">
        <f t="shared" si="167"/>
        <v>1.5212195695013975E-2</v>
      </c>
      <c r="CA152" s="2">
        <f t="shared" si="167"/>
        <v>4.9486413412616059E-3</v>
      </c>
      <c r="CB152" s="2">
        <f t="shared" si="167"/>
        <v>4.6056296636720617E-4</v>
      </c>
      <c r="CC152" s="2">
        <f t="shared" si="167"/>
        <v>4.5320002536186621E-4</v>
      </c>
      <c r="CD152" s="2">
        <f t="shared" si="167"/>
        <v>9.2019046591147458E-3</v>
      </c>
      <c r="CE152" s="2">
        <f t="shared" si="167"/>
        <v>8.0436695418484305E-3</v>
      </c>
      <c r="CF152" s="2">
        <f t="shared" si="167"/>
        <v>1.5155226711165426E-3</v>
      </c>
      <c r="CG152" s="2">
        <f t="shared" si="167"/>
        <v>7.6151120639202929E-3</v>
      </c>
      <c r="CH152" s="2">
        <f t="shared" si="167"/>
        <v>1.8820058747337498E-3</v>
      </c>
      <c r="CI152" s="2">
        <f t="shared" si="167"/>
        <v>7.0901589177685409E-4</v>
      </c>
      <c r="CJ152" s="2">
        <f t="shared" si="167"/>
        <v>2.5018134437857498E-2</v>
      </c>
      <c r="CK152" s="2">
        <f t="shared" si="167"/>
        <v>1.0403624578789294E-2</v>
      </c>
      <c r="CL152" s="2">
        <f t="shared" si="167"/>
        <v>4.6784883781469944E-4</v>
      </c>
      <c r="CM152" s="2">
        <f t="shared" si="167"/>
        <v>3.8463182275356722E-3</v>
      </c>
      <c r="CN152" s="2">
        <f t="shared" si="167"/>
        <v>1.1774037523784309E-3</v>
      </c>
      <c r="CO152" s="2">
        <f t="shared" si="167"/>
        <v>1.0169194471533416E-2</v>
      </c>
      <c r="CP152" s="2">
        <f t="shared" si="167"/>
        <v>3.8720992361884754E-4</v>
      </c>
      <c r="CQ152" s="2">
        <f t="shared" si="167"/>
        <v>1.552410443022012E-3</v>
      </c>
      <c r="CR152" s="2">
        <f t="shared" si="167"/>
        <v>2.0004038766058274E-4</v>
      </c>
      <c r="CS152" s="2">
        <f t="shared" si="167"/>
        <v>6.333003002537696E-4</v>
      </c>
      <c r="CT152" s="2">
        <f t="shared" ref="CT152:CZ152" si="168">IF(CT43&lt;0,CT43*(-1),CT43)</f>
        <v>4.7280542495942157E-4</v>
      </c>
      <c r="CU152" s="2">
        <f t="shared" si="168"/>
        <v>1.0293192365815607E-3</v>
      </c>
      <c r="CV152" s="2">
        <f t="shared" si="168"/>
        <v>2.1492477248472142E-2</v>
      </c>
      <c r="CW152" s="2">
        <f t="shared" si="168"/>
        <v>6.8253555564083968E-3</v>
      </c>
      <c r="CX152" s="2">
        <f t="shared" si="168"/>
        <v>3.7878626740379673E-3</v>
      </c>
      <c r="CY152" s="2">
        <f t="shared" si="168"/>
        <v>1.4340019843310188</v>
      </c>
      <c r="CZ152" s="2">
        <f t="shared" si="168"/>
        <v>0.49934355197489566</v>
      </c>
      <c r="DA152" s="2">
        <f t="shared" si="12"/>
        <v>17303.517343956395</v>
      </c>
      <c r="DB152" s="2"/>
    </row>
    <row r="153" spans="1:106" x14ac:dyDescent="0.25">
      <c r="A153" s="2" t="s">
        <v>537</v>
      </c>
      <c r="B153" s="2">
        <f t="shared" ref="B153:AG153" si="169">IF(B44&lt;0,B44*(-1),B44)</f>
        <v>4.2818864335147921E-4</v>
      </c>
      <c r="C153" s="2">
        <f t="shared" si="169"/>
        <v>8.5056846245908924E-3</v>
      </c>
      <c r="D153" s="2">
        <f t="shared" si="169"/>
        <v>3.8526362633461986E-6</v>
      </c>
      <c r="E153" s="2">
        <f t="shared" si="169"/>
        <v>9.5502741379682732E-4</v>
      </c>
      <c r="F153" s="2">
        <f t="shared" si="169"/>
        <v>3.0914304207847465E-3</v>
      </c>
      <c r="G153" s="2">
        <f t="shared" si="169"/>
        <v>5.0891051957842102</v>
      </c>
      <c r="H153" s="2">
        <f t="shared" si="169"/>
        <v>3.4589716050135166E-3</v>
      </c>
      <c r="I153" s="2">
        <f t="shared" si="169"/>
        <v>0.11121077522520989</v>
      </c>
      <c r="J153" s="2">
        <f t="shared" si="169"/>
        <v>0.11827714664171918</v>
      </c>
      <c r="K153" s="2">
        <f t="shared" si="169"/>
        <v>1.8146305350592584E-3</v>
      </c>
      <c r="L153" s="2">
        <f t="shared" si="169"/>
        <v>0.13414115315511843</v>
      </c>
      <c r="M153" s="2">
        <f t="shared" si="169"/>
        <v>9.4823467227769243E-3</v>
      </c>
      <c r="N153" s="2">
        <f t="shared" si="169"/>
        <v>2.8043420978628806</v>
      </c>
      <c r="O153" s="2">
        <f t="shared" si="169"/>
        <v>0.26818115637805562</v>
      </c>
      <c r="P153" s="2">
        <f t="shared" si="169"/>
        <v>1.0383236277220602</v>
      </c>
      <c r="Q153" s="2">
        <f t="shared" si="169"/>
        <v>5.7416813818946366E-2</v>
      </c>
      <c r="R153" s="2">
        <f t="shared" si="169"/>
        <v>2.7536299580820156</v>
      </c>
      <c r="S153" s="2">
        <f t="shared" si="169"/>
        <v>4.6927365431059798E-4</v>
      </c>
      <c r="T153" s="2">
        <f t="shared" si="169"/>
        <v>0.74491776969358625</v>
      </c>
      <c r="U153" s="2">
        <f t="shared" si="169"/>
        <v>2.999340700996953</v>
      </c>
      <c r="V153" s="2">
        <f t="shared" si="169"/>
        <v>3.325045381463454E-2</v>
      </c>
      <c r="W153" s="2">
        <f t="shared" si="169"/>
        <v>0.86825208543189714</v>
      </c>
      <c r="X153" s="2">
        <f t="shared" si="169"/>
        <v>55.352869163207487</v>
      </c>
      <c r="Y153" s="2">
        <f t="shared" si="169"/>
        <v>28.230692214195045</v>
      </c>
      <c r="Z153" s="2">
        <f t="shared" si="169"/>
        <v>0.11665729484263387</v>
      </c>
      <c r="AA153" s="2">
        <f t="shared" si="169"/>
        <v>1.0737578883508174</v>
      </c>
      <c r="AB153" s="2">
        <f t="shared" si="169"/>
        <v>0.44628899116647425</v>
      </c>
      <c r="AC153" s="2">
        <f t="shared" si="169"/>
        <v>11.814016064282619</v>
      </c>
      <c r="AD153" s="2">
        <f t="shared" si="169"/>
        <v>184.94877661578505</v>
      </c>
      <c r="AE153" s="2">
        <f t="shared" si="169"/>
        <v>45.799360523618631</v>
      </c>
      <c r="AF153" s="2">
        <f t="shared" si="169"/>
        <v>68.079663457205271</v>
      </c>
      <c r="AG153" s="2">
        <f t="shared" si="169"/>
        <v>1.9419648421413997</v>
      </c>
      <c r="AH153" s="2">
        <f t="shared" ref="AH153:BM153" si="170">IF(AH44&lt;0,AH44*(-1),AH44)</f>
        <v>309.00836685167246</v>
      </c>
      <c r="AI153" s="2">
        <f t="shared" si="170"/>
        <v>2.774774487786571</v>
      </c>
      <c r="AJ153" s="2">
        <f t="shared" si="170"/>
        <v>70.405862093556095</v>
      </c>
      <c r="AK153" s="2">
        <f t="shared" si="170"/>
        <v>178.31879991713336</v>
      </c>
      <c r="AL153" s="2">
        <f t="shared" si="170"/>
        <v>3.7178926870793916</v>
      </c>
      <c r="AM153" s="2">
        <f t="shared" si="170"/>
        <v>0.44969772808067976</v>
      </c>
      <c r="AN153" s="2">
        <f t="shared" si="170"/>
        <v>5.9169924385270978</v>
      </c>
      <c r="AO153" s="2">
        <f t="shared" si="170"/>
        <v>8.7423005970231209</v>
      </c>
      <c r="AP153" s="2">
        <f t="shared" si="170"/>
        <v>76.758154316383681</v>
      </c>
      <c r="AQ153" s="2">
        <f t="shared" si="170"/>
        <v>27090.726747262273</v>
      </c>
      <c r="AR153" s="2">
        <f t="shared" si="170"/>
        <v>585.85791663828627</v>
      </c>
      <c r="AS153" s="2">
        <f t="shared" si="170"/>
        <v>1.5312580190492753E-2</v>
      </c>
      <c r="AT153" s="2">
        <f t="shared" si="170"/>
        <v>395.32849586584865</v>
      </c>
      <c r="AU153" s="2">
        <f t="shared" si="170"/>
        <v>22.57084743948489</v>
      </c>
      <c r="AV153" s="2">
        <f t="shared" si="170"/>
        <v>40.18621063364283</v>
      </c>
      <c r="AW153" s="2">
        <f t="shared" si="170"/>
        <v>17.363511046567989</v>
      </c>
      <c r="AX153" s="2">
        <f t="shared" si="170"/>
        <v>0.43421537340988436</v>
      </c>
      <c r="AY153" s="2">
        <f t="shared" si="170"/>
        <v>63.626167294470697</v>
      </c>
      <c r="AZ153" s="2">
        <f t="shared" si="170"/>
        <v>6.1654971847802926</v>
      </c>
      <c r="BA153" s="2">
        <f t="shared" si="170"/>
        <v>1.6787241337974379E-3</v>
      </c>
      <c r="BB153" s="2">
        <f t="shared" si="170"/>
        <v>1.9238512129309271E-3</v>
      </c>
      <c r="BC153" s="2">
        <f t="shared" si="170"/>
        <v>6.4543947512518685E-3</v>
      </c>
      <c r="BD153" s="2">
        <f t="shared" si="170"/>
        <v>2.9292672465031089E-4</v>
      </c>
      <c r="BE153" s="2">
        <f t="shared" si="170"/>
        <v>2.9243930615758806E-3</v>
      </c>
      <c r="BF153" s="2">
        <f t="shared" si="170"/>
        <v>7.0338515078677277E-6</v>
      </c>
      <c r="BG153" s="2">
        <f t="shared" si="170"/>
        <v>1.8804357834483199E-3</v>
      </c>
      <c r="BH153" s="2">
        <f t="shared" si="170"/>
        <v>1.6275213283734047E-6</v>
      </c>
      <c r="BI153" s="2">
        <f t="shared" si="170"/>
        <v>2.8053994682508687E-3</v>
      </c>
      <c r="BJ153" s="2">
        <f t="shared" si="170"/>
        <v>1.3108648731972039E-3</v>
      </c>
      <c r="BK153" s="2">
        <f t="shared" si="170"/>
        <v>1.4880089934479201E-3</v>
      </c>
      <c r="BL153" s="2">
        <f t="shared" si="170"/>
        <v>2.4578629778559957E-5</v>
      </c>
      <c r="BM153" s="2">
        <f t="shared" si="170"/>
        <v>1.9647386617904772E-4</v>
      </c>
      <c r="BN153" s="2">
        <f t="shared" ref="BN153:CS153" si="171">IF(BN44&lt;0,BN44*(-1),BN44)</f>
        <v>2.3593638700560859E-3</v>
      </c>
      <c r="BO153" s="2">
        <f t="shared" si="171"/>
        <v>2.1971023203519735E-3</v>
      </c>
      <c r="BP153" s="2">
        <f t="shared" si="171"/>
        <v>2.4008935914565654E-3</v>
      </c>
      <c r="BQ153" s="2">
        <f t="shared" si="171"/>
        <v>3.3767898102610161E-3</v>
      </c>
      <c r="BR153" s="2">
        <f t="shared" si="171"/>
        <v>0.7961920866032921</v>
      </c>
      <c r="BS153" s="2">
        <f t="shared" si="171"/>
        <v>9.372763765420622E-4</v>
      </c>
      <c r="BT153" s="2">
        <f t="shared" si="171"/>
        <v>8.671078943223165E-3</v>
      </c>
      <c r="BU153" s="2">
        <f t="shared" si="171"/>
        <v>1.6025953389778635E-2</v>
      </c>
      <c r="BV153" s="2">
        <f t="shared" si="171"/>
        <v>4.8761049084049546E-3</v>
      </c>
      <c r="BW153" s="2">
        <f t="shared" si="171"/>
        <v>5.3762426196612978E-4</v>
      </c>
      <c r="BX153" s="2">
        <f t="shared" si="171"/>
        <v>3.1453176257656423E-4</v>
      </c>
      <c r="BY153" s="2">
        <f t="shared" si="171"/>
        <v>6.3838072200184115E-4</v>
      </c>
      <c r="BZ153" s="2">
        <f t="shared" si="171"/>
        <v>8.0923941547439426E-4</v>
      </c>
      <c r="CA153" s="2">
        <f t="shared" si="171"/>
        <v>4.2137586445178954E-4</v>
      </c>
      <c r="CB153" s="2">
        <f t="shared" si="171"/>
        <v>8.6657371318210608E-4</v>
      </c>
      <c r="CC153" s="2">
        <f t="shared" si="171"/>
        <v>9.2277401201101839E-3</v>
      </c>
      <c r="CD153" s="2">
        <f t="shared" si="171"/>
        <v>1.1274471018516863E-2</v>
      </c>
      <c r="CE153" s="2">
        <f t="shared" si="171"/>
        <v>9.3109769662369501E-4</v>
      </c>
      <c r="CF153" s="2">
        <f t="shared" si="171"/>
        <v>9.1969133724134622E-4</v>
      </c>
      <c r="CG153" s="2">
        <f t="shared" si="171"/>
        <v>1.1548573793758621E-2</v>
      </c>
      <c r="CH153" s="2">
        <f t="shared" si="171"/>
        <v>8.3355723066347309E-4</v>
      </c>
      <c r="CI153" s="2">
        <f t="shared" si="171"/>
        <v>1.352060821702139E-4</v>
      </c>
      <c r="CJ153" s="2">
        <f t="shared" si="171"/>
        <v>3.2737907132087685E-3</v>
      </c>
      <c r="CK153" s="2">
        <f t="shared" si="171"/>
        <v>1.2466956748138358E-3</v>
      </c>
      <c r="CL153" s="2">
        <f t="shared" si="171"/>
        <v>8.7309052140938093E-5</v>
      </c>
      <c r="CM153" s="2">
        <f t="shared" si="171"/>
        <v>3.668486614785138E-4</v>
      </c>
      <c r="CN153" s="2">
        <f t="shared" si="171"/>
        <v>6.410869655244511E-4</v>
      </c>
      <c r="CO153" s="2">
        <f t="shared" si="171"/>
        <v>5.446758068938351E-3</v>
      </c>
      <c r="CP153" s="2">
        <f t="shared" si="171"/>
        <v>5.6075047389647636E-4</v>
      </c>
      <c r="CQ153" s="2">
        <f t="shared" si="171"/>
        <v>2.6409792053891934E-3</v>
      </c>
      <c r="CR153" s="2">
        <f t="shared" si="171"/>
        <v>5.6005530397584824E-5</v>
      </c>
      <c r="CS153" s="2">
        <f t="shared" si="171"/>
        <v>1.2569362162206943E-6</v>
      </c>
      <c r="CT153" s="2">
        <f t="shared" ref="CT153:CZ153" si="172">IF(CT44&lt;0,CT44*(-1),CT44)</f>
        <v>1.5080281093560188E-4</v>
      </c>
      <c r="CU153" s="2">
        <f t="shared" si="172"/>
        <v>2.7712342814290025E-5</v>
      </c>
      <c r="CV153" s="2">
        <f t="shared" si="172"/>
        <v>9.0196797678032681E-4</v>
      </c>
      <c r="CW153" s="2">
        <f t="shared" si="172"/>
        <v>5.6005067311915013E-4</v>
      </c>
      <c r="CX153" s="2">
        <f t="shared" si="172"/>
        <v>1.1465956622283002E-3</v>
      </c>
      <c r="CY153" s="2">
        <f t="shared" si="172"/>
        <v>1.1437221577640599E-2</v>
      </c>
      <c r="CZ153" s="2">
        <f t="shared" si="172"/>
        <v>0.44773928473790647</v>
      </c>
      <c r="DA153" s="2">
        <f t="shared" si="12"/>
        <v>29294.593176374641</v>
      </c>
      <c r="DB153" s="2"/>
    </row>
    <row r="154" spans="1:106" x14ac:dyDescent="0.25">
      <c r="A154" s="2" t="s">
        <v>538</v>
      </c>
      <c r="B154" s="2">
        <f t="shared" ref="B154:AG154" si="173">IF(B45&lt;0,B45*(-1),B45)</f>
        <v>3.128338133175701E-3</v>
      </c>
      <c r="C154" s="2">
        <f t="shared" si="173"/>
        <v>4.6302546073682338E-2</v>
      </c>
      <c r="D154" s="2">
        <f t="shared" si="173"/>
        <v>2.6165780640252656E-4</v>
      </c>
      <c r="E154" s="2">
        <f t="shared" si="173"/>
        <v>1.0785179667225364E-3</v>
      </c>
      <c r="F154" s="2">
        <f t="shared" si="173"/>
        <v>1.5528464026289157E-2</v>
      </c>
      <c r="G154" s="2">
        <f t="shared" si="173"/>
        <v>1.7445100553441506E-2</v>
      </c>
      <c r="H154" s="2">
        <f t="shared" si="173"/>
        <v>1.7255172161014798E-2</v>
      </c>
      <c r="I154" s="2">
        <f t="shared" si="173"/>
        <v>2.8059420143691227E-3</v>
      </c>
      <c r="J154" s="2">
        <f t="shared" si="173"/>
        <v>2.8900889072817071E-3</v>
      </c>
      <c r="K154" s="2">
        <f t="shared" si="173"/>
        <v>2.5594850870191976E-4</v>
      </c>
      <c r="L154" s="2">
        <f t="shared" si="173"/>
        <v>7.4632732514245959E-4</v>
      </c>
      <c r="M154" s="2">
        <f t="shared" si="173"/>
        <v>2.3703018096483675E-3</v>
      </c>
      <c r="N154" s="2">
        <f t="shared" si="173"/>
        <v>2.33691039635886E-3</v>
      </c>
      <c r="O154" s="2">
        <f t="shared" si="173"/>
        <v>0.1893778693170276</v>
      </c>
      <c r="P154" s="2">
        <f t="shared" si="173"/>
        <v>3.9116649799588288E-2</v>
      </c>
      <c r="Q154" s="2">
        <f t="shared" si="173"/>
        <v>1.7734911826998712E-3</v>
      </c>
      <c r="R154" s="2">
        <f t="shared" si="173"/>
        <v>7.2377094317303658E-2</v>
      </c>
      <c r="S154" s="2">
        <f t="shared" si="173"/>
        <v>1.1180914571156109E-3</v>
      </c>
      <c r="T154" s="2">
        <f t="shared" si="173"/>
        <v>2.3340088435020334E-2</v>
      </c>
      <c r="U154" s="2">
        <f t="shared" si="173"/>
        <v>0.14911652054668778</v>
      </c>
      <c r="V154" s="2">
        <f t="shared" si="173"/>
        <v>1.2376573841542893E-2</v>
      </c>
      <c r="W154" s="2">
        <f t="shared" si="173"/>
        <v>4.7551095303000999</v>
      </c>
      <c r="X154" s="2">
        <f t="shared" si="173"/>
        <v>0.42215314228309708</v>
      </c>
      <c r="Y154" s="2">
        <f t="shared" si="173"/>
        <v>0.30113614625255725</v>
      </c>
      <c r="Z154" s="2">
        <f t="shared" si="173"/>
        <v>2.1480468592933732E-3</v>
      </c>
      <c r="AA154" s="2">
        <f t="shared" si="173"/>
        <v>3.6761602157511675E-2</v>
      </c>
      <c r="AB154" s="2">
        <f t="shared" si="173"/>
        <v>6.6772472250992365E-2</v>
      </c>
      <c r="AC154" s="2">
        <f t="shared" si="173"/>
        <v>10.251838068423822</v>
      </c>
      <c r="AD154" s="2">
        <f t="shared" si="173"/>
        <v>0.29303100813861915</v>
      </c>
      <c r="AE154" s="2">
        <f t="shared" si="173"/>
        <v>1.2543822851725501</v>
      </c>
      <c r="AF154" s="2">
        <f t="shared" si="173"/>
        <v>0.2750223424366034</v>
      </c>
      <c r="AG154" s="2">
        <f t="shared" si="173"/>
        <v>0.13626649916214184</v>
      </c>
      <c r="AH154" s="2">
        <f t="shared" ref="AH154:BM154" si="174">IF(AH45&lt;0,AH45*(-1),AH45)</f>
        <v>35.485875068817037</v>
      </c>
      <c r="AI154" s="2">
        <f t="shared" si="174"/>
        <v>0.19880121560349906</v>
      </c>
      <c r="AJ154" s="2">
        <f t="shared" si="174"/>
        <v>5.7993022572468078E-2</v>
      </c>
      <c r="AK154" s="2">
        <f t="shared" si="174"/>
        <v>2.9406623917725128</v>
      </c>
      <c r="AL154" s="2">
        <f t="shared" si="174"/>
        <v>44.866510085378366</v>
      </c>
      <c r="AM154" s="2">
        <f t="shared" si="174"/>
        <v>1.5815760061539286</v>
      </c>
      <c r="AN154" s="2">
        <f t="shared" si="174"/>
        <v>5.8025675076673551</v>
      </c>
      <c r="AO154" s="2">
        <f t="shared" si="174"/>
        <v>64.3025503057723</v>
      </c>
      <c r="AP154" s="2">
        <f t="shared" si="174"/>
        <v>498.83737912744959</v>
      </c>
      <c r="AQ154" s="2">
        <f t="shared" si="174"/>
        <v>7.501745277608638</v>
      </c>
      <c r="AR154" s="2">
        <f t="shared" si="174"/>
        <v>40680.465828001084</v>
      </c>
      <c r="AS154" s="2">
        <f t="shared" si="174"/>
        <v>8.682504684781378E-2</v>
      </c>
      <c r="AT154" s="2">
        <f t="shared" si="174"/>
        <v>22.789159005557337</v>
      </c>
      <c r="AU154" s="2">
        <f t="shared" si="174"/>
        <v>2.0514275278162994</v>
      </c>
      <c r="AV154" s="2">
        <f t="shared" si="174"/>
        <v>263.59533017857325</v>
      </c>
      <c r="AW154" s="2">
        <f t="shared" si="174"/>
        <v>1.1357104260305739</v>
      </c>
      <c r="AX154" s="2">
        <f t="shared" si="174"/>
        <v>9.8506895158294583E-3</v>
      </c>
      <c r="AY154" s="2">
        <f t="shared" si="174"/>
        <v>6.7485871270032831</v>
      </c>
      <c r="AZ154" s="2">
        <f t="shared" si="174"/>
        <v>31.534642080935548</v>
      </c>
      <c r="BA154" s="2">
        <f t="shared" si="174"/>
        <v>3.9760557181072187E-3</v>
      </c>
      <c r="BB154" s="2">
        <f t="shared" si="174"/>
        <v>1.6409611307928174E-3</v>
      </c>
      <c r="BC154" s="2">
        <f t="shared" si="174"/>
        <v>1.3266664459202104E-2</v>
      </c>
      <c r="BD154" s="2">
        <f t="shared" si="174"/>
        <v>2.9148766697806305E-4</v>
      </c>
      <c r="BE154" s="2">
        <f t="shared" si="174"/>
        <v>1.3008472048392505E-4</v>
      </c>
      <c r="BF154" s="2">
        <f t="shared" si="174"/>
        <v>4.3713759358632309E-5</v>
      </c>
      <c r="BG154" s="2">
        <f t="shared" si="174"/>
        <v>7.4062652062139023E-3</v>
      </c>
      <c r="BH154" s="2">
        <f t="shared" si="174"/>
        <v>5.1574964358795938E-3</v>
      </c>
      <c r="BI154" s="2">
        <f t="shared" si="174"/>
        <v>3.9902320562585913E-3</v>
      </c>
      <c r="BJ154" s="2">
        <f t="shared" si="174"/>
        <v>8.3774906238573976E-3</v>
      </c>
      <c r="BK154" s="2">
        <f t="shared" si="174"/>
        <v>1.957033400282171E-2</v>
      </c>
      <c r="BL154" s="2">
        <f t="shared" si="174"/>
        <v>2.5865327028040674E-4</v>
      </c>
      <c r="BM154" s="2">
        <f t="shared" si="174"/>
        <v>1.1825114152319571E-3</v>
      </c>
      <c r="BN154" s="2">
        <f t="shared" ref="BN154:CS154" si="175">IF(BN45&lt;0,BN45*(-1),BN45)</f>
        <v>8.9719638864096396E-3</v>
      </c>
      <c r="BO154" s="2">
        <f t="shared" si="175"/>
        <v>5.0020352766608767E-3</v>
      </c>
      <c r="BP154" s="2">
        <f t="shared" si="175"/>
        <v>1.2973932503115293E-3</v>
      </c>
      <c r="BQ154" s="2">
        <f t="shared" si="175"/>
        <v>2.8358026136316994E-3</v>
      </c>
      <c r="BR154" s="2">
        <f t="shared" si="175"/>
        <v>3.5543571153304754E-3</v>
      </c>
      <c r="BS154" s="2">
        <f t="shared" si="175"/>
        <v>1.8980551322886896E-3</v>
      </c>
      <c r="BT154" s="2">
        <f t="shared" si="175"/>
        <v>1.5096099388131279E-2</v>
      </c>
      <c r="BU154" s="2">
        <f t="shared" si="175"/>
        <v>6.7220983220380504E-2</v>
      </c>
      <c r="BV154" s="2">
        <f t="shared" si="175"/>
        <v>8.5675580666702444E-2</v>
      </c>
      <c r="BW154" s="2">
        <f t="shared" si="175"/>
        <v>2.0640902392742966E-2</v>
      </c>
      <c r="BX154" s="2">
        <f t="shared" si="175"/>
        <v>8.5654772048116001E-4</v>
      </c>
      <c r="BY154" s="2">
        <f t="shared" si="175"/>
        <v>2.0037313859297967E-3</v>
      </c>
      <c r="BZ154" s="2">
        <f t="shared" si="175"/>
        <v>7.2165775168571145E-3</v>
      </c>
      <c r="CA154" s="2">
        <f t="shared" si="175"/>
        <v>3.865576060935183E-3</v>
      </c>
      <c r="CB154" s="2">
        <f t="shared" si="175"/>
        <v>2.4757523773466517E-3</v>
      </c>
      <c r="CC154" s="2">
        <f t="shared" si="175"/>
        <v>2.0855619040652584E-2</v>
      </c>
      <c r="CD154" s="2">
        <f t="shared" si="175"/>
        <v>3.4440124147314677E-3</v>
      </c>
      <c r="CE154" s="2">
        <f t="shared" si="175"/>
        <v>2.6897792695059763E-3</v>
      </c>
      <c r="CF154" s="2">
        <f t="shared" si="175"/>
        <v>1.4039959102944977E-3</v>
      </c>
      <c r="CG154" s="2">
        <f t="shared" si="175"/>
        <v>6.4071156741221102E-3</v>
      </c>
      <c r="CH154" s="2">
        <f t="shared" si="175"/>
        <v>8.6014793330719819E-3</v>
      </c>
      <c r="CI154" s="2">
        <f t="shared" si="175"/>
        <v>1.4059335995924016E-3</v>
      </c>
      <c r="CJ154" s="2">
        <f t="shared" si="175"/>
        <v>5.5613335945281506E-5</v>
      </c>
      <c r="CK154" s="2">
        <f t="shared" si="175"/>
        <v>4.0430079232862681E-3</v>
      </c>
      <c r="CL154" s="2">
        <f t="shared" si="175"/>
        <v>2.2990381772665103E-3</v>
      </c>
      <c r="CM154" s="2">
        <f t="shared" si="175"/>
        <v>1.7537225496994324E-2</v>
      </c>
      <c r="CN154" s="2">
        <f t="shared" si="175"/>
        <v>2.3641961004665646E-3</v>
      </c>
      <c r="CO154" s="2">
        <f t="shared" si="175"/>
        <v>2.8024137836194285E-2</v>
      </c>
      <c r="CP154" s="2">
        <f t="shared" si="175"/>
        <v>3.8413935343735162E-3</v>
      </c>
      <c r="CQ154" s="2">
        <f t="shared" si="175"/>
        <v>1.0437417438751595E-2</v>
      </c>
      <c r="CR154" s="2">
        <f t="shared" si="175"/>
        <v>9.352653118255283E-5</v>
      </c>
      <c r="CS154" s="2">
        <f t="shared" si="175"/>
        <v>5.3392169732280337E-4</v>
      </c>
      <c r="CT154" s="2">
        <f t="shared" ref="CT154:CZ154" si="176">IF(CT45&lt;0,CT45*(-1),CT45)</f>
        <v>1.6952825039950881E-3</v>
      </c>
      <c r="CU154" s="2">
        <f t="shared" si="176"/>
        <v>1.5917646799641361E-3</v>
      </c>
      <c r="CV154" s="2">
        <f t="shared" si="176"/>
        <v>1.2677997416105313E-2</v>
      </c>
      <c r="CW154" s="2">
        <f t="shared" si="176"/>
        <v>1.2258669010435597E-2</v>
      </c>
      <c r="CX154" s="2">
        <f t="shared" si="176"/>
        <v>5.1269696232338902E-3</v>
      </c>
      <c r="CY154" s="2">
        <f t="shared" si="176"/>
        <v>6.2012110627748029E-2</v>
      </c>
      <c r="CZ154" s="2">
        <f t="shared" si="176"/>
        <v>4.5084327812321519</v>
      </c>
      <c r="DA154" s="2">
        <f t="shared" si="12"/>
        <v>41693.400379227067</v>
      </c>
      <c r="DB154" s="2"/>
    </row>
    <row r="155" spans="1:106" x14ac:dyDescent="0.25">
      <c r="A155" s="2" t="s">
        <v>539</v>
      </c>
      <c r="B155" s="2">
        <f t="shared" ref="B155:AG155" si="177">IF(B46&lt;0,B46*(-1),B46)</f>
        <v>6.2649063072612865E-3</v>
      </c>
      <c r="C155" s="2">
        <f t="shared" si="177"/>
        <v>1.2829757384719254E-2</v>
      </c>
      <c r="D155" s="2">
        <f t="shared" si="177"/>
        <v>3.0336402029995657E-4</v>
      </c>
      <c r="E155" s="2">
        <f t="shared" si="177"/>
        <v>7.9421748324648433E-6</v>
      </c>
      <c r="F155" s="2">
        <f t="shared" si="177"/>
        <v>1.7643893252831333E-2</v>
      </c>
      <c r="G155" s="2">
        <f t="shared" si="177"/>
        <v>3.8326793840446349E-3</v>
      </c>
      <c r="H155" s="2">
        <f t="shared" si="177"/>
        <v>1.9440049456179054E-2</v>
      </c>
      <c r="I155" s="2">
        <f t="shared" si="177"/>
        <v>3.2719636546572062E-3</v>
      </c>
      <c r="J155" s="2">
        <f t="shared" si="177"/>
        <v>9.9846825472124645E-4</v>
      </c>
      <c r="K155" s="2">
        <f t="shared" si="177"/>
        <v>1.3681128786968699E-3</v>
      </c>
      <c r="L155" s="2">
        <f t="shared" si="177"/>
        <v>1.0801026003801617E-3</v>
      </c>
      <c r="M155" s="2">
        <f t="shared" si="177"/>
        <v>2.0443288144473826E-3</v>
      </c>
      <c r="N155" s="2">
        <f t="shared" si="177"/>
        <v>4.2647914119555708E-3</v>
      </c>
      <c r="O155" s="2">
        <f t="shared" si="177"/>
        <v>1.0446561973758151E-2</v>
      </c>
      <c r="P155" s="2">
        <f t="shared" si="177"/>
        <v>6.3121304466839945E-4</v>
      </c>
      <c r="Q155" s="2">
        <f t="shared" si="177"/>
        <v>2.1888932338816058E-3</v>
      </c>
      <c r="R155" s="2">
        <f t="shared" si="177"/>
        <v>7.3845143887911746E-3</v>
      </c>
      <c r="S155" s="2">
        <f t="shared" si="177"/>
        <v>2.4689753319151464E-3</v>
      </c>
      <c r="T155" s="2">
        <f t="shared" si="177"/>
        <v>1.028993561486244</v>
      </c>
      <c r="U155" s="2">
        <f t="shared" si="177"/>
        <v>4.1770510922138904E-2</v>
      </c>
      <c r="V155" s="2">
        <f t="shared" si="177"/>
        <v>5.1269022502999917E-3</v>
      </c>
      <c r="W155" s="2">
        <f t="shared" si="177"/>
        <v>1.3221338101740985</v>
      </c>
      <c r="X155" s="2">
        <f t="shared" si="177"/>
        <v>0.11986095919148188</v>
      </c>
      <c r="Y155" s="2">
        <f t="shared" si="177"/>
        <v>7.2434079026209686E-2</v>
      </c>
      <c r="Z155" s="2">
        <f t="shared" si="177"/>
        <v>4.1786535112580125E-3</v>
      </c>
      <c r="AA155" s="2">
        <f t="shared" si="177"/>
        <v>3.1212775015436733E-3</v>
      </c>
      <c r="AB155" s="2">
        <f t="shared" si="177"/>
        <v>9.6430646574940937E-3</v>
      </c>
      <c r="AC155" s="2">
        <f t="shared" si="177"/>
        <v>3.2409764733341007E-2</v>
      </c>
      <c r="AD155" s="2">
        <f t="shared" si="177"/>
        <v>5.3603148362881048E-2</v>
      </c>
      <c r="AE155" s="2">
        <f t="shared" si="177"/>
        <v>3.2576662709399073E-2</v>
      </c>
      <c r="AF155" s="2">
        <f t="shared" si="177"/>
        <v>1.6784812996227139E-2</v>
      </c>
      <c r="AG155" s="2">
        <f t="shared" si="177"/>
        <v>1.3203659749461583E-2</v>
      </c>
      <c r="AH155" s="2">
        <f t="shared" ref="AH155:BM155" si="178">IF(AH46&lt;0,AH46*(-1),AH46)</f>
        <v>4.1165004036562882</v>
      </c>
      <c r="AI155" s="2">
        <f t="shared" si="178"/>
        <v>6.4143259352011484E-2</v>
      </c>
      <c r="AJ155" s="2">
        <f t="shared" si="178"/>
        <v>0.1980205719183834</v>
      </c>
      <c r="AK155" s="2">
        <f t="shared" si="178"/>
        <v>3.8648285211893132</v>
      </c>
      <c r="AL155" s="2">
        <f t="shared" si="178"/>
        <v>1.6230868974533994</v>
      </c>
      <c r="AM155" s="2">
        <f t="shared" si="178"/>
        <v>0.18216352086306953</v>
      </c>
      <c r="AN155" s="2">
        <f t="shared" si="178"/>
        <v>10.071755141188067</v>
      </c>
      <c r="AO155" s="2">
        <f t="shared" si="178"/>
        <v>9.2611402800185623</v>
      </c>
      <c r="AP155" s="2">
        <f t="shared" si="178"/>
        <v>0.40969531300308898</v>
      </c>
      <c r="AQ155" s="2">
        <f t="shared" si="178"/>
        <v>3.9679799115338392</v>
      </c>
      <c r="AR155" s="2">
        <f t="shared" si="178"/>
        <v>0.63330740101630423</v>
      </c>
      <c r="AS155" s="2">
        <f t="shared" si="178"/>
        <v>3307.9701138601549</v>
      </c>
      <c r="AT155" s="2">
        <f t="shared" si="178"/>
        <v>23.200737483125501</v>
      </c>
      <c r="AU155" s="2">
        <f t="shared" si="178"/>
        <v>0.2486012098884407</v>
      </c>
      <c r="AV155" s="2">
        <f t="shared" si="178"/>
        <v>72.964424161846168</v>
      </c>
      <c r="AW155" s="2">
        <f t="shared" si="178"/>
        <v>0.63317112316945323</v>
      </c>
      <c r="AX155" s="2">
        <f t="shared" si="178"/>
        <v>266.06804101704813</v>
      </c>
      <c r="AY155" s="2">
        <f t="shared" si="178"/>
        <v>3.9225410852830511</v>
      </c>
      <c r="AZ155" s="2">
        <f t="shared" si="178"/>
        <v>4.0762437536290772</v>
      </c>
      <c r="BA155" s="2">
        <f t="shared" si="178"/>
        <v>1.360197285044551E-3</v>
      </c>
      <c r="BB155" s="2">
        <f t="shared" si="178"/>
        <v>1.6860702664263094E-3</v>
      </c>
      <c r="BC155" s="2">
        <f t="shared" si="178"/>
        <v>3.5701338928468829E-3</v>
      </c>
      <c r="BD155" s="2">
        <f t="shared" si="178"/>
        <v>6.2081250081649775E-4</v>
      </c>
      <c r="BE155" s="2">
        <f t="shared" si="178"/>
        <v>2.0534693260848003E-3</v>
      </c>
      <c r="BF155" s="2">
        <f t="shared" si="178"/>
        <v>4.1382478842402759E-5</v>
      </c>
      <c r="BG155" s="2">
        <f t="shared" si="178"/>
        <v>1.8110101979686988E-2</v>
      </c>
      <c r="BH155" s="2">
        <f t="shared" si="178"/>
        <v>2.155772927467936E-3</v>
      </c>
      <c r="BI155" s="2">
        <f t="shared" si="178"/>
        <v>1.0697310731730969E-3</v>
      </c>
      <c r="BJ155" s="2">
        <f t="shared" si="178"/>
        <v>9.0837355982813506E-3</v>
      </c>
      <c r="BK155" s="2">
        <f t="shared" si="178"/>
        <v>3.7621619415759255E-2</v>
      </c>
      <c r="BL155" s="2">
        <f t="shared" si="178"/>
        <v>3.4993081624062894E-4</v>
      </c>
      <c r="BM155" s="2">
        <f t="shared" si="178"/>
        <v>1.1646235376110425E-3</v>
      </c>
      <c r="BN155" s="2">
        <f t="shared" ref="BN155:CS155" si="179">IF(BN46&lt;0,BN46*(-1),BN46)</f>
        <v>1.020904596625094E-2</v>
      </c>
      <c r="BO155" s="2">
        <f t="shared" si="179"/>
        <v>4.8507880566557304E-3</v>
      </c>
      <c r="BP155" s="2">
        <f t="shared" si="179"/>
        <v>2.1274325772644431E-3</v>
      </c>
      <c r="BQ155" s="2">
        <f t="shared" si="179"/>
        <v>1.1841287308484993E-3</v>
      </c>
      <c r="BR155" s="2">
        <f t="shared" si="179"/>
        <v>1.7695497111853697E-3</v>
      </c>
      <c r="BS155" s="2">
        <f t="shared" si="179"/>
        <v>1.1899235417422993E-3</v>
      </c>
      <c r="BT155" s="2">
        <f t="shared" si="179"/>
        <v>6.4221123882948206E-3</v>
      </c>
      <c r="BU155" s="2">
        <f t="shared" si="179"/>
        <v>6.2301119452754961E-2</v>
      </c>
      <c r="BV155" s="2">
        <f t="shared" si="179"/>
        <v>5.5597163857243004E-2</v>
      </c>
      <c r="BW155" s="2">
        <f t="shared" si="179"/>
        <v>9.812660379411775E-2</v>
      </c>
      <c r="BX155" s="2">
        <f t="shared" si="179"/>
        <v>0.24084437247973955</v>
      </c>
      <c r="BY155" s="2">
        <f t="shared" si="179"/>
        <v>1.024077528268208E-2</v>
      </c>
      <c r="BZ155" s="2">
        <f t="shared" si="179"/>
        <v>2.5295876551551402</v>
      </c>
      <c r="CA155" s="2">
        <f t="shared" si="179"/>
        <v>1.7798102660315784E-2</v>
      </c>
      <c r="CB155" s="2">
        <f t="shared" si="179"/>
        <v>5.2894672169303547E-3</v>
      </c>
      <c r="CC155" s="2">
        <f t="shared" si="179"/>
        <v>5.2184524331675419E-3</v>
      </c>
      <c r="CD155" s="2">
        <f t="shared" si="179"/>
        <v>1.0595255974614748E-2</v>
      </c>
      <c r="CE155" s="2">
        <f t="shared" si="179"/>
        <v>3.6738630794790339E-3</v>
      </c>
      <c r="CF155" s="2">
        <f t="shared" si="179"/>
        <v>3.1438529958549566E-3</v>
      </c>
      <c r="CG155" s="2">
        <f t="shared" si="179"/>
        <v>2.0698958394866906E-3</v>
      </c>
      <c r="CH155" s="2">
        <f t="shared" si="179"/>
        <v>4.0852667232899043E-3</v>
      </c>
      <c r="CI155" s="2">
        <f t="shared" si="179"/>
        <v>1.4467407342650951E-3</v>
      </c>
      <c r="CJ155" s="2">
        <f t="shared" si="179"/>
        <v>1.3816757416062586E-2</v>
      </c>
      <c r="CK155" s="2">
        <f t="shared" si="179"/>
        <v>4.042154901533479E-3</v>
      </c>
      <c r="CL155" s="2">
        <f t="shared" si="179"/>
        <v>2.2328922279450936E-3</v>
      </c>
      <c r="CM155" s="2">
        <f t="shared" si="179"/>
        <v>5.5772498898578604E-3</v>
      </c>
      <c r="CN155" s="2">
        <f t="shared" si="179"/>
        <v>3.1101191765824154E-2</v>
      </c>
      <c r="CO155" s="2">
        <f t="shared" si="179"/>
        <v>1.4501312317429793E-2</v>
      </c>
      <c r="CP155" s="2">
        <f t="shared" si="179"/>
        <v>1.8851752764841301E-3</v>
      </c>
      <c r="CQ155" s="2">
        <f t="shared" si="179"/>
        <v>9.4847671607372064E-3</v>
      </c>
      <c r="CR155" s="2">
        <f t="shared" si="179"/>
        <v>2.3640199199131962E-4</v>
      </c>
      <c r="CS155" s="2">
        <f t="shared" si="179"/>
        <v>5.4629565194042051E-4</v>
      </c>
      <c r="CT155" s="2">
        <f t="shared" ref="CT155:CZ155" si="180">IF(CT46&lt;0,CT46*(-1),CT46)</f>
        <v>1.9735352193142042E-3</v>
      </c>
      <c r="CU155" s="2">
        <f t="shared" si="180"/>
        <v>2.0334664185335249E-3</v>
      </c>
      <c r="CV155" s="2">
        <f t="shared" si="180"/>
        <v>7.3282512047398995E-3</v>
      </c>
      <c r="CW155" s="2">
        <f t="shared" si="180"/>
        <v>1.3552176902706492E-2</v>
      </c>
      <c r="CX155" s="2">
        <f t="shared" si="180"/>
        <v>5.937287139211378E-3</v>
      </c>
      <c r="CY155" s="2">
        <f t="shared" si="180"/>
        <v>1.4874289578976629E-2</v>
      </c>
      <c r="CZ155" s="2">
        <f t="shared" si="180"/>
        <v>1.4869298973874265</v>
      </c>
      <c r="DA155" s="2">
        <f t="shared" si="12"/>
        <v>3721.1015185523793</v>
      </c>
      <c r="DB155" s="2"/>
    </row>
    <row r="156" spans="1:106" x14ac:dyDescent="0.25">
      <c r="A156" s="2" t="s">
        <v>540</v>
      </c>
      <c r="B156" s="2">
        <f t="shared" ref="B156:AG156" si="181">IF(B47&lt;0,B47*(-1),B47)</f>
        <v>3.5976974722196076E-4</v>
      </c>
      <c r="C156" s="2">
        <f t="shared" si="181"/>
        <v>2.0117819035110784E-2</v>
      </c>
      <c r="D156" s="2">
        <f t="shared" si="181"/>
        <v>4.4630414475221869E-7</v>
      </c>
      <c r="E156" s="2">
        <f t="shared" si="181"/>
        <v>1.4624891580439225E-5</v>
      </c>
      <c r="F156" s="2">
        <f t="shared" si="181"/>
        <v>2.4917783335354216E-5</v>
      </c>
      <c r="G156" s="2">
        <f t="shared" si="181"/>
        <v>5.289252117064791E-2</v>
      </c>
      <c r="H156" s="2">
        <f t="shared" si="181"/>
        <v>2.7292909493326079E-5</v>
      </c>
      <c r="I156" s="2">
        <f t="shared" si="181"/>
        <v>3.5664243847055577E-4</v>
      </c>
      <c r="J156" s="2">
        <f t="shared" si="181"/>
        <v>3.657526702802727E-4</v>
      </c>
      <c r="K156" s="2">
        <f t="shared" si="181"/>
        <v>1.2092835706667415E-4</v>
      </c>
      <c r="L156" s="2">
        <f t="shared" si="181"/>
        <v>3.2476187764984843E-4</v>
      </c>
      <c r="M156" s="2">
        <f t="shared" si="181"/>
        <v>1.7070491458071047E-4</v>
      </c>
      <c r="N156" s="2">
        <f t="shared" si="181"/>
        <v>1.3498440718677784E-3</v>
      </c>
      <c r="O156" s="2">
        <f t="shared" si="181"/>
        <v>1.9705895837859089E-2</v>
      </c>
      <c r="P156" s="2">
        <f t="shared" si="181"/>
        <v>3.6854586751502438E-3</v>
      </c>
      <c r="Q156" s="2">
        <f t="shared" si="181"/>
        <v>1.2306481783070922E-3</v>
      </c>
      <c r="R156" s="2">
        <f t="shared" si="181"/>
        <v>8.5290313824941677E-3</v>
      </c>
      <c r="S156" s="2">
        <f t="shared" si="181"/>
        <v>1.5756617717244126E-5</v>
      </c>
      <c r="T156" s="2">
        <f t="shared" si="181"/>
        <v>0.30588379485368478</v>
      </c>
      <c r="U156" s="2">
        <f t="shared" si="181"/>
        <v>0.30119011617773594</v>
      </c>
      <c r="V156" s="2">
        <f t="shared" si="181"/>
        <v>2.3482683714775021E-3</v>
      </c>
      <c r="W156" s="2">
        <f t="shared" si="181"/>
        <v>2.0647208033236844</v>
      </c>
      <c r="X156" s="2">
        <f t="shared" si="181"/>
        <v>0.44473143361949496</v>
      </c>
      <c r="Y156" s="2">
        <f t="shared" si="181"/>
        <v>1.3858057399353783</v>
      </c>
      <c r="Z156" s="2">
        <f t="shared" si="181"/>
        <v>1.1463371124520449E-4</v>
      </c>
      <c r="AA156" s="2">
        <f t="shared" si="181"/>
        <v>1.7792756571921586E-2</v>
      </c>
      <c r="AB156" s="2">
        <f t="shared" si="181"/>
        <v>1.3614888873647146E-2</v>
      </c>
      <c r="AC156" s="2">
        <f t="shared" si="181"/>
        <v>1.2071726877274713</v>
      </c>
      <c r="AD156" s="2">
        <f t="shared" si="181"/>
        <v>0.20312038977730396</v>
      </c>
      <c r="AE156" s="2">
        <f t="shared" si="181"/>
        <v>1.2055747204652505</v>
      </c>
      <c r="AF156" s="2">
        <f t="shared" si="181"/>
        <v>5.8900159826279719E-2</v>
      </c>
      <c r="AG156" s="2">
        <f t="shared" si="181"/>
        <v>6.3423248544545174E-3</v>
      </c>
      <c r="AH156" s="2">
        <f t="shared" ref="AH156:BM156" si="182">IF(AH47&lt;0,AH47*(-1),AH47)</f>
        <v>5.0318976541907716</v>
      </c>
      <c r="AI156" s="2">
        <f t="shared" si="182"/>
        <v>0.89332727061464468</v>
      </c>
      <c r="AJ156" s="2">
        <f t="shared" si="182"/>
        <v>6.3334118490291189</v>
      </c>
      <c r="AK156" s="2">
        <f t="shared" si="182"/>
        <v>0.90487122093696293</v>
      </c>
      <c r="AL156" s="2">
        <f t="shared" si="182"/>
        <v>10.356729201255888</v>
      </c>
      <c r="AM156" s="2">
        <f t="shared" si="182"/>
        <v>0.19792215741370356</v>
      </c>
      <c r="AN156" s="2">
        <f t="shared" si="182"/>
        <v>17.654265002444795</v>
      </c>
      <c r="AO156" s="2">
        <f t="shared" si="182"/>
        <v>14.417609606013713</v>
      </c>
      <c r="AP156" s="2">
        <f t="shared" si="182"/>
        <v>29.742068493382455</v>
      </c>
      <c r="AQ156" s="2">
        <f t="shared" si="182"/>
        <v>13.245177130497407</v>
      </c>
      <c r="AR156" s="2">
        <f t="shared" si="182"/>
        <v>5.2305968185174585</v>
      </c>
      <c r="AS156" s="2">
        <f t="shared" si="182"/>
        <v>2.6916821930626611E-2</v>
      </c>
      <c r="AT156" s="2">
        <f t="shared" si="182"/>
        <v>17391.634378049017</v>
      </c>
      <c r="AU156" s="2">
        <f t="shared" si="182"/>
        <v>0.1393001974881507</v>
      </c>
      <c r="AV156" s="2">
        <f t="shared" si="182"/>
        <v>11.0955256168851</v>
      </c>
      <c r="AW156" s="2">
        <f t="shared" si="182"/>
        <v>16.634965152915115</v>
      </c>
      <c r="AX156" s="2">
        <f t="shared" si="182"/>
        <v>2.6475094655609155E-3</v>
      </c>
      <c r="AY156" s="2">
        <f t="shared" si="182"/>
        <v>45.726512892333844</v>
      </c>
      <c r="AZ156" s="2">
        <f t="shared" si="182"/>
        <v>3.8038195045211864</v>
      </c>
      <c r="BA156" s="2">
        <f t="shared" si="182"/>
        <v>9.3188735226235053E-6</v>
      </c>
      <c r="BB156" s="2">
        <f t="shared" si="182"/>
        <v>2.1447835400145721E-5</v>
      </c>
      <c r="BC156" s="2">
        <f t="shared" si="182"/>
        <v>8.2272088064883064E-5</v>
      </c>
      <c r="BD156" s="2">
        <f t="shared" si="182"/>
        <v>2.4276170709214284E-6</v>
      </c>
      <c r="BE156" s="2">
        <f t="shared" si="182"/>
        <v>4.6258701370760491E-5</v>
      </c>
      <c r="BF156" s="2">
        <f t="shared" si="182"/>
        <v>8.7232182532925862E-8</v>
      </c>
      <c r="BG156" s="2">
        <f t="shared" si="182"/>
        <v>5.0008120354050334E-5</v>
      </c>
      <c r="BH156" s="2">
        <f t="shared" si="182"/>
        <v>3.5586178341873165E-6</v>
      </c>
      <c r="BI156" s="2">
        <f t="shared" si="182"/>
        <v>5.235829583227769E-5</v>
      </c>
      <c r="BJ156" s="2">
        <f t="shared" si="182"/>
        <v>7.8702458466750613E-5</v>
      </c>
      <c r="BK156" s="2">
        <f t="shared" si="182"/>
        <v>4.9515392333887576E-5</v>
      </c>
      <c r="BL156" s="2">
        <f t="shared" si="182"/>
        <v>8.4186426896337707E-7</v>
      </c>
      <c r="BM156" s="2">
        <f t="shared" si="182"/>
        <v>1.1527128513932894E-5</v>
      </c>
      <c r="BN156" s="2">
        <f t="shared" ref="BN156:CS156" si="183">IF(BN47&lt;0,BN47*(-1),BN47)</f>
        <v>1.1346231806896867E-4</v>
      </c>
      <c r="BO156" s="2">
        <f t="shared" si="183"/>
        <v>2.2744424086340587E-6</v>
      </c>
      <c r="BP156" s="2">
        <f t="shared" si="183"/>
        <v>3.0535954692822997E-5</v>
      </c>
      <c r="BQ156" s="2">
        <f t="shared" si="183"/>
        <v>4.2678459124090296E-5</v>
      </c>
      <c r="BR156" s="2">
        <f t="shared" si="183"/>
        <v>6.4635049305845627E-3</v>
      </c>
      <c r="BS156" s="2">
        <f t="shared" si="183"/>
        <v>1.8727468898305233E-5</v>
      </c>
      <c r="BT156" s="2">
        <f t="shared" si="183"/>
        <v>1.0527481913413794E-4</v>
      </c>
      <c r="BU156" s="2">
        <f t="shared" si="183"/>
        <v>2.783580122610374E-3</v>
      </c>
      <c r="BV156" s="2">
        <f t="shared" si="183"/>
        <v>5.3534879725702922E-4</v>
      </c>
      <c r="BW156" s="2">
        <f t="shared" si="183"/>
        <v>2.1678265284208464E-5</v>
      </c>
      <c r="BX156" s="2">
        <f t="shared" si="183"/>
        <v>3.7978171505415048E-5</v>
      </c>
      <c r="BY156" s="2">
        <f t="shared" si="183"/>
        <v>9.8501601854650289E-5</v>
      </c>
      <c r="BZ156" s="2">
        <f t="shared" si="183"/>
        <v>1.0627993117395818E-4</v>
      </c>
      <c r="CA156" s="2">
        <f t="shared" si="183"/>
        <v>5.3204652417093712E-6</v>
      </c>
      <c r="CB156" s="2">
        <f t="shared" si="183"/>
        <v>3.6921387618349399E-6</v>
      </c>
      <c r="CC156" s="2">
        <f t="shared" si="183"/>
        <v>2.4322061278780893E-4</v>
      </c>
      <c r="CD156" s="2">
        <f t="shared" si="183"/>
        <v>2.6634039326722814E-4</v>
      </c>
      <c r="CE156" s="2">
        <f t="shared" si="183"/>
        <v>6.0917105010105388E-5</v>
      </c>
      <c r="CF156" s="2">
        <f t="shared" si="183"/>
        <v>1.1698929625936216E-5</v>
      </c>
      <c r="CG156" s="2">
        <f t="shared" si="183"/>
        <v>2.7336709342762333E-4</v>
      </c>
      <c r="CH156" s="2">
        <f t="shared" si="183"/>
        <v>4.5214914109692472E-5</v>
      </c>
      <c r="CI156" s="2">
        <f t="shared" si="183"/>
        <v>1.945991732199559E-7</v>
      </c>
      <c r="CJ156" s="2">
        <f t="shared" si="183"/>
        <v>1.0673742127664809E-4</v>
      </c>
      <c r="CK156" s="2">
        <f t="shared" si="183"/>
        <v>5.5742376460443666E-5</v>
      </c>
      <c r="CL156" s="2">
        <f t="shared" si="183"/>
        <v>3.2929111810631184E-6</v>
      </c>
      <c r="CM156" s="2">
        <f t="shared" si="183"/>
        <v>2.7280526552431184E-5</v>
      </c>
      <c r="CN156" s="2">
        <f t="shared" si="183"/>
        <v>2.5822178525203299E-5</v>
      </c>
      <c r="CO156" s="2">
        <f t="shared" si="183"/>
        <v>2.1950522292968344E-4</v>
      </c>
      <c r="CP156" s="2">
        <f t="shared" si="183"/>
        <v>7.574016454015009E-7</v>
      </c>
      <c r="CQ156" s="2">
        <f t="shared" si="183"/>
        <v>3.3366097117237814E-5</v>
      </c>
      <c r="CR156" s="2">
        <f t="shared" si="183"/>
        <v>3.8124557133478731E-7</v>
      </c>
      <c r="CS156" s="2">
        <f t="shared" si="183"/>
        <v>3.2827306224447739E-6</v>
      </c>
      <c r="CT156" s="2">
        <f t="shared" ref="CT156:CZ156" si="184">IF(CT47&lt;0,CT47*(-1),CT47)</f>
        <v>6.3317625276226863E-7</v>
      </c>
      <c r="CU156" s="2">
        <f t="shared" si="184"/>
        <v>2.9725583714501624E-6</v>
      </c>
      <c r="CV156" s="2">
        <f t="shared" si="184"/>
        <v>1.1519877112675658E-4</v>
      </c>
      <c r="CW156" s="2">
        <f t="shared" si="184"/>
        <v>2.2949903240032654E-5</v>
      </c>
      <c r="CX156" s="2">
        <f t="shared" si="184"/>
        <v>1.7987103255734382E-5</v>
      </c>
      <c r="CY156" s="2">
        <f t="shared" si="184"/>
        <v>6.8092570576965272E-3</v>
      </c>
      <c r="CZ156" s="2">
        <f t="shared" si="184"/>
        <v>2.0229328707841887E-2</v>
      </c>
      <c r="DA156" s="2">
        <f t="shared" si="12"/>
        <v>17580.437900294943</v>
      </c>
      <c r="DB156" s="2"/>
    </row>
    <row r="157" spans="1:106" x14ac:dyDescent="0.25">
      <c r="A157" s="2" t="s">
        <v>541</v>
      </c>
      <c r="B157" s="2">
        <f t="shared" ref="B157:AG157" si="185">IF(B48&lt;0,B48*(-1),B48)</f>
        <v>0.12915006876558421</v>
      </c>
      <c r="C157" s="2">
        <f t="shared" si="185"/>
        <v>2.5067698999731713E-3</v>
      </c>
      <c r="D157" s="2">
        <f t="shared" si="185"/>
        <v>3.6660983195280217E-4</v>
      </c>
      <c r="E157" s="2">
        <f t="shared" si="185"/>
        <v>2.1821902311325303E-3</v>
      </c>
      <c r="F157" s="2">
        <f t="shared" si="185"/>
        <v>1.5710163232999008E-2</v>
      </c>
      <c r="G157" s="2">
        <f t="shared" si="185"/>
        <v>3.8310023054695108E-3</v>
      </c>
      <c r="H157" s="2">
        <f t="shared" si="185"/>
        <v>1.7457656331451687E-2</v>
      </c>
      <c r="I157" s="2">
        <f t="shared" si="185"/>
        <v>2.2335149695769385E-3</v>
      </c>
      <c r="J157" s="2">
        <f t="shared" si="185"/>
        <v>2.9236705299258148E-3</v>
      </c>
      <c r="K157" s="2">
        <f t="shared" si="185"/>
        <v>1.6593585653971843E-2</v>
      </c>
      <c r="L157" s="2">
        <f t="shared" si="185"/>
        <v>1.1427176070943013E-2</v>
      </c>
      <c r="M157" s="2">
        <f t="shared" si="185"/>
        <v>0.25441127605848912</v>
      </c>
      <c r="N157" s="2">
        <f t="shared" si="185"/>
        <v>3.2664465942483734E-2</v>
      </c>
      <c r="O157" s="2">
        <f t="shared" si="185"/>
        <v>4.1379332068167685E-3</v>
      </c>
      <c r="P157" s="2">
        <f t="shared" si="185"/>
        <v>2.5067512647813928E-4</v>
      </c>
      <c r="Q157" s="2">
        <f t="shared" si="185"/>
        <v>1.0889510923778545E-2</v>
      </c>
      <c r="R157" s="2">
        <f t="shared" si="185"/>
        <v>9.069276938724613E-2</v>
      </c>
      <c r="S157" s="2">
        <f t="shared" si="185"/>
        <v>1.9122260813664305E-3</v>
      </c>
      <c r="T157" s="2">
        <f t="shared" si="185"/>
        <v>0.30402437661850001</v>
      </c>
      <c r="U157" s="2">
        <f t="shared" si="185"/>
        <v>0.15971251828452893</v>
      </c>
      <c r="V157" s="2">
        <f t="shared" si="185"/>
        <v>0.26432506006983392</v>
      </c>
      <c r="W157" s="2">
        <f t="shared" si="185"/>
        <v>0.22790787617053221</v>
      </c>
      <c r="X157" s="2">
        <f t="shared" si="185"/>
        <v>0.24950736100671378</v>
      </c>
      <c r="Y157" s="2">
        <f t="shared" si="185"/>
        <v>2.2079256093772592</v>
      </c>
      <c r="Z157" s="2">
        <f t="shared" si="185"/>
        <v>6.0827359615363008E-3</v>
      </c>
      <c r="AA157" s="2">
        <f t="shared" si="185"/>
        <v>0.16461850486813834</v>
      </c>
      <c r="AB157" s="2">
        <f t="shared" si="185"/>
        <v>0.21696277578756007</v>
      </c>
      <c r="AC157" s="2">
        <f t="shared" si="185"/>
        <v>0.91899664478127718</v>
      </c>
      <c r="AD157" s="2">
        <f t="shared" si="185"/>
        <v>0.99737353120471006</v>
      </c>
      <c r="AE157" s="2">
        <f t="shared" si="185"/>
        <v>2.5085611777441379</v>
      </c>
      <c r="AF157" s="2">
        <f t="shared" si="185"/>
        <v>0.81398220003855215</v>
      </c>
      <c r="AG157" s="2">
        <f t="shared" si="185"/>
        <v>2.2031542275754319</v>
      </c>
      <c r="AH157" s="2">
        <f t="shared" ref="AH157:BM157" si="186">IF(AH48&lt;0,AH48*(-1),AH48)</f>
        <v>7.115581030724428</v>
      </c>
      <c r="AI157" s="2">
        <f t="shared" si="186"/>
        <v>0.13324015784102228</v>
      </c>
      <c r="AJ157" s="2">
        <f t="shared" si="186"/>
        <v>3.185236279518513</v>
      </c>
      <c r="AK157" s="2">
        <f t="shared" si="186"/>
        <v>5.7697404435971311</v>
      </c>
      <c r="AL157" s="2">
        <f t="shared" si="186"/>
        <v>2.4280529465012295</v>
      </c>
      <c r="AM157" s="2">
        <f t="shared" si="186"/>
        <v>68.644540034640983</v>
      </c>
      <c r="AN157" s="2">
        <f t="shared" si="186"/>
        <v>104.59589380504679</v>
      </c>
      <c r="AO157" s="2">
        <f t="shared" si="186"/>
        <v>241.89602908760077</v>
      </c>
      <c r="AP157" s="2">
        <f t="shared" si="186"/>
        <v>20.70524830339788</v>
      </c>
      <c r="AQ157" s="2">
        <f t="shared" si="186"/>
        <v>388.38970096942393</v>
      </c>
      <c r="AR157" s="2">
        <f t="shared" si="186"/>
        <v>5.5680661515531593</v>
      </c>
      <c r="AS157" s="2">
        <f t="shared" si="186"/>
        <v>0.54690099319395635</v>
      </c>
      <c r="AT157" s="2">
        <f t="shared" si="186"/>
        <v>9.2771163491420925</v>
      </c>
      <c r="AU157" s="2">
        <f t="shared" si="186"/>
        <v>3026.7910937413467</v>
      </c>
      <c r="AV157" s="2">
        <f t="shared" si="186"/>
        <v>2.8620375156659965</v>
      </c>
      <c r="AW157" s="2">
        <f t="shared" si="186"/>
        <v>21.651892983485887</v>
      </c>
      <c r="AX157" s="2">
        <f t="shared" si="186"/>
        <v>0.2364530395254647</v>
      </c>
      <c r="AY157" s="2">
        <f t="shared" si="186"/>
        <v>0.82110644893305473</v>
      </c>
      <c r="AZ157" s="2">
        <f t="shared" si="186"/>
        <v>1366.4338949993448</v>
      </c>
      <c r="BA157" s="2">
        <f t="shared" si="186"/>
        <v>1.669757873427935E-3</v>
      </c>
      <c r="BB157" s="2">
        <f t="shared" si="186"/>
        <v>2.7720486669883249E-3</v>
      </c>
      <c r="BC157" s="2">
        <f t="shared" si="186"/>
        <v>1.9400657609942584E-2</v>
      </c>
      <c r="BD157" s="2">
        <f t="shared" si="186"/>
        <v>9.4514348878504961E-4</v>
      </c>
      <c r="BE157" s="2">
        <f t="shared" si="186"/>
        <v>7.5138208089313707E-3</v>
      </c>
      <c r="BF157" s="2">
        <f t="shared" si="186"/>
        <v>2.1255072582757051E-5</v>
      </c>
      <c r="BG157" s="2">
        <f t="shared" si="186"/>
        <v>2.4819400102686018E-2</v>
      </c>
      <c r="BH157" s="2">
        <f t="shared" si="186"/>
        <v>1.8431155841831526E-3</v>
      </c>
      <c r="BI157" s="2">
        <f t="shared" si="186"/>
        <v>9.5055568531723367E-3</v>
      </c>
      <c r="BJ157" s="2">
        <f t="shared" si="186"/>
        <v>1.1206912358915133E-2</v>
      </c>
      <c r="BK157" s="2">
        <f t="shared" si="186"/>
        <v>3.9914318146003325E-2</v>
      </c>
      <c r="BL157" s="2">
        <f t="shared" si="186"/>
        <v>5.8654271821922954E-4</v>
      </c>
      <c r="BM157" s="2">
        <f t="shared" si="186"/>
        <v>2.0420785524057905E-3</v>
      </c>
      <c r="BN157" s="2">
        <f t="shared" ref="BN157:CS157" si="187">IF(BN48&lt;0,BN48*(-1),BN48)</f>
        <v>1.2249133319102157E-2</v>
      </c>
      <c r="BO157" s="2">
        <f t="shared" si="187"/>
        <v>1.2971771534608934E-3</v>
      </c>
      <c r="BP157" s="2">
        <f t="shared" si="187"/>
        <v>1.4908949929072435E-2</v>
      </c>
      <c r="BQ157" s="2">
        <f t="shared" si="187"/>
        <v>1.9897321617918351E-2</v>
      </c>
      <c r="BR157" s="2">
        <f t="shared" si="187"/>
        <v>1.5178827191819622E-3</v>
      </c>
      <c r="BS157" s="2">
        <f t="shared" si="187"/>
        <v>1.4527623010314183E-3</v>
      </c>
      <c r="BT157" s="2">
        <f t="shared" si="187"/>
        <v>2.1584978874429339E-2</v>
      </c>
      <c r="BU157" s="2">
        <f t="shared" si="187"/>
        <v>0.85653222617046509</v>
      </c>
      <c r="BV157" s="2">
        <f t="shared" si="187"/>
        <v>0.15836837867734488</v>
      </c>
      <c r="BW157" s="2">
        <f t="shared" si="187"/>
        <v>5.4254026038634606E-2</v>
      </c>
      <c r="BX157" s="2">
        <f t="shared" si="187"/>
        <v>1.0070729342713136E-2</v>
      </c>
      <c r="BY157" s="2">
        <f t="shared" si="187"/>
        <v>1.7860719142873904E-2</v>
      </c>
      <c r="BZ157" s="2">
        <f t="shared" si="187"/>
        <v>2.9608985598287063E-2</v>
      </c>
      <c r="CA157" s="2">
        <f t="shared" si="187"/>
        <v>8.2600216709680652E-3</v>
      </c>
      <c r="CB157" s="2">
        <f t="shared" si="187"/>
        <v>7.5994114340005581E-4</v>
      </c>
      <c r="CC157" s="2">
        <f t="shared" si="187"/>
        <v>9.0197338757036505E-4</v>
      </c>
      <c r="CD157" s="2">
        <f t="shared" si="187"/>
        <v>1.3755703380873285E-2</v>
      </c>
      <c r="CE157" s="2">
        <f t="shared" si="187"/>
        <v>1.3891675290976124E-2</v>
      </c>
      <c r="CF157" s="2">
        <f t="shared" si="187"/>
        <v>2.4726528949439164E-3</v>
      </c>
      <c r="CG157" s="2">
        <f t="shared" si="187"/>
        <v>1.0999394542959173E-2</v>
      </c>
      <c r="CH157" s="2">
        <f t="shared" si="187"/>
        <v>3.3912579221277994E-3</v>
      </c>
      <c r="CI157" s="2">
        <f t="shared" si="187"/>
        <v>1.1827588526974742E-3</v>
      </c>
      <c r="CJ157" s="2">
        <f t="shared" si="187"/>
        <v>4.1273136096961593E-2</v>
      </c>
      <c r="CK157" s="2">
        <f t="shared" si="187"/>
        <v>1.7777254327710601E-2</v>
      </c>
      <c r="CL157" s="2">
        <f t="shared" si="187"/>
        <v>7.9298905106206519E-4</v>
      </c>
      <c r="CM157" s="2">
        <f t="shared" si="187"/>
        <v>6.1650579389151972E-3</v>
      </c>
      <c r="CN157" s="2">
        <f t="shared" si="187"/>
        <v>2.1097169056041309E-3</v>
      </c>
      <c r="CO157" s="2">
        <f t="shared" si="187"/>
        <v>1.8271992627509448E-2</v>
      </c>
      <c r="CP157" s="2">
        <f t="shared" si="187"/>
        <v>6.3313551292409898E-4</v>
      </c>
      <c r="CQ157" s="2">
        <f t="shared" si="187"/>
        <v>2.3408833763138848E-3</v>
      </c>
      <c r="CR157" s="2">
        <f t="shared" si="187"/>
        <v>3.3270444592259363E-4</v>
      </c>
      <c r="CS157" s="2">
        <f t="shared" si="187"/>
        <v>1.0797283789828471E-3</v>
      </c>
      <c r="CT157" s="2">
        <f t="shared" ref="CT157:CZ157" si="188">IF(CT48&lt;0,CT48*(-1),CT48)</f>
        <v>7.8045031923412722E-4</v>
      </c>
      <c r="CU157" s="2">
        <f t="shared" si="188"/>
        <v>1.736652352040402E-3</v>
      </c>
      <c r="CV157" s="2">
        <f t="shared" si="188"/>
        <v>3.6830104558539745E-2</v>
      </c>
      <c r="CW157" s="2">
        <f t="shared" si="188"/>
        <v>1.1526653185445213E-2</v>
      </c>
      <c r="CX157" s="2">
        <f t="shared" si="188"/>
        <v>6.211071474725216E-3</v>
      </c>
      <c r="CY157" s="2">
        <f t="shared" si="188"/>
        <v>2.4474732804286048</v>
      </c>
      <c r="CZ157" s="2">
        <f t="shared" si="188"/>
        <v>0.94456746616501164</v>
      </c>
      <c r="DA157" s="2">
        <f t="shared" si="12"/>
        <v>5293.8116626794736</v>
      </c>
      <c r="DB157" s="2"/>
    </row>
    <row r="158" spans="1:106" x14ac:dyDescent="0.25">
      <c r="A158" s="2" t="s">
        <v>542</v>
      </c>
      <c r="B158" s="2">
        <f t="shared" ref="B158:AG158" si="189">IF(B49&lt;0,B49*(-1),B49)</f>
        <v>5.6565205596297297E-3</v>
      </c>
      <c r="C158" s="2">
        <f t="shared" si="189"/>
        <v>1.2676593709510642</v>
      </c>
      <c r="D158" s="2">
        <f t="shared" si="189"/>
        <v>7.0154373601472031E-6</v>
      </c>
      <c r="E158" s="2">
        <f t="shared" si="189"/>
        <v>1.9484827300964014E-5</v>
      </c>
      <c r="F158" s="2">
        <f t="shared" si="189"/>
        <v>2.1106652555218375E-3</v>
      </c>
      <c r="G158" s="2">
        <f t="shared" si="189"/>
        <v>0.12481675849146789</v>
      </c>
      <c r="H158" s="2">
        <f t="shared" si="189"/>
        <v>2.3518827476856075E-3</v>
      </c>
      <c r="I158" s="2">
        <f t="shared" si="189"/>
        <v>9.3664451602057386E-4</v>
      </c>
      <c r="J158" s="2">
        <f t="shared" si="189"/>
        <v>2.9028580235923584E-4</v>
      </c>
      <c r="K158" s="2">
        <f t="shared" si="189"/>
        <v>6.8639290839200839E-4</v>
      </c>
      <c r="L158" s="2">
        <f t="shared" si="189"/>
        <v>7.6992763449634793E-4</v>
      </c>
      <c r="M158" s="2">
        <f t="shared" si="189"/>
        <v>1.155440136517516E-2</v>
      </c>
      <c r="N158" s="2">
        <f t="shared" si="189"/>
        <v>1.9279906779856582E-3</v>
      </c>
      <c r="O158" s="2">
        <f t="shared" si="189"/>
        <v>3.4013689554512894E-3</v>
      </c>
      <c r="P158" s="2">
        <f t="shared" si="189"/>
        <v>1.0551452153407137E-2</v>
      </c>
      <c r="Q158" s="2">
        <f t="shared" si="189"/>
        <v>8.2106437566004331E-2</v>
      </c>
      <c r="R158" s="2">
        <f t="shared" si="189"/>
        <v>7.5555079632287914E-3</v>
      </c>
      <c r="S158" s="2">
        <f t="shared" si="189"/>
        <v>4.773230879440149E-6</v>
      </c>
      <c r="T158" s="2">
        <f t="shared" si="189"/>
        <v>0.13667875664677354</v>
      </c>
      <c r="U158" s="2">
        <f t="shared" si="189"/>
        <v>3.5334001766576151</v>
      </c>
      <c r="V158" s="2">
        <f t="shared" si="189"/>
        <v>0.16601858937221881</v>
      </c>
      <c r="W158" s="2">
        <f t="shared" si="189"/>
        <v>130.09972028500778</v>
      </c>
      <c r="X158" s="2">
        <f t="shared" si="189"/>
        <v>9.9294449136883642</v>
      </c>
      <c r="Y158" s="2">
        <f t="shared" si="189"/>
        <v>1.6117045709611695</v>
      </c>
      <c r="Z158" s="2">
        <f t="shared" si="189"/>
        <v>2.3799565812510082E-4</v>
      </c>
      <c r="AA158" s="2">
        <f t="shared" si="189"/>
        <v>0.25565193311364443</v>
      </c>
      <c r="AB158" s="2">
        <f t="shared" si="189"/>
        <v>1.2731390028619671E-3</v>
      </c>
      <c r="AC158" s="2">
        <f t="shared" si="189"/>
        <v>6.6887742431022801E-2</v>
      </c>
      <c r="AD158" s="2">
        <f t="shared" si="189"/>
        <v>0.14640296286565757</v>
      </c>
      <c r="AE158" s="2">
        <f t="shared" si="189"/>
        <v>1.2353710374732465</v>
      </c>
      <c r="AF158" s="2">
        <f t="shared" si="189"/>
        <v>0.21832005992149917</v>
      </c>
      <c r="AG158" s="2">
        <f t="shared" si="189"/>
        <v>0.20502404096388016</v>
      </c>
      <c r="AH158" s="2">
        <f t="shared" ref="AH158:BM158" si="190">IF(AH49&lt;0,AH49*(-1),AH49)</f>
        <v>87.45425966777276</v>
      </c>
      <c r="AI158" s="2">
        <f t="shared" si="190"/>
        <v>1.8834156938875957</v>
      </c>
      <c r="AJ158" s="2">
        <f t="shared" si="190"/>
        <v>7.470179413150646E-3</v>
      </c>
      <c r="AK158" s="2">
        <f t="shared" si="190"/>
        <v>45.989660635087972</v>
      </c>
      <c r="AL158" s="2">
        <f t="shared" si="190"/>
        <v>27.488650854249162</v>
      </c>
      <c r="AM158" s="2">
        <f t="shared" si="190"/>
        <v>3.1077742330965998</v>
      </c>
      <c r="AN158" s="2">
        <f t="shared" si="190"/>
        <v>100.34513950837349</v>
      </c>
      <c r="AO158" s="2">
        <f t="shared" si="190"/>
        <v>9.3188615026581516</v>
      </c>
      <c r="AP158" s="2">
        <f t="shared" si="190"/>
        <v>7.9487186946652502</v>
      </c>
      <c r="AQ158" s="2">
        <f t="shared" si="190"/>
        <v>18.499004455194633</v>
      </c>
      <c r="AR158" s="2">
        <f t="shared" si="190"/>
        <v>0.63005480374367062</v>
      </c>
      <c r="AS158" s="2">
        <f t="shared" si="190"/>
        <v>6.975116119531144E-2</v>
      </c>
      <c r="AT158" s="2">
        <f t="shared" si="190"/>
        <v>92.900860717525617</v>
      </c>
      <c r="AU158" s="2">
        <f t="shared" si="190"/>
        <v>9.6889268142174156</v>
      </c>
      <c r="AV158" s="2">
        <f t="shared" si="190"/>
        <v>7241.0422492565631</v>
      </c>
      <c r="AW158" s="2">
        <f t="shared" si="190"/>
        <v>0.52323485084173171</v>
      </c>
      <c r="AX158" s="2">
        <f t="shared" si="190"/>
        <v>2.1659444931596994E-2</v>
      </c>
      <c r="AY158" s="2">
        <f t="shared" si="190"/>
        <v>4.5920724156252737</v>
      </c>
      <c r="AZ158" s="2">
        <f t="shared" si="190"/>
        <v>60.109657569925467</v>
      </c>
      <c r="BA158" s="2">
        <f t="shared" si="190"/>
        <v>1.4755126041532396E-4</v>
      </c>
      <c r="BB158" s="2">
        <f t="shared" si="190"/>
        <v>1.0566913129073097E-4</v>
      </c>
      <c r="BC158" s="2">
        <f t="shared" si="190"/>
        <v>7.5067398578454458E-4</v>
      </c>
      <c r="BD158" s="2">
        <f t="shared" si="190"/>
        <v>5.0009335894607432E-7</v>
      </c>
      <c r="BE158" s="2">
        <f t="shared" si="190"/>
        <v>2.1528657089164849E-4</v>
      </c>
      <c r="BF158" s="2">
        <f t="shared" si="190"/>
        <v>5.7718914875173888E-6</v>
      </c>
      <c r="BG158" s="2">
        <f t="shared" si="190"/>
        <v>1.5875775798761538E-3</v>
      </c>
      <c r="BH158" s="2">
        <f t="shared" si="190"/>
        <v>4.0315576847760326E-4</v>
      </c>
      <c r="BI158" s="2">
        <f t="shared" si="190"/>
        <v>1.2612917941883239E-3</v>
      </c>
      <c r="BJ158" s="2">
        <f t="shared" si="190"/>
        <v>3.5966487816097015E-4</v>
      </c>
      <c r="BK158" s="2">
        <f t="shared" si="190"/>
        <v>3.756368633091256E-3</v>
      </c>
      <c r="BL158" s="2">
        <f t="shared" si="190"/>
        <v>4.0380443017351553E-5</v>
      </c>
      <c r="BM158" s="2">
        <f t="shared" si="190"/>
        <v>5.9327454644986233E-5</v>
      </c>
      <c r="BN158" s="2">
        <f t="shared" ref="BN158:CS158" si="191">IF(BN49&lt;0,BN49*(-1),BN49)</f>
        <v>1.6625680601123349E-6</v>
      </c>
      <c r="BO158" s="2">
        <f t="shared" si="191"/>
        <v>5.6984826493078344E-4</v>
      </c>
      <c r="BP158" s="2">
        <f t="shared" si="191"/>
        <v>6.4431149094446027E-4</v>
      </c>
      <c r="BQ158" s="2">
        <f t="shared" si="191"/>
        <v>8.8819718116184276E-4</v>
      </c>
      <c r="BR158" s="2">
        <f t="shared" si="191"/>
        <v>0.14354073043357118</v>
      </c>
      <c r="BS158" s="2">
        <f t="shared" si="191"/>
        <v>5.1117024313018788E-4</v>
      </c>
      <c r="BT158" s="2">
        <f t="shared" si="191"/>
        <v>4.4564467258680907E-3</v>
      </c>
      <c r="BU158" s="2">
        <f t="shared" si="191"/>
        <v>3.662720875591674E-2</v>
      </c>
      <c r="BV158" s="2">
        <f t="shared" si="191"/>
        <v>5.9297248240142153E-4</v>
      </c>
      <c r="BW158" s="2">
        <f t="shared" si="191"/>
        <v>5.1208798127788668E-3</v>
      </c>
      <c r="BX158" s="2">
        <f t="shared" si="191"/>
        <v>3.9463210227541623E-4</v>
      </c>
      <c r="BY158" s="2">
        <f t="shared" si="191"/>
        <v>3.3191192164849781E-4</v>
      </c>
      <c r="BZ158" s="2">
        <f t="shared" si="191"/>
        <v>1.7245583693181743E-3</v>
      </c>
      <c r="CA158" s="2">
        <f t="shared" si="191"/>
        <v>9.475903753122239E-4</v>
      </c>
      <c r="CB158" s="2">
        <f t="shared" si="191"/>
        <v>3.0875713918021575E-5</v>
      </c>
      <c r="CC158" s="2">
        <f t="shared" si="191"/>
        <v>4.6559623964697039E-3</v>
      </c>
      <c r="CD158" s="2">
        <f t="shared" si="191"/>
        <v>4.7676200567110527E-3</v>
      </c>
      <c r="CE158" s="2">
        <f t="shared" si="191"/>
        <v>1.3860192122017168E-4</v>
      </c>
      <c r="CF158" s="2">
        <f t="shared" si="191"/>
        <v>3.1505085622374196E-4</v>
      </c>
      <c r="CG158" s="2">
        <f t="shared" si="191"/>
        <v>5.2423859228065695E-3</v>
      </c>
      <c r="CH158" s="2">
        <f t="shared" si="191"/>
        <v>1.9267153735835763E-4</v>
      </c>
      <c r="CI158" s="2">
        <f t="shared" si="191"/>
        <v>1.8217052387414778E-4</v>
      </c>
      <c r="CJ158" s="2">
        <f t="shared" si="191"/>
        <v>4.5664480175346966E-3</v>
      </c>
      <c r="CK158" s="2">
        <f t="shared" si="191"/>
        <v>1.0837308909907861E-3</v>
      </c>
      <c r="CL158" s="2">
        <f t="shared" si="191"/>
        <v>1.5126640852081152E-4</v>
      </c>
      <c r="CM158" s="2">
        <f t="shared" si="191"/>
        <v>1.8266038142442653E-3</v>
      </c>
      <c r="CN158" s="2">
        <f t="shared" si="191"/>
        <v>3.2412595213671125E-4</v>
      </c>
      <c r="CO158" s="2">
        <f t="shared" si="191"/>
        <v>1.3416178929404055E-4</v>
      </c>
      <c r="CP158" s="2">
        <f t="shared" si="191"/>
        <v>3.1716102671475177E-4</v>
      </c>
      <c r="CQ158" s="2">
        <f t="shared" si="191"/>
        <v>1.3973685092458776E-3</v>
      </c>
      <c r="CR158" s="2">
        <f t="shared" si="191"/>
        <v>3.9863292364827885E-5</v>
      </c>
      <c r="CS158" s="2">
        <f t="shared" si="191"/>
        <v>7.7083596802918208E-5</v>
      </c>
      <c r="CT158" s="2">
        <f t="shared" ref="CT158:CZ158" si="192">IF(CT49&lt;0,CT49*(-1),CT49)</f>
        <v>1.7943096025541116E-4</v>
      </c>
      <c r="CU158" s="2">
        <f t="shared" si="192"/>
        <v>1.9471082747707369E-4</v>
      </c>
      <c r="CV158" s="2">
        <f t="shared" si="192"/>
        <v>6.8738306048743425E-4</v>
      </c>
      <c r="CW158" s="2">
        <f t="shared" si="192"/>
        <v>1.3915434715165986E-3</v>
      </c>
      <c r="CX158" s="2">
        <f t="shared" si="192"/>
        <v>1.0708278885314115E-3</v>
      </c>
      <c r="CY158" s="2">
        <f t="shared" si="192"/>
        <v>0.10741750788989757</v>
      </c>
      <c r="CZ158" s="2">
        <f t="shared" si="192"/>
        <v>6.6055826608078405E-2</v>
      </c>
      <c r="DA158" s="2">
        <f t="shared" si="12"/>
        <v>7861.1574512669176</v>
      </c>
      <c r="DB158" s="2"/>
    </row>
    <row r="159" spans="1:106" x14ac:dyDescent="0.25">
      <c r="A159" s="2" t="s">
        <v>543</v>
      </c>
      <c r="B159" s="2">
        <f t="shared" ref="B159:AG159" si="193">IF(B50&lt;0,B50*(-1),B50)</f>
        <v>1.2726021440978563E-3</v>
      </c>
      <c r="C159" s="2">
        <f t="shared" si="193"/>
        <v>1.2393964357228238</v>
      </c>
      <c r="D159" s="2">
        <f t="shared" si="193"/>
        <v>3.513802224310858E-4</v>
      </c>
      <c r="E159" s="2">
        <f t="shared" si="193"/>
        <v>4.7291267693569949E-3</v>
      </c>
      <c r="F159" s="2">
        <f t="shared" si="193"/>
        <v>8.8946520295323239E-3</v>
      </c>
      <c r="G159" s="2">
        <f t="shared" si="193"/>
        <v>9.1558331030217488E-2</v>
      </c>
      <c r="H159" s="2">
        <f t="shared" si="193"/>
        <v>1.010793195889903E-2</v>
      </c>
      <c r="I159" s="2">
        <f t="shared" si="193"/>
        <v>9.9306884184274247E-3</v>
      </c>
      <c r="J159" s="2">
        <f t="shared" si="193"/>
        <v>8.7670981936529557E-3</v>
      </c>
      <c r="K159" s="2">
        <f t="shared" si="193"/>
        <v>4.897662291078575E-3</v>
      </c>
      <c r="L159" s="2">
        <f t="shared" si="193"/>
        <v>4.2823508797287246E-3</v>
      </c>
      <c r="M159" s="2">
        <f t="shared" si="193"/>
        <v>1.7228889669208769E-2</v>
      </c>
      <c r="N159" s="2">
        <f t="shared" si="193"/>
        <v>4.4668890676957673E-3</v>
      </c>
      <c r="O159" s="2">
        <f t="shared" si="193"/>
        <v>0.44104120764375665</v>
      </c>
      <c r="P159" s="2">
        <f t="shared" si="193"/>
        <v>0.11482395606640683</v>
      </c>
      <c r="Q159" s="2">
        <f t="shared" si="193"/>
        <v>7.5233243445062215E-2</v>
      </c>
      <c r="R159" s="2">
        <f t="shared" si="193"/>
        <v>0.18651867444019388</v>
      </c>
      <c r="S159" s="2">
        <f t="shared" si="193"/>
        <v>6.0320191230269771E-3</v>
      </c>
      <c r="T159" s="2">
        <f t="shared" si="193"/>
        <v>116.92439789543349</v>
      </c>
      <c r="U159" s="2">
        <f t="shared" si="193"/>
        <v>176.06417904549897</v>
      </c>
      <c r="V159" s="2">
        <f t="shared" si="193"/>
        <v>0.73944862466508532</v>
      </c>
      <c r="W159" s="2">
        <f t="shared" si="193"/>
        <v>127.21944163343706</v>
      </c>
      <c r="X159" s="2">
        <f t="shared" si="193"/>
        <v>240.10288197416142</v>
      </c>
      <c r="Y159" s="2">
        <f t="shared" si="193"/>
        <v>791.8640829332511</v>
      </c>
      <c r="Z159" s="2">
        <f t="shared" si="193"/>
        <v>1.4355619869910186E-3</v>
      </c>
      <c r="AA159" s="2">
        <f t="shared" si="193"/>
        <v>1.5506315758501348</v>
      </c>
      <c r="AB159" s="2">
        <f t="shared" si="193"/>
        <v>0.39361272675955661</v>
      </c>
      <c r="AC159" s="2">
        <f t="shared" si="193"/>
        <v>28.765394499063241</v>
      </c>
      <c r="AD159" s="2">
        <f t="shared" si="193"/>
        <v>1.6753463934341006</v>
      </c>
      <c r="AE159" s="2">
        <f t="shared" si="193"/>
        <v>6.3740887377003972</v>
      </c>
      <c r="AF159" s="2">
        <f t="shared" si="193"/>
        <v>0.56826597007297863</v>
      </c>
      <c r="AG159" s="2">
        <f t="shared" si="193"/>
        <v>1.4603193345902952</v>
      </c>
      <c r="AH159" s="2">
        <f t="shared" ref="AH159:BM159" si="194">IF(AH50&lt;0,AH50*(-1),AH50)</f>
        <v>295.0054833995552</v>
      </c>
      <c r="AI159" s="2">
        <f t="shared" si="194"/>
        <v>4.498796464868108</v>
      </c>
      <c r="AJ159" s="2">
        <f t="shared" si="194"/>
        <v>0.25895728894140291</v>
      </c>
      <c r="AK159" s="2">
        <f t="shared" si="194"/>
        <v>96.671570693816207</v>
      </c>
      <c r="AL159" s="2">
        <f t="shared" si="194"/>
        <v>35.035109116016933</v>
      </c>
      <c r="AM159" s="2">
        <f t="shared" si="194"/>
        <v>0.53929396124620066</v>
      </c>
      <c r="AN159" s="2">
        <f t="shared" si="194"/>
        <v>10.709348487054138</v>
      </c>
      <c r="AO159" s="2">
        <f t="shared" si="194"/>
        <v>21.041704302286995</v>
      </c>
      <c r="AP159" s="2">
        <f t="shared" si="194"/>
        <v>172.17300657998064</v>
      </c>
      <c r="AQ159" s="2">
        <f t="shared" si="194"/>
        <v>7.7657027610536078</v>
      </c>
      <c r="AR159" s="2">
        <f t="shared" si="194"/>
        <v>128.39084814266965</v>
      </c>
      <c r="AS159" s="2">
        <f t="shared" si="194"/>
        <v>11.326436003268842</v>
      </c>
      <c r="AT159" s="2">
        <f t="shared" si="194"/>
        <v>28.70125157338823</v>
      </c>
      <c r="AU159" s="2">
        <f t="shared" si="194"/>
        <v>0.327803482019557</v>
      </c>
      <c r="AV159" s="2">
        <f t="shared" si="194"/>
        <v>39.266072103706556</v>
      </c>
      <c r="AW159" s="2">
        <f t="shared" si="194"/>
        <v>9955.2362697608751</v>
      </c>
      <c r="AX159" s="2">
        <f t="shared" si="194"/>
        <v>1.477569221794937</v>
      </c>
      <c r="AY159" s="2">
        <f t="shared" si="194"/>
        <v>0.15013529016799887</v>
      </c>
      <c r="AZ159" s="2">
        <f t="shared" si="194"/>
        <v>12.785101909590857</v>
      </c>
      <c r="BA159" s="2">
        <f t="shared" si="194"/>
        <v>7.7476164479537424E-3</v>
      </c>
      <c r="BB159" s="2">
        <f t="shared" si="194"/>
        <v>7.4277530285893345E-3</v>
      </c>
      <c r="BC159" s="2">
        <f t="shared" si="194"/>
        <v>1.4915913423820371E-2</v>
      </c>
      <c r="BD159" s="2">
        <f t="shared" si="194"/>
        <v>2.4515527356383515E-4</v>
      </c>
      <c r="BE159" s="2">
        <f t="shared" si="194"/>
        <v>1.3812737738406966E-2</v>
      </c>
      <c r="BF159" s="2">
        <f t="shared" si="194"/>
        <v>8.0978242017609725E-5</v>
      </c>
      <c r="BG159" s="2">
        <f t="shared" si="194"/>
        <v>1.1427130167902533E-2</v>
      </c>
      <c r="BH159" s="2">
        <f t="shared" si="194"/>
        <v>6.2990197385914826E-4</v>
      </c>
      <c r="BI159" s="2">
        <f t="shared" si="194"/>
        <v>4.7299547453601321E-2</v>
      </c>
      <c r="BJ159" s="2">
        <f t="shared" si="194"/>
        <v>2.800175757018053E-2</v>
      </c>
      <c r="BK159" s="2">
        <f t="shared" si="194"/>
        <v>3.4366681205199257E-2</v>
      </c>
      <c r="BL159" s="2">
        <f t="shared" si="194"/>
        <v>1.4579980646449719E-3</v>
      </c>
      <c r="BM159" s="2">
        <f t="shared" si="194"/>
        <v>3.3166350283106993E-3</v>
      </c>
      <c r="BN159" s="2">
        <f t="shared" ref="BN159:CS159" si="195">IF(BN50&lt;0,BN50*(-1),BN50)</f>
        <v>4.6394076241682569E-2</v>
      </c>
      <c r="BO159" s="2">
        <f t="shared" si="195"/>
        <v>3.7561566493593546E-4</v>
      </c>
      <c r="BP159" s="2">
        <f t="shared" si="195"/>
        <v>7.2354064923985106E-3</v>
      </c>
      <c r="BQ159" s="2">
        <f t="shared" si="195"/>
        <v>8.5349059508530445E-3</v>
      </c>
      <c r="BR159" s="2">
        <f t="shared" si="195"/>
        <v>3.4893170242767777</v>
      </c>
      <c r="BS159" s="2">
        <f t="shared" si="195"/>
        <v>1.2929566733867137E-2</v>
      </c>
      <c r="BT159" s="2">
        <f t="shared" si="195"/>
        <v>9.2963837465532606E-2</v>
      </c>
      <c r="BU159" s="2">
        <f t="shared" si="195"/>
        <v>0.23980355710007473</v>
      </c>
      <c r="BV159" s="2">
        <f t="shared" si="195"/>
        <v>5.0602196370462593E-2</v>
      </c>
      <c r="BW159" s="2">
        <f t="shared" si="195"/>
        <v>7.4607099529515608E-2</v>
      </c>
      <c r="BX159" s="2">
        <f t="shared" si="195"/>
        <v>5.4713937179293737E-3</v>
      </c>
      <c r="BY159" s="2">
        <f t="shared" si="195"/>
        <v>2.8741883048553518E-2</v>
      </c>
      <c r="BZ159" s="2">
        <f t="shared" si="195"/>
        <v>1.0217058939986146E-2</v>
      </c>
      <c r="CA159" s="2">
        <f t="shared" si="195"/>
        <v>1.6268360818733285E-2</v>
      </c>
      <c r="CB159" s="2">
        <f t="shared" si="195"/>
        <v>3.1888444875391997E-3</v>
      </c>
      <c r="CC159" s="2">
        <f t="shared" si="195"/>
        <v>0.13703714970202441</v>
      </c>
      <c r="CD159" s="2">
        <f t="shared" si="195"/>
        <v>0.17503372192457789</v>
      </c>
      <c r="CE159" s="2">
        <f t="shared" si="195"/>
        <v>1.2706222169295955E-2</v>
      </c>
      <c r="CF159" s="2">
        <f t="shared" si="195"/>
        <v>1.0628241684469408E-2</v>
      </c>
      <c r="CG159" s="2">
        <f t="shared" si="195"/>
        <v>0.17405160660909225</v>
      </c>
      <c r="CH159" s="2">
        <f t="shared" si="195"/>
        <v>2.1232736236123984E-2</v>
      </c>
      <c r="CI159" s="2">
        <f t="shared" si="195"/>
        <v>1.6878091908412163E-3</v>
      </c>
      <c r="CJ159" s="2">
        <f t="shared" si="195"/>
        <v>0.12897467339368518</v>
      </c>
      <c r="CK159" s="2">
        <f t="shared" si="195"/>
        <v>4.5587264788746751E-3</v>
      </c>
      <c r="CL159" s="2">
        <f t="shared" si="195"/>
        <v>7.308756842370201E-4</v>
      </c>
      <c r="CM159" s="2">
        <f t="shared" si="195"/>
        <v>2.5062479011069172E-2</v>
      </c>
      <c r="CN159" s="2">
        <f t="shared" si="195"/>
        <v>1.1441605326403703E-2</v>
      </c>
      <c r="CO159" s="2">
        <f t="shared" si="195"/>
        <v>9.8831381018467113E-2</v>
      </c>
      <c r="CP159" s="2">
        <f t="shared" si="195"/>
        <v>1.5643285536270923E-4</v>
      </c>
      <c r="CQ159" s="2">
        <f t="shared" si="195"/>
        <v>2.1871948491371196E-2</v>
      </c>
      <c r="CR159" s="2">
        <f t="shared" si="195"/>
        <v>7.4037244732960694E-4</v>
      </c>
      <c r="CS159" s="2">
        <f t="shared" si="195"/>
        <v>2.0098307809557348E-4</v>
      </c>
      <c r="CT159" s="2">
        <f t="shared" ref="CT159:CZ159" si="196">IF(CT50&lt;0,CT50*(-1),CT50)</f>
        <v>1.4981479114304364E-3</v>
      </c>
      <c r="CU159" s="2">
        <f t="shared" si="196"/>
        <v>9.8901537947904128E-4</v>
      </c>
      <c r="CV159" s="2">
        <f t="shared" si="196"/>
        <v>6.7586179800400714E-3</v>
      </c>
      <c r="CW159" s="2">
        <f t="shared" si="196"/>
        <v>4.422861670718703E-3</v>
      </c>
      <c r="CX159" s="2">
        <f t="shared" si="196"/>
        <v>2.0008983027178573E-2</v>
      </c>
      <c r="CY159" s="2">
        <f t="shared" si="196"/>
        <v>2.0469328301763845E-2</v>
      </c>
      <c r="CZ159" s="2">
        <f t="shared" si="196"/>
        <v>10.907689710113175</v>
      </c>
      <c r="DA159" s="2">
        <f t="shared" si="12"/>
        <v>12333.337684849463</v>
      </c>
      <c r="DB159" s="2"/>
    </row>
    <row r="160" spans="1:106" x14ac:dyDescent="0.25">
      <c r="A160" s="2" t="s">
        <v>544</v>
      </c>
      <c r="B160" s="2">
        <f t="shared" ref="B160:AG160" si="197">IF(B51&lt;0,B51*(-1),B51)</f>
        <v>2.3653000667313556E-4</v>
      </c>
      <c r="C160" s="2">
        <f t="shared" si="197"/>
        <v>1.1621246064571003E-4</v>
      </c>
      <c r="D160" s="2">
        <f t="shared" si="197"/>
        <v>3.7752261423966427E-4</v>
      </c>
      <c r="E160" s="2">
        <f t="shared" si="197"/>
        <v>1.6762740146522015E-3</v>
      </c>
      <c r="F160" s="2">
        <f t="shared" si="197"/>
        <v>2.372840597142778E-2</v>
      </c>
      <c r="G160" s="2">
        <f t="shared" si="197"/>
        <v>1.5509919375671477E-2</v>
      </c>
      <c r="H160" s="2">
        <f t="shared" si="197"/>
        <v>2.6367249378367319E-2</v>
      </c>
      <c r="I160" s="2">
        <f t="shared" si="197"/>
        <v>2.3395268415810078E-4</v>
      </c>
      <c r="J160" s="2">
        <f t="shared" si="197"/>
        <v>4.5907699495220666E-4</v>
      </c>
      <c r="K160" s="2">
        <f t="shared" si="197"/>
        <v>1.353284737645899E-3</v>
      </c>
      <c r="L160" s="2">
        <f t="shared" si="197"/>
        <v>2.5160684718416315E-3</v>
      </c>
      <c r="M160" s="2">
        <f t="shared" si="197"/>
        <v>8.2479051843267204E-3</v>
      </c>
      <c r="N160" s="2">
        <f t="shared" si="197"/>
        <v>5.2145320230082559E-3</v>
      </c>
      <c r="O160" s="2">
        <f t="shared" si="197"/>
        <v>1.525579711221603E-2</v>
      </c>
      <c r="P160" s="2">
        <f t="shared" si="197"/>
        <v>4.4391686340503611E-3</v>
      </c>
      <c r="Q160" s="2">
        <f t="shared" si="197"/>
        <v>2.620799009702468E-3</v>
      </c>
      <c r="R160" s="2">
        <f t="shared" si="197"/>
        <v>1.6673060058512018E-2</v>
      </c>
      <c r="S160" s="2">
        <f t="shared" si="197"/>
        <v>1.7262266552396932E-3</v>
      </c>
      <c r="T160" s="2">
        <f t="shared" si="197"/>
        <v>4.1263453181377754</v>
      </c>
      <c r="U160" s="2">
        <f t="shared" si="197"/>
        <v>3.9407455587106011E-2</v>
      </c>
      <c r="V160" s="2">
        <f t="shared" si="197"/>
        <v>3.1471626628962746E-3</v>
      </c>
      <c r="W160" s="2">
        <f t="shared" si="197"/>
        <v>1.5574255128516623E-2</v>
      </c>
      <c r="X160" s="2">
        <f t="shared" si="197"/>
        <v>0.19668381746550612</v>
      </c>
      <c r="Y160" s="2">
        <f t="shared" si="197"/>
        <v>9.0248248433634326E-2</v>
      </c>
      <c r="Z160" s="2">
        <f t="shared" si="197"/>
        <v>3.3818460748451518E-3</v>
      </c>
      <c r="AA160" s="2">
        <f t="shared" si="197"/>
        <v>1.8626705410682787E-2</v>
      </c>
      <c r="AB160" s="2">
        <f t="shared" si="197"/>
        <v>4.8138534315113543E-3</v>
      </c>
      <c r="AC160" s="2">
        <f t="shared" si="197"/>
        <v>4.1870620533308811E-2</v>
      </c>
      <c r="AD160" s="2">
        <f t="shared" si="197"/>
        <v>0.51785202900297556</v>
      </c>
      <c r="AE160" s="2">
        <f t="shared" si="197"/>
        <v>0.11705955957799247</v>
      </c>
      <c r="AF160" s="2">
        <f t="shared" si="197"/>
        <v>0.19383245203896832</v>
      </c>
      <c r="AG160" s="2">
        <f t="shared" si="197"/>
        <v>1.4775878043272295E-2</v>
      </c>
      <c r="AH160" s="2">
        <f t="shared" ref="AH160:BM160" si="198">IF(AH51&lt;0,AH51*(-1),AH51)</f>
        <v>0.93662146308959127</v>
      </c>
      <c r="AI160" s="2">
        <f t="shared" si="198"/>
        <v>2.5405421905131398E-3</v>
      </c>
      <c r="AJ160" s="2">
        <f t="shared" si="198"/>
        <v>0.2429499770768144</v>
      </c>
      <c r="AK160" s="2">
        <f t="shared" si="198"/>
        <v>13.125427960880762</v>
      </c>
      <c r="AL160" s="2">
        <f t="shared" si="198"/>
        <v>5.3038643281152549</v>
      </c>
      <c r="AM160" s="2">
        <f t="shared" si="198"/>
        <v>8.4107886865636139E-3</v>
      </c>
      <c r="AN160" s="2">
        <f t="shared" si="198"/>
        <v>0.32974702626721225</v>
      </c>
      <c r="AO160" s="2">
        <f t="shared" si="198"/>
        <v>0.14580094096817808</v>
      </c>
      <c r="AP160" s="2">
        <f t="shared" si="198"/>
        <v>0.37553610945756949</v>
      </c>
      <c r="AQ160" s="2">
        <f t="shared" si="198"/>
        <v>75.808449575172816</v>
      </c>
      <c r="AR160" s="2">
        <f t="shared" si="198"/>
        <v>1.4395949156115122</v>
      </c>
      <c r="AS160" s="2">
        <f t="shared" si="198"/>
        <v>3.1482044430023448E-2</v>
      </c>
      <c r="AT160" s="2">
        <f t="shared" si="198"/>
        <v>44.847801645010911</v>
      </c>
      <c r="AU160" s="2">
        <f t="shared" si="198"/>
        <v>7.0332221054899918E-2</v>
      </c>
      <c r="AV160" s="2">
        <f t="shared" si="198"/>
        <v>7.6518938149410853E-2</v>
      </c>
      <c r="AW160" s="2">
        <f t="shared" si="198"/>
        <v>7.4157047322991554E-2</v>
      </c>
      <c r="AX160" s="2">
        <f t="shared" si="198"/>
        <v>1073.7570432394007</v>
      </c>
      <c r="AY160" s="2">
        <f t="shared" si="198"/>
        <v>15.030154152177849</v>
      </c>
      <c r="AZ160" s="2">
        <f t="shared" si="198"/>
        <v>0.16027164959650353</v>
      </c>
      <c r="BA160" s="2">
        <f t="shared" si="198"/>
        <v>5.8621971324878119E-3</v>
      </c>
      <c r="BB160" s="2">
        <f t="shared" si="198"/>
        <v>2.5299280091460874E-3</v>
      </c>
      <c r="BC160" s="2">
        <f t="shared" si="198"/>
        <v>2.0425268853017098E-2</v>
      </c>
      <c r="BD160" s="2">
        <f t="shared" si="198"/>
        <v>4.0319783469296155E-4</v>
      </c>
      <c r="BE160" s="2">
        <f t="shared" si="198"/>
        <v>4.0218324715401987E-5</v>
      </c>
      <c r="BF160" s="2">
        <f t="shared" si="198"/>
        <v>6.6060685529817321E-5</v>
      </c>
      <c r="BG160" s="2">
        <f t="shared" si="198"/>
        <v>1.1907689495850526E-2</v>
      </c>
      <c r="BH160" s="2">
        <f t="shared" si="198"/>
        <v>7.7597666890223405E-3</v>
      </c>
      <c r="BI160" s="2">
        <f t="shared" si="198"/>
        <v>6.3191233032112715E-3</v>
      </c>
      <c r="BJ160" s="2">
        <f t="shared" si="198"/>
        <v>1.2852000645477091E-2</v>
      </c>
      <c r="BK160" s="2">
        <f t="shared" si="198"/>
        <v>3.0609872191401877E-2</v>
      </c>
      <c r="BL160" s="2">
        <f t="shared" si="198"/>
        <v>3.6427798838090109E-4</v>
      </c>
      <c r="BM160" s="2">
        <f t="shared" si="198"/>
        <v>1.6984774650717904E-3</v>
      </c>
      <c r="BN160" s="2">
        <f t="shared" ref="BN160:CS160" si="199">IF(BN51&lt;0,BN51*(-1),BN51)</f>
        <v>1.3752663965246992E-2</v>
      </c>
      <c r="BO160" s="2">
        <f t="shared" si="199"/>
        <v>7.5149369405806965E-3</v>
      </c>
      <c r="BP160" s="2">
        <f t="shared" si="199"/>
        <v>2.447077420654864E-3</v>
      </c>
      <c r="BQ160" s="2">
        <f t="shared" si="199"/>
        <v>4.9118868650208647E-3</v>
      </c>
      <c r="BR160" s="2">
        <f t="shared" si="199"/>
        <v>8.9314440263965622E-4</v>
      </c>
      <c r="BS160" s="2">
        <f t="shared" si="199"/>
        <v>2.8981891501420887E-3</v>
      </c>
      <c r="BT160" s="2">
        <f t="shared" si="199"/>
        <v>2.338887510494736E-2</v>
      </c>
      <c r="BU160" s="2">
        <f t="shared" si="199"/>
        <v>0.12939647043812741</v>
      </c>
      <c r="BV160" s="2">
        <f t="shared" si="199"/>
        <v>0.12247234531805762</v>
      </c>
      <c r="BW160" s="2">
        <f t="shared" si="199"/>
        <v>3.2734734451160319E-2</v>
      </c>
      <c r="BX160" s="2">
        <f t="shared" si="199"/>
        <v>1.6075564824603594E-3</v>
      </c>
      <c r="BY160" s="2">
        <f t="shared" si="199"/>
        <v>3.5710682253980996E-3</v>
      </c>
      <c r="BZ160" s="2">
        <f t="shared" si="199"/>
        <v>1.1671192892242388E-2</v>
      </c>
      <c r="CA160" s="2">
        <f t="shared" si="199"/>
        <v>6.0686668823013434E-3</v>
      </c>
      <c r="CB160" s="2">
        <f t="shared" si="199"/>
        <v>3.6618554382135127E-3</v>
      </c>
      <c r="CC160" s="2">
        <f t="shared" si="199"/>
        <v>3.125799543109764E-2</v>
      </c>
      <c r="CD160" s="2">
        <f t="shared" si="199"/>
        <v>4.4520125736697835E-3</v>
      </c>
      <c r="CE160" s="2">
        <f t="shared" si="199"/>
        <v>3.5529907435507546E-3</v>
      </c>
      <c r="CF160" s="2">
        <f t="shared" si="199"/>
        <v>1.9962153238057834E-3</v>
      </c>
      <c r="CG160" s="2">
        <f t="shared" si="199"/>
        <v>1.0152396994631552E-2</v>
      </c>
      <c r="CH160" s="2">
        <f t="shared" si="199"/>
        <v>1.2926675639921448E-2</v>
      </c>
      <c r="CI160" s="2">
        <f t="shared" si="199"/>
        <v>2.1405561275787688E-3</v>
      </c>
      <c r="CJ160" s="2">
        <f t="shared" si="199"/>
        <v>1.4743510320425202E-3</v>
      </c>
      <c r="CK160" s="2">
        <f t="shared" si="199"/>
        <v>6.6420846263461897E-3</v>
      </c>
      <c r="CL160" s="2">
        <f t="shared" si="199"/>
        <v>3.4566196478488243E-3</v>
      </c>
      <c r="CM160" s="2">
        <f t="shared" si="199"/>
        <v>2.6406259326314796E-2</v>
      </c>
      <c r="CN160" s="2">
        <f t="shared" si="199"/>
        <v>3.467842044257069E-3</v>
      </c>
      <c r="CO160" s="2">
        <f t="shared" si="199"/>
        <v>4.2324655076614898E-2</v>
      </c>
      <c r="CP160" s="2">
        <f t="shared" si="199"/>
        <v>5.7556027220918016E-3</v>
      </c>
      <c r="CQ160" s="2">
        <f t="shared" si="199"/>
        <v>1.5685049280255492E-2</v>
      </c>
      <c r="CR160" s="2">
        <f t="shared" si="199"/>
        <v>1.5189789626338102E-4</v>
      </c>
      <c r="CS160" s="2">
        <f t="shared" si="199"/>
        <v>8.3352244183772239E-4</v>
      </c>
      <c r="CT160" s="2">
        <f t="shared" ref="CT160:CZ160" si="200">IF(CT51&lt;0,CT51*(-1),CT51)</f>
        <v>2.5583429950897241E-3</v>
      </c>
      <c r="CU160" s="2">
        <f t="shared" si="200"/>
        <v>2.4357672009238107E-3</v>
      </c>
      <c r="CV160" s="2">
        <f t="shared" si="200"/>
        <v>1.7663311702550311E-2</v>
      </c>
      <c r="CW160" s="2">
        <f t="shared" si="200"/>
        <v>1.8693159048131625E-2</v>
      </c>
      <c r="CX160" s="2">
        <f t="shared" si="200"/>
        <v>7.8871941194267325E-3</v>
      </c>
      <c r="CY160" s="2">
        <f t="shared" si="200"/>
        <v>8.5334137048365122E-3</v>
      </c>
      <c r="CZ160" s="2">
        <f t="shared" si="200"/>
        <v>6.7514742257097851</v>
      </c>
      <c r="DA160" s="2">
        <f t="shared" si="12"/>
        <v>1244.7268266355809</v>
      </c>
      <c r="DB160" s="2"/>
    </row>
    <row r="161" spans="1:106" x14ac:dyDescent="0.25">
      <c r="A161" s="2" t="s">
        <v>545</v>
      </c>
      <c r="B161" s="2">
        <f t="shared" ref="B161:AG161" si="201">IF(B52&lt;0,B52*(-1),B52)</f>
        <v>9.4529697322209838E-4</v>
      </c>
      <c r="C161" s="2">
        <f t="shared" si="201"/>
        <v>8.7980197544335059E-4</v>
      </c>
      <c r="D161" s="2">
        <f t="shared" si="201"/>
        <v>2.6292877925992997E-6</v>
      </c>
      <c r="E161" s="2">
        <f t="shared" si="201"/>
        <v>1.8267368236069004E-5</v>
      </c>
      <c r="F161" s="2">
        <f t="shared" si="201"/>
        <v>1.0195215091357568E-4</v>
      </c>
      <c r="G161" s="2">
        <f t="shared" si="201"/>
        <v>1.1396083270617474E-2</v>
      </c>
      <c r="H161" s="2">
        <f t="shared" si="201"/>
        <v>1.1317226699070204E-4</v>
      </c>
      <c r="I161" s="2">
        <f t="shared" si="201"/>
        <v>9.3009066338370361E-5</v>
      </c>
      <c r="J161" s="2">
        <f t="shared" si="201"/>
        <v>2.4188024779547845E-5</v>
      </c>
      <c r="K161" s="2">
        <f t="shared" si="201"/>
        <v>7.9103936222679749E-5</v>
      </c>
      <c r="L161" s="2">
        <f t="shared" si="201"/>
        <v>1.5211383438629156E-5</v>
      </c>
      <c r="M161" s="2">
        <f t="shared" si="201"/>
        <v>1.9145876028043851E-3</v>
      </c>
      <c r="N161" s="2">
        <f t="shared" si="201"/>
        <v>2.2836782363040431E-3</v>
      </c>
      <c r="O161" s="2">
        <f t="shared" si="201"/>
        <v>7.6450346056819996E-3</v>
      </c>
      <c r="P161" s="2">
        <f t="shared" si="201"/>
        <v>6.7418787590356466E-4</v>
      </c>
      <c r="Q161" s="2">
        <f t="shared" si="201"/>
        <v>5.350279169746841E-5</v>
      </c>
      <c r="R161" s="2">
        <f t="shared" si="201"/>
        <v>3.8766540111723202E-4</v>
      </c>
      <c r="S161" s="2">
        <f t="shared" si="201"/>
        <v>1.6625333787656515E-5</v>
      </c>
      <c r="T161" s="2">
        <f t="shared" si="201"/>
        <v>3.4122244687342373</v>
      </c>
      <c r="U161" s="2">
        <f t="shared" si="201"/>
        <v>8.6704180003145837E-2</v>
      </c>
      <c r="V161" s="2">
        <f t="shared" si="201"/>
        <v>6.6837916659112651E-4</v>
      </c>
      <c r="W161" s="2">
        <f t="shared" si="201"/>
        <v>9.0084871382525522E-2</v>
      </c>
      <c r="X161" s="2">
        <f t="shared" si="201"/>
        <v>0.14411945054505537</v>
      </c>
      <c r="Y161" s="2">
        <f t="shared" si="201"/>
        <v>0.30807037757906031</v>
      </c>
      <c r="Z161" s="2">
        <f t="shared" si="201"/>
        <v>5.5743229980809161E-5</v>
      </c>
      <c r="AA161" s="2">
        <f t="shared" si="201"/>
        <v>1.8868866168244569E-2</v>
      </c>
      <c r="AB161" s="2">
        <f t="shared" si="201"/>
        <v>2.8130301068590047E-2</v>
      </c>
      <c r="AC161" s="2">
        <f t="shared" si="201"/>
        <v>0.15687292588970703</v>
      </c>
      <c r="AD161" s="2">
        <f t="shared" si="201"/>
        <v>0.1619173270125267</v>
      </c>
      <c r="AE161" s="2">
        <f t="shared" si="201"/>
        <v>3.2254742450135154E-2</v>
      </c>
      <c r="AF161" s="2">
        <f t="shared" si="201"/>
        <v>4.1464191774720049E-2</v>
      </c>
      <c r="AG161" s="2">
        <f t="shared" si="201"/>
        <v>5.8138956955138266E-3</v>
      </c>
      <c r="AH161" s="2">
        <f t="shared" ref="AH161:BM161" si="202">IF(AH52&lt;0,AH52*(-1),AH52)</f>
        <v>5.0405754139365815</v>
      </c>
      <c r="AI161" s="2">
        <f t="shared" si="202"/>
        <v>2.8166302489409656E-2</v>
      </c>
      <c r="AJ161" s="2">
        <f t="shared" si="202"/>
        <v>2.4198672853572631</v>
      </c>
      <c r="AK161" s="2">
        <f t="shared" si="202"/>
        <v>38.866299921672343</v>
      </c>
      <c r="AL161" s="2">
        <f t="shared" si="202"/>
        <v>21.338367727680858</v>
      </c>
      <c r="AM161" s="2">
        <f t="shared" si="202"/>
        <v>0.50769004337406443</v>
      </c>
      <c r="AN161" s="2">
        <f t="shared" si="202"/>
        <v>8.3696307570282062</v>
      </c>
      <c r="AO161" s="2">
        <f t="shared" si="202"/>
        <v>23.34838067520468</v>
      </c>
      <c r="AP161" s="2">
        <f t="shared" si="202"/>
        <v>36.23621795011335</v>
      </c>
      <c r="AQ161" s="2">
        <f t="shared" si="202"/>
        <v>22.612189383766712</v>
      </c>
      <c r="AR161" s="2">
        <f t="shared" si="202"/>
        <v>4.0262213972231411</v>
      </c>
      <c r="AS161" s="2">
        <f t="shared" si="202"/>
        <v>8.6310011697641187E-3</v>
      </c>
      <c r="AT161" s="2">
        <f t="shared" si="202"/>
        <v>0.5425448444184382</v>
      </c>
      <c r="AU161" s="2">
        <f t="shared" si="202"/>
        <v>0.47082524905843859</v>
      </c>
      <c r="AV161" s="2">
        <f t="shared" si="202"/>
        <v>2.4038959602641614</v>
      </c>
      <c r="AW161" s="2">
        <f t="shared" si="202"/>
        <v>3.0054611832681841</v>
      </c>
      <c r="AX161" s="2">
        <f t="shared" si="202"/>
        <v>1.6604292567159007E-2</v>
      </c>
      <c r="AY161" s="2">
        <f t="shared" si="202"/>
        <v>3656.7029709294966</v>
      </c>
      <c r="AZ161" s="2">
        <f t="shared" si="202"/>
        <v>9.9993276188193256</v>
      </c>
      <c r="BA161" s="2">
        <f t="shared" si="202"/>
        <v>9.2965551345414177E-6</v>
      </c>
      <c r="BB161" s="2">
        <f t="shared" si="202"/>
        <v>2.4166051667606769E-5</v>
      </c>
      <c r="BC161" s="2">
        <f t="shared" si="202"/>
        <v>1.4669804919442697E-4</v>
      </c>
      <c r="BD161" s="2">
        <f t="shared" si="202"/>
        <v>7.0833939660452927E-6</v>
      </c>
      <c r="BE161" s="2">
        <f t="shared" si="202"/>
        <v>6.3204691400364776E-5</v>
      </c>
      <c r="BF161" s="2">
        <f t="shared" si="202"/>
        <v>9.3474611929239559E-8</v>
      </c>
      <c r="BG161" s="2">
        <f t="shared" si="202"/>
        <v>1.7373084654437321E-4</v>
      </c>
      <c r="BH161" s="2">
        <f t="shared" si="202"/>
        <v>1.0883995736676866E-5</v>
      </c>
      <c r="BI161" s="2">
        <f t="shared" si="202"/>
        <v>4.6755667891140718E-5</v>
      </c>
      <c r="BJ161" s="2">
        <f t="shared" si="202"/>
        <v>9.2291458024362782E-5</v>
      </c>
      <c r="BK161" s="2">
        <f t="shared" si="202"/>
        <v>2.6582638944461223E-4</v>
      </c>
      <c r="BL161" s="2">
        <f t="shared" si="202"/>
        <v>3.6913115940562236E-6</v>
      </c>
      <c r="BM161" s="2">
        <f t="shared" si="202"/>
        <v>1.7136105900483756E-5</v>
      </c>
      <c r="BN161" s="2">
        <f t="shared" ref="BN161:CS161" si="203">IF(BN52&lt;0,BN52*(-1),BN52)</f>
        <v>1.0900977359185049E-4</v>
      </c>
      <c r="BO161" s="2">
        <f t="shared" si="203"/>
        <v>6.1998570330956682E-6</v>
      </c>
      <c r="BP161" s="2">
        <f t="shared" si="203"/>
        <v>1.0627362006587759E-4</v>
      </c>
      <c r="BQ161" s="2">
        <f t="shared" si="203"/>
        <v>1.4198121816377807E-4</v>
      </c>
      <c r="BR161" s="2">
        <f t="shared" si="203"/>
        <v>2.1062516136736154E-3</v>
      </c>
      <c r="BS161" s="2">
        <f t="shared" si="203"/>
        <v>3.0812311491157374E-6</v>
      </c>
      <c r="BT161" s="2">
        <f t="shared" si="203"/>
        <v>1.0178578969188834E-4</v>
      </c>
      <c r="BU161" s="2">
        <f t="shared" si="203"/>
        <v>6.3515529906794654E-3</v>
      </c>
      <c r="BV161" s="2">
        <f t="shared" si="203"/>
        <v>1.2215889549018755E-3</v>
      </c>
      <c r="BW161" s="2">
        <f t="shared" si="203"/>
        <v>3.516227536621841E-4</v>
      </c>
      <c r="BX161" s="2">
        <f t="shared" si="203"/>
        <v>7.6513545462564281E-5</v>
      </c>
      <c r="BY161" s="2">
        <f t="shared" si="203"/>
        <v>1.4368461125613408E-4</v>
      </c>
      <c r="BZ161" s="2">
        <f t="shared" si="203"/>
        <v>2.2402923613284997E-4</v>
      </c>
      <c r="CA161" s="2">
        <f t="shared" si="203"/>
        <v>5.0687029846230303E-5</v>
      </c>
      <c r="CB161" s="2">
        <f t="shared" si="203"/>
        <v>4.616585513872451E-6</v>
      </c>
      <c r="CC161" s="2">
        <f t="shared" si="203"/>
        <v>8.6360175238553438E-5</v>
      </c>
      <c r="CD161" s="2">
        <f t="shared" si="203"/>
        <v>1.2136093999970399E-5</v>
      </c>
      <c r="CE161" s="2">
        <f t="shared" si="203"/>
        <v>1.0927194160137432E-4</v>
      </c>
      <c r="CF161" s="2">
        <f t="shared" si="203"/>
        <v>1.3086265600481539E-5</v>
      </c>
      <c r="CG161" s="2">
        <f t="shared" si="203"/>
        <v>1.2017953152199112E-5</v>
      </c>
      <c r="CH161" s="2">
        <f t="shared" si="203"/>
        <v>3.1583521159284089E-5</v>
      </c>
      <c r="CI161" s="2">
        <f t="shared" si="203"/>
        <v>7.1421733140453192E-6</v>
      </c>
      <c r="CJ161" s="2">
        <f t="shared" si="203"/>
        <v>2.3826217863387456E-4</v>
      </c>
      <c r="CK161" s="2">
        <f t="shared" si="203"/>
        <v>1.2955893636190652E-4</v>
      </c>
      <c r="CL161" s="2">
        <f t="shared" si="203"/>
        <v>5.182189922514624E-6</v>
      </c>
      <c r="CM161" s="2">
        <f t="shared" si="203"/>
        <v>2.5163920911452919E-5</v>
      </c>
      <c r="CN161" s="2">
        <f t="shared" si="203"/>
        <v>2.2206601241858692E-5</v>
      </c>
      <c r="CO161" s="2">
        <f t="shared" si="203"/>
        <v>1.713676834009803E-4</v>
      </c>
      <c r="CP161" s="2">
        <f t="shared" si="203"/>
        <v>2.5387546209731937E-6</v>
      </c>
      <c r="CQ161" s="2">
        <f t="shared" si="203"/>
        <v>5.8286568849208464E-7</v>
      </c>
      <c r="CR161" s="2">
        <f t="shared" si="203"/>
        <v>2.0050697397133721E-6</v>
      </c>
      <c r="CS161" s="2">
        <f t="shared" si="203"/>
        <v>7.7489148827547538E-6</v>
      </c>
      <c r="CT161" s="2">
        <f t="shared" ref="CT161:CZ161" si="204">IF(CT52&lt;0,CT52*(-1),CT52)</f>
        <v>4.1579061885732571E-6</v>
      </c>
      <c r="CU161" s="2">
        <f t="shared" si="204"/>
        <v>1.1502653769340787E-5</v>
      </c>
      <c r="CV161" s="2">
        <f t="shared" si="204"/>
        <v>2.7838757383413792E-4</v>
      </c>
      <c r="CW161" s="2">
        <f t="shared" si="204"/>
        <v>7.6403859878837466E-5</v>
      </c>
      <c r="CX161" s="2">
        <f t="shared" si="204"/>
        <v>3.293725160968819E-5</v>
      </c>
      <c r="CY161" s="2">
        <f t="shared" si="204"/>
        <v>1.79112265150565E-2</v>
      </c>
      <c r="CZ161" s="2">
        <f t="shared" si="204"/>
        <v>1.0259301789417918E-2</v>
      </c>
      <c r="DA161" s="2">
        <f t="shared" si="12"/>
        <v>3840.4990715247513</v>
      </c>
      <c r="DB161" s="2"/>
    </row>
    <row r="162" spans="1:106" x14ac:dyDescent="0.25">
      <c r="A162" s="2" t="s">
        <v>546</v>
      </c>
      <c r="B162" s="2">
        <f t="shared" ref="B162:AG162" si="205">IF(B53&lt;0,B53*(-1),B53)</f>
        <v>2.3272871793413268</v>
      </c>
      <c r="C162" s="2">
        <f t="shared" si="205"/>
        <v>5.4419860273590359E-2</v>
      </c>
      <c r="D162" s="2">
        <f t="shared" si="205"/>
        <v>6.6077019711037188E-3</v>
      </c>
      <c r="E162" s="2">
        <f t="shared" si="205"/>
        <v>3.9317637897517965E-2</v>
      </c>
      <c r="F162" s="2">
        <f t="shared" si="205"/>
        <v>0.28300677119923634</v>
      </c>
      <c r="G162" s="2">
        <f t="shared" si="205"/>
        <v>0.50040534302750217</v>
      </c>
      <c r="H162" s="2">
        <f t="shared" si="205"/>
        <v>0.31448651793336069</v>
      </c>
      <c r="I162" s="2">
        <f t="shared" si="205"/>
        <v>3.9766328958926789E-2</v>
      </c>
      <c r="J162" s="2">
        <f t="shared" si="205"/>
        <v>5.2789979685442745E-2</v>
      </c>
      <c r="K162" s="2">
        <f t="shared" si="205"/>
        <v>0.29901789828920133</v>
      </c>
      <c r="L162" s="2">
        <f t="shared" si="205"/>
        <v>0.206005663679516</v>
      </c>
      <c r="M162" s="2">
        <f t="shared" si="205"/>
        <v>4.5849892372622758</v>
      </c>
      <c r="N162" s="2">
        <f t="shared" si="205"/>
        <v>0.58852972622063149</v>
      </c>
      <c r="O162" s="2">
        <f t="shared" si="205"/>
        <v>6.8156506214350543E-2</v>
      </c>
      <c r="P162" s="2">
        <f t="shared" si="205"/>
        <v>1.0913426226418999E-2</v>
      </c>
      <c r="Q162" s="2">
        <f t="shared" si="205"/>
        <v>0.19531115695476942</v>
      </c>
      <c r="R162" s="2">
        <f t="shared" si="205"/>
        <v>1.6367495222038322</v>
      </c>
      <c r="S162" s="2">
        <f t="shared" si="205"/>
        <v>3.4452582239850926E-2</v>
      </c>
      <c r="T162" s="2">
        <f t="shared" si="205"/>
        <v>5.7493534288499291</v>
      </c>
      <c r="U162" s="2">
        <f t="shared" si="205"/>
        <v>2.892676751804828</v>
      </c>
      <c r="V162" s="2">
        <f t="shared" si="205"/>
        <v>4.7615504032335423</v>
      </c>
      <c r="W162" s="2">
        <f t="shared" si="205"/>
        <v>5.0559849599012159</v>
      </c>
      <c r="X162" s="2">
        <f t="shared" si="205"/>
        <v>4.4533339589299459</v>
      </c>
      <c r="Y162" s="2">
        <f t="shared" si="205"/>
        <v>40.294135871841775</v>
      </c>
      <c r="Z162" s="2">
        <f t="shared" si="205"/>
        <v>0.10940350877662386</v>
      </c>
      <c r="AA162" s="2">
        <f t="shared" si="205"/>
        <v>2.7441638881564359</v>
      </c>
      <c r="AB162" s="2">
        <f t="shared" si="205"/>
        <v>3.9144806434254669</v>
      </c>
      <c r="AC162" s="2">
        <f t="shared" si="205"/>
        <v>16.937303188222582</v>
      </c>
      <c r="AD162" s="2">
        <f t="shared" si="205"/>
        <v>18.276354952477821</v>
      </c>
      <c r="AE162" s="2">
        <f t="shared" si="205"/>
        <v>44.026350789205324</v>
      </c>
      <c r="AF162" s="2">
        <f t="shared" si="205"/>
        <v>14.70317896201524</v>
      </c>
      <c r="AG162" s="2">
        <f t="shared" si="205"/>
        <v>39.509971579759949</v>
      </c>
      <c r="AH162" s="2">
        <f t="shared" ref="AH162:BM162" si="206">IF(AH53&lt;0,AH53*(-1),AH53)</f>
        <v>48.171666127956634</v>
      </c>
      <c r="AI162" s="2">
        <f t="shared" si="206"/>
        <v>27.349792427818766</v>
      </c>
      <c r="AJ162" s="2">
        <f t="shared" si="206"/>
        <v>85.085191294149809</v>
      </c>
      <c r="AK162" s="2">
        <f t="shared" si="206"/>
        <v>103.5052691096659</v>
      </c>
      <c r="AL162" s="2">
        <f t="shared" si="206"/>
        <v>68.665551135227361</v>
      </c>
      <c r="AM162" s="2">
        <f t="shared" si="206"/>
        <v>1237.0173213308735</v>
      </c>
      <c r="AN162" s="2">
        <f t="shared" si="206"/>
        <v>1883.1685467803245</v>
      </c>
      <c r="AO162" s="2">
        <f t="shared" si="206"/>
        <v>4352.7029315977134</v>
      </c>
      <c r="AP162" s="2">
        <f t="shared" si="206"/>
        <v>425.62647195256051</v>
      </c>
      <c r="AQ162" s="2">
        <f t="shared" si="206"/>
        <v>6997.9436951269308</v>
      </c>
      <c r="AR162" s="2">
        <f t="shared" si="206"/>
        <v>176.97142981495284</v>
      </c>
      <c r="AS162" s="2">
        <f t="shared" si="206"/>
        <v>9.8373091581443823</v>
      </c>
      <c r="AT162" s="2">
        <f t="shared" si="206"/>
        <v>10.717443929045505</v>
      </c>
      <c r="AU162" s="2">
        <f t="shared" si="206"/>
        <v>1214.634051071276</v>
      </c>
      <c r="AV162" s="2">
        <f t="shared" si="206"/>
        <v>0.52372467697893499</v>
      </c>
      <c r="AW162" s="2">
        <f t="shared" si="206"/>
        <v>389.22281670990367</v>
      </c>
      <c r="AX162" s="2">
        <f t="shared" si="206"/>
        <v>4.3215010824948834</v>
      </c>
      <c r="AY162" s="2">
        <f t="shared" si="206"/>
        <v>14.238566662437139</v>
      </c>
      <c r="AZ162" s="2">
        <f t="shared" si="206"/>
        <v>24623.159990113531</v>
      </c>
      <c r="BA162" s="2">
        <f t="shared" si="206"/>
        <v>3.0109599065028858E-2</v>
      </c>
      <c r="BB162" s="2">
        <f t="shared" si="206"/>
        <v>4.9944346476713974E-2</v>
      </c>
      <c r="BC162" s="2">
        <f t="shared" si="206"/>
        <v>0.34952796965600896</v>
      </c>
      <c r="BD162" s="2">
        <f t="shared" si="206"/>
        <v>1.7033118763731814E-2</v>
      </c>
      <c r="BE162" s="2">
        <f t="shared" si="206"/>
        <v>0.1354013994172294</v>
      </c>
      <c r="BF162" s="2">
        <f t="shared" si="206"/>
        <v>3.8276083009464168E-4</v>
      </c>
      <c r="BG162" s="2">
        <f t="shared" si="206"/>
        <v>0.44720159507387081</v>
      </c>
      <c r="BH162" s="2">
        <f t="shared" si="206"/>
        <v>3.3183928472155344E-2</v>
      </c>
      <c r="BI162" s="2">
        <f t="shared" si="206"/>
        <v>0.17126434922096578</v>
      </c>
      <c r="BJ162" s="2">
        <f t="shared" si="206"/>
        <v>0.20190351879620039</v>
      </c>
      <c r="BK162" s="2">
        <f t="shared" si="206"/>
        <v>0.71913922313945022</v>
      </c>
      <c r="BL162" s="2">
        <f t="shared" si="206"/>
        <v>1.0570749446011218E-2</v>
      </c>
      <c r="BM162" s="2">
        <f t="shared" si="206"/>
        <v>3.6804981880845133E-2</v>
      </c>
      <c r="BN162" s="2">
        <f t="shared" ref="BN162:CS162" si="207">IF(BN53&lt;0,BN53*(-1),BN53)</f>
        <v>0.22068288015329074</v>
      </c>
      <c r="BO162" s="2">
        <f t="shared" si="207"/>
        <v>2.3346135854907857E-2</v>
      </c>
      <c r="BP162" s="2">
        <f t="shared" si="207"/>
        <v>0.26865091174163069</v>
      </c>
      <c r="BQ162" s="2">
        <f t="shared" si="207"/>
        <v>0.35853259460868969</v>
      </c>
      <c r="BR162" s="2">
        <f t="shared" si="207"/>
        <v>2.6720115284489587E-2</v>
      </c>
      <c r="BS162" s="2">
        <f t="shared" si="207"/>
        <v>2.616656757684499E-2</v>
      </c>
      <c r="BT162" s="2">
        <f t="shared" si="207"/>
        <v>0.38886329961925981</v>
      </c>
      <c r="BU162" s="2">
        <f t="shared" si="207"/>
        <v>15.434267371935384</v>
      </c>
      <c r="BV162" s="2">
        <f t="shared" si="207"/>
        <v>2.8542640558901695</v>
      </c>
      <c r="BW162" s="2">
        <f t="shared" si="207"/>
        <v>0.97753072969324251</v>
      </c>
      <c r="BX162" s="2">
        <f t="shared" si="207"/>
        <v>0.18147049327811615</v>
      </c>
      <c r="BY162" s="2">
        <f t="shared" si="207"/>
        <v>0.32183964962975153</v>
      </c>
      <c r="BZ162" s="2">
        <f t="shared" si="207"/>
        <v>0.53352486783991537</v>
      </c>
      <c r="CA162" s="2">
        <f t="shared" si="207"/>
        <v>0.14882171535109734</v>
      </c>
      <c r="CB162" s="2">
        <f t="shared" si="207"/>
        <v>1.3707165054483994E-2</v>
      </c>
      <c r="CC162" s="2">
        <f t="shared" si="207"/>
        <v>1.6384965730367185E-2</v>
      </c>
      <c r="CD162" s="2">
        <f t="shared" si="207"/>
        <v>0.24787608626220248</v>
      </c>
      <c r="CE162" s="2">
        <f t="shared" si="207"/>
        <v>0.25034290082642308</v>
      </c>
      <c r="CF162" s="2">
        <f t="shared" si="207"/>
        <v>4.456345638774506E-2</v>
      </c>
      <c r="CG162" s="2">
        <f t="shared" si="207"/>
        <v>0.19815279730322821</v>
      </c>
      <c r="CH162" s="2">
        <f t="shared" si="207"/>
        <v>6.106425920123737E-2</v>
      </c>
      <c r="CI162" s="2">
        <f t="shared" si="207"/>
        <v>2.1305155360056727E-2</v>
      </c>
      <c r="CJ162" s="2">
        <f t="shared" si="207"/>
        <v>0.74372582083819694</v>
      </c>
      <c r="CK162" s="2">
        <f t="shared" si="207"/>
        <v>0.32032140566385259</v>
      </c>
      <c r="CL162" s="2">
        <f t="shared" si="207"/>
        <v>1.4276871099490052E-2</v>
      </c>
      <c r="CM162" s="2">
        <f t="shared" si="207"/>
        <v>0.11099375903191344</v>
      </c>
      <c r="CN162" s="2">
        <f t="shared" si="207"/>
        <v>3.8031093005624683E-2</v>
      </c>
      <c r="CO162" s="2">
        <f t="shared" si="207"/>
        <v>0.32911360791418431</v>
      </c>
      <c r="CP162" s="2">
        <f t="shared" si="207"/>
        <v>1.138735581122452E-2</v>
      </c>
      <c r="CQ162" s="2">
        <f t="shared" si="207"/>
        <v>4.2121345353254291E-2</v>
      </c>
      <c r="CR162" s="2">
        <f t="shared" si="207"/>
        <v>5.994691406720154E-3</v>
      </c>
      <c r="CS162" s="2">
        <f t="shared" si="207"/>
        <v>1.9453627227690617E-2</v>
      </c>
      <c r="CT162" s="2">
        <f t="shared" ref="CT162:CZ162" si="208">IF(CT53&lt;0,CT53*(-1),CT53)</f>
        <v>1.4053998482343122E-2</v>
      </c>
      <c r="CU162" s="2">
        <f t="shared" si="208"/>
        <v>3.128532788759264E-2</v>
      </c>
      <c r="CV162" s="2">
        <f t="shared" si="208"/>
        <v>0.66374595620833787</v>
      </c>
      <c r="CW162" s="2">
        <f t="shared" si="208"/>
        <v>0.20764013189611674</v>
      </c>
      <c r="CX162" s="2">
        <f t="shared" si="208"/>
        <v>0.11189213034417467</v>
      </c>
      <c r="CY162" s="2">
        <f t="shared" si="208"/>
        <v>44.103536888550082</v>
      </c>
      <c r="CZ162" s="2">
        <f t="shared" si="208"/>
        <v>16.98790734363962</v>
      </c>
      <c r="DA162" s="2">
        <f t="shared" si="12"/>
        <v>41976.109753097349</v>
      </c>
      <c r="DB162" s="2"/>
    </row>
    <row r="163" spans="1:106" x14ac:dyDescent="0.25">
      <c r="A163" s="2" t="s">
        <v>547</v>
      </c>
      <c r="B163" s="2">
        <f t="shared" ref="B163:AG163" si="209">IF(B54&lt;0,B54*(-1),B54)</f>
        <v>2.3753254288124026E-2</v>
      </c>
      <c r="C163" s="2">
        <f t="shared" si="209"/>
        <v>5.7505535610324898E-4</v>
      </c>
      <c r="D163" s="2">
        <f t="shared" si="209"/>
        <v>4.9478834873468713E-3</v>
      </c>
      <c r="E163" s="2">
        <f t="shared" si="209"/>
        <v>2.7477522428728918E-2</v>
      </c>
      <c r="F163" s="2">
        <f t="shared" si="209"/>
        <v>0.46299683116666301</v>
      </c>
      <c r="G163" s="2">
        <f t="shared" si="209"/>
        <v>1.9270661632475594E-2</v>
      </c>
      <c r="H163" s="2">
        <f t="shared" si="209"/>
        <v>0.51380523849792326</v>
      </c>
      <c r="I163" s="2">
        <f t="shared" si="209"/>
        <v>1.540665354003945E-2</v>
      </c>
      <c r="J163" s="2">
        <f t="shared" si="209"/>
        <v>6.096581479788199E-3</v>
      </c>
      <c r="K163" s="2">
        <f t="shared" si="209"/>
        <v>2.7530545229080161E-2</v>
      </c>
      <c r="L163" s="2">
        <f t="shared" si="209"/>
        <v>5.2233746873184828E-2</v>
      </c>
      <c r="M163" s="2">
        <f t="shared" si="209"/>
        <v>0.14795101994411652</v>
      </c>
      <c r="N163" s="2">
        <f t="shared" si="209"/>
        <v>2.7452099495075544E-2</v>
      </c>
      <c r="O163" s="2">
        <f t="shared" si="209"/>
        <v>0.27928834792066937</v>
      </c>
      <c r="P163" s="2">
        <f t="shared" si="209"/>
        <v>0.11805207661673833</v>
      </c>
      <c r="Q163" s="2">
        <f t="shared" si="209"/>
        <v>5.8794981333591068E-2</v>
      </c>
      <c r="R163" s="2">
        <f t="shared" si="209"/>
        <v>0.17456102216061709</v>
      </c>
      <c r="S163" s="2">
        <f t="shared" si="209"/>
        <v>3.8512676606444529E-2</v>
      </c>
      <c r="T163" s="2">
        <f t="shared" si="209"/>
        <v>0.24745413950370221</v>
      </c>
      <c r="U163" s="2">
        <f t="shared" si="209"/>
        <v>9.9895576511926265E-2</v>
      </c>
      <c r="V163" s="2">
        <f t="shared" si="209"/>
        <v>2.3544277456601037E-2</v>
      </c>
      <c r="W163" s="2">
        <f t="shared" si="209"/>
        <v>2.2990372919934998E-2</v>
      </c>
      <c r="X163" s="2">
        <f t="shared" si="209"/>
        <v>1.512505751821891E-2</v>
      </c>
      <c r="Y163" s="2">
        <f t="shared" si="209"/>
        <v>5.9727256937577522E-2</v>
      </c>
      <c r="Z163" s="2">
        <f t="shared" si="209"/>
        <v>4.3989126581955418E-2</v>
      </c>
      <c r="AA163" s="2">
        <f t="shared" si="209"/>
        <v>0.29445762575282686</v>
      </c>
      <c r="AB163" s="2">
        <f t="shared" si="209"/>
        <v>5.1177063032923797E-2</v>
      </c>
      <c r="AC163" s="2">
        <f t="shared" si="209"/>
        <v>2.0115147467251404E-2</v>
      </c>
      <c r="AD163" s="2">
        <f t="shared" si="209"/>
        <v>1.9906236724821724E-2</v>
      </c>
      <c r="AE163" s="2">
        <f t="shared" si="209"/>
        <v>0.11459811854052759</v>
      </c>
      <c r="AF163" s="2">
        <f t="shared" si="209"/>
        <v>6.0338937521350999E-2</v>
      </c>
      <c r="AG163" s="2">
        <f t="shared" si="209"/>
        <v>6.7634336601646083E-2</v>
      </c>
      <c r="AH163" s="2">
        <f t="shared" ref="AH163:BM163" si="210">IF(AH54&lt;0,AH54*(-1),AH54)</f>
        <v>0.11430550615682478</v>
      </c>
      <c r="AI163" s="2">
        <f t="shared" si="210"/>
        <v>6.4577828551229288E-2</v>
      </c>
      <c r="AJ163" s="2">
        <f t="shared" si="210"/>
        <v>0.15555662255781044</v>
      </c>
      <c r="AK163" s="2">
        <f t="shared" si="210"/>
        <v>0.10534024399736985</v>
      </c>
      <c r="AL163" s="2">
        <f t="shared" si="210"/>
        <v>0.11821841445750181</v>
      </c>
      <c r="AM163" s="2">
        <f t="shared" si="210"/>
        <v>1.5904125647894674E-2</v>
      </c>
      <c r="AN163" s="2">
        <f t="shared" si="210"/>
        <v>0.42315816902642922</v>
      </c>
      <c r="AO163" s="2">
        <f t="shared" si="210"/>
        <v>6.942339869222991E-2</v>
      </c>
      <c r="AP163" s="2">
        <f t="shared" si="210"/>
        <v>3.3905909041358484E-2</v>
      </c>
      <c r="AQ163" s="2">
        <f t="shared" si="210"/>
        <v>0.23413184981164825</v>
      </c>
      <c r="AR163" s="2">
        <f t="shared" si="210"/>
        <v>4.2270173815062151E-3</v>
      </c>
      <c r="AS163" s="2">
        <f t="shared" si="210"/>
        <v>0.59962812484783967</v>
      </c>
      <c r="AT163" s="2">
        <f t="shared" si="210"/>
        <v>3.8112292027065564E-2</v>
      </c>
      <c r="AU163" s="2">
        <f t="shared" si="210"/>
        <v>5.1805162281368666E-3</v>
      </c>
      <c r="AV163" s="2">
        <f t="shared" si="210"/>
        <v>2.3973241654431376E-2</v>
      </c>
      <c r="AW163" s="2">
        <f t="shared" si="210"/>
        <v>0.1480970137851898</v>
      </c>
      <c r="AX163" s="2">
        <f t="shared" si="210"/>
        <v>0.56465443480215072</v>
      </c>
      <c r="AY163" s="2">
        <f t="shared" si="210"/>
        <v>4.2064724660728636E-3</v>
      </c>
      <c r="AZ163" s="2">
        <f t="shared" si="210"/>
        <v>0.12212731421564627</v>
      </c>
      <c r="BA163" s="2">
        <f t="shared" si="210"/>
        <v>68493.889562796787</v>
      </c>
      <c r="BB163" s="2">
        <f t="shared" si="210"/>
        <v>3.4544579208958481E-2</v>
      </c>
      <c r="BC163" s="2">
        <f t="shared" si="210"/>
        <v>11.243619465217193</v>
      </c>
      <c r="BD163" s="2">
        <f t="shared" si="210"/>
        <v>9.1819332246352303E-3</v>
      </c>
      <c r="BE163" s="2">
        <f t="shared" si="210"/>
        <v>7.8905481534512489E-3</v>
      </c>
      <c r="BF163" s="2">
        <f t="shared" si="210"/>
        <v>1.2569843567132311E-3</v>
      </c>
      <c r="BG163" s="2">
        <f t="shared" si="210"/>
        <v>0.27057105867351083</v>
      </c>
      <c r="BH163" s="2">
        <f t="shared" si="210"/>
        <v>0.11866587292155373</v>
      </c>
      <c r="BI163" s="2">
        <f t="shared" si="210"/>
        <v>9.9645058012342247E-2</v>
      </c>
      <c r="BJ163" s="2">
        <f t="shared" si="210"/>
        <v>0.24857623052719191</v>
      </c>
      <c r="BK163" s="2">
        <f t="shared" si="210"/>
        <v>0.65873078231243198</v>
      </c>
      <c r="BL163" s="2">
        <f t="shared" si="210"/>
        <v>4.529102688222153E-3</v>
      </c>
      <c r="BM163" s="2">
        <f t="shared" si="210"/>
        <v>2.3109772861857891E-2</v>
      </c>
      <c r="BN163" s="2">
        <f t="shared" ref="BN163:CS163" si="211">IF(BN54&lt;0,BN54*(-1),BN54)</f>
        <v>0.26789433745716451</v>
      </c>
      <c r="BO163" s="2">
        <f t="shared" si="211"/>
        <v>0.14359039777497173</v>
      </c>
      <c r="BP163" s="2">
        <f t="shared" si="211"/>
        <v>3.1578949581273719E-2</v>
      </c>
      <c r="BQ163" s="2">
        <f t="shared" si="211"/>
        <v>7.5997155823699813E-2</v>
      </c>
      <c r="BR163" s="2">
        <f t="shared" si="211"/>
        <v>6.0890558359410818E-2</v>
      </c>
      <c r="BS163" s="2">
        <f t="shared" si="211"/>
        <v>5.2648423430827762E-2</v>
      </c>
      <c r="BT163" s="2">
        <f t="shared" si="211"/>
        <v>0.41192425048274117</v>
      </c>
      <c r="BU163" s="2">
        <f t="shared" si="211"/>
        <v>2.393200848312631</v>
      </c>
      <c r="BV163" s="2">
        <f t="shared" si="211"/>
        <v>2.2397534793647651</v>
      </c>
      <c r="BW163" s="2">
        <f t="shared" si="211"/>
        <v>0.943160064176368</v>
      </c>
      <c r="BX163" s="2">
        <f t="shared" si="211"/>
        <v>1.0183851569014806</v>
      </c>
      <c r="BY163" s="2">
        <f t="shared" si="211"/>
        <v>0.10095198228680147</v>
      </c>
      <c r="BZ163" s="2">
        <f t="shared" si="211"/>
        <v>10.609684141245793</v>
      </c>
      <c r="CA163" s="2">
        <f t="shared" si="211"/>
        <v>0.17323186141401692</v>
      </c>
      <c r="CB163" s="2">
        <f t="shared" si="211"/>
        <v>8.1891982442243716E-2</v>
      </c>
      <c r="CC163" s="2">
        <f t="shared" si="211"/>
        <v>0.53618304874009937</v>
      </c>
      <c r="CD163" s="2">
        <f t="shared" si="211"/>
        <v>0.1152864703983596</v>
      </c>
      <c r="CE163" s="2">
        <f t="shared" si="211"/>
        <v>4.3160158651772917E-2</v>
      </c>
      <c r="CF163" s="2">
        <f t="shared" si="211"/>
        <v>4.5624899726345092E-2</v>
      </c>
      <c r="CG163" s="2">
        <f t="shared" si="211"/>
        <v>0.15978521595588546</v>
      </c>
      <c r="CH163" s="2">
        <f t="shared" si="211"/>
        <v>0.22916056213789204</v>
      </c>
      <c r="CI163" s="2">
        <f t="shared" si="211"/>
        <v>4.1164152471992566E-2</v>
      </c>
      <c r="CJ163" s="2">
        <f t="shared" si="211"/>
        <v>8.243888892482687E-2</v>
      </c>
      <c r="CK163" s="2">
        <f t="shared" si="211"/>
        <v>0.1260856810730786</v>
      </c>
      <c r="CL163" s="2">
        <f t="shared" si="211"/>
        <v>6.6001582134248338E-2</v>
      </c>
      <c r="CM163" s="2">
        <f t="shared" si="211"/>
        <v>0.45711413802715128</v>
      </c>
      <c r="CN163" s="2">
        <f t="shared" si="211"/>
        <v>0.18512145559009952</v>
      </c>
      <c r="CO163" s="2">
        <f t="shared" si="211"/>
        <v>0.754795949734131</v>
      </c>
      <c r="CP163" s="2">
        <f t="shared" si="211"/>
        <v>0.10238105872908498</v>
      </c>
      <c r="CQ163" s="2">
        <f t="shared" si="211"/>
        <v>0.29706695839766972</v>
      </c>
      <c r="CR163" s="2">
        <f t="shared" si="211"/>
        <v>3.4803356090811199E-3</v>
      </c>
      <c r="CS163" s="2">
        <f t="shared" si="211"/>
        <v>1.5961372412219177E-2</v>
      </c>
      <c r="CT163" s="2">
        <f t="shared" ref="CT163:CZ163" si="212">IF(CT54&lt;0,CT54*(-1),CT54)</f>
        <v>5.0193292041065263E-2</v>
      </c>
      <c r="CU163" s="2">
        <f t="shared" si="212"/>
        <v>4.8431211709875299E-2</v>
      </c>
      <c r="CV163" s="2">
        <f t="shared" si="212"/>
        <v>0.31999096223412948</v>
      </c>
      <c r="CW163" s="2">
        <f t="shared" si="212"/>
        <v>0.36320268606753103</v>
      </c>
      <c r="CX163" s="2">
        <f t="shared" si="212"/>
        <v>0.1542914928487491</v>
      </c>
      <c r="CY163" s="2">
        <f t="shared" si="212"/>
        <v>0.16645105691458895</v>
      </c>
      <c r="CZ163" s="2">
        <f t="shared" si="212"/>
        <v>117.010927126561</v>
      </c>
      <c r="DA163" s="2">
        <f t="shared" si="12"/>
        <v>68652.57335549756</v>
      </c>
      <c r="DB163" s="2"/>
    </row>
    <row r="164" spans="1:106" x14ac:dyDescent="0.25">
      <c r="A164" s="2" t="s">
        <v>548</v>
      </c>
      <c r="B164" s="2">
        <f t="shared" ref="B164:AG164" si="213">IF(B55&lt;0,B55*(-1),B55)</f>
        <v>5.8235866499118938E-3</v>
      </c>
      <c r="C164" s="2">
        <f t="shared" si="213"/>
        <v>1.0211408303595348E-4</v>
      </c>
      <c r="D164" s="2">
        <f t="shared" si="213"/>
        <v>6.6198178673437802E-4</v>
      </c>
      <c r="E164" s="2">
        <f t="shared" si="213"/>
        <v>4.2265884926848685E-3</v>
      </c>
      <c r="F164" s="2">
        <f t="shared" si="213"/>
        <v>7.7008614276163456E-2</v>
      </c>
      <c r="G164" s="2">
        <f t="shared" si="213"/>
        <v>3.2539622928773326E-3</v>
      </c>
      <c r="H164" s="2">
        <f t="shared" si="213"/>
        <v>8.5413772819258327E-2</v>
      </c>
      <c r="I164" s="2">
        <f t="shared" si="213"/>
        <v>3.4604112902495987E-3</v>
      </c>
      <c r="J164" s="2">
        <f t="shared" si="213"/>
        <v>1.2506858315131097E-3</v>
      </c>
      <c r="K164" s="2">
        <f t="shared" si="213"/>
        <v>4.669918234546877E-3</v>
      </c>
      <c r="L164" s="2">
        <f t="shared" si="213"/>
        <v>8.4103467107761176E-3</v>
      </c>
      <c r="M164" s="2">
        <f t="shared" si="213"/>
        <v>2.3683019988094856E-2</v>
      </c>
      <c r="N164" s="2">
        <f t="shared" si="213"/>
        <v>2.972724245358549E-3</v>
      </c>
      <c r="O164" s="2">
        <f t="shared" si="213"/>
        <v>4.71250136121526E-2</v>
      </c>
      <c r="P164" s="2">
        <f t="shared" si="213"/>
        <v>1.7871521390074641E-2</v>
      </c>
      <c r="Q164" s="2">
        <f t="shared" si="213"/>
        <v>1.004972413607419E-2</v>
      </c>
      <c r="R164" s="2">
        <f t="shared" si="213"/>
        <v>2.8940355906087234E-2</v>
      </c>
      <c r="S164" s="2">
        <f t="shared" si="213"/>
        <v>6.7320791712148775E-3</v>
      </c>
      <c r="T164" s="2">
        <f t="shared" si="213"/>
        <v>3.6416664866123938E-2</v>
      </c>
      <c r="U164" s="2">
        <f t="shared" si="213"/>
        <v>1.4328529640785348E-2</v>
      </c>
      <c r="V164" s="2">
        <f t="shared" si="213"/>
        <v>5.8731967491372217E-3</v>
      </c>
      <c r="W164" s="2">
        <f t="shared" si="213"/>
        <v>3.8801077625230107E-3</v>
      </c>
      <c r="X164" s="2">
        <f t="shared" si="213"/>
        <v>3.3251106532077301E-3</v>
      </c>
      <c r="Y164" s="2">
        <f t="shared" si="213"/>
        <v>9.3876047705343524E-3</v>
      </c>
      <c r="Z164" s="2">
        <f t="shared" si="213"/>
        <v>5.4228720695750354E-3</v>
      </c>
      <c r="AA164" s="2">
        <f t="shared" si="213"/>
        <v>4.7727875761781391E-2</v>
      </c>
      <c r="AB164" s="2">
        <f t="shared" si="213"/>
        <v>8.226590860026306E-3</v>
      </c>
      <c r="AC164" s="2">
        <f t="shared" si="213"/>
        <v>3.9502909998532232E-3</v>
      </c>
      <c r="AD164" s="2">
        <f t="shared" si="213"/>
        <v>3.1878737755448583E-3</v>
      </c>
      <c r="AE164" s="2">
        <f t="shared" si="213"/>
        <v>1.8321139935544295E-2</v>
      </c>
      <c r="AF164" s="2">
        <f t="shared" si="213"/>
        <v>1.0704451982540775E-2</v>
      </c>
      <c r="AG164" s="2">
        <f t="shared" si="213"/>
        <v>1.0695073285096335E-2</v>
      </c>
      <c r="AH164" s="2">
        <f t="shared" ref="AH164:BM164" si="214">IF(AH55&lt;0,AH55*(-1),AH55)</f>
        <v>1.7433972942228593E-2</v>
      </c>
      <c r="AI164" s="2">
        <f t="shared" si="214"/>
        <v>1.1364216086025891E-2</v>
      </c>
      <c r="AJ164" s="2">
        <f t="shared" si="214"/>
        <v>2.4834866060999161E-2</v>
      </c>
      <c r="AK164" s="2">
        <f t="shared" si="214"/>
        <v>1.7370779325217578E-2</v>
      </c>
      <c r="AL164" s="2">
        <f t="shared" si="214"/>
        <v>1.7659033503925059E-2</v>
      </c>
      <c r="AM164" s="2">
        <f t="shared" si="214"/>
        <v>2.6650098402249967E-3</v>
      </c>
      <c r="AN164" s="2">
        <f t="shared" si="214"/>
        <v>6.8060053063179637E-2</v>
      </c>
      <c r="AO164" s="2">
        <f t="shared" si="214"/>
        <v>1.2073658817565835E-2</v>
      </c>
      <c r="AP164" s="2">
        <f t="shared" si="214"/>
        <v>5.5689030198422529E-3</v>
      </c>
      <c r="AQ164" s="2">
        <f t="shared" si="214"/>
        <v>3.823647934474117E-2</v>
      </c>
      <c r="AR164" s="2">
        <f t="shared" si="214"/>
        <v>9.6914984968066165E-4</v>
      </c>
      <c r="AS164" s="2">
        <f t="shared" si="214"/>
        <v>9.6419490426431054E-2</v>
      </c>
      <c r="AT164" s="2">
        <f t="shared" si="214"/>
        <v>6.0045507955246435E-3</v>
      </c>
      <c r="AU164" s="2">
        <f t="shared" si="214"/>
        <v>9.7599429501116219E-4</v>
      </c>
      <c r="AV164" s="2">
        <f t="shared" si="214"/>
        <v>3.8674137035923373E-3</v>
      </c>
      <c r="AW164" s="2">
        <f t="shared" si="214"/>
        <v>2.4419675005713515E-2</v>
      </c>
      <c r="AX164" s="2">
        <f t="shared" si="214"/>
        <v>9.1215898489149794E-2</v>
      </c>
      <c r="AY164" s="2">
        <f t="shared" si="214"/>
        <v>6.8360951071333442E-4</v>
      </c>
      <c r="AZ164" s="2">
        <f t="shared" si="214"/>
        <v>2.1141424784651974E-2</v>
      </c>
      <c r="BA164" s="2">
        <f t="shared" si="214"/>
        <v>10818.027242199525</v>
      </c>
      <c r="BB164" s="2">
        <f t="shared" si="214"/>
        <v>32011.886409356241</v>
      </c>
      <c r="BC164" s="2">
        <f t="shared" si="214"/>
        <v>1.7760833090979702</v>
      </c>
      <c r="BD164" s="2">
        <f t="shared" si="214"/>
        <v>1.6143862375193052E-3</v>
      </c>
      <c r="BE164" s="2">
        <f t="shared" si="214"/>
        <v>1.8784776523859126E-3</v>
      </c>
      <c r="BF164" s="2">
        <f t="shared" si="214"/>
        <v>2.0692625161895795E-4</v>
      </c>
      <c r="BG164" s="2">
        <f t="shared" si="214"/>
        <v>4.7560688237943793E-2</v>
      </c>
      <c r="BH164" s="2">
        <f t="shared" si="214"/>
        <v>1.7556975904341243E-2</v>
      </c>
      <c r="BI164" s="2">
        <f t="shared" si="214"/>
        <v>1.4993963048356207E-2</v>
      </c>
      <c r="BJ164" s="2">
        <f t="shared" si="214"/>
        <v>4.1217300916052579E-2</v>
      </c>
      <c r="BK164" s="2">
        <f t="shared" si="214"/>
        <v>0.11366420546701761</v>
      </c>
      <c r="BL164" s="2">
        <f t="shared" si="214"/>
        <v>5.8206346859779323E-4</v>
      </c>
      <c r="BM164" s="2">
        <f t="shared" si="214"/>
        <v>3.1742247045585259E-3</v>
      </c>
      <c r="BN164" s="2">
        <f t="shared" ref="BN164:CS164" si="215">IF(BN55&lt;0,BN55*(-1),BN55)</f>
        <v>4.4555991382253524E-2</v>
      </c>
      <c r="BO164" s="2">
        <f t="shared" si="215"/>
        <v>2.3677121541993529E-2</v>
      </c>
      <c r="BP164" s="2">
        <f t="shared" si="215"/>
        <v>4.1790435113355784E-3</v>
      </c>
      <c r="BQ164" s="2">
        <f t="shared" si="215"/>
        <v>1.132549057247445E-2</v>
      </c>
      <c r="BR164" s="2">
        <f t="shared" si="215"/>
        <v>9.3398792075309878E-3</v>
      </c>
      <c r="BS164" s="2">
        <f t="shared" si="215"/>
        <v>8.4912752322270357E-3</v>
      </c>
      <c r="BT164" s="2">
        <f t="shared" si="215"/>
        <v>6.5504376153619148E-2</v>
      </c>
      <c r="BU164" s="2">
        <f t="shared" si="215"/>
        <v>0.38935139442822475</v>
      </c>
      <c r="BV164" s="2">
        <f t="shared" si="215"/>
        <v>0.36259494459002894</v>
      </c>
      <c r="BW164" s="2">
        <f t="shared" si="215"/>
        <v>0.17717471979104005</v>
      </c>
      <c r="BX164" s="2">
        <f t="shared" si="215"/>
        <v>0.23524249712878742</v>
      </c>
      <c r="BY164" s="2">
        <f t="shared" si="215"/>
        <v>1.8887565455688815E-2</v>
      </c>
      <c r="BZ164" s="2">
        <f t="shared" si="215"/>
        <v>2.4573856402545431</v>
      </c>
      <c r="CA164" s="2">
        <f t="shared" si="215"/>
        <v>3.2467259031976781E-2</v>
      </c>
      <c r="CB164" s="2">
        <f t="shared" si="215"/>
        <v>1.4323729771490434E-2</v>
      </c>
      <c r="CC164" s="2">
        <f t="shared" si="215"/>
        <v>8.4211773302655502E-2</v>
      </c>
      <c r="CD164" s="2">
        <f t="shared" si="215"/>
        <v>2.1164089161722188E-2</v>
      </c>
      <c r="CE164" s="2">
        <f t="shared" si="215"/>
        <v>5.4302962318928394E-3</v>
      </c>
      <c r="CF164" s="2">
        <f t="shared" si="215"/>
        <v>8.0417170285822515E-3</v>
      </c>
      <c r="CG164" s="2">
        <f t="shared" si="215"/>
        <v>2.3936574041318437E-2</v>
      </c>
      <c r="CH164" s="2">
        <f t="shared" si="215"/>
        <v>3.6592930076361441E-2</v>
      </c>
      <c r="CI164" s="2">
        <f t="shared" si="215"/>
        <v>6.8067141543934895E-3</v>
      </c>
      <c r="CJ164" s="2">
        <f t="shared" si="215"/>
        <v>1.7239964475592728E-2</v>
      </c>
      <c r="CK164" s="2">
        <f t="shared" si="215"/>
        <v>2.0735492949038203E-2</v>
      </c>
      <c r="CL164" s="2">
        <f t="shared" si="215"/>
        <v>1.0883997312809868E-2</v>
      </c>
      <c r="CM164" s="2">
        <f t="shared" si="215"/>
        <v>7.2159084412700025E-2</v>
      </c>
      <c r="CN164" s="2">
        <f t="shared" si="215"/>
        <v>3.862460087862285E-2</v>
      </c>
      <c r="CO164" s="2">
        <f t="shared" si="215"/>
        <v>0.12087258915895305</v>
      </c>
      <c r="CP164" s="2">
        <f t="shared" si="215"/>
        <v>1.6368181816090122E-2</v>
      </c>
      <c r="CQ164" s="2">
        <f t="shared" si="215"/>
        <v>4.8805178473418032E-2</v>
      </c>
      <c r="CR164" s="2">
        <f t="shared" si="215"/>
        <v>6.1297974443635939E-4</v>
      </c>
      <c r="CS164" s="2">
        <f t="shared" si="215"/>
        <v>2.6350405200956661E-3</v>
      </c>
      <c r="CT164" s="2">
        <f t="shared" ref="CT164:CZ164" si="216">IF(CT55&lt;0,CT55*(-1),CT55)</f>
        <v>8.3673519935674179E-3</v>
      </c>
      <c r="CU164" s="2">
        <f t="shared" si="216"/>
        <v>8.1166273705273184E-3</v>
      </c>
      <c r="CV164" s="2">
        <f t="shared" si="216"/>
        <v>5.158923061340559E-2</v>
      </c>
      <c r="CW164" s="2">
        <f t="shared" si="216"/>
        <v>6.0314352544814653E-2</v>
      </c>
      <c r="CX164" s="2">
        <f t="shared" si="216"/>
        <v>2.5683633292906016E-2</v>
      </c>
      <c r="CY164" s="2">
        <f t="shared" si="216"/>
        <v>2.8075668080255411E-2</v>
      </c>
      <c r="CZ164" s="2">
        <f t="shared" si="216"/>
        <v>18.490005202566607</v>
      </c>
      <c r="DA164" s="2">
        <f t="shared" si="12"/>
        <v>42855.968026257913</v>
      </c>
      <c r="DB164" s="2"/>
    </row>
    <row r="165" spans="1:106" x14ac:dyDescent="0.25">
      <c r="A165" s="2" t="s">
        <v>549</v>
      </c>
      <c r="B165" s="2">
        <f t="shared" ref="B165:AG165" si="217">IF(B56&lt;0,B56*(-1),B56)</f>
        <v>1.9910739723627557E-12</v>
      </c>
      <c r="C165" s="2">
        <f t="shared" si="217"/>
        <v>1.2051470932306074E-13</v>
      </c>
      <c r="D165" s="2">
        <f t="shared" si="217"/>
        <v>2.5056623442765158E-12</v>
      </c>
      <c r="E165" s="2">
        <f t="shared" si="217"/>
        <v>2.2949864231236461E-11</v>
      </c>
      <c r="F165" s="2">
        <f t="shared" si="217"/>
        <v>1.3031353773840237E-11</v>
      </c>
      <c r="G165" s="2">
        <f t="shared" si="217"/>
        <v>3.560263195367952E-12</v>
      </c>
      <c r="H165" s="2">
        <f t="shared" si="217"/>
        <v>1.4978240869822912E-11</v>
      </c>
      <c r="I165" s="2">
        <f t="shared" si="217"/>
        <v>1.4355627797613124E-11</v>
      </c>
      <c r="J165" s="2">
        <f t="shared" si="217"/>
        <v>3.8123393331090938E-12</v>
      </c>
      <c r="K165" s="2">
        <f t="shared" si="217"/>
        <v>4.630962280316453E-12</v>
      </c>
      <c r="L165" s="2">
        <f t="shared" si="217"/>
        <v>5.652811552181447E-12</v>
      </c>
      <c r="M165" s="2">
        <f t="shared" si="217"/>
        <v>2.2044588376957108E-11</v>
      </c>
      <c r="N165" s="2">
        <f t="shared" si="217"/>
        <v>1.141842176366481E-11</v>
      </c>
      <c r="O165" s="2">
        <f t="shared" si="217"/>
        <v>1.3102408047416247E-11</v>
      </c>
      <c r="P165" s="2">
        <f t="shared" si="217"/>
        <v>2.9011459901084891E-11</v>
      </c>
      <c r="Q165" s="2">
        <f t="shared" si="217"/>
        <v>1.7036594357477952E-11</v>
      </c>
      <c r="R165" s="2">
        <f t="shared" si="217"/>
        <v>1.4832579608992091E-11</v>
      </c>
      <c r="S165" s="2">
        <f t="shared" si="217"/>
        <v>1.9973356302216416E-11</v>
      </c>
      <c r="T165" s="2">
        <f t="shared" si="217"/>
        <v>4.1556091900929459E-11</v>
      </c>
      <c r="U165" s="2">
        <f t="shared" si="217"/>
        <v>1.2194689702482719E-11</v>
      </c>
      <c r="V165" s="2">
        <f t="shared" si="217"/>
        <v>3.822542282705399E-11</v>
      </c>
      <c r="W165" s="2">
        <f t="shared" si="217"/>
        <v>2.2675195054944197E-12</v>
      </c>
      <c r="X165" s="2">
        <f t="shared" si="217"/>
        <v>1.9388934902053734E-11</v>
      </c>
      <c r="Y165" s="2">
        <f t="shared" si="217"/>
        <v>3.9266367934942537E-12</v>
      </c>
      <c r="Z165" s="2">
        <f t="shared" si="217"/>
        <v>2.9590552230729372E-11</v>
      </c>
      <c r="AA165" s="2">
        <f t="shared" si="217"/>
        <v>8.2778228716051672E-13</v>
      </c>
      <c r="AB165" s="2">
        <f t="shared" si="217"/>
        <v>7.5073280925153085E-13</v>
      </c>
      <c r="AC165" s="2">
        <f t="shared" si="217"/>
        <v>4.9702464366419008E-11</v>
      </c>
      <c r="AD165" s="2">
        <f t="shared" si="217"/>
        <v>2.8772539906185557E-12</v>
      </c>
      <c r="AE165" s="2">
        <f t="shared" si="217"/>
        <v>6.9935168767187861E-12</v>
      </c>
      <c r="AF165" s="2">
        <f t="shared" si="217"/>
        <v>9.0949470177292824E-13</v>
      </c>
      <c r="AG165" s="2">
        <f t="shared" si="217"/>
        <v>6.7181815666117473E-12</v>
      </c>
      <c r="AH165" s="2">
        <f t="shared" ref="AH165:BM165" si="218">IF(AH56&lt;0,AH56*(-1),AH56)</f>
        <v>1.1545431277681928E-11</v>
      </c>
      <c r="AI165" s="2">
        <f t="shared" si="218"/>
        <v>6.6435745793569367E-13</v>
      </c>
      <c r="AJ165" s="2">
        <f t="shared" si="218"/>
        <v>1.2141398997300712E-11</v>
      </c>
      <c r="AK165" s="2">
        <f t="shared" si="218"/>
        <v>7.3185901783290319E-13</v>
      </c>
      <c r="AL165" s="2">
        <f t="shared" si="218"/>
        <v>3.8948400060689892E-11</v>
      </c>
      <c r="AM165" s="2">
        <f t="shared" si="218"/>
        <v>8.2245321664231597E-13</v>
      </c>
      <c r="AN165" s="2">
        <f t="shared" si="218"/>
        <v>1.1159073665112373E-11</v>
      </c>
      <c r="AO165" s="2">
        <f t="shared" si="218"/>
        <v>5.7553961596568115E-13</v>
      </c>
      <c r="AP165" s="2">
        <f t="shared" si="218"/>
        <v>8.8465901271206349E-12</v>
      </c>
      <c r="AQ165" s="2">
        <f t="shared" si="218"/>
        <v>1.2647660696529783E-12</v>
      </c>
      <c r="AR165" s="2">
        <f t="shared" si="218"/>
        <v>2.1878054923263335E-12</v>
      </c>
      <c r="AS165" s="2">
        <f t="shared" si="218"/>
        <v>2.6275870368408505E-11</v>
      </c>
      <c r="AT165" s="2">
        <f t="shared" si="218"/>
        <v>9.7688523936767524E-13</v>
      </c>
      <c r="AU165" s="2">
        <f t="shared" si="218"/>
        <v>8.2538420542732638E-12</v>
      </c>
      <c r="AV165" s="2">
        <f t="shared" si="218"/>
        <v>1.2003731342247193E-12</v>
      </c>
      <c r="AW165" s="2">
        <f t="shared" si="218"/>
        <v>1.1301182212264393E-11</v>
      </c>
      <c r="AX165" s="2">
        <f t="shared" si="218"/>
        <v>1.4839685036349692E-11</v>
      </c>
      <c r="AY165" s="2">
        <f t="shared" si="218"/>
        <v>9.0316643053256485E-14</v>
      </c>
      <c r="AZ165" s="2">
        <f t="shared" si="218"/>
        <v>9.4431129582517315E-12</v>
      </c>
      <c r="BA165" s="2">
        <f t="shared" si="218"/>
        <v>1.3485657035516851E-11</v>
      </c>
      <c r="BB165" s="2">
        <f t="shared" si="218"/>
        <v>1.5648815576696506E-11</v>
      </c>
      <c r="BC165" s="2">
        <f t="shared" si="218"/>
        <v>6292.9999999999736</v>
      </c>
      <c r="BD165" s="2">
        <f t="shared" si="218"/>
        <v>9.6200825083769814E-14</v>
      </c>
      <c r="BE165" s="2">
        <f t="shared" si="218"/>
        <v>5.0914827909309679E-13</v>
      </c>
      <c r="BF165" s="2">
        <f t="shared" si="218"/>
        <v>2.733924198139448E-15</v>
      </c>
      <c r="BG165" s="2">
        <f t="shared" si="218"/>
        <v>1.2079226507921703E-13</v>
      </c>
      <c r="BH165" s="2">
        <f t="shared" si="218"/>
        <v>3.0651037263851322E-12</v>
      </c>
      <c r="BI165" s="2">
        <f t="shared" si="218"/>
        <v>5.2295945351943374E-12</v>
      </c>
      <c r="BJ165" s="2">
        <f t="shared" si="218"/>
        <v>9.0984997314080829E-12</v>
      </c>
      <c r="BK165" s="2">
        <f t="shared" si="218"/>
        <v>1.5546675058430992E-11</v>
      </c>
      <c r="BL165" s="2">
        <f t="shared" si="218"/>
        <v>6.4614980033184111E-14</v>
      </c>
      <c r="BM165" s="2">
        <f t="shared" si="218"/>
        <v>1.3589129821411916E-13</v>
      </c>
      <c r="BN165" s="2">
        <f t="shared" ref="BN165:CS165" si="219">IF(BN56&lt;0,BN56*(-1),BN56)</f>
        <v>8.3879569956479827E-12</v>
      </c>
      <c r="BO165" s="2">
        <f t="shared" si="219"/>
        <v>4.2508219166847994E-12</v>
      </c>
      <c r="BP165" s="2">
        <f t="shared" si="219"/>
        <v>1.964650664376677E-11</v>
      </c>
      <c r="BQ165" s="2">
        <f t="shared" si="219"/>
        <v>2.2261303911363939E-11</v>
      </c>
      <c r="BR165" s="2">
        <f t="shared" si="219"/>
        <v>2.5592861163659109E-12</v>
      </c>
      <c r="BS165" s="2">
        <f t="shared" si="219"/>
        <v>8.2600593032111647E-13</v>
      </c>
      <c r="BT165" s="2">
        <f t="shared" si="219"/>
        <v>6.0458305028987525E-12</v>
      </c>
      <c r="BU165" s="2">
        <f t="shared" si="219"/>
        <v>1.5631940186722204E-12</v>
      </c>
      <c r="BV165" s="2">
        <f t="shared" si="219"/>
        <v>5.4711790653527714E-12</v>
      </c>
      <c r="BW165" s="2">
        <f t="shared" si="219"/>
        <v>5.8912874578709307E-12</v>
      </c>
      <c r="BX165" s="2">
        <f t="shared" si="219"/>
        <v>7.1498362785860081E-13</v>
      </c>
      <c r="BY165" s="2">
        <f t="shared" si="219"/>
        <v>1.0391687510491465E-12</v>
      </c>
      <c r="BZ165" s="2">
        <f t="shared" si="219"/>
        <v>1.0459189070388675E-11</v>
      </c>
      <c r="CA165" s="2">
        <f t="shared" si="219"/>
        <v>3.4265923432030831E-12</v>
      </c>
      <c r="CB165" s="2">
        <f t="shared" si="219"/>
        <v>1.0004441719502211E-11</v>
      </c>
      <c r="CC165" s="2">
        <f t="shared" si="219"/>
        <v>1.0103917702508625E-11</v>
      </c>
      <c r="CD165" s="2">
        <f t="shared" si="219"/>
        <v>4.6274095666376525E-13</v>
      </c>
      <c r="CE165" s="2">
        <f t="shared" si="219"/>
        <v>1.227018486815723E-12</v>
      </c>
      <c r="CF165" s="2">
        <f t="shared" si="219"/>
        <v>1.5560885913146194E-12</v>
      </c>
      <c r="CG165" s="2">
        <f t="shared" si="219"/>
        <v>5.5440096957681817E-12</v>
      </c>
      <c r="CH165" s="2">
        <f t="shared" si="219"/>
        <v>7.5850437042390695E-13</v>
      </c>
      <c r="CI165" s="2">
        <f t="shared" si="219"/>
        <v>9.3258734068513149E-15</v>
      </c>
      <c r="CJ165" s="2">
        <f t="shared" si="219"/>
        <v>7.1267436396738049E-12</v>
      </c>
      <c r="CK165" s="2">
        <f t="shared" si="219"/>
        <v>8.5833562479820102E-12</v>
      </c>
      <c r="CL165" s="2">
        <f t="shared" si="219"/>
        <v>1.737276988933445E-12</v>
      </c>
      <c r="CM165" s="2">
        <f t="shared" si="219"/>
        <v>3.3093527918026666E-12</v>
      </c>
      <c r="CN165" s="2">
        <f t="shared" si="219"/>
        <v>1.1683987111155147E-12</v>
      </c>
      <c r="CO165" s="2">
        <f t="shared" si="219"/>
        <v>1.4939161019356106E-12</v>
      </c>
      <c r="CP165" s="2">
        <f t="shared" si="219"/>
        <v>2.0263790645458357E-12</v>
      </c>
      <c r="CQ165" s="2">
        <f t="shared" si="219"/>
        <v>1.936228954946273E-12</v>
      </c>
      <c r="CR165" s="2">
        <f t="shared" si="219"/>
        <v>1.3655743202889425E-14</v>
      </c>
      <c r="CS165" s="2">
        <f t="shared" si="219"/>
        <v>3.6415315207705135E-14</v>
      </c>
      <c r="CT165" s="2">
        <f t="shared" ref="CT165:CZ165" si="220">IF(CT56&lt;0,CT56*(-1),CT56)</f>
        <v>1.127986593019159E-13</v>
      </c>
      <c r="CU165" s="2">
        <f t="shared" si="220"/>
        <v>5.2402526762307389E-14</v>
      </c>
      <c r="CV165" s="2">
        <f t="shared" si="220"/>
        <v>3.3821834222180769E-12</v>
      </c>
      <c r="CW165" s="2">
        <f t="shared" si="220"/>
        <v>8.0646600508771371E-13</v>
      </c>
      <c r="CX165" s="2">
        <f t="shared" si="220"/>
        <v>5.4001247917767614E-13</v>
      </c>
      <c r="CY165" s="2">
        <f t="shared" si="220"/>
        <v>5.9650062667060411E-12</v>
      </c>
      <c r="CZ165" s="2">
        <f t="shared" si="220"/>
        <v>2.1153368934179184E-4</v>
      </c>
      <c r="DA165" s="2">
        <f t="shared" si="12"/>
        <v>6293.0002115344805</v>
      </c>
      <c r="DB165" s="2"/>
    </row>
    <row r="166" spans="1:106" x14ac:dyDescent="0.25">
      <c r="A166" s="2" t="s">
        <v>550</v>
      </c>
      <c r="B166" s="2">
        <f t="shared" ref="B166:AG166" si="221">IF(B57&lt;0,B57*(-1),B57)</f>
        <v>1.2203432708801643E-12</v>
      </c>
      <c r="C166" s="2">
        <f t="shared" si="221"/>
        <v>1.9494822423027358E-13</v>
      </c>
      <c r="D166" s="2">
        <f t="shared" si="221"/>
        <v>1.0788592241794959E-13</v>
      </c>
      <c r="E166" s="2">
        <f t="shared" si="221"/>
        <v>3.2559510643181966E-12</v>
      </c>
      <c r="F166" s="2">
        <f t="shared" si="221"/>
        <v>1.77280412572145E-12</v>
      </c>
      <c r="G166" s="2">
        <f t="shared" si="221"/>
        <v>2.6063595726100175E-12</v>
      </c>
      <c r="H166" s="2">
        <f t="shared" si="221"/>
        <v>1.1368683772161603E-12</v>
      </c>
      <c r="I166" s="2">
        <f t="shared" si="221"/>
        <v>6.1963767450379237E-12</v>
      </c>
      <c r="J166" s="2">
        <f t="shared" si="221"/>
        <v>1.4239720513842258E-12</v>
      </c>
      <c r="K166" s="2">
        <f t="shared" si="221"/>
        <v>9.475309425965861E-12</v>
      </c>
      <c r="L166" s="2">
        <f t="shared" si="221"/>
        <v>2.0836665726164938E-12</v>
      </c>
      <c r="M166" s="2">
        <f t="shared" si="221"/>
        <v>6.1223914826769033E-11</v>
      </c>
      <c r="N166" s="2">
        <f t="shared" si="221"/>
        <v>3.3079761152521314E-11</v>
      </c>
      <c r="O166" s="2">
        <f t="shared" si="221"/>
        <v>2.3106849766918458E-11</v>
      </c>
      <c r="P166" s="2">
        <f t="shared" si="221"/>
        <v>3.4044433938618113E-11</v>
      </c>
      <c r="Q166" s="2">
        <f t="shared" si="221"/>
        <v>2.3947510641164627E-11</v>
      </c>
      <c r="R166" s="2">
        <f t="shared" si="221"/>
        <v>1.9827695041385596E-11</v>
      </c>
      <c r="S166" s="2">
        <f t="shared" si="221"/>
        <v>8.4645512821168722E-11</v>
      </c>
      <c r="T166" s="2">
        <f t="shared" si="221"/>
        <v>2.4940050025179517E-11</v>
      </c>
      <c r="U166" s="2">
        <f t="shared" si="221"/>
        <v>9.8694385997077916E-12</v>
      </c>
      <c r="V166" s="2">
        <f t="shared" si="221"/>
        <v>6.6435745793569367E-12</v>
      </c>
      <c r="W166" s="2">
        <f t="shared" si="221"/>
        <v>7.9847239931041258E-13</v>
      </c>
      <c r="X166" s="2">
        <f t="shared" si="221"/>
        <v>2.808420163091796E-12</v>
      </c>
      <c r="Y166" s="2">
        <f t="shared" si="221"/>
        <v>5.2127746563712662E-13</v>
      </c>
      <c r="Z166" s="2">
        <f t="shared" si="221"/>
        <v>4.9236170696076442E-12</v>
      </c>
      <c r="AA166" s="2">
        <f t="shared" si="221"/>
        <v>7.5122130738236592E-12</v>
      </c>
      <c r="AB166" s="2">
        <f t="shared" si="221"/>
        <v>8.2756024255559169E-13</v>
      </c>
      <c r="AC166" s="2">
        <f t="shared" si="221"/>
        <v>5.7059246216795145E-11</v>
      </c>
      <c r="AD166" s="2">
        <f t="shared" si="221"/>
        <v>8.794076578055865E-13</v>
      </c>
      <c r="AE166" s="2">
        <f t="shared" si="221"/>
        <v>3.6148861681795097E-12</v>
      </c>
      <c r="AF166" s="2">
        <f t="shared" si="221"/>
        <v>9.3662855249476706E-12</v>
      </c>
      <c r="AG166" s="2">
        <f t="shared" si="221"/>
        <v>5.9546256814257958E-12</v>
      </c>
      <c r="AH166" s="2">
        <f t="shared" ref="AH166:BM166" si="222">IF(AH57&lt;0,AH57*(-1),AH57)</f>
        <v>1.4924950164640904E-11</v>
      </c>
      <c r="AI166" s="2">
        <f t="shared" si="222"/>
        <v>2.2728485760126205E-12</v>
      </c>
      <c r="AJ166" s="2">
        <f t="shared" si="222"/>
        <v>4.241407225435978E-11</v>
      </c>
      <c r="AK166" s="2">
        <f t="shared" si="222"/>
        <v>3.8502534494000429E-13</v>
      </c>
      <c r="AL166" s="2">
        <f t="shared" si="222"/>
        <v>4.4499515183815674E-11</v>
      </c>
      <c r="AM166" s="2">
        <f t="shared" si="222"/>
        <v>6.5075722588403551E-13</v>
      </c>
      <c r="AN166" s="2">
        <f t="shared" si="222"/>
        <v>1.2189360631964519E-11</v>
      </c>
      <c r="AO166" s="2">
        <f t="shared" si="222"/>
        <v>5.5437876511632567E-12</v>
      </c>
      <c r="AP166" s="2">
        <f t="shared" si="222"/>
        <v>7.7529094255623932E-12</v>
      </c>
      <c r="AQ166" s="2">
        <f t="shared" si="222"/>
        <v>4.9411585933967217E-12</v>
      </c>
      <c r="AR166" s="2">
        <f t="shared" si="222"/>
        <v>1.383337888682945E-12</v>
      </c>
      <c r="AS166" s="2">
        <f t="shared" si="222"/>
        <v>1.8843593352357857E-11</v>
      </c>
      <c r="AT166" s="2">
        <f t="shared" si="222"/>
        <v>1.3862244685469705E-12</v>
      </c>
      <c r="AU166" s="2">
        <f t="shared" si="222"/>
        <v>1.6636692024007971E-12</v>
      </c>
      <c r="AV166" s="2">
        <f t="shared" si="222"/>
        <v>7.6494366396673286E-13</v>
      </c>
      <c r="AW166" s="2">
        <f t="shared" si="222"/>
        <v>4.6789239149802597E-12</v>
      </c>
      <c r="AX166" s="2">
        <f t="shared" si="222"/>
        <v>1.1493028750919621E-11</v>
      </c>
      <c r="AY166" s="2">
        <f t="shared" si="222"/>
        <v>3.1427638269576619E-13</v>
      </c>
      <c r="AZ166" s="2">
        <f t="shared" si="222"/>
        <v>1.6448176154426619E-11</v>
      </c>
      <c r="BA166" s="2">
        <f t="shared" si="222"/>
        <v>1.2612133559741778E-13</v>
      </c>
      <c r="BB166" s="2">
        <f t="shared" si="222"/>
        <v>1.8001156121272288E-12</v>
      </c>
      <c r="BC166" s="2">
        <f t="shared" si="222"/>
        <v>1.0942802219915393E-11</v>
      </c>
      <c r="BD166" s="2">
        <f t="shared" si="222"/>
        <v>6535.9999999999964</v>
      </c>
      <c r="BE166" s="2">
        <f t="shared" si="222"/>
        <v>8.7105322954528219E-13</v>
      </c>
      <c r="BF166" s="2">
        <f t="shared" si="222"/>
        <v>1.6178031136959703E-14</v>
      </c>
      <c r="BG166" s="2">
        <f t="shared" si="222"/>
        <v>3.5065284009760944E-12</v>
      </c>
      <c r="BH166" s="2">
        <f t="shared" si="222"/>
        <v>8.2280848801019602E-12</v>
      </c>
      <c r="BI166" s="2">
        <f t="shared" si="222"/>
        <v>6.4503957730721595E-12</v>
      </c>
      <c r="BJ166" s="2">
        <f t="shared" si="222"/>
        <v>1.8474111129762605E-12</v>
      </c>
      <c r="BK166" s="2">
        <f t="shared" si="222"/>
        <v>3.808509063674137E-12</v>
      </c>
      <c r="BL166" s="2">
        <f t="shared" si="222"/>
        <v>2.0697332736574481E-13</v>
      </c>
      <c r="BM166" s="2">
        <f t="shared" si="222"/>
        <v>4.0130121448100908E-12</v>
      </c>
      <c r="BN166" s="2">
        <f t="shared" ref="BN166:CS166" si="223">IF(BN57&lt;0,BN57*(-1),BN57)</f>
        <v>1.4654943925052066E-13</v>
      </c>
      <c r="BO166" s="2">
        <f t="shared" si="223"/>
        <v>6.3042904230314889E-12</v>
      </c>
      <c r="BP166" s="2">
        <f t="shared" si="223"/>
        <v>2.8126834195063566E-11</v>
      </c>
      <c r="BQ166" s="2">
        <f t="shared" si="223"/>
        <v>3.1221247809298802E-11</v>
      </c>
      <c r="BR166" s="2">
        <f t="shared" si="223"/>
        <v>3.0269120543380268E-12</v>
      </c>
      <c r="BS166" s="2">
        <f t="shared" si="223"/>
        <v>1.0658141036401503E-12</v>
      </c>
      <c r="BT166" s="2">
        <f t="shared" si="223"/>
        <v>4.2632564145606011E-14</v>
      </c>
      <c r="BU166" s="2">
        <f t="shared" si="223"/>
        <v>4.6636472461614176E-11</v>
      </c>
      <c r="BV166" s="2">
        <f t="shared" si="223"/>
        <v>1.3031353773840237E-11</v>
      </c>
      <c r="BW166" s="2">
        <f t="shared" si="223"/>
        <v>2.4851232183209504E-12</v>
      </c>
      <c r="BX166" s="2">
        <f t="shared" si="223"/>
        <v>8.0513373745816352E-13</v>
      </c>
      <c r="BY166" s="2">
        <f t="shared" si="223"/>
        <v>3.290701044988964E-12</v>
      </c>
      <c r="BZ166" s="2">
        <f t="shared" si="223"/>
        <v>6.5654148784233257E-12</v>
      </c>
      <c r="CA166" s="2">
        <f t="shared" si="223"/>
        <v>6.5547567373869242E-13</v>
      </c>
      <c r="CB166" s="2">
        <f t="shared" si="223"/>
        <v>1.1444178937836114E-12</v>
      </c>
      <c r="CC166" s="2">
        <f t="shared" si="223"/>
        <v>2.1451285192597425E-11</v>
      </c>
      <c r="CD166" s="2">
        <f t="shared" si="223"/>
        <v>1.4912515666765103E-11</v>
      </c>
      <c r="CE166" s="2">
        <f t="shared" si="223"/>
        <v>1.3224976669334865E-12</v>
      </c>
      <c r="CF166" s="2">
        <f t="shared" si="223"/>
        <v>7.7493567118835927E-13</v>
      </c>
      <c r="CG166" s="2">
        <f t="shared" si="223"/>
        <v>1.0359713087382261E-11</v>
      </c>
      <c r="CH166" s="2">
        <f t="shared" si="223"/>
        <v>2.7000623958883807E-13</v>
      </c>
      <c r="CI166" s="2">
        <f t="shared" si="223"/>
        <v>6.7279515292284486E-14</v>
      </c>
      <c r="CJ166" s="2">
        <f t="shared" si="223"/>
        <v>5.1869619710487314E-13</v>
      </c>
      <c r="CK166" s="2">
        <f t="shared" si="223"/>
        <v>6.0769167475882568E-12</v>
      </c>
      <c r="CL166" s="2">
        <f t="shared" si="223"/>
        <v>1.0125233984581428E-13</v>
      </c>
      <c r="CM166" s="2">
        <f t="shared" si="223"/>
        <v>4.3796077875413175E-12</v>
      </c>
      <c r="CN166" s="2">
        <f t="shared" si="223"/>
        <v>1.308619879125672E-12</v>
      </c>
      <c r="CO166" s="2">
        <f t="shared" si="223"/>
        <v>2.8532731732866523E-12</v>
      </c>
      <c r="CP166" s="2">
        <f t="shared" si="223"/>
        <v>3.1397107136399427E-13</v>
      </c>
      <c r="CQ166" s="2">
        <f t="shared" si="223"/>
        <v>2.9700686354772188E-12</v>
      </c>
      <c r="CR166" s="2">
        <f t="shared" si="223"/>
        <v>7.5495165674510645E-15</v>
      </c>
      <c r="CS166" s="2">
        <f t="shared" si="223"/>
        <v>4.75175454539567E-14</v>
      </c>
      <c r="CT166" s="2">
        <f t="shared" ref="CT166:CZ166" si="224">IF(CT57&lt;0,CT57*(-1),CT57)</f>
        <v>1.0391687510491465E-13</v>
      </c>
      <c r="CU166" s="2">
        <f t="shared" si="224"/>
        <v>2.0961010704922955E-13</v>
      </c>
      <c r="CV166" s="2">
        <f t="shared" si="224"/>
        <v>1.4441781104324036E-12</v>
      </c>
      <c r="CW166" s="2">
        <f t="shared" si="224"/>
        <v>1.1119993814645568E-12</v>
      </c>
      <c r="CX166" s="2">
        <f t="shared" si="224"/>
        <v>2.9487523534044158E-13</v>
      </c>
      <c r="CY166" s="2">
        <f t="shared" si="224"/>
        <v>1.0702549957386509E-12</v>
      </c>
      <c r="CZ166" s="2">
        <f t="shared" si="224"/>
        <v>2.7055711269952099E-4</v>
      </c>
      <c r="DA166" s="2">
        <f t="shared" si="12"/>
        <v>6536.0002705580009</v>
      </c>
      <c r="DB166" s="2"/>
    </row>
    <row r="167" spans="1:106" x14ac:dyDescent="0.25">
      <c r="A167" s="2" t="s">
        <v>551</v>
      </c>
      <c r="B167" s="2">
        <f t="shared" ref="B167:AG167" si="225">IF(B58&lt;0,B58*(-1),B58)</f>
        <v>37.126921908835442</v>
      </c>
      <c r="C167" s="2">
        <f t="shared" si="225"/>
        <v>13.825653994320078</v>
      </c>
      <c r="D167" s="2">
        <f t="shared" si="225"/>
        <v>27.455146095266606</v>
      </c>
      <c r="E167" s="2">
        <f t="shared" si="225"/>
        <v>213.32076300596333</v>
      </c>
      <c r="F167" s="2">
        <f t="shared" si="225"/>
        <v>26.273601595634858</v>
      </c>
      <c r="G167" s="2">
        <f t="shared" si="225"/>
        <v>5.2117850333262652</v>
      </c>
      <c r="H167" s="2">
        <f t="shared" si="225"/>
        <v>38.493816769210866</v>
      </c>
      <c r="I167" s="2">
        <f t="shared" si="225"/>
        <v>200.74218073456137</v>
      </c>
      <c r="J167" s="2">
        <f t="shared" si="225"/>
        <v>70.123540058218666</v>
      </c>
      <c r="K167" s="2">
        <f t="shared" si="225"/>
        <v>64.596460047941775</v>
      </c>
      <c r="L167" s="2">
        <f t="shared" si="225"/>
        <v>230.37402953948737</v>
      </c>
      <c r="M167" s="2">
        <f t="shared" si="225"/>
        <v>176.74106818899446</v>
      </c>
      <c r="N167" s="2">
        <f t="shared" si="225"/>
        <v>470.91233712224084</v>
      </c>
      <c r="O167" s="2">
        <f t="shared" si="225"/>
        <v>605.39543939439773</v>
      </c>
      <c r="P167" s="2">
        <f t="shared" si="225"/>
        <v>280.76589419578147</v>
      </c>
      <c r="Q167" s="2">
        <f t="shared" si="225"/>
        <v>599.5477593303583</v>
      </c>
      <c r="R167" s="2">
        <f t="shared" si="225"/>
        <v>430.84935771532525</v>
      </c>
      <c r="S167" s="2">
        <f t="shared" si="225"/>
        <v>94.245696527232852</v>
      </c>
      <c r="T167" s="2">
        <f t="shared" si="225"/>
        <v>2.8020815363033762</v>
      </c>
      <c r="U167" s="2">
        <f t="shared" si="225"/>
        <v>51.675592733477799</v>
      </c>
      <c r="V167" s="2">
        <f t="shared" si="225"/>
        <v>738.56403735450385</v>
      </c>
      <c r="W167" s="2">
        <f t="shared" si="225"/>
        <v>108.37917275099863</v>
      </c>
      <c r="X167" s="2">
        <f t="shared" si="225"/>
        <v>217.3554152796811</v>
      </c>
      <c r="Y167" s="2">
        <f t="shared" si="225"/>
        <v>135.86768861503762</v>
      </c>
      <c r="Z167" s="2">
        <f t="shared" si="225"/>
        <v>402.40365664184816</v>
      </c>
      <c r="AA167" s="2">
        <f t="shared" si="225"/>
        <v>111.87665498557463</v>
      </c>
      <c r="AB167" s="2">
        <f t="shared" si="225"/>
        <v>3.3008358037927366</v>
      </c>
      <c r="AC167" s="2">
        <f t="shared" si="225"/>
        <v>2289.3803588625524</v>
      </c>
      <c r="AD167" s="2">
        <f t="shared" si="225"/>
        <v>206.76227404815523</v>
      </c>
      <c r="AE167" s="2">
        <f t="shared" si="225"/>
        <v>376.04888020214207</v>
      </c>
      <c r="AF167" s="2">
        <f t="shared" si="225"/>
        <v>415.70173099937892</v>
      </c>
      <c r="AG167" s="2">
        <f t="shared" si="225"/>
        <v>25.98711118556043</v>
      </c>
      <c r="AH167" s="2">
        <f t="shared" ref="AH167:BM167" si="226">IF(AH58&lt;0,AH58*(-1),AH58)</f>
        <v>1407.4581528872789</v>
      </c>
      <c r="AI167" s="2">
        <f t="shared" si="226"/>
        <v>187.88716542348783</v>
      </c>
      <c r="AJ167" s="2">
        <f t="shared" si="226"/>
        <v>452.81851645308575</v>
      </c>
      <c r="AK167" s="2">
        <f t="shared" si="226"/>
        <v>111.04413426966741</v>
      </c>
      <c r="AL167" s="2">
        <f t="shared" si="226"/>
        <v>1230.3825586677413</v>
      </c>
      <c r="AM167" s="2">
        <f t="shared" si="226"/>
        <v>103.67974394717581</v>
      </c>
      <c r="AN167" s="2">
        <f t="shared" si="226"/>
        <v>484.26908187549452</v>
      </c>
      <c r="AO167" s="2">
        <f t="shared" si="226"/>
        <v>202.37308593928259</v>
      </c>
      <c r="AP167" s="2">
        <f t="shared" si="226"/>
        <v>102.07138328016305</v>
      </c>
      <c r="AQ167" s="2">
        <f t="shared" si="226"/>
        <v>551.46073598633438</v>
      </c>
      <c r="AR167" s="2">
        <f t="shared" si="226"/>
        <v>97.235529908905505</v>
      </c>
      <c r="AS167" s="2">
        <f t="shared" si="226"/>
        <v>618.50472562191999</v>
      </c>
      <c r="AT167" s="2">
        <f t="shared" si="226"/>
        <v>45.445815427490466</v>
      </c>
      <c r="AU167" s="2">
        <f t="shared" si="226"/>
        <v>148.25585838937837</v>
      </c>
      <c r="AV167" s="2">
        <f t="shared" si="226"/>
        <v>50.026449008248115</v>
      </c>
      <c r="AW167" s="2">
        <f t="shared" si="226"/>
        <v>1075.9298202057219</v>
      </c>
      <c r="AX167" s="2">
        <f t="shared" si="226"/>
        <v>475.03837844805344</v>
      </c>
      <c r="AY167" s="2">
        <f t="shared" si="226"/>
        <v>0.2922952794747804</v>
      </c>
      <c r="AZ167" s="2">
        <f t="shared" si="226"/>
        <v>2224.2435910010663</v>
      </c>
      <c r="BA167" s="2">
        <f t="shared" si="226"/>
        <v>408.04852929130266</v>
      </c>
      <c r="BB167" s="2">
        <f t="shared" si="226"/>
        <v>380.75382665026291</v>
      </c>
      <c r="BC167" s="2">
        <f t="shared" si="226"/>
        <v>1629.8096522529245</v>
      </c>
      <c r="BD167" s="2">
        <f t="shared" si="226"/>
        <v>94.520494350163574</v>
      </c>
      <c r="BE167" s="2">
        <f t="shared" si="226"/>
        <v>18354.414964015934</v>
      </c>
      <c r="BF167" s="2">
        <f t="shared" si="226"/>
        <v>4.7383358086038552E-2</v>
      </c>
      <c r="BG167" s="2">
        <f t="shared" si="226"/>
        <v>1146.2902749160119</v>
      </c>
      <c r="BH167" s="2">
        <f t="shared" si="226"/>
        <v>47.681005180049453</v>
      </c>
      <c r="BI167" s="2">
        <f t="shared" si="226"/>
        <v>719.24717910423601</v>
      </c>
      <c r="BJ167" s="2">
        <f t="shared" si="226"/>
        <v>445.3727133591803</v>
      </c>
      <c r="BK167" s="2">
        <f t="shared" si="226"/>
        <v>1204.3378456792698</v>
      </c>
      <c r="BL167" s="2">
        <f t="shared" si="226"/>
        <v>2.4053866440698357</v>
      </c>
      <c r="BM167" s="2">
        <f t="shared" si="226"/>
        <v>21.808078050663696</v>
      </c>
      <c r="BN167" s="2">
        <f t="shared" ref="BN167:CS167" si="227">IF(BN58&lt;0,BN58*(-1),BN58)</f>
        <v>429.98705063356044</v>
      </c>
      <c r="BO167" s="2">
        <f t="shared" si="227"/>
        <v>95.75447196131455</v>
      </c>
      <c r="BP167" s="2">
        <f t="shared" si="227"/>
        <v>416.50785885271853</v>
      </c>
      <c r="BQ167" s="2">
        <f t="shared" si="227"/>
        <v>668.57482290496534</v>
      </c>
      <c r="BR167" s="2">
        <f t="shared" si="227"/>
        <v>304.55463969864411</v>
      </c>
      <c r="BS167" s="2">
        <f t="shared" si="227"/>
        <v>48.226698187195367</v>
      </c>
      <c r="BT167" s="2">
        <f t="shared" si="227"/>
        <v>574.40933775242888</v>
      </c>
      <c r="BU167" s="2">
        <f t="shared" si="227"/>
        <v>530.39159228068229</v>
      </c>
      <c r="BV167" s="2">
        <f t="shared" si="227"/>
        <v>1257.80606685777</v>
      </c>
      <c r="BW167" s="2">
        <f t="shared" si="227"/>
        <v>28.952443135687304</v>
      </c>
      <c r="BX167" s="2">
        <f t="shared" si="227"/>
        <v>108.8945562471558</v>
      </c>
      <c r="BY167" s="2">
        <f t="shared" si="227"/>
        <v>88.601147784658451</v>
      </c>
      <c r="BZ167" s="2">
        <f t="shared" si="227"/>
        <v>1161.4215385704924</v>
      </c>
      <c r="CA167" s="2">
        <f t="shared" si="227"/>
        <v>285.15735981138585</v>
      </c>
      <c r="CB167" s="2">
        <f t="shared" si="227"/>
        <v>38.093957768744531</v>
      </c>
      <c r="CC167" s="2">
        <f t="shared" si="227"/>
        <v>428.71322101807482</v>
      </c>
      <c r="CD167" s="2">
        <f t="shared" si="227"/>
        <v>1163.0259659011722</v>
      </c>
      <c r="CE167" s="2">
        <f t="shared" si="227"/>
        <v>65.00871712837575</v>
      </c>
      <c r="CF167" s="2">
        <f t="shared" si="227"/>
        <v>140.21431699167516</v>
      </c>
      <c r="CG167" s="2">
        <f t="shared" si="227"/>
        <v>791.01202538709094</v>
      </c>
      <c r="CH167" s="2">
        <f t="shared" si="227"/>
        <v>80.223400350153938</v>
      </c>
      <c r="CI167" s="2">
        <f t="shared" si="227"/>
        <v>17.073005992843356</v>
      </c>
      <c r="CJ167" s="2">
        <f t="shared" si="227"/>
        <v>1626.6588052848278</v>
      </c>
      <c r="CK167" s="2">
        <f t="shared" si="227"/>
        <v>345.22898722668674</v>
      </c>
      <c r="CL167" s="2">
        <f t="shared" si="227"/>
        <v>156.52600064307751</v>
      </c>
      <c r="CM167" s="2">
        <f t="shared" si="227"/>
        <v>29.962848629662773</v>
      </c>
      <c r="CN167" s="2">
        <f t="shared" si="227"/>
        <v>70.33597267065683</v>
      </c>
      <c r="CO167" s="2">
        <f t="shared" si="227"/>
        <v>490.55315741030472</v>
      </c>
      <c r="CP167" s="2">
        <f t="shared" si="227"/>
        <v>123.36645578463519</v>
      </c>
      <c r="CQ167" s="2">
        <f t="shared" si="227"/>
        <v>249.00203714618956</v>
      </c>
      <c r="CR167" s="2">
        <f t="shared" si="227"/>
        <v>0.69182243921682174</v>
      </c>
      <c r="CS167" s="2">
        <f t="shared" si="227"/>
        <v>4.4851700595706356</v>
      </c>
      <c r="CT167" s="2">
        <f t="shared" ref="CT167:CZ167" si="228">IF(CT58&lt;0,CT58*(-1),CT58)</f>
        <v>20.627988131096608</v>
      </c>
      <c r="CU167" s="2">
        <f t="shared" si="228"/>
        <v>48.531902602348183</v>
      </c>
      <c r="CV167" s="2">
        <f t="shared" si="228"/>
        <v>92.476198759396198</v>
      </c>
      <c r="CW167" s="2">
        <f t="shared" si="228"/>
        <v>193.79939784628439</v>
      </c>
      <c r="CX167" s="2">
        <f t="shared" si="228"/>
        <v>131.87020369135331</v>
      </c>
      <c r="CY167" s="2">
        <f t="shared" si="228"/>
        <v>226.20561908132365</v>
      </c>
      <c r="CZ167" s="2">
        <f t="shared" si="228"/>
        <v>185.20887636536963</v>
      </c>
      <c r="DA167" s="2">
        <f t="shared" si="12"/>
        <v>55413.396936116987</v>
      </c>
      <c r="DB167" s="2"/>
    </row>
    <row r="168" spans="1:106" x14ac:dyDescent="0.25">
      <c r="A168" s="2" t="s">
        <v>552</v>
      </c>
      <c r="B168" s="2">
        <f t="shared" ref="B168:AG168" si="229">IF(B59&lt;0,B59*(-1),B59)</f>
        <v>1.6875389974302379E-14</v>
      </c>
      <c r="C168" s="2">
        <f t="shared" si="229"/>
        <v>1.865174681370263E-14</v>
      </c>
      <c r="D168" s="2">
        <f t="shared" si="229"/>
        <v>1.2523315717771766E-13</v>
      </c>
      <c r="E168" s="2">
        <f t="shared" si="229"/>
        <v>1.6910917111090384E-12</v>
      </c>
      <c r="F168" s="2">
        <f t="shared" si="229"/>
        <v>2.1671553440683056E-12</v>
      </c>
      <c r="G168" s="2">
        <f t="shared" si="229"/>
        <v>6.1817218011128716E-13</v>
      </c>
      <c r="H168" s="2">
        <f t="shared" si="229"/>
        <v>2.3447910280083306E-12</v>
      </c>
      <c r="I168" s="2">
        <f t="shared" si="229"/>
        <v>1.8349211039492275E-12</v>
      </c>
      <c r="J168" s="2">
        <f t="shared" si="229"/>
        <v>3.5527136788005009E-13</v>
      </c>
      <c r="K168" s="2">
        <f t="shared" si="229"/>
        <v>6.5636385215839255E-13</v>
      </c>
      <c r="L168" s="2">
        <f t="shared" si="229"/>
        <v>5.4711790653527714E-13</v>
      </c>
      <c r="M168" s="2">
        <f t="shared" si="229"/>
        <v>2.6787461138155777E-12</v>
      </c>
      <c r="N168" s="2">
        <f t="shared" si="229"/>
        <v>1.4956924587750109E-12</v>
      </c>
      <c r="O168" s="2">
        <f t="shared" si="229"/>
        <v>2.7000623958883807E-13</v>
      </c>
      <c r="P168" s="2">
        <f t="shared" si="229"/>
        <v>3.354649891207373E-12</v>
      </c>
      <c r="Q168" s="2">
        <f t="shared" si="229"/>
        <v>1.0160761121369433E-12</v>
      </c>
      <c r="R168" s="2">
        <f t="shared" si="229"/>
        <v>9.8054897534893826E-13</v>
      </c>
      <c r="S168" s="2">
        <f t="shared" si="229"/>
        <v>2.6734170432973769E-12</v>
      </c>
      <c r="T168" s="2">
        <f t="shared" si="229"/>
        <v>3.922195901395753E-12</v>
      </c>
      <c r="U168" s="2">
        <f t="shared" si="229"/>
        <v>1.0373923942097463E-12</v>
      </c>
      <c r="V168" s="2">
        <f t="shared" si="229"/>
        <v>4.7144510517682647E-12</v>
      </c>
      <c r="W168" s="2">
        <f t="shared" si="229"/>
        <v>3.8191672047105385E-13</v>
      </c>
      <c r="X168" s="2">
        <f t="shared" si="229"/>
        <v>5.8264504332328215E-13</v>
      </c>
      <c r="Y168" s="2">
        <f t="shared" si="229"/>
        <v>3.4816594052244909E-13</v>
      </c>
      <c r="Z168" s="2">
        <f t="shared" si="229"/>
        <v>1.7905676941154525E-12</v>
      </c>
      <c r="AA168" s="2">
        <f t="shared" si="229"/>
        <v>4.4053649617126212E-13</v>
      </c>
      <c r="AB168" s="2">
        <f t="shared" si="229"/>
        <v>4.9737991503207013E-14</v>
      </c>
      <c r="AC168" s="2">
        <f t="shared" si="229"/>
        <v>7.815970093361102E-14</v>
      </c>
      <c r="AD168" s="2">
        <f t="shared" si="229"/>
        <v>3.6237679523765109E-13</v>
      </c>
      <c r="AE168" s="2">
        <f t="shared" si="229"/>
        <v>1.5205614545266144E-12</v>
      </c>
      <c r="AF168" s="2">
        <f t="shared" si="229"/>
        <v>4.9737991503207013E-14</v>
      </c>
      <c r="AG168" s="2">
        <f t="shared" si="229"/>
        <v>6.4037664060379029E-13</v>
      </c>
      <c r="AH168" s="2">
        <f t="shared" ref="AH168:BM168" si="230">IF(AH59&lt;0,AH59*(-1),AH59)</f>
        <v>6.7501559897209518E-13</v>
      </c>
      <c r="AI168" s="2">
        <f t="shared" si="230"/>
        <v>2.2204460492503131E-13</v>
      </c>
      <c r="AJ168" s="2">
        <f t="shared" si="230"/>
        <v>1.4637180356658064E-12</v>
      </c>
      <c r="AK168" s="2">
        <f t="shared" si="230"/>
        <v>9.8587804586713901E-14</v>
      </c>
      <c r="AL168" s="2">
        <f t="shared" si="230"/>
        <v>1.4530598946294049E-12</v>
      </c>
      <c r="AM168" s="2">
        <f t="shared" si="230"/>
        <v>4.6185277824406512E-14</v>
      </c>
      <c r="AN168" s="2">
        <f t="shared" si="230"/>
        <v>8.1712414612411521E-13</v>
      </c>
      <c r="AO168" s="2">
        <f t="shared" si="230"/>
        <v>8.8817841970012523E-15</v>
      </c>
      <c r="AP168" s="2">
        <f t="shared" si="230"/>
        <v>6.5547567373869242E-13</v>
      </c>
      <c r="AQ168" s="2">
        <f t="shared" si="230"/>
        <v>7.4429351570870494E-13</v>
      </c>
      <c r="AR168" s="2">
        <f t="shared" si="230"/>
        <v>4.0856207306205761E-14</v>
      </c>
      <c r="AS168" s="2">
        <f t="shared" si="230"/>
        <v>2.9274360713316128E-12</v>
      </c>
      <c r="AT168" s="2">
        <f t="shared" si="230"/>
        <v>2.4069635173873394E-13</v>
      </c>
      <c r="AU168" s="2">
        <f t="shared" si="230"/>
        <v>4.3254289039396099E-13</v>
      </c>
      <c r="AV168" s="2">
        <f t="shared" si="230"/>
        <v>6.6835426082434424E-14</v>
      </c>
      <c r="AW168" s="2">
        <f t="shared" si="230"/>
        <v>7.460698725481052E-13</v>
      </c>
      <c r="AX168" s="2">
        <f t="shared" si="230"/>
        <v>1.7195134205394424E-12</v>
      </c>
      <c r="AY168" s="2">
        <f t="shared" si="230"/>
        <v>5.3845816694320092E-14</v>
      </c>
      <c r="AZ168" s="2">
        <f t="shared" si="230"/>
        <v>1.2079226507921703E-12</v>
      </c>
      <c r="BA168" s="2">
        <f t="shared" si="230"/>
        <v>4.2132963784524691E-13</v>
      </c>
      <c r="BB168" s="2">
        <f t="shared" si="230"/>
        <v>5.9996452250743459E-13</v>
      </c>
      <c r="BC168" s="2">
        <f t="shared" si="230"/>
        <v>2.4584778657299466E-12</v>
      </c>
      <c r="BD168" s="2">
        <f t="shared" si="230"/>
        <v>4.1744385725905886E-14</v>
      </c>
      <c r="BE168" s="2">
        <f t="shared" si="230"/>
        <v>8.8817841970012523E-16</v>
      </c>
      <c r="BF168" s="2">
        <f t="shared" si="230"/>
        <v>295.99999999999994</v>
      </c>
      <c r="BG168" s="2">
        <f t="shared" si="230"/>
        <v>3.836930773104541E-13</v>
      </c>
      <c r="BH168" s="2">
        <f t="shared" si="230"/>
        <v>6.2527760746888816E-13</v>
      </c>
      <c r="BI168" s="2">
        <f t="shared" si="230"/>
        <v>4.0856207306205761E-13</v>
      </c>
      <c r="BJ168" s="2">
        <f t="shared" si="230"/>
        <v>1.4210854715202004E-14</v>
      </c>
      <c r="BK168" s="2">
        <f t="shared" si="230"/>
        <v>5.6843418860808015E-14</v>
      </c>
      <c r="BL168" s="2">
        <f t="shared" si="230"/>
        <v>9.3258734068513149E-15</v>
      </c>
      <c r="BM168" s="2">
        <f t="shared" si="230"/>
        <v>7.3896444519050419E-13</v>
      </c>
      <c r="BN168" s="2">
        <f t="shared" ref="BN168:CS168" si="231">IF(BN59&lt;0,BN59*(-1),BN59)</f>
        <v>1.5631940186722204E-13</v>
      </c>
      <c r="BO168" s="2">
        <f t="shared" si="231"/>
        <v>9.9475983006414026E-14</v>
      </c>
      <c r="BP168" s="2">
        <f t="shared" si="231"/>
        <v>7.673861546209082E-13</v>
      </c>
      <c r="BQ168" s="2">
        <f t="shared" si="231"/>
        <v>8.3844042819691822E-13</v>
      </c>
      <c r="BR168" s="2">
        <f t="shared" si="231"/>
        <v>1.7408297026122455E-13</v>
      </c>
      <c r="BS168" s="2">
        <f t="shared" si="231"/>
        <v>7.9491968563161208E-14</v>
      </c>
      <c r="BT168" s="2">
        <f t="shared" si="231"/>
        <v>7.815970093361102E-13</v>
      </c>
      <c r="BU168" s="2">
        <f t="shared" si="231"/>
        <v>5.1230131248303223E-12</v>
      </c>
      <c r="BV168" s="2">
        <f t="shared" si="231"/>
        <v>1.8758328224066645E-12</v>
      </c>
      <c r="BW168" s="2">
        <f t="shared" si="231"/>
        <v>5.6843418860808015E-13</v>
      </c>
      <c r="BX168" s="2">
        <f t="shared" si="231"/>
        <v>4.2632564145606011E-14</v>
      </c>
      <c r="BY168" s="2">
        <f t="shared" si="231"/>
        <v>7.815970093361102E-14</v>
      </c>
      <c r="BZ168" s="2">
        <f t="shared" si="231"/>
        <v>1.4210854715202004E-13</v>
      </c>
      <c r="CA168" s="2">
        <f t="shared" si="231"/>
        <v>4.5830006456526462E-13</v>
      </c>
      <c r="CB168" s="2">
        <f t="shared" si="231"/>
        <v>5.6843418860808015E-13</v>
      </c>
      <c r="CC168" s="2">
        <f t="shared" si="231"/>
        <v>1.9326762412674725E-12</v>
      </c>
      <c r="CD168" s="2">
        <f t="shared" si="231"/>
        <v>3.1263880373444408E-13</v>
      </c>
      <c r="CE168" s="2">
        <f t="shared" si="231"/>
        <v>7.460698725481052E-14</v>
      </c>
      <c r="CF168" s="2">
        <f t="shared" si="231"/>
        <v>1.4388490399142029E-13</v>
      </c>
      <c r="CG168" s="2">
        <f t="shared" si="231"/>
        <v>1.0871303857129533E-12</v>
      </c>
      <c r="CH168" s="2">
        <f t="shared" si="231"/>
        <v>1.829647544582258E-13</v>
      </c>
      <c r="CI168" s="2">
        <f t="shared" si="231"/>
        <v>2.6645352591003757E-15</v>
      </c>
      <c r="CJ168" s="2">
        <f t="shared" si="231"/>
        <v>8.2422957348171622E-13</v>
      </c>
      <c r="CK168" s="2">
        <f t="shared" si="231"/>
        <v>1.0658141036401503E-13</v>
      </c>
      <c r="CL168" s="2">
        <f t="shared" si="231"/>
        <v>3.5527136788005009E-15</v>
      </c>
      <c r="CM168" s="2">
        <f t="shared" si="231"/>
        <v>3.5527136788005009E-14</v>
      </c>
      <c r="CN168" s="2">
        <f t="shared" si="231"/>
        <v>8.8817841970012523E-15</v>
      </c>
      <c r="CO168" s="2">
        <f t="shared" si="231"/>
        <v>9.5923269327613525E-14</v>
      </c>
      <c r="CP168" s="2">
        <f t="shared" si="231"/>
        <v>1.865174681370263E-14</v>
      </c>
      <c r="CQ168" s="2">
        <f t="shared" si="231"/>
        <v>6.3948846218409017E-14</v>
      </c>
      <c r="CR168" s="2">
        <f t="shared" si="231"/>
        <v>3.3306690738754696E-16</v>
      </c>
      <c r="CS168" s="2">
        <f t="shared" si="231"/>
        <v>6.2172489379008766E-15</v>
      </c>
      <c r="CT168" s="2">
        <f t="shared" ref="CT168:CZ168" si="232">IF(CT59&lt;0,CT59*(-1),CT59)</f>
        <v>1.5987211554602254E-14</v>
      </c>
      <c r="CU168" s="2">
        <f t="shared" si="232"/>
        <v>3.0420110874729289E-14</v>
      </c>
      <c r="CV168" s="2">
        <f t="shared" si="232"/>
        <v>6.3948846218409017E-14</v>
      </c>
      <c r="CW168" s="2">
        <f t="shared" si="232"/>
        <v>1.2612133559741778E-13</v>
      </c>
      <c r="CX168" s="2">
        <f t="shared" si="232"/>
        <v>1.0658141036401503E-13</v>
      </c>
      <c r="CY168" s="2">
        <f t="shared" si="232"/>
        <v>9.2370555648813024E-14</v>
      </c>
      <c r="CZ168" s="2">
        <f t="shared" si="232"/>
        <v>1.4803053431933222E-5</v>
      </c>
      <c r="DA168" s="2">
        <f t="shared" si="12"/>
        <v>296.00001480312858</v>
      </c>
      <c r="DB168" s="2"/>
    </row>
    <row r="169" spans="1:106" x14ac:dyDescent="0.25">
      <c r="A169" s="2" t="s">
        <v>553</v>
      </c>
      <c r="B169" s="2">
        <f t="shared" ref="B169:AG169" si="233">IF(B60&lt;0,B60*(-1),B60)</f>
        <v>0.91482701474731964</v>
      </c>
      <c r="C169" s="2">
        <f t="shared" si="233"/>
        <v>0.41000334599415278</v>
      </c>
      <c r="D169" s="2">
        <f t="shared" si="233"/>
        <v>1.3807811279880942</v>
      </c>
      <c r="E169" s="2">
        <f t="shared" si="233"/>
        <v>16.084293030180614</v>
      </c>
      <c r="F169" s="2">
        <f t="shared" si="233"/>
        <v>21.094642164269857</v>
      </c>
      <c r="G169" s="2">
        <f t="shared" si="233"/>
        <v>29.344140308792831</v>
      </c>
      <c r="H169" s="2">
        <f t="shared" si="233"/>
        <v>117.65560902444611</v>
      </c>
      <c r="I169" s="2">
        <f t="shared" si="233"/>
        <v>6.615363264305449</v>
      </c>
      <c r="J169" s="2">
        <f t="shared" si="233"/>
        <v>2.0669524488460596</v>
      </c>
      <c r="K169" s="2">
        <f t="shared" si="233"/>
        <v>1.7326627373230963</v>
      </c>
      <c r="L169" s="2">
        <f t="shared" si="233"/>
        <v>8.7434167103655582</v>
      </c>
      <c r="M169" s="2">
        <f t="shared" si="233"/>
        <v>2.8190296493026779</v>
      </c>
      <c r="N169" s="2">
        <f t="shared" si="233"/>
        <v>15.315164696628651</v>
      </c>
      <c r="O169" s="2">
        <f t="shared" si="233"/>
        <v>80.06178939896995</v>
      </c>
      <c r="P169" s="2">
        <f t="shared" si="233"/>
        <v>2.2699618447279999</v>
      </c>
      <c r="Q169" s="2">
        <f t="shared" si="233"/>
        <v>52.470197602520606</v>
      </c>
      <c r="R169" s="2">
        <f t="shared" si="233"/>
        <v>1.4662885385883655</v>
      </c>
      <c r="S169" s="2">
        <f t="shared" si="233"/>
        <v>7.1467277707889805</v>
      </c>
      <c r="T169" s="2">
        <f t="shared" si="233"/>
        <v>129.84811859744491</v>
      </c>
      <c r="U169" s="2">
        <f t="shared" si="233"/>
        <v>44.780595012881065</v>
      </c>
      <c r="V169" s="2">
        <f t="shared" si="233"/>
        <v>41.229081438721806</v>
      </c>
      <c r="W169" s="2">
        <f t="shared" si="233"/>
        <v>20.408258567204392</v>
      </c>
      <c r="X169" s="2">
        <f t="shared" si="233"/>
        <v>54.658549734242001</v>
      </c>
      <c r="Y169" s="2">
        <f t="shared" si="233"/>
        <v>24.362632716180343</v>
      </c>
      <c r="Z169" s="2">
        <f t="shared" si="233"/>
        <v>5.898832161940005</v>
      </c>
      <c r="AA169" s="2">
        <f t="shared" si="233"/>
        <v>28.036199737032639</v>
      </c>
      <c r="AB169" s="2">
        <f t="shared" si="233"/>
        <v>8.6263995527605317</v>
      </c>
      <c r="AC169" s="2">
        <f t="shared" si="233"/>
        <v>7.3553740297422152</v>
      </c>
      <c r="AD169" s="2">
        <f t="shared" si="233"/>
        <v>69.469999972228493</v>
      </c>
      <c r="AE169" s="2">
        <f t="shared" si="233"/>
        <v>70.730219049231493</v>
      </c>
      <c r="AF169" s="2">
        <f t="shared" si="233"/>
        <v>39.241925923909832</v>
      </c>
      <c r="AG169" s="2">
        <f t="shared" si="233"/>
        <v>12.93582665029771</v>
      </c>
      <c r="AH169" s="2">
        <f t="shared" ref="AH169:BM169" si="234">IF(AH60&lt;0,AH60*(-1),AH60)</f>
        <v>15.08174706645292</v>
      </c>
      <c r="AI169" s="2">
        <f t="shared" si="234"/>
        <v>13.29301918833097</v>
      </c>
      <c r="AJ169" s="2">
        <f t="shared" si="234"/>
        <v>47.5436627039755</v>
      </c>
      <c r="AK169" s="2">
        <f t="shared" si="234"/>
        <v>45.395693022690665</v>
      </c>
      <c r="AL169" s="2">
        <f t="shared" si="234"/>
        <v>25.456807838868599</v>
      </c>
      <c r="AM169" s="2">
        <f t="shared" si="234"/>
        <v>0.1977441490460432</v>
      </c>
      <c r="AN169" s="2">
        <f t="shared" si="234"/>
        <v>9.2263957654876627</v>
      </c>
      <c r="AO169" s="2">
        <f t="shared" si="234"/>
        <v>107.87196806347428</v>
      </c>
      <c r="AP169" s="2">
        <f t="shared" si="234"/>
        <v>22.447993900194462</v>
      </c>
      <c r="AQ169" s="2">
        <f t="shared" si="234"/>
        <v>167.46215564715629</v>
      </c>
      <c r="AR169" s="2">
        <f t="shared" si="234"/>
        <v>23.241578603831471</v>
      </c>
      <c r="AS169" s="2">
        <f t="shared" si="234"/>
        <v>130.32652387226096</v>
      </c>
      <c r="AT169" s="2">
        <f t="shared" si="234"/>
        <v>17.240684334805934</v>
      </c>
      <c r="AU169" s="2">
        <f t="shared" si="234"/>
        <v>0.45463298442409883</v>
      </c>
      <c r="AV169" s="2">
        <f t="shared" si="234"/>
        <v>3.1405078493146399</v>
      </c>
      <c r="AW169" s="2">
        <f t="shared" si="234"/>
        <v>45.494511518986783</v>
      </c>
      <c r="AX169" s="2">
        <f t="shared" si="234"/>
        <v>106.95782907193406</v>
      </c>
      <c r="AY169" s="2">
        <f t="shared" si="234"/>
        <v>7.5626958870566803</v>
      </c>
      <c r="AZ169" s="2">
        <f t="shared" si="234"/>
        <v>4.8517515207520745</v>
      </c>
      <c r="BA169" s="2">
        <f t="shared" si="234"/>
        <v>623.66298345452742</v>
      </c>
      <c r="BB169" s="2">
        <f t="shared" si="234"/>
        <v>139.13237459765395</v>
      </c>
      <c r="BC169" s="2">
        <f t="shared" si="234"/>
        <v>169.6811125733575</v>
      </c>
      <c r="BD169" s="2">
        <f t="shared" si="234"/>
        <v>35.986742894588907</v>
      </c>
      <c r="BE169" s="2">
        <f t="shared" si="234"/>
        <v>31.523209555080133</v>
      </c>
      <c r="BF169" s="2">
        <f t="shared" si="234"/>
        <v>2.6770277303270231</v>
      </c>
      <c r="BG169" s="2">
        <f t="shared" si="234"/>
        <v>210425.72150993269</v>
      </c>
      <c r="BH169" s="2">
        <f t="shared" si="234"/>
        <v>226.1617854220643</v>
      </c>
      <c r="BI169" s="2">
        <f t="shared" si="234"/>
        <v>311.69430063524214</v>
      </c>
      <c r="BJ169" s="2">
        <f t="shared" si="234"/>
        <v>97.763187182669142</v>
      </c>
      <c r="BK169" s="2">
        <f t="shared" si="234"/>
        <v>147.73815005368226</v>
      </c>
      <c r="BL169" s="2">
        <f t="shared" si="234"/>
        <v>76.93007942204261</v>
      </c>
      <c r="BM169" s="2">
        <f t="shared" si="234"/>
        <v>92.7476701496049</v>
      </c>
      <c r="BN169" s="2">
        <f t="shared" ref="BN169:CS169" si="235">IF(BN60&lt;0,BN60*(-1),BN60)</f>
        <v>779.95774077823671</v>
      </c>
      <c r="BO169" s="2">
        <f t="shared" si="235"/>
        <v>86.47561806162804</v>
      </c>
      <c r="BP169" s="2">
        <f t="shared" si="235"/>
        <v>22.546854700053927</v>
      </c>
      <c r="BQ169" s="2">
        <f t="shared" si="235"/>
        <v>279.18011509070851</v>
      </c>
      <c r="BR169" s="2">
        <f t="shared" si="235"/>
        <v>58.377431765574258</v>
      </c>
      <c r="BS169" s="2">
        <f t="shared" si="235"/>
        <v>23.094679633881924</v>
      </c>
      <c r="BT169" s="2">
        <f t="shared" si="235"/>
        <v>2582.0989932259154</v>
      </c>
      <c r="BU169" s="2">
        <f t="shared" si="235"/>
        <v>71.980999559438771</v>
      </c>
      <c r="BV169" s="2">
        <f t="shared" si="235"/>
        <v>370.30702246274348</v>
      </c>
      <c r="BW169" s="2">
        <f t="shared" si="235"/>
        <v>213.38780776069598</v>
      </c>
      <c r="BX169" s="2">
        <f t="shared" si="235"/>
        <v>93.238530961053641</v>
      </c>
      <c r="BY169" s="2">
        <f t="shared" si="235"/>
        <v>29.938428792049599</v>
      </c>
      <c r="BZ169" s="2">
        <f t="shared" si="235"/>
        <v>1031.2181503204843</v>
      </c>
      <c r="CA169" s="2">
        <f t="shared" si="235"/>
        <v>57.84236327891508</v>
      </c>
      <c r="CB169" s="2">
        <f t="shared" si="235"/>
        <v>31.445211279414309</v>
      </c>
      <c r="CC169" s="2">
        <f t="shared" si="235"/>
        <v>327.10372569491221</v>
      </c>
      <c r="CD169" s="2">
        <f t="shared" si="235"/>
        <v>154.1512388797702</v>
      </c>
      <c r="CE169" s="2">
        <f t="shared" si="235"/>
        <v>3138.4422808429267</v>
      </c>
      <c r="CF169" s="2">
        <f t="shared" si="235"/>
        <v>12.649279957758051</v>
      </c>
      <c r="CG169" s="2">
        <f t="shared" si="235"/>
        <v>262.17092174065408</v>
      </c>
      <c r="CH169" s="2">
        <f t="shared" si="235"/>
        <v>131.00643303111829</v>
      </c>
      <c r="CI169" s="2">
        <f t="shared" si="235"/>
        <v>0.84464397534936264</v>
      </c>
      <c r="CJ169" s="2">
        <f t="shared" si="235"/>
        <v>177.47079464059811</v>
      </c>
      <c r="CK169" s="2">
        <f t="shared" si="235"/>
        <v>7.3425547164715823</v>
      </c>
      <c r="CL169" s="2">
        <f t="shared" si="235"/>
        <v>10.907630568155298</v>
      </c>
      <c r="CM169" s="2">
        <f t="shared" si="235"/>
        <v>98.794056352157241</v>
      </c>
      <c r="CN169" s="2">
        <f t="shared" si="235"/>
        <v>460.82581261663665</v>
      </c>
      <c r="CO169" s="2">
        <f t="shared" si="235"/>
        <v>140.88299791680191</v>
      </c>
      <c r="CP169" s="2">
        <f t="shared" si="235"/>
        <v>19.292557361570054</v>
      </c>
      <c r="CQ169" s="2">
        <f t="shared" si="235"/>
        <v>84.046960622049184</v>
      </c>
      <c r="CR169" s="2">
        <f t="shared" si="235"/>
        <v>1.5549181658970512</v>
      </c>
      <c r="CS169" s="2">
        <f t="shared" si="235"/>
        <v>1.9285898317144703</v>
      </c>
      <c r="CT169" s="2">
        <f t="shared" ref="CT169:CZ169" si="236">IF(CT60&lt;0,CT60*(-1),CT60)</f>
        <v>11.023554075188562</v>
      </c>
      <c r="CU169" s="2">
        <f t="shared" si="236"/>
        <v>7.2577174780485638</v>
      </c>
      <c r="CV169" s="2">
        <f t="shared" si="236"/>
        <v>192.68672116152294</v>
      </c>
      <c r="CW169" s="2">
        <f t="shared" si="236"/>
        <v>69.306562459079473</v>
      </c>
      <c r="CX169" s="2">
        <f t="shared" si="236"/>
        <v>31.772398312789665</v>
      </c>
      <c r="CY169" s="2">
        <f t="shared" si="236"/>
        <v>23.862670991444197</v>
      </c>
      <c r="CZ169" s="2">
        <f t="shared" si="236"/>
        <v>498.30203248064163</v>
      </c>
      <c r="DA169" s="2">
        <f t="shared" si="12"/>
        <v>225694.55890195927</v>
      </c>
      <c r="DB169" s="2"/>
    </row>
    <row r="170" spans="1:106" x14ac:dyDescent="0.25">
      <c r="A170" s="2" t="s">
        <v>554</v>
      </c>
      <c r="B170" s="2">
        <f t="shared" ref="B170:AG170" si="237">IF(B61&lt;0,B61*(-1),B61)</f>
        <v>0.60913048529298408</v>
      </c>
      <c r="C170" s="2">
        <f t="shared" si="237"/>
        <v>1.0073849248782056</v>
      </c>
      <c r="D170" s="2">
        <f t="shared" si="237"/>
        <v>0.21610378737325781</v>
      </c>
      <c r="E170" s="2">
        <f t="shared" si="237"/>
        <v>3.8141712909992291</v>
      </c>
      <c r="F170" s="2">
        <f t="shared" si="237"/>
        <v>62.656909229922583</v>
      </c>
      <c r="G170" s="2">
        <f t="shared" si="237"/>
        <v>20.244967681739915</v>
      </c>
      <c r="H170" s="2">
        <f t="shared" si="237"/>
        <v>69.143016576035421</v>
      </c>
      <c r="I170" s="2">
        <f t="shared" si="237"/>
        <v>25.340740988267257</v>
      </c>
      <c r="J170" s="2">
        <f t="shared" si="237"/>
        <v>4.4398900759607134</v>
      </c>
      <c r="K170" s="2">
        <f t="shared" si="237"/>
        <v>6.2280022792986962</v>
      </c>
      <c r="L170" s="2">
        <f t="shared" si="237"/>
        <v>21.677363162081981</v>
      </c>
      <c r="M170" s="2">
        <f t="shared" si="237"/>
        <v>17.816434693682247</v>
      </c>
      <c r="N170" s="2">
        <f t="shared" si="237"/>
        <v>27.231876592291698</v>
      </c>
      <c r="O170" s="2">
        <f t="shared" si="237"/>
        <v>79.657807459796345</v>
      </c>
      <c r="P170" s="2">
        <f t="shared" si="237"/>
        <v>32.582210683782073</v>
      </c>
      <c r="Q170" s="2">
        <f t="shared" si="237"/>
        <v>21.743927381798468</v>
      </c>
      <c r="R170" s="2">
        <f t="shared" si="237"/>
        <v>49.792451891072702</v>
      </c>
      <c r="S170" s="2">
        <f t="shared" si="237"/>
        <v>4.1447440348299374</v>
      </c>
      <c r="T170" s="2">
        <f t="shared" si="237"/>
        <v>123.51642903351514</v>
      </c>
      <c r="U170" s="2">
        <f t="shared" si="237"/>
        <v>45.068441279579304</v>
      </c>
      <c r="V170" s="2">
        <f t="shared" si="237"/>
        <v>97.587334686423844</v>
      </c>
      <c r="W170" s="2">
        <f t="shared" si="237"/>
        <v>9.3106898547719901</v>
      </c>
      <c r="X170" s="2">
        <f t="shared" si="237"/>
        <v>28.744208647801308</v>
      </c>
      <c r="Y170" s="2">
        <f t="shared" si="237"/>
        <v>31.383924122106748</v>
      </c>
      <c r="Z170" s="2">
        <f t="shared" si="237"/>
        <v>31.620162094006584</v>
      </c>
      <c r="AA170" s="2">
        <f t="shared" si="237"/>
        <v>10.57001528970676</v>
      </c>
      <c r="AB170" s="2">
        <f t="shared" si="237"/>
        <v>8.2975720741408132</v>
      </c>
      <c r="AC170" s="2">
        <f t="shared" si="237"/>
        <v>107.53914245433582</v>
      </c>
      <c r="AD170" s="2">
        <f t="shared" si="237"/>
        <v>9.3321772779436536</v>
      </c>
      <c r="AE170" s="2">
        <f t="shared" si="237"/>
        <v>19.237655001902528</v>
      </c>
      <c r="AF170" s="2">
        <f t="shared" si="237"/>
        <v>12.250402985250179</v>
      </c>
      <c r="AG170" s="2">
        <f t="shared" si="237"/>
        <v>6.016079948730038</v>
      </c>
      <c r="AH170" s="2">
        <f t="shared" ref="AH170:BM170" si="238">IF(AH61&lt;0,AH61*(-1),AH61)</f>
        <v>82.666008950809697</v>
      </c>
      <c r="AI170" s="2">
        <f t="shared" si="238"/>
        <v>23.915062301078947</v>
      </c>
      <c r="AJ170" s="2">
        <f t="shared" si="238"/>
        <v>75.11300449501006</v>
      </c>
      <c r="AK170" s="2">
        <f t="shared" si="238"/>
        <v>7.4574416104681358</v>
      </c>
      <c r="AL170" s="2">
        <f t="shared" si="238"/>
        <v>46.660400093087887</v>
      </c>
      <c r="AM170" s="2">
        <f t="shared" si="238"/>
        <v>5.754616866550375</v>
      </c>
      <c r="AN170" s="2">
        <f t="shared" si="238"/>
        <v>25.930180341443517</v>
      </c>
      <c r="AO170" s="2">
        <f t="shared" si="238"/>
        <v>6.303415472760312</v>
      </c>
      <c r="AP170" s="2">
        <f t="shared" si="238"/>
        <v>11.203489020366399</v>
      </c>
      <c r="AQ170" s="2">
        <f t="shared" si="238"/>
        <v>31.987855349279926</v>
      </c>
      <c r="AR170" s="2">
        <f t="shared" si="238"/>
        <v>2145.0935673028257</v>
      </c>
      <c r="AS170" s="2">
        <f t="shared" si="238"/>
        <v>67.261251077891274</v>
      </c>
      <c r="AT170" s="2">
        <f t="shared" si="238"/>
        <v>5.5579766412747027</v>
      </c>
      <c r="AU170" s="2">
        <f t="shared" si="238"/>
        <v>5.3020128432177325</v>
      </c>
      <c r="AV170" s="2">
        <f t="shared" si="238"/>
        <v>16.723245471318382</v>
      </c>
      <c r="AW170" s="2">
        <f t="shared" si="238"/>
        <v>83.607589595827164</v>
      </c>
      <c r="AX170" s="2">
        <f t="shared" si="238"/>
        <v>64.259431822563343</v>
      </c>
      <c r="AY170" s="2">
        <f t="shared" si="238"/>
        <v>0.62752631509801571</v>
      </c>
      <c r="AZ170" s="2">
        <f t="shared" si="238"/>
        <v>98.449403161949405</v>
      </c>
      <c r="BA170" s="2">
        <f t="shared" si="238"/>
        <v>25.651205133402314</v>
      </c>
      <c r="BB170" s="2">
        <f t="shared" si="238"/>
        <v>9.3613553019087803</v>
      </c>
      <c r="BC170" s="2">
        <f t="shared" si="238"/>
        <v>88.894548456552513</v>
      </c>
      <c r="BD170" s="2">
        <f t="shared" si="238"/>
        <v>2.155599108358591</v>
      </c>
      <c r="BE170" s="2">
        <f t="shared" si="238"/>
        <v>2.0155968288574195</v>
      </c>
      <c r="BF170" s="2">
        <f t="shared" si="238"/>
        <v>0.30799017327948774</v>
      </c>
      <c r="BG170" s="2">
        <f t="shared" si="238"/>
        <v>79.462524099957676</v>
      </c>
      <c r="BH170" s="2">
        <f t="shared" si="238"/>
        <v>45790.508715472999</v>
      </c>
      <c r="BI170" s="2">
        <f t="shared" si="238"/>
        <v>121.62388058400654</v>
      </c>
      <c r="BJ170" s="2">
        <f t="shared" si="238"/>
        <v>9.4887009789364782</v>
      </c>
      <c r="BK170" s="2">
        <f t="shared" si="238"/>
        <v>155.35574301901627</v>
      </c>
      <c r="BL170" s="2">
        <f t="shared" si="238"/>
        <v>1.7994731864960773</v>
      </c>
      <c r="BM170" s="2">
        <f t="shared" si="238"/>
        <v>9.8798909907349621</v>
      </c>
      <c r="BN170" s="2">
        <f t="shared" ref="BN170:CS170" si="239">IF(BN61&lt;0,BN61*(-1),BN61)</f>
        <v>37.018626526495595</v>
      </c>
      <c r="BO170" s="2">
        <f t="shared" si="239"/>
        <v>2.4585555851464314</v>
      </c>
      <c r="BP170" s="2">
        <f t="shared" si="239"/>
        <v>38.741501471582012</v>
      </c>
      <c r="BQ170" s="2">
        <f t="shared" si="239"/>
        <v>149.29235601977757</v>
      </c>
      <c r="BR170" s="2">
        <f t="shared" si="239"/>
        <v>88.689206516907532</v>
      </c>
      <c r="BS170" s="2">
        <f t="shared" si="239"/>
        <v>27.993123540839161</v>
      </c>
      <c r="BT170" s="2">
        <f t="shared" si="239"/>
        <v>190.79640972719017</v>
      </c>
      <c r="BU170" s="2">
        <f t="shared" si="239"/>
        <v>199.79415557222785</v>
      </c>
      <c r="BV170" s="2">
        <f t="shared" si="239"/>
        <v>413.61607711896227</v>
      </c>
      <c r="BW170" s="2">
        <f t="shared" si="239"/>
        <v>266.85349862221886</v>
      </c>
      <c r="BX170" s="2">
        <f t="shared" si="239"/>
        <v>7.3964448429842493</v>
      </c>
      <c r="BY170" s="2">
        <f t="shared" si="239"/>
        <v>41.828157409800326</v>
      </c>
      <c r="BZ170" s="2">
        <f t="shared" si="239"/>
        <v>126.66297631417478</v>
      </c>
      <c r="CA170" s="2">
        <f t="shared" si="239"/>
        <v>50.586772071949525</v>
      </c>
      <c r="CB170" s="2">
        <f t="shared" si="239"/>
        <v>11.117962910928277</v>
      </c>
      <c r="CC170" s="2">
        <f t="shared" si="239"/>
        <v>304.00310189188519</v>
      </c>
      <c r="CD170" s="2">
        <f t="shared" si="239"/>
        <v>261.00506270606365</v>
      </c>
      <c r="CE170" s="2">
        <f t="shared" si="239"/>
        <v>26.91648302769612</v>
      </c>
      <c r="CF170" s="2">
        <f t="shared" si="239"/>
        <v>89.829557281737948</v>
      </c>
      <c r="CG170" s="2">
        <f t="shared" si="239"/>
        <v>301.78223677357357</v>
      </c>
      <c r="CH170" s="2">
        <f t="shared" si="239"/>
        <v>1.8483710791606169</v>
      </c>
      <c r="CI170" s="2">
        <f t="shared" si="239"/>
        <v>8.756139562685588</v>
      </c>
      <c r="CJ170" s="2">
        <f t="shared" si="239"/>
        <v>255.50788562055351</v>
      </c>
      <c r="CK170" s="2">
        <f t="shared" si="239"/>
        <v>4.0863331279704056</v>
      </c>
      <c r="CL170" s="2">
        <f t="shared" si="239"/>
        <v>9.1037222581327057</v>
      </c>
      <c r="CM170" s="2">
        <f t="shared" si="239"/>
        <v>131.99735512337094</v>
      </c>
      <c r="CN170" s="2">
        <f t="shared" si="239"/>
        <v>30.717033119950678</v>
      </c>
      <c r="CO170" s="2">
        <f t="shared" si="239"/>
        <v>41.403516287644209</v>
      </c>
      <c r="CP170" s="2">
        <f t="shared" si="239"/>
        <v>12.030207340276643</v>
      </c>
      <c r="CQ170" s="2">
        <f t="shared" si="239"/>
        <v>70.049067903086268</v>
      </c>
      <c r="CR170" s="2">
        <f t="shared" si="239"/>
        <v>1.6059746383962645</v>
      </c>
      <c r="CS170" s="2">
        <f t="shared" si="239"/>
        <v>2.1881079548869971</v>
      </c>
      <c r="CT170" s="2">
        <f t="shared" ref="CT170:CZ170" si="240">IF(CT61&lt;0,CT61*(-1),CT61)</f>
        <v>9.295161598831772</v>
      </c>
      <c r="CU170" s="2">
        <f t="shared" si="240"/>
        <v>9.1631935116545833</v>
      </c>
      <c r="CV170" s="2">
        <f t="shared" si="240"/>
        <v>54.645906695446477</v>
      </c>
      <c r="CW170" s="2">
        <f t="shared" si="240"/>
        <v>60.026717399898089</v>
      </c>
      <c r="CX170" s="2">
        <f t="shared" si="240"/>
        <v>56.485176417499062</v>
      </c>
      <c r="CY170" s="2">
        <f t="shared" si="240"/>
        <v>22.11170274139193</v>
      </c>
      <c r="CZ170" s="2">
        <f t="shared" si="240"/>
        <v>253.45617667313087</v>
      </c>
      <c r="DA170" s="2">
        <f t="shared" si="12"/>
        <v>53760.060085022727</v>
      </c>
      <c r="DB170" s="2"/>
    </row>
    <row r="171" spans="1:106" x14ac:dyDescent="0.25">
      <c r="A171" s="2" t="s">
        <v>555</v>
      </c>
      <c r="B171" s="2">
        <f t="shared" ref="B171:AG171" si="241">IF(B62&lt;0,B62*(-1),B62)</f>
        <v>503.640621851059</v>
      </c>
      <c r="C171" s="2">
        <f t="shared" si="241"/>
        <v>19.409677299555277</v>
      </c>
      <c r="D171" s="2">
        <f t="shared" si="241"/>
        <v>6.0525882691608501</v>
      </c>
      <c r="E171" s="2">
        <f t="shared" si="241"/>
        <v>285.69881985178938</v>
      </c>
      <c r="F171" s="2">
        <f t="shared" si="241"/>
        <v>4203.274347892946</v>
      </c>
      <c r="G171" s="2">
        <f t="shared" si="241"/>
        <v>1266.2915548357321</v>
      </c>
      <c r="H171" s="2">
        <f t="shared" si="241"/>
        <v>4166.3731027370141</v>
      </c>
      <c r="I171" s="2">
        <f t="shared" si="241"/>
        <v>1584.5705559534717</v>
      </c>
      <c r="J171" s="2">
        <f t="shared" si="241"/>
        <v>242.33567257625361</v>
      </c>
      <c r="K171" s="2">
        <f t="shared" si="241"/>
        <v>424.61999147985125</v>
      </c>
      <c r="L171" s="2">
        <f t="shared" si="241"/>
        <v>1556.1004201913495</v>
      </c>
      <c r="M171" s="2">
        <f t="shared" si="241"/>
        <v>1204.4617240698497</v>
      </c>
      <c r="N171" s="2">
        <f t="shared" si="241"/>
        <v>1830.5113040368553</v>
      </c>
      <c r="O171" s="2">
        <f t="shared" si="241"/>
        <v>4999.9785760325994</v>
      </c>
      <c r="P171" s="2">
        <f t="shared" si="241"/>
        <v>2585.8275224281274</v>
      </c>
      <c r="Q171" s="2">
        <f t="shared" si="241"/>
        <v>2039.1587150616824</v>
      </c>
      <c r="R171" s="2">
        <f t="shared" si="241"/>
        <v>3439.71835475644</v>
      </c>
      <c r="S171" s="2">
        <f t="shared" si="241"/>
        <v>886.52155175908229</v>
      </c>
      <c r="T171" s="2">
        <f t="shared" si="241"/>
        <v>7986.7555549279878</v>
      </c>
      <c r="U171" s="2">
        <f t="shared" si="241"/>
        <v>2989.8834620919538</v>
      </c>
      <c r="V171" s="2">
        <f t="shared" si="241"/>
        <v>6613.9666353600041</v>
      </c>
      <c r="W171" s="2">
        <f t="shared" si="241"/>
        <v>728.61169215255359</v>
      </c>
      <c r="X171" s="2">
        <f t="shared" si="241"/>
        <v>1537.3992248288109</v>
      </c>
      <c r="Y171" s="2">
        <f t="shared" si="241"/>
        <v>2131.6147547408996</v>
      </c>
      <c r="Z171" s="2">
        <f t="shared" si="241"/>
        <v>2122.9712966847851</v>
      </c>
      <c r="AA171" s="2">
        <f t="shared" si="241"/>
        <v>371.34048549941116</v>
      </c>
      <c r="AB171" s="2">
        <f t="shared" si="241"/>
        <v>1450.3146351795926</v>
      </c>
      <c r="AC171" s="2">
        <f t="shared" si="241"/>
        <v>8111.7976972669403</v>
      </c>
      <c r="AD171" s="2">
        <f t="shared" si="241"/>
        <v>419.37015420793574</v>
      </c>
      <c r="AE171" s="2">
        <f t="shared" si="241"/>
        <v>1880.844107473632</v>
      </c>
      <c r="AF171" s="2">
        <f t="shared" si="241"/>
        <v>883.85082035199434</v>
      </c>
      <c r="AG171" s="2">
        <f t="shared" si="241"/>
        <v>98.419422104239771</v>
      </c>
      <c r="AH171" s="2">
        <f t="shared" ref="AH171:BM171" si="242">IF(AH62&lt;0,AH62*(-1),AH62)</f>
        <v>5552.4337114764094</v>
      </c>
      <c r="AI171" s="2">
        <f t="shared" si="242"/>
        <v>1743.3183155216723</v>
      </c>
      <c r="AJ171" s="2">
        <f t="shared" si="242"/>
        <v>5373.5324612792119</v>
      </c>
      <c r="AK171" s="2">
        <f t="shared" si="242"/>
        <v>260.21634311288648</v>
      </c>
      <c r="AL171" s="2">
        <f t="shared" si="242"/>
        <v>3347.9108192234698</v>
      </c>
      <c r="AM171" s="2">
        <f t="shared" si="242"/>
        <v>362.6977049737514</v>
      </c>
      <c r="AN171" s="2">
        <f t="shared" si="242"/>
        <v>1893.0654524773377</v>
      </c>
      <c r="AO171" s="2">
        <f t="shared" si="242"/>
        <v>869.56089194213951</v>
      </c>
      <c r="AP171" s="2">
        <f t="shared" si="242"/>
        <v>773.90121301431827</v>
      </c>
      <c r="AQ171" s="2">
        <f t="shared" si="242"/>
        <v>888.97308959830855</v>
      </c>
      <c r="AR171" s="2">
        <f t="shared" si="242"/>
        <v>150.05866795868278</v>
      </c>
      <c r="AS171" s="2">
        <f t="shared" si="242"/>
        <v>4202.1059411512178</v>
      </c>
      <c r="AT171" s="2">
        <f t="shared" si="242"/>
        <v>22.901877552823635</v>
      </c>
      <c r="AU171" s="2">
        <f t="shared" si="242"/>
        <v>266.65286850313481</v>
      </c>
      <c r="AV171" s="2">
        <f t="shared" si="242"/>
        <v>308.62463215911765</v>
      </c>
      <c r="AW171" s="2">
        <f t="shared" si="242"/>
        <v>5305.3131671464853</v>
      </c>
      <c r="AX171" s="2">
        <f t="shared" si="242"/>
        <v>4043.2942309085101</v>
      </c>
      <c r="AY171" s="2">
        <f t="shared" si="242"/>
        <v>7.4173190428060458</v>
      </c>
      <c r="AZ171" s="2">
        <f t="shared" si="242"/>
        <v>6094.4618364742173</v>
      </c>
      <c r="BA171" s="2">
        <f t="shared" si="242"/>
        <v>1100.3577652116612</v>
      </c>
      <c r="BB171" s="2">
        <f t="shared" si="242"/>
        <v>702.29240975657331</v>
      </c>
      <c r="BC171" s="2">
        <f t="shared" si="242"/>
        <v>6174.7499083876828</v>
      </c>
      <c r="BD171" s="2">
        <f t="shared" si="242"/>
        <v>159.13223835842837</v>
      </c>
      <c r="BE171" s="2">
        <f t="shared" si="242"/>
        <v>3.3714165484310499</v>
      </c>
      <c r="BF171" s="2">
        <f t="shared" si="242"/>
        <v>20.163357666907764</v>
      </c>
      <c r="BG171" s="2">
        <f t="shared" si="242"/>
        <v>5427.0398564190828</v>
      </c>
      <c r="BH171" s="2">
        <f t="shared" si="242"/>
        <v>1610.9935418855889</v>
      </c>
      <c r="BI171" s="2">
        <f t="shared" si="242"/>
        <v>243027.22426395572</v>
      </c>
      <c r="BJ171" s="2">
        <f t="shared" si="242"/>
        <v>608.45979472622867</v>
      </c>
      <c r="BK171" s="2">
        <f t="shared" si="242"/>
        <v>10214.282530234792</v>
      </c>
      <c r="BL171" s="2">
        <f t="shared" si="242"/>
        <v>5.3467567498389457</v>
      </c>
      <c r="BM171" s="2">
        <f t="shared" si="242"/>
        <v>692.26807971472476</v>
      </c>
      <c r="BN171" s="2">
        <f t="shared" ref="BN171:CS171" si="243">IF(BN62&lt;0,BN62*(-1),BN62)</f>
        <v>2434.8142370407468</v>
      </c>
      <c r="BO171" s="2">
        <f t="shared" si="243"/>
        <v>115.19032026221112</v>
      </c>
      <c r="BP171" s="2">
        <f t="shared" si="243"/>
        <v>3010.3519701620066</v>
      </c>
      <c r="BQ171" s="2">
        <f t="shared" si="243"/>
        <v>4321.4910935949483</v>
      </c>
      <c r="BR171" s="2">
        <f t="shared" si="243"/>
        <v>5879.3644634761504</v>
      </c>
      <c r="BS171" s="2">
        <f t="shared" si="243"/>
        <v>1829.3136225094013</v>
      </c>
      <c r="BT171" s="2">
        <f t="shared" si="243"/>
        <v>12902.468235006443</v>
      </c>
      <c r="BU171" s="2">
        <f t="shared" si="243"/>
        <v>3069.2807613321065</v>
      </c>
      <c r="BV171" s="2">
        <f t="shared" si="243"/>
        <v>27474.698452873105</v>
      </c>
      <c r="BW171" s="2">
        <f t="shared" si="243"/>
        <v>16998.639550272481</v>
      </c>
      <c r="BX171" s="2">
        <f t="shared" si="243"/>
        <v>190.36836085933419</v>
      </c>
      <c r="BY171" s="2">
        <f t="shared" si="243"/>
        <v>3139.1253800290965</v>
      </c>
      <c r="BZ171" s="2">
        <f t="shared" si="243"/>
        <v>1999.9883141551813</v>
      </c>
      <c r="CA171" s="2">
        <f t="shared" si="243"/>
        <v>3317.5171864513086</v>
      </c>
      <c r="CB171" s="2">
        <f t="shared" si="243"/>
        <v>881.6786513308225</v>
      </c>
      <c r="CC171" s="2">
        <f t="shared" si="243"/>
        <v>19702.262941806614</v>
      </c>
      <c r="CD171" s="2">
        <f t="shared" si="243"/>
        <v>17027.754658753762</v>
      </c>
      <c r="CE171" s="2">
        <f t="shared" si="243"/>
        <v>1847.812069850464</v>
      </c>
      <c r="CF171" s="2">
        <f t="shared" si="243"/>
        <v>539.63006029087387</v>
      </c>
      <c r="CG171" s="2">
        <f t="shared" si="243"/>
        <v>19542.474541791158</v>
      </c>
      <c r="CH171" s="2">
        <f t="shared" si="243"/>
        <v>101.31552789023669</v>
      </c>
      <c r="CI171" s="2">
        <f t="shared" si="243"/>
        <v>591.41407196235878</v>
      </c>
      <c r="CJ171" s="2">
        <f t="shared" si="243"/>
        <v>16570.825950046503</v>
      </c>
      <c r="CK171" s="2">
        <f t="shared" si="243"/>
        <v>891.86223478543695</v>
      </c>
      <c r="CL171" s="2">
        <f t="shared" si="243"/>
        <v>669.94055001650383</v>
      </c>
      <c r="CM171" s="2">
        <f t="shared" si="243"/>
        <v>8437.8244653224192</v>
      </c>
      <c r="CN171" s="2">
        <f t="shared" si="243"/>
        <v>1852.9222417347273</v>
      </c>
      <c r="CO171" s="2">
        <f t="shared" si="243"/>
        <v>2645.0669820120302</v>
      </c>
      <c r="CP171" s="2">
        <f t="shared" si="243"/>
        <v>755.92791257889371</v>
      </c>
      <c r="CQ171" s="2">
        <f t="shared" si="243"/>
        <v>4477.8553858833147</v>
      </c>
      <c r="CR171" s="2">
        <f t="shared" si="243"/>
        <v>102.84522322016178</v>
      </c>
      <c r="CS171" s="2">
        <f t="shared" si="243"/>
        <v>137.30353101765181</v>
      </c>
      <c r="CT171" s="2">
        <f t="shared" ref="CT171:CZ171" si="244">IF(CT62&lt;0,CT62*(-1),CT62)</f>
        <v>624.55407371071999</v>
      </c>
      <c r="CU171" s="2">
        <f t="shared" si="244"/>
        <v>625.80050254743003</v>
      </c>
      <c r="CV171" s="2">
        <f t="shared" si="244"/>
        <v>3749.5973147281152</v>
      </c>
      <c r="CW171" s="2">
        <f t="shared" si="244"/>
        <v>3985.0158079762559</v>
      </c>
      <c r="CX171" s="2">
        <f t="shared" si="244"/>
        <v>3789.9916125777281</v>
      </c>
      <c r="CY171" s="2">
        <f t="shared" si="244"/>
        <v>1573.5549685019023</v>
      </c>
      <c r="CZ171" s="2">
        <f t="shared" si="244"/>
        <v>16264.602035410075</v>
      </c>
      <c r="DA171" s="2">
        <f t="shared" si="12"/>
        <v>593856.25277085637</v>
      </c>
      <c r="DB171" s="2"/>
    </row>
    <row r="172" spans="1:106" x14ac:dyDescent="0.25">
      <c r="A172" s="2" t="s">
        <v>556</v>
      </c>
      <c r="B172" s="2">
        <f t="shared" ref="B172:AG172" si="245">IF(B63&lt;0,B63*(-1),B63)</f>
        <v>9.1757712539219938E-12</v>
      </c>
      <c r="C172" s="2">
        <f t="shared" si="245"/>
        <v>7.9558581944638718E-13</v>
      </c>
      <c r="D172" s="2">
        <f t="shared" si="245"/>
        <v>1.6946444247878389E-11</v>
      </c>
      <c r="E172" s="2">
        <f t="shared" si="245"/>
        <v>4.3165471197426086E-13</v>
      </c>
      <c r="F172" s="2">
        <f t="shared" si="245"/>
        <v>8.1826101450133137E-11</v>
      </c>
      <c r="G172" s="2">
        <f t="shared" si="245"/>
        <v>3.6330050079413923E-11</v>
      </c>
      <c r="H172" s="2">
        <f t="shared" si="245"/>
        <v>9.6108010438911151E-11</v>
      </c>
      <c r="I172" s="2">
        <f t="shared" si="245"/>
        <v>3.1200597661040774E-12</v>
      </c>
      <c r="J172" s="2">
        <f t="shared" si="245"/>
        <v>5.3717030823463574E-12</v>
      </c>
      <c r="K172" s="2">
        <f t="shared" si="245"/>
        <v>2.1938006966593093E-12</v>
      </c>
      <c r="L172" s="2">
        <f t="shared" si="245"/>
        <v>6.2527760746888816E-13</v>
      </c>
      <c r="M172" s="2">
        <f t="shared" si="245"/>
        <v>3.8344438735293807E-11</v>
      </c>
      <c r="N172" s="2">
        <f t="shared" si="245"/>
        <v>3.4598102160998678E-11</v>
      </c>
      <c r="O172" s="2">
        <f t="shared" si="245"/>
        <v>4.6284753807412926E-11</v>
      </c>
      <c r="P172" s="2">
        <f t="shared" si="245"/>
        <v>4.5092818368175358E-11</v>
      </c>
      <c r="Q172" s="2">
        <f t="shared" si="245"/>
        <v>9.6562757789797615E-12</v>
      </c>
      <c r="R172" s="2">
        <f t="shared" si="245"/>
        <v>8.8959950517164543E-12</v>
      </c>
      <c r="S172" s="2">
        <f t="shared" si="245"/>
        <v>1.5111467632777931E-11</v>
      </c>
      <c r="T172" s="2">
        <f t="shared" si="245"/>
        <v>2.702336132642813E-10</v>
      </c>
      <c r="U172" s="2">
        <f t="shared" si="245"/>
        <v>1.163016349892132E-10</v>
      </c>
      <c r="V172" s="2">
        <f t="shared" si="245"/>
        <v>2.3792523506926955E-11</v>
      </c>
      <c r="W172" s="2">
        <f t="shared" si="245"/>
        <v>2.1227464230832993E-12</v>
      </c>
      <c r="X172" s="2">
        <f t="shared" si="245"/>
        <v>3.3622882256167941E-11</v>
      </c>
      <c r="Y172" s="2">
        <f t="shared" si="245"/>
        <v>7.560174708487466E-12</v>
      </c>
      <c r="Z172" s="2">
        <f t="shared" si="245"/>
        <v>1.0398792937849066E-11</v>
      </c>
      <c r="AA172" s="2">
        <f t="shared" si="245"/>
        <v>4.7322146201622672E-11</v>
      </c>
      <c r="AB172" s="2">
        <f t="shared" si="245"/>
        <v>5.3290705182007514E-14</v>
      </c>
      <c r="AC172" s="2">
        <f t="shared" si="245"/>
        <v>8.8107299234252423E-11</v>
      </c>
      <c r="AD172" s="2">
        <f t="shared" si="245"/>
        <v>1.3734791082242737E-11</v>
      </c>
      <c r="AE172" s="2">
        <f t="shared" si="245"/>
        <v>2.3348434297076892E-11</v>
      </c>
      <c r="AF172" s="2">
        <f t="shared" si="245"/>
        <v>3.6351366361486726E-11</v>
      </c>
      <c r="AG172" s="2">
        <f t="shared" si="245"/>
        <v>1.0023981644735613E-11</v>
      </c>
      <c r="AH172" s="2">
        <f t="shared" ref="AH172:BM172" si="246">IF(AH63&lt;0,AH63*(-1),AH63)</f>
        <v>1.0014389317802852E-10</v>
      </c>
      <c r="AI172" s="2">
        <f t="shared" si="246"/>
        <v>1.7523760220683471E-11</v>
      </c>
      <c r="AJ172" s="2">
        <f t="shared" si="246"/>
        <v>4.9496406973048579E-11</v>
      </c>
      <c r="AK172" s="2">
        <f t="shared" si="246"/>
        <v>1.2851941733060812E-11</v>
      </c>
      <c r="AL172" s="2">
        <f t="shared" si="246"/>
        <v>5.6214588539660326E-11</v>
      </c>
      <c r="AM172" s="2">
        <f t="shared" si="246"/>
        <v>7.4047434850399441E-12</v>
      </c>
      <c r="AN172" s="2">
        <f t="shared" si="246"/>
        <v>3.7285730059011257E-11</v>
      </c>
      <c r="AO172" s="2">
        <f t="shared" si="246"/>
        <v>5.1443294069031253E-11</v>
      </c>
      <c r="AP172" s="2">
        <f t="shared" si="246"/>
        <v>4.5773163037665654E-11</v>
      </c>
      <c r="AQ172" s="2">
        <f t="shared" si="246"/>
        <v>9.823075686199445E-11</v>
      </c>
      <c r="AR172" s="2">
        <f t="shared" si="246"/>
        <v>1.801225835151854E-12</v>
      </c>
      <c r="AS172" s="2">
        <f t="shared" si="246"/>
        <v>8.8540730303066084E-11</v>
      </c>
      <c r="AT172" s="2">
        <f t="shared" si="246"/>
        <v>1.9498180847676849E-11</v>
      </c>
      <c r="AU172" s="2">
        <f t="shared" si="246"/>
        <v>1.0350831303185259E-11</v>
      </c>
      <c r="AV172" s="2">
        <f t="shared" si="246"/>
        <v>4.2235104302790205E-12</v>
      </c>
      <c r="AW172" s="2">
        <f t="shared" si="246"/>
        <v>2.41158204516978E-11</v>
      </c>
      <c r="AX172" s="2">
        <f t="shared" si="246"/>
        <v>4.0870418160920963E-11</v>
      </c>
      <c r="AY172" s="2">
        <f t="shared" si="246"/>
        <v>4.9964477000230545E-12</v>
      </c>
      <c r="AZ172" s="2">
        <f t="shared" si="246"/>
        <v>1.5232615169225028E-10</v>
      </c>
      <c r="BA172" s="2">
        <f t="shared" si="246"/>
        <v>9.1149310321725352E-12</v>
      </c>
      <c r="BB172" s="2">
        <f t="shared" si="246"/>
        <v>1.6928236590274537E-11</v>
      </c>
      <c r="BC172" s="2">
        <f t="shared" si="246"/>
        <v>6.0822458181064576E-12</v>
      </c>
      <c r="BD172" s="2">
        <f t="shared" si="246"/>
        <v>8.0468964824831346E-13</v>
      </c>
      <c r="BE172" s="2">
        <f t="shared" si="246"/>
        <v>4.68114436102951E-12</v>
      </c>
      <c r="BF172" s="2">
        <f t="shared" si="246"/>
        <v>3.0947466811426239E-14</v>
      </c>
      <c r="BG172" s="2">
        <f t="shared" si="246"/>
        <v>2.404476617812179E-11</v>
      </c>
      <c r="BH172" s="2">
        <f t="shared" si="246"/>
        <v>2.3845814212108962E-11</v>
      </c>
      <c r="BI172" s="2">
        <f t="shared" si="246"/>
        <v>4.2248871068295557E-11</v>
      </c>
      <c r="BJ172" s="2">
        <f t="shared" si="246"/>
        <v>10217.000000000009</v>
      </c>
      <c r="BK172" s="2">
        <f t="shared" si="246"/>
        <v>5.7013949117390439E-11</v>
      </c>
      <c r="BL172" s="2">
        <f t="shared" si="246"/>
        <v>4.2099657093785936E-13</v>
      </c>
      <c r="BM172" s="2">
        <f t="shared" si="246"/>
        <v>5.0448534238967113E-12</v>
      </c>
      <c r="BN172" s="2">
        <f t="shared" ref="BN172:CS172" si="247">IF(BN63&lt;0,BN63*(-1),BN63)</f>
        <v>4.4053649617126212E-12</v>
      </c>
      <c r="BO172" s="2">
        <f t="shared" si="247"/>
        <v>1.503508428868372E-11</v>
      </c>
      <c r="BP172" s="2">
        <f t="shared" si="247"/>
        <v>1.4628653843828943E-10</v>
      </c>
      <c r="BQ172" s="2">
        <f t="shared" si="247"/>
        <v>1.7206502889166586E-10</v>
      </c>
      <c r="BR172" s="2">
        <f t="shared" si="247"/>
        <v>3.6690650517812173E-11</v>
      </c>
      <c r="BS172" s="2">
        <f t="shared" si="247"/>
        <v>1.1093348462054564E-11</v>
      </c>
      <c r="BT172" s="2">
        <f t="shared" si="247"/>
        <v>9.8879127108375542E-11</v>
      </c>
      <c r="BU172" s="2">
        <f t="shared" si="247"/>
        <v>2.1537971406360157E-10</v>
      </c>
      <c r="BV172" s="2">
        <f t="shared" si="247"/>
        <v>3.19175796903437E-11</v>
      </c>
      <c r="BW172" s="2">
        <f t="shared" si="247"/>
        <v>3.3992364478763193E-11</v>
      </c>
      <c r="BX172" s="2">
        <f t="shared" si="247"/>
        <v>5.0093262871087063E-13</v>
      </c>
      <c r="BY172" s="2">
        <f t="shared" si="247"/>
        <v>2.2737367544323206E-13</v>
      </c>
      <c r="BZ172" s="2">
        <f t="shared" si="247"/>
        <v>4.2575720726745203E-11</v>
      </c>
      <c r="CA172" s="2">
        <f t="shared" si="247"/>
        <v>1.2633449841814581E-11</v>
      </c>
      <c r="CB172" s="2">
        <f t="shared" si="247"/>
        <v>2.9274360713316128E-11</v>
      </c>
      <c r="CC172" s="2">
        <f t="shared" si="247"/>
        <v>9.3280050350585952E-11</v>
      </c>
      <c r="CD172" s="2">
        <f t="shared" si="247"/>
        <v>5.7070792536251247E-11</v>
      </c>
      <c r="CE172" s="2">
        <f t="shared" si="247"/>
        <v>4.6895820560166612E-12</v>
      </c>
      <c r="CF172" s="2">
        <f t="shared" si="247"/>
        <v>1.9522161665008753E-12</v>
      </c>
      <c r="CG172" s="2">
        <f t="shared" si="247"/>
        <v>1.0688339102671307E-10</v>
      </c>
      <c r="CH172" s="2">
        <f t="shared" si="247"/>
        <v>6.0964566728216596E-12</v>
      </c>
      <c r="CI172" s="2">
        <f t="shared" si="247"/>
        <v>8.0335738061876327E-13</v>
      </c>
      <c r="CJ172" s="2">
        <f t="shared" si="247"/>
        <v>1.2364864687697263E-10</v>
      </c>
      <c r="CK172" s="2">
        <f t="shared" si="247"/>
        <v>6.9949379621903063E-11</v>
      </c>
      <c r="CL172" s="2">
        <f t="shared" si="247"/>
        <v>7.460698725481052E-13</v>
      </c>
      <c r="CM172" s="2">
        <f t="shared" si="247"/>
        <v>1.0672351891116705E-11</v>
      </c>
      <c r="CN172" s="2">
        <f t="shared" si="247"/>
        <v>3.1263880373444408E-13</v>
      </c>
      <c r="CO172" s="2">
        <f t="shared" si="247"/>
        <v>5.8903992794512305E-12</v>
      </c>
      <c r="CP172" s="2">
        <f t="shared" si="247"/>
        <v>2.0259349753359857E-12</v>
      </c>
      <c r="CQ172" s="2">
        <f t="shared" si="247"/>
        <v>1.9566570585993759E-12</v>
      </c>
      <c r="CR172" s="2">
        <f t="shared" si="247"/>
        <v>2.1760371282653068E-13</v>
      </c>
      <c r="CS172" s="2">
        <f t="shared" si="247"/>
        <v>9.3258734068513149E-15</v>
      </c>
      <c r="CT172" s="2">
        <f t="shared" ref="CT172:CZ172" si="248">IF(CT63&lt;0,CT63*(-1),CT63)</f>
        <v>8.8817841970012523E-16</v>
      </c>
      <c r="CU172" s="2">
        <f t="shared" si="248"/>
        <v>4.1722181265413383E-13</v>
      </c>
      <c r="CV172" s="2">
        <f t="shared" si="248"/>
        <v>5.2580162446247414E-12</v>
      </c>
      <c r="CW172" s="2">
        <f t="shared" si="248"/>
        <v>2.6147972675971687E-12</v>
      </c>
      <c r="CX172" s="2">
        <f t="shared" si="248"/>
        <v>1.3287149158713873E-12</v>
      </c>
      <c r="CY172" s="2">
        <f t="shared" si="248"/>
        <v>1.9202417433916708E-12</v>
      </c>
      <c r="CZ172" s="2">
        <f t="shared" si="248"/>
        <v>7.2364667221336276E-4</v>
      </c>
      <c r="DA172" s="2">
        <f t="shared" si="12"/>
        <v>10217.000723650168</v>
      </c>
      <c r="DB172" s="2"/>
    </row>
    <row r="173" spans="1:106" x14ac:dyDescent="0.25">
      <c r="A173" s="2" t="s">
        <v>557</v>
      </c>
      <c r="B173" s="2">
        <f t="shared" ref="B173:AG173" si="249">IF(B64&lt;0,B64*(-1),B64)</f>
        <v>1.1214259799216588</v>
      </c>
      <c r="C173" s="2">
        <f t="shared" si="249"/>
        <v>2.2597541875570704</v>
      </c>
      <c r="D173" s="2">
        <f t="shared" si="249"/>
        <v>4.5430569637281097</v>
      </c>
      <c r="E173" s="2">
        <f t="shared" si="249"/>
        <v>61.408999218385674</v>
      </c>
      <c r="F173" s="2">
        <f t="shared" si="249"/>
        <v>169.73745757515121</v>
      </c>
      <c r="G173" s="2">
        <f t="shared" si="249"/>
        <v>304.11113452952424</v>
      </c>
      <c r="H173" s="2">
        <f t="shared" si="249"/>
        <v>157.84850867984369</v>
      </c>
      <c r="I173" s="2">
        <f t="shared" si="249"/>
        <v>15.537562904377001</v>
      </c>
      <c r="J173" s="2">
        <f t="shared" si="249"/>
        <v>2.8529780651925378</v>
      </c>
      <c r="K173" s="2">
        <f t="shared" si="249"/>
        <v>11.661639516185986</v>
      </c>
      <c r="L173" s="2">
        <f t="shared" si="249"/>
        <v>48.347559648779047</v>
      </c>
      <c r="M173" s="2">
        <f t="shared" si="249"/>
        <v>32.333590852403532</v>
      </c>
      <c r="N173" s="2">
        <f t="shared" si="249"/>
        <v>87.37120090379716</v>
      </c>
      <c r="O173" s="2">
        <f t="shared" si="249"/>
        <v>59.99703168795179</v>
      </c>
      <c r="P173" s="2">
        <f t="shared" si="249"/>
        <v>62.374668608986596</v>
      </c>
      <c r="Q173" s="2">
        <f t="shared" si="249"/>
        <v>139.14792106235052</v>
      </c>
      <c r="R173" s="2">
        <f t="shared" si="249"/>
        <v>71.931613534153797</v>
      </c>
      <c r="S173" s="2">
        <f t="shared" si="249"/>
        <v>1.9695817569944669</v>
      </c>
      <c r="T173" s="2">
        <f t="shared" si="249"/>
        <v>19.271106296078869</v>
      </c>
      <c r="U173" s="2">
        <f t="shared" si="249"/>
        <v>12.083112290930501</v>
      </c>
      <c r="V173" s="2">
        <f t="shared" si="249"/>
        <v>128.41847930832799</v>
      </c>
      <c r="W173" s="2">
        <f t="shared" si="249"/>
        <v>32.467727876150363</v>
      </c>
      <c r="X173" s="2">
        <f t="shared" si="249"/>
        <v>18.469091651617873</v>
      </c>
      <c r="Y173" s="2">
        <f t="shared" si="249"/>
        <v>35.924458204989833</v>
      </c>
      <c r="Z173" s="2">
        <f t="shared" si="249"/>
        <v>70.970462370578829</v>
      </c>
      <c r="AA173" s="2">
        <f t="shared" si="249"/>
        <v>40.727821807944352</v>
      </c>
      <c r="AB173" s="2">
        <f t="shared" si="249"/>
        <v>1.5698762025216695E-2</v>
      </c>
      <c r="AC173" s="2">
        <f t="shared" si="249"/>
        <v>402.62589354936046</v>
      </c>
      <c r="AD173" s="2">
        <f t="shared" si="249"/>
        <v>35.367058464233558</v>
      </c>
      <c r="AE173" s="2">
        <f t="shared" si="249"/>
        <v>107.19809428398213</v>
      </c>
      <c r="AF173" s="2">
        <f t="shared" si="249"/>
        <v>74.633977307957494</v>
      </c>
      <c r="AG173" s="2">
        <f t="shared" si="249"/>
        <v>32.004169223597785</v>
      </c>
      <c r="AH173" s="2">
        <f t="shared" ref="AH173:BM173" si="250">IF(AH64&lt;0,AH64*(-1),AH64)</f>
        <v>232.72857035225806</v>
      </c>
      <c r="AI173" s="2">
        <f t="shared" si="250"/>
        <v>54.857940456148654</v>
      </c>
      <c r="AJ173" s="2">
        <f t="shared" si="250"/>
        <v>82.785578609052834</v>
      </c>
      <c r="AK173" s="2">
        <f t="shared" si="250"/>
        <v>43.923402539150175</v>
      </c>
      <c r="AL173" s="2">
        <f t="shared" si="250"/>
        <v>201.47406438199789</v>
      </c>
      <c r="AM173" s="2">
        <f t="shared" si="250"/>
        <v>16.297114083524697</v>
      </c>
      <c r="AN173" s="2">
        <f t="shared" si="250"/>
        <v>81.299951736549588</v>
      </c>
      <c r="AO173" s="2">
        <f t="shared" si="250"/>
        <v>16.011224661421558</v>
      </c>
      <c r="AP173" s="2">
        <f t="shared" si="250"/>
        <v>13.010737485286764</v>
      </c>
      <c r="AQ173" s="2">
        <f t="shared" si="250"/>
        <v>84.914007948897861</v>
      </c>
      <c r="AR173" s="2">
        <f t="shared" si="250"/>
        <v>17.616612425911566</v>
      </c>
      <c r="AS173" s="2">
        <f t="shared" si="250"/>
        <v>122.70245577701021</v>
      </c>
      <c r="AT173" s="2">
        <f t="shared" si="250"/>
        <v>24.236565093733279</v>
      </c>
      <c r="AU173" s="2">
        <f t="shared" si="250"/>
        <v>21.020850268445557</v>
      </c>
      <c r="AV173" s="2">
        <f t="shared" si="250"/>
        <v>8.6279540701202908</v>
      </c>
      <c r="AW173" s="2">
        <f t="shared" si="250"/>
        <v>168.5174886651775</v>
      </c>
      <c r="AX173" s="2">
        <f t="shared" si="250"/>
        <v>98.411421128111186</v>
      </c>
      <c r="AY173" s="2">
        <f t="shared" si="250"/>
        <v>1.9550207191626958</v>
      </c>
      <c r="AZ173" s="2">
        <f t="shared" si="250"/>
        <v>360.94082381866485</v>
      </c>
      <c r="BA173" s="2">
        <f t="shared" si="250"/>
        <v>381.43707636714259</v>
      </c>
      <c r="BB173" s="2">
        <f t="shared" si="250"/>
        <v>87.104491325464267</v>
      </c>
      <c r="BC173" s="2">
        <f t="shared" si="250"/>
        <v>312.95352237966938</v>
      </c>
      <c r="BD173" s="2">
        <f t="shared" si="250"/>
        <v>16.658422459358412</v>
      </c>
      <c r="BE173" s="2">
        <f t="shared" si="250"/>
        <v>125.54657218593677</v>
      </c>
      <c r="BF173" s="2">
        <f t="shared" si="250"/>
        <v>4.6535523927952294E-2</v>
      </c>
      <c r="BG173" s="2">
        <f t="shared" si="250"/>
        <v>187.39546882683322</v>
      </c>
      <c r="BH173" s="2">
        <f t="shared" si="250"/>
        <v>11.722882647019503</v>
      </c>
      <c r="BI173" s="2">
        <f t="shared" si="250"/>
        <v>130.34772148935912</v>
      </c>
      <c r="BJ173" s="2">
        <f t="shared" si="250"/>
        <v>74.335608797330565</v>
      </c>
      <c r="BK173" s="2">
        <f t="shared" si="250"/>
        <v>42629.0492756354</v>
      </c>
      <c r="BL173" s="2">
        <f t="shared" si="250"/>
        <v>0.29911772520201652</v>
      </c>
      <c r="BM173" s="2">
        <f t="shared" si="250"/>
        <v>3.3748547967238522</v>
      </c>
      <c r="BN173" s="2">
        <f t="shared" ref="BN173:CS173" si="251">IF(BN64&lt;0,BN64*(-1),BN64)</f>
        <v>67.339904190491382</v>
      </c>
      <c r="BO173" s="2">
        <f t="shared" si="251"/>
        <v>32.831711335981822</v>
      </c>
      <c r="BP173" s="2">
        <f t="shared" si="251"/>
        <v>72.463770964342388</v>
      </c>
      <c r="BQ173" s="2">
        <f t="shared" si="251"/>
        <v>116.15470115570233</v>
      </c>
      <c r="BR173" s="2">
        <f t="shared" si="251"/>
        <v>63.48268323410165</v>
      </c>
      <c r="BS173" s="2">
        <f t="shared" si="251"/>
        <v>11.899686591544299</v>
      </c>
      <c r="BT173" s="2">
        <f t="shared" si="251"/>
        <v>126.58151422227894</v>
      </c>
      <c r="BU173" s="2">
        <f t="shared" si="251"/>
        <v>70.927538634008329</v>
      </c>
      <c r="BV173" s="2">
        <f t="shared" si="251"/>
        <v>193.21529363097562</v>
      </c>
      <c r="BW173" s="2">
        <f t="shared" si="251"/>
        <v>18.045396233691804</v>
      </c>
      <c r="BX173" s="2">
        <f t="shared" si="251"/>
        <v>14.857970558424078</v>
      </c>
      <c r="BY173" s="2">
        <f t="shared" si="251"/>
        <v>5.1627082226597736</v>
      </c>
      <c r="BZ173" s="2">
        <f t="shared" si="251"/>
        <v>182.50617757929274</v>
      </c>
      <c r="CA173" s="2">
        <f t="shared" si="251"/>
        <v>42.287435855471216</v>
      </c>
      <c r="CB173" s="2">
        <f t="shared" si="251"/>
        <v>8.4804597917927822</v>
      </c>
      <c r="CC173" s="2">
        <f t="shared" si="251"/>
        <v>103.50120274536505</v>
      </c>
      <c r="CD173" s="2">
        <f t="shared" si="251"/>
        <v>218.80564281340457</v>
      </c>
      <c r="CE173" s="2">
        <f t="shared" si="251"/>
        <v>10.101731268760687</v>
      </c>
      <c r="CF173" s="2">
        <f t="shared" si="251"/>
        <v>25.519956130616745</v>
      </c>
      <c r="CG173" s="2">
        <f t="shared" si="251"/>
        <v>171.43939178932629</v>
      </c>
      <c r="CH173" s="2">
        <f t="shared" si="251"/>
        <v>14.621053667137723</v>
      </c>
      <c r="CI173" s="2">
        <f t="shared" si="251"/>
        <v>1.7105656901094779</v>
      </c>
      <c r="CJ173" s="2">
        <f t="shared" si="251"/>
        <v>159.81576511029499</v>
      </c>
      <c r="CK173" s="2">
        <f t="shared" si="251"/>
        <v>64.534340776655938</v>
      </c>
      <c r="CL173" s="2">
        <f t="shared" si="251"/>
        <v>29.356253148119691</v>
      </c>
      <c r="CM173" s="2">
        <f t="shared" si="251"/>
        <v>0.88904996483134369</v>
      </c>
      <c r="CN173" s="2">
        <f t="shared" si="251"/>
        <v>14.041352099955763</v>
      </c>
      <c r="CO173" s="2">
        <f t="shared" si="251"/>
        <v>88.422904108390156</v>
      </c>
      <c r="CP173" s="2">
        <f t="shared" si="251"/>
        <v>23.790397689261006</v>
      </c>
      <c r="CQ173" s="2">
        <f t="shared" si="251"/>
        <v>53.317140522911124</v>
      </c>
      <c r="CR173" s="2">
        <f t="shared" si="251"/>
        <v>0.22804018218997668</v>
      </c>
      <c r="CS173" s="2">
        <f t="shared" si="251"/>
        <v>7.9925910381545506E-2</v>
      </c>
      <c r="CT173" s="2">
        <f t="shared" ref="CT173:CZ173" si="252">IF(CT64&lt;0,CT64*(-1),CT64)</f>
        <v>2.1858427170336405</v>
      </c>
      <c r="CU173" s="2">
        <f t="shared" si="252"/>
        <v>6.9659121413216996</v>
      </c>
      <c r="CV173" s="2">
        <f t="shared" si="252"/>
        <v>15.87020002953804</v>
      </c>
      <c r="CW173" s="2">
        <f t="shared" si="252"/>
        <v>23.069180105054023</v>
      </c>
      <c r="CX173" s="2">
        <f t="shared" si="252"/>
        <v>14.96917215462161</v>
      </c>
      <c r="CY173" s="2">
        <f t="shared" si="252"/>
        <v>36.397388337846579</v>
      </c>
      <c r="CZ173" s="2">
        <f t="shared" si="252"/>
        <v>74.882588843363237</v>
      </c>
      <c r="DA173" s="2">
        <f t="shared" si="12"/>
        <v>50037.088121600304</v>
      </c>
      <c r="DB173" s="2"/>
    </row>
    <row r="174" spans="1:106" x14ac:dyDescent="0.25">
      <c r="A174" s="2" t="s">
        <v>558</v>
      </c>
      <c r="B174" s="2">
        <f t="shared" ref="B174:AG174" si="253">IF(B65&lt;0,B65*(-1),B65)</f>
        <v>6.8428597522540713E-5</v>
      </c>
      <c r="C174" s="2">
        <f t="shared" si="253"/>
        <v>7.5818535156813027E-6</v>
      </c>
      <c r="D174" s="2">
        <f t="shared" si="253"/>
        <v>3.1044001913576871</v>
      </c>
      <c r="E174" s="2">
        <f t="shared" si="253"/>
        <v>5.1739366271164045E-4</v>
      </c>
      <c r="F174" s="2">
        <f t="shared" si="253"/>
        <v>7.3419072792830775E-3</v>
      </c>
      <c r="G174" s="2">
        <f t="shared" si="253"/>
        <v>2.9399765722359916E-4</v>
      </c>
      <c r="H174" s="2">
        <f t="shared" si="253"/>
        <v>8.1584373284044887E-3</v>
      </c>
      <c r="I174" s="2">
        <f t="shared" si="253"/>
        <v>3.0917063799762445E-5</v>
      </c>
      <c r="J174" s="2">
        <f t="shared" si="253"/>
        <v>4.0429756083426582E-5</v>
      </c>
      <c r="K174" s="2">
        <f t="shared" si="253"/>
        <v>4.1496759605053057E-4</v>
      </c>
      <c r="L174" s="2">
        <f t="shared" si="253"/>
        <v>8.942421975035586E-4</v>
      </c>
      <c r="M174" s="2">
        <f t="shared" si="253"/>
        <v>2.5659850933976713E-3</v>
      </c>
      <c r="N174" s="2">
        <f t="shared" si="253"/>
        <v>8.1398196693527325E-4</v>
      </c>
      <c r="O174" s="2">
        <f t="shared" si="253"/>
        <v>4.269072220211001E-3</v>
      </c>
      <c r="P174" s="2">
        <f t="shared" si="253"/>
        <v>2.2911500408540064E-3</v>
      </c>
      <c r="Q174" s="2">
        <f t="shared" si="253"/>
        <v>8.6803020130332698E-4</v>
      </c>
      <c r="R174" s="2">
        <f t="shared" si="253"/>
        <v>2.7903596145506526E-3</v>
      </c>
      <c r="S174" s="2">
        <f t="shared" si="253"/>
        <v>5.3313565497958848E-4</v>
      </c>
      <c r="T174" s="2">
        <f t="shared" si="253"/>
        <v>5.0508460365108476E-3</v>
      </c>
      <c r="U174" s="2">
        <f t="shared" si="253"/>
        <v>2.1275537258134136E-3</v>
      </c>
      <c r="V174" s="2">
        <f t="shared" si="253"/>
        <v>9.1793691836983271E-5</v>
      </c>
      <c r="W174" s="2">
        <f t="shared" si="253"/>
        <v>3.5120978775893263E-4</v>
      </c>
      <c r="X174" s="2">
        <f t="shared" si="253"/>
        <v>4.7476222448494809E-5</v>
      </c>
      <c r="Y174" s="2">
        <f t="shared" si="253"/>
        <v>1.0770269990416637E-3</v>
      </c>
      <c r="Z174" s="2">
        <f t="shared" si="253"/>
        <v>1.1476088058515188E-3</v>
      </c>
      <c r="AA174" s="2">
        <f t="shared" si="253"/>
        <v>4.9659738347003213E-3</v>
      </c>
      <c r="AB174" s="2">
        <f t="shared" si="253"/>
        <v>8.7938759553196633E-4</v>
      </c>
      <c r="AC174" s="2">
        <f t="shared" si="253"/>
        <v>1.7528008837075504E-4</v>
      </c>
      <c r="AD174" s="2">
        <f t="shared" si="253"/>
        <v>3.4490706606504773E-4</v>
      </c>
      <c r="AE174" s="2">
        <f t="shared" si="253"/>
        <v>1.9929886236695893E-3</v>
      </c>
      <c r="AF174" s="2">
        <f t="shared" si="253"/>
        <v>7.9794105573682828E-4</v>
      </c>
      <c r="AG174" s="2">
        <f t="shared" si="253"/>
        <v>1.2042395141094175E-3</v>
      </c>
      <c r="AH174" s="2">
        <f t="shared" ref="AH174:BM174" si="254">IF(AH65&lt;0,AH65*(-1),AH65)</f>
        <v>2.1876279440107282E-3</v>
      </c>
      <c r="AI174" s="2">
        <f t="shared" si="254"/>
        <v>8.7591882982707148E-4</v>
      </c>
      <c r="AJ174" s="2">
        <f t="shared" si="254"/>
        <v>2.713485247340941E-3</v>
      </c>
      <c r="AK174" s="2">
        <f t="shared" si="254"/>
        <v>1.7060885517281577E-3</v>
      </c>
      <c r="AL174" s="2">
        <f t="shared" si="254"/>
        <v>2.350863303092865E-3</v>
      </c>
      <c r="AM174" s="2">
        <f t="shared" si="254"/>
        <v>2.4750758649716431E-4</v>
      </c>
      <c r="AN174" s="2">
        <f t="shared" si="254"/>
        <v>7.2621041758509364E-3</v>
      </c>
      <c r="AO174" s="2">
        <f t="shared" si="254"/>
        <v>9.7569210075221235E-4</v>
      </c>
      <c r="AP174" s="2">
        <f t="shared" si="254"/>
        <v>5.5442439605712934E-4</v>
      </c>
      <c r="AQ174" s="2">
        <f t="shared" si="254"/>
        <v>3.8804641230818504E-3</v>
      </c>
      <c r="AR174" s="2">
        <f t="shared" si="254"/>
        <v>3.7908821326482212E-6</v>
      </c>
      <c r="AS174" s="2">
        <f t="shared" si="254"/>
        <v>1.0296256381764124E-2</v>
      </c>
      <c r="AT174" s="2">
        <f t="shared" si="254"/>
        <v>6.8386579694035277E-4</v>
      </c>
      <c r="AU174" s="2">
        <f t="shared" si="254"/>
        <v>5.4975563539727546E-5</v>
      </c>
      <c r="AV174" s="2">
        <f t="shared" si="254"/>
        <v>4.0866474651846119E-4</v>
      </c>
      <c r="AW174" s="2">
        <f t="shared" si="254"/>
        <v>2.3989960376695763E-3</v>
      </c>
      <c r="AX174" s="2">
        <f t="shared" si="254"/>
        <v>9.5958700682672315E-3</v>
      </c>
      <c r="AY174" s="2">
        <f t="shared" si="254"/>
        <v>7.0515203151266803E-5</v>
      </c>
      <c r="AZ174" s="2">
        <f t="shared" si="254"/>
        <v>1.7397315318135043E-3</v>
      </c>
      <c r="BA174" s="2">
        <f t="shared" si="254"/>
        <v>1.8110178764905172E-3</v>
      </c>
      <c r="BB174" s="2">
        <f t="shared" si="254"/>
        <v>7.8045408384319614E-4</v>
      </c>
      <c r="BC174" s="2">
        <f t="shared" si="254"/>
        <v>6.3112118276649198E-3</v>
      </c>
      <c r="BD174" s="2">
        <f t="shared" si="254"/>
        <v>1.2487990812104499E-4</v>
      </c>
      <c r="BE174" s="2">
        <f t="shared" si="254"/>
        <v>9.4105504508945614E-6</v>
      </c>
      <c r="BF174" s="2">
        <f t="shared" si="254"/>
        <v>2.0441878030741378E-5</v>
      </c>
      <c r="BG174" s="2">
        <f t="shared" si="254"/>
        <v>3.6827047846372807E-3</v>
      </c>
      <c r="BH174" s="2">
        <f t="shared" si="254"/>
        <v>2.3999021183271907E-3</v>
      </c>
      <c r="BI174" s="2">
        <f t="shared" si="254"/>
        <v>1.955529760294894E-3</v>
      </c>
      <c r="BJ174" s="2">
        <f t="shared" si="254"/>
        <v>3.9720642967040476E-3</v>
      </c>
      <c r="BK174" s="2">
        <f t="shared" si="254"/>
        <v>9.471348055285489E-3</v>
      </c>
      <c r="BL174" s="2">
        <f t="shared" si="254"/>
        <v>13847.173918304428</v>
      </c>
      <c r="BM174" s="2">
        <f t="shared" si="254"/>
        <v>5.2558492140519775E-4</v>
      </c>
      <c r="BN174" s="2">
        <f t="shared" ref="BN174:CS174" si="255">IF(BN65&lt;0,BN65*(-1),BN65)</f>
        <v>4.2485531635634288E-3</v>
      </c>
      <c r="BO174" s="2">
        <f t="shared" si="255"/>
        <v>2.3258656106008857E-3</v>
      </c>
      <c r="BP174" s="2">
        <f t="shared" si="255"/>
        <v>7.5585879824302538E-4</v>
      </c>
      <c r="BQ174" s="2">
        <f t="shared" si="255"/>
        <v>1.517603845627491E-3</v>
      </c>
      <c r="BR174" s="2">
        <f t="shared" si="255"/>
        <v>1.1528012559836043E-3</v>
      </c>
      <c r="BS174" s="2">
        <f t="shared" si="255"/>
        <v>8.9797615997255775E-4</v>
      </c>
      <c r="BT174" s="2">
        <f t="shared" si="255"/>
        <v>7.2472805717325173E-3</v>
      </c>
      <c r="BU174" s="2">
        <f t="shared" si="255"/>
        <v>4.0017791185846363E-2</v>
      </c>
      <c r="BV174" s="2">
        <f t="shared" si="255"/>
        <v>3.787781921585065E-2</v>
      </c>
      <c r="BW174" s="2">
        <f t="shared" si="255"/>
        <v>1.0130941596798948E-2</v>
      </c>
      <c r="BX174" s="2">
        <f t="shared" si="255"/>
        <v>4.9689515635975567E-4</v>
      </c>
      <c r="BY174" s="2">
        <f t="shared" si="255"/>
        <v>1.1025531159134516E-3</v>
      </c>
      <c r="BZ174" s="2">
        <f t="shared" si="255"/>
        <v>3.609290378562946E-3</v>
      </c>
      <c r="CA174" s="2">
        <f t="shared" si="255"/>
        <v>1.8785288456228955E-3</v>
      </c>
      <c r="CB174" s="2">
        <f t="shared" si="255"/>
        <v>1.1315309932342643E-3</v>
      </c>
      <c r="CC174" s="2">
        <f t="shared" si="255"/>
        <v>9.6835454364736506E-3</v>
      </c>
      <c r="CD174" s="2">
        <f t="shared" si="255"/>
        <v>1.3554519542822163E-3</v>
      </c>
      <c r="CE174" s="2">
        <f t="shared" si="255"/>
        <v>1.0999303346608258E-3</v>
      </c>
      <c r="CF174" s="2">
        <f t="shared" si="255"/>
        <v>6.1580796936766546E-4</v>
      </c>
      <c r="CG174" s="2">
        <f t="shared" si="255"/>
        <v>3.1611844415095902E-3</v>
      </c>
      <c r="CH174" s="2">
        <f t="shared" si="255"/>
        <v>3.9957298137949238E-3</v>
      </c>
      <c r="CI174" s="2">
        <f t="shared" si="255"/>
        <v>6.622547967989334E-4</v>
      </c>
      <c r="CJ174" s="2">
        <f t="shared" si="255"/>
        <v>4.6874289915876943E-4</v>
      </c>
      <c r="CK174" s="2">
        <f t="shared" si="255"/>
        <v>2.0554481048122852E-3</v>
      </c>
      <c r="CL174" s="2">
        <f t="shared" si="255"/>
        <v>1.0689061470543493E-3</v>
      </c>
      <c r="CM174" s="2">
        <f t="shared" si="255"/>
        <v>8.1686344165632363E-3</v>
      </c>
      <c r="CN174" s="2">
        <f t="shared" si="255"/>
        <v>1.0736876005523754E-3</v>
      </c>
      <c r="CO174" s="2">
        <f t="shared" si="255"/>
        <v>1.3078938999967704E-2</v>
      </c>
      <c r="CP174" s="2">
        <f t="shared" si="255"/>
        <v>1.7804682048527809E-3</v>
      </c>
      <c r="CQ174" s="2">
        <f t="shared" si="255"/>
        <v>4.8544622643831303E-3</v>
      </c>
      <c r="CR174" s="2">
        <f t="shared" si="255"/>
        <v>4.7082762114847299E-5</v>
      </c>
      <c r="CS174" s="2">
        <f t="shared" si="255"/>
        <v>2.5780089297455788E-4</v>
      </c>
      <c r="CT174" s="2">
        <f t="shared" ref="CT174:CZ174" si="256">IF(CT65&lt;0,CT65*(-1),CT65)</f>
        <v>7.9144591210678072E-4</v>
      </c>
      <c r="CU174" s="2">
        <f t="shared" si="256"/>
        <v>7.5343755644752264E-4</v>
      </c>
      <c r="CV174" s="2">
        <f t="shared" si="256"/>
        <v>5.4624873568513976E-3</v>
      </c>
      <c r="CW174" s="2">
        <f t="shared" si="256"/>
        <v>5.7822172523884774E-3</v>
      </c>
      <c r="CX174" s="2">
        <f t="shared" si="256"/>
        <v>2.441693620127694E-3</v>
      </c>
      <c r="CY174" s="2">
        <f t="shared" si="256"/>
        <v>2.5466774086666533E-3</v>
      </c>
      <c r="CZ174" s="2">
        <f t="shared" si="256"/>
        <v>2.0860820434213565</v>
      </c>
      <c r="DA174" s="2">
        <f t="shared" si="12"/>
        <v>13852.681223508611</v>
      </c>
      <c r="DB174" s="2"/>
    </row>
    <row r="175" spans="1:106" x14ac:dyDescent="0.25">
      <c r="A175" s="2" t="s">
        <v>559</v>
      </c>
      <c r="B175" s="2">
        <f t="shared" ref="B175:AG175" si="257">IF(B66&lt;0,B66*(-1),B66)</f>
        <v>1.4051323560693163E-5</v>
      </c>
      <c r="C175" s="2">
        <f t="shared" si="257"/>
        <v>2.8169193191729391E-4</v>
      </c>
      <c r="D175" s="2">
        <f t="shared" si="257"/>
        <v>3.1068722705640539E-8</v>
      </c>
      <c r="E175" s="2">
        <f t="shared" si="257"/>
        <v>3.821769212208892E-7</v>
      </c>
      <c r="F175" s="2">
        <f t="shared" si="257"/>
        <v>1.3155110991647234E-6</v>
      </c>
      <c r="G175" s="2">
        <f t="shared" si="257"/>
        <v>8.6918960346338281E-4</v>
      </c>
      <c r="H175" s="2">
        <f t="shared" si="257"/>
        <v>1.4550042806149577E-6</v>
      </c>
      <c r="I175" s="2">
        <f t="shared" si="257"/>
        <v>6.0123841478798568E-6</v>
      </c>
      <c r="J175" s="2">
        <f t="shared" si="257"/>
        <v>5.4982237998046912E-6</v>
      </c>
      <c r="K175" s="2">
        <f t="shared" si="257"/>
        <v>2.4848147575085022E-6</v>
      </c>
      <c r="L175" s="2">
        <f t="shared" si="257"/>
        <v>4.5379141511148191E-6</v>
      </c>
      <c r="M175" s="2">
        <f t="shared" si="257"/>
        <v>2.0417919245119265E-5</v>
      </c>
      <c r="N175" s="2">
        <f t="shared" si="257"/>
        <v>4.0873852469758276E-5</v>
      </c>
      <c r="O175" s="2">
        <f t="shared" si="257"/>
        <v>2.1230189622656326E-4</v>
      </c>
      <c r="P175" s="2">
        <f t="shared" si="257"/>
        <v>4.6792533339612419E-5</v>
      </c>
      <c r="Q175" s="2">
        <f t="shared" si="257"/>
        <v>1.7234574897884158E-5</v>
      </c>
      <c r="R175" s="2">
        <f t="shared" si="257"/>
        <v>1.2655896944124834E-4</v>
      </c>
      <c r="S175" s="2">
        <f t="shared" si="257"/>
        <v>3.8270850666322076E-7</v>
      </c>
      <c r="T175" s="2">
        <f t="shared" si="257"/>
        <v>2.7595796675996098E-2</v>
      </c>
      <c r="U175" s="2">
        <f t="shared" si="257"/>
        <v>5.1540642200507136E-3</v>
      </c>
      <c r="V175" s="2">
        <f t="shared" si="257"/>
        <v>2.7575047937489217E-5</v>
      </c>
      <c r="W175" s="2">
        <f t="shared" si="257"/>
        <v>2.8912423641031637E-2</v>
      </c>
      <c r="X175" s="2">
        <f t="shared" si="257"/>
        <v>7.7613384846699773E-3</v>
      </c>
      <c r="Y175" s="2">
        <f t="shared" si="257"/>
        <v>2.2862120495346971E-2</v>
      </c>
      <c r="Z175" s="2">
        <f t="shared" si="257"/>
        <v>2.174909326413399E-6</v>
      </c>
      <c r="AA175" s="2">
        <f t="shared" si="257"/>
        <v>4.3341118373518839E-4</v>
      </c>
      <c r="AB175" s="2">
        <f t="shared" si="257"/>
        <v>4.6006432023659727E-4</v>
      </c>
      <c r="AC175" s="2">
        <f t="shared" si="257"/>
        <v>1.5926765458061709E-2</v>
      </c>
      <c r="AD175" s="2">
        <f t="shared" si="257"/>
        <v>4.446101620033005E-3</v>
      </c>
      <c r="AE175" s="2">
        <f t="shared" si="257"/>
        <v>1.7072566586193716E-2</v>
      </c>
      <c r="AF175" s="2">
        <f t="shared" si="257"/>
        <v>1.2377913120644735E-3</v>
      </c>
      <c r="AG175" s="2">
        <f t="shared" si="257"/>
        <v>1.459377004664475E-4</v>
      </c>
      <c r="AH175" s="2">
        <f t="shared" ref="AH175:BM175" si="258">IF(AH66&lt;0,AH66*(-1),AH66)</f>
        <v>0.11979825071966843</v>
      </c>
      <c r="AI175" s="2">
        <f t="shared" si="258"/>
        <v>1.2610712218474873E-2</v>
      </c>
      <c r="AJ175" s="2">
        <f t="shared" si="258"/>
        <v>0.11397563912419173</v>
      </c>
      <c r="AK175" s="2">
        <f t="shared" si="258"/>
        <v>0.35149748796975189</v>
      </c>
      <c r="AL175" s="2">
        <f t="shared" si="258"/>
        <v>0.34940318383524982</v>
      </c>
      <c r="AM175" s="2">
        <f t="shared" si="258"/>
        <v>7.6142898320270547E-3</v>
      </c>
      <c r="AN175" s="2">
        <f t="shared" si="258"/>
        <v>0.17593711021967806</v>
      </c>
      <c r="AO175" s="2">
        <f t="shared" si="258"/>
        <v>0.42678229157607461</v>
      </c>
      <c r="AP175" s="2">
        <f t="shared" si="258"/>
        <v>0.7685217656349721</v>
      </c>
      <c r="AQ175" s="2">
        <f t="shared" si="258"/>
        <v>0.40297989342680296</v>
      </c>
      <c r="AR175" s="2">
        <f t="shared" si="258"/>
        <v>0.11314802834050397</v>
      </c>
      <c r="AS175" s="2">
        <f t="shared" si="258"/>
        <v>4.6888588724414149E-4</v>
      </c>
      <c r="AT175" s="2">
        <f t="shared" si="258"/>
        <v>250.65838242526516</v>
      </c>
      <c r="AU175" s="2">
        <f t="shared" si="258"/>
        <v>6.4236470828546999E-3</v>
      </c>
      <c r="AV175" s="2">
        <f t="shared" si="258"/>
        <v>0.18245880839467077</v>
      </c>
      <c r="AW175" s="2">
        <f t="shared" si="258"/>
        <v>0.26793708416676054</v>
      </c>
      <c r="AX175" s="2">
        <f t="shared" si="258"/>
        <v>1.9389333533581521E-4</v>
      </c>
      <c r="AY175" s="2">
        <f t="shared" si="258"/>
        <v>33.638296802364991</v>
      </c>
      <c r="AZ175" s="2">
        <f t="shared" si="258"/>
        <v>0.14860846451711041</v>
      </c>
      <c r="BA175" s="2">
        <f t="shared" si="258"/>
        <v>4.7119637969217365E-8</v>
      </c>
      <c r="BB175" s="2">
        <f t="shared" si="258"/>
        <v>5.3578006742327489E-7</v>
      </c>
      <c r="BC175" s="2">
        <f t="shared" si="258"/>
        <v>2.5617418941692449E-6</v>
      </c>
      <c r="BD175" s="2">
        <f t="shared" si="258"/>
        <v>1.0142581174932275E-7</v>
      </c>
      <c r="BE175" s="2">
        <f t="shared" si="258"/>
        <v>1.2595090019829058E-6</v>
      </c>
      <c r="BF175" s="2">
        <f t="shared" si="258"/>
        <v>3.8045211425696834E-10</v>
      </c>
      <c r="BG175" s="2">
        <f t="shared" si="258"/>
        <v>2.3502275325881783E-6</v>
      </c>
      <c r="BH175" s="2">
        <f t="shared" si="258"/>
        <v>1.5323871593864169E-7</v>
      </c>
      <c r="BI175" s="2">
        <f t="shared" si="258"/>
        <v>3.1609226880391361E-7</v>
      </c>
      <c r="BJ175" s="2">
        <f t="shared" si="258"/>
        <v>1.999929509111098E-6</v>
      </c>
      <c r="BK175" s="2">
        <f t="shared" si="258"/>
        <v>3.206910150765907E-6</v>
      </c>
      <c r="BL175" s="2">
        <f t="shared" si="258"/>
        <v>2.2487114392788499E-8</v>
      </c>
      <c r="BM175" s="2">
        <f t="shared" si="258"/>
        <v>16140.100311974731</v>
      </c>
      <c r="BN175" s="2">
        <f t="shared" ref="BN175:CS175" si="259">IF(BN66&lt;0,BN66*(-1),BN66)</f>
        <v>2.6576913114695344E-6</v>
      </c>
      <c r="BO175" s="2">
        <f t="shared" si="259"/>
        <v>9.093582775676623E-8</v>
      </c>
      <c r="BP175" s="2">
        <f t="shared" si="259"/>
        <v>1.4369040854944615E-6</v>
      </c>
      <c r="BQ175" s="2">
        <f t="shared" si="259"/>
        <v>1.9467993297439534E-6</v>
      </c>
      <c r="BR175" s="2">
        <f t="shared" si="259"/>
        <v>1.1290911804451298E-4</v>
      </c>
      <c r="BS175" s="2">
        <f t="shared" si="259"/>
        <v>2.4101454698666203E-7</v>
      </c>
      <c r="BT175" s="2">
        <f t="shared" si="259"/>
        <v>5.6267049330926966E-7</v>
      </c>
      <c r="BU175" s="2">
        <f t="shared" si="259"/>
        <v>9.9690671277130605E-5</v>
      </c>
      <c r="BV175" s="2">
        <f t="shared" si="259"/>
        <v>1.9173335203959141E-5</v>
      </c>
      <c r="BW175" s="2">
        <f t="shared" si="259"/>
        <v>3.610326075431658E-6</v>
      </c>
      <c r="BX175" s="2">
        <f t="shared" si="259"/>
        <v>1.2649956602217571E-6</v>
      </c>
      <c r="BY175" s="2">
        <f t="shared" si="259"/>
        <v>2.7672949727275409E-6</v>
      </c>
      <c r="BZ175" s="2">
        <f t="shared" si="259"/>
        <v>3.633012056525331E-6</v>
      </c>
      <c r="CA175" s="2">
        <f t="shared" si="259"/>
        <v>3.9874578305898467E-7</v>
      </c>
      <c r="CB175" s="2">
        <f t="shared" si="259"/>
        <v>9.8880263976752758E-9</v>
      </c>
      <c r="CC175" s="2">
        <f t="shared" si="259"/>
        <v>4.3152986108907498E-6</v>
      </c>
      <c r="CD175" s="2">
        <f t="shared" si="259"/>
        <v>3.724810085259378E-6</v>
      </c>
      <c r="CE175" s="2">
        <f t="shared" si="259"/>
        <v>1.9028534552489873E-6</v>
      </c>
      <c r="CF175" s="2">
        <f t="shared" si="259"/>
        <v>4.5874315901528462E-8</v>
      </c>
      <c r="CG175" s="2">
        <f t="shared" si="259"/>
        <v>4.052643134855316E-6</v>
      </c>
      <c r="CH175" s="2">
        <f t="shared" si="259"/>
        <v>9.4786980753269745E-7</v>
      </c>
      <c r="CI175" s="2">
        <f t="shared" si="259"/>
        <v>6.9791862955526085E-8</v>
      </c>
      <c r="CJ175" s="2">
        <f t="shared" si="259"/>
        <v>6.9638451805076329E-7</v>
      </c>
      <c r="CK175" s="2">
        <f t="shared" si="259"/>
        <v>2.0184892832730839E-6</v>
      </c>
      <c r="CL175" s="2">
        <f t="shared" si="259"/>
        <v>9.6065832622116432E-8</v>
      </c>
      <c r="CM175" s="2">
        <f t="shared" si="259"/>
        <v>1.5717819223937113E-7</v>
      </c>
      <c r="CN175" s="2">
        <f t="shared" si="259"/>
        <v>5.8044975048687775E-7</v>
      </c>
      <c r="CO175" s="2">
        <f t="shared" si="259"/>
        <v>4.7709004320495296E-6</v>
      </c>
      <c r="CP175" s="2">
        <f t="shared" si="259"/>
        <v>3.4718567576419446E-8</v>
      </c>
      <c r="CQ175" s="2">
        <f t="shared" si="259"/>
        <v>4.7542431502733962E-7</v>
      </c>
      <c r="CR175" s="2">
        <f t="shared" si="259"/>
        <v>1.3311282742733965E-8</v>
      </c>
      <c r="CS175" s="2">
        <f t="shared" si="259"/>
        <v>1.1999065918644192E-7</v>
      </c>
      <c r="CT175" s="2">
        <f t="shared" ref="CT175:CZ175" si="260">IF(CT66&lt;0,CT66*(-1),CT66)</f>
        <v>2.9869056561437901E-8</v>
      </c>
      <c r="CU175" s="2">
        <f t="shared" si="260"/>
        <v>1.5072512482561251E-7</v>
      </c>
      <c r="CV175" s="2">
        <f t="shared" si="260"/>
        <v>4.2713757011370035E-6</v>
      </c>
      <c r="CW175" s="2">
        <f t="shared" si="260"/>
        <v>1.0473535780874954E-6</v>
      </c>
      <c r="CX175" s="2">
        <f t="shared" si="260"/>
        <v>4.9683023917168612E-8</v>
      </c>
      <c r="CY175" s="2">
        <f t="shared" si="260"/>
        <v>2.6613179409196164E-4</v>
      </c>
      <c r="CZ175" s="2">
        <f t="shared" si="260"/>
        <v>1.7733430076987133E-3</v>
      </c>
      <c r="DA175" s="2">
        <f t="shared" si="12"/>
        <v>16427.98137197681</v>
      </c>
      <c r="DB175" s="2"/>
    </row>
    <row r="176" spans="1:106" x14ac:dyDescent="0.25">
      <c r="A176" s="2" t="s">
        <v>560</v>
      </c>
      <c r="B176" s="2">
        <f t="shared" ref="B176:AG176" si="261">IF(B67&lt;0,B67*(-1),B67)</f>
        <v>4.3134225791163772E-7</v>
      </c>
      <c r="C176" s="2">
        <f t="shared" si="261"/>
        <v>4.7791665735985589E-8</v>
      </c>
      <c r="D176" s="2">
        <f t="shared" si="261"/>
        <v>1.956868881510232E-2</v>
      </c>
      <c r="E176" s="2">
        <f t="shared" si="261"/>
        <v>3.2614783975759565E-6</v>
      </c>
      <c r="F176" s="2">
        <f t="shared" si="261"/>
        <v>4.628006172424648E-5</v>
      </c>
      <c r="G176" s="2">
        <f t="shared" si="261"/>
        <v>1.8532709304963646E-6</v>
      </c>
      <c r="H176" s="2">
        <f t="shared" si="261"/>
        <v>5.1427092785161221E-5</v>
      </c>
      <c r="I176" s="2">
        <f t="shared" si="261"/>
        <v>1.949048309413115E-7</v>
      </c>
      <c r="J176" s="2">
        <f t="shared" si="261"/>
        <v>2.5486139065833413E-7</v>
      </c>
      <c r="K176" s="2">
        <f t="shared" si="261"/>
        <v>2.6157630230727591E-6</v>
      </c>
      <c r="L176" s="2">
        <f t="shared" si="261"/>
        <v>5.6368601519807271E-6</v>
      </c>
      <c r="M176" s="2">
        <f t="shared" si="261"/>
        <v>1.6174781720224018E-5</v>
      </c>
      <c r="N176" s="2">
        <f t="shared" si="261"/>
        <v>5.1310684341387969E-6</v>
      </c>
      <c r="O176" s="2">
        <f t="shared" si="261"/>
        <v>2.6910016686088056E-5</v>
      </c>
      <c r="P176" s="2">
        <f t="shared" si="261"/>
        <v>1.4442379367096692E-5</v>
      </c>
      <c r="Q176" s="2">
        <f t="shared" si="261"/>
        <v>5.4716898603146547E-6</v>
      </c>
      <c r="R176" s="2">
        <f t="shared" si="261"/>
        <v>1.7589011235941143E-5</v>
      </c>
      <c r="S176" s="2">
        <f t="shared" si="261"/>
        <v>3.3606711014044777E-6</v>
      </c>
      <c r="T176" s="2">
        <f t="shared" si="261"/>
        <v>3.1838497761782492E-5</v>
      </c>
      <c r="U176" s="2">
        <f t="shared" si="261"/>
        <v>1.3411230838755728E-5</v>
      </c>
      <c r="V176" s="2">
        <f t="shared" si="261"/>
        <v>5.78481859747626E-7</v>
      </c>
      <c r="W176" s="2">
        <f t="shared" si="261"/>
        <v>2.2138434871976642E-6</v>
      </c>
      <c r="X176" s="2">
        <f t="shared" si="261"/>
        <v>2.9923648980911821E-7</v>
      </c>
      <c r="Y176" s="2">
        <f t="shared" si="261"/>
        <v>6.7890785544477694E-6</v>
      </c>
      <c r="Z176" s="2">
        <f t="shared" si="261"/>
        <v>7.2340702814699398E-6</v>
      </c>
      <c r="AA176" s="2">
        <f t="shared" si="261"/>
        <v>3.1303216672995404E-5</v>
      </c>
      <c r="AB176" s="2">
        <f t="shared" si="261"/>
        <v>5.5432483065942506E-6</v>
      </c>
      <c r="AC176" s="2">
        <f t="shared" si="261"/>
        <v>1.1046308543427585E-6</v>
      </c>
      <c r="AD176" s="2">
        <f t="shared" si="261"/>
        <v>2.174107862629171E-6</v>
      </c>
      <c r="AE176" s="2">
        <f t="shared" si="261"/>
        <v>1.2562844517560734E-5</v>
      </c>
      <c r="AF176" s="2">
        <f t="shared" si="261"/>
        <v>5.0297700795454148E-6</v>
      </c>
      <c r="AG176" s="2">
        <f t="shared" si="261"/>
        <v>7.5909785124395057E-6</v>
      </c>
      <c r="AH176" s="2">
        <f t="shared" ref="AH176:BM176" si="262">IF(AH67&lt;0,AH67*(-1),AH67)</f>
        <v>1.3789799595542718E-5</v>
      </c>
      <c r="AI176" s="2">
        <f t="shared" si="262"/>
        <v>5.5213987053548408E-6</v>
      </c>
      <c r="AJ176" s="2">
        <f t="shared" si="262"/>
        <v>1.7104547737289977E-5</v>
      </c>
      <c r="AK176" s="2">
        <f t="shared" si="262"/>
        <v>1.0754356772224583E-5</v>
      </c>
      <c r="AL176" s="2">
        <f t="shared" si="262"/>
        <v>1.4819024073631226E-5</v>
      </c>
      <c r="AM176" s="2">
        <f t="shared" si="262"/>
        <v>1.5601763720951567E-6</v>
      </c>
      <c r="AN176" s="2">
        <f t="shared" si="262"/>
        <v>4.5776848665468606E-5</v>
      </c>
      <c r="AO176" s="2">
        <f t="shared" si="262"/>
        <v>6.1503277777319454E-6</v>
      </c>
      <c r="AP176" s="2">
        <f t="shared" si="262"/>
        <v>3.4948181308891435E-6</v>
      </c>
      <c r="AQ176" s="2">
        <f t="shared" si="262"/>
        <v>2.4460612529253467E-5</v>
      </c>
      <c r="AR176" s="2">
        <f t="shared" si="262"/>
        <v>2.3910047275421675E-8</v>
      </c>
      <c r="AS176" s="2">
        <f t="shared" si="262"/>
        <v>6.4902501549113367E-5</v>
      </c>
      <c r="AT176" s="2">
        <f t="shared" si="262"/>
        <v>4.3107639626782657E-6</v>
      </c>
      <c r="AU176" s="2">
        <f t="shared" si="262"/>
        <v>3.4657477954169735E-7</v>
      </c>
      <c r="AV176" s="2">
        <f t="shared" si="262"/>
        <v>2.5760227480020603E-6</v>
      </c>
      <c r="AW176" s="2">
        <f t="shared" si="262"/>
        <v>1.5122152660751453E-5</v>
      </c>
      <c r="AX176" s="2">
        <f t="shared" si="262"/>
        <v>6.0487700295652758E-5</v>
      </c>
      <c r="AY176" s="2">
        <f t="shared" si="262"/>
        <v>4.4449027658544082E-7</v>
      </c>
      <c r="AZ176" s="2">
        <f t="shared" si="262"/>
        <v>1.0966534091494395E-5</v>
      </c>
      <c r="BA176" s="2">
        <f t="shared" si="262"/>
        <v>1.1415788712554331E-5</v>
      </c>
      <c r="BB176" s="2">
        <f t="shared" si="262"/>
        <v>4.9196189522149325E-6</v>
      </c>
      <c r="BC176" s="2">
        <f t="shared" si="262"/>
        <v>3.9782818362255057E-5</v>
      </c>
      <c r="BD176" s="2">
        <f t="shared" si="262"/>
        <v>7.8718316842696368E-7</v>
      </c>
      <c r="BE176" s="2">
        <f t="shared" si="262"/>
        <v>5.9321564549463801E-8</v>
      </c>
      <c r="BF176" s="2">
        <f t="shared" si="262"/>
        <v>1.2885610378710055E-7</v>
      </c>
      <c r="BG176" s="2">
        <f t="shared" si="262"/>
        <v>2.3214058501253021E-5</v>
      </c>
      <c r="BH176" s="2">
        <f t="shared" si="262"/>
        <v>1.5127768051570456E-5</v>
      </c>
      <c r="BI176" s="2">
        <f t="shared" si="262"/>
        <v>1.232687100127805E-5</v>
      </c>
      <c r="BJ176" s="2">
        <f t="shared" si="262"/>
        <v>2.5038033868440834E-5</v>
      </c>
      <c r="BK176" s="2">
        <f t="shared" si="262"/>
        <v>5.970294660073705E-5</v>
      </c>
      <c r="BL176" s="2">
        <f t="shared" si="262"/>
        <v>87.286116667699815</v>
      </c>
      <c r="BM176" s="2">
        <f t="shared" si="262"/>
        <v>3.3129925895991619E-6</v>
      </c>
      <c r="BN176" s="2">
        <f t="shared" ref="BN176:CS176" si="263">IF(BN67&lt;0,BN67*(-1),BN67)</f>
        <v>36252.253529484216</v>
      </c>
      <c r="BO176" s="2">
        <f t="shared" si="263"/>
        <v>1.4661250133940484E-5</v>
      </c>
      <c r="BP176" s="2">
        <f t="shared" si="263"/>
        <v>4.7649097041357891E-6</v>
      </c>
      <c r="BQ176" s="2">
        <f t="shared" si="263"/>
        <v>9.5666573542985134E-6</v>
      </c>
      <c r="BR176" s="2">
        <f t="shared" si="263"/>
        <v>7.2666831485435068E-6</v>
      </c>
      <c r="BS176" s="2">
        <f t="shared" si="263"/>
        <v>5.6604172229413052E-6</v>
      </c>
      <c r="BT176" s="2">
        <f t="shared" si="263"/>
        <v>4.5683407279284438E-5</v>
      </c>
      <c r="BU176" s="2">
        <f t="shared" si="263"/>
        <v>2.5225376600701566E-4</v>
      </c>
      <c r="BV176" s="2">
        <f t="shared" si="263"/>
        <v>2.3876427849245374E-4</v>
      </c>
      <c r="BW176" s="2">
        <f t="shared" si="263"/>
        <v>6.3860795080472599E-5</v>
      </c>
      <c r="BX176" s="2">
        <f t="shared" si="263"/>
        <v>3.1322044833359541E-6</v>
      </c>
      <c r="BY176" s="2">
        <f t="shared" si="263"/>
        <v>6.9499729988820036E-6</v>
      </c>
      <c r="BZ176" s="2">
        <f t="shared" si="263"/>
        <v>2.2751329652237473E-5</v>
      </c>
      <c r="CA176" s="2">
        <f t="shared" si="263"/>
        <v>1.1841396371892188E-5</v>
      </c>
      <c r="CB176" s="2">
        <f t="shared" si="263"/>
        <v>7.132654900487978E-6</v>
      </c>
      <c r="CC176" s="2">
        <f t="shared" si="263"/>
        <v>6.1040556829539128E-5</v>
      </c>
      <c r="CD176" s="2">
        <f t="shared" si="263"/>
        <v>8.5441992041523918E-6</v>
      </c>
      <c r="CE176" s="2">
        <f t="shared" si="263"/>
        <v>6.9334301429080369E-6</v>
      </c>
      <c r="CF176" s="2">
        <f t="shared" si="263"/>
        <v>3.8817906755639342E-6</v>
      </c>
      <c r="CG176" s="2">
        <f t="shared" si="263"/>
        <v>1.9926544155168813E-5</v>
      </c>
      <c r="CH176" s="2">
        <f t="shared" si="263"/>
        <v>2.5187210809463068E-5</v>
      </c>
      <c r="CI176" s="2">
        <f t="shared" si="263"/>
        <v>4.1745472572074505E-6</v>
      </c>
      <c r="CJ176" s="2">
        <f t="shared" si="263"/>
        <v>2.954717899683601E-6</v>
      </c>
      <c r="CK176" s="2">
        <f t="shared" si="263"/>
        <v>1.2956577307932093E-5</v>
      </c>
      <c r="CL176" s="2">
        <f t="shared" si="263"/>
        <v>6.7378885546531819E-6</v>
      </c>
      <c r="CM176" s="2">
        <f t="shared" si="263"/>
        <v>5.1491265139702591E-5</v>
      </c>
      <c r="CN176" s="2">
        <f t="shared" si="263"/>
        <v>6.7680269211223276E-6</v>
      </c>
      <c r="CO176" s="2">
        <f t="shared" si="263"/>
        <v>8.244354881981053E-5</v>
      </c>
      <c r="CP176" s="2">
        <f t="shared" si="263"/>
        <v>1.1223241820346175E-5</v>
      </c>
      <c r="CQ176" s="2">
        <f t="shared" si="263"/>
        <v>3.0600272573622078E-5</v>
      </c>
      <c r="CR176" s="2">
        <f t="shared" si="263"/>
        <v>2.967869043857263E-7</v>
      </c>
      <c r="CS176" s="2">
        <f t="shared" si="263"/>
        <v>1.6250570951115151E-6</v>
      </c>
      <c r="CT176" s="2">
        <f t="shared" ref="CT176:CZ176" si="264">IF(CT67&lt;0,CT67*(-1),CT67)</f>
        <v>4.9889078255205277E-6</v>
      </c>
      <c r="CU176" s="2">
        <f t="shared" si="264"/>
        <v>4.7493209214266585E-6</v>
      </c>
      <c r="CV176" s="2">
        <f t="shared" si="264"/>
        <v>3.4432986467436422E-5</v>
      </c>
      <c r="CW176" s="2">
        <f t="shared" si="264"/>
        <v>3.644841825689582E-5</v>
      </c>
      <c r="CX176" s="2">
        <f t="shared" si="264"/>
        <v>1.5391300607348057E-5</v>
      </c>
      <c r="CY176" s="2">
        <f t="shared" si="264"/>
        <v>1.605308011676243E-5</v>
      </c>
      <c r="CZ176" s="2">
        <f t="shared" si="264"/>
        <v>1.5462371564808564E-2</v>
      </c>
      <c r="DA176" s="2">
        <f t="shared" si="12"/>
        <v>36339.576647536793</v>
      </c>
      <c r="DB176" s="2"/>
    </row>
    <row r="177" spans="1:106" x14ac:dyDescent="0.25">
      <c r="A177" s="2" t="s">
        <v>561</v>
      </c>
      <c r="B177" s="2">
        <f t="shared" ref="B177:AG177" si="265">IF(B68&lt;0,B68*(-1),B68)</f>
        <v>3.3017703060522763E-6</v>
      </c>
      <c r="C177" s="2">
        <f t="shared" si="265"/>
        <v>2.8883480922559102E-6</v>
      </c>
      <c r="D177" s="2">
        <f t="shared" si="265"/>
        <v>5.6047557848160068E-6</v>
      </c>
      <c r="E177" s="2">
        <f t="shared" si="265"/>
        <v>8.116768555055387E-6</v>
      </c>
      <c r="F177" s="2">
        <f t="shared" si="265"/>
        <v>9.5308744448630023E-5</v>
      </c>
      <c r="G177" s="2">
        <f t="shared" si="265"/>
        <v>2.1640254999510944E-5</v>
      </c>
      <c r="H177" s="2">
        <f t="shared" si="265"/>
        <v>9.6988619588955771E-5</v>
      </c>
      <c r="I177" s="2">
        <f t="shared" si="265"/>
        <v>1.2150611613748197E-5</v>
      </c>
      <c r="J177" s="2">
        <f t="shared" si="265"/>
        <v>2.4262362785520963E-6</v>
      </c>
      <c r="K177" s="2">
        <f t="shared" si="265"/>
        <v>3.7495567823953024E-6</v>
      </c>
      <c r="L177" s="2">
        <f t="shared" si="265"/>
        <v>9.9443395242815313E-6</v>
      </c>
      <c r="M177" s="2">
        <f t="shared" si="265"/>
        <v>3.3086634516621416E-6</v>
      </c>
      <c r="N177" s="2">
        <f t="shared" si="265"/>
        <v>1.2938711790866364E-6</v>
      </c>
      <c r="O177" s="2">
        <f t="shared" si="265"/>
        <v>7.0282488877637661E-5</v>
      </c>
      <c r="P177" s="2">
        <f t="shared" si="265"/>
        <v>1.1465330757687298E-5</v>
      </c>
      <c r="Q177" s="2">
        <f t="shared" si="265"/>
        <v>2.3131155899136502E-5</v>
      </c>
      <c r="R177" s="2">
        <f t="shared" si="265"/>
        <v>3.7399555367301218E-5</v>
      </c>
      <c r="S177" s="2">
        <f t="shared" si="265"/>
        <v>4.877489408272595E-5</v>
      </c>
      <c r="T177" s="2">
        <f t="shared" si="265"/>
        <v>3.1280942494049668E-5</v>
      </c>
      <c r="U177" s="2">
        <f t="shared" si="265"/>
        <v>1.8520404410082847E-5</v>
      </c>
      <c r="V177" s="2">
        <f t="shared" si="265"/>
        <v>2.1266031751565606E-5</v>
      </c>
      <c r="W177" s="2">
        <f t="shared" si="265"/>
        <v>2.8668301865764079E-7</v>
      </c>
      <c r="X177" s="2">
        <f t="shared" si="265"/>
        <v>2.0348459202068625E-5</v>
      </c>
      <c r="Y177" s="2">
        <f t="shared" si="265"/>
        <v>3.1674989486418781E-5</v>
      </c>
      <c r="Z177" s="2">
        <f t="shared" si="265"/>
        <v>4.2189967473404977E-5</v>
      </c>
      <c r="AA177" s="2">
        <f t="shared" si="265"/>
        <v>3.1865246569395822E-5</v>
      </c>
      <c r="AB177" s="2">
        <f t="shared" si="265"/>
        <v>3.9808628002901969E-6</v>
      </c>
      <c r="AC177" s="2">
        <f t="shared" si="265"/>
        <v>4.0619670585329004E-5</v>
      </c>
      <c r="AD177" s="2">
        <f t="shared" si="265"/>
        <v>9.9607921697497659E-6</v>
      </c>
      <c r="AE177" s="2">
        <f t="shared" si="265"/>
        <v>6.9126558628340717E-6</v>
      </c>
      <c r="AF177" s="2">
        <f t="shared" si="265"/>
        <v>1.7459257151131169E-5</v>
      </c>
      <c r="AG177" s="2">
        <f t="shared" si="265"/>
        <v>2.6360410259940181E-5</v>
      </c>
      <c r="AH177" s="2">
        <f t="shared" ref="AH177:BM177" si="266">IF(AH68&lt;0,AH68*(-1),AH68)</f>
        <v>5.2810505621891934E-6</v>
      </c>
      <c r="AI177" s="2">
        <f t="shared" si="266"/>
        <v>2.0660017014506593E-5</v>
      </c>
      <c r="AJ177" s="2">
        <f t="shared" si="266"/>
        <v>7.2836720619307016E-5</v>
      </c>
      <c r="AK177" s="2">
        <f t="shared" si="266"/>
        <v>5.8090071348715355E-6</v>
      </c>
      <c r="AL177" s="2">
        <f t="shared" si="266"/>
        <v>4.4240066415568435E-5</v>
      </c>
      <c r="AM177" s="2">
        <f t="shared" si="266"/>
        <v>5.3812354110505112E-6</v>
      </c>
      <c r="AN177" s="2">
        <f t="shared" si="266"/>
        <v>5.1740149046963779E-5</v>
      </c>
      <c r="AO177" s="2">
        <f t="shared" si="266"/>
        <v>1.2735042162148602E-5</v>
      </c>
      <c r="AP177" s="2">
        <f t="shared" si="266"/>
        <v>1.9591141153796343E-5</v>
      </c>
      <c r="AQ177" s="2">
        <f t="shared" si="266"/>
        <v>1.6634403110060703E-5</v>
      </c>
      <c r="AR177" s="2">
        <f t="shared" si="266"/>
        <v>1.8932447289898846E-6</v>
      </c>
      <c r="AS177" s="2">
        <f t="shared" si="266"/>
        <v>6.2772343994765833E-5</v>
      </c>
      <c r="AT177" s="2">
        <f t="shared" si="266"/>
        <v>1.661288673915351E-5</v>
      </c>
      <c r="AU177" s="2">
        <f t="shared" si="266"/>
        <v>7.5789970424011699E-6</v>
      </c>
      <c r="AV177" s="2">
        <f t="shared" si="266"/>
        <v>5.297916239044298E-7</v>
      </c>
      <c r="AW177" s="2">
        <f t="shared" si="266"/>
        <v>5.102463194361917E-5</v>
      </c>
      <c r="AX177" s="2">
        <f t="shared" si="266"/>
        <v>3.1683520774095086E-5</v>
      </c>
      <c r="AY177" s="2">
        <f t="shared" si="266"/>
        <v>1.5815579441635919E-6</v>
      </c>
      <c r="AZ177" s="2">
        <f t="shared" si="266"/>
        <v>1.0941649566120759E-4</v>
      </c>
      <c r="BA177" s="2">
        <f t="shared" si="266"/>
        <v>1.1597856510192628E-4</v>
      </c>
      <c r="BB177" s="2">
        <f t="shared" si="266"/>
        <v>1.4516581366308401E-5</v>
      </c>
      <c r="BC177" s="2">
        <f t="shared" si="266"/>
        <v>2.497138780199748E-5</v>
      </c>
      <c r="BD177" s="2">
        <f t="shared" si="266"/>
        <v>1.8863503640886847E-5</v>
      </c>
      <c r="BE177" s="2">
        <f t="shared" si="266"/>
        <v>1.1595643201189887E-6</v>
      </c>
      <c r="BF177" s="2">
        <f t="shared" si="266"/>
        <v>2.1577151043672416E-7</v>
      </c>
      <c r="BG177" s="2">
        <f t="shared" si="266"/>
        <v>5.7423895214014919E-5</v>
      </c>
      <c r="BH177" s="2">
        <f t="shared" si="266"/>
        <v>4.0267959775519557E-5</v>
      </c>
      <c r="BI177" s="2">
        <f t="shared" si="266"/>
        <v>9.1057699819430127E-5</v>
      </c>
      <c r="BJ177" s="2">
        <f t="shared" si="266"/>
        <v>4.5625710299646016E-5</v>
      </c>
      <c r="BK177" s="2">
        <f t="shared" si="266"/>
        <v>4.8212838009931147E-5</v>
      </c>
      <c r="BL177" s="2">
        <f t="shared" si="266"/>
        <v>7.2343624424320296E-8</v>
      </c>
      <c r="BM177" s="2">
        <f t="shared" si="266"/>
        <v>1.9477958005609253E-5</v>
      </c>
      <c r="BN177" s="2">
        <f t="shared" ref="BN177:CS177" si="267">IF(BN68&lt;0,BN68*(-1),BN68)</f>
        <v>4.4110199951319373E-5</v>
      </c>
      <c r="BO177" s="2">
        <f t="shared" si="267"/>
        <v>18518.791938863476</v>
      </c>
      <c r="BP177" s="2">
        <f t="shared" si="267"/>
        <v>1.4790774412176688E-4</v>
      </c>
      <c r="BQ177" s="2">
        <f t="shared" si="267"/>
        <v>1.6960688253675471E-4</v>
      </c>
      <c r="BR177" s="2">
        <f t="shared" si="267"/>
        <v>2.2910571783540945E-4</v>
      </c>
      <c r="BS177" s="2">
        <f t="shared" si="267"/>
        <v>4.635470961034116E-5</v>
      </c>
      <c r="BT177" s="2">
        <f t="shared" si="267"/>
        <v>30.8199576372308</v>
      </c>
      <c r="BU177" s="2">
        <f t="shared" si="267"/>
        <v>7.9554810622539662E-4</v>
      </c>
      <c r="BV177" s="2">
        <f t="shared" si="267"/>
        <v>3.181364859074165E-2</v>
      </c>
      <c r="BW177" s="2">
        <f t="shared" si="267"/>
        <v>2.6772203182190424E-4</v>
      </c>
      <c r="BX177" s="2">
        <f t="shared" si="267"/>
        <v>1.5611626059808259E-4</v>
      </c>
      <c r="BY177" s="2">
        <f t="shared" si="267"/>
        <v>2.8319560442469083E-5</v>
      </c>
      <c r="BZ177" s="2">
        <f t="shared" si="267"/>
        <v>1.3843344822817016E-4</v>
      </c>
      <c r="CA177" s="2">
        <f t="shared" si="267"/>
        <v>1.8124699181498727E-5</v>
      </c>
      <c r="CB177" s="2">
        <f t="shared" si="267"/>
        <v>1.0653128992998973E-4</v>
      </c>
      <c r="CC177" s="2">
        <f t="shared" si="267"/>
        <v>2.6440854344400577E-4</v>
      </c>
      <c r="CD177" s="2">
        <f t="shared" si="267"/>
        <v>3.1375326398119796E-4</v>
      </c>
      <c r="CE177" s="2">
        <f t="shared" si="267"/>
        <v>3.9516279662166198E-4</v>
      </c>
      <c r="CF177" s="2">
        <f t="shared" si="267"/>
        <v>5.6057879476156813E-4</v>
      </c>
      <c r="CG177" s="2">
        <f t="shared" si="267"/>
        <v>8.096731924638334E-4</v>
      </c>
      <c r="CH177" s="2">
        <f t="shared" si="267"/>
        <v>1.5063349167121487E-5</v>
      </c>
      <c r="CI177" s="2">
        <f t="shared" si="267"/>
        <v>1.5605226302284336E-5</v>
      </c>
      <c r="CJ177" s="2">
        <f t="shared" si="267"/>
        <v>2.7485821874506655E-4</v>
      </c>
      <c r="CK177" s="2">
        <f t="shared" si="267"/>
        <v>2.480403333038339E-5</v>
      </c>
      <c r="CL177" s="2">
        <f t="shared" si="267"/>
        <v>1.8339362668484682E-6</v>
      </c>
      <c r="CM177" s="2">
        <f t="shared" si="267"/>
        <v>1.6586324363743188E-4</v>
      </c>
      <c r="CN177" s="2">
        <f t="shared" si="267"/>
        <v>2.5059405743377283E-5</v>
      </c>
      <c r="CO177" s="2">
        <f t="shared" si="267"/>
        <v>9.6562550425005611E-5</v>
      </c>
      <c r="CP177" s="2">
        <f t="shared" si="267"/>
        <v>1.4337319456103614E-5</v>
      </c>
      <c r="CQ177" s="2">
        <f t="shared" si="267"/>
        <v>1.4453210610554379E-5</v>
      </c>
      <c r="CR177" s="2">
        <f t="shared" si="267"/>
        <v>1.373132626270035E-6</v>
      </c>
      <c r="CS177" s="2">
        <f t="shared" si="267"/>
        <v>3.6757968331357915E-6</v>
      </c>
      <c r="CT177" s="2">
        <f t="shared" ref="CT177:CZ177" si="268">IF(CT68&lt;0,CT68*(-1),CT68)</f>
        <v>1.3057104638392047E-5</v>
      </c>
      <c r="CU177" s="2">
        <f t="shared" si="268"/>
        <v>2.658029523772143E-5</v>
      </c>
      <c r="CV177" s="2">
        <f t="shared" si="268"/>
        <v>4.2812522481199267E-3</v>
      </c>
      <c r="CW177" s="2">
        <f t="shared" si="268"/>
        <v>7.9497945819184679E-5</v>
      </c>
      <c r="CX177" s="2">
        <f t="shared" si="268"/>
        <v>6.9718323743472865E-5</v>
      </c>
      <c r="CY177" s="2">
        <f t="shared" si="268"/>
        <v>6.092263620871563E-5</v>
      </c>
      <c r="CZ177" s="2">
        <f t="shared" si="268"/>
        <v>1.2950264754181262E-3</v>
      </c>
      <c r="DA177" s="2">
        <f t="shared" ref="DA177:DA214" si="269">SUM(B177:CZ177)</f>
        <v>18549.656457499412</v>
      </c>
      <c r="DB177" s="2"/>
    </row>
    <row r="178" spans="1:106" x14ac:dyDescent="0.25">
      <c r="A178" s="2" t="s">
        <v>562</v>
      </c>
      <c r="B178" s="2">
        <f t="shared" ref="B178:AG178" si="270">IF(B69&lt;0,B69*(-1),B69)</f>
        <v>0.40245166674224819</v>
      </c>
      <c r="C178" s="2">
        <f t="shared" si="270"/>
        <v>111.77841287150505</v>
      </c>
      <c r="D178" s="2">
        <f t="shared" si="270"/>
        <v>8.3913639675770213</v>
      </c>
      <c r="E178" s="2">
        <f t="shared" si="270"/>
        <v>0.19277269100094685</v>
      </c>
      <c r="F178" s="2">
        <f t="shared" si="270"/>
        <v>10.479589905883046</v>
      </c>
      <c r="G178" s="2">
        <f t="shared" si="270"/>
        <v>1.7155137177782933</v>
      </c>
      <c r="H178" s="2">
        <f t="shared" si="270"/>
        <v>11.525647773257759</v>
      </c>
      <c r="I178" s="2">
        <f t="shared" si="270"/>
        <v>8.7097707181045259E-3</v>
      </c>
      <c r="J178" s="2">
        <f t="shared" si="270"/>
        <v>0.70901484991875918</v>
      </c>
      <c r="K178" s="2">
        <f t="shared" si="270"/>
        <v>0.22736664932663331</v>
      </c>
      <c r="L178" s="2">
        <f t="shared" si="270"/>
        <v>2.2217211687148506</v>
      </c>
      <c r="M178" s="2">
        <f t="shared" si="270"/>
        <v>2.6694312414330099</v>
      </c>
      <c r="N178" s="2">
        <f t="shared" si="270"/>
        <v>0.42509811537138376</v>
      </c>
      <c r="O178" s="2">
        <f t="shared" si="270"/>
        <v>11.867494719008107</v>
      </c>
      <c r="P178" s="2">
        <f t="shared" si="270"/>
        <v>2.4335283098230285</v>
      </c>
      <c r="Q178" s="2">
        <f t="shared" si="270"/>
        <v>1.4848816586011253</v>
      </c>
      <c r="R178" s="2">
        <f t="shared" si="270"/>
        <v>7.2625424130419844</v>
      </c>
      <c r="S178" s="2">
        <f t="shared" si="270"/>
        <v>5.7470048447708102</v>
      </c>
      <c r="T178" s="2">
        <f t="shared" si="270"/>
        <v>6.0889341114000217</v>
      </c>
      <c r="U178" s="2">
        <f t="shared" si="270"/>
        <v>2.0523385685128233</v>
      </c>
      <c r="V178" s="2">
        <f t="shared" si="270"/>
        <v>2.894196470022095</v>
      </c>
      <c r="W178" s="2">
        <f t="shared" si="270"/>
        <v>0.72230586973853406</v>
      </c>
      <c r="X178" s="2">
        <f t="shared" si="270"/>
        <v>6.7748852407578397</v>
      </c>
      <c r="Y178" s="2">
        <f t="shared" si="270"/>
        <v>0.38207333443335756</v>
      </c>
      <c r="Z178" s="2">
        <f t="shared" si="270"/>
        <v>0.27865466068631406</v>
      </c>
      <c r="AA178" s="2">
        <f t="shared" si="270"/>
        <v>4.430873503485671</v>
      </c>
      <c r="AB178" s="2">
        <f t="shared" si="270"/>
        <v>0.53137682710686818</v>
      </c>
      <c r="AC178" s="2">
        <f t="shared" si="270"/>
        <v>8.8276872480141151</v>
      </c>
      <c r="AD178" s="2">
        <f t="shared" si="270"/>
        <v>0.16300531879707592</v>
      </c>
      <c r="AE178" s="2">
        <f t="shared" si="270"/>
        <v>1.0703457247647634</v>
      </c>
      <c r="AF178" s="2">
        <f t="shared" si="270"/>
        <v>2.2833795194328843</v>
      </c>
      <c r="AG178" s="2">
        <f t="shared" si="270"/>
        <v>1.5678608987828611</v>
      </c>
      <c r="AH178" s="2">
        <f t="shared" ref="AH178:BM178" si="271">IF(AH69&lt;0,AH69*(-1),AH69)</f>
        <v>1.5882170975983172</v>
      </c>
      <c r="AI178" s="2">
        <f t="shared" si="271"/>
        <v>3.9165075656226165</v>
      </c>
      <c r="AJ178" s="2">
        <f t="shared" si="271"/>
        <v>1.7721709581777532</v>
      </c>
      <c r="AK178" s="2">
        <f t="shared" si="271"/>
        <v>0.28698160393600247</v>
      </c>
      <c r="AL178" s="2">
        <f t="shared" si="271"/>
        <v>3.5582695202252808</v>
      </c>
      <c r="AM178" s="2">
        <f t="shared" si="271"/>
        <v>0.615592093804878</v>
      </c>
      <c r="AN178" s="2">
        <f t="shared" si="271"/>
        <v>1.996344830918531</v>
      </c>
      <c r="AO178" s="2">
        <f t="shared" si="271"/>
        <v>1.3140162578501844</v>
      </c>
      <c r="AP178" s="2">
        <f t="shared" si="271"/>
        <v>4.6612467326252585</v>
      </c>
      <c r="AQ178" s="2">
        <f t="shared" si="271"/>
        <v>1.9658364804870843</v>
      </c>
      <c r="AR178" s="2">
        <f t="shared" si="271"/>
        <v>0.69822348377534382</v>
      </c>
      <c r="AS178" s="2">
        <f t="shared" si="271"/>
        <v>8.7022891927814214</v>
      </c>
      <c r="AT178" s="2">
        <f t="shared" si="271"/>
        <v>0.31839949674139234</v>
      </c>
      <c r="AU178" s="2">
        <f t="shared" si="271"/>
        <v>0.96399595273764049</v>
      </c>
      <c r="AV178" s="2">
        <f t="shared" si="271"/>
        <v>0.52853353570430794</v>
      </c>
      <c r="AW178" s="2">
        <f t="shared" si="271"/>
        <v>2.8661203253796259</v>
      </c>
      <c r="AX178" s="2">
        <f t="shared" si="271"/>
        <v>8.9577226599937205</v>
      </c>
      <c r="AY178" s="2">
        <f t="shared" si="271"/>
        <v>8.6305703142916279</v>
      </c>
      <c r="AZ178" s="2">
        <f t="shared" si="271"/>
        <v>12.864444678069447</v>
      </c>
      <c r="BA178" s="2">
        <f t="shared" si="271"/>
        <v>2.375779297294077</v>
      </c>
      <c r="BB178" s="2">
        <f t="shared" si="271"/>
        <v>4.4590815618052559E-2</v>
      </c>
      <c r="BC178" s="2">
        <f t="shared" si="271"/>
        <v>0.25423870861732212</v>
      </c>
      <c r="BD178" s="2">
        <f t="shared" si="271"/>
        <v>0.37786106910982298</v>
      </c>
      <c r="BE178" s="2">
        <f t="shared" si="271"/>
        <v>0.73746684693002784</v>
      </c>
      <c r="BF178" s="2">
        <f t="shared" si="271"/>
        <v>8.9767409631602568E-4</v>
      </c>
      <c r="BG178" s="2">
        <f t="shared" si="271"/>
        <v>205.12936078843165</v>
      </c>
      <c r="BH178" s="2">
        <f t="shared" si="271"/>
        <v>5.387415656224448E-2</v>
      </c>
      <c r="BI178" s="2">
        <f t="shared" si="271"/>
        <v>0.62424438275968441</v>
      </c>
      <c r="BJ178" s="2">
        <f t="shared" si="271"/>
        <v>6.1682697332893213</v>
      </c>
      <c r="BK178" s="2">
        <f t="shared" si="271"/>
        <v>19.882317050469283</v>
      </c>
      <c r="BL178" s="2">
        <f t="shared" si="271"/>
        <v>0.13308890014685915</v>
      </c>
      <c r="BM178" s="2">
        <f t="shared" si="271"/>
        <v>0.6184683418851904</v>
      </c>
      <c r="BN178" s="2">
        <f t="shared" ref="BN178:CS178" si="272">IF(BN69&lt;0,BN69*(-1),BN69)</f>
        <v>4.777124254920011</v>
      </c>
      <c r="BO178" s="2">
        <f t="shared" si="272"/>
        <v>1.0789986289373701</v>
      </c>
      <c r="BP178" s="2">
        <f t="shared" si="272"/>
        <v>20522.28196028397</v>
      </c>
      <c r="BQ178" s="2">
        <f t="shared" si="272"/>
        <v>9.2965076088065643</v>
      </c>
      <c r="BR178" s="2">
        <f t="shared" si="272"/>
        <v>2.2841031111813983</v>
      </c>
      <c r="BS178" s="2">
        <f t="shared" si="272"/>
        <v>1.3259997978943723</v>
      </c>
      <c r="BT178" s="2">
        <f t="shared" si="272"/>
        <v>1.6780762822550059</v>
      </c>
      <c r="BU178" s="2">
        <f t="shared" si="272"/>
        <v>61.238955905114437</v>
      </c>
      <c r="BV178" s="2">
        <f t="shared" si="272"/>
        <v>27.265958406450522</v>
      </c>
      <c r="BW178" s="2">
        <f t="shared" si="272"/>
        <v>4.4303731525383228</v>
      </c>
      <c r="BX178" s="2">
        <f t="shared" si="272"/>
        <v>0.47931825647053472</v>
      </c>
      <c r="BY178" s="2">
        <f t="shared" si="272"/>
        <v>0.48305916736524068</v>
      </c>
      <c r="BZ178" s="2">
        <f t="shared" si="272"/>
        <v>7.8761007710508011</v>
      </c>
      <c r="CA178" s="2">
        <f t="shared" si="272"/>
        <v>2.2317730828561793</v>
      </c>
      <c r="CB178" s="2">
        <f t="shared" si="272"/>
        <v>3.4748108041815158</v>
      </c>
      <c r="CC178" s="2">
        <f t="shared" si="272"/>
        <v>2.8830860778857641</v>
      </c>
      <c r="CD178" s="2">
        <f t="shared" si="272"/>
        <v>4.7376182706129839</v>
      </c>
      <c r="CE178" s="2">
        <f t="shared" si="272"/>
        <v>3.9225057795721909</v>
      </c>
      <c r="CF178" s="2">
        <f t="shared" si="272"/>
        <v>2.3794163196146627</v>
      </c>
      <c r="CG178" s="2">
        <f t="shared" si="272"/>
        <v>2.9572627412507586</v>
      </c>
      <c r="CH178" s="2">
        <f t="shared" si="272"/>
        <v>0.60256064634467066</v>
      </c>
      <c r="CI178" s="2">
        <f t="shared" si="272"/>
        <v>1.4974857736763294</v>
      </c>
      <c r="CJ178" s="2">
        <f t="shared" si="272"/>
        <v>0.98691386212365728</v>
      </c>
      <c r="CK178" s="2">
        <f t="shared" si="272"/>
        <v>12.251663419187324</v>
      </c>
      <c r="CL178" s="2">
        <f t="shared" si="272"/>
        <v>2.6198979380173171</v>
      </c>
      <c r="CM178" s="2">
        <f t="shared" si="272"/>
        <v>1.9491744426791797</v>
      </c>
      <c r="CN178" s="2">
        <f t="shared" si="272"/>
        <v>2.0124621788196606</v>
      </c>
      <c r="CO178" s="2">
        <f t="shared" si="272"/>
        <v>5.7720455111817728</v>
      </c>
      <c r="CP178" s="2">
        <f t="shared" si="272"/>
        <v>1.4101808742688888</v>
      </c>
      <c r="CQ178" s="2">
        <f t="shared" si="272"/>
        <v>2.1578782877883249</v>
      </c>
      <c r="CR178" s="2">
        <f t="shared" si="272"/>
        <v>2.9298567283832018</v>
      </c>
      <c r="CS178" s="2">
        <f t="shared" si="272"/>
        <v>0.76981935277030189</v>
      </c>
      <c r="CT178" s="2">
        <f t="shared" ref="CT178:CZ178" si="273">IF(CT69&lt;0,CT69*(-1),CT69)</f>
        <v>1.971335112516325</v>
      </c>
      <c r="CU178" s="2">
        <f t="shared" si="273"/>
        <v>1.7296845329890882</v>
      </c>
      <c r="CV178" s="2">
        <f t="shared" si="273"/>
        <v>42.821579319788185</v>
      </c>
      <c r="CW178" s="2">
        <f t="shared" si="273"/>
        <v>11.619904616959175</v>
      </c>
      <c r="CX178" s="2">
        <f t="shared" si="273"/>
        <v>6.4698958795017631</v>
      </c>
      <c r="CY178" s="2">
        <f t="shared" si="273"/>
        <v>4.6742744584213085</v>
      </c>
      <c r="CZ178" s="2">
        <f t="shared" si="273"/>
        <v>10.298418498598267</v>
      </c>
      <c r="DA178" s="2">
        <f t="shared" si="269"/>
        <v>21301.844444313283</v>
      </c>
      <c r="DB178" s="2"/>
    </row>
    <row r="179" spans="1:106" x14ac:dyDescent="0.25">
      <c r="A179" s="2" t="s">
        <v>563</v>
      </c>
      <c r="B179" s="2">
        <f t="shared" ref="B179:AG179" si="274">IF(B70&lt;0,B70*(-1),B70)</f>
        <v>1.4145523461428979</v>
      </c>
      <c r="C179" s="2">
        <f t="shared" si="274"/>
        <v>77.123375113751052</v>
      </c>
      <c r="D179" s="2">
        <f t="shared" si="274"/>
        <v>9.8745277915668481</v>
      </c>
      <c r="E179" s="2">
        <f t="shared" si="274"/>
        <v>140.04972724007948</v>
      </c>
      <c r="F179" s="2">
        <f t="shared" si="274"/>
        <v>3917.4746587855925</v>
      </c>
      <c r="G179" s="2">
        <f t="shared" si="274"/>
        <v>1196.5604217725684</v>
      </c>
      <c r="H179" s="2">
        <f t="shared" si="274"/>
        <v>4525.8313252957596</v>
      </c>
      <c r="I179" s="2">
        <f t="shared" si="274"/>
        <v>1499.3849653425764</v>
      </c>
      <c r="J179" s="2">
        <f t="shared" si="274"/>
        <v>298.31023239441305</v>
      </c>
      <c r="K179" s="2">
        <f t="shared" si="274"/>
        <v>318.6047434549784</v>
      </c>
      <c r="L179" s="2">
        <f t="shared" si="274"/>
        <v>1224.329724290566</v>
      </c>
      <c r="M179" s="2">
        <f t="shared" si="274"/>
        <v>1006.4305995144914</v>
      </c>
      <c r="N179" s="2">
        <f t="shared" si="274"/>
        <v>1446.2281650953375</v>
      </c>
      <c r="O179" s="2">
        <f t="shared" si="274"/>
        <v>4850.8155186698932</v>
      </c>
      <c r="P179" s="2">
        <f t="shared" si="274"/>
        <v>1703.7970351876254</v>
      </c>
      <c r="Q179" s="2">
        <f t="shared" si="274"/>
        <v>1269.5425130559765</v>
      </c>
      <c r="R179" s="2">
        <f t="shared" si="274"/>
        <v>2940.6309511293107</v>
      </c>
      <c r="S179" s="2">
        <f t="shared" si="274"/>
        <v>229.42358013286079</v>
      </c>
      <c r="T179" s="2">
        <f t="shared" si="274"/>
        <v>7272.5077911866611</v>
      </c>
      <c r="U179" s="2">
        <f t="shared" si="274"/>
        <v>2665.4676181600635</v>
      </c>
      <c r="V179" s="2">
        <f t="shared" si="274"/>
        <v>5605.3580662781815</v>
      </c>
      <c r="W179" s="2">
        <f t="shared" si="274"/>
        <v>550.29357834126756</v>
      </c>
      <c r="X179" s="2">
        <f t="shared" si="274"/>
        <v>1689.0818409090948</v>
      </c>
      <c r="Y179" s="2">
        <f t="shared" si="274"/>
        <v>1804.4809973052859</v>
      </c>
      <c r="Z179" s="2">
        <f t="shared" si="274"/>
        <v>1775.3707542790062</v>
      </c>
      <c r="AA179" s="2">
        <f t="shared" si="274"/>
        <v>742.04315975828501</v>
      </c>
      <c r="AB179" s="2">
        <f t="shared" si="274"/>
        <v>494.67733095497101</v>
      </c>
      <c r="AC179" s="2">
        <f t="shared" si="274"/>
        <v>6157.7680715340239</v>
      </c>
      <c r="AD179" s="2">
        <f t="shared" si="274"/>
        <v>529.57546804037543</v>
      </c>
      <c r="AE179" s="2">
        <f t="shared" si="274"/>
        <v>832.66746087917272</v>
      </c>
      <c r="AF179" s="2">
        <f t="shared" si="274"/>
        <v>638.25109130196324</v>
      </c>
      <c r="AG179" s="2">
        <f t="shared" si="274"/>
        <v>482.40961557480102</v>
      </c>
      <c r="AH179" s="2">
        <f t="shared" ref="AH179:BM179" si="275">IF(AH70&lt;0,AH70*(-1),AH70)</f>
        <v>4978.853483589086</v>
      </c>
      <c r="AI179" s="2">
        <f t="shared" si="275"/>
        <v>1402.6095405451351</v>
      </c>
      <c r="AJ179" s="2">
        <f t="shared" si="275"/>
        <v>4420.7153076361101</v>
      </c>
      <c r="AK179" s="2">
        <f t="shared" si="275"/>
        <v>860.61038722619878</v>
      </c>
      <c r="AL179" s="2">
        <f t="shared" si="275"/>
        <v>2759.281073356537</v>
      </c>
      <c r="AM179" s="2">
        <f t="shared" si="275"/>
        <v>561.50733361425785</v>
      </c>
      <c r="AN179" s="2">
        <f t="shared" si="275"/>
        <v>1853.8022559203987</v>
      </c>
      <c r="AO179" s="2">
        <f t="shared" si="275"/>
        <v>145.93740650720866</v>
      </c>
      <c r="AP179" s="2">
        <f t="shared" si="275"/>
        <v>976.45387199858055</v>
      </c>
      <c r="AQ179" s="2">
        <f t="shared" si="275"/>
        <v>2473.3260467647015</v>
      </c>
      <c r="AR179" s="2">
        <f t="shared" si="275"/>
        <v>63.851648044849355</v>
      </c>
      <c r="AS179" s="2">
        <f t="shared" si="275"/>
        <v>4129.7274014540071</v>
      </c>
      <c r="AT179" s="2">
        <f t="shared" si="275"/>
        <v>424.71003483458162</v>
      </c>
      <c r="AU179" s="2">
        <f t="shared" si="275"/>
        <v>297.9801821383702</v>
      </c>
      <c r="AV179" s="2">
        <f t="shared" si="275"/>
        <v>137.19736197132747</v>
      </c>
      <c r="AW179" s="2">
        <f t="shared" si="275"/>
        <v>4934.4656124254707</v>
      </c>
      <c r="AX179" s="2">
        <f t="shared" si="275"/>
        <v>3982.9176987469182</v>
      </c>
      <c r="AY179" s="2">
        <f t="shared" si="275"/>
        <v>59.54415003289003</v>
      </c>
      <c r="AZ179" s="2">
        <f t="shared" si="275"/>
        <v>5752.1347406827863</v>
      </c>
      <c r="BA179" s="2">
        <f t="shared" si="275"/>
        <v>1149.4232426791734</v>
      </c>
      <c r="BB179" s="2">
        <f t="shared" si="275"/>
        <v>349.76065513343241</v>
      </c>
      <c r="BC179" s="2">
        <f t="shared" si="275"/>
        <v>5011.8620842630417</v>
      </c>
      <c r="BD179" s="2">
        <f t="shared" si="275"/>
        <v>123.05720874159749</v>
      </c>
      <c r="BE179" s="2">
        <f t="shared" si="275"/>
        <v>157.3574459988825</v>
      </c>
      <c r="BF179" s="2">
        <f t="shared" si="275"/>
        <v>18.469195416796126</v>
      </c>
      <c r="BG179" s="2">
        <f t="shared" si="275"/>
        <v>4815.9839152751338</v>
      </c>
      <c r="BH179" s="2">
        <f t="shared" si="275"/>
        <v>1639.0616035734399</v>
      </c>
      <c r="BI179" s="2">
        <f t="shared" si="275"/>
        <v>8578.1775308760152</v>
      </c>
      <c r="BJ179" s="2">
        <f t="shared" si="275"/>
        <v>484.56255554134668</v>
      </c>
      <c r="BK179" s="2">
        <f t="shared" si="275"/>
        <v>9814.1432221848245</v>
      </c>
      <c r="BL179" s="2">
        <f t="shared" si="275"/>
        <v>184.10363387281097</v>
      </c>
      <c r="BM179" s="2">
        <f t="shared" si="275"/>
        <v>523.55710204867523</v>
      </c>
      <c r="BN179" s="2">
        <f t="shared" ref="BN179:CS179" si="276">IF(BN70&lt;0,BN70*(-1),BN70)</f>
        <v>1788.2208210023348</v>
      </c>
      <c r="BO179" s="2">
        <f t="shared" si="276"/>
        <v>456.9396245689677</v>
      </c>
      <c r="BP179" s="2">
        <f t="shared" si="276"/>
        <v>4231.8657786147478</v>
      </c>
      <c r="BQ179" s="2">
        <f t="shared" si="276"/>
        <v>66582.168424660733</v>
      </c>
      <c r="BR179" s="2">
        <f t="shared" si="276"/>
        <v>5316.5078066207343</v>
      </c>
      <c r="BS179" s="2">
        <f t="shared" si="276"/>
        <v>1669.3259686209187</v>
      </c>
      <c r="BT179" s="2">
        <f t="shared" si="276"/>
        <v>11510.045042406167</v>
      </c>
      <c r="BU179" s="2">
        <f t="shared" si="276"/>
        <v>2772.3957782442244</v>
      </c>
      <c r="BV179" s="2">
        <f t="shared" si="276"/>
        <v>24100.168120267037</v>
      </c>
      <c r="BW179" s="2">
        <f t="shared" si="276"/>
        <v>14487.766119249714</v>
      </c>
      <c r="BX179" s="2">
        <f t="shared" si="276"/>
        <v>60.003633352310771</v>
      </c>
      <c r="BY179" s="2">
        <f t="shared" si="276"/>
        <v>2369.04964073881</v>
      </c>
      <c r="BZ179" s="2">
        <f t="shared" si="276"/>
        <v>2897.2852196524564</v>
      </c>
      <c r="CA179" s="2">
        <f t="shared" si="276"/>
        <v>3014.5901583523623</v>
      </c>
      <c r="CB179" s="2">
        <f t="shared" si="276"/>
        <v>596.6302851660821</v>
      </c>
      <c r="CC179" s="2">
        <f t="shared" si="276"/>
        <v>18150.383817540463</v>
      </c>
      <c r="CD179" s="2">
        <f t="shared" si="276"/>
        <v>15516.85179293968</v>
      </c>
      <c r="CE179" s="2">
        <f t="shared" si="276"/>
        <v>1585.075459084092</v>
      </c>
      <c r="CF179" s="2">
        <f t="shared" si="276"/>
        <v>540.76010839342894</v>
      </c>
      <c r="CG179" s="2">
        <f t="shared" si="276"/>
        <v>18036.60532059467</v>
      </c>
      <c r="CH179" s="2">
        <f t="shared" si="276"/>
        <v>97.501687348373991</v>
      </c>
      <c r="CI179" s="2">
        <f t="shared" si="276"/>
        <v>531.08404880769513</v>
      </c>
      <c r="CJ179" s="2">
        <f t="shared" si="276"/>
        <v>15337.327343076651</v>
      </c>
      <c r="CK179" s="2">
        <f t="shared" si="276"/>
        <v>77.410936475703352</v>
      </c>
      <c r="CL179" s="2">
        <f t="shared" si="276"/>
        <v>620.52687684173191</v>
      </c>
      <c r="CM179" s="2">
        <f t="shared" si="276"/>
        <v>7463.8628128308392</v>
      </c>
      <c r="CN179" s="2">
        <f t="shared" si="276"/>
        <v>1687.6582330179535</v>
      </c>
      <c r="CO179" s="2">
        <f t="shared" si="276"/>
        <v>2295.4860602857934</v>
      </c>
      <c r="CP179" s="2">
        <f t="shared" si="276"/>
        <v>731.6611208792275</v>
      </c>
      <c r="CQ179" s="2">
        <f t="shared" si="276"/>
        <v>4195.2338188238946</v>
      </c>
      <c r="CR179" s="2">
        <f t="shared" si="276"/>
        <v>97.265450367079012</v>
      </c>
      <c r="CS179" s="2">
        <f t="shared" si="276"/>
        <v>124.86864522934025</v>
      </c>
      <c r="CT179" s="2">
        <f t="shared" ref="CT179:CZ179" si="277">IF(CT70&lt;0,CT70*(-1),CT70)</f>
        <v>574.70194578557994</v>
      </c>
      <c r="CU179" s="2">
        <f t="shared" si="277"/>
        <v>555.94976864225987</v>
      </c>
      <c r="CV179" s="2">
        <f t="shared" si="277"/>
        <v>2093.5955354256057</v>
      </c>
      <c r="CW179" s="2">
        <f t="shared" si="277"/>
        <v>3664.2743709205915</v>
      </c>
      <c r="CX179" s="2">
        <f t="shared" si="277"/>
        <v>3389.3183463560867</v>
      </c>
      <c r="CY179" s="2">
        <f t="shared" si="277"/>
        <v>1374.669087043465</v>
      </c>
      <c r="CZ179" s="2">
        <f t="shared" si="277"/>
        <v>15269.484720838878</v>
      </c>
      <c r="DA179" s="2">
        <f t="shared" si="269"/>
        <v>386825.44412327785</v>
      </c>
      <c r="DB179" s="2"/>
    </row>
    <row r="180" spans="1:106" x14ac:dyDescent="0.25">
      <c r="A180" s="2" t="s">
        <v>564</v>
      </c>
      <c r="B180" s="2">
        <f t="shared" ref="B180:AG180" si="278">IF(B71&lt;0,B71*(-1),B71)</f>
        <v>5.0566470260538798</v>
      </c>
      <c r="C180" s="2">
        <f t="shared" si="278"/>
        <v>1.6943635896278879</v>
      </c>
      <c r="D180" s="2">
        <f t="shared" si="278"/>
        <v>0.83129671456987531</v>
      </c>
      <c r="E180" s="2">
        <f t="shared" si="278"/>
        <v>25.291567418462254</v>
      </c>
      <c r="F180" s="2">
        <f t="shared" si="278"/>
        <v>118.45270681184113</v>
      </c>
      <c r="G180" s="2">
        <f t="shared" si="278"/>
        <v>5.2458519875581402</v>
      </c>
      <c r="H180" s="2">
        <f t="shared" si="278"/>
        <v>132.24307325873488</v>
      </c>
      <c r="I180" s="2">
        <f t="shared" si="278"/>
        <v>30.771876123050564</v>
      </c>
      <c r="J180" s="2">
        <f t="shared" si="278"/>
        <v>5.8496080779801574</v>
      </c>
      <c r="K180" s="2">
        <f t="shared" si="278"/>
        <v>18.113353600866795</v>
      </c>
      <c r="L180" s="2">
        <f t="shared" si="278"/>
        <v>22.416526752757122</v>
      </c>
      <c r="M180" s="2">
        <f t="shared" si="278"/>
        <v>36.327132332306839</v>
      </c>
      <c r="N180" s="2">
        <f t="shared" si="278"/>
        <v>100.34757627750089</v>
      </c>
      <c r="O180" s="2">
        <f t="shared" si="278"/>
        <v>13.484182907783349</v>
      </c>
      <c r="P180" s="2">
        <f t="shared" si="278"/>
        <v>69.84561357603738</v>
      </c>
      <c r="Q180" s="2">
        <f t="shared" si="278"/>
        <v>52.777480721858893</v>
      </c>
      <c r="R180" s="2">
        <f t="shared" si="278"/>
        <v>16.180153890552674</v>
      </c>
      <c r="S180" s="2">
        <f t="shared" si="278"/>
        <v>9.4669394686003194</v>
      </c>
      <c r="T180" s="2">
        <f t="shared" si="278"/>
        <v>70.250910666160166</v>
      </c>
      <c r="U180" s="2">
        <f t="shared" si="278"/>
        <v>34.211821141078929</v>
      </c>
      <c r="V180" s="2">
        <f t="shared" si="278"/>
        <v>72.502137515637457</v>
      </c>
      <c r="W180" s="2">
        <f t="shared" si="278"/>
        <v>8.9543345062539217</v>
      </c>
      <c r="X180" s="2">
        <f t="shared" si="278"/>
        <v>216.78920167227398</v>
      </c>
      <c r="Y180" s="2">
        <f t="shared" si="278"/>
        <v>668.25172499187261</v>
      </c>
      <c r="Z180" s="2">
        <f t="shared" si="278"/>
        <v>46.490258734339889</v>
      </c>
      <c r="AA180" s="2">
        <f t="shared" si="278"/>
        <v>39.875288722554721</v>
      </c>
      <c r="AB180" s="2">
        <f t="shared" si="278"/>
        <v>5.36977824776028</v>
      </c>
      <c r="AC180" s="2">
        <f t="shared" si="278"/>
        <v>256.55142461635103</v>
      </c>
      <c r="AD180" s="2">
        <f t="shared" si="278"/>
        <v>14.635835809972804</v>
      </c>
      <c r="AE180" s="2">
        <f t="shared" si="278"/>
        <v>6.2654820588754774</v>
      </c>
      <c r="AF180" s="2">
        <f t="shared" si="278"/>
        <v>61.432828513386823</v>
      </c>
      <c r="AG180" s="2">
        <f t="shared" si="278"/>
        <v>13.880490237122672</v>
      </c>
      <c r="AH180" s="2">
        <f t="shared" ref="AH180:BM180" si="279">IF(AH71&lt;0,AH71*(-1),AH71)</f>
        <v>121.00196139096683</v>
      </c>
      <c r="AI180" s="2">
        <f t="shared" si="279"/>
        <v>2.3650907249422097</v>
      </c>
      <c r="AJ180" s="2">
        <f t="shared" si="279"/>
        <v>13.058351302019901</v>
      </c>
      <c r="AK180" s="2">
        <f t="shared" si="279"/>
        <v>37.367929735160331</v>
      </c>
      <c r="AL180" s="2">
        <f t="shared" si="279"/>
        <v>149.99963677956964</v>
      </c>
      <c r="AM180" s="2">
        <f t="shared" si="279"/>
        <v>5.8588374384410189</v>
      </c>
      <c r="AN180" s="2">
        <f t="shared" si="279"/>
        <v>126.69776711779986</v>
      </c>
      <c r="AO180" s="2">
        <f t="shared" si="279"/>
        <v>10.90722033280278</v>
      </c>
      <c r="AP180" s="2">
        <f t="shared" si="279"/>
        <v>10.156537310338702</v>
      </c>
      <c r="AQ180" s="2">
        <f t="shared" si="279"/>
        <v>20.443599315761162</v>
      </c>
      <c r="AR180" s="2">
        <f t="shared" si="279"/>
        <v>9.3253679309557747</v>
      </c>
      <c r="AS180" s="2">
        <f t="shared" si="279"/>
        <v>140.46392509813754</v>
      </c>
      <c r="AT180" s="2">
        <f t="shared" si="279"/>
        <v>8.4388810684817699</v>
      </c>
      <c r="AU180" s="2">
        <f t="shared" si="279"/>
        <v>10.775310832930936</v>
      </c>
      <c r="AV180" s="2">
        <f t="shared" si="279"/>
        <v>10.554720354851534</v>
      </c>
      <c r="AW180" s="2">
        <f t="shared" si="279"/>
        <v>49.766930374544991</v>
      </c>
      <c r="AX180" s="2">
        <f t="shared" si="279"/>
        <v>131.22653049373594</v>
      </c>
      <c r="AY180" s="2">
        <f t="shared" si="279"/>
        <v>0.85299923004482636</v>
      </c>
      <c r="AZ180" s="2">
        <f t="shared" si="279"/>
        <v>152.1561301116987</v>
      </c>
      <c r="BA180" s="2">
        <f t="shared" si="279"/>
        <v>40.308371436196886</v>
      </c>
      <c r="BB180" s="2">
        <f t="shared" si="279"/>
        <v>52.878538020415412</v>
      </c>
      <c r="BC180" s="2">
        <f t="shared" si="279"/>
        <v>169.20329861820679</v>
      </c>
      <c r="BD180" s="2">
        <f t="shared" si="279"/>
        <v>9.8399998082429967</v>
      </c>
      <c r="BE180" s="2">
        <f t="shared" si="279"/>
        <v>84.295107285924701</v>
      </c>
      <c r="BF180" s="2">
        <f t="shared" si="279"/>
        <v>0.25468898635692544</v>
      </c>
      <c r="BG180" s="2">
        <f t="shared" si="279"/>
        <v>52.958866955765757</v>
      </c>
      <c r="BH180" s="2">
        <f t="shared" si="279"/>
        <v>9.1784953843881851</v>
      </c>
      <c r="BI180" s="2">
        <f t="shared" si="279"/>
        <v>105.27173040061638</v>
      </c>
      <c r="BJ180" s="2">
        <f t="shared" si="279"/>
        <v>11.353364407344827</v>
      </c>
      <c r="BK180" s="2">
        <f t="shared" si="279"/>
        <v>60.449768236801788</v>
      </c>
      <c r="BL180" s="2">
        <f t="shared" si="279"/>
        <v>0.55003694631034783</v>
      </c>
      <c r="BM180" s="2">
        <f t="shared" si="279"/>
        <v>6.7596831963366668</v>
      </c>
      <c r="BN180" s="2">
        <f t="shared" ref="BN180:CS180" si="280">IF(BN71&lt;0,BN71*(-1),BN71)</f>
        <v>33.140687665083391</v>
      </c>
      <c r="BO180" s="2">
        <f t="shared" si="280"/>
        <v>77.446745606502475</v>
      </c>
      <c r="BP180" s="2">
        <f t="shared" si="280"/>
        <v>77.242760469167933</v>
      </c>
      <c r="BQ180" s="2">
        <f t="shared" si="280"/>
        <v>105.78048098286905</v>
      </c>
      <c r="BR180" s="2">
        <f t="shared" si="280"/>
        <v>22813.124078204284</v>
      </c>
      <c r="BS180" s="2">
        <f t="shared" si="280"/>
        <v>25.619537791666275</v>
      </c>
      <c r="BT180" s="2">
        <f t="shared" si="280"/>
        <v>245.61725668237722</v>
      </c>
      <c r="BU180" s="2">
        <f t="shared" si="280"/>
        <v>331.58426283491502</v>
      </c>
      <c r="BV180" s="2">
        <f t="shared" si="280"/>
        <v>300.5308631642784</v>
      </c>
      <c r="BW180" s="2">
        <f t="shared" si="280"/>
        <v>10.262008033549364</v>
      </c>
      <c r="BX180" s="2">
        <f t="shared" si="280"/>
        <v>6.7775823748195023</v>
      </c>
      <c r="BY180" s="2">
        <f t="shared" si="280"/>
        <v>2.7335780441843838</v>
      </c>
      <c r="BZ180" s="2">
        <f t="shared" si="280"/>
        <v>14.395004367701972</v>
      </c>
      <c r="CA180" s="2">
        <f t="shared" si="280"/>
        <v>10.838867194480073</v>
      </c>
      <c r="CB180" s="2">
        <f t="shared" si="280"/>
        <v>20.462564603231044</v>
      </c>
      <c r="CC180" s="2">
        <f t="shared" si="280"/>
        <v>252.71773310001231</v>
      </c>
      <c r="CD180" s="2">
        <f t="shared" si="280"/>
        <v>249.21663306184945</v>
      </c>
      <c r="CE180" s="2">
        <f t="shared" si="280"/>
        <v>28.595292125097018</v>
      </c>
      <c r="CF180" s="2">
        <f t="shared" si="280"/>
        <v>20.017785576547244</v>
      </c>
      <c r="CG180" s="2">
        <f t="shared" si="280"/>
        <v>276.90206617543919</v>
      </c>
      <c r="CH180" s="2">
        <f t="shared" si="280"/>
        <v>1.0887993652410515</v>
      </c>
      <c r="CI180" s="2">
        <f t="shared" si="280"/>
        <v>5.8041652907045744</v>
      </c>
      <c r="CJ180" s="2">
        <f t="shared" si="280"/>
        <v>29.181614416810675</v>
      </c>
      <c r="CK180" s="2">
        <f t="shared" si="280"/>
        <v>46.750167205113883</v>
      </c>
      <c r="CL180" s="2">
        <f t="shared" si="280"/>
        <v>1.8939825237712995</v>
      </c>
      <c r="CM180" s="2">
        <f t="shared" si="280"/>
        <v>30.320883053792841</v>
      </c>
      <c r="CN180" s="2">
        <f t="shared" si="280"/>
        <v>18.402402867191153</v>
      </c>
      <c r="CO180" s="2">
        <f t="shared" si="280"/>
        <v>66.155623906883022</v>
      </c>
      <c r="CP180" s="2">
        <f t="shared" si="280"/>
        <v>24.396449657787912</v>
      </c>
      <c r="CQ180" s="2">
        <f t="shared" si="280"/>
        <v>89.531136340295149</v>
      </c>
      <c r="CR180" s="2">
        <f t="shared" si="280"/>
        <v>1.48529678183168</v>
      </c>
      <c r="CS180" s="2">
        <f t="shared" si="280"/>
        <v>1.0320645903636922</v>
      </c>
      <c r="CT180" s="2">
        <f t="shared" ref="CT180:CZ180" si="281">IF(CT71&lt;0,CT71*(-1),CT71)</f>
        <v>6.9677380000204421</v>
      </c>
      <c r="CU180" s="2">
        <f t="shared" si="281"/>
        <v>3.1330171504547062</v>
      </c>
      <c r="CV180" s="2">
        <f t="shared" si="281"/>
        <v>51.805635631151262</v>
      </c>
      <c r="CW180" s="2">
        <f t="shared" si="281"/>
        <v>36.735504498676946</v>
      </c>
      <c r="CX180" s="2">
        <f t="shared" si="281"/>
        <v>33.919574126351961</v>
      </c>
      <c r="CY180" s="2">
        <f t="shared" si="281"/>
        <v>0.3265174959540964</v>
      </c>
      <c r="CZ180" s="2">
        <f t="shared" si="281"/>
        <v>252.49399964308827</v>
      </c>
      <c r="DA180" s="2">
        <f t="shared" si="269"/>
        <v>29399.007505199421</v>
      </c>
      <c r="DB180" s="2"/>
    </row>
    <row r="181" spans="1:106" x14ac:dyDescent="0.25">
      <c r="A181" s="2" t="s">
        <v>565</v>
      </c>
      <c r="B181" s="2">
        <f t="shared" ref="B181:AG181" si="282">IF(B72&lt;0,B72*(-1),B72)</f>
        <v>32.451235177868902</v>
      </c>
      <c r="C181" s="2">
        <f t="shared" si="282"/>
        <v>25.516278280110008</v>
      </c>
      <c r="D181" s="2">
        <f t="shared" si="282"/>
        <v>133.75502922131781</v>
      </c>
      <c r="E181" s="2">
        <f t="shared" si="282"/>
        <v>242.04033481191277</v>
      </c>
      <c r="F181" s="2">
        <f t="shared" si="282"/>
        <v>1744.1214839504164</v>
      </c>
      <c r="G181" s="2">
        <f t="shared" si="282"/>
        <v>354.99043496057197</v>
      </c>
      <c r="H181" s="2">
        <f t="shared" si="282"/>
        <v>1933.7874724013045</v>
      </c>
      <c r="I181" s="2">
        <f t="shared" si="282"/>
        <v>553.29461120623614</v>
      </c>
      <c r="J181" s="2">
        <f t="shared" si="282"/>
        <v>49.839455505819075</v>
      </c>
      <c r="K181" s="2">
        <f t="shared" si="282"/>
        <v>188.67934808100671</v>
      </c>
      <c r="L181" s="2">
        <f t="shared" si="282"/>
        <v>170.9422973287252</v>
      </c>
      <c r="M181" s="2">
        <f t="shared" si="282"/>
        <v>491.43388785669595</v>
      </c>
      <c r="N181" s="2">
        <f t="shared" si="282"/>
        <v>505.30085326304254</v>
      </c>
      <c r="O181" s="2">
        <f t="shared" si="282"/>
        <v>45.220410717343611</v>
      </c>
      <c r="P181" s="2">
        <f t="shared" si="282"/>
        <v>334.59298058812988</v>
      </c>
      <c r="Q181" s="2">
        <f t="shared" si="282"/>
        <v>1030.8025797493656</v>
      </c>
      <c r="R181" s="2">
        <f t="shared" si="282"/>
        <v>127.7422697351916</v>
      </c>
      <c r="S181" s="2">
        <f t="shared" si="282"/>
        <v>804.69018634199767</v>
      </c>
      <c r="T181" s="2">
        <f t="shared" si="282"/>
        <v>697.92623916319098</v>
      </c>
      <c r="U181" s="2">
        <f t="shared" si="282"/>
        <v>2.4521362388272792</v>
      </c>
      <c r="V181" s="2">
        <f t="shared" si="282"/>
        <v>1789.0866352528344</v>
      </c>
      <c r="W181" s="2">
        <f t="shared" si="282"/>
        <v>122.29323169194913</v>
      </c>
      <c r="X181" s="2">
        <f t="shared" si="282"/>
        <v>1245.9858969077909</v>
      </c>
      <c r="Y181" s="2">
        <f t="shared" si="282"/>
        <v>285.81809299156953</v>
      </c>
      <c r="Z181" s="2">
        <f t="shared" si="282"/>
        <v>859.53939710141753</v>
      </c>
      <c r="AA181" s="2">
        <f t="shared" si="282"/>
        <v>653.8532932942644</v>
      </c>
      <c r="AB181" s="2">
        <f t="shared" si="282"/>
        <v>133.11629429159288</v>
      </c>
      <c r="AC181" s="2">
        <f t="shared" si="282"/>
        <v>518.91167547696318</v>
      </c>
      <c r="AD181" s="2">
        <f t="shared" si="282"/>
        <v>186.98583738994026</v>
      </c>
      <c r="AE181" s="2">
        <f t="shared" si="282"/>
        <v>818.03800781077655</v>
      </c>
      <c r="AF181" s="2">
        <f t="shared" si="282"/>
        <v>296.20170623309991</v>
      </c>
      <c r="AG181" s="2">
        <f t="shared" si="282"/>
        <v>15.618735428320377</v>
      </c>
      <c r="AH181" s="2">
        <f t="shared" ref="AH181:BM181" si="283">IF(AH72&lt;0,AH72*(-1),AH72)</f>
        <v>1455.4351812053094</v>
      </c>
      <c r="AI181" s="2">
        <f t="shared" si="283"/>
        <v>70.818076203221693</v>
      </c>
      <c r="AJ181" s="2">
        <f t="shared" si="283"/>
        <v>1364.9493807332165</v>
      </c>
      <c r="AK181" s="2">
        <f t="shared" si="283"/>
        <v>48.314481059493211</v>
      </c>
      <c r="AL181" s="2">
        <f t="shared" si="283"/>
        <v>1477.5798146787001</v>
      </c>
      <c r="AM181" s="2">
        <f t="shared" si="283"/>
        <v>237.70112023231084</v>
      </c>
      <c r="AN181" s="2">
        <f t="shared" si="283"/>
        <v>935.83160449463026</v>
      </c>
      <c r="AO181" s="2">
        <f t="shared" si="283"/>
        <v>568.39425582099102</v>
      </c>
      <c r="AP181" s="2">
        <f t="shared" si="283"/>
        <v>166.58475498197541</v>
      </c>
      <c r="AQ181" s="2">
        <f t="shared" si="283"/>
        <v>1341.5558982368548</v>
      </c>
      <c r="AR181" s="2">
        <f t="shared" si="283"/>
        <v>461.99041864892706</v>
      </c>
      <c r="AS181" s="2">
        <f t="shared" si="283"/>
        <v>1895.9424331790487</v>
      </c>
      <c r="AT181" s="2">
        <f t="shared" si="283"/>
        <v>199.02109379812788</v>
      </c>
      <c r="AU181" s="2">
        <f t="shared" si="283"/>
        <v>350.81121347712349</v>
      </c>
      <c r="AV181" s="2">
        <f t="shared" si="283"/>
        <v>0.25606150454325238</v>
      </c>
      <c r="AW181" s="2">
        <f t="shared" si="283"/>
        <v>1400.6268294904503</v>
      </c>
      <c r="AX181" s="2">
        <f t="shared" si="283"/>
        <v>1160.1975064685539</v>
      </c>
      <c r="AY181" s="2">
        <f t="shared" si="283"/>
        <v>8.1749699725647655</v>
      </c>
      <c r="AZ181" s="2">
        <f t="shared" si="283"/>
        <v>5039.5572237082333</v>
      </c>
      <c r="BA181" s="2">
        <f t="shared" si="283"/>
        <v>289.29028170017841</v>
      </c>
      <c r="BB181" s="2">
        <f t="shared" si="283"/>
        <v>68.364443770316853</v>
      </c>
      <c r="BC181" s="2">
        <f t="shared" si="283"/>
        <v>320.70580501748441</v>
      </c>
      <c r="BD181" s="2">
        <f t="shared" si="283"/>
        <v>72.470218839419644</v>
      </c>
      <c r="BE181" s="2">
        <f t="shared" si="283"/>
        <v>36.243367260448096</v>
      </c>
      <c r="BF181" s="2">
        <f t="shared" si="283"/>
        <v>1.1648600341341324</v>
      </c>
      <c r="BG181" s="2">
        <f t="shared" si="283"/>
        <v>543.10841209255886</v>
      </c>
      <c r="BH181" s="2">
        <f t="shared" si="283"/>
        <v>1242.4909884305678</v>
      </c>
      <c r="BI181" s="2">
        <f t="shared" si="283"/>
        <v>875.19622476780228</v>
      </c>
      <c r="BJ181" s="2">
        <f t="shared" si="283"/>
        <v>665.96556291517959</v>
      </c>
      <c r="BK181" s="2">
        <f t="shared" si="283"/>
        <v>3500.5004131216356</v>
      </c>
      <c r="BL181" s="2">
        <f t="shared" si="283"/>
        <v>14.36586951487385</v>
      </c>
      <c r="BM181" s="2">
        <f t="shared" si="283"/>
        <v>447.90932813684447</v>
      </c>
      <c r="BN181" s="2">
        <f t="shared" ref="BN181:CS181" si="284">IF(BN72&lt;0,BN72*(-1),BN72)</f>
        <v>960.81906220064957</v>
      </c>
      <c r="BO181" s="2">
        <f t="shared" si="284"/>
        <v>1818.8497377173278</v>
      </c>
      <c r="BP181" s="2">
        <f t="shared" si="284"/>
        <v>1530.8755278352744</v>
      </c>
      <c r="BQ181" s="2">
        <f t="shared" si="284"/>
        <v>2097.0235401481104</v>
      </c>
      <c r="BR181" s="2">
        <f t="shared" si="284"/>
        <v>3859.3349526615307</v>
      </c>
      <c r="BS181" s="2">
        <f t="shared" si="284"/>
        <v>23154.459055560041</v>
      </c>
      <c r="BT181" s="2">
        <f t="shared" si="284"/>
        <v>10415.979632535589</v>
      </c>
      <c r="BU181" s="2">
        <f t="shared" si="284"/>
        <v>17025.44257766052</v>
      </c>
      <c r="BV181" s="2">
        <f t="shared" si="284"/>
        <v>1981.2512244974355</v>
      </c>
      <c r="BW181" s="2">
        <f t="shared" si="284"/>
        <v>2819.1867842864458</v>
      </c>
      <c r="BX181" s="2">
        <f t="shared" si="284"/>
        <v>325.46116552324179</v>
      </c>
      <c r="BY181" s="2">
        <f t="shared" si="284"/>
        <v>1271.7853127967355</v>
      </c>
      <c r="BZ181" s="2">
        <f t="shared" si="284"/>
        <v>468.86607457201217</v>
      </c>
      <c r="CA181" s="2">
        <f t="shared" si="284"/>
        <v>865.80305055386498</v>
      </c>
      <c r="CB181" s="2">
        <f t="shared" si="284"/>
        <v>1202.4098249689487</v>
      </c>
      <c r="CC181" s="2">
        <f t="shared" si="284"/>
        <v>6207.7908128607678</v>
      </c>
      <c r="CD181" s="2">
        <f t="shared" si="284"/>
        <v>9309.6322159311239</v>
      </c>
      <c r="CE181" s="2">
        <f t="shared" si="284"/>
        <v>1732.1790298575536</v>
      </c>
      <c r="CF181" s="2">
        <f t="shared" si="284"/>
        <v>391.61169913894622</v>
      </c>
      <c r="CG181" s="2">
        <f t="shared" si="284"/>
        <v>12755.099343788943</v>
      </c>
      <c r="CH181" s="2">
        <f t="shared" si="284"/>
        <v>20.674339889141322</v>
      </c>
      <c r="CI181" s="2">
        <f t="shared" si="284"/>
        <v>4.5805727517757973</v>
      </c>
      <c r="CJ181" s="2">
        <f t="shared" si="284"/>
        <v>7278.794516765126</v>
      </c>
      <c r="CK181" s="2">
        <f t="shared" si="284"/>
        <v>2110.6757534830958</v>
      </c>
      <c r="CL181" s="2">
        <f t="shared" si="284"/>
        <v>131.75735884085225</v>
      </c>
      <c r="CM181" s="2">
        <f t="shared" si="284"/>
        <v>2485.4420301110431</v>
      </c>
      <c r="CN181" s="2">
        <f t="shared" si="284"/>
        <v>621.7982393780353</v>
      </c>
      <c r="CO181" s="2">
        <f t="shared" si="284"/>
        <v>1995.6077989061246</v>
      </c>
      <c r="CP181" s="2">
        <f t="shared" si="284"/>
        <v>415.47525625321691</v>
      </c>
      <c r="CQ181" s="2">
        <f t="shared" si="284"/>
        <v>127.56283915765808</v>
      </c>
      <c r="CR181" s="2">
        <f t="shared" si="284"/>
        <v>4.2707505493981106</v>
      </c>
      <c r="CS181" s="2">
        <f t="shared" si="284"/>
        <v>13.59795939106537</v>
      </c>
      <c r="CT181" s="2">
        <f t="shared" ref="CT181:CZ181" si="285">IF(CT72&lt;0,CT72*(-1),CT72)</f>
        <v>157.49501520336412</v>
      </c>
      <c r="CU181" s="2">
        <f t="shared" si="285"/>
        <v>232.34300189826803</v>
      </c>
      <c r="CV181" s="2">
        <f t="shared" si="285"/>
        <v>60.824196949058432</v>
      </c>
      <c r="CW181" s="2">
        <f t="shared" si="285"/>
        <v>859.06149727755587</v>
      </c>
      <c r="CX181" s="2">
        <f t="shared" si="285"/>
        <v>235.31961099320188</v>
      </c>
      <c r="CY181" s="2">
        <f t="shared" si="285"/>
        <v>849.35710359363543</v>
      </c>
      <c r="CZ181" s="2">
        <f t="shared" si="285"/>
        <v>3455.1001382041713</v>
      </c>
      <c r="DA181" s="2">
        <f t="shared" si="269"/>
        <v>163910.14502663614</v>
      </c>
      <c r="DB181" s="2"/>
    </row>
    <row r="182" spans="1:106" x14ac:dyDescent="0.25">
      <c r="A182" s="2" t="s">
        <v>566</v>
      </c>
      <c r="B182" s="2">
        <f t="shared" ref="B182:AG182" si="286">IF(B73&lt;0,B73*(-1),B73)</f>
        <v>4.7520996691119421E-3</v>
      </c>
      <c r="C182" s="2">
        <f t="shared" si="286"/>
        <v>4.3136873241067519E-3</v>
      </c>
      <c r="D182" s="2">
        <f t="shared" si="286"/>
        <v>8.8777389116714289E-3</v>
      </c>
      <c r="E182" s="2">
        <f t="shared" si="286"/>
        <v>1.364633750746691E-2</v>
      </c>
      <c r="F182" s="2">
        <f t="shared" si="286"/>
        <v>0.15916255907438881</v>
      </c>
      <c r="G182" s="2">
        <f t="shared" si="286"/>
        <v>3.5784647255923119E-2</v>
      </c>
      <c r="H182" s="2">
        <f t="shared" si="286"/>
        <v>0.16333859100257087</v>
      </c>
      <c r="I182" s="2">
        <f t="shared" si="286"/>
        <v>1.6260992850856582E-2</v>
      </c>
      <c r="J182" s="2">
        <f t="shared" si="286"/>
        <v>2.7848415896301049E-3</v>
      </c>
      <c r="K182" s="2">
        <f t="shared" si="286"/>
        <v>5.3484785998847428E-3</v>
      </c>
      <c r="L182" s="2">
        <f t="shared" si="286"/>
        <v>1.7676275066548897E-2</v>
      </c>
      <c r="M182" s="2">
        <f t="shared" si="286"/>
        <v>3.9008794145161119E-3</v>
      </c>
      <c r="N182" s="2">
        <f t="shared" si="286"/>
        <v>7.0221523196778435E-4</v>
      </c>
      <c r="O182" s="2">
        <f t="shared" si="286"/>
        <v>0.11835086207702261</v>
      </c>
      <c r="P182" s="2">
        <f t="shared" si="286"/>
        <v>2.1159367168650078E-2</v>
      </c>
      <c r="Q182" s="2">
        <f t="shared" si="286"/>
        <v>3.5109332895217449E-2</v>
      </c>
      <c r="R182" s="2">
        <f t="shared" si="286"/>
        <v>6.3431426476313391E-2</v>
      </c>
      <c r="S182" s="2">
        <f t="shared" si="286"/>
        <v>7.562600980926959E-2</v>
      </c>
      <c r="T182" s="2">
        <f t="shared" si="286"/>
        <v>6.3383743613030674E-2</v>
      </c>
      <c r="U182" s="2">
        <f t="shared" si="286"/>
        <v>3.4722082705002322E-2</v>
      </c>
      <c r="V182" s="2">
        <f t="shared" si="286"/>
        <v>2.3440728168708347E-2</v>
      </c>
      <c r="W182" s="2">
        <f t="shared" si="286"/>
        <v>1.4623882784547959E-3</v>
      </c>
      <c r="X182" s="2">
        <f t="shared" si="286"/>
        <v>3.9351336867639475E-2</v>
      </c>
      <c r="Y182" s="2">
        <f t="shared" si="286"/>
        <v>5.6127491611277947E-2</v>
      </c>
      <c r="Z182" s="2">
        <f t="shared" si="286"/>
        <v>6.1764001914667688E-2</v>
      </c>
      <c r="AA182" s="2">
        <f t="shared" si="286"/>
        <v>5.0658953125662265E-2</v>
      </c>
      <c r="AB182" s="2">
        <f t="shared" si="286"/>
        <v>8.4225186940898311E-3</v>
      </c>
      <c r="AC182" s="2">
        <f t="shared" si="286"/>
        <v>8.0894161322589753E-2</v>
      </c>
      <c r="AD182" s="2">
        <f t="shared" si="286"/>
        <v>1.5727463186408386E-2</v>
      </c>
      <c r="AE182" s="2">
        <f t="shared" si="286"/>
        <v>9.5144645842992759E-3</v>
      </c>
      <c r="AF182" s="2">
        <f t="shared" si="286"/>
        <v>2.7802790075611483E-2</v>
      </c>
      <c r="AG182" s="2">
        <f t="shared" si="286"/>
        <v>4.6153853582652005E-2</v>
      </c>
      <c r="AH182" s="2">
        <f t="shared" ref="AH182:BM182" si="287">IF(AH73&lt;0,AH73*(-1),AH73)</f>
        <v>1.4445858647604837E-3</v>
      </c>
      <c r="AI182" s="2">
        <f t="shared" si="287"/>
        <v>3.4494047570916564E-2</v>
      </c>
      <c r="AJ182" s="2">
        <f t="shared" si="287"/>
        <v>0.12591781347839515</v>
      </c>
      <c r="AK182" s="2">
        <f t="shared" si="287"/>
        <v>7.4336672566417406E-3</v>
      </c>
      <c r="AL182" s="2">
        <f t="shared" si="287"/>
        <v>6.5340503171228193E-2</v>
      </c>
      <c r="AM182" s="2">
        <f t="shared" si="287"/>
        <v>9.7511964177243726E-3</v>
      </c>
      <c r="AN182" s="2">
        <f t="shared" si="287"/>
        <v>7.7163490781742894E-2</v>
      </c>
      <c r="AO182" s="2">
        <f t="shared" si="287"/>
        <v>2.0188621621116454E-2</v>
      </c>
      <c r="AP182" s="2">
        <f t="shared" si="287"/>
        <v>2.6552402267896014E-2</v>
      </c>
      <c r="AQ182" s="2">
        <f t="shared" si="287"/>
        <v>3.283247232155162E-2</v>
      </c>
      <c r="AR182" s="2">
        <f t="shared" si="287"/>
        <v>1.9187807763501041E-3</v>
      </c>
      <c r="AS182" s="2">
        <f t="shared" si="287"/>
        <v>9.1046568026058594E-2</v>
      </c>
      <c r="AT182" s="2">
        <f t="shared" si="287"/>
        <v>2.4765461789307608E-2</v>
      </c>
      <c r="AU182" s="2">
        <f t="shared" si="287"/>
        <v>1.3346335833958278E-2</v>
      </c>
      <c r="AV182" s="2">
        <f t="shared" si="287"/>
        <v>3.9399956119368085E-4</v>
      </c>
      <c r="AW182" s="2">
        <f t="shared" si="287"/>
        <v>9.4572634722339899E-2</v>
      </c>
      <c r="AX182" s="2">
        <f t="shared" si="287"/>
        <v>4.2063826693834017E-2</v>
      </c>
      <c r="AY182" s="2">
        <f t="shared" si="287"/>
        <v>2.2842606684907452E-3</v>
      </c>
      <c r="AZ182" s="2">
        <f t="shared" si="287"/>
        <v>0.19569408430265867</v>
      </c>
      <c r="BA182" s="2">
        <f t="shared" si="287"/>
        <v>0.18852240906330309</v>
      </c>
      <c r="BB182" s="2">
        <f t="shared" si="287"/>
        <v>2.8348350940085254E-2</v>
      </c>
      <c r="BC182" s="2">
        <f t="shared" si="287"/>
        <v>5.468822263662787E-2</v>
      </c>
      <c r="BD182" s="2">
        <f t="shared" si="287"/>
        <v>3.4358540601601817E-2</v>
      </c>
      <c r="BE182" s="2">
        <f t="shared" si="287"/>
        <v>1.3376510154188281E-3</v>
      </c>
      <c r="BF182" s="2">
        <f t="shared" si="287"/>
        <v>3.7541843074007097E-4</v>
      </c>
      <c r="BG182" s="2">
        <f t="shared" si="287"/>
        <v>9.6720098917103314E-2</v>
      </c>
      <c r="BH182" s="2">
        <f t="shared" si="287"/>
        <v>6.1332645515449258E-2</v>
      </c>
      <c r="BI182" s="2">
        <f t="shared" si="287"/>
        <v>0.16020588533041291</v>
      </c>
      <c r="BJ182" s="2">
        <f t="shared" si="287"/>
        <v>6.9552139973893645E-2</v>
      </c>
      <c r="BK182" s="2">
        <f t="shared" si="287"/>
        <v>6.1333494318660087E-2</v>
      </c>
      <c r="BL182" s="2">
        <f t="shared" si="287"/>
        <v>1.1704402405854353E-4</v>
      </c>
      <c r="BM182" s="2">
        <f t="shared" si="287"/>
        <v>2.9358502419597698E-2</v>
      </c>
      <c r="BN182" s="2">
        <f t="shared" ref="BN182:CS182" si="288">IF(BN73&lt;0,BN73*(-1),BN73)</f>
        <v>6.4206867252778466E-2</v>
      </c>
      <c r="BO182" s="2">
        <f t="shared" si="288"/>
        <v>0.25546447416468254</v>
      </c>
      <c r="BP182" s="2">
        <f t="shared" si="288"/>
        <v>0.22092980453567179</v>
      </c>
      <c r="BQ182" s="2">
        <f t="shared" si="288"/>
        <v>0.25261145508375193</v>
      </c>
      <c r="BR182" s="2">
        <f t="shared" si="288"/>
        <v>0.34661635948373259</v>
      </c>
      <c r="BS182" s="2">
        <f t="shared" si="288"/>
        <v>7.8145720719078327E-2</v>
      </c>
      <c r="BT182" s="2">
        <f t="shared" si="288"/>
        <v>46554.45007718882</v>
      </c>
      <c r="BU182" s="2">
        <f t="shared" si="288"/>
        <v>1.2657083833208844</v>
      </c>
      <c r="BV182" s="2">
        <f t="shared" si="288"/>
        <v>56.868605618870333</v>
      </c>
      <c r="BW182" s="2">
        <f t="shared" si="288"/>
        <v>0.45491981010763993</v>
      </c>
      <c r="BX182" s="2">
        <f t="shared" si="288"/>
        <v>0.28375355175529648</v>
      </c>
      <c r="BY182" s="2">
        <f t="shared" si="288"/>
        <v>4.0428846613963287E-2</v>
      </c>
      <c r="BZ182" s="2">
        <f t="shared" si="288"/>
        <v>0.22674683671993989</v>
      </c>
      <c r="CA182" s="2">
        <f t="shared" si="288"/>
        <v>2.2686002661487237E-2</v>
      </c>
      <c r="CB182" s="2">
        <f t="shared" si="288"/>
        <v>0.16640251791204719</v>
      </c>
      <c r="CC182" s="2">
        <f t="shared" si="288"/>
        <v>0.37388046231626504</v>
      </c>
      <c r="CD182" s="2">
        <f t="shared" si="288"/>
        <v>0.46525409438231691</v>
      </c>
      <c r="CE182" s="2">
        <f t="shared" si="288"/>
        <v>0.59826266703913689</v>
      </c>
      <c r="CF182" s="2">
        <f t="shared" si="288"/>
        <v>0.84666090871408528</v>
      </c>
      <c r="CG182" s="2">
        <f t="shared" si="288"/>
        <v>1.2257585150899502</v>
      </c>
      <c r="CH182" s="2">
        <f t="shared" si="288"/>
        <v>2.2740651919406218E-2</v>
      </c>
      <c r="CI182" s="2">
        <f t="shared" si="288"/>
        <v>2.4840357441291872E-2</v>
      </c>
      <c r="CJ182" s="2">
        <f t="shared" si="288"/>
        <v>0.39565306050440086</v>
      </c>
      <c r="CK182" s="2">
        <f t="shared" si="288"/>
        <v>2.9528241831997093E-2</v>
      </c>
      <c r="CL182" s="2">
        <f t="shared" si="288"/>
        <v>3.7172186879956826E-3</v>
      </c>
      <c r="CM182" s="2">
        <f t="shared" si="288"/>
        <v>0.23725509705764125</v>
      </c>
      <c r="CN182" s="2">
        <f t="shared" si="288"/>
        <v>3.5252036626076233E-2</v>
      </c>
      <c r="CO182" s="2">
        <f t="shared" si="288"/>
        <v>0.14656722367936936</v>
      </c>
      <c r="CP182" s="2">
        <f t="shared" si="288"/>
        <v>2.1231864720078875E-2</v>
      </c>
      <c r="CQ182" s="2">
        <f t="shared" si="288"/>
        <v>3.2699839631028738E-2</v>
      </c>
      <c r="CR182" s="2">
        <f t="shared" si="288"/>
        <v>2.2890591575954744E-3</v>
      </c>
      <c r="CS182" s="2">
        <f t="shared" si="288"/>
        <v>5.8976325753903325E-3</v>
      </c>
      <c r="CT182" s="2">
        <f t="shared" ref="CT182:CZ182" si="289">IF(CT73&lt;0,CT73*(-1),CT73)</f>
        <v>2.1714922787232638E-2</v>
      </c>
      <c r="CU182" s="2">
        <f t="shared" si="289"/>
        <v>4.2232274464051756E-2</v>
      </c>
      <c r="CV182" s="2">
        <f t="shared" si="289"/>
        <v>7.6505984107924405</v>
      </c>
      <c r="CW182" s="2">
        <f t="shared" si="289"/>
        <v>0.13191851853059688</v>
      </c>
      <c r="CX182" s="2">
        <f t="shared" si="289"/>
        <v>0.1126978472524911</v>
      </c>
      <c r="CY182" s="2">
        <f t="shared" si="289"/>
        <v>9.8179490634009881E-2</v>
      </c>
      <c r="CZ182" s="2">
        <f t="shared" si="289"/>
        <v>3.5371324028346862E-2</v>
      </c>
      <c r="DA182" s="2">
        <f t="shared" si="269"/>
        <v>46630.480612633837</v>
      </c>
      <c r="DB182" s="2"/>
    </row>
    <row r="183" spans="1:106" x14ac:dyDescent="0.25">
      <c r="A183" s="2" t="s">
        <v>567</v>
      </c>
      <c r="B183" s="2">
        <f t="shared" ref="B183:AG183" si="290">IF(B74&lt;0,B74*(-1),B74)</f>
        <v>134.04433154302126</v>
      </c>
      <c r="C183" s="2">
        <f t="shared" si="290"/>
        <v>14.352736400831299</v>
      </c>
      <c r="D183" s="2">
        <f t="shared" si="290"/>
        <v>19.095653582613821</v>
      </c>
      <c r="E183" s="2">
        <f t="shared" si="290"/>
        <v>25.648652270071224</v>
      </c>
      <c r="F183" s="2">
        <f t="shared" si="290"/>
        <v>1439.5501137965796</v>
      </c>
      <c r="G183" s="2">
        <f t="shared" si="290"/>
        <v>159.7847587429082</v>
      </c>
      <c r="H183" s="2">
        <f t="shared" si="290"/>
        <v>1603.1279432683486</v>
      </c>
      <c r="I183" s="2">
        <f t="shared" si="290"/>
        <v>65.941823366631084</v>
      </c>
      <c r="J183" s="2">
        <f t="shared" si="290"/>
        <v>93.406852337595581</v>
      </c>
      <c r="K183" s="2">
        <f t="shared" si="290"/>
        <v>68.473844521298076</v>
      </c>
      <c r="L183" s="2">
        <f t="shared" si="290"/>
        <v>168.07176128539271</v>
      </c>
      <c r="M183" s="2">
        <f t="shared" si="290"/>
        <v>71.3101385662859</v>
      </c>
      <c r="N183" s="2">
        <f t="shared" si="290"/>
        <v>224.48711453248717</v>
      </c>
      <c r="O183" s="2">
        <f t="shared" si="290"/>
        <v>1189.4457609786791</v>
      </c>
      <c r="P183" s="2">
        <f t="shared" si="290"/>
        <v>136.27198193934845</v>
      </c>
      <c r="Q183" s="2">
        <f t="shared" si="290"/>
        <v>163.50242911168488</v>
      </c>
      <c r="R183" s="2">
        <f t="shared" si="290"/>
        <v>629.22688426228171</v>
      </c>
      <c r="S183" s="2">
        <f t="shared" si="290"/>
        <v>59.303935142230856</v>
      </c>
      <c r="T183" s="2">
        <f t="shared" si="290"/>
        <v>1118.7995808249957</v>
      </c>
      <c r="U183" s="2">
        <f t="shared" si="290"/>
        <v>417.76730167054211</v>
      </c>
      <c r="V183" s="2">
        <f t="shared" si="290"/>
        <v>604.07307606459722</v>
      </c>
      <c r="W183" s="2">
        <f t="shared" si="290"/>
        <v>70.286811416342019</v>
      </c>
      <c r="X183" s="2">
        <f t="shared" si="290"/>
        <v>190.87431694768202</v>
      </c>
      <c r="Y183" s="2">
        <f t="shared" si="290"/>
        <v>84.194251980761294</v>
      </c>
      <c r="Z183" s="2">
        <f t="shared" si="290"/>
        <v>148.56113972742267</v>
      </c>
      <c r="AA183" s="2">
        <f t="shared" si="290"/>
        <v>393.82135160497654</v>
      </c>
      <c r="AB183" s="2">
        <f t="shared" si="290"/>
        <v>28.743503587243481</v>
      </c>
      <c r="AC183" s="2">
        <f t="shared" si="290"/>
        <v>240.15626496600345</v>
      </c>
      <c r="AD183" s="2">
        <f t="shared" si="290"/>
        <v>88.45050608359864</v>
      </c>
      <c r="AE183" s="2">
        <f t="shared" si="290"/>
        <v>349.17629110136056</v>
      </c>
      <c r="AF183" s="2">
        <f t="shared" si="290"/>
        <v>130.58852988138818</v>
      </c>
      <c r="AG183" s="2">
        <f t="shared" si="290"/>
        <v>80.697654436735192</v>
      </c>
      <c r="AH183" s="2">
        <f t="shared" ref="AH183:BM183" si="291">IF(AH74&lt;0,AH74*(-1),AH74)</f>
        <v>650.80824200489246</v>
      </c>
      <c r="AI183" s="2">
        <f t="shared" si="291"/>
        <v>298.98990570182855</v>
      </c>
      <c r="AJ183" s="2">
        <f t="shared" si="291"/>
        <v>496.74812821107173</v>
      </c>
      <c r="AK183" s="2">
        <f t="shared" si="291"/>
        <v>218.43114723026272</v>
      </c>
      <c r="AL183" s="2">
        <f t="shared" si="291"/>
        <v>201.37255238022135</v>
      </c>
      <c r="AM183" s="2">
        <f t="shared" si="291"/>
        <v>52.018573698985662</v>
      </c>
      <c r="AN183" s="2">
        <f t="shared" si="291"/>
        <v>673.29943739088208</v>
      </c>
      <c r="AO183" s="2">
        <f t="shared" si="291"/>
        <v>62.210608876808536</v>
      </c>
      <c r="AP183" s="2">
        <f t="shared" si="291"/>
        <v>101.27313914447595</v>
      </c>
      <c r="AQ183" s="2">
        <f t="shared" si="291"/>
        <v>273.00228929904995</v>
      </c>
      <c r="AR183" s="2">
        <f t="shared" si="291"/>
        <v>213.83634140714648</v>
      </c>
      <c r="AS183" s="2">
        <f t="shared" si="291"/>
        <v>910.97349132517195</v>
      </c>
      <c r="AT183" s="2">
        <f t="shared" si="291"/>
        <v>74.44653469904209</v>
      </c>
      <c r="AU183" s="2">
        <f t="shared" si="291"/>
        <v>44.613426529347052</v>
      </c>
      <c r="AV183" s="2">
        <f t="shared" si="291"/>
        <v>12.702783072734206</v>
      </c>
      <c r="AW183" s="2">
        <f t="shared" si="291"/>
        <v>520.42582477427652</v>
      </c>
      <c r="AX183" s="2">
        <f t="shared" si="291"/>
        <v>943.92527966109856</v>
      </c>
      <c r="AY183" s="2">
        <f t="shared" si="291"/>
        <v>39.988996597045912</v>
      </c>
      <c r="AZ183" s="2">
        <f t="shared" si="291"/>
        <v>52.945218881417475</v>
      </c>
      <c r="BA183" s="2">
        <f t="shared" si="291"/>
        <v>154.1182686684042</v>
      </c>
      <c r="BB183" s="2">
        <f t="shared" si="291"/>
        <v>149.82665824058427</v>
      </c>
      <c r="BC183" s="2">
        <f t="shared" si="291"/>
        <v>36.608335782568417</v>
      </c>
      <c r="BD183" s="2">
        <f t="shared" si="291"/>
        <v>12.270334617376477</v>
      </c>
      <c r="BE183" s="2">
        <f t="shared" si="291"/>
        <v>13.860230125497672</v>
      </c>
      <c r="BF183" s="2">
        <f t="shared" si="291"/>
        <v>2.0024965457802977</v>
      </c>
      <c r="BG183" s="2">
        <f t="shared" si="291"/>
        <v>1156.2110713763659</v>
      </c>
      <c r="BH183" s="2">
        <f t="shared" si="291"/>
        <v>112.23421489670977</v>
      </c>
      <c r="BI183" s="2">
        <f t="shared" si="291"/>
        <v>42.049619131994319</v>
      </c>
      <c r="BJ183" s="2">
        <f t="shared" si="291"/>
        <v>511.61686321821094</v>
      </c>
      <c r="BK183" s="2">
        <f t="shared" si="291"/>
        <v>2527.691138166887</v>
      </c>
      <c r="BL183" s="2">
        <f t="shared" si="291"/>
        <v>45.842261916436733</v>
      </c>
      <c r="BM183" s="2">
        <f t="shared" si="291"/>
        <v>138.90898168273705</v>
      </c>
      <c r="BN183" s="2">
        <f t="shared" ref="BN183:CS183" si="292">IF(BN74&lt;0,BN74*(-1),BN74)</f>
        <v>498.41538092470114</v>
      </c>
      <c r="BO183" s="2">
        <f t="shared" si="292"/>
        <v>995.50298087331521</v>
      </c>
      <c r="BP183" s="2">
        <f t="shared" si="292"/>
        <v>666.46031166725982</v>
      </c>
      <c r="BQ183" s="2">
        <f t="shared" si="292"/>
        <v>820.28083425258205</v>
      </c>
      <c r="BR183" s="2">
        <f t="shared" si="292"/>
        <v>290.153095346263</v>
      </c>
      <c r="BS183" s="2">
        <f t="shared" si="292"/>
        <v>209.69340724679159</v>
      </c>
      <c r="BT183" s="2">
        <f t="shared" si="292"/>
        <v>1728.9162724432117</v>
      </c>
      <c r="BU183" s="2">
        <f t="shared" si="292"/>
        <v>62515.225985838959</v>
      </c>
      <c r="BV183" s="2">
        <f t="shared" si="292"/>
        <v>791.26362970549178</v>
      </c>
      <c r="BW183" s="2">
        <f t="shared" si="292"/>
        <v>3574.6569250766056</v>
      </c>
      <c r="BX183" s="2">
        <f t="shared" si="292"/>
        <v>614.06664946486899</v>
      </c>
      <c r="BY183" s="2">
        <f t="shared" si="292"/>
        <v>1274.2087248872501</v>
      </c>
      <c r="BZ183" s="2">
        <f t="shared" si="292"/>
        <v>1709.4265303992972</v>
      </c>
      <c r="CA183" s="2">
        <f t="shared" si="292"/>
        <v>510.09723652325908</v>
      </c>
      <c r="CB183" s="2">
        <f t="shared" si="292"/>
        <v>178.8460274846318</v>
      </c>
      <c r="CC183" s="2">
        <f t="shared" si="292"/>
        <v>778.61291539108697</v>
      </c>
      <c r="CD183" s="2">
        <f t="shared" si="292"/>
        <v>2484.6400619028641</v>
      </c>
      <c r="CE183" s="2">
        <f t="shared" si="292"/>
        <v>1051.4326232580206</v>
      </c>
      <c r="CF183" s="2">
        <f t="shared" si="292"/>
        <v>185.23572790251686</v>
      </c>
      <c r="CG183" s="2">
        <f t="shared" si="292"/>
        <v>2098.2928003530033</v>
      </c>
      <c r="CH183" s="2">
        <f t="shared" si="292"/>
        <v>168.63635243605418</v>
      </c>
      <c r="CI183" s="2">
        <f t="shared" si="292"/>
        <v>85.967464798378131</v>
      </c>
      <c r="CJ183" s="2">
        <f t="shared" si="292"/>
        <v>2671.354934494183</v>
      </c>
      <c r="CK183" s="2">
        <f t="shared" si="292"/>
        <v>1531.8388902858164</v>
      </c>
      <c r="CL183" s="2">
        <f t="shared" si="292"/>
        <v>24.78348133894707</v>
      </c>
      <c r="CM183" s="2">
        <f t="shared" si="292"/>
        <v>284.87721201171814</v>
      </c>
      <c r="CN183" s="2">
        <f t="shared" si="292"/>
        <v>98.63883814504149</v>
      </c>
      <c r="CO183" s="2">
        <f t="shared" si="292"/>
        <v>516.87743547850164</v>
      </c>
      <c r="CP183" s="2">
        <f t="shared" si="292"/>
        <v>128.57727853778906</v>
      </c>
      <c r="CQ183" s="2">
        <f t="shared" si="292"/>
        <v>466.88095325499535</v>
      </c>
      <c r="CR183" s="2">
        <f t="shared" si="292"/>
        <v>29.540030666581004</v>
      </c>
      <c r="CS183" s="2">
        <f t="shared" si="292"/>
        <v>76.439109934915308</v>
      </c>
      <c r="CT183" s="2">
        <f t="shared" ref="CT183:CZ183" si="293">IF(CT74&lt;0,CT74*(-1),CT74)</f>
        <v>55.259480930864612</v>
      </c>
      <c r="CU183" s="2">
        <f t="shared" si="293"/>
        <v>104.44502321499239</v>
      </c>
      <c r="CV183" s="2">
        <f t="shared" si="293"/>
        <v>1019.1202941463407</v>
      </c>
      <c r="CW183" s="2">
        <f t="shared" si="293"/>
        <v>772.68044295186075</v>
      </c>
      <c r="CX183" s="2">
        <f t="shared" si="293"/>
        <v>484.88226252087259</v>
      </c>
      <c r="CY183" s="2">
        <f t="shared" si="293"/>
        <v>24.132294906035995</v>
      </c>
      <c r="CZ183" s="2">
        <f t="shared" si="293"/>
        <v>2528.8404553484993</v>
      </c>
      <c r="DA183" s="2">
        <f t="shared" si="269"/>
        <v>115005.69004754163</v>
      </c>
      <c r="DB183" s="2"/>
    </row>
    <row r="184" spans="1:106" x14ac:dyDescent="0.25">
      <c r="A184" s="2" t="s">
        <v>568</v>
      </c>
      <c r="B184" s="2">
        <f t="shared" ref="B184:AG184" si="294">IF(B75&lt;0,B75*(-1),B75)</f>
        <v>6.7220526244820888E-2</v>
      </c>
      <c r="C184" s="2">
        <f t="shared" si="294"/>
        <v>0.20677792638291947</v>
      </c>
      <c r="D184" s="2">
        <f t="shared" si="294"/>
        <v>0.45215952112472246</v>
      </c>
      <c r="E184" s="2">
        <f t="shared" si="294"/>
        <v>1.3253007897237623</v>
      </c>
      <c r="F184" s="2">
        <f t="shared" si="294"/>
        <v>16.737020711375862</v>
      </c>
      <c r="G184" s="2">
        <f t="shared" si="294"/>
        <v>3.0359265888286302</v>
      </c>
      <c r="H184" s="2">
        <f t="shared" si="294"/>
        <v>17.062578268313082</v>
      </c>
      <c r="I184" s="2">
        <f t="shared" si="294"/>
        <v>2.1700237472317343</v>
      </c>
      <c r="J184" s="2">
        <f t="shared" si="294"/>
        <v>0.99739201439030367</v>
      </c>
      <c r="K184" s="2">
        <f t="shared" si="294"/>
        <v>0.30162895989340832</v>
      </c>
      <c r="L184" s="2">
        <f t="shared" si="294"/>
        <v>2.9819848635385036</v>
      </c>
      <c r="M184" s="2">
        <f t="shared" si="294"/>
        <v>1.6503449420761331</v>
      </c>
      <c r="N184" s="2">
        <f t="shared" si="294"/>
        <v>1.905973953212218</v>
      </c>
      <c r="O184" s="2">
        <f t="shared" si="294"/>
        <v>13.232240471922125</v>
      </c>
      <c r="P184" s="2">
        <f t="shared" si="294"/>
        <v>4.3532834536065206</v>
      </c>
      <c r="Q184" s="2">
        <f t="shared" si="294"/>
        <v>0.73107363603519815</v>
      </c>
      <c r="R184" s="2">
        <f t="shared" si="294"/>
        <v>7.7582293306992796</v>
      </c>
      <c r="S184" s="2">
        <f t="shared" si="294"/>
        <v>2.071891826114955</v>
      </c>
      <c r="T184" s="2">
        <f t="shared" si="294"/>
        <v>16.157818301531677</v>
      </c>
      <c r="U184" s="2">
        <f t="shared" si="294"/>
        <v>6.6419646449433571</v>
      </c>
      <c r="V184" s="2">
        <f t="shared" si="294"/>
        <v>9.1145166322615001</v>
      </c>
      <c r="W184" s="2">
        <f t="shared" si="294"/>
        <v>1.163296027955651</v>
      </c>
      <c r="X184" s="2">
        <f t="shared" si="294"/>
        <v>6.8370107780054923</v>
      </c>
      <c r="Y184" s="2">
        <f t="shared" si="294"/>
        <v>7.6476629908283229</v>
      </c>
      <c r="Z184" s="2">
        <f t="shared" si="294"/>
        <v>1.75137935861963</v>
      </c>
      <c r="AA184" s="2">
        <f t="shared" si="294"/>
        <v>2.6308956257147891</v>
      </c>
      <c r="AB184" s="2">
        <f t="shared" si="294"/>
        <v>2.3549047209375082</v>
      </c>
      <c r="AC184" s="2">
        <f t="shared" si="294"/>
        <v>20.505925002599987</v>
      </c>
      <c r="AD184" s="2">
        <f t="shared" si="294"/>
        <v>0.57905408251796686</v>
      </c>
      <c r="AE184" s="2">
        <f t="shared" si="294"/>
        <v>2.3771937329834572</v>
      </c>
      <c r="AF184" s="2">
        <f t="shared" si="294"/>
        <v>1.3501052961422033</v>
      </c>
      <c r="AG184" s="2">
        <f t="shared" si="294"/>
        <v>6.9584921177927805</v>
      </c>
      <c r="AH184" s="2">
        <f t="shared" ref="AH184:BM184" si="295">IF(AH75&lt;0,AH75*(-1),AH75)</f>
        <v>7.4218498547492828</v>
      </c>
      <c r="AI184" s="2">
        <f t="shared" si="295"/>
        <v>3.8244082078474158</v>
      </c>
      <c r="AJ184" s="2">
        <f t="shared" si="295"/>
        <v>15.408326233834728</v>
      </c>
      <c r="AK184" s="2">
        <f t="shared" si="295"/>
        <v>1.1375195801622411</v>
      </c>
      <c r="AL184" s="2">
        <f t="shared" si="295"/>
        <v>2.3208986129437363</v>
      </c>
      <c r="AM184" s="2">
        <f t="shared" si="295"/>
        <v>1.4742749333501104</v>
      </c>
      <c r="AN184" s="2">
        <f t="shared" si="295"/>
        <v>1.4357326218419857</v>
      </c>
      <c r="AO184" s="2">
        <f t="shared" si="295"/>
        <v>1.9493110800664386</v>
      </c>
      <c r="AP184" s="2">
        <f t="shared" si="295"/>
        <v>2.1930624513833417</v>
      </c>
      <c r="AQ184" s="2">
        <f t="shared" si="295"/>
        <v>6.0701047254247253</v>
      </c>
      <c r="AR184" s="2">
        <f t="shared" si="295"/>
        <v>1.5273996192116996</v>
      </c>
      <c r="AS184" s="2">
        <f t="shared" si="295"/>
        <v>3.7391471440129393</v>
      </c>
      <c r="AT184" s="2">
        <f t="shared" si="295"/>
        <v>1.3426956020621468</v>
      </c>
      <c r="AU184" s="2">
        <f t="shared" si="295"/>
        <v>1.7237790564558955</v>
      </c>
      <c r="AV184" s="2">
        <f t="shared" si="295"/>
        <v>0.3389137742595234</v>
      </c>
      <c r="AW184" s="2">
        <f t="shared" si="295"/>
        <v>16.531243336829565</v>
      </c>
      <c r="AX184" s="2">
        <f t="shared" si="295"/>
        <v>5.9864287646769512</v>
      </c>
      <c r="AY184" s="2">
        <f t="shared" si="295"/>
        <v>0.12154894316124543</v>
      </c>
      <c r="AZ184" s="2">
        <f t="shared" si="295"/>
        <v>27.810507616702203</v>
      </c>
      <c r="BA184" s="2">
        <f t="shared" si="295"/>
        <v>25.158196703722247</v>
      </c>
      <c r="BB184" s="2">
        <f t="shared" si="295"/>
        <v>6.2441597137131089</v>
      </c>
      <c r="BC184" s="2">
        <f t="shared" si="295"/>
        <v>16.655961583170807</v>
      </c>
      <c r="BD184" s="2">
        <f t="shared" si="295"/>
        <v>5.6569842550386298</v>
      </c>
      <c r="BE184" s="2">
        <f t="shared" si="295"/>
        <v>6.2066799928444993E-2</v>
      </c>
      <c r="BF184" s="2">
        <f t="shared" si="295"/>
        <v>4.5910798611317333E-2</v>
      </c>
      <c r="BG184" s="2">
        <f t="shared" si="295"/>
        <v>12.391680701916783</v>
      </c>
      <c r="BH184" s="2">
        <f t="shared" si="295"/>
        <v>0.56970151829874283</v>
      </c>
      <c r="BI184" s="2">
        <f t="shared" si="295"/>
        <v>20.741119148962497</v>
      </c>
      <c r="BJ184" s="2">
        <f t="shared" si="295"/>
        <v>1.9809917604424925</v>
      </c>
      <c r="BK184" s="2">
        <f t="shared" si="295"/>
        <v>14.560022848130359</v>
      </c>
      <c r="BL184" s="2">
        <f t="shared" si="295"/>
        <v>0.16924881119786672</v>
      </c>
      <c r="BM184" s="2">
        <f t="shared" si="295"/>
        <v>2.6914727080843193E-2</v>
      </c>
      <c r="BN184" s="2">
        <f t="shared" ref="BN184:CS184" si="296">IF(BN75&lt;0,BN75*(-1),BN75)</f>
        <v>1.3898174231152041</v>
      </c>
      <c r="BO184" s="2">
        <f t="shared" si="296"/>
        <v>15.30043113805408</v>
      </c>
      <c r="BP184" s="2">
        <f t="shared" si="296"/>
        <v>3.7194050706713426</v>
      </c>
      <c r="BQ184" s="2">
        <f t="shared" si="296"/>
        <v>5.2729855594858179</v>
      </c>
      <c r="BR184" s="2">
        <f t="shared" si="296"/>
        <v>0.39081303870464978</v>
      </c>
      <c r="BS184" s="2">
        <f t="shared" si="296"/>
        <v>7.8316516037098127</v>
      </c>
      <c r="BT184" s="2">
        <f t="shared" si="296"/>
        <v>4.0572225168283751</v>
      </c>
      <c r="BU184" s="2">
        <f t="shared" si="296"/>
        <v>62.651606158469065</v>
      </c>
      <c r="BV184" s="2">
        <f t="shared" si="296"/>
        <v>8406.381710871643</v>
      </c>
      <c r="BW184" s="2">
        <f t="shared" si="296"/>
        <v>50.965519183342934</v>
      </c>
      <c r="BX184" s="2">
        <f t="shared" si="296"/>
        <v>45.288874144318036</v>
      </c>
      <c r="BY184" s="2">
        <f t="shared" si="296"/>
        <v>2.4015285598586189</v>
      </c>
      <c r="BZ184" s="2">
        <f t="shared" si="296"/>
        <v>21.167277942629653</v>
      </c>
      <c r="CA184" s="2">
        <f t="shared" si="296"/>
        <v>5.0986236961661113</v>
      </c>
      <c r="CB184" s="2">
        <f t="shared" si="296"/>
        <v>5.7196364943848153</v>
      </c>
      <c r="CC184" s="2">
        <f t="shared" si="296"/>
        <v>22.769900928144523</v>
      </c>
      <c r="CD184" s="2">
        <f t="shared" si="296"/>
        <v>4.6103801615570745</v>
      </c>
      <c r="CE184" s="2">
        <f t="shared" si="296"/>
        <v>57.917863458883687</v>
      </c>
      <c r="CF184" s="2">
        <f t="shared" si="296"/>
        <v>96.017284101081941</v>
      </c>
      <c r="CG184" s="2">
        <f t="shared" si="296"/>
        <v>2.0629958120345187</v>
      </c>
      <c r="CH184" s="2">
        <f t="shared" si="296"/>
        <v>1.8988759159418382</v>
      </c>
      <c r="CI184" s="2">
        <f t="shared" si="296"/>
        <v>1.3772305471740891</v>
      </c>
      <c r="CJ184" s="2">
        <f t="shared" si="296"/>
        <v>5.7741956785025721</v>
      </c>
      <c r="CK184" s="2">
        <f t="shared" si="296"/>
        <v>5.2748785707243826</v>
      </c>
      <c r="CL184" s="2">
        <f t="shared" si="296"/>
        <v>1.4677219537747668</v>
      </c>
      <c r="CM184" s="2">
        <f t="shared" si="296"/>
        <v>11.142349749710945</v>
      </c>
      <c r="CN184" s="2">
        <f t="shared" si="296"/>
        <v>0.22195509047776163</v>
      </c>
      <c r="CO184" s="2">
        <f t="shared" si="296"/>
        <v>2.8976955712678212</v>
      </c>
      <c r="CP184" s="2">
        <f t="shared" si="296"/>
        <v>0.38876049249145339</v>
      </c>
      <c r="CQ184" s="2">
        <f t="shared" si="296"/>
        <v>9.3125676980271024</v>
      </c>
      <c r="CR184" s="2">
        <f t="shared" si="296"/>
        <v>0.20314342206521496</v>
      </c>
      <c r="CS184" s="2">
        <f t="shared" si="296"/>
        <v>0.35734231590787502</v>
      </c>
      <c r="CT184" s="2">
        <f t="shared" ref="CT184:CZ184" si="297">IF(CT75&lt;0,CT75*(-1),CT75)</f>
        <v>2.1003345241249356</v>
      </c>
      <c r="CU184" s="2">
        <f t="shared" si="297"/>
        <v>2.22394512830587</v>
      </c>
      <c r="CV184" s="2">
        <f t="shared" si="297"/>
        <v>1128.9581527560201</v>
      </c>
      <c r="CW184" s="2">
        <f t="shared" si="297"/>
        <v>12.788808852908605</v>
      </c>
      <c r="CX184" s="2">
        <f t="shared" si="297"/>
        <v>7.7021435818799819</v>
      </c>
      <c r="CY184" s="2">
        <f t="shared" si="297"/>
        <v>6.3123960702498962</v>
      </c>
      <c r="CZ184" s="2">
        <f t="shared" si="297"/>
        <v>24.237637025834772</v>
      </c>
      <c r="DA184" s="2">
        <f t="shared" si="269"/>
        <v>10415.387045181214</v>
      </c>
      <c r="DB184" s="2"/>
    </row>
    <row r="185" spans="1:106" x14ac:dyDescent="0.25">
      <c r="A185" s="2" t="s">
        <v>569</v>
      </c>
      <c r="B185" s="2">
        <f t="shared" ref="B185:AG185" si="298">IF(B76&lt;0,B76*(-1),B76)</f>
        <v>1.0152234608540311E-10</v>
      </c>
      <c r="C185" s="2">
        <f t="shared" si="298"/>
        <v>2.9842794901924208E-12</v>
      </c>
      <c r="D185" s="2">
        <f t="shared" si="298"/>
        <v>2.2262724996835459E-10</v>
      </c>
      <c r="E185" s="2">
        <f t="shared" si="298"/>
        <v>4.1228531699744053E-10</v>
      </c>
      <c r="F185" s="2">
        <f t="shared" si="298"/>
        <v>8.3218765212222934E-10</v>
      </c>
      <c r="G185" s="2">
        <f t="shared" si="298"/>
        <v>4.0608938434161246E-10</v>
      </c>
      <c r="H185" s="2">
        <f t="shared" si="298"/>
        <v>9.3723429017700255E-10</v>
      </c>
      <c r="I185" s="2">
        <f t="shared" si="298"/>
        <v>2.1331558741621848E-10</v>
      </c>
      <c r="J185" s="2">
        <f t="shared" si="298"/>
        <v>1.6825651982799172E-11</v>
      </c>
      <c r="K185" s="2">
        <f t="shared" si="298"/>
        <v>7.5999651016900316E-11</v>
      </c>
      <c r="L185" s="2">
        <f t="shared" si="298"/>
        <v>1.4813394955126569E-10</v>
      </c>
      <c r="M185" s="2">
        <f t="shared" si="298"/>
        <v>3.9938186091603711E-10</v>
      </c>
      <c r="N185" s="2">
        <f t="shared" si="298"/>
        <v>4.559979061014019E-10</v>
      </c>
      <c r="O185" s="2">
        <f t="shared" si="298"/>
        <v>1.1041265679523349E-9</v>
      </c>
      <c r="P185" s="2">
        <f t="shared" si="298"/>
        <v>2.2123458620626479E-10</v>
      </c>
      <c r="Q185" s="2">
        <f t="shared" si="298"/>
        <v>4.0972736314870417E-10</v>
      </c>
      <c r="R185" s="2">
        <f t="shared" si="298"/>
        <v>6.6347638494335115E-10</v>
      </c>
      <c r="S185" s="2">
        <f t="shared" si="298"/>
        <v>5.8338400776847266E-10</v>
      </c>
      <c r="T185" s="2">
        <f t="shared" si="298"/>
        <v>1.507942215539515E-9</v>
      </c>
      <c r="U185" s="2">
        <f t="shared" si="298"/>
        <v>5.3751136874780059E-10</v>
      </c>
      <c r="V185" s="2">
        <f t="shared" si="298"/>
        <v>8.4344264905666932E-10</v>
      </c>
      <c r="W185" s="2">
        <f t="shared" si="298"/>
        <v>5.7411853049416095E-11</v>
      </c>
      <c r="X185" s="2">
        <f t="shared" si="298"/>
        <v>4.2382453102618456E-10</v>
      </c>
      <c r="Y185" s="2">
        <f t="shared" si="298"/>
        <v>7.0485839387401938E-11</v>
      </c>
      <c r="Z185" s="2">
        <f t="shared" si="298"/>
        <v>4.3814907257910818E-10</v>
      </c>
      <c r="AA185" s="2">
        <f t="shared" si="298"/>
        <v>1.3164935808163136E-10</v>
      </c>
      <c r="AB185" s="2">
        <f t="shared" si="298"/>
        <v>1.2050804798491299E-11</v>
      </c>
      <c r="AC185" s="2">
        <f t="shared" si="298"/>
        <v>2.1116193238412961E-9</v>
      </c>
      <c r="AD185" s="2">
        <f t="shared" si="298"/>
        <v>7.3669070843607187E-11</v>
      </c>
      <c r="AE185" s="2">
        <f t="shared" si="298"/>
        <v>8.4583007264882326E-11</v>
      </c>
      <c r="AF185" s="2">
        <f t="shared" si="298"/>
        <v>5.2841642173007131E-10</v>
      </c>
      <c r="AG185" s="2">
        <f t="shared" si="298"/>
        <v>1.2846612662542611E-11</v>
      </c>
      <c r="AH185" s="2">
        <f t="shared" ref="AH185:BM185" si="299">IF(AH76&lt;0,AH76*(-1),AH76)</f>
        <v>3.8698999560438097E-10</v>
      </c>
      <c r="AI185" s="2">
        <f t="shared" si="299"/>
        <v>1.2164491636212915E-10</v>
      </c>
      <c r="AJ185" s="2">
        <f t="shared" si="299"/>
        <v>3.2650859793648124E-10</v>
      </c>
      <c r="AK185" s="2">
        <f t="shared" si="299"/>
        <v>2.97859514830634E-11</v>
      </c>
      <c r="AL185" s="2">
        <f t="shared" si="299"/>
        <v>1.9456365407677367E-9</v>
      </c>
      <c r="AM185" s="2">
        <f t="shared" si="299"/>
        <v>4.0188297134591267E-11</v>
      </c>
      <c r="AN185" s="2">
        <f t="shared" si="299"/>
        <v>1.3858425518264994E-10</v>
      </c>
      <c r="AO185" s="2">
        <f t="shared" si="299"/>
        <v>4.4451553549151868E-11</v>
      </c>
      <c r="AP185" s="2">
        <f t="shared" si="299"/>
        <v>5.3887561080045998E-11</v>
      </c>
      <c r="AQ185" s="2">
        <f t="shared" si="299"/>
        <v>5.1329607231309637E-11</v>
      </c>
      <c r="AR185" s="2">
        <f t="shared" si="299"/>
        <v>4.2859937821049243E-11</v>
      </c>
      <c r="AS185" s="2">
        <f t="shared" si="299"/>
        <v>1.3133103493601084E-9</v>
      </c>
      <c r="AT185" s="2">
        <f t="shared" si="299"/>
        <v>1.9636559045466129E-10</v>
      </c>
      <c r="AU185" s="2">
        <f t="shared" si="299"/>
        <v>2.0520474208751693E-10</v>
      </c>
      <c r="AV185" s="2">
        <f t="shared" si="299"/>
        <v>6.0843774463137379E-11</v>
      </c>
      <c r="AW185" s="2">
        <f t="shared" si="299"/>
        <v>3.4128788684029132E-10</v>
      </c>
      <c r="AX185" s="2">
        <f t="shared" si="299"/>
        <v>9.695213520899415E-10</v>
      </c>
      <c r="AY185" s="2">
        <f t="shared" si="299"/>
        <v>1.432454155292362E-11</v>
      </c>
      <c r="AZ185" s="2">
        <f t="shared" si="299"/>
        <v>7.7761797001585364E-10</v>
      </c>
      <c r="BA185" s="2">
        <f t="shared" si="299"/>
        <v>9.9049657364957966E-12</v>
      </c>
      <c r="BB185" s="2">
        <f t="shared" si="299"/>
        <v>2.4641622076160274E-11</v>
      </c>
      <c r="BC185" s="2">
        <f t="shared" si="299"/>
        <v>1.4097167877480388E-10</v>
      </c>
      <c r="BD185" s="2">
        <f t="shared" si="299"/>
        <v>5.4569682106375694E-12</v>
      </c>
      <c r="BE185" s="2">
        <f t="shared" si="299"/>
        <v>3.666400516522117E-12</v>
      </c>
      <c r="BF185" s="2">
        <f t="shared" si="299"/>
        <v>1.829647544582258E-13</v>
      </c>
      <c r="BG185" s="2">
        <f t="shared" si="299"/>
        <v>1.1823431123048067E-10</v>
      </c>
      <c r="BH185" s="2">
        <f t="shared" si="299"/>
        <v>1.0550138540565968E-10</v>
      </c>
      <c r="BI185" s="2">
        <f t="shared" si="299"/>
        <v>2.1691448637284338E-10</v>
      </c>
      <c r="BJ185" s="2">
        <f t="shared" si="299"/>
        <v>1.0368239600211382E-10</v>
      </c>
      <c r="BK185" s="2">
        <f t="shared" si="299"/>
        <v>4.0017766878008842E-11</v>
      </c>
      <c r="BL185" s="2">
        <f t="shared" si="299"/>
        <v>5.9685589803848416E-13</v>
      </c>
      <c r="BM185" s="2">
        <f t="shared" si="299"/>
        <v>2.3328539100475609E-10</v>
      </c>
      <c r="BN185" s="2">
        <f t="shared" ref="BN185:CS185" si="300">IF(BN76&lt;0,BN76*(-1),BN76)</f>
        <v>7.6397554948925972E-11</v>
      </c>
      <c r="BO185" s="2">
        <f t="shared" si="300"/>
        <v>1.6552803572267294E-10</v>
      </c>
      <c r="BP185" s="2">
        <f t="shared" si="300"/>
        <v>2.8285285225138068E-10</v>
      </c>
      <c r="BQ185" s="2">
        <f t="shared" si="300"/>
        <v>3.7471181713044643E-10</v>
      </c>
      <c r="BR185" s="2">
        <f t="shared" si="300"/>
        <v>3.1036506698001176E-11</v>
      </c>
      <c r="BS185" s="2">
        <f t="shared" si="300"/>
        <v>1.2221335055073723E-11</v>
      </c>
      <c r="BT185" s="2">
        <f t="shared" si="300"/>
        <v>1.3733369996771216E-10</v>
      </c>
      <c r="BU185" s="2">
        <f t="shared" si="300"/>
        <v>1.659827830735594E-10</v>
      </c>
      <c r="BV185" s="2">
        <f t="shared" si="300"/>
        <v>4.3382897274568677E-10</v>
      </c>
      <c r="BW185" s="2">
        <f t="shared" si="300"/>
        <v>148350.00000000032</v>
      </c>
      <c r="BX185" s="2">
        <f t="shared" si="300"/>
        <v>1.2960299500264227E-11</v>
      </c>
      <c r="BY185" s="2">
        <f t="shared" si="300"/>
        <v>9.7315933089703321E-11</v>
      </c>
      <c r="BZ185" s="2">
        <f t="shared" si="300"/>
        <v>8.3673512563109398E-11</v>
      </c>
      <c r="CA185" s="2">
        <f t="shared" si="300"/>
        <v>2.0554580260068178E-10</v>
      </c>
      <c r="CB185" s="2">
        <f t="shared" si="300"/>
        <v>7.6397554948925972E-11</v>
      </c>
      <c r="CC185" s="2">
        <f t="shared" si="300"/>
        <v>5.893525667488575E-10</v>
      </c>
      <c r="CD185" s="2">
        <f t="shared" si="300"/>
        <v>3.5834091249853373E-10</v>
      </c>
      <c r="CE185" s="2">
        <f t="shared" si="300"/>
        <v>5.1272763812448829E-11</v>
      </c>
      <c r="CF185" s="2">
        <f t="shared" si="300"/>
        <v>1.0828671292983927E-10</v>
      </c>
      <c r="CG185" s="2">
        <f t="shared" si="300"/>
        <v>2.4260771169792861E-10</v>
      </c>
      <c r="CH185" s="2">
        <f t="shared" si="300"/>
        <v>3.4106051316484809E-13</v>
      </c>
      <c r="CI185" s="2">
        <f t="shared" si="300"/>
        <v>1.1439738045737613E-11</v>
      </c>
      <c r="CJ185" s="2">
        <f t="shared" si="300"/>
        <v>1.9053914002142847E-10</v>
      </c>
      <c r="CK185" s="2">
        <f t="shared" si="300"/>
        <v>3.7630343285854906E-10</v>
      </c>
      <c r="CL185" s="2">
        <f t="shared" si="300"/>
        <v>3.7289282772690058E-11</v>
      </c>
      <c r="CM185" s="2">
        <f t="shared" si="300"/>
        <v>1.3005774235352874E-10</v>
      </c>
      <c r="CN185" s="2">
        <f t="shared" si="300"/>
        <v>4.1382008930668235E-11</v>
      </c>
      <c r="CO185" s="2">
        <f t="shared" si="300"/>
        <v>8.1172402133233845E-11</v>
      </c>
      <c r="CP185" s="2">
        <f t="shared" si="300"/>
        <v>2.1088908397359774E-11</v>
      </c>
      <c r="CQ185" s="2">
        <f t="shared" si="300"/>
        <v>1.8104628907167353E-11</v>
      </c>
      <c r="CR185" s="2">
        <f t="shared" si="300"/>
        <v>2.7142732506035827E-12</v>
      </c>
      <c r="CS185" s="2">
        <f t="shared" si="300"/>
        <v>3.979039320256561E-13</v>
      </c>
      <c r="CT185" s="2">
        <f t="shared" ref="CT185:CZ185" si="301">IF(CT76&lt;0,CT76*(-1),CT76)</f>
        <v>5.3432813729159534E-12</v>
      </c>
      <c r="CU185" s="2">
        <f t="shared" si="301"/>
        <v>4.9880100050359033E-12</v>
      </c>
      <c r="CV185" s="2">
        <f t="shared" si="301"/>
        <v>4.9112713895738125E-11</v>
      </c>
      <c r="CW185" s="2">
        <f t="shared" si="301"/>
        <v>1.432454155292362E-11</v>
      </c>
      <c r="CX185" s="2">
        <f t="shared" si="301"/>
        <v>2.1145751816220582E-11</v>
      </c>
      <c r="CY185" s="2">
        <f t="shared" si="301"/>
        <v>9.4360075308941305E-11</v>
      </c>
      <c r="CZ185" s="2">
        <f t="shared" si="301"/>
        <v>7.6761596246797126E-3</v>
      </c>
      <c r="DA185" s="2">
        <f t="shared" si="269"/>
        <v>148350.00767618659</v>
      </c>
      <c r="DB185" s="2"/>
    </row>
    <row r="186" spans="1:106" x14ac:dyDescent="0.25">
      <c r="A186" s="2" t="s">
        <v>570</v>
      </c>
      <c r="B186" s="2">
        <f t="shared" ref="B186:AG186" si="302">IF(B77&lt;0,B77*(-1),B77)</f>
        <v>4.7778475503079676E-5</v>
      </c>
      <c r="C186" s="2">
        <f t="shared" si="302"/>
        <v>7.9016547998911335E-5</v>
      </c>
      <c r="D186" s="2">
        <f t="shared" si="302"/>
        <v>1.6950392623726884E-5</v>
      </c>
      <c r="E186" s="2">
        <f t="shared" si="302"/>
        <v>2.9917161707615492E-4</v>
      </c>
      <c r="F186" s="2">
        <f t="shared" si="302"/>
        <v>4.9146404410009836E-3</v>
      </c>
      <c r="G186" s="2">
        <f t="shared" si="302"/>
        <v>1.5879608593394323E-3</v>
      </c>
      <c r="H186" s="2">
        <f t="shared" si="302"/>
        <v>5.4233933769864962E-3</v>
      </c>
      <c r="I186" s="2">
        <f t="shared" si="302"/>
        <v>1.987657483931482E-3</v>
      </c>
      <c r="J186" s="2">
        <f t="shared" si="302"/>
        <v>3.4825316395625805E-4</v>
      </c>
      <c r="K186" s="2">
        <f t="shared" si="302"/>
        <v>4.8850681386980455E-4</v>
      </c>
      <c r="L186" s="2">
        <f t="shared" si="302"/>
        <v>1.7003132375918995E-3</v>
      </c>
      <c r="M186" s="2">
        <f t="shared" si="302"/>
        <v>1.3974662900650969E-3</v>
      </c>
      <c r="N186" s="2">
        <f t="shared" si="302"/>
        <v>2.1359963323135389E-3</v>
      </c>
      <c r="O186" s="2">
        <f t="shared" si="302"/>
        <v>6.2481397156943785E-3</v>
      </c>
      <c r="P186" s="2">
        <f t="shared" si="302"/>
        <v>2.5556554103474127E-3</v>
      </c>
      <c r="Q186" s="2">
        <f t="shared" si="302"/>
        <v>1.7055375203653966E-3</v>
      </c>
      <c r="R186" s="2">
        <f t="shared" si="302"/>
        <v>3.9055822117290973E-3</v>
      </c>
      <c r="S186" s="2">
        <f t="shared" si="302"/>
        <v>3.2509481971132459E-4</v>
      </c>
      <c r="T186" s="2">
        <f t="shared" si="302"/>
        <v>9.6882981497401488E-3</v>
      </c>
      <c r="U186" s="2">
        <f t="shared" si="302"/>
        <v>3.5350488214476172E-3</v>
      </c>
      <c r="V186" s="2">
        <f t="shared" si="302"/>
        <v>7.6544826520503761E-3</v>
      </c>
      <c r="W186" s="2">
        <f t="shared" si="302"/>
        <v>7.303050610119044E-4</v>
      </c>
      <c r="X186" s="2">
        <f t="shared" si="302"/>
        <v>2.2546196391317608E-3</v>
      </c>
      <c r="Y186" s="2">
        <f t="shared" si="302"/>
        <v>2.4616707183611197E-3</v>
      </c>
      <c r="Z186" s="2">
        <f t="shared" si="302"/>
        <v>2.4801983030897645E-3</v>
      </c>
      <c r="AA186" s="2">
        <f t="shared" si="302"/>
        <v>8.2908245441615236E-4</v>
      </c>
      <c r="AB186" s="2">
        <f t="shared" si="302"/>
        <v>6.5083913666796889E-4</v>
      </c>
      <c r="AC186" s="2">
        <f t="shared" si="302"/>
        <v>8.4350884689570194E-3</v>
      </c>
      <c r="AD186" s="2">
        <f t="shared" si="302"/>
        <v>7.3199122412859197E-4</v>
      </c>
      <c r="AE186" s="2">
        <f t="shared" si="302"/>
        <v>1.5089506853769308E-3</v>
      </c>
      <c r="AF186" s="2">
        <f t="shared" si="302"/>
        <v>9.608886548164719E-4</v>
      </c>
      <c r="AG186" s="2">
        <f t="shared" si="302"/>
        <v>4.7188393622121794E-4</v>
      </c>
      <c r="AH186" s="2">
        <f t="shared" ref="AH186:BM186" si="303">IF(AH77&lt;0,AH77*(-1),AH77)</f>
        <v>6.4841006612823548E-3</v>
      </c>
      <c r="AI186" s="2">
        <f t="shared" si="303"/>
        <v>1.8758330576034155E-3</v>
      </c>
      <c r="AJ186" s="2">
        <f t="shared" si="303"/>
        <v>5.8916610237815803E-3</v>
      </c>
      <c r="AK186" s="2">
        <f t="shared" si="303"/>
        <v>5.8494118881746715E-4</v>
      </c>
      <c r="AL186" s="2">
        <f t="shared" si="303"/>
        <v>3.6599224821998178E-3</v>
      </c>
      <c r="AM186" s="2">
        <f t="shared" si="303"/>
        <v>4.513766188036783E-4</v>
      </c>
      <c r="AN186" s="2">
        <f t="shared" si="303"/>
        <v>2.0338923798206565E-3</v>
      </c>
      <c r="AO186" s="2">
        <f t="shared" si="303"/>
        <v>4.9442139634692239E-4</v>
      </c>
      <c r="AP186" s="2">
        <f t="shared" si="303"/>
        <v>8.7877163659300095E-4</v>
      </c>
      <c r="AQ186" s="2">
        <f t="shared" si="303"/>
        <v>2.5090381393439998E-3</v>
      </c>
      <c r="AR186" s="2">
        <f t="shared" si="303"/>
        <v>0.16825536613114167</v>
      </c>
      <c r="AS186" s="2">
        <f t="shared" si="303"/>
        <v>5.2757801026075413E-3</v>
      </c>
      <c r="AT186" s="2">
        <f t="shared" si="303"/>
        <v>4.3595276861729815E-4</v>
      </c>
      <c r="AU186" s="2">
        <f t="shared" si="303"/>
        <v>4.1587618068206211E-4</v>
      </c>
      <c r="AV186" s="2">
        <f t="shared" si="303"/>
        <v>1.3117259333430553E-3</v>
      </c>
      <c r="AW186" s="2">
        <f t="shared" si="303"/>
        <v>6.5579553770334087E-3</v>
      </c>
      <c r="AX186" s="2">
        <f t="shared" si="303"/>
        <v>5.0403283701712098E-3</v>
      </c>
      <c r="AY186" s="2">
        <f t="shared" si="303"/>
        <v>4.9221347891759137E-5</v>
      </c>
      <c r="AZ186" s="2">
        <f t="shared" si="303"/>
        <v>7.7221053651328475E-3</v>
      </c>
      <c r="BA186" s="2">
        <f t="shared" si="303"/>
        <v>2.0120100619092085E-3</v>
      </c>
      <c r="BB186" s="2">
        <f t="shared" si="303"/>
        <v>7.3427796422098623E-4</v>
      </c>
      <c r="BC186" s="2">
        <f t="shared" si="303"/>
        <v>6.9726456837599926E-3</v>
      </c>
      <c r="BD186" s="2">
        <f t="shared" si="303"/>
        <v>1.6907936399945811E-4</v>
      </c>
      <c r="BE186" s="2">
        <f t="shared" si="303"/>
        <v>1.5809802104360671E-4</v>
      </c>
      <c r="BF186" s="2">
        <f t="shared" si="303"/>
        <v>2.4157920945788725E-5</v>
      </c>
      <c r="BG186" s="2">
        <f t="shared" si="303"/>
        <v>6.2328249999836771E-3</v>
      </c>
      <c r="BH186" s="2">
        <f t="shared" si="303"/>
        <v>3.5916842671850304</v>
      </c>
      <c r="BI186" s="2">
        <f t="shared" si="303"/>
        <v>9.539849071899198E-3</v>
      </c>
      <c r="BJ186" s="2">
        <f t="shared" si="303"/>
        <v>7.4426810550676237E-4</v>
      </c>
      <c r="BK186" s="2">
        <f t="shared" si="303"/>
        <v>1.2185684541009323E-2</v>
      </c>
      <c r="BL186" s="2">
        <f t="shared" si="303"/>
        <v>1.4114586567259835E-4</v>
      </c>
      <c r="BM186" s="2">
        <f t="shared" si="303"/>
        <v>7.7495300006091838E-4</v>
      </c>
      <c r="BN186" s="2">
        <f t="shared" ref="BN186:CS186" si="304">IF(BN77&lt;0,BN77*(-1),BN77)</f>
        <v>2.9036409616196579E-3</v>
      </c>
      <c r="BO186" s="2">
        <f t="shared" si="304"/>
        <v>1.9284538967667686E-4</v>
      </c>
      <c r="BP186" s="2">
        <f t="shared" si="304"/>
        <v>3.0387801538154235E-3</v>
      </c>
      <c r="BQ186" s="2">
        <f t="shared" si="304"/>
        <v>1.171009196406203E-2</v>
      </c>
      <c r="BR186" s="2">
        <f t="shared" si="304"/>
        <v>6.9565423833282125E-3</v>
      </c>
      <c r="BS186" s="2">
        <f t="shared" si="304"/>
        <v>2.1957053326620013E-3</v>
      </c>
      <c r="BT186" s="2">
        <f t="shared" si="304"/>
        <v>1.4965556635388566E-2</v>
      </c>
      <c r="BU186" s="2">
        <f t="shared" si="304"/>
        <v>1.5671318113021471E-2</v>
      </c>
      <c r="BV186" s="2">
        <f t="shared" si="304"/>
        <v>3.2442932619801468E-2</v>
      </c>
      <c r="BW186" s="2">
        <f t="shared" si="304"/>
        <v>2.0931269683501341E-2</v>
      </c>
      <c r="BX186" s="2">
        <f t="shared" si="304"/>
        <v>59773.430643666215</v>
      </c>
      <c r="BY186" s="2">
        <f t="shared" si="304"/>
        <v>3.2808881793187084E-3</v>
      </c>
      <c r="BZ186" s="2">
        <f t="shared" si="304"/>
        <v>9.9351018087645571E-3</v>
      </c>
      <c r="CA186" s="2">
        <f t="shared" si="304"/>
        <v>3.9678899450308336E-3</v>
      </c>
      <c r="CB186" s="2">
        <f t="shared" si="304"/>
        <v>8.720627943148429E-4</v>
      </c>
      <c r="CC186" s="2">
        <f t="shared" si="304"/>
        <v>2.3845186056064449E-2</v>
      </c>
      <c r="CD186" s="2">
        <f t="shared" si="304"/>
        <v>2.0472535187650465E-2</v>
      </c>
      <c r="CE186" s="2">
        <f t="shared" si="304"/>
        <v>2.1112566417471612E-3</v>
      </c>
      <c r="CF186" s="2">
        <f t="shared" si="304"/>
        <v>7.0459887601046489E-3</v>
      </c>
      <c r="CG186" s="2">
        <f t="shared" si="304"/>
        <v>2.3670986532010829E-2</v>
      </c>
      <c r="CH186" s="2">
        <f t="shared" si="304"/>
        <v>1.4498122292394555E-4</v>
      </c>
      <c r="CI186" s="2">
        <f t="shared" si="304"/>
        <v>6.868080285569178E-4</v>
      </c>
      <c r="CJ186" s="2">
        <f t="shared" si="304"/>
        <v>2.0041350364465416E-2</v>
      </c>
      <c r="CK186" s="2">
        <f t="shared" si="304"/>
        <v>3.2052139439997518E-4</v>
      </c>
      <c r="CL186" s="2">
        <f t="shared" si="304"/>
        <v>7.1407131565592863E-4</v>
      </c>
      <c r="CM186" s="2">
        <f t="shared" si="304"/>
        <v>1.0353517196165285E-2</v>
      </c>
      <c r="CN186" s="2">
        <f t="shared" si="304"/>
        <v>2.4093613743119136E-3</v>
      </c>
      <c r="CO186" s="2">
        <f t="shared" si="304"/>
        <v>3.2475804544276343E-3</v>
      </c>
      <c r="CP186" s="2">
        <f t="shared" si="304"/>
        <v>9.4361709372314806E-4</v>
      </c>
      <c r="CQ186" s="2">
        <f t="shared" si="304"/>
        <v>5.4944603199800213E-3</v>
      </c>
      <c r="CR186" s="2">
        <f t="shared" si="304"/>
        <v>1.2596832743483333E-4</v>
      </c>
      <c r="CS186" s="2">
        <f t="shared" si="304"/>
        <v>1.7162929575320618E-4</v>
      </c>
      <c r="CT186" s="2">
        <f t="shared" ref="CT186:CZ186" si="305">IF(CT77&lt;0,CT77*(-1),CT77)</f>
        <v>7.2908742266442061E-4</v>
      </c>
      <c r="CU186" s="2">
        <f t="shared" si="305"/>
        <v>7.1873621283780054E-4</v>
      </c>
      <c r="CV186" s="2">
        <f t="shared" si="305"/>
        <v>4.2862777842174182E-3</v>
      </c>
      <c r="CW186" s="2">
        <f t="shared" si="305"/>
        <v>4.7083340074607349E-3</v>
      </c>
      <c r="CX186" s="2">
        <f t="shared" si="305"/>
        <v>4.4305451293453757E-3</v>
      </c>
      <c r="CY186" s="2">
        <f t="shared" si="305"/>
        <v>1.7343823580731055E-3</v>
      </c>
      <c r="CZ186" s="2">
        <f t="shared" si="305"/>
        <v>5.618351606676697E-2</v>
      </c>
      <c r="DA186" s="2">
        <f t="shared" si="269"/>
        <v>59777.683160985296</v>
      </c>
      <c r="DB186" s="2"/>
    </row>
    <row r="187" spans="1:106" x14ac:dyDescent="0.25">
      <c r="A187" s="2" t="s">
        <v>571</v>
      </c>
      <c r="B187" s="2">
        <f t="shared" ref="B187:AG187" si="306">IF(B78&lt;0,B78*(-1),B78)</f>
        <v>3.0425968995459129E-2</v>
      </c>
      <c r="C187" s="2">
        <f t="shared" si="306"/>
        <v>1.2846983313327343E-2</v>
      </c>
      <c r="D187" s="2">
        <f t="shared" si="306"/>
        <v>6.2817853779689514E-2</v>
      </c>
      <c r="E187" s="2">
        <f t="shared" si="306"/>
        <v>9.7446318357576445E-2</v>
      </c>
      <c r="F187" s="2">
        <f t="shared" si="306"/>
        <v>2.9371155849951549</v>
      </c>
      <c r="G187" s="2">
        <f t="shared" si="306"/>
        <v>0.12718461303926176</v>
      </c>
      <c r="H187" s="2">
        <f t="shared" si="306"/>
        <v>1.7230974926437455</v>
      </c>
      <c r="I187" s="2">
        <f t="shared" si="306"/>
        <v>0.10253004493521634</v>
      </c>
      <c r="J187" s="2">
        <f t="shared" si="306"/>
        <v>1.9336671485760348E-2</v>
      </c>
      <c r="K187" s="2">
        <f t="shared" si="306"/>
        <v>0.22486201700621145</v>
      </c>
      <c r="L187" s="2">
        <f t="shared" si="306"/>
        <v>0.20248282170920007</v>
      </c>
      <c r="M187" s="2">
        <f t="shared" si="306"/>
        <v>0.53553691234395018</v>
      </c>
      <c r="N187" s="2">
        <f t="shared" si="306"/>
        <v>0.42761912704882121</v>
      </c>
      <c r="O187" s="2">
        <f t="shared" si="306"/>
        <v>1.7832133353605855</v>
      </c>
      <c r="P187" s="2">
        <f t="shared" si="306"/>
        <v>0.46888586219933792</v>
      </c>
      <c r="Q187" s="2">
        <f t="shared" si="306"/>
        <v>1.3629055473501239E-2</v>
      </c>
      <c r="R187" s="2">
        <f t="shared" si="306"/>
        <v>0.85500583526354035</v>
      </c>
      <c r="S187" s="2">
        <f t="shared" si="306"/>
        <v>0.67096360614871386</v>
      </c>
      <c r="T187" s="2">
        <f t="shared" si="306"/>
        <v>0.47659054059971595</v>
      </c>
      <c r="U187" s="2">
        <f t="shared" si="306"/>
        <v>0.19126618325435629</v>
      </c>
      <c r="V187" s="2">
        <f t="shared" si="306"/>
        <v>0.40979165918639637</v>
      </c>
      <c r="W187" s="2">
        <f t="shared" si="306"/>
        <v>5.9910076381356703E-2</v>
      </c>
      <c r="X187" s="2">
        <f t="shared" si="306"/>
        <v>9.9954224117652757E-2</v>
      </c>
      <c r="Y187" s="2">
        <f t="shared" si="306"/>
        <v>0.25932649210072611</v>
      </c>
      <c r="Z187" s="2">
        <f t="shared" si="306"/>
        <v>0.15139870485464613</v>
      </c>
      <c r="AA187" s="2">
        <f t="shared" si="306"/>
        <v>0.72836671171040734</v>
      </c>
      <c r="AB187" s="2">
        <f t="shared" si="306"/>
        <v>1.6464114464987745E-2</v>
      </c>
      <c r="AC187" s="2">
        <f t="shared" si="306"/>
        <v>3.2139785227371931E-2</v>
      </c>
      <c r="AD187" s="2">
        <f t="shared" si="306"/>
        <v>8.3107734223915486E-2</v>
      </c>
      <c r="AE187" s="2">
        <f t="shared" si="306"/>
        <v>0.51700866343250595</v>
      </c>
      <c r="AF187" s="2">
        <f t="shared" si="306"/>
        <v>0.17912931245923858</v>
      </c>
      <c r="AG187" s="2">
        <f t="shared" si="306"/>
        <v>0.15703289303883672</v>
      </c>
      <c r="AH187" s="2">
        <f t="shared" ref="AH187:BM187" si="307">IF(AH78&lt;0,AH78*(-1),AH78)</f>
        <v>0.81618633893590697</v>
      </c>
      <c r="AI187" s="2">
        <f t="shared" si="307"/>
        <v>0.38907625742429275</v>
      </c>
      <c r="AJ187" s="2">
        <f t="shared" si="307"/>
        <v>1.1069057377581402</v>
      </c>
      <c r="AK187" s="2">
        <f t="shared" si="307"/>
        <v>0.22740572392135761</v>
      </c>
      <c r="AL187" s="2">
        <f t="shared" si="307"/>
        <v>0.61820327379374618</v>
      </c>
      <c r="AM187" s="2">
        <f t="shared" si="307"/>
        <v>7.6928210750235593E-2</v>
      </c>
      <c r="AN187" s="2">
        <f t="shared" si="307"/>
        <v>0.84092966354396381</v>
      </c>
      <c r="AO187" s="2">
        <f t="shared" si="307"/>
        <v>5.9720278300318341E-2</v>
      </c>
      <c r="AP187" s="2">
        <f t="shared" si="307"/>
        <v>1.8731493700506974E-2</v>
      </c>
      <c r="AQ187" s="2">
        <f t="shared" si="307"/>
        <v>0.44562519672075851</v>
      </c>
      <c r="AR187" s="2">
        <f t="shared" si="307"/>
        <v>0.33426718600702188</v>
      </c>
      <c r="AS187" s="2">
        <f t="shared" si="307"/>
        <v>0.32709483293427866</v>
      </c>
      <c r="AT187" s="2">
        <f t="shared" si="307"/>
        <v>1.2527275121428989</v>
      </c>
      <c r="AU187" s="2">
        <f t="shared" si="307"/>
        <v>8.6191060829433397E-2</v>
      </c>
      <c r="AV187" s="2">
        <f t="shared" si="307"/>
        <v>6.9957459645392017E-2</v>
      </c>
      <c r="AW187" s="2">
        <f t="shared" si="307"/>
        <v>0.86040427422449994</v>
      </c>
      <c r="AX187" s="2">
        <f t="shared" si="307"/>
        <v>0.71607783553150739</v>
      </c>
      <c r="AY187" s="2">
        <f t="shared" si="307"/>
        <v>0.1553428147466307</v>
      </c>
      <c r="AZ187" s="2">
        <f t="shared" si="307"/>
        <v>1.5199051651624131</v>
      </c>
      <c r="BA187" s="2">
        <f t="shared" si="307"/>
        <v>1.7522179526937718</v>
      </c>
      <c r="BB187" s="2">
        <f t="shared" si="307"/>
        <v>4.9469163820446305E-2</v>
      </c>
      <c r="BC187" s="2">
        <f t="shared" si="307"/>
        <v>0.4091747037450375</v>
      </c>
      <c r="BD187" s="2">
        <f t="shared" si="307"/>
        <v>2.2160564161737284E-2</v>
      </c>
      <c r="BE187" s="2">
        <f t="shared" si="307"/>
        <v>0.26335421351986543</v>
      </c>
      <c r="BF187" s="2">
        <f t="shared" si="307"/>
        <v>3.7182054795536212E-3</v>
      </c>
      <c r="BG187" s="2">
        <f t="shared" si="307"/>
        <v>1.2710333189406242</v>
      </c>
      <c r="BH187" s="2">
        <f t="shared" si="307"/>
        <v>5.9329731006869224E-2</v>
      </c>
      <c r="BI187" s="2">
        <f t="shared" si="307"/>
        <v>3.8205816192814268E-2</v>
      </c>
      <c r="BJ187" s="2">
        <f t="shared" si="307"/>
        <v>1.0709888528327269</v>
      </c>
      <c r="BK187" s="2">
        <f t="shared" si="307"/>
        <v>1.7310438485548048</v>
      </c>
      <c r="BL187" s="2">
        <f t="shared" si="307"/>
        <v>2.0218354338738642E-2</v>
      </c>
      <c r="BM187" s="2">
        <f t="shared" si="307"/>
        <v>0.3279313841086946</v>
      </c>
      <c r="BN187" s="2">
        <f t="shared" ref="BN187:CS187" si="308">IF(BN78&lt;0,BN78*(-1),BN78)</f>
        <v>0.89061241931185009</v>
      </c>
      <c r="BO187" s="2">
        <f t="shared" si="308"/>
        <v>11.936120285860909</v>
      </c>
      <c r="BP187" s="2">
        <f t="shared" si="308"/>
        <v>0.76040230469544667</v>
      </c>
      <c r="BQ187" s="2">
        <f t="shared" si="308"/>
        <v>0.78244568795716418</v>
      </c>
      <c r="BR187" s="2">
        <f t="shared" si="308"/>
        <v>0.62693680435626931</v>
      </c>
      <c r="BS187" s="2">
        <f t="shared" si="308"/>
        <v>0.14327266318273058</v>
      </c>
      <c r="BT187" s="2">
        <f t="shared" si="308"/>
        <v>9.7049093803265407</v>
      </c>
      <c r="BU187" s="2">
        <f t="shared" si="308"/>
        <v>5.1685756018419653</v>
      </c>
      <c r="BV187" s="2">
        <f t="shared" si="308"/>
        <v>19.409470582399621</v>
      </c>
      <c r="BW187" s="2">
        <f t="shared" si="308"/>
        <v>1294.7064566794663</v>
      </c>
      <c r="BX187" s="2">
        <f t="shared" si="308"/>
        <v>0.37646894944924014</v>
      </c>
      <c r="BY187" s="2">
        <f t="shared" si="308"/>
        <v>34267.542358170824</v>
      </c>
      <c r="BZ187" s="2">
        <f t="shared" si="308"/>
        <v>2.0874927716497496</v>
      </c>
      <c r="CA187" s="2">
        <f t="shared" si="308"/>
        <v>0.14165755981316153</v>
      </c>
      <c r="CB187" s="2">
        <f t="shared" si="308"/>
        <v>9.339862178830117</v>
      </c>
      <c r="CC187" s="2">
        <f t="shared" si="308"/>
        <v>76.137349745267329</v>
      </c>
      <c r="CD187" s="2">
        <f t="shared" si="308"/>
        <v>32.51434131225335</v>
      </c>
      <c r="CE187" s="2">
        <f t="shared" si="308"/>
        <v>58.914151311539698</v>
      </c>
      <c r="CF187" s="2">
        <f t="shared" si="308"/>
        <v>0.45672767401237735</v>
      </c>
      <c r="CG187" s="2">
        <f t="shared" si="308"/>
        <v>1.9878514222366164</v>
      </c>
      <c r="CH187" s="2">
        <f t="shared" si="308"/>
        <v>25.043649742194045</v>
      </c>
      <c r="CI187" s="2">
        <f t="shared" si="308"/>
        <v>0.16882790482219345</v>
      </c>
      <c r="CJ187" s="2">
        <f t="shared" si="308"/>
        <v>5.6505751602742293E-4</v>
      </c>
      <c r="CK187" s="2">
        <f t="shared" si="308"/>
        <v>7.1144386573784857E-2</v>
      </c>
      <c r="CL187" s="2">
        <f t="shared" si="308"/>
        <v>0.29826178872257714</v>
      </c>
      <c r="CM187" s="2">
        <f t="shared" si="308"/>
        <v>6.4876441293444884</v>
      </c>
      <c r="CN187" s="2">
        <f t="shared" si="308"/>
        <v>0.65550293759690348</v>
      </c>
      <c r="CO187" s="2">
        <f t="shared" si="308"/>
        <v>0.93926811850055714</v>
      </c>
      <c r="CP187" s="2">
        <f t="shared" si="308"/>
        <v>9.437172721021625E-3</v>
      </c>
      <c r="CQ187" s="2">
        <f t="shared" si="308"/>
        <v>0.43453656321365841</v>
      </c>
      <c r="CR187" s="2">
        <f t="shared" si="308"/>
        <v>1.8864515261993953E-2</v>
      </c>
      <c r="CS187" s="2">
        <f t="shared" si="308"/>
        <v>4.1563427000612663E-2</v>
      </c>
      <c r="CT187" s="2">
        <f t="shared" ref="CT187:CZ187" si="309">IF(CT78&lt;0,CT78*(-1),CT78)</f>
        <v>0.20809373929941621</v>
      </c>
      <c r="CU187" s="2">
        <f t="shared" si="309"/>
        <v>0.25288218730122258</v>
      </c>
      <c r="CV187" s="2">
        <f t="shared" si="309"/>
        <v>2.7406897384930318</v>
      </c>
      <c r="CW187" s="2">
        <f t="shared" si="309"/>
        <v>1.3788183524932336</v>
      </c>
      <c r="CX187" s="2">
        <f t="shared" si="309"/>
        <v>1.7065795231161474E-2</v>
      </c>
      <c r="CY187" s="2">
        <f t="shared" si="309"/>
        <v>0.9022790304155599</v>
      </c>
      <c r="CZ187" s="2">
        <f t="shared" si="309"/>
        <v>2.6256367175027435</v>
      </c>
      <c r="DA187" s="2">
        <f t="shared" si="269"/>
        <v>35866.519208434096</v>
      </c>
      <c r="DB187" s="2"/>
    </row>
    <row r="188" spans="1:106" x14ac:dyDescent="0.25">
      <c r="A188" s="2" t="s">
        <v>572</v>
      </c>
      <c r="B188" s="2">
        <f t="shared" ref="B188:AG188" si="310">IF(B79&lt;0,B79*(-1),B79)</f>
        <v>189.67957168774592</v>
      </c>
      <c r="C188" s="2">
        <f t="shared" si="310"/>
        <v>1.0334597695816825</v>
      </c>
      <c r="D188" s="2">
        <f t="shared" si="310"/>
        <v>10.939202457403908</v>
      </c>
      <c r="E188" s="2">
        <f t="shared" si="310"/>
        <v>10.367807228648104</v>
      </c>
      <c r="F188" s="2">
        <f t="shared" si="310"/>
        <v>355.39961321447572</v>
      </c>
      <c r="G188" s="2">
        <f t="shared" si="310"/>
        <v>19.254408818780803</v>
      </c>
      <c r="H188" s="2">
        <f t="shared" si="310"/>
        <v>390.22391159762401</v>
      </c>
      <c r="I188" s="2">
        <f t="shared" si="310"/>
        <v>94.023221440118846</v>
      </c>
      <c r="J188" s="2">
        <f t="shared" si="310"/>
        <v>26.345307058925361</v>
      </c>
      <c r="K188" s="2">
        <f t="shared" si="310"/>
        <v>29.450558623173436</v>
      </c>
      <c r="L188" s="2">
        <f t="shared" si="310"/>
        <v>14.69042993201333</v>
      </c>
      <c r="M188" s="2">
        <f t="shared" si="310"/>
        <v>28.874927070758076</v>
      </c>
      <c r="N188" s="2">
        <f t="shared" si="310"/>
        <v>124.78627528862796</v>
      </c>
      <c r="O188" s="2">
        <f t="shared" si="310"/>
        <v>275.90043117358016</v>
      </c>
      <c r="P188" s="2">
        <f t="shared" si="310"/>
        <v>70.83817521130743</v>
      </c>
      <c r="Q188" s="2">
        <f t="shared" si="310"/>
        <v>69.900476515909759</v>
      </c>
      <c r="R188" s="2">
        <f t="shared" si="310"/>
        <v>125.41117440618126</v>
      </c>
      <c r="S188" s="2">
        <f t="shared" si="310"/>
        <v>59.443444547516663</v>
      </c>
      <c r="T188" s="2">
        <f t="shared" si="310"/>
        <v>244.1172888418497</v>
      </c>
      <c r="U188" s="2">
        <f t="shared" si="310"/>
        <v>132.66158821480298</v>
      </c>
      <c r="V188" s="2">
        <f t="shared" si="310"/>
        <v>197.24273287483229</v>
      </c>
      <c r="W188" s="2">
        <f t="shared" si="310"/>
        <v>22.792533020221498</v>
      </c>
      <c r="X188" s="2">
        <f t="shared" si="310"/>
        <v>85.708589906836096</v>
      </c>
      <c r="Y188" s="2">
        <f t="shared" si="310"/>
        <v>4.1934803365090829</v>
      </c>
      <c r="Z188" s="2">
        <f t="shared" si="310"/>
        <v>139.59248889729346</v>
      </c>
      <c r="AA188" s="2">
        <f t="shared" si="310"/>
        <v>111.75904854322857</v>
      </c>
      <c r="AB188" s="2">
        <f t="shared" si="310"/>
        <v>13.146816891006353</v>
      </c>
      <c r="AC188" s="2">
        <f t="shared" si="310"/>
        <v>70.790098665974469</v>
      </c>
      <c r="AD188" s="2">
        <f t="shared" si="310"/>
        <v>4.0145534020156362</v>
      </c>
      <c r="AE188" s="2">
        <f t="shared" si="310"/>
        <v>20.262914459046812</v>
      </c>
      <c r="AF188" s="2">
        <f t="shared" si="310"/>
        <v>107.51420181519865</v>
      </c>
      <c r="AG188" s="2">
        <f t="shared" si="310"/>
        <v>1.1722595956229611</v>
      </c>
      <c r="AH188" s="2">
        <f t="shared" ref="AH188:BM188" si="311">IF(AH79&lt;0,AH79*(-1),AH79)</f>
        <v>56.722709264360958</v>
      </c>
      <c r="AI188" s="2">
        <f t="shared" si="311"/>
        <v>106.62323273250536</v>
      </c>
      <c r="AJ188" s="2">
        <f t="shared" si="311"/>
        <v>24.353106053982629</v>
      </c>
      <c r="AK188" s="2">
        <f t="shared" si="311"/>
        <v>67.119943593011556</v>
      </c>
      <c r="AL188" s="2">
        <f t="shared" si="311"/>
        <v>92.695647024096161</v>
      </c>
      <c r="AM188" s="2">
        <f t="shared" si="311"/>
        <v>14.014616949158011</v>
      </c>
      <c r="AN188" s="2">
        <f t="shared" si="311"/>
        <v>112.21870040942241</v>
      </c>
      <c r="AO188" s="2">
        <f t="shared" si="311"/>
        <v>101.50820689735548</v>
      </c>
      <c r="AP188" s="2">
        <f t="shared" si="311"/>
        <v>19.56820312691616</v>
      </c>
      <c r="AQ188" s="2">
        <f t="shared" si="311"/>
        <v>115.10475260250973</v>
      </c>
      <c r="AR188" s="2">
        <f t="shared" si="311"/>
        <v>27.603678526415706</v>
      </c>
      <c r="AS188" s="2">
        <f t="shared" si="311"/>
        <v>156.84812461772844</v>
      </c>
      <c r="AT188" s="2">
        <f t="shared" si="311"/>
        <v>1.3696699481749306</v>
      </c>
      <c r="AU188" s="2">
        <f t="shared" si="311"/>
        <v>14.443722180877842</v>
      </c>
      <c r="AV188" s="2">
        <f t="shared" si="311"/>
        <v>7.4192523658797995</v>
      </c>
      <c r="AW188" s="2">
        <f t="shared" si="311"/>
        <v>94.201734585046552</v>
      </c>
      <c r="AX188" s="2">
        <f t="shared" si="311"/>
        <v>186.16156865072941</v>
      </c>
      <c r="AY188" s="2">
        <f t="shared" si="311"/>
        <v>1.7606986088616892</v>
      </c>
      <c r="AZ188" s="2">
        <f t="shared" si="311"/>
        <v>169.58453572571125</v>
      </c>
      <c r="BA188" s="2">
        <f t="shared" si="311"/>
        <v>2.3338887384340552</v>
      </c>
      <c r="BB188" s="2">
        <f t="shared" si="311"/>
        <v>63.105459100233134</v>
      </c>
      <c r="BC188" s="2">
        <f t="shared" si="311"/>
        <v>22.817776500961202</v>
      </c>
      <c r="BD188" s="2">
        <f t="shared" si="311"/>
        <v>15.029815510144143</v>
      </c>
      <c r="BE188" s="2">
        <f t="shared" si="311"/>
        <v>57.878290233117042</v>
      </c>
      <c r="BF188" s="2">
        <f t="shared" si="311"/>
        <v>0.76864332603825281</v>
      </c>
      <c r="BG188" s="2">
        <f t="shared" si="311"/>
        <v>441.82700060493517</v>
      </c>
      <c r="BH188" s="2">
        <f t="shared" si="311"/>
        <v>108.50834225337033</v>
      </c>
      <c r="BI188" s="2">
        <f t="shared" si="311"/>
        <v>68.12167155723364</v>
      </c>
      <c r="BJ188" s="2">
        <f t="shared" si="311"/>
        <v>179.13692643465455</v>
      </c>
      <c r="BK188" s="2">
        <f t="shared" si="311"/>
        <v>880.97167803277807</v>
      </c>
      <c r="BL188" s="2">
        <f t="shared" si="311"/>
        <v>12.200297520338726</v>
      </c>
      <c r="BM188" s="2">
        <f t="shared" si="311"/>
        <v>43.554534787269603</v>
      </c>
      <c r="BN188" s="2">
        <f t="shared" ref="BN188:CS188" si="312">IF(BN79&lt;0,BN79*(-1),BN79)</f>
        <v>205.46183610524071</v>
      </c>
      <c r="BO188" s="2">
        <f t="shared" si="312"/>
        <v>91.384696985506139</v>
      </c>
      <c r="BP188" s="2">
        <f t="shared" si="312"/>
        <v>74.022449237186038</v>
      </c>
      <c r="BQ188" s="2">
        <f t="shared" si="312"/>
        <v>62.032764399255257</v>
      </c>
      <c r="BR188" s="2">
        <f t="shared" si="312"/>
        <v>25.382594705357178</v>
      </c>
      <c r="BS188" s="2">
        <f t="shared" si="312"/>
        <v>16.103340939962038</v>
      </c>
      <c r="BT188" s="2">
        <f t="shared" si="312"/>
        <v>40.68706887332246</v>
      </c>
      <c r="BU188" s="2">
        <f t="shared" si="312"/>
        <v>1040.4807435728735</v>
      </c>
      <c r="BV188" s="2">
        <f t="shared" si="312"/>
        <v>809.71714833456372</v>
      </c>
      <c r="BW188" s="2">
        <f t="shared" si="312"/>
        <v>2582.5648206895839</v>
      </c>
      <c r="BX188" s="2">
        <f t="shared" si="312"/>
        <v>6810.7584178008619</v>
      </c>
      <c r="BY188" s="2">
        <f t="shared" si="312"/>
        <v>269.4248373830435</v>
      </c>
      <c r="BZ188" s="2">
        <f t="shared" si="312"/>
        <v>71559.232899144961</v>
      </c>
      <c r="CA188" s="2">
        <f t="shared" si="312"/>
        <v>467.50277980787496</v>
      </c>
      <c r="CB188" s="2">
        <f t="shared" si="312"/>
        <v>127.2110245919655</v>
      </c>
      <c r="CC188" s="2">
        <f t="shared" si="312"/>
        <v>43.372459486694652</v>
      </c>
      <c r="CD188" s="2">
        <f t="shared" si="312"/>
        <v>270.57033369449573</v>
      </c>
      <c r="CE188" s="2">
        <f t="shared" si="312"/>
        <v>126.92685302223094</v>
      </c>
      <c r="CF188" s="2">
        <f t="shared" si="312"/>
        <v>76.500502962476133</v>
      </c>
      <c r="CG188" s="2">
        <f t="shared" si="312"/>
        <v>119.02256162559024</v>
      </c>
      <c r="CH188" s="2">
        <f t="shared" si="312"/>
        <v>36.52391558279664</v>
      </c>
      <c r="CI188" s="2">
        <f t="shared" si="312"/>
        <v>27.938556243802111</v>
      </c>
      <c r="CJ188" s="2">
        <f t="shared" si="312"/>
        <v>386.27261784736766</v>
      </c>
      <c r="CK188" s="2">
        <f t="shared" si="312"/>
        <v>75.189557830773992</v>
      </c>
      <c r="CL188" s="2">
        <f t="shared" si="312"/>
        <v>42.075289910342235</v>
      </c>
      <c r="CM188" s="2">
        <f t="shared" si="312"/>
        <v>3.4975452134262923</v>
      </c>
      <c r="CN188" s="2">
        <f t="shared" si="312"/>
        <v>859.27163757128471</v>
      </c>
      <c r="CO188" s="2">
        <f t="shared" si="312"/>
        <v>151.87357606513513</v>
      </c>
      <c r="CP188" s="2">
        <f t="shared" si="312"/>
        <v>18.122824935527774</v>
      </c>
      <c r="CQ188" s="2">
        <f t="shared" si="312"/>
        <v>172.65360927842735</v>
      </c>
      <c r="CR188" s="2">
        <f t="shared" si="312"/>
        <v>5.7939689872575926</v>
      </c>
      <c r="CS188" s="2">
        <f t="shared" si="312"/>
        <v>10.443325250123204</v>
      </c>
      <c r="CT188" s="2">
        <f t="shared" ref="CT188:CZ188" si="313">IF(CT79&lt;0,CT79*(-1),CT79)</f>
        <v>40.257155588795399</v>
      </c>
      <c r="CU188" s="2">
        <f t="shared" si="313"/>
        <v>42.782079881447402</v>
      </c>
      <c r="CV188" s="2">
        <f t="shared" si="313"/>
        <v>96.066402397297907</v>
      </c>
      <c r="CW188" s="2">
        <f t="shared" si="313"/>
        <v>270.02165467391455</v>
      </c>
      <c r="CX188" s="2">
        <f t="shared" si="313"/>
        <v>120.34660895137297</v>
      </c>
      <c r="CY188" s="2">
        <f t="shared" si="313"/>
        <v>163.5136951341247</v>
      </c>
      <c r="CZ188" s="2">
        <f t="shared" si="313"/>
        <v>698.19242776853162</v>
      </c>
      <c r="DA188" s="2">
        <f t="shared" si="269"/>
        <v>94356.304002443852</v>
      </c>
      <c r="DB188" s="2"/>
    </row>
    <row r="189" spans="1:106" x14ac:dyDescent="0.25">
      <c r="A189" s="2" t="s">
        <v>573</v>
      </c>
      <c r="B189" s="2">
        <f t="shared" ref="B189:AG189" si="314">IF(B80&lt;0,B80*(-1),B80)</f>
        <v>21.272192363826463</v>
      </c>
      <c r="C189" s="2">
        <f t="shared" si="314"/>
        <v>0.70750174695861823</v>
      </c>
      <c r="D189" s="2">
        <f t="shared" si="314"/>
        <v>13.674038114282313</v>
      </c>
      <c r="E189" s="2">
        <f t="shared" si="314"/>
        <v>12.932890860689739</v>
      </c>
      <c r="F189" s="2">
        <f t="shared" si="314"/>
        <v>37.689580189928549</v>
      </c>
      <c r="G189" s="2">
        <f t="shared" si="314"/>
        <v>20.115738264472007</v>
      </c>
      <c r="H189" s="2">
        <f t="shared" si="314"/>
        <v>51.538731971945573</v>
      </c>
      <c r="I189" s="2">
        <f t="shared" si="314"/>
        <v>117.11661092119199</v>
      </c>
      <c r="J189" s="2">
        <f t="shared" si="314"/>
        <v>14.353196159929173</v>
      </c>
      <c r="K189" s="2">
        <f t="shared" si="314"/>
        <v>9.9172760783485714</v>
      </c>
      <c r="L189" s="2">
        <f t="shared" si="314"/>
        <v>15.201187415593656</v>
      </c>
      <c r="M189" s="2">
        <f t="shared" si="314"/>
        <v>149.30489162495081</v>
      </c>
      <c r="N189" s="2">
        <f t="shared" si="314"/>
        <v>45.854753973907172</v>
      </c>
      <c r="O189" s="2">
        <f t="shared" si="314"/>
        <v>53.279150177591767</v>
      </c>
      <c r="P189" s="2">
        <f t="shared" si="314"/>
        <v>78.123204494919889</v>
      </c>
      <c r="Q189" s="2">
        <f t="shared" si="314"/>
        <v>116.4253353426768</v>
      </c>
      <c r="R189" s="2">
        <f t="shared" si="314"/>
        <v>54.115209919632704</v>
      </c>
      <c r="S189" s="2">
        <f t="shared" si="314"/>
        <v>80.733450084670565</v>
      </c>
      <c r="T189" s="2">
        <f t="shared" si="314"/>
        <v>38.182109948610929</v>
      </c>
      <c r="U189" s="2">
        <f t="shared" si="314"/>
        <v>64.301581857309813</v>
      </c>
      <c r="V189" s="2">
        <f t="shared" si="314"/>
        <v>385.40216743563667</v>
      </c>
      <c r="W189" s="2">
        <f t="shared" si="314"/>
        <v>24.606773519602338</v>
      </c>
      <c r="X189" s="2">
        <f t="shared" si="314"/>
        <v>173.741018136294</v>
      </c>
      <c r="Y189" s="2">
        <f t="shared" si="314"/>
        <v>42.607562917242142</v>
      </c>
      <c r="Z189" s="2">
        <f t="shared" si="314"/>
        <v>198.23890443574052</v>
      </c>
      <c r="AA189" s="2">
        <f t="shared" si="314"/>
        <v>12.749011403559964</v>
      </c>
      <c r="AB189" s="2">
        <f t="shared" si="314"/>
        <v>0.56143482436901415</v>
      </c>
      <c r="AC189" s="2">
        <f t="shared" si="314"/>
        <v>144.05128283808443</v>
      </c>
      <c r="AD189" s="2">
        <f t="shared" si="314"/>
        <v>14.249796808957136</v>
      </c>
      <c r="AE189" s="2">
        <f t="shared" si="314"/>
        <v>111.12023019435341</v>
      </c>
      <c r="AF189" s="2">
        <f t="shared" si="314"/>
        <v>61.576964426426088</v>
      </c>
      <c r="AG189" s="2">
        <f t="shared" si="314"/>
        <v>21.605893724707929</v>
      </c>
      <c r="AH189" s="2">
        <f t="shared" ref="AH189:BM189" si="315">IF(AH80&lt;0,AH80*(-1),AH80)</f>
        <v>198.70880110627081</v>
      </c>
      <c r="AI189" s="2">
        <f t="shared" si="315"/>
        <v>94.535325766937035</v>
      </c>
      <c r="AJ189" s="2">
        <f t="shared" si="315"/>
        <v>134.4970305982863</v>
      </c>
      <c r="AK189" s="2">
        <f t="shared" si="315"/>
        <v>62.293796428576584</v>
      </c>
      <c r="AL189" s="2">
        <f t="shared" si="315"/>
        <v>64.263796681588346</v>
      </c>
      <c r="AM189" s="2">
        <f t="shared" si="315"/>
        <v>4.6343622018456614</v>
      </c>
      <c r="AN189" s="2">
        <f t="shared" si="315"/>
        <v>246.70924128492274</v>
      </c>
      <c r="AO189" s="2">
        <f t="shared" si="315"/>
        <v>30.739406638432971</v>
      </c>
      <c r="AP189" s="2">
        <f t="shared" si="315"/>
        <v>97.642649895505158</v>
      </c>
      <c r="AQ189" s="2">
        <f t="shared" si="315"/>
        <v>28.65427415874225</v>
      </c>
      <c r="AR189" s="2">
        <f t="shared" si="315"/>
        <v>36.591031208820787</v>
      </c>
      <c r="AS189" s="2">
        <f t="shared" si="315"/>
        <v>180.43157347655526</v>
      </c>
      <c r="AT189" s="2">
        <f t="shared" si="315"/>
        <v>22.414386157363484</v>
      </c>
      <c r="AU189" s="2">
        <f t="shared" si="315"/>
        <v>8.9755813034824428</v>
      </c>
      <c r="AV189" s="2">
        <f t="shared" si="315"/>
        <v>8.8702089986712256</v>
      </c>
      <c r="AW189" s="2">
        <f t="shared" si="315"/>
        <v>14.77705500826259</v>
      </c>
      <c r="AX189" s="2">
        <f t="shared" si="315"/>
        <v>157.37422713968786</v>
      </c>
      <c r="AY189" s="2">
        <f t="shared" si="315"/>
        <v>1.5938588418535462</v>
      </c>
      <c r="AZ189" s="2">
        <f t="shared" si="315"/>
        <v>122.95515386036345</v>
      </c>
      <c r="BA189" s="2">
        <f t="shared" si="315"/>
        <v>59.455043972181571</v>
      </c>
      <c r="BB189" s="2">
        <f t="shared" si="315"/>
        <v>3.8713623634043435</v>
      </c>
      <c r="BC189" s="2">
        <f t="shared" si="315"/>
        <v>91.619740351828156</v>
      </c>
      <c r="BD189" s="2">
        <f t="shared" si="315"/>
        <v>8.4076979789169286</v>
      </c>
      <c r="BE189" s="2">
        <f t="shared" si="315"/>
        <v>2.898136992773451</v>
      </c>
      <c r="BF189" s="2">
        <f t="shared" si="315"/>
        <v>4.5088361063684898E-2</v>
      </c>
      <c r="BG189" s="2">
        <f t="shared" si="315"/>
        <v>441.15134985375789</v>
      </c>
      <c r="BH189" s="2">
        <f t="shared" si="315"/>
        <v>225.68331123559452</v>
      </c>
      <c r="BI189" s="2">
        <f t="shared" si="315"/>
        <v>41.142212419978485</v>
      </c>
      <c r="BJ189" s="2">
        <f t="shared" si="315"/>
        <v>134.51134931662489</v>
      </c>
      <c r="BK189" s="2">
        <f t="shared" si="315"/>
        <v>456.80755349110586</v>
      </c>
      <c r="BL189" s="2">
        <f t="shared" si="315"/>
        <v>3.6429132939340438</v>
      </c>
      <c r="BM189" s="2">
        <f t="shared" si="315"/>
        <v>47.574888725386785</v>
      </c>
      <c r="BN189" s="2">
        <f t="shared" ref="BN189:CS189" si="316">IF(BN80&lt;0,BN80*(-1),BN80)</f>
        <v>108.1464057607709</v>
      </c>
      <c r="BO189" s="2">
        <f t="shared" si="316"/>
        <v>207.1024905908929</v>
      </c>
      <c r="BP189" s="2">
        <f t="shared" si="316"/>
        <v>21.68029696913392</v>
      </c>
      <c r="BQ189" s="2">
        <f t="shared" si="316"/>
        <v>9.2278075608400201</v>
      </c>
      <c r="BR189" s="2">
        <f t="shared" si="316"/>
        <v>370.51541070236294</v>
      </c>
      <c r="BS189" s="2">
        <f t="shared" si="316"/>
        <v>73.757461439195566</v>
      </c>
      <c r="BT189" s="2">
        <f t="shared" si="316"/>
        <v>876.69213304362222</v>
      </c>
      <c r="BU189" s="2">
        <f t="shared" si="316"/>
        <v>2124.1500726881941</v>
      </c>
      <c r="BV189" s="2">
        <f t="shared" si="316"/>
        <v>664.93418144823568</v>
      </c>
      <c r="BW189" s="2">
        <f t="shared" si="316"/>
        <v>108.08274157993614</v>
      </c>
      <c r="BX189" s="2">
        <f t="shared" si="316"/>
        <v>114.8175243725121</v>
      </c>
      <c r="BY189" s="2">
        <f t="shared" si="316"/>
        <v>157.52151096855962</v>
      </c>
      <c r="BZ189" s="2">
        <f t="shared" si="316"/>
        <v>872.60480806566989</v>
      </c>
      <c r="CA189" s="2">
        <f t="shared" si="316"/>
        <v>144743.74868702464</v>
      </c>
      <c r="CB189" s="2">
        <f t="shared" si="316"/>
        <v>269.65771523038211</v>
      </c>
      <c r="CC189" s="2">
        <f t="shared" si="316"/>
        <v>1052.452355452551</v>
      </c>
      <c r="CD189" s="2">
        <f t="shared" si="316"/>
        <v>1113.2825316325914</v>
      </c>
      <c r="CE189" s="2">
        <f t="shared" si="316"/>
        <v>274.79516231904427</v>
      </c>
      <c r="CF189" s="2">
        <f t="shared" si="316"/>
        <v>58.44539480632308</v>
      </c>
      <c r="CG189" s="2">
        <f t="shared" si="316"/>
        <v>1211.1656779869725</v>
      </c>
      <c r="CH189" s="2">
        <f t="shared" si="316"/>
        <v>11.767910130778256</v>
      </c>
      <c r="CI189" s="2">
        <f t="shared" si="316"/>
        <v>9.0957283773151474</v>
      </c>
      <c r="CJ189" s="2">
        <f t="shared" si="316"/>
        <v>10.818313397494904</v>
      </c>
      <c r="CK189" s="2">
        <f t="shared" si="316"/>
        <v>23.616943456972521</v>
      </c>
      <c r="CL189" s="2">
        <f t="shared" si="316"/>
        <v>73.594581498522459</v>
      </c>
      <c r="CM189" s="2">
        <f t="shared" si="316"/>
        <v>148.24834454109208</v>
      </c>
      <c r="CN189" s="2">
        <f t="shared" si="316"/>
        <v>20.463715168377217</v>
      </c>
      <c r="CO189" s="2">
        <f t="shared" si="316"/>
        <v>328.93489988015273</v>
      </c>
      <c r="CP189" s="2">
        <f t="shared" si="316"/>
        <v>39.009951004932269</v>
      </c>
      <c r="CQ189" s="2">
        <f t="shared" si="316"/>
        <v>24.670045617712141</v>
      </c>
      <c r="CR189" s="2">
        <f t="shared" si="316"/>
        <v>0.16824382559489481</v>
      </c>
      <c r="CS189" s="2">
        <f t="shared" si="316"/>
        <v>3.0496599363013033</v>
      </c>
      <c r="CT189" s="2">
        <f t="shared" ref="CT189:CZ189" si="317">IF(CT80&lt;0,CT80*(-1),CT80)</f>
        <v>22.187779577274082</v>
      </c>
      <c r="CU189" s="2">
        <f t="shared" si="317"/>
        <v>27.932728793381784</v>
      </c>
      <c r="CV189" s="2">
        <f t="shared" si="317"/>
        <v>72.519267559575439</v>
      </c>
      <c r="CW189" s="2">
        <f t="shared" si="317"/>
        <v>139.38636037716509</v>
      </c>
      <c r="CX189" s="2">
        <f t="shared" si="317"/>
        <v>10.791690897975297</v>
      </c>
      <c r="CY189" s="2">
        <f t="shared" si="317"/>
        <v>162.59885799183394</v>
      </c>
      <c r="CZ189" s="2">
        <f t="shared" si="317"/>
        <v>195.22536888667287</v>
      </c>
      <c r="DA189" s="2">
        <f t="shared" si="269"/>
        <v>160975.68284185071</v>
      </c>
      <c r="DB189" s="2"/>
    </row>
    <row r="190" spans="1:106" x14ac:dyDescent="0.25">
      <c r="A190" s="2" t="s">
        <v>574</v>
      </c>
      <c r="B190" s="2">
        <f t="shared" ref="B190:AG190" si="318">IF(B81&lt;0,B81*(-1),B81)</f>
        <v>0.16287012209368346</v>
      </c>
      <c r="C190" s="2">
        <f t="shared" si="318"/>
        <v>0.28667968017870971</v>
      </c>
      <c r="D190" s="2">
        <f t="shared" si="318"/>
        <v>0.55808269525583842</v>
      </c>
      <c r="E190" s="2">
        <f t="shared" si="318"/>
        <v>4.1728196672773379</v>
      </c>
      <c r="F190" s="2">
        <f t="shared" si="318"/>
        <v>0.46249407243708163</v>
      </c>
      <c r="G190" s="2">
        <f t="shared" si="318"/>
        <v>7.1683606466624497</v>
      </c>
      <c r="H190" s="2">
        <f t="shared" si="318"/>
        <v>0.27570371623878032</v>
      </c>
      <c r="I190" s="2">
        <f t="shared" si="318"/>
        <v>3.8565832539720537</v>
      </c>
      <c r="J190" s="2">
        <f t="shared" si="318"/>
        <v>1.2980648799296191</v>
      </c>
      <c r="K190" s="2">
        <f t="shared" si="318"/>
        <v>1.0777355912982216</v>
      </c>
      <c r="L190" s="2">
        <f t="shared" si="318"/>
        <v>5.5450168932434316</v>
      </c>
      <c r="M190" s="2">
        <f t="shared" si="318"/>
        <v>2.1571366750503103</v>
      </c>
      <c r="N190" s="2">
        <f t="shared" si="318"/>
        <v>8.6399485818910353</v>
      </c>
      <c r="O190" s="2">
        <f t="shared" si="318"/>
        <v>11.591948458755866</v>
      </c>
      <c r="P190" s="2">
        <f t="shared" si="318"/>
        <v>4.9702193674920583</v>
      </c>
      <c r="Q190" s="2">
        <f t="shared" si="318"/>
        <v>12.726918366199584</v>
      </c>
      <c r="R190" s="2">
        <f t="shared" si="318"/>
        <v>8.5562505627586773</v>
      </c>
      <c r="S190" s="2">
        <f t="shared" si="318"/>
        <v>0.83734068683867235</v>
      </c>
      <c r="T190" s="2">
        <f t="shared" si="318"/>
        <v>0.25914998889527396</v>
      </c>
      <c r="U190" s="2">
        <f t="shared" si="318"/>
        <v>0.8982047183220061</v>
      </c>
      <c r="V190" s="2">
        <f t="shared" si="318"/>
        <v>14.568611135467528</v>
      </c>
      <c r="W190" s="2">
        <f t="shared" si="318"/>
        <v>3.1887780073043501</v>
      </c>
      <c r="X190" s="2">
        <f t="shared" si="318"/>
        <v>2.4489540634646119</v>
      </c>
      <c r="Y190" s="2">
        <f t="shared" si="318"/>
        <v>2.2627914296357972</v>
      </c>
      <c r="Z190" s="2">
        <f t="shared" si="318"/>
        <v>7.9104889316032683</v>
      </c>
      <c r="AA190" s="2">
        <f t="shared" si="318"/>
        <v>2.9565819514227272</v>
      </c>
      <c r="AB190" s="2">
        <f t="shared" si="318"/>
        <v>9.1226859501460922E-2</v>
      </c>
      <c r="AC190" s="2">
        <f t="shared" si="318"/>
        <v>53.504034013588466</v>
      </c>
      <c r="AD190" s="2">
        <f t="shared" si="318"/>
        <v>1.4965104519519343</v>
      </c>
      <c r="AE190" s="2">
        <f t="shared" si="318"/>
        <v>6.2249488752174784</v>
      </c>
      <c r="AF190" s="2">
        <f t="shared" si="318"/>
        <v>8.3541284965171627</v>
      </c>
      <c r="AG190" s="2">
        <f t="shared" si="318"/>
        <v>5.5200552326432764</v>
      </c>
      <c r="AH190" s="2">
        <f t="shared" ref="AH190:BM190" si="319">IF(AH81&lt;0,AH81*(-1),AH81)</f>
        <v>27.014891035981634</v>
      </c>
      <c r="AI190" s="2">
        <f t="shared" si="319"/>
        <v>5.7916835316447788</v>
      </c>
      <c r="AJ190" s="2">
        <f t="shared" si="319"/>
        <v>9.3730572953454327</v>
      </c>
      <c r="AK190" s="2">
        <f t="shared" si="319"/>
        <v>5.0380642749787237</v>
      </c>
      <c r="AL190" s="2">
        <f t="shared" si="319"/>
        <v>22.696045865332724</v>
      </c>
      <c r="AM190" s="2">
        <f t="shared" si="319"/>
        <v>1.8744048701300615</v>
      </c>
      <c r="AN190" s="2">
        <f t="shared" si="319"/>
        <v>3.1247277368539272</v>
      </c>
      <c r="AO190" s="2">
        <f t="shared" si="319"/>
        <v>4.4366688733166235</v>
      </c>
      <c r="AP190" s="2">
        <f t="shared" si="319"/>
        <v>1.4887638528987299</v>
      </c>
      <c r="AQ190" s="2">
        <f t="shared" si="319"/>
        <v>6.8041680884578319</v>
      </c>
      <c r="AR190" s="2">
        <f t="shared" si="319"/>
        <v>4.2208455231120752</v>
      </c>
      <c r="AS190" s="2">
        <f t="shared" si="319"/>
        <v>11.442409977756441</v>
      </c>
      <c r="AT190" s="2">
        <f t="shared" si="319"/>
        <v>3.7416973454586948</v>
      </c>
      <c r="AU190" s="2">
        <f t="shared" si="319"/>
        <v>1.5284112096922904</v>
      </c>
      <c r="AV190" s="2">
        <f t="shared" si="319"/>
        <v>8.4707669355894577E-2</v>
      </c>
      <c r="AW190" s="2">
        <f t="shared" si="319"/>
        <v>19.401323113473289</v>
      </c>
      <c r="AX190" s="2">
        <f t="shared" si="319"/>
        <v>8.593724653785543</v>
      </c>
      <c r="AY190" s="2">
        <f t="shared" si="319"/>
        <v>1.4698996607407144E-2</v>
      </c>
      <c r="AZ190" s="2">
        <f t="shared" si="319"/>
        <v>39.99198257604867</v>
      </c>
      <c r="BA190" s="2">
        <f t="shared" si="319"/>
        <v>107.70930170329964</v>
      </c>
      <c r="BB190" s="2">
        <f t="shared" si="319"/>
        <v>9.1352602144615602</v>
      </c>
      <c r="BC190" s="2">
        <f t="shared" si="319"/>
        <v>35.081329404692042</v>
      </c>
      <c r="BD190" s="2">
        <f t="shared" si="319"/>
        <v>1.8593634456352568</v>
      </c>
      <c r="BE190" s="2">
        <f t="shared" si="319"/>
        <v>13.703026802810157</v>
      </c>
      <c r="BF190" s="2">
        <f t="shared" si="319"/>
        <v>1.8888327122367765E-3</v>
      </c>
      <c r="BG190" s="2">
        <f t="shared" si="319"/>
        <v>22.645001785382959</v>
      </c>
      <c r="BH190" s="2">
        <f t="shared" si="319"/>
        <v>0.951434412362687</v>
      </c>
      <c r="BI190" s="2">
        <f t="shared" si="319"/>
        <v>13.759266637861515</v>
      </c>
      <c r="BJ190" s="2">
        <f t="shared" si="319"/>
        <v>9.2560319751348459</v>
      </c>
      <c r="BK190" s="2">
        <f t="shared" si="319"/>
        <v>24.487935360592076</v>
      </c>
      <c r="BL190" s="2">
        <f t="shared" si="319"/>
        <v>2.3805585604399937E-2</v>
      </c>
      <c r="BM190" s="2">
        <f t="shared" si="319"/>
        <v>0.4799476031783243</v>
      </c>
      <c r="BN190" s="2">
        <f t="shared" ref="BN190:CS190" si="320">IF(BN81&lt;0,BN81*(-1),BN81)</f>
        <v>8.0154752026209906</v>
      </c>
      <c r="BO190" s="2">
        <f t="shared" si="320"/>
        <v>1.200511880535629</v>
      </c>
      <c r="BP190" s="2">
        <f t="shared" si="320"/>
        <v>7.6363330535459681</v>
      </c>
      <c r="BQ190" s="2">
        <f t="shared" si="320"/>
        <v>12.505052286343584</v>
      </c>
      <c r="BR190" s="2">
        <f t="shared" si="320"/>
        <v>5.4726705632277</v>
      </c>
      <c r="BS190" s="2">
        <f t="shared" si="320"/>
        <v>0.78014191372280983</v>
      </c>
      <c r="BT190" s="2">
        <f t="shared" si="320"/>
        <v>10.196645338376015</v>
      </c>
      <c r="BU190" s="2">
        <f t="shared" si="320"/>
        <v>10.264849450639446</v>
      </c>
      <c r="BV190" s="2">
        <f t="shared" si="320"/>
        <v>28.114352579588001</v>
      </c>
      <c r="BW190" s="2">
        <f t="shared" si="320"/>
        <v>1.3292493207870848</v>
      </c>
      <c r="BX190" s="2">
        <f t="shared" si="320"/>
        <v>1.1898731248145111</v>
      </c>
      <c r="BY190" s="2">
        <f t="shared" si="320"/>
        <v>1.3369610980677891</v>
      </c>
      <c r="BZ190" s="2">
        <f t="shared" si="320"/>
        <v>14.650005458632506</v>
      </c>
      <c r="CA190" s="2">
        <f t="shared" si="320"/>
        <v>5.7210237173425753</v>
      </c>
      <c r="CB190" s="2">
        <f t="shared" si="320"/>
        <v>27045.595459192173</v>
      </c>
      <c r="CC190" s="2">
        <f t="shared" si="320"/>
        <v>241.57093124409874</v>
      </c>
      <c r="CD190" s="2">
        <f t="shared" si="320"/>
        <v>18.944411889429716</v>
      </c>
      <c r="CE190" s="2">
        <f t="shared" si="320"/>
        <v>0.12502435443102655</v>
      </c>
      <c r="CF190" s="2">
        <f t="shared" si="320"/>
        <v>12.289491010823227</v>
      </c>
      <c r="CG190" s="2">
        <f t="shared" si="320"/>
        <v>13.86906646073129</v>
      </c>
      <c r="CH190" s="2">
        <f t="shared" si="320"/>
        <v>9.2455284467668051</v>
      </c>
      <c r="CI190" s="2">
        <f t="shared" si="320"/>
        <v>0.39364865033381413</v>
      </c>
      <c r="CJ190" s="2">
        <f t="shared" si="320"/>
        <v>9.2188272900027641</v>
      </c>
      <c r="CK190" s="2">
        <f t="shared" si="320"/>
        <v>79.398420822219038</v>
      </c>
      <c r="CL190" s="2">
        <f t="shared" si="320"/>
        <v>3.6388368855984794</v>
      </c>
      <c r="CM190" s="2">
        <f t="shared" si="320"/>
        <v>11.709168083154111</v>
      </c>
      <c r="CN190" s="2">
        <f t="shared" si="320"/>
        <v>2.3460033453397635</v>
      </c>
      <c r="CO190" s="2">
        <f t="shared" si="320"/>
        <v>31.411495834637833</v>
      </c>
      <c r="CP190" s="2">
        <f t="shared" si="320"/>
        <v>2.3146511911716985</v>
      </c>
      <c r="CQ190" s="2">
        <f t="shared" si="320"/>
        <v>4.0907510118082122</v>
      </c>
      <c r="CR190" s="2">
        <f t="shared" si="320"/>
        <v>2.1479782585723806E-2</v>
      </c>
      <c r="CS190" s="2">
        <f t="shared" si="320"/>
        <v>7.5092361570909816E-2</v>
      </c>
      <c r="CT190" s="2">
        <f t="shared" ref="CT190:CZ190" si="321">IF(CT81&lt;0,CT81*(-1),CT81)</f>
        <v>0.47479010617145789</v>
      </c>
      <c r="CU190" s="2">
        <f t="shared" si="321"/>
        <v>0.99864239763601947</v>
      </c>
      <c r="CV190" s="2">
        <f t="shared" si="321"/>
        <v>2.2824134244875864</v>
      </c>
      <c r="CW190" s="2">
        <f t="shared" si="321"/>
        <v>4.1493043176575242</v>
      </c>
      <c r="CX190" s="2">
        <f t="shared" si="321"/>
        <v>2.8323081269229924</v>
      </c>
      <c r="CY190" s="2">
        <f t="shared" si="321"/>
        <v>4.6704335029642294</v>
      </c>
      <c r="CZ190" s="2">
        <f t="shared" si="321"/>
        <v>1.0529894962170374</v>
      </c>
      <c r="DA190" s="2">
        <f t="shared" si="269"/>
        <v>28210.916822544237</v>
      </c>
      <c r="DB190" s="2"/>
    </row>
    <row r="191" spans="1:106" x14ac:dyDescent="0.25">
      <c r="A191" s="2" t="s">
        <v>575</v>
      </c>
      <c r="B191" s="2">
        <f t="shared" ref="B191:AG191" si="322">IF(B82&lt;0,B82*(-1),B82)</f>
        <v>0.51559832098364566</v>
      </c>
      <c r="C191" s="2">
        <f t="shared" si="322"/>
        <v>0.5651525024554882</v>
      </c>
      <c r="D191" s="2">
        <f t="shared" si="322"/>
        <v>0.81053013687312969</v>
      </c>
      <c r="E191" s="2">
        <f t="shared" si="322"/>
        <v>6.8205558426495259</v>
      </c>
      <c r="F191" s="2">
        <f t="shared" si="322"/>
        <v>3.637364270364742</v>
      </c>
      <c r="G191" s="2">
        <f t="shared" si="322"/>
        <v>25.332808769718014</v>
      </c>
      <c r="H191" s="2">
        <f t="shared" si="322"/>
        <v>4.7014687493371525</v>
      </c>
      <c r="I191" s="2">
        <f t="shared" si="322"/>
        <v>6.4243692420257226</v>
      </c>
      <c r="J191" s="2">
        <f t="shared" si="322"/>
        <v>2.6062066197394387</v>
      </c>
      <c r="K191" s="2">
        <f t="shared" si="322"/>
        <v>2.2354904957372455</v>
      </c>
      <c r="L191" s="2">
        <f t="shared" si="322"/>
        <v>8.4984927362006601</v>
      </c>
      <c r="M191" s="2">
        <f t="shared" si="322"/>
        <v>5.5592653672331238</v>
      </c>
      <c r="N191" s="2">
        <f t="shared" si="322"/>
        <v>15.370660869275383</v>
      </c>
      <c r="O191" s="2">
        <f t="shared" si="322"/>
        <v>14.695943158415616</v>
      </c>
      <c r="P191" s="2">
        <f t="shared" si="322"/>
        <v>8.9939589827876709</v>
      </c>
      <c r="Q191" s="2">
        <f t="shared" si="322"/>
        <v>24.048890650244118</v>
      </c>
      <c r="R191" s="2">
        <f t="shared" si="322"/>
        <v>12.416583027668878</v>
      </c>
      <c r="S191" s="2">
        <f t="shared" si="322"/>
        <v>1.40758239957092</v>
      </c>
      <c r="T191" s="2">
        <f t="shared" si="322"/>
        <v>1.7568581071441258</v>
      </c>
      <c r="U191" s="2">
        <f t="shared" si="322"/>
        <v>2.4033381158855036</v>
      </c>
      <c r="V191" s="2">
        <f t="shared" si="322"/>
        <v>22.96214143592438</v>
      </c>
      <c r="W191" s="2">
        <f t="shared" si="322"/>
        <v>4.6309318730991649</v>
      </c>
      <c r="X191" s="2">
        <f t="shared" si="322"/>
        <v>4.4609723714280562</v>
      </c>
      <c r="Y191" s="2">
        <f t="shared" si="322"/>
        <v>5.3263350529529134</v>
      </c>
      <c r="Z191" s="2">
        <f t="shared" si="322"/>
        <v>12.950383023715588</v>
      </c>
      <c r="AA191" s="2">
        <f t="shared" si="322"/>
        <v>7.0262305792683435</v>
      </c>
      <c r="AB191" s="2">
        <f t="shared" si="322"/>
        <v>0.23853078919745485</v>
      </c>
      <c r="AC191" s="2">
        <f t="shared" si="322"/>
        <v>87.185681080618821</v>
      </c>
      <c r="AD191" s="2">
        <f t="shared" si="322"/>
        <v>3.1206383086419294</v>
      </c>
      <c r="AE191" s="2">
        <f t="shared" si="322"/>
        <v>13.459539376512794</v>
      </c>
      <c r="AF191" s="2">
        <f t="shared" si="322"/>
        <v>14.058087521207256</v>
      </c>
      <c r="AG191" s="2">
        <f t="shared" si="322"/>
        <v>0.98730056279032397</v>
      </c>
      <c r="AH191" s="2">
        <f t="shared" ref="AH191:BM191" si="323">IF(AH82&lt;0,AH82*(-1),AH82)</f>
        <v>39.629428550684622</v>
      </c>
      <c r="AI191" s="2">
        <f t="shared" si="323"/>
        <v>9.4330677871300139</v>
      </c>
      <c r="AJ191" s="2">
        <f t="shared" si="323"/>
        <v>15.18782162470643</v>
      </c>
      <c r="AK191" s="2">
        <f t="shared" si="323"/>
        <v>8.079640614231554</v>
      </c>
      <c r="AL191" s="2">
        <f t="shared" si="323"/>
        <v>37.699770678223274</v>
      </c>
      <c r="AM191" s="2">
        <f t="shared" si="323"/>
        <v>2.8241209262270708</v>
      </c>
      <c r="AN191" s="2">
        <f t="shared" si="323"/>
        <v>9.1932031799597382</v>
      </c>
      <c r="AO191" s="2">
        <f t="shared" si="323"/>
        <v>8.9591249030390969</v>
      </c>
      <c r="AP191" s="2">
        <f t="shared" si="323"/>
        <v>2.4513948079452206</v>
      </c>
      <c r="AQ191" s="2">
        <f t="shared" si="323"/>
        <v>4.8484953103481416</v>
      </c>
      <c r="AR191" s="2">
        <f t="shared" si="323"/>
        <v>10.943132465553958</v>
      </c>
      <c r="AS191" s="2">
        <f t="shared" si="323"/>
        <v>20.903885076513973</v>
      </c>
      <c r="AT191" s="2">
        <f t="shared" si="323"/>
        <v>2.5938558207412363</v>
      </c>
      <c r="AU191" s="2">
        <f t="shared" si="323"/>
        <v>2.5992361640248376</v>
      </c>
      <c r="AV191" s="2">
        <f t="shared" si="323"/>
        <v>2.6977553638282981</v>
      </c>
      <c r="AW191" s="2">
        <f t="shared" si="323"/>
        <v>30.348674768952776</v>
      </c>
      <c r="AX191" s="2">
        <f t="shared" si="323"/>
        <v>16.656368748750481</v>
      </c>
      <c r="AY191" s="2">
        <f t="shared" si="323"/>
        <v>4.378012279687943</v>
      </c>
      <c r="AZ191" s="2">
        <f t="shared" si="323"/>
        <v>61.608351158206972</v>
      </c>
      <c r="BA191" s="2">
        <f t="shared" si="323"/>
        <v>251.60752601075367</v>
      </c>
      <c r="BB191" s="2">
        <f t="shared" si="323"/>
        <v>14.759273389888987</v>
      </c>
      <c r="BC191" s="2">
        <f t="shared" si="323"/>
        <v>59.890121256317343</v>
      </c>
      <c r="BD191" s="2">
        <f t="shared" si="323"/>
        <v>2.9881288384816713</v>
      </c>
      <c r="BE191" s="2">
        <f t="shared" si="323"/>
        <v>22.292928091540983</v>
      </c>
      <c r="BF191" s="2">
        <f t="shared" si="323"/>
        <v>4.7620990922682127E-3</v>
      </c>
      <c r="BG191" s="2">
        <f t="shared" si="323"/>
        <v>33.526036556848908</v>
      </c>
      <c r="BH191" s="2">
        <f t="shared" si="323"/>
        <v>1.7199935538326372</v>
      </c>
      <c r="BI191" s="2">
        <f t="shared" si="323"/>
        <v>22.858952859248916</v>
      </c>
      <c r="BJ191" s="2">
        <f t="shared" si="323"/>
        <v>13.159730973705678</v>
      </c>
      <c r="BK191" s="2">
        <f t="shared" si="323"/>
        <v>32.736970387832116</v>
      </c>
      <c r="BL191" s="2">
        <f t="shared" si="323"/>
        <v>1.4075275918855823E-2</v>
      </c>
      <c r="BM191" s="2">
        <f t="shared" si="323"/>
        <v>0.82213293503855311</v>
      </c>
      <c r="BN191" s="2">
        <f t="shared" ref="BN191:CS191" si="324">IF(BN82&lt;0,BN82*(-1),BN82)</f>
        <v>12.24734836328571</v>
      </c>
      <c r="BO191" s="2">
        <f t="shared" si="324"/>
        <v>6.1345604922253187</v>
      </c>
      <c r="BP191" s="2">
        <f t="shared" si="324"/>
        <v>12.895052703044144</v>
      </c>
      <c r="BQ191" s="2">
        <f t="shared" si="324"/>
        <v>20.639571284954968</v>
      </c>
      <c r="BR191" s="2">
        <f t="shared" si="324"/>
        <v>10.642265956124064</v>
      </c>
      <c r="BS191" s="2">
        <f t="shared" si="324"/>
        <v>1.9442292142432507</v>
      </c>
      <c r="BT191" s="2">
        <f t="shared" si="324"/>
        <v>10.03435956636838</v>
      </c>
      <c r="BU191" s="2">
        <f t="shared" si="324"/>
        <v>21.318056949779418</v>
      </c>
      <c r="BV191" s="2">
        <f t="shared" si="324"/>
        <v>48.87797202096192</v>
      </c>
      <c r="BW191" s="2">
        <f t="shared" si="324"/>
        <v>7.9163691577377904E-2</v>
      </c>
      <c r="BX191" s="2">
        <f t="shared" si="324"/>
        <v>0.71435297017899302</v>
      </c>
      <c r="BY191" s="2">
        <f t="shared" si="324"/>
        <v>2.5294065971813779</v>
      </c>
      <c r="BZ191" s="2">
        <f t="shared" si="324"/>
        <v>10.060564602654722</v>
      </c>
      <c r="CA191" s="2">
        <f t="shared" si="324"/>
        <v>7.8122850325465407</v>
      </c>
      <c r="CB191" s="2">
        <f t="shared" si="324"/>
        <v>0.6090743206609659</v>
      </c>
      <c r="CC191" s="2">
        <f t="shared" si="324"/>
        <v>19964.662183575845</v>
      </c>
      <c r="CD191" s="2">
        <f t="shared" si="324"/>
        <v>468.65394765928954</v>
      </c>
      <c r="CE191" s="2">
        <f t="shared" si="324"/>
        <v>16.431713780196048</v>
      </c>
      <c r="CF191" s="2">
        <f t="shared" si="324"/>
        <v>52.418845630657408</v>
      </c>
      <c r="CG191" s="2">
        <f t="shared" si="324"/>
        <v>27.755242742081407</v>
      </c>
      <c r="CH191" s="2">
        <f t="shared" si="324"/>
        <v>34.340050299167302</v>
      </c>
      <c r="CI191" s="2">
        <f t="shared" si="324"/>
        <v>0.3309701056195582</v>
      </c>
      <c r="CJ191" s="2">
        <f t="shared" si="324"/>
        <v>1.5220043301704322</v>
      </c>
      <c r="CK191" s="2">
        <f t="shared" si="324"/>
        <v>39.646370485718592</v>
      </c>
      <c r="CL191" s="2">
        <f t="shared" si="324"/>
        <v>4.9664171573110991</v>
      </c>
      <c r="CM191" s="2">
        <f t="shared" si="324"/>
        <v>1.408083730569615</v>
      </c>
      <c r="CN191" s="2">
        <f t="shared" si="324"/>
        <v>2.1441235819414999</v>
      </c>
      <c r="CO191" s="2">
        <f t="shared" si="324"/>
        <v>42.211215855420051</v>
      </c>
      <c r="CP191" s="2">
        <f t="shared" si="324"/>
        <v>4.0872679889443049</v>
      </c>
      <c r="CQ191" s="2">
        <f t="shared" si="324"/>
        <v>8.2990981737074314</v>
      </c>
      <c r="CR191" s="2">
        <f t="shared" si="324"/>
        <v>1.2130394549824786E-2</v>
      </c>
      <c r="CS191" s="2">
        <f t="shared" si="324"/>
        <v>6.8480427156593748E-2</v>
      </c>
      <c r="CT191" s="2">
        <f t="shared" ref="CT191:CZ191" si="325">IF(CT82&lt;0,CT82*(-1),CT82)</f>
        <v>0.39515016908940837</v>
      </c>
      <c r="CU191" s="2">
        <f t="shared" si="325"/>
        <v>1.2607608064687934</v>
      </c>
      <c r="CV191" s="2">
        <f t="shared" si="325"/>
        <v>3.9682524951081746</v>
      </c>
      <c r="CW191" s="2">
        <f t="shared" si="325"/>
        <v>4.3232866718218901</v>
      </c>
      <c r="CX191" s="2">
        <f t="shared" si="325"/>
        <v>2.9991620775608112</v>
      </c>
      <c r="CY191" s="2">
        <f t="shared" si="325"/>
        <v>5.4692143827509341</v>
      </c>
      <c r="CZ191" s="2">
        <f t="shared" si="325"/>
        <v>7.7983822774485816</v>
      </c>
      <c r="DA191" s="2">
        <f t="shared" si="269"/>
        <v>21934.3344813613</v>
      </c>
      <c r="DB191" s="2"/>
    </row>
    <row r="192" spans="1:106" x14ac:dyDescent="0.25">
      <c r="A192" s="2" t="s">
        <v>576</v>
      </c>
      <c r="B192" s="2">
        <f t="shared" ref="B192:AG192" si="326">IF(B83&lt;0,B83*(-1),B83)</f>
        <v>0.58180141460780987</v>
      </c>
      <c r="C192" s="2">
        <f t="shared" si="326"/>
        <v>0.16369023610078415</v>
      </c>
      <c r="D192" s="2">
        <f t="shared" si="326"/>
        <v>9.0135979648071185E-2</v>
      </c>
      <c r="E192" s="2">
        <f t="shared" si="326"/>
        <v>2.2568850713681847</v>
      </c>
      <c r="F192" s="2">
        <f t="shared" si="326"/>
        <v>7.1768239951799728</v>
      </c>
      <c r="G192" s="2">
        <f t="shared" si="326"/>
        <v>8.2738445169020736</v>
      </c>
      <c r="H192" s="2">
        <f t="shared" si="326"/>
        <v>11.210361021973426</v>
      </c>
      <c r="I192" s="2">
        <f t="shared" si="326"/>
        <v>4.1004869647506155</v>
      </c>
      <c r="J192" s="2">
        <f t="shared" si="326"/>
        <v>0.45785742383236538</v>
      </c>
      <c r="K192" s="2">
        <f t="shared" si="326"/>
        <v>1.1981091367541445</v>
      </c>
      <c r="L192" s="2">
        <f t="shared" si="326"/>
        <v>4.1377716985177386</v>
      </c>
      <c r="M192" s="2">
        <f t="shared" si="326"/>
        <v>3.5067314693130811</v>
      </c>
      <c r="N192" s="2">
        <f t="shared" si="326"/>
        <v>7.1798610354831069</v>
      </c>
      <c r="O192" s="2">
        <f t="shared" si="326"/>
        <v>8.5403709964819541</v>
      </c>
      <c r="P192" s="2">
        <f t="shared" si="326"/>
        <v>4.79354671243415</v>
      </c>
      <c r="Q192" s="2">
        <f t="shared" si="326"/>
        <v>12.057844829214616</v>
      </c>
      <c r="R192" s="2">
        <f t="shared" si="326"/>
        <v>6.8115815301282794</v>
      </c>
      <c r="S192" s="2">
        <f t="shared" si="326"/>
        <v>1.36809281424296</v>
      </c>
      <c r="T192" s="2">
        <f t="shared" si="326"/>
        <v>3.8603958352986183</v>
      </c>
      <c r="U192" s="2">
        <f t="shared" si="326"/>
        <v>0.24324163075903016</v>
      </c>
      <c r="V192" s="2">
        <f t="shared" si="326"/>
        <v>14.923339162411096</v>
      </c>
      <c r="W192" s="2">
        <f t="shared" si="326"/>
        <v>2.345704824466651</v>
      </c>
      <c r="X192" s="2">
        <f t="shared" si="326"/>
        <v>0.1871734827865339</v>
      </c>
      <c r="Y192" s="2">
        <f t="shared" si="326"/>
        <v>2.4776587122740068</v>
      </c>
      <c r="Z192" s="2">
        <f t="shared" si="326"/>
        <v>7.7096507088963762</v>
      </c>
      <c r="AA192" s="2">
        <f t="shared" si="326"/>
        <v>3.198179963956477</v>
      </c>
      <c r="AB192" s="2">
        <f t="shared" si="326"/>
        <v>0.54720083260782815</v>
      </c>
      <c r="AC192" s="2">
        <f t="shared" si="326"/>
        <v>35.260950555968776</v>
      </c>
      <c r="AD192" s="2">
        <f t="shared" si="326"/>
        <v>1.9949730053915715</v>
      </c>
      <c r="AE192" s="2">
        <f t="shared" si="326"/>
        <v>8.3004779105656894</v>
      </c>
      <c r="AF192" s="2">
        <f t="shared" si="326"/>
        <v>5.8778622417593169</v>
      </c>
      <c r="AG192" s="2">
        <f t="shared" si="326"/>
        <v>1.4906499692803266</v>
      </c>
      <c r="AH192" s="2">
        <f t="shared" ref="AH192:BM192" si="327">IF(AH83&lt;0,AH83*(-1),AH83)</f>
        <v>20.837965745648347</v>
      </c>
      <c r="AI192" s="2">
        <f t="shared" si="327"/>
        <v>4.5982757367262579</v>
      </c>
      <c r="AJ192" s="2">
        <f t="shared" si="327"/>
        <v>5.3218173593520248</v>
      </c>
      <c r="AK192" s="2">
        <f t="shared" si="327"/>
        <v>2.338439157897092</v>
      </c>
      <c r="AL192" s="2">
        <f t="shared" si="327"/>
        <v>18.805039169334137</v>
      </c>
      <c r="AM192" s="2">
        <f t="shared" si="327"/>
        <v>0.7522391250627205</v>
      </c>
      <c r="AN192" s="2">
        <f t="shared" si="327"/>
        <v>2.5578996808212651</v>
      </c>
      <c r="AO192" s="2">
        <f t="shared" si="327"/>
        <v>4.8650730323102991</v>
      </c>
      <c r="AP192" s="2">
        <f t="shared" si="327"/>
        <v>1.1122096569470585</v>
      </c>
      <c r="AQ192" s="2">
        <f t="shared" si="327"/>
        <v>7.0662566577652797E-3</v>
      </c>
      <c r="AR192" s="2">
        <f t="shared" si="327"/>
        <v>8.9131078419120513</v>
      </c>
      <c r="AS192" s="2">
        <f t="shared" si="327"/>
        <v>1.5572342179027032</v>
      </c>
      <c r="AT192" s="2">
        <f t="shared" si="327"/>
        <v>15.297110558808997</v>
      </c>
      <c r="AU192" s="2">
        <f t="shared" si="327"/>
        <v>0.57544806603081966</v>
      </c>
      <c r="AV192" s="2">
        <f t="shared" si="327"/>
        <v>0.75565708449876623</v>
      </c>
      <c r="AW192" s="2">
        <f t="shared" si="327"/>
        <v>11.647599422475594</v>
      </c>
      <c r="AX192" s="2">
        <f t="shared" si="327"/>
        <v>1.1895718098462282</v>
      </c>
      <c r="AY192" s="2">
        <f t="shared" si="327"/>
        <v>3.1245931737467743</v>
      </c>
      <c r="AZ192" s="2">
        <f t="shared" si="327"/>
        <v>17.59083309092739</v>
      </c>
      <c r="BA192" s="2">
        <f t="shared" si="327"/>
        <v>91.973496400747436</v>
      </c>
      <c r="BB192" s="2">
        <f t="shared" si="327"/>
        <v>6.3154055899947998</v>
      </c>
      <c r="BC192" s="2">
        <f t="shared" si="327"/>
        <v>24.840687497120086</v>
      </c>
      <c r="BD192" s="2">
        <f t="shared" si="327"/>
        <v>1.7846622187281937</v>
      </c>
      <c r="BE192" s="2">
        <f t="shared" si="327"/>
        <v>8.8613025860876</v>
      </c>
      <c r="BF192" s="2">
        <f t="shared" si="327"/>
        <v>1.9987497727060322E-3</v>
      </c>
      <c r="BG192" s="2">
        <f t="shared" si="327"/>
        <v>17.530150117897108</v>
      </c>
      <c r="BH192" s="2">
        <f t="shared" si="327"/>
        <v>3.5622881102071347</v>
      </c>
      <c r="BI192" s="2">
        <f t="shared" si="327"/>
        <v>10.255372910209331</v>
      </c>
      <c r="BJ192" s="2">
        <f t="shared" si="327"/>
        <v>4.5266310879732146</v>
      </c>
      <c r="BK192" s="2">
        <f t="shared" si="327"/>
        <v>26.850372880065152</v>
      </c>
      <c r="BL192" s="2">
        <f t="shared" si="327"/>
        <v>8.6944633149386163E-2</v>
      </c>
      <c r="BM192" s="2">
        <f t="shared" si="327"/>
        <v>0.88815645888298889</v>
      </c>
      <c r="BN192" s="2">
        <f t="shared" ref="BN192:CS192" si="328">IF(BN83&lt;0,BN83*(-1),BN83)</f>
        <v>3.3972945853586793</v>
      </c>
      <c r="BO192" s="2">
        <f t="shared" si="328"/>
        <v>6.3871188067571438</v>
      </c>
      <c r="BP192" s="2">
        <f t="shared" si="328"/>
        <v>12.104030021811809</v>
      </c>
      <c r="BQ192" s="2">
        <f t="shared" si="328"/>
        <v>17.116353370131606</v>
      </c>
      <c r="BR192" s="2">
        <f t="shared" si="328"/>
        <v>5.8418935707109618</v>
      </c>
      <c r="BS192" s="2">
        <f t="shared" si="328"/>
        <v>2.0169741256541958</v>
      </c>
      <c r="BT192" s="2">
        <f t="shared" si="328"/>
        <v>21.154977519403019</v>
      </c>
      <c r="BU192" s="2">
        <f t="shared" si="328"/>
        <v>14.599441109900312</v>
      </c>
      <c r="BV192" s="2">
        <f t="shared" si="328"/>
        <v>628.03973186178803</v>
      </c>
      <c r="BW192" s="2">
        <f t="shared" si="328"/>
        <v>3.2146661191077328</v>
      </c>
      <c r="BX192" s="2">
        <f t="shared" si="328"/>
        <v>4.466880931133133</v>
      </c>
      <c r="BY192" s="2">
        <f t="shared" si="328"/>
        <v>2.0852083228804759</v>
      </c>
      <c r="BZ192" s="2">
        <f t="shared" si="328"/>
        <v>4.8514994026190834</v>
      </c>
      <c r="CA192" s="2">
        <f t="shared" si="328"/>
        <v>6.5526243990090549</v>
      </c>
      <c r="CB192" s="2">
        <f t="shared" si="328"/>
        <v>125.0128442781031</v>
      </c>
      <c r="CC192" s="2">
        <f t="shared" si="328"/>
        <v>5776.0739068025514</v>
      </c>
      <c r="CD192" s="2">
        <f t="shared" si="328"/>
        <v>37795.592026229497</v>
      </c>
      <c r="CE192" s="2">
        <f t="shared" si="328"/>
        <v>743.53127519840973</v>
      </c>
      <c r="CF192" s="2">
        <f t="shared" si="328"/>
        <v>41.559376750361693</v>
      </c>
      <c r="CG192" s="2">
        <f t="shared" si="328"/>
        <v>22.330627381275391</v>
      </c>
      <c r="CH192" s="2">
        <f t="shared" si="328"/>
        <v>51.607351764088932</v>
      </c>
      <c r="CI192" s="2">
        <f t="shared" si="328"/>
        <v>0.24506221087102631</v>
      </c>
      <c r="CJ192" s="2">
        <f t="shared" si="328"/>
        <v>51.644916192469367</v>
      </c>
      <c r="CK192" s="2">
        <f t="shared" si="328"/>
        <v>62.709979006315137</v>
      </c>
      <c r="CL192" s="2">
        <f t="shared" si="328"/>
        <v>2.4706344825999054</v>
      </c>
      <c r="CM192" s="2">
        <f t="shared" si="328"/>
        <v>8.5294942038647434</v>
      </c>
      <c r="CN192" s="2">
        <f t="shared" si="328"/>
        <v>44.004250842228423</v>
      </c>
      <c r="CO192" s="2">
        <f t="shared" si="328"/>
        <v>11.093019267438933</v>
      </c>
      <c r="CP192" s="2">
        <f t="shared" si="328"/>
        <v>0.31743812321624176</v>
      </c>
      <c r="CQ192" s="2">
        <f t="shared" si="328"/>
        <v>1.9578592007840605</v>
      </c>
      <c r="CR192" s="2">
        <f t="shared" si="328"/>
        <v>3.577147809116088E-2</v>
      </c>
      <c r="CS192" s="2">
        <f t="shared" si="328"/>
        <v>6.614409260749099E-2</v>
      </c>
      <c r="CT192" s="2">
        <f t="shared" ref="CT192:CZ192" si="329">IF(CT83&lt;0,CT83*(-1),CT83)</f>
        <v>0.15907975549027675</v>
      </c>
      <c r="CU192" s="2">
        <f t="shared" si="329"/>
        <v>0.18687301563311998</v>
      </c>
      <c r="CV192" s="2">
        <f t="shared" si="329"/>
        <v>71.662064833094945</v>
      </c>
      <c r="CW192" s="2">
        <f t="shared" si="329"/>
        <v>2.3821174237524261</v>
      </c>
      <c r="CX192" s="2">
        <f t="shared" si="329"/>
        <v>2.645545441434983</v>
      </c>
      <c r="CY192" s="2">
        <f t="shared" si="329"/>
        <v>34.246095241536487</v>
      </c>
      <c r="CZ192" s="2">
        <f t="shared" si="329"/>
        <v>86.032615492224068</v>
      </c>
      <c r="DA192" s="2">
        <f t="shared" si="269"/>
        <v>46159.572967965294</v>
      </c>
      <c r="DB192" s="2"/>
    </row>
    <row r="193" spans="1:106" x14ac:dyDescent="0.25">
      <c r="A193" s="2" t="s">
        <v>577</v>
      </c>
      <c r="B193" s="2">
        <f t="shared" ref="B193:AG193" si="330">IF(B84&lt;0,B84*(-1),B84)</f>
        <v>5.8357347309967977</v>
      </c>
      <c r="C193" s="2">
        <f t="shared" si="330"/>
        <v>1.2291830291362302</v>
      </c>
      <c r="D193" s="2">
        <f t="shared" si="330"/>
        <v>5.0488966980575825</v>
      </c>
      <c r="E193" s="2">
        <f t="shared" si="330"/>
        <v>36.852419656907699</v>
      </c>
      <c r="F193" s="2">
        <f t="shared" si="330"/>
        <v>484.58233078549722</v>
      </c>
      <c r="G193" s="2">
        <f t="shared" si="330"/>
        <v>34.266814593873505</v>
      </c>
      <c r="H193" s="2">
        <f t="shared" si="330"/>
        <v>599.29095717810128</v>
      </c>
      <c r="I193" s="2">
        <f t="shared" si="330"/>
        <v>29.760849479530659</v>
      </c>
      <c r="J193" s="2">
        <f t="shared" si="330"/>
        <v>2.6339429899829554</v>
      </c>
      <c r="K193" s="2">
        <f t="shared" si="330"/>
        <v>10.815411211124086</v>
      </c>
      <c r="L193" s="2">
        <f t="shared" si="330"/>
        <v>43.084675598913833</v>
      </c>
      <c r="M193" s="2">
        <f t="shared" si="330"/>
        <v>27.734814552503991</v>
      </c>
      <c r="N193" s="2">
        <f t="shared" si="330"/>
        <v>83.400018890146342</v>
      </c>
      <c r="O193" s="2">
        <f t="shared" si="330"/>
        <v>101.28037205365388</v>
      </c>
      <c r="P193" s="2">
        <f t="shared" si="330"/>
        <v>56.274519891543605</v>
      </c>
      <c r="Q193" s="2">
        <f t="shared" si="330"/>
        <v>124.31245293099266</v>
      </c>
      <c r="R193" s="2">
        <f t="shared" si="330"/>
        <v>81.111164295942785</v>
      </c>
      <c r="S193" s="2">
        <f t="shared" si="330"/>
        <v>10.467121228050139</v>
      </c>
      <c r="T193" s="2">
        <f t="shared" si="330"/>
        <v>2.5655574527991121</v>
      </c>
      <c r="U193" s="2">
        <f t="shared" si="330"/>
        <v>8.1307296097172639</v>
      </c>
      <c r="V193" s="2">
        <f t="shared" si="330"/>
        <v>133.84134925242685</v>
      </c>
      <c r="W193" s="2">
        <f t="shared" si="330"/>
        <v>25.368663701872478</v>
      </c>
      <c r="X193" s="2">
        <f t="shared" si="330"/>
        <v>23.235260276232793</v>
      </c>
      <c r="Y193" s="2">
        <f t="shared" si="330"/>
        <v>39.187110904888641</v>
      </c>
      <c r="Z193" s="2">
        <f t="shared" si="330"/>
        <v>68.629205105601073</v>
      </c>
      <c r="AA193" s="2">
        <f t="shared" si="330"/>
        <v>21.500971111286219</v>
      </c>
      <c r="AB193" s="2">
        <f t="shared" si="330"/>
        <v>1.2138040709664324</v>
      </c>
      <c r="AC193" s="2">
        <f t="shared" si="330"/>
        <v>426.00953977135799</v>
      </c>
      <c r="AD193" s="2">
        <f t="shared" si="330"/>
        <v>31.051335009614036</v>
      </c>
      <c r="AE193" s="2">
        <f t="shared" si="330"/>
        <v>79.826104278464982</v>
      </c>
      <c r="AF193" s="2">
        <f t="shared" si="330"/>
        <v>70.132743691262249</v>
      </c>
      <c r="AG193" s="2">
        <f t="shared" si="330"/>
        <v>11.830134045672537</v>
      </c>
      <c r="AH193" s="2">
        <f t="shared" ref="AH193:BM193" si="331">IF(AH84&lt;0,AH84*(-1),AH84)</f>
        <v>246.47691380465994</v>
      </c>
      <c r="AI193" s="2">
        <f t="shared" si="331"/>
        <v>56.613984334530102</v>
      </c>
      <c r="AJ193" s="2">
        <f t="shared" si="331"/>
        <v>82.624550500513465</v>
      </c>
      <c r="AK193" s="2">
        <f t="shared" si="331"/>
        <v>25.341517934580644</v>
      </c>
      <c r="AL193" s="2">
        <f t="shared" si="331"/>
        <v>213.77080995807933</v>
      </c>
      <c r="AM193" s="2">
        <f t="shared" si="331"/>
        <v>9.6917398953910379</v>
      </c>
      <c r="AN193" s="2">
        <f t="shared" si="331"/>
        <v>73.275462002704558</v>
      </c>
      <c r="AO193" s="2">
        <f t="shared" si="331"/>
        <v>53.667305334022899</v>
      </c>
      <c r="AP193" s="2">
        <f t="shared" si="331"/>
        <v>4.8380407762853821</v>
      </c>
      <c r="AQ193" s="2">
        <f t="shared" si="331"/>
        <v>21.852355690282074</v>
      </c>
      <c r="AR193" s="2">
        <f t="shared" si="331"/>
        <v>272.25159093359457</v>
      </c>
      <c r="AS193" s="2">
        <f t="shared" si="331"/>
        <v>106.04841141395752</v>
      </c>
      <c r="AT193" s="2">
        <f t="shared" si="331"/>
        <v>892.63451270991209</v>
      </c>
      <c r="AU193" s="2">
        <f t="shared" si="331"/>
        <v>16.10644276233424</v>
      </c>
      <c r="AV193" s="2">
        <f t="shared" si="331"/>
        <v>6.8473828562941108</v>
      </c>
      <c r="AW193" s="2">
        <f t="shared" si="331"/>
        <v>170.26538000368038</v>
      </c>
      <c r="AX193" s="2">
        <f t="shared" si="331"/>
        <v>79.738523264886794</v>
      </c>
      <c r="AY193" s="2">
        <f t="shared" si="331"/>
        <v>111.84450170501469</v>
      </c>
      <c r="AZ193" s="2">
        <f t="shared" si="331"/>
        <v>329.16356158922008</v>
      </c>
      <c r="BA193" s="2">
        <f t="shared" si="331"/>
        <v>613.57681099812714</v>
      </c>
      <c r="BB193" s="2">
        <f t="shared" si="331"/>
        <v>83.851237973729198</v>
      </c>
      <c r="BC193" s="2">
        <f t="shared" si="331"/>
        <v>303.43804296354165</v>
      </c>
      <c r="BD193" s="2">
        <f t="shared" si="331"/>
        <v>16.660080166871644</v>
      </c>
      <c r="BE193" s="2">
        <f t="shared" si="331"/>
        <v>123.63503756632394</v>
      </c>
      <c r="BF193" s="2">
        <f t="shared" si="331"/>
        <v>1.3880467778742078E-2</v>
      </c>
      <c r="BG193" s="2">
        <f t="shared" si="331"/>
        <v>212.3023192574758</v>
      </c>
      <c r="BH193" s="2">
        <f t="shared" si="331"/>
        <v>8.674362440775667</v>
      </c>
      <c r="BI193" s="2">
        <f t="shared" si="331"/>
        <v>128.32240922272902</v>
      </c>
      <c r="BJ193" s="2">
        <f t="shared" si="331"/>
        <v>83.615197681237078</v>
      </c>
      <c r="BK193" s="2">
        <f t="shared" si="331"/>
        <v>226.11860480520136</v>
      </c>
      <c r="BL193" s="2">
        <f t="shared" si="331"/>
        <v>0.22129758755674089</v>
      </c>
      <c r="BM193" s="2">
        <f t="shared" si="331"/>
        <v>4.0475651376576138</v>
      </c>
      <c r="BN193" s="2">
        <f t="shared" ref="BN193:CS193" si="332">IF(BN84&lt;0,BN84*(-1),BN84)</f>
        <v>78.835128944817029</v>
      </c>
      <c r="BO193" s="2">
        <f t="shared" si="332"/>
        <v>31.711583240339678</v>
      </c>
      <c r="BP193" s="2">
        <f t="shared" si="332"/>
        <v>77.913197036060183</v>
      </c>
      <c r="BQ193" s="2">
        <f t="shared" si="332"/>
        <v>123.87770756139366</v>
      </c>
      <c r="BR193" s="2">
        <f t="shared" si="332"/>
        <v>53.481595043168198</v>
      </c>
      <c r="BS193" s="2">
        <f t="shared" si="332"/>
        <v>7.8754995157197811</v>
      </c>
      <c r="BT193" s="2">
        <f t="shared" si="332"/>
        <v>65.13722434047304</v>
      </c>
      <c r="BU193" s="2">
        <f t="shared" si="332"/>
        <v>99.873920216037732</v>
      </c>
      <c r="BV193" s="2">
        <f t="shared" si="332"/>
        <v>292.2463398764919</v>
      </c>
      <c r="BW193" s="2">
        <f t="shared" si="332"/>
        <v>8.4109665796422632</v>
      </c>
      <c r="BX193" s="2">
        <f t="shared" si="332"/>
        <v>21.204238423526391</v>
      </c>
      <c r="BY193" s="2">
        <f t="shared" si="332"/>
        <v>18.156254281918109</v>
      </c>
      <c r="BZ193" s="2">
        <f t="shared" si="332"/>
        <v>228.61853289036776</v>
      </c>
      <c r="CA193" s="2">
        <f t="shared" si="332"/>
        <v>52.407907924442668</v>
      </c>
      <c r="CB193" s="2">
        <f t="shared" si="332"/>
        <v>9.6024713972956306</v>
      </c>
      <c r="CC193" s="2">
        <f t="shared" si="332"/>
        <v>82.73292151791793</v>
      </c>
      <c r="CD193" s="2">
        <f t="shared" si="332"/>
        <v>221.96839502952525</v>
      </c>
      <c r="CE193" s="2">
        <f t="shared" si="332"/>
        <v>44673.017092667098</v>
      </c>
      <c r="CF193" s="2">
        <f t="shared" si="332"/>
        <v>485.55306836929071</v>
      </c>
      <c r="CG193" s="2">
        <f t="shared" si="332"/>
        <v>139.80437512965025</v>
      </c>
      <c r="CH193" s="2">
        <f t="shared" si="332"/>
        <v>183.88261830708132</v>
      </c>
      <c r="CI193" s="2">
        <f t="shared" si="332"/>
        <v>3.8106349925961993</v>
      </c>
      <c r="CJ193" s="2">
        <f t="shared" si="332"/>
        <v>232.60721518594198</v>
      </c>
      <c r="CK193" s="2">
        <f t="shared" si="332"/>
        <v>48.190429567711334</v>
      </c>
      <c r="CL193" s="2">
        <f t="shared" si="332"/>
        <v>29.712184602655839</v>
      </c>
      <c r="CM193" s="2">
        <f t="shared" si="332"/>
        <v>3.351620962544871</v>
      </c>
      <c r="CN193" s="2">
        <f t="shared" si="332"/>
        <v>13.302730387271453</v>
      </c>
      <c r="CO193" s="2">
        <f t="shared" si="332"/>
        <v>94.520505274595223</v>
      </c>
      <c r="CP193" s="2">
        <f t="shared" si="332"/>
        <v>21.383991220170977</v>
      </c>
      <c r="CQ193" s="2">
        <f t="shared" si="332"/>
        <v>48.04925115339676</v>
      </c>
      <c r="CR193" s="2">
        <f t="shared" si="332"/>
        <v>0.11693825800948154</v>
      </c>
      <c r="CS193" s="2">
        <f t="shared" si="332"/>
        <v>0.9319870937268746</v>
      </c>
      <c r="CT193" s="2">
        <f t="shared" ref="CT193:CZ193" si="333">IF(CT84&lt;0,CT84*(-1),CT84)</f>
        <v>4.6002692708469297</v>
      </c>
      <c r="CU193" s="2">
        <f t="shared" si="333"/>
        <v>9.627988356513697</v>
      </c>
      <c r="CV193" s="2">
        <f t="shared" si="333"/>
        <v>25.804054698092727</v>
      </c>
      <c r="CW193" s="2">
        <f t="shared" si="333"/>
        <v>41.248370351090188</v>
      </c>
      <c r="CX193" s="2">
        <f t="shared" si="333"/>
        <v>26.15356307737747</v>
      </c>
      <c r="CY193" s="2">
        <f t="shared" si="333"/>
        <v>41.614547691642287</v>
      </c>
      <c r="CZ193" s="2">
        <f t="shared" si="333"/>
        <v>30.743650318854634</v>
      </c>
      <c r="DA193" s="2">
        <f t="shared" si="269"/>
        <v>54890.114992571369</v>
      </c>
      <c r="DB193" s="2"/>
    </row>
    <row r="194" spans="1:106" x14ac:dyDescent="0.25">
      <c r="A194" s="2" t="s">
        <v>578</v>
      </c>
      <c r="B194" s="2">
        <f t="shared" ref="B194:AG194" si="334">IF(B85&lt;0,B85*(-1),B85)</f>
        <v>1.1878424490064989</v>
      </c>
      <c r="C194" s="2">
        <f t="shared" si="334"/>
        <v>28.159670991573133</v>
      </c>
      <c r="D194" s="2">
        <f t="shared" si="334"/>
        <v>3.2724494035570113</v>
      </c>
      <c r="E194" s="2">
        <f t="shared" si="334"/>
        <v>8.6484684188573926</v>
      </c>
      <c r="F194" s="2">
        <f t="shared" si="334"/>
        <v>5.2149466004123326</v>
      </c>
      <c r="G194" s="2">
        <f t="shared" si="334"/>
        <v>0.86022394262543855</v>
      </c>
      <c r="H194" s="2">
        <f t="shared" si="334"/>
        <v>3.1938616172287482</v>
      </c>
      <c r="I194" s="2">
        <f t="shared" si="334"/>
        <v>8.8744787806814855</v>
      </c>
      <c r="J194" s="2">
        <f t="shared" si="334"/>
        <v>3.5336811133852084</v>
      </c>
      <c r="K194" s="2">
        <f t="shared" si="334"/>
        <v>2.8929214470977751</v>
      </c>
      <c r="L194" s="2">
        <f t="shared" si="334"/>
        <v>11.378923232161412</v>
      </c>
      <c r="M194" s="2">
        <f t="shared" si="334"/>
        <v>10.838254224414399</v>
      </c>
      <c r="N194" s="2">
        <f t="shared" si="334"/>
        <v>22.214991070022862</v>
      </c>
      <c r="O194" s="2">
        <f t="shared" si="334"/>
        <v>34.717272081125515</v>
      </c>
      <c r="P194" s="2">
        <f t="shared" si="334"/>
        <v>14.569838218183641</v>
      </c>
      <c r="Q194" s="2">
        <f t="shared" si="334"/>
        <v>27.97013761572877</v>
      </c>
      <c r="R194" s="2">
        <f t="shared" si="334"/>
        <v>21.719296698159305</v>
      </c>
      <c r="S194" s="2">
        <f t="shared" si="334"/>
        <v>4.0941290041823137</v>
      </c>
      <c r="T194" s="2">
        <f t="shared" si="334"/>
        <v>4.4446183623946354</v>
      </c>
      <c r="U194" s="2">
        <f t="shared" si="334"/>
        <v>1.327858945198841</v>
      </c>
      <c r="V194" s="2">
        <f t="shared" si="334"/>
        <v>33.352262283923125</v>
      </c>
      <c r="W194" s="2">
        <f t="shared" si="334"/>
        <v>4.9418036570762602</v>
      </c>
      <c r="X194" s="2">
        <f t="shared" si="334"/>
        <v>3.3965070582829924</v>
      </c>
      <c r="Y194" s="2">
        <f t="shared" si="334"/>
        <v>2.1351329861399506</v>
      </c>
      <c r="Z194" s="2">
        <f t="shared" si="334"/>
        <v>16.348021509027038</v>
      </c>
      <c r="AA194" s="2">
        <f t="shared" si="334"/>
        <v>34.280186647261615</v>
      </c>
      <c r="AB194" s="2">
        <f t="shared" si="334"/>
        <v>3.7383323929269991</v>
      </c>
      <c r="AC194" s="2">
        <f t="shared" si="334"/>
        <v>231.52763759847932</v>
      </c>
      <c r="AD194" s="2">
        <f t="shared" si="334"/>
        <v>5.3154723331939735</v>
      </c>
      <c r="AE194" s="2">
        <f t="shared" si="334"/>
        <v>121.01021024988776</v>
      </c>
      <c r="AF194" s="2">
        <f t="shared" si="334"/>
        <v>18.797226067125678</v>
      </c>
      <c r="AG194" s="2">
        <f t="shared" si="334"/>
        <v>119.1304488368614</v>
      </c>
      <c r="AH194" s="2">
        <f t="shared" ref="AH194:BM194" si="335">IF(AH85&lt;0,AH85*(-1),AH85)</f>
        <v>35.217835514154629</v>
      </c>
      <c r="AI194" s="2">
        <f t="shared" si="335"/>
        <v>9.4689113150782092</v>
      </c>
      <c r="AJ194" s="2">
        <f t="shared" si="335"/>
        <v>18.601295017735836</v>
      </c>
      <c r="AK194" s="2">
        <f t="shared" si="335"/>
        <v>4.1222396819397833</v>
      </c>
      <c r="AL194" s="2">
        <f t="shared" si="335"/>
        <v>46.001314402921722</v>
      </c>
      <c r="AM194" s="2">
        <f t="shared" si="335"/>
        <v>1.676160378935843</v>
      </c>
      <c r="AN194" s="2">
        <f t="shared" si="335"/>
        <v>34.130184433300272</v>
      </c>
      <c r="AO194" s="2">
        <f t="shared" si="335"/>
        <v>88.477066410434617</v>
      </c>
      <c r="AP194" s="2">
        <f t="shared" si="335"/>
        <v>16.645516575120126</v>
      </c>
      <c r="AQ194" s="2">
        <f t="shared" si="335"/>
        <v>88.923170362254908</v>
      </c>
      <c r="AR194" s="2">
        <f t="shared" si="335"/>
        <v>23.896492526619838</v>
      </c>
      <c r="AS194" s="2">
        <f t="shared" si="335"/>
        <v>22.788675220371282</v>
      </c>
      <c r="AT194" s="2">
        <f t="shared" si="335"/>
        <v>59.073181561613445</v>
      </c>
      <c r="AU194" s="2">
        <f t="shared" si="335"/>
        <v>2.173175537543198</v>
      </c>
      <c r="AV194" s="2">
        <f t="shared" si="335"/>
        <v>2.9994821267793217</v>
      </c>
      <c r="AW194" s="2">
        <f t="shared" si="335"/>
        <v>20.340701160103553</v>
      </c>
      <c r="AX194" s="2">
        <f t="shared" si="335"/>
        <v>16.311161784031412</v>
      </c>
      <c r="AY194" s="2">
        <f t="shared" si="335"/>
        <v>10.435641893904956</v>
      </c>
      <c r="AZ194" s="2">
        <f t="shared" si="335"/>
        <v>36.995900849887519</v>
      </c>
      <c r="BA194" s="2">
        <f t="shared" si="335"/>
        <v>1319.7636624928884</v>
      </c>
      <c r="BB194" s="2">
        <f t="shared" si="335"/>
        <v>16.109651572936841</v>
      </c>
      <c r="BC194" s="2">
        <f t="shared" si="335"/>
        <v>68.121512291512857</v>
      </c>
      <c r="BD194" s="2">
        <f t="shared" si="335"/>
        <v>4.202279728177313</v>
      </c>
      <c r="BE194" s="2">
        <f t="shared" si="335"/>
        <v>30.361363483239263</v>
      </c>
      <c r="BF194" s="2">
        <f t="shared" si="335"/>
        <v>9.6177653164635502E-3</v>
      </c>
      <c r="BG194" s="2">
        <f t="shared" si="335"/>
        <v>59.451627208062078</v>
      </c>
      <c r="BH194" s="2">
        <f t="shared" si="335"/>
        <v>2.5097045108776115</v>
      </c>
      <c r="BI194" s="2">
        <f t="shared" si="335"/>
        <v>32.341904054534695</v>
      </c>
      <c r="BJ194" s="2">
        <f t="shared" si="335"/>
        <v>23.27134894881101</v>
      </c>
      <c r="BK194" s="2">
        <f t="shared" si="335"/>
        <v>65.665930246065557</v>
      </c>
      <c r="BL194" s="2">
        <f t="shared" si="335"/>
        <v>3.3309096226779467E-2</v>
      </c>
      <c r="BM194" s="2">
        <f t="shared" si="335"/>
        <v>0.35793761040771699</v>
      </c>
      <c r="BN194" s="2">
        <f t="shared" ref="BN194:CS194" si="336">IF(BN85&lt;0,BN85*(-1),BN85)</f>
        <v>21.015967391701878</v>
      </c>
      <c r="BO194" s="2">
        <f t="shared" si="336"/>
        <v>61.298223119093507</v>
      </c>
      <c r="BP194" s="2">
        <f t="shared" si="336"/>
        <v>23.543068363818122</v>
      </c>
      <c r="BQ194" s="2">
        <f t="shared" si="336"/>
        <v>35.991853180710137</v>
      </c>
      <c r="BR194" s="2">
        <f t="shared" si="336"/>
        <v>11.891979111024339</v>
      </c>
      <c r="BS194" s="2">
        <f t="shared" si="336"/>
        <v>1.3333194032696847</v>
      </c>
      <c r="BT194" s="2">
        <f t="shared" si="336"/>
        <v>59.212120469601786</v>
      </c>
      <c r="BU194" s="2">
        <f t="shared" si="336"/>
        <v>32.266981000466558</v>
      </c>
      <c r="BV194" s="2">
        <f t="shared" si="336"/>
        <v>76.481928839997494</v>
      </c>
      <c r="BW194" s="2">
        <f t="shared" si="336"/>
        <v>4.2349123493896172</v>
      </c>
      <c r="BX194" s="2">
        <f t="shared" si="336"/>
        <v>6.1736552354635457</v>
      </c>
      <c r="BY194" s="2">
        <f t="shared" si="336"/>
        <v>26.138412935787457</v>
      </c>
      <c r="BZ194" s="2">
        <f t="shared" si="336"/>
        <v>65.837554942001589</v>
      </c>
      <c r="CA194" s="2">
        <f t="shared" si="336"/>
        <v>14.447888841103751</v>
      </c>
      <c r="CB194" s="2">
        <f t="shared" si="336"/>
        <v>3.6715363068869351</v>
      </c>
      <c r="CC194" s="2">
        <f t="shared" si="336"/>
        <v>21.610750836792477</v>
      </c>
      <c r="CD194" s="2">
        <f t="shared" si="336"/>
        <v>59.896919784737406</v>
      </c>
      <c r="CE194" s="2">
        <f t="shared" si="336"/>
        <v>86.858732362623087</v>
      </c>
      <c r="CF194" s="2">
        <f t="shared" si="336"/>
        <v>10989.817527248686</v>
      </c>
      <c r="CG194" s="2">
        <f t="shared" si="336"/>
        <v>31.263953567629962</v>
      </c>
      <c r="CH194" s="2">
        <f t="shared" si="336"/>
        <v>62.682552148241115</v>
      </c>
      <c r="CI194" s="2">
        <f t="shared" si="336"/>
        <v>1.5076749097697433</v>
      </c>
      <c r="CJ194" s="2">
        <f t="shared" si="336"/>
        <v>40.086298265567194</v>
      </c>
      <c r="CK194" s="2">
        <f t="shared" si="336"/>
        <v>3.6177893950942739</v>
      </c>
      <c r="CL194" s="2">
        <f t="shared" si="336"/>
        <v>8.4301474544127828</v>
      </c>
      <c r="CM194" s="2">
        <f t="shared" si="336"/>
        <v>2.0568448109966653</v>
      </c>
      <c r="CN194" s="2">
        <f t="shared" si="336"/>
        <v>3.2391246425611797</v>
      </c>
      <c r="CO194" s="2">
        <f t="shared" si="336"/>
        <v>27.467131627461384</v>
      </c>
      <c r="CP194" s="2">
        <f t="shared" si="336"/>
        <v>4.7282371164812389</v>
      </c>
      <c r="CQ194" s="2">
        <f t="shared" si="336"/>
        <v>13.193137381008523</v>
      </c>
      <c r="CR194" s="2">
        <f t="shared" si="336"/>
        <v>0.91740273376591097</v>
      </c>
      <c r="CS194" s="2">
        <f t="shared" si="336"/>
        <v>1.339784394313126E-2</v>
      </c>
      <c r="CT194" s="2">
        <f t="shared" ref="CT194:CZ194" si="337">IF(CT85&lt;0,CT85*(-1),CT85)</f>
        <v>1.7924488305209474</v>
      </c>
      <c r="CU194" s="2">
        <f t="shared" si="337"/>
        <v>3.0032597954211617</v>
      </c>
      <c r="CV194" s="2">
        <f t="shared" si="337"/>
        <v>7.0292912582718259</v>
      </c>
      <c r="CW194" s="2">
        <f t="shared" si="337"/>
        <v>14.50618003861959</v>
      </c>
      <c r="CX194" s="2">
        <f t="shared" si="337"/>
        <v>10.154932553990349</v>
      </c>
      <c r="CY194" s="2">
        <f t="shared" si="337"/>
        <v>10.906021698906665</v>
      </c>
      <c r="CZ194" s="2">
        <f t="shared" si="337"/>
        <v>6.3720451196207932</v>
      </c>
      <c r="DA194" s="2">
        <f t="shared" si="269"/>
        <v>14828.256264513413</v>
      </c>
      <c r="DB194" s="2"/>
    </row>
    <row r="195" spans="1:106" x14ac:dyDescent="0.25">
      <c r="A195" s="2" t="s">
        <v>579</v>
      </c>
      <c r="B195" s="2">
        <f t="shared" ref="B195:AG195" si="338">IF(B86&lt;0,B86*(-1),B86)</f>
        <v>68.64546498252912</v>
      </c>
      <c r="C195" s="2">
        <f t="shared" si="338"/>
        <v>34.741009880207855</v>
      </c>
      <c r="D195" s="2">
        <f t="shared" si="338"/>
        <v>79.254995787897641</v>
      </c>
      <c r="E195" s="2">
        <f t="shared" si="338"/>
        <v>64.675369871954416</v>
      </c>
      <c r="F195" s="2">
        <f t="shared" si="338"/>
        <v>585.58200047770038</v>
      </c>
      <c r="G195" s="2">
        <f t="shared" si="338"/>
        <v>209.18104523756199</v>
      </c>
      <c r="H195" s="2">
        <f t="shared" si="338"/>
        <v>640.31523812752505</v>
      </c>
      <c r="I195" s="2">
        <f t="shared" si="338"/>
        <v>432.58211945091762</v>
      </c>
      <c r="J195" s="2">
        <f t="shared" si="338"/>
        <v>135.6021282426791</v>
      </c>
      <c r="K195" s="2">
        <f t="shared" si="338"/>
        <v>102.38983347331173</v>
      </c>
      <c r="L195" s="2">
        <f t="shared" si="338"/>
        <v>44.731696908660922</v>
      </c>
      <c r="M195" s="2">
        <f t="shared" si="338"/>
        <v>222.17284349918793</v>
      </c>
      <c r="N195" s="2">
        <f t="shared" si="338"/>
        <v>204.21683514647975</v>
      </c>
      <c r="O195" s="2">
        <f t="shared" si="338"/>
        <v>362.969364815718</v>
      </c>
      <c r="P195" s="2">
        <f t="shared" si="338"/>
        <v>130.3984525632722</v>
      </c>
      <c r="Q195" s="2">
        <f t="shared" si="338"/>
        <v>574.65835836527572</v>
      </c>
      <c r="R195" s="2">
        <f t="shared" si="338"/>
        <v>125.88963789874526</v>
      </c>
      <c r="S195" s="2">
        <f t="shared" si="338"/>
        <v>848.59384760847763</v>
      </c>
      <c r="T195" s="2">
        <f t="shared" si="338"/>
        <v>654.19884046790048</v>
      </c>
      <c r="U195" s="2">
        <f t="shared" si="338"/>
        <v>146.44016147423895</v>
      </c>
      <c r="V195" s="2">
        <f t="shared" si="338"/>
        <v>1197.8355718531479</v>
      </c>
      <c r="W195" s="2">
        <f t="shared" si="338"/>
        <v>92.847321244880476</v>
      </c>
      <c r="X195" s="2">
        <f t="shared" si="338"/>
        <v>65.447682525431901</v>
      </c>
      <c r="Y195" s="2">
        <f t="shared" si="338"/>
        <v>65.921285093259598</v>
      </c>
      <c r="Z195" s="2">
        <f t="shared" si="338"/>
        <v>1017.0562709514624</v>
      </c>
      <c r="AA195" s="2">
        <f t="shared" si="338"/>
        <v>450.10848270144953</v>
      </c>
      <c r="AB195" s="2">
        <f t="shared" si="338"/>
        <v>105.41219198476773</v>
      </c>
      <c r="AC195" s="2">
        <f t="shared" si="338"/>
        <v>843.76499864205221</v>
      </c>
      <c r="AD195" s="2">
        <f t="shared" si="338"/>
        <v>165.12890218693678</v>
      </c>
      <c r="AE195" s="2">
        <f t="shared" si="338"/>
        <v>387.78035668665507</v>
      </c>
      <c r="AF195" s="2">
        <f t="shared" si="338"/>
        <v>258.83107920332986</v>
      </c>
      <c r="AG195" s="2">
        <f t="shared" si="338"/>
        <v>33.462791248297947</v>
      </c>
      <c r="AH195" s="2">
        <f t="shared" ref="AH195:BM195" si="339">IF(AH86&lt;0,AH86*(-1),AH86)</f>
        <v>742.34909919241318</v>
      </c>
      <c r="AI195" s="2">
        <f t="shared" si="339"/>
        <v>103.91241475819511</v>
      </c>
      <c r="AJ195" s="2">
        <f t="shared" si="339"/>
        <v>293.90126528721908</v>
      </c>
      <c r="AK195" s="2">
        <f t="shared" si="339"/>
        <v>206.50076518201664</v>
      </c>
      <c r="AL195" s="2">
        <f t="shared" si="339"/>
        <v>1142.756732836177</v>
      </c>
      <c r="AM195" s="2">
        <f t="shared" si="339"/>
        <v>1.5422084772302185</v>
      </c>
      <c r="AN195" s="2">
        <f t="shared" si="339"/>
        <v>1214.3551732638989</v>
      </c>
      <c r="AO195" s="2">
        <f t="shared" si="339"/>
        <v>73.79173824569267</v>
      </c>
      <c r="AP195" s="2">
        <f t="shared" si="339"/>
        <v>557.78047505417499</v>
      </c>
      <c r="AQ195" s="2">
        <f t="shared" si="339"/>
        <v>86.046369350457155</v>
      </c>
      <c r="AR195" s="2">
        <f t="shared" si="339"/>
        <v>183.7598046716501</v>
      </c>
      <c r="AS195" s="2">
        <f t="shared" si="339"/>
        <v>1614.9136334162149</v>
      </c>
      <c r="AT195" s="2">
        <f t="shared" si="339"/>
        <v>180.44671442213007</v>
      </c>
      <c r="AU195" s="2">
        <f t="shared" si="339"/>
        <v>25.152762034017137</v>
      </c>
      <c r="AV195" s="2">
        <f t="shared" si="339"/>
        <v>36.161356503231644</v>
      </c>
      <c r="AW195" s="2">
        <f t="shared" si="339"/>
        <v>236.60000532011338</v>
      </c>
      <c r="AX195" s="2">
        <f t="shared" si="339"/>
        <v>1154.1906943845561</v>
      </c>
      <c r="AY195" s="2">
        <f t="shared" si="339"/>
        <v>15.337270169592287</v>
      </c>
      <c r="AZ195" s="2">
        <f t="shared" si="339"/>
        <v>129.57992226919032</v>
      </c>
      <c r="BA195" s="2">
        <f t="shared" si="339"/>
        <v>23.338530234646925</v>
      </c>
      <c r="BB195" s="2">
        <f t="shared" si="339"/>
        <v>195.49803177656514</v>
      </c>
      <c r="BC195" s="2">
        <f t="shared" si="339"/>
        <v>814.74280348921582</v>
      </c>
      <c r="BD195" s="2">
        <f t="shared" si="339"/>
        <v>55.924224859327353</v>
      </c>
      <c r="BE195" s="2">
        <f t="shared" si="339"/>
        <v>2.5863756701923535</v>
      </c>
      <c r="BF195" s="2">
        <f t="shared" si="339"/>
        <v>0.92385473952405883</v>
      </c>
      <c r="BG195" s="2">
        <f t="shared" si="339"/>
        <v>114.13346129057709</v>
      </c>
      <c r="BH195" s="2">
        <f t="shared" si="339"/>
        <v>794.24500543391707</v>
      </c>
      <c r="BI195" s="2">
        <f t="shared" si="339"/>
        <v>293.60424120195273</v>
      </c>
      <c r="BJ195" s="2">
        <f t="shared" si="339"/>
        <v>747.16442517073529</v>
      </c>
      <c r="BK195" s="2">
        <f t="shared" si="339"/>
        <v>2294.6031451402723</v>
      </c>
      <c r="BL195" s="2">
        <f t="shared" si="339"/>
        <v>13.216313817561449</v>
      </c>
      <c r="BM195" s="2">
        <f t="shared" si="339"/>
        <v>408.45205375799674</v>
      </c>
      <c r="BN195" s="2">
        <f t="shared" ref="BN195:CS195" si="340">IF(BN86&lt;0,BN86*(-1),BN86)</f>
        <v>999.30608398497952</v>
      </c>
      <c r="BO195" s="2">
        <f t="shared" si="340"/>
        <v>2102.7550501860856</v>
      </c>
      <c r="BP195" s="2">
        <f t="shared" si="340"/>
        <v>3438.8936731328613</v>
      </c>
      <c r="BQ195" s="2">
        <f t="shared" si="340"/>
        <v>4034.6975121592595</v>
      </c>
      <c r="BR195" s="2">
        <f t="shared" si="340"/>
        <v>4767.5458851650901</v>
      </c>
      <c r="BS195" s="2">
        <f t="shared" si="340"/>
        <v>346.29246331157412</v>
      </c>
      <c r="BT195" s="2">
        <f t="shared" si="340"/>
        <v>7351.4461866287393</v>
      </c>
      <c r="BU195" s="2">
        <f t="shared" si="340"/>
        <v>11622.289900362854</v>
      </c>
      <c r="BV195" s="2">
        <f t="shared" si="340"/>
        <v>533.45252928437162</v>
      </c>
      <c r="BW195" s="2">
        <f t="shared" si="340"/>
        <v>1460.8625368131275</v>
      </c>
      <c r="BX195" s="2">
        <f t="shared" si="340"/>
        <v>306.62606989346739</v>
      </c>
      <c r="BY195" s="2">
        <f t="shared" si="340"/>
        <v>788.78669019607707</v>
      </c>
      <c r="BZ195" s="2">
        <f t="shared" si="340"/>
        <v>1059.8005223427981</v>
      </c>
      <c r="CA195" s="2">
        <f t="shared" si="340"/>
        <v>806.16028777793963</v>
      </c>
      <c r="CB195" s="2">
        <f t="shared" si="340"/>
        <v>1757.836566338894</v>
      </c>
      <c r="CC195" s="2">
        <f t="shared" si="340"/>
        <v>7279.3905573402999</v>
      </c>
      <c r="CD195" s="2">
        <f t="shared" si="340"/>
        <v>6795.7354122911784</v>
      </c>
      <c r="CE195" s="2">
        <f t="shared" si="340"/>
        <v>1601.5228862341187</v>
      </c>
      <c r="CF195" s="2">
        <f t="shared" si="340"/>
        <v>594.53197708163611</v>
      </c>
      <c r="CG195" s="2">
        <f t="shared" si="340"/>
        <v>16797.586359362787</v>
      </c>
      <c r="CH195" s="2">
        <f t="shared" si="340"/>
        <v>94.596174566425134</v>
      </c>
      <c r="CI195" s="2">
        <f t="shared" si="340"/>
        <v>211.23111839208389</v>
      </c>
      <c r="CJ195" s="2">
        <f t="shared" si="340"/>
        <v>5737.2603990795187</v>
      </c>
      <c r="CK195" s="2">
        <f t="shared" si="340"/>
        <v>852.74668723887828</v>
      </c>
      <c r="CL195" s="2">
        <f t="shared" si="340"/>
        <v>98.645104604039602</v>
      </c>
      <c r="CM195" s="2">
        <f t="shared" si="340"/>
        <v>1713.9541629819532</v>
      </c>
      <c r="CN195" s="2">
        <f t="shared" si="340"/>
        <v>459.07341963600447</v>
      </c>
      <c r="CO195" s="2">
        <f t="shared" si="340"/>
        <v>1709.2581308175786</v>
      </c>
      <c r="CP195" s="2">
        <f t="shared" si="340"/>
        <v>330.1882306335134</v>
      </c>
      <c r="CQ195" s="2">
        <f t="shared" si="340"/>
        <v>396.94775828816364</v>
      </c>
      <c r="CR195" s="2">
        <f t="shared" si="340"/>
        <v>12.69976039732504</v>
      </c>
      <c r="CS195" s="2">
        <f t="shared" si="340"/>
        <v>47.56415491517599</v>
      </c>
      <c r="CT195" s="2">
        <f t="shared" ref="CT195:CZ195" si="341">IF(CT86&lt;0,CT86*(-1),CT86)</f>
        <v>99.401799301098791</v>
      </c>
      <c r="CU195" s="2">
        <f t="shared" si="341"/>
        <v>371.18375178040151</v>
      </c>
      <c r="CV195" s="2">
        <f t="shared" si="341"/>
        <v>113.35708998017242</v>
      </c>
      <c r="CW195" s="2">
        <f t="shared" si="341"/>
        <v>594.86492038904385</v>
      </c>
      <c r="CX195" s="2">
        <f t="shared" si="341"/>
        <v>824.29716286931694</v>
      </c>
      <c r="CY195" s="2">
        <f t="shared" si="341"/>
        <v>758.25837932239938</v>
      </c>
      <c r="CZ195" s="2">
        <f t="shared" si="341"/>
        <v>1747.2357547182582</v>
      </c>
      <c r="DA195" s="2">
        <f t="shared" si="269"/>
        <v>114726.63015982207</v>
      </c>
      <c r="DB195" s="2"/>
    </row>
    <row r="196" spans="1:106" x14ac:dyDescent="0.25">
      <c r="A196" s="2" t="s">
        <v>580</v>
      </c>
      <c r="B196" s="2">
        <f t="shared" ref="B196:AG196" si="342">IF(B87&lt;0,B87*(-1),B87)</f>
        <v>0.28540708204835497</v>
      </c>
      <c r="C196" s="2">
        <f t="shared" si="342"/>
        <v>0.38073843819045372</v>
      </c>
      <c r="D196" s="2">
        <f t="shared" si="342"/>
        <v>0.50464378291184175</v>
      </c>
      <c r="E196" s="2">
        <f t="shared" si="342"/>
        <v>2.1839637180076785</v>
      </c>
      <c r="F196" s="2">
        <f t="shared" si="342"/>
        <v>32.210922002911843</v>
      </c>
      <c r="G196" s="2">
        <f t="shared" si="342"/>
        <v>9.8628095679397347</v>
      </c>
      <c r="H196" s="2">
        <f t="shared" si="342"/>
        <v>22.800270106019241</v>
      </c>
      <c r="I196" s="2">
        <f t="shared" si="342"/>
        <v>4.611205941328743</v>
      </c>
      <c r="J196" s="2">
        <f t="shared" si="342"/>
        <v>4.3090476535587143</v>
      </c>
      <c r="K196" s="2">
        <f t="shared" si="342"/>
        <v>4.2435968707236711</v>
      </c>
      <c r="L196" s="2">
        <f t="shared" si="342"/>
        <v>0.61446176420064091</v>
      </c>
      <c r="M196" s="2">
        <f t="shared" si="342"/>
        <v>7.9362072264734635</v>
      </c>
      <c r="N196" s="2">
        <f t="shared" si="342"/>
        <v>13.206656244270881</v>
      </c>
      <c r="O196" s="2">
        <f t="shared" si="342"/>
        <v>19.383264380659227</v>
      </c>
      <c r="P196" s="2">
        <f t="shared" si="342"/>
        <v>11.513199119643511</v>
      </c>
      <c r="Q196" s="2">
        <f t="shared" si="342"/>
        <v>9.1980059609448119</v>
      </c>
      <c r="R196" s="2">
        <f t="shared" si="342"/>
        <v>6.3711279838399548</v>
      </c>
      <c r="S196" s="2">
        <f t="shared" si="342"/>
        <v>8.4278527962585841</v>
      </c>
      <c r="T196" s="2">
        <f t="shared" si="342"/>
        <v>9.3446759085234135</v>
      </c>
      <c r="U196" s="2">
        <f t="shared" si="342"/>
        <v>3.8559622248016581</v>
      </c>
      <c r="V196" s="2">
        <f t="shared" si="342"/>
        <v>7.6133387430601971</v>
      </c>
      <c r="W196" s="2">
        <f t="shared" si="342"/>
        <v>1.5872754917721537</v>
      </c>
      <c r="X196" s="2">
        <f t="shared" si="342"/>
        <v>4.6496295053357244</v>
      </c>
      <c r="Y196" s="2">
        <f t="shared" si="342"/>
        <v>14.539960157912645</v>
      </c>
      <c r="Z196" s="2">
        <f t="shared" si="342"/>
        <v>8.9641723254862384</v>
      </c>
      <c r="AA196" s="2">
        <f t="shared" si="342"/>
        <v>18.935318051520497</v>
      </c>
      <c r="AB196" s="2">
        <f t="shared" si="342"/>
        <v>0.85700706267206783</v>
      </c>
      <c r="AC196" s="2">
        <f t="shared" si="342"/>
        <v>37.452954294707382</v>
      </c>
      <c r="AD196" s="2">
        <f t="shared" si="342"/>
        <v>7.1755623541250202E-2</v>
      </c>
      <c r="AE196" s="2">
        <f t="shared" si="342"/>
        <v>4.8139367393315524</v>
      </c>
      <c r="AF196" s="2">
        <f t="shared" si="342"/>
        <v>10.108019083811115</v>
      </c>
      <c r="AG196" s="2">
        <f t="shared" si="342"/>
        <v>19.375758497853504</v>
      </c>
      <c r="AH196" s="2">
        <f t="shared" ref="AH196:BM196" si="343">IF(AH87&lt;0,AH87*(-1),AH87)</f>
        <v>7.2620587280835025</v>
      </c>
      <c r="AI196" s="2">
        <f t="shared" si="343"/>
        <v>1.4482089741030322</v>
      </c>
      <c r="AJ196" s="2">
        <f t="shared" si="343"/>
        <v>3.5065423844306451</v>
      </c>
      <c r="AK196" s="2">
        <f t="shared" si="343"/>
        <v>6.2174174588452669</v>
      </c>
      <c r="AL196" s="2">
        <f t="shared" si="343"/>
        <v>23.911091146050545</v>
      </c>
      <c r="AM196" s="2">
        <f t="shared" si="343"/>
        <v>0.96836180769721558</v>
      </c>
      <c r="AN196" s="2">
        <f t="shared" si="343"/>
        <v>3.0080644702445483</v>
      </c>
      <c r="AO196" s="2">
        <f t="shared" si="343"/>
        <v>16.949389466189551</v>
      </c>
      <c r="AP196" s="2">
        <f t="shared" si="343"/>
        <v>1.2836803508128156</v>
      </c>
      <c r="AQ196" s="2">
        <f t="shared" si="343"/>
        <v>5.0063546093888078E-3</v>
      </c>
      <c r="AR196" s="2">
        <f t="shared" si="343"/>
        <v>3.0685318627312199</v>
      </c>
      <c r="AS196" s="2">
        <f t="shared" si="343"/>
        <v>17.393920786567605</v>
      </c>
      <c r="AT196" s="2">
        <f t="shared" si="343"/>
        <v>23.260077166556037</v>
      </c>
      <c r="AU196" s="2">
        <f t="shared" si="343"/>
        <v>0.30535570702330617</v>
      </c>
      <c r="AV196" s="2">
        <f t="shared" si="343"/>
        <v>0.64298851809589896</v>
      </c>
      <c r="AW196" s="2">
        <f t="shared" si="343"/>
        <v>4.0989758798329774</v>
      </c>
      <c r="AX196" s="2">
        <f t="shared" si="343"/>
        <v>19.628714445923805</v>
      </c>
      <c r="AY196" s="2">
        <f t="shared" si="343"/>
        <v>1.7329409818327173</v>
      </c>
      <c r="AZ196" s="2">
        <f t="shared" si="343"/>
        <v>20.716763948690641</v>
      </c>
      <c r="BA196" s="2">
        <f t="shared" si="343"/>
        <v>47.41368079954362</v>
      </c>
      <c r="BB196" s="2">
        <f t="shared" si="343"/>
        <v>8.2480266825264152</v>
      </c>
      <c r="BC196" s="2">
        <f t="shared" si="343"/>
        <v>21.231828487965174</v>
      </c>
      <c r="BD196" s="2">
        <f t="shared" si="343"/>
        <v>0.93453889533294898</v>
      </c>
      <c r="BE196" s="2">
        <f t="shared" si="343"/>
        <v>7.2949685312743586</v>
      </c>
      <c r="BF196" s="2">
        <f t="shared" si="343"/>
        <v>5.0717467055648835E-2</v>
      </c>
      <c r="BG196" s="2">
        <f t="shared" si="343"/>
        <v>4.6815020047971529</v>
      </c>
      <c r="BH196" s="2">
        <f t="shared" si="343"/>
        <v>11.735399181525736</v>
      </c>
      <c r="BI196" s="2">
        <f t="shared" si="343"/>
        <v>10.562799173264054</v>
      </c>
      <c r="BJ196" s="2">
        <f t="shared" si="343"/>
        <v>7.9495956519292577</v>
      </c>
      <c r="BK196" s="2">
        <f t="shared" si="343"/>
        <v>18.185482063829909</v>
      </c>
      <c r="BL196" s="2">
        <f t="shared" si="343"/>
        <v>0.14660865821479696</v>
      </c>
      <c r="BM196" s="2">
        <f t="shared" si="343"/>
        <v>4.2332733961839466</v>
      </c>
      <c r="BN196" s="2">
        <f t="shared" ref="BN196:CS196" si="344">IF(BN87&lt;0,BN87*(-1),BN87)</f>
        <v>4.4232089167967956</v>
      </c>
      <c r="BO196" s="2">
        <f t="shared" si="344"/>
        <v>35.201873871609394</v>
      </c>
      <c r="BP196" s="2">
        <f t="shared" si="344"/>
        <v>15.530236719780646</v>
      </c>
      <c r="BQ196" s="2">
        <f t="shared" si="344"/>
        <v>18.743045884260937</v>
      </c>
      <c r="BR196" s="2">
        <f t="shared" si="344"/>
        <v>3.3227504071730642</v>
      </c>
      <c r="BS196" s="2">
        <f t="shared" si="344"/>
        <v>2.381841887952195</v>
      </c>
      <c r="BT196" s="2">
        <f t="shared" si="344"/>
        <v>31.085218664220179</v>
      </c>
      <c r="BU196" s="2">
        <f t="shared" si="344"/>
        <v>36.835194854109346</v>
      </c>
      <c r="BV196" s="2">
        <f t="shared" si="344"/>
        <v>41.387558503868888</v>
      </c>
      <c r="BW196" s="2">
        <f t="shared" si="344"/>
        <v>20.140373694875393</v>
      </c>
      <c r="BX196" s="2">
        <f t="shared" si="344"/>
        <v>1.3580148768421481</v>
      </c>
      <c r="BY196" s="2">
        <f t="shared" si="344"/>
        <v>164.07764981439038</v>
      </c>
      <c r="BZ196" s="2">
        <f t="shared" si="344"/>
        <v>19.105718046348784</v>
      </c>
      <c r="CA196" s="2">
        <f t="shared" si="344"/>
        <v>0.28719673960776504</v>
      </c>
      <c r="CB196" s="2">
        <f t="shared" si="344"/>
        <v>8.414944010271256</v>
      </c>
      <c r="CC196" s="2">
        <f t="shared" si="344"/>
        <v>51.276223851984014</v>
      </c>
      <c r="CD196" s="2">
        <f t="shared" si="344"/>
        <v>330.36530586553744</v>
      </c>
      <c r="CE196" s="2">
        <f t="shared" si="344"/>
        <v>1648.7158163346423</v>
      </c>
      <c r="CF196" s="2">
        <f t="shared" si="344"/>
        <v>14.079913597797084</v>
      </c>
      <c r="CG196" s="2">
        <f t="shared" si="344"/>
        <v>3.4699935414175087</v>
      </c>
      <c r="CH196" s="2">
        <f t="shared" si="344"/>
        <v>17232.11384746449</v>
      </c>
      <c r="CI196" s="2">
        <f t="shared" si="344"/>
        <v>2.122707055989296</v>
      </c>
      <c r="CJ196" s="2">
        <f t="shared" si="344"/>
        <v>39.884515327280155</v>
      </c>
      <c r="CK196" s="2">
        <f t="shared" si="344"/>
        <v>10.870154900405709</v>
      </c>
      <c r="CL196" s="2">
        <f t="shared" si="344"/>
        <v>2.493794326122142</v>
      </c>
      <c r="CM196" s="2">
        <f t="shared" si="344"/>
        <v>7.6271891917539847</v>
      </c>
      <c r="CN196" s="2">
        <f t="shared" si="344"/>
        <v>0.54217405403967689</v>
      </c>
      <c r="CO196" s="2">
        <f t="shared" si="344"/>
        <v>7.9254732721669114</v>
      </c>
      <c r="CP196" s="2">
        <f t="shared" si="344"/>
        <v>2.576519507141608</v>
      </c>
      <c r="CQ196" s="2">
        <f t="shared" si="344"/>
        <v>9.8183181762219505</v>
      </c>
      <c r="CR196" s="2">
        <f t="shared" si="344"/>
        <v>0.26361803347259594</v>
      </c>
      <c r="CS196" s="2">
        <f t="shared" si="344"/>
        <v>0.54924490510420476</v>
      </c>
      <c r="CT196" s="2">
        <f t="shared" ref="CT196:CZ196" si="345">IF(CT87&lt;0,CT87*(-1),CT87)</f>
        <v>0.7070005446892047</v>
      </c>
      <c r="CU196" s="2">
        <f t="shared" si="345"/>
        <v>2.8947284944058844</v>
      </c>
      <c r="CV196" s="2">
        <f t="shared" si="345"/>
        <v>4.7166425326310844</v>
      </c>
      <c r="CW196" s="2">
        <f t="shared" si="345"/>
        <v>19.268840661734998</v>
      </c>
      <c r="CX196" s="2">
        <f t="shared" si="345"/>
        <v>1.1008695740298649</v>
      </c>
      <c r="CY196" s="2">
        <f t="shared" si="345"/>
        <v>10.649198880706592</v>
      </c>
      <c r="CZ196" s="2">
        <f t="shared" si="345"/>
        <v>56.167141230924699</v>
      </c>
      <c r="DA196" s="2">
        <f t="shared" si="269"/>
        <v>20460.783713998826</v>
      </c>
      <c r="DB196" s="2"/>
    </row>
    <row r="197" spans="1:106" x14ac:dyDescent="0.25">
      <c r="A197" s="2" t="s">
        <v>581</v>
      </c>
      <c r="B197" s="2">
        <f t="shared" ref="B197:AG197" si="346">IF(B88&lt;0,B88*(-1),B88)</f>
        <v>2.0158343811287338E-3</v>
      </c>
      <c r="C197" s="2">
        <f t="shared" si="346"/>
        <v>2.7325450589605893E-3</v>
      </c>
      <c r="D197" s="2">
        <f t="shared" si="346"/>
        <v>1.0084910822360627E-2</v>
      </c>
      <c r="E197" s="2">
        <f t="shared" si="346"/>
        <v>4.0671146081230347E-2</v>
      </c>
      <c r="F197" s="2">
        <f t="shared" si="346"/>
        <v>1.0697260760108165</v>
      </c>
      <c r="G197" s="2">
        <f t="shared" si="346"/>
        <v>0.17225370869658008</v>
      </c>
      <c r="H197" s="2">
        <f t="shared" si="346"/>
        <v>1.1834034807785088</v>
      </c>
      <c r="I197" s="2">
        <f t="shared" si="346"/>
        <v>0.12671094775302516</v>
      </c>
      <c r="J197" s="2">
        <f t="shared" si="346"/>
        <v>7.260371684013478E-2</v>
      </c>
      <c r="K197" s="2">
        <f t="shared" si="346"/>
        <v>2.6137860940673718E-2</v>
      </c>
      <c r="L197" s="2">
        <f t="shared" si="346"/>
        <v>0.13634697678851282</v>
      </c>
      <c r="M197" s="2">
        <f t="shared" si="346"/>
        <v>5.314861664044912E-2</v>
      </c>
      <c r="N197" s="2">
        <f t="shared" si="346"/>
        <v>4.0525368504123804E-2</v>
      </c>
      <c r="O197" s="2">
        <f t="shared" si="346"/>
        <v>0.79236338706131448</v>
      </c>
      <c r="P197" s="2">
        <f t="shared" si="346"/>
        <v>8.6543572849162587E-3</v>
      </c>
      <c r="Q197" s="2">
        <f t="shared" si="346"/>
        <v>8.8335255140400193E-2</v>
      </c>
      <c r="R197" s="2">
        <f t="shared" si="346"/>
        <v>0.43612522826887101</v>
      </c>
      <c r="S197" s="2">
        <f t="shared" si="346"/>
        <v>1.2481777350501488E-2</v>
      </c>
      <c r="T197" s="2">
        <f t="shared" si="346"/>
        <v>0.89924258830859571</v>
      </c>
      <c r="U197" s="2">
        <f t="shared" si="346"/>
        <v>0.31032699403328934</v>
      </c>
      <c r="V197" s="2">
        <f t="shared" si="346"/>
        <v>0.62941518958924547</v>
      </c>
      <c r="W197" s="2">
        <f t="shared" si="346"/>
        <v>3.3907041393588244E-2</v>
      </c>
      <c r="X197" s="2">
        <f t="shared" si="346"/>
        <v>0.13140155304489554</v>
      </c>
      <c r="Y197" s="2">
        <f t="shared" si="346"/>
        <v>7.4797665738088881E-3</v>
      </c>
      <c r="Z197" s="2">
        <f t="shared" si="346"/>
        <v>0.15872914766611856</v>
      </c>
      <c r="AA197" s="2">
        <f t="shared" si="346"/>
        <v>0.20996175899257352</v>
      </c>
      <c r="AB197" s="2">
        <f t="shared" si="346"/>
        <v>4.3028893693897174E-2</v>
      </c>
      <c r="AC197" s="2">
        <f t="shared" si="346"/>
        <v>0.13465683257616945</v>
      </c>
      <c r="AD197" s="2">
        <f t="shared" si="346"/>
        <v>4.5992629111026417E-2</v>
      </c>
      <c r="AE197" s="2">
        <f t="shared" si="346"/>
        <v>0.27865150099748348</v>
      </c>
      <c r="AF197" s="2">
        <f t="shared" si="346"/>
        <v>6.6578450765931052E-2</v>
      </c>
      <c r="AG197" s="2">
        <f t="shared" si="346"/>
        <v>1.1001367567724074E-2</v>
      </c>
      <c r="AH197" s="2">
        <f t="shared" ref="AH197:BM197" si="347">IF(AH88&lt;0,AH88*(-1),AH88)</f>
        <v>0.60144839264667382</v>
      </c>
      <c r="AI197" s="2">
        <f t="shared" si="347"/>
        <v>0.19632625676611326</v>
      </c>
      <c r="AJ197" s="2">
        <f t="shared" si="347"/>
        <v>0.4561750343524551</v>
      </c>
      <c r="AK197" s="2">
        <f t="shared" si="347"/>
        <v>7.5761591273224571E-2</v>
      </c>
      <c r="AL197" s="2">
        <f t="shared" si="347"/>
        <v>7.5632287592810599E-3</v>
      </c>
      <c r="AM197" s="2">
        <f t="shared" si="347"/>
        <v>1.8767525295839249E-2</v>
      </c>
      <c r="AN197" s="2">
        <f t="shared" si="347"/>
        <v>0.33390430723053655</v>
      </c>
      <c r="AO197" s="2">
        <f t="shared" si="347"/>
        <v>0.10043734945837279</v>
      </c>
      <c r="AP197" s="2">
        <f t="shared" si="347"/>
        <v>7.008696456044472E-2</v>
      </c>
      <c r="AQ197" s="2">
        <f t="shared" si="347"/>
        <v>0.14405959458174067</v>
      </c>
      <c r="AR197" s="2">
        <f t="shared" si="347"/>
        <v>3.4085875309932234E-2</v>
      </c>
      <c r="AS197" s="2">
        <f t="shared" si="347"/>
        <v>0.3998437918124651</v>
      </c>
      <c r="AT197" s="2">
        <f t="shared" si="347"/>
        <v>2.6671957319486239E-2</v>
      </c>
      <c r="AU197" s="2">
        <f t="shared" si="347"/>
        <v>2.9124329165030716E-2</v>
      </c>
      <c r="AV197" s="2">
        <f t="shared" si="347"/>
        <v>1.8895510887185551E-2</v>
      </c>
      <c r="AW197" s="2">
        <f t="shared" si="347"/>
        <v>0.12981844445283741</v>
      </c>
      <c r="AX197" s="2">
        <f t="shared" si="347"/>
        <v>0.53268917624106393</v>
      </c>
      <c r="AY197" s="2">
        <f t="shared" si="347"/>
        <v>7.4975060535399374E-3</v>
      </c>
      <c r="AZ197" s="2">
        <f t="shared" si="347"/>
        <v>0.43242635273605856</v>
      </c>
      <c r="BA197" s="2">
        <f t="shared" si="347"/>
        <v>1.1567469095153271E-2</v>
      </c>
      <c r="BB197" s="2">
        <f t="shared" si="347"/>
        <v>8.3456393394289563E-2</v>
      </c>
      <c r="BC197" s="2">
        <f t="shared" si="347"/>
        <v>1.0537664223932097E-2</v>
      </c>
      <c r="BD197" s="2">
        <f t="shared" si="347"/>
        <v>1.1444088306026501E-2</v>
      </c>
      <c r="BE197" s="2">
        <f t="shared" si="347"/>
        <v>1.9663589790095415E-2</v>
      </c>
      <c r="BF197" s="2">
        <f t="shared" si="347"/>
        <v>5.9013642430114088E-4</v>
      </c>
      <c r="BG197" s="2">
        <f t="shared" si="347"/>
        <v>0.65774938182102005</v>
      </c>
      <c r="BH197" s="2">
        <f t="shared" si="347"/>
        <v>0.1758159725723516</v>
      </c>
      <c r="BI197" s="2">
        <f t="shared" si="347"/>
        <v>9.9654930871793113E-3</v>
      </c>
      <c r="BJ197" s="2">
        <f t="shared" si="347"/>
        <v>0.29778144506890669</v>
      </c>
      <c r="BK197" s="2">
        <f t="shared" si="347"/>
        <v>1.5142927566384969</v>
      </c>
      <c r="BL197" s="2">
        <f t="shared" si="347"/>
        <v>5.7857147478044268E-3</v>
      </c>
      <c r="BM197" s="2">
        <f t="shared" si="347"/>
        <v>7.5552596849973952E-2</v>
      </c>
      <c r="BN197" s="2">
        <f t="shared" ref="BN197:CS197" si="348">IF(BN88&lt;0,BN88*(-1),BN88)</f>
        <v>0.16185693840898807</v>
      </c>
      <c r="BO197" s="2">
        <f t="shared" si="348"/>
        <v>0.59901863424897783</v>
      </c>
      <c r="BP197" s="2">
        <f t="shared" si="348"/>
        <v>0.62902346651088692</v>
      </c>
      <c r="BQ197" s="2">
        <f t="shared" si="348"/>
        <v>0.75741571210144798</v>
      </c>
      <c r="BR197" s="2">
        <f t="shared" si="348"/>
        <v>0.43947344517161824</v>
      </c>
      <c r="BS197" s="2">
        <f t="shared" si="348"/>
        <v>0.13868867944574514</v>
      </c>
      <c r="BT197" s="2">
        <f t="shared" si="348"/>
        <v>1.5134840745506324</v>
      </c>
      <c r="BU197" s="2">
        <f t="shared" si="348"/>
        <v>0.69206249689482036</v>
      </c>
      <c r="BV197" s="2">
        <f t="shared" si="348"/>
        <v>1.4650576236548147</v>
      </c>
      <c r="BW197" s="2">
        <f t="shared" si="348"/>
        <v>8.1750063010701979E-2</v>
      </c>
      <c r="BX197" s="2">
        <f t="shared" si="348"/>
        <v>8.1706184943293181E-2</v>
      </c>
      <c r="BY197" s="2">
        <f t="shared" si="348"/>
        <v>8.2456588781766982E-2</v>
      </c>
      <c r="BZ197" s="2">
        <f t="shared" si="348"/>
        <v>1.0327229018026003</v>
      </c>
      <c r="CA197" s="2">
        <f t="shared" si="348"/>
        <v>0.2665873574635782</v>
      </c>
      <c r="CB197" s="2">
        <f t="shared" si="348"/>
        <v>5.9516034914736338E-2</v>
      </c>
      <c r="CC197" s="2">
        <f t="shared" si="348"/>
        <v>1.2726007950071789</v>
      </c>
      <c r="CD197" s="2">
        <f t="shared" si="348"/>
        <v>0.53734043927522634</v>
      </c>
      <c r="CE197" s="2">
        <f t="shared" si="348"/>
        <v>0.10392076162765918</v>
      </c>
      <c r="CF197" s="2">
        <f t="shared" si="348"/>
        <v>0.24604294462475806</v>
      </c>
      <c r="CG197" s="2">
        <f t="shared" si="348"/>
        <v>1.3063079344137059</v>
      </c>
      <c r="CH197" s="2">
        <f t="shared" si="348"/>
        <v>2.6102524463251342E-2</v>
      </c>
      <c r="CI197" s="2">
        <f t="shared" si="348"/>
        <v>2614.9622558455567</v>
      </c>
      <c r="CJ197" s="2">
        <f t="shared" si="348"/>
        <v>1.9248167896040655</v>
      </c>
      <c r="CK197" s="2">
        <f t="shared" si="348"/>
        <v>0.56964995969510213</v>
      </c>
      <c r="CL197" s="2">
        <f t="shared" si="348"/>
        <v>0.13542641681019774</v>
      </c>
      <c r="CM197" s="2">
        <f t="shared" si="348"/>
        <v>0.27637365067489128</v>
      </c>
      <c r="CN197" s="2">
        <f t="shared" si="348"/>
        <v>4.3158224688323088E-2</v>
      </c>
      <c r="CO197" s="2">
        <f t="shared" si="348"/>
        <v>0.11991754613581662</v>
      </c>
      <c r="CP197" s="2">
        <f t="shared" si="348"/>
        <v>5.9304369505145615E-2</v>
      </c>
      <c r="CQ197" s="2">
        <f t="shared" si="348"/>
        <v>0.33473170082673498</v>
      </c>
      <c r="CR197" s="2">
        <f t="shared" si="348"/>
        <v>4.816115747193106E-2</v>
      </c>
      <c r="CS197" s="2">
        <f t="shared" si="348"/>
        <v>8.6169080080837457E-2</v>
      </c>
      <c r="CT197" s="2">
        <f t="shared" ref="CT197:CZ197" si="349">IF(CT88&lt;0,CT88*(-1),CT88)</f>
        <v>6.9034912913458868E-2</v>
      </c>
      <c r="CU197" s="2">
        <f t="shared" si="349"/>
        <v>6.7228165983415522E-2</v>
      </c>
      <c r="CV197" s="2">
        <f t="shared" si="349"/>
        <v>0.16190736818505513</v>
      </c>
      <c r="CW197" s="2">
        <f t="shared" si="349"/>
        <v>0.47633072920809383</v>
      </c>
      <c r="CX197" s="2">
        <f t="shared" si="349"/>
        <v>0.33833007455727504</v>
      </c>
      <c r="CY197" s="2">
        <f t="shared" si="349"/>
        <v>0.14199950136788431</v>
      </c>
      <c r="CZ197" s="2">
        <f t="shared" si="349"/>
        <v>1.5772342692164329</v>
      </c>
      <c r="DA197" s="2">
        <f t="shared" si="269"/>
        <v>2646.609646163437</v>
      </c>
      <c r="DB197" s="2"/>
    </row>
    <row r="198" spans="1:106" x14ac:dyDescent="0.25">
      <c r="A198" s="2" t="s">
        <v>582</v>
      </c>
      <c r="B198" s="2">
        <f t="shared" ref="B198:AG198" si="350">IF(B89&lt;0,B89*(-1),B89)</f>
        <v>310.03148728509422</v>
      </c>
      <c r="C198" s="2">
        <f t="shared" si="350"/>
        <v>18.232463377854138</v>
      </c>
      <c r="D198" s="2">
        <f t="shared" si="350"/>
        <v>14.787856669806615</v>
      </c>
      <c r="E198" s="2">
        <f t="shared" si="350"/>
        <v>13.379936574330372</v>
      </c>
      <c r="F198" s="2">
        <f t="shared" si="350"/>
        <v>933.22803909799677</v>
      </c>
      <c r="G198" s="2">
        <f t="shared" si="350"/>
        <v>100.23322245560587</v>
      </c>
      <c r="H198" s="2">
        <f t="shared" si="350"/>
        <v>1074.7676184283059</v>
      </c>
      <c r="I198" s="2">
        <f t="shared" si="350"/>
        <v>16.071486400231613</v>
      </c>
      <c r="J198" s="2">
        <f t="shared" si="350"/>
        <v>43.559105280053473</v>
      </c>
      <c r="K198" s="2">
        <f t="shared" si="350"/>
        <v>68.446181136866954</v>
      </c>
      <c r="L198" s="2">
        <f t="shared" si="350"/>
        <v>63.203058571938925</v>
      </c>
      <c r="M198" s="2">
        <f t="shared" si="350"/>
        <v>82.568894124844348</v>
      </c>
      <c r="N198" s="2">
        <f t="shared" si="350"/>
        <v>265.3404874345963</v>
      </c>
      <c r="O198" s="2">
        <f t="shared" si="350"/>
        <v>737.62717878534181</v>
      </c>
      <c r="P198" s="2">
        <f t="shared" si="350"/>
        <v>215.22961935277402</v>
      </c>
      <c r="Q198" s="2">
        <f t="shared" si="350"/>
        <v>119.6866626967759</v>
      </c>
      <c r="R198" s="2">
        <f t="shared" si="350"/>
        <v>327.9514123169281</v>
      </c>
      <c r="S198" s="2">
        <f t="shared" si="350"/>
        <v>28.48639077902358</v>
      </c>
      <c r="T198" s="2">
        <f t="shared" si="350"/>
        <v>611.80937504851772</v>
      </c>
      <c r="U198" s="2">
        <f t="shared" si="350"/>
        <v>248.91599494548245</v>
      </c>
      <c r="V198" s="2">
        <f t="shared" si="350"/>
        <v>193.05253347772731</v>
      </c>
      <c r="W198" s="2">
        <f t="shared" si="350"/>
        <v>49.001518688510629</v>
      </c>
      <c r="X198" s="2">
        <f t="shared" si="350"/>
        <v>6.0642621935721763</v>
      </c>
      <c r="Y198" s="2">
        <f t="shared" si="350"/>
        <v>43.733155269650297</v>
      </c>
      <c r="Z198" s="2">
        <f t="shared" si="350"/>
        <v>7.3797593570443496</v>
      </c>
      <c r="AA198" s="2">
        <f t="shared" si="350"/>
        <v>236.74099848846618</v>
      </c>
      <c r="AB198" s="2">
        <f t="shared" si="350"/>
        <v>36.549193287180003</v>
      </c>
      <c r="AC198" s="2">
        <f t="shared" si="350"/>
        <v>22.314782820445657</v>
      </c>
      <c r="AD198" s="2">
        <f t="shared" si="350"/>
        <v>60.424879608647814</v>
      </c>
      <c r="AE198" s="2">
        <f t="shared" si="350"/>
        <v>258.38610109244473</v>
      </c>
      <c r="AF198" s="2">
        <f t="shared" si="350"/>
        <v>112.49304618948713</v>
      </c>
      <c r="AG198" s="2">
        <f t="shared" si="350"/>
        <v>56.908397403861869</v>
      </c>
      <c r="AH198" s="2">
        <f t="shared" ref="AH198:BM198" si="351">IF(AH89&lt;0,AH89*(-1),AH89)</f>
        <v>354.46126003524591</v>
      </c>
      <c r="AI198" s="2">
        <f t="shared" si="351"/>
        <v>172.17881380579368</v>
      </c>
      <c r="AJ198" s="2">
        <f t="shared" si="351"/>
        <v>306.95176043358333</v>
      </c>
      <c r="AK198" s="2">
        <f t="shared" si="351"/>
        <v>174.31644930377834</v>
      </c>
      <c r="AL198" s="2">
        <f t="shared" si="351"/>
        <v>137.14801624695883</v>
      </c>
      <c r="AM198" s="2">
        <f t="shared" si="351"/>
        <v>37.666563314900401</v>
      </c>
      <c r="AN198" s="2">
        <f t="shared" si="351"/>
        <v>496.09144433289975</v>
      </c>
      <c r="AO198" s="2">
        <f t="shared" si="351"/>
        <v>75.454485407736627</v>
      </c>
      <c r="AP198" s="2">
        <f t="shared" si="351"/>
        <v>97.230792472633652</v>
      </c>
      <c r="AQ198" s="2">
        <f t="shared" si="351"/>
        <v>222.48222905623658</v>
      </c>
      <c r="AR198" s="2">
        <f t="shared" si="351"/>
        <v>32.249492759216309</v>
      </c>
      <c r="AS198" s="2">
        <f t="shared" si="351"/>
        <v>558.08294992116112</v>
      </c>
      <c r="AT198" s="2">
        <f t="shared" si="351"/>
        <v>40.972789978769768</v>
      </c>
      <c r="AU198" s="2">
        <f t="shared" si="351"/>
        <v>28.945722521983825</v>
      </c>
      <c r="AV198" s="2">
        <f t="shared" si="351"/>
        <v>24.722910105467896</v>
      </c>
      <c r="AW198" s="2">
        <f t="shared" si="351"/>
        <v>382.24609120062325</v>
      </c>
      <c r="AX198" s="2">
        <f t="shared" si="351"/>
        <v>616.8247861516204</v>
      </c>
      <c r="AY198" s="2">
        <f t="shared" si="351"/>
        <v>8.0566873380227673</v>
      </c>
      <c r="AZ198" s="2">
        <f t="shared" si="351"/>
        <v>467.63639372024727</v>
      </c>
      <c r="BA198" s="2">
        <f t="shared" si="351"/>
        <v>153.78415293688926</v>
      </c>
      <c r="BB198" s="2">
        <f t="shared" si="351"/>
        <v>223.59279126151361</v>
      </c>
      <c r="BC198" s="2">
        <f t="shared" si="351"/>
        <v>80.900930651521548</v>
      </c>
      <c r="BD198" s="2">
        <f t="shared" si="351"/>
        <v>5.1680927066610138</v>
      </c>
      <c r="BE198" s="2">
        <f t="shared" si="351"/>
        <v>28.958744651303206</v>
      </c>
      <c r="BF198" s="2">
        <f t="shared" si="351"/>
        <v>1.7326764794323335</v>
      </c>
      <c r="BG198" s="2">
        <f t="shared" si="351"/>
        <v>713.30652839867253</v>
      </c>
      <c r="BH198" s="2">
        <f t="shared" si="351"/>
        <v>176.01827421950657</v>
      </c>
      <c r="BI198" s="2">
        <f t="shared" si="351"/>
        <v>126.84645068266423</v>
      </c>
      <c r="BJ198" s="2">
        <f t="shared" si="351"/>
        <v>164.6879193683194</v>
      </c>
      <c r="BK198" s="2">
        <f t="shared" si="351"/>
        <v>1653.0875997820613</v>
      </c>
      <c r="BL198" s="2">
        <f t="shared" si="351"/>
        <v>36.460210214086075</v>
      </c>
      <c r="BM198" s="2">
        <f t="shared" si="351"/>
        <v>11.284502087935834</v>
      </c>
      <c r="BN198" s="2">
        <f t="shared" ref="BN198:CS198" si="352">IF(BN89&lt;0,BN89*(-1),BN89)</f>
        <v>448.03022054655207</v>
      </c>
      <c r="BO198" s="2">
        <f t="shared" si="352"/>
        <v>729.93232269867576</v>
      </c>
      <c r="BP198" s="2">
        <f t="shared" si="352"/>
        <v>10.045367798736152</v>
      </c>
      <c r="BQ198" s="2">
        <f t="shared" si="352"/>
        <v>50.121921490843306</v>
      </c>
      <c r="BR198" s="2">
        <f t="shared" si="352"/>
        <v>436.684464220265</v>
      </c>
      <c r="BS198" s="2">
        <f t="shared" si="352"/>
        <v>146.40991224883604</v>
      </c>
      <c r="BT198" s="2">
        <f t="shared" si="352"/>
        <v>1092.2730101620714</v>
      </c>
      <c r="BU198" s="2">
        <f t="shared" si="352"/>
        <v>491.74453850557302</v>
      </c>
      <c r="BV198" s="2">
        <f t="shared" si="352"/>
        <v>1240.926413397146</v>
      </c>
      <c r="BW198" s="2">
        <f t="shared" si="352"/>
        <v>823.63724466669373</v>
      </c>
      <c r="BX198" s="2">
        <f t="shared" si="352"/>
        <v>162.11256457987832</v>
      </c>
      <c r="BY198" s="2">
        <f t="shared" si="352"/>
        <v>413.54543103766446</v>
      </c>
      <c r="BZ198" s="2">
        <f t="shared" si="352"/>
        <v>1047.851058546481</v>
      </c>
      <c r="CA198" s="2">
        <f t="shared" si="352"/>
        <v>379.71685741403599</v>
      </c>
      <c r="CB198" s="2">
        <f t="shared" si="352"/>
        <v>55.302885769056047</v>
      </c>
      <c r="CC198" s="2">
        <f t="shared" si="352"/>
        <v>1265.4235685162612</v>
      </c>
      <c r="CD198" s="2">
        <f t="shared" si="352"/>
        <v>680.77711441217184</v>
      </c>
      <c r="CE198" s="2">
        <f t="shared" si="352"/>
        <v>120.24013219295512</v>
      </c>
      <c r="CF198" s="2">
        <f t="shared" si="352"/>
        <v>76.609650129342157</v>
      </c>
      <c r="CG198" s="2">
        <f t="shared" si="352"/>
        <v>1316.7599427693581</v>
      </c>
      <c r="CH198" s="2">
        <f t="shared" si="352"/>
        <v>49.276616971500573</v>
      </c>
      <c r="CI198" s="2">
        <f t="shared" si="352"/>
        <v>57.93474252995837</v>
      </c>
      <c r="CJ198" s="2">
        <f t="shared" si="352"/>
        <v>26590.862045962982</v>
      </c>
      <c r="CK198" s="2">
        <f t="shared" si="352"/>
        <v>146.56521276474535</v>
      </c>
      <c r="CL198" s="2">
        <f t="shared" si="352"/>
        <v>108.35358924376777</v>
      </c>
      <c r="CM198" s="2">
        <f t="shared" si="352"/>
        <v>214.38724495822453</v>
      </c>
      <c r="CN198" s="2">
        <f t="shared" si="352"/>
        <v>59.844089443649523</v>
      </c>
      <c r="CO198" s="2">
        <f t="shared" si="352"/>
        <v>4.9028364866163656</v>
      </c>
      <c r="CP198" s="2">
        <f t="shared" si="352"/>
        <v>82.078937756186164</v>
      </c>
      <c r="CQ198" s="2">
        <f t="shared" si="352"/>
        <v>413.65884348635041</v>
      </c>
      <c r="CR198" s="2">
        <f t="shared" si="352"/>
        <v>14.71468585877119</v>
      </c>
      <c r="CS198" s="2">
        <f t="shared" si="352"/>
        <v>28.855698808490619</v>
      </c>
      <c r="CT198" s="2">
        <f t="shared" ref="CT198:CZ198" si="353">IF(CT89&lt;0,CT89*(-1),CT89)</f>
        <v>71.322778497030853</v>
      </c>
      <c r="CU198" s="2">
        <f t="shared" si="353"/>
        <v>73.996040843102975</v>
      </c>
      <c r="CV198" s="2">
        <f t="shared" si="353"/>
        <v>144.80821205515804</v>
      </c>
      <c r="CW198" s="2">
        <f t="shared" si="353"/>
        <v>500.1172463020232</v>
      </c>
      <c r="CX198" s="2">
        <f t="shared" si="353"/>
        <v>382.29579642882516</v>
      </c>
      <c r="CY198" s="2">
        <f t="shared" si="353"/>
        <v>212.22114337594732</v>
      </c>
      <c r="CZ198" s="2">
        <f t="shared" si="353"/>
        <v>1761.3010961323325</v>
      </c>
      <c r="DA198" s="2">
        <f t="shared" si="269"/>
        <v>55891.795089195104</v>
      </c>
      <c r="DB198" s="2"/>
    </row>
    <row r="199" spans="1:106" x14ac:dyDescent="0.25">
      <c r="A199" s="2" t="s">
        <v>583</v>
      </c>
      <c r="B199" s="2">
        <f t="shared" ref="B199:AG199" si="354">IF(B90&lt;0,B90*(-1),B90)</f>
        <v>1.0694694887512881</v>
      </c>
      <c r="C199" s="2">
        <f t="shared" si="354"/>
        <v>0.67368851453491629</v>
      </c>
      <c r="D199" s="2">
        <f t="shared" si="354"/>
        <v>1.5050348899990666</v>
      </c>
      <c r="E199" s="2">
        <f t="shared" si="354"/>
        <v>0.28003827734451647</v>
      </c>
      <c r="F199" s="2">
        <f t="shared" si="354"/>
        <v>73.478623387278049</v>
      </c>
      <c r="G199" s="2">
        <f t="shared" si="354"/>
        <v>8.4293126678228987</v>
      </c>
      <c r="H199" s="2">
        <f t="shared" si="354"/>
        <v>82.691304727386296</v>
      </c>
      <c r="I199" s="2">
        <f t="shared" si="354"/>
        <v>4.2670546530008018</v>
      </c>
      <c r="J199" s="2">
        <f t="shared" si="354"/>
        <v>1.7509009450412805</v>
      </c>
      <c r="K199" s="2">
        <f t="shared" si="354"/>
        <v>7.5546227288804459</v>
      </c>
      <c r="L199" s="2">
        <f t="shared" si="354"/>
        <v>3.3729513473446389</v>
      </c>
      <c r="M199" s="2">
        <f t="shared" si="354"/>
        <v>13.754332834041435</v>
      </c>
      <c r="N199" s="2">
        <f t="shared" si="354"/>
        <v>17.279448605393611</v>
      </c>
      <c r="O199" s="2">
        <f t="shared" si="354"/>
        <v>60.063633142773028</v>
      </c>
      <c r="P199" s="2">
        <f t="shared" si="354"/>
        <v>17.474917876467913</v>
      </c>
      <c r="Q199" s="2">
        <f t="shared" si="354"/>
        <v>13.775447963835404</v>
      </c>
      <c r="R199" s="2">
        <f t="shared" si="354"/>
        <v>22.819968082906144</v>
      </c>
      <c r="S199" s="2">
        <f t="shared" si="354"/>
        <v>21.541391916141073</v>
      </c>
      <c r="T199" s="2">
        <f t="shared" si="354"/>
        <v>20.20121559762265</v>
      </c>
      <c r="U199" s="2">
        <f t="shared" si="354"/>
        <v>8.0787679066372675</v>
      </c>
      <c r="V199" s="2">
        <f t="shared" si="354"/>
        <v>8.5293491893328905</v>
      </c>
      <c r="W199" s="2">
        <f t="shared" si="354"/>
        <v>1.1535234554858675</v>
      </c>
      <c r="X199" s="2">
        <f t="shared" si="354"/>
        <v>0.89731801025777713</v>
      </c>
      <c r="Y199" s="2">
        <f t="shared" si="354"/>
        <v>81.606483770891714</v>
      </c>
      <c r="Z199" s="2">
        <f t="shared" si="354"/>
        <v>6.7796738893288477</v>
      </c>
      <c r="AA199" s="2">
        <f t="shared" si="354"/>
        <v>27.771407444889803</v>
      </c>
      <c r="AB199" s="2">
        <f t="shared" si="354"/>
        <v>8.2962271523598474E-2</v>
      </c>
      <c r="AC199" s="2">
        <f t="shared" si="354"/>
        <v>39.027176081230664</v>
      </c>
      <c r="AD199" s="2">
        <f t="shared" si="354"/>
        <v>10.378424691928956</v>
      </c>
      <c r="AE199" s="2">
        <f t="shared" si="354"/>
        <v>17.421747334056818</v>
      </c>
      <c r="AF199" s="2">
        <f t="shared" si="354"/>
        <v>10.421275799187356</v>
      </c>
      <c r="AG199" s="2">
        <f t="shared" si="354"/>
        <v>4.7775867988162162</v>
      </c>
      <c r="AH199" s="2">
        <f t="shared" ref="AH199:BM199" si="355">IF(AH90&lt;0,AH90*(-1),AH90)</f>
        <v>20.881663191492635</v>
      </c>
      <c r="AI199" s="2">
        <f t="shared" si="355"/>
        <v>9.4612710993802125</v>
      </c>
      <c r="AJ199" s="2">
        <f t="shared" si="355"/>
        <v>28.601972298468922</v>
      </c>
      <c r="AK199" s="2">
        <f t="shared" si="355"/>
        <v>12.814222979360792</v>
      </c>
      <c r="AL199" s="2">
        <f t="shared" si="355"/>
        <v>29.023910970114713</v>
      </c>
      <c r="AM199" s="2">
        <f t="shared" si="355"/>
        <v>5.7545459530340963</v>
      </c>
      <c r="AN199" s="2">
        <f t="shared" si="355"/>
        <v>30.069723385430166</v>
      </c>
      <c r="AO199" s="2">
        <f t="shared" si="355"/>
        <v>0.82578346491041543</v>
      </c>
      <c r="AP199" s="2">
        <f t="shared" si="355"/>
        <v>6.6871743089669735</v>
      </c>
      <c r="AQ199" s="2">
        <f t="shared" si="355"/>
        <v>36.385697568194068</v>
      </c>
      <c r="AR199" s="2">
        <f t="shared" si="355"/>
        <v>17.890657126772879</v>
      </c>
      <c r="AS199" s="2">
        <f t="shared" si="355"/>
        <v>25.423541358659577</v>
      </c>
      <c r="AT199" s="2">
        <f t="shared" si="355"/>
        <v>2.3356867310127996</v>
      </c>
      <c r="AU199" s="2">
        <f t="shared" si="355"/>
        <v>2.2670397890789218</v>
      </c>
      <c r="AV199" s="2">
        <f t="shared" si="355"/>
        <v>2.4031218365051572</v>
      </c>
      <c r="AW199" s="2">
        <f t="shared" si="355"/>
        <v>25.493086660368533</v>
      </c>
      <c r="AX199" s="2">
        <f t="shared" si="355"/>
        <v>34.610385980886576</v>
      </c>
      <c r="AY199" s="2">
        <f t="shared" si="355"/>
        <v>0.42178498155795641</v>
      </c>
      <c r="AZ199" s="2">
        <f t="shared" si="355"/>
        <v>20.445381822760851</v>
      </c>
      <c r="BA199" s="2">
        <f t="shared" si="355"/>
        <v>327.37957679198888</v>
      </c>
      <c r="BB199" s="2">
        <f t="shared" si="355"/>
        <v>17.801877558934606</v>
      </c>
      <c r="BC199" s="2">
        <f t="shared" si="355"/>
        <v>4.8790940678096604</v>
      </c>
      <c r="BD199" s="2">
        <f t="shared" si="355"/>
        <v>0.33721888078665785</v>
      </c>
      <c r="BE199" s="2">
        <f t="shared" si="355"/>
        <v>4.8533899144420189E-2</v>
      </c>
      <c r="BF199" s="2">
        <f t="shared" si="355"/>
        <v>0.11904952365486343</v>
      </c>
      <c r="BG199" s="2">
        <f t="shared" si="355"/>
        <v>30.478321457818083</v>
      </c>
      <c r="BH199" s="2">
        <f t="shared" si="355"/>
        <v>29.600570129146604</v>
      </c>
      <c r="BI199" s="2">
        <f t="shared" si="355"/>
        <v>7.1849795309435649</v>
      </c>
      <c r="BJ199" s="2">
        <f t="shared" si="355"/>
        <v>27.276875724467345</v>
      </c>
      <c r="BK199" s="2">
        <f t="shared" si="355"/>
        <v>55.552304858057596</v>
      </c>
      <c r="BL199" s="2">
        <f t="shared" si="355"/>
        <v>0.58742876809891698</v>
      </c>
      <c r="BM199" s="2">
        <f t="shared" si="355"/>
        <v>9.3899571410733813</v>
      </c>
      <c r="BN199" s="2">
        <f t="shared" ref="BN199:CS199" si="356">IF(BN90&lt;0,BN90*(-1),BN90)</f>
        <v>19.734631091096844</v>
      </c>
      <c r="BO199" s="2">
        <f t="shared" si="356"/>
        <v>163.14777350842269</v>
      </c>
      <c r="BP199" s="2">
        <f t="shared" si="356"/>
        <v>19.769191160156424</v>
      </c>
      <c r="BQ199" s="2">
        <f t="shared" si="356"/>
        <v>16.872711000125037</v>
      </c>
      <c r="BR199" s="2">
        <f t="shared" si="356"/>
        <v>1.4198232353814007</v>
      </c>
      <c r="BS199" s="2">
        <f t="shared" si="356"/>
        <v>4.3106748828188515</v>
      </c>
      <c r="BT199" s="2">
        <f t="shared" si="356"/>
        <v>226.24521783229352</v>
      </c>
      <c r="BU199" s="2">
        <f t="shared" si="356"/>
        <v>118.73188388053472</v>
      </c>
      <c r="BV199" s="2">
        <f t="shared" si="356"/>
        <v>225.3403967476836</v>
      </c>
      <c r="BW199" s="2">
        <f t="shared" si="356"/>
        <v>27.680710790378726</v>
      </c>
      <c r="BX199" s="2">
        <f t="shared" si="356"/>
        <v>1.7803633040627744</v>
      </c>
      <c r="BY199" s="2">
        <f t="shared" si="356"/>
        <v>13.569194415704146</v>
      </c>
      <c r="BZ199" s="2">
        <f t="shared" si="356"/>
        <v>17.010839653465155</v>
      </c>
      <c r="CA199" s="2">
        <f t="shared" si="356"/>
        <v>5.0508371559249952</v>
      </c>
      <c r="CB199" s="2">
        <f t="shared" si="356"/>
        <v>13.133690538914379</v>
      </c>
      <c r="CC199" s="2">
        <f t="shared" si="356"/>
        <v>195.35201079096623</v>
      </c>
      <c r="CD199" s="2">
        <f t="shared" si="356"/>
        <v>1087.4679535388925</v>
      </c>
      <c r="CE199" s="2">
        <f t="shared" si="356"/>
        <v>41.6121765700411</v>
      </c>
      <c r="CF199" s="2">
        <f t="shared" si="356"/>
        <v>77.086240121243634</v>
      </c>
      <c r="CG199" s="2">
        <f t="shared" si="356"/>
        <v>5.9160117385753495</v>
      </c>
      <c r="CH199" s="2">
        <f t="shared" si="356"/>
        <v>11.006601283808067</v>
      </c>
      <c r="CI199" s="2">
        <f t="shared" si="356"/>
        <v>4.7435946162641009</v>
      </c>
      <c r="CJ199" s="2">
        <f t="shared" si="356"/>
        <v>16.949984874774714</v>
      </c>
      <c r="CK199" s="2">
        <f t="shared" si="356"/>
        <v>27776.491025925934</v>
      </c>
      <c r="CL199" s="2">
        <f t="shared" si="356"/>
        <v>8.738835548467307</v>
      </c>
      <c r="CM199" s="2">
        <f t="shared" si="356"/>
        <v>0.8448938066055689</v>
      </c>
      <c r="CN199" s="2">
        <f t="shared" si="356"/>
        <v>30.402880258311882</v>
      </c>
      <c r="CO199" s="2">
        <f t="shared" si="356"/>
        <v>37.738949548918981</v>
      </c>
      <c r="CP199" s="2">
        <f t="shared" si="356"/>
        <v>3.2036065920830339</v>
      </c>
      <c r="CQ199" s="2">
        <f t="shared" si="356"/>
        <v>18.172306607994727</v>
      </c>
      <c r="CR199" s="2">
        <f t="shared" si="356"/>
        <v>0.56147513844978469</v>
      </c>
      <c r="CS199" s="2">
        <f t="shared" si="356"/>
        <v>1.1907234768329751</v>
      </c>
      <c r="CT199" s="2">
        <f t="shared" ref="CT199:CZ199" si="357">IF(CT90&lt;0,CT90*(-1),CT90)</f>
        <v>6.6105845314939984</v>
      </c>
      <c r="CU199" s="2">
        <f t="shared" si="357"/>
        <v>6.6832162025138082</v>
      </c>
      <c r="CV199" s="2">
        <f t="shared" si="357"/>
        <v>26.073489253740831</v>
      </c>
      <c r="CW199" s="2">
        <f t="shared" si="357"/>
        <v>43.743664606998266</v>
      </c>
      <c r="CX199" s="2">
        <f t="shared" si="357"/>
        <v>3.5589286236566977</v>
      </c>
      <c r="CY199" s="2">
        <f t="shared" si="357"/>
        <v>27.169122454291568</v>
      </c>
      <c r="CZ199" s="2">
        <f t="shared" si="357"/>
        <v>100.2856130120017</v>
      </c>
      <c r="DA199" s="2">
        <f t="shared" si="269"/>
        <v>31816.743322448838</v>
      </c>
      <c r="DB199" s="2"/>
    </row>
    <row r="200" spans="1:106" x14ac:dyDescent="0.25">
      <c r="A200" s="2" t="s">
        <v>584</v>
      </c>
      <c r="B200" s="2">
        <f t="shared" ref="B200:AG200" si="358">IF(B91&lt;0,B91*(-1),B91)</f>
        <v>3.3181457581576979E-11</v>
      </c>
      <c r="C200" s="2">
        <f t="shared" si="358"/>
        <v>1.4634959910608814E-12</v>
      </c>
      <c r="D200" s="2">
        <f t="shared" si="358"/>
        <v>6.9543037994890256E-11</v>
      </c>
      <c r="E200" s="2">
        <f t="shared" si="358"/>
        <v>1.7098322757647111E-11</v>
      </c>
      <c r="F200" s="2">
        <f t="shared" si="358"/>
        <v>2.4886048777261749E-10</v>
      </c>
      <c r="G200" s="2">
        <f t="shared" si="358"/>
        <v>1.2022027817693015E-10</v>
      </c>
      <c r="H200" s="2">
        <f t="shared" si="358"/>
        <v>2.8368418725222E-10</v>
      </c>
      <c r="I200" s="2">
        <f t="shared" si="358"/>
        <v>6.1653460114996506E-12</v>
      </c>
      <c r="J200" s="2">
        <f t="shared" si="358"/>
        <v>6.4055427628773032E-12</v>
      </c>
      <c r="K200" s="2">
        <f t="shared" si="358"/>
        <v>1.7069012869797007E-11</v>
      </c>
      <c r="L200" s="2">
        <f t="shared" si="358"/>
        <v>1.0155432050851232E-11</v>
      </c>
      <c r="M200" s="2">
        <f t="shared" si="358"/>
        <v>6.8700600763804687E-11</v>
      </c>
      <c r="N200" s="2">
        <f t="shared" si="358"/>
        <v>4.603073477937869E-11</v>
      </c>
      <c r="O200" s="2">
        <f t="shared" si="358"/>
        <v>5.4811266636534128E-11</v>
      </c>
      <c r="P200" s="2">
        <f t="shared" si="358"/>
        <v>2.4950708166215918E-11</v>
      </c>
      <c r="Q200" s="2">
        <f t="shared" si="358"/>
        <v>2.2790658249505213E-11</v>
      </c>
      <c r="R200" s="2">
        <f t="shared" si="358"/>
        <v>3.787192781601334E-11</v>
      </c>
      <c r="S200" s="2">
        <f t="shared" si="358"/>
        <v>1.1510881137155593E-10</v>
      </c>
      <c r="T200" s="2">
        <f t="shared" si="358"/>
        <v>1.8769696907838807E-10</v>
      </c>
      <c r="U200" s="2">
        <f t="shared" si="358"/>
        <v>8.1655571193550713E-11</v>
      </c>
      <c r="V200" s="2">
        <f t="shared" si="358"/>
        <v>3.0871305511936953E-11</v>
      </c>
      <c r="W200" s="2">
        <f t="shared" si="358"/>
        <v>1.4726886377047776E-11</v>
      </c>
      <c r="X200" s="2">
        <f t="shared" si="358"/>
        <v>1.2192913345643319E-11</v>
      </c>
      <c r="Y200" s="2">
        <f t="shared" si="358"/>
        <v>1.1304734925943194E-11</v>
      </c>
      <c r="Z200" s="2">
        <f t="shared" si="358"/>
        <v>7.2773786996549461E-11</v>
      </c>
      <c r="AA200" s="2">
        <f t="shared" si="358"/>
        <v>6.4817484712875739E-11</v>
      </c>
      <c r="AB200" s="2">
        <f t="shared" si="358"/>
        <v>1.3429257705865894E-12</v>
      </c>
      <c r="AC200" s="2">
        <f t="shared" si="358"/>
        <v>1.6200019103962404E-10</v>
      </c>
      <c r="AD200" s="2">
        <f t="shared" si="358"/>
        <v>1.5951684417814249E-11</v>
      </c>
      <c r="AE200" s="2">
        <f t="shared" si="358"/>
        <v>3.6585845464287559E-11</v>
      </c>
      <c r="AF200" s="2">
        <f t="shared" si="358"/>
        <v>1.1822720580312307E-10</v>
      </c>
      <c r="AG200" s="2">
        <f t="shared" si="358"/>
        <v>7.3541173151170369E-12</v>
      </c>
      <c r="AH200" s="2">
        <f t="shared" ref="AH200:BM200" si="359">IF(AH91&lt;0,AH91*(-1),AH91)</f>
        <v>1.0172840347877354E-10</v>
      </c>
      <c r="AI200" s="2">
        <f t="shared" si="359"/>
        <v>4.1804781858445494E-11</v>
      </c>
      <c r="AJ200" s="2">
        <f t="shared" si="359"/>
        <v>2.4459012593069929E-10</v>
      </c>
      <c r="AK200" s="2">
        <f t="shared" si="359"/>
        <v>3.4159342021666816E-12</v>
      </c>
      <c r="AL200" s="2">
        <f t="shared" si="359"/>
        <v>1.2739675980810716E-10</v>
      </c>
      <c r="AM200" s="2">
        <f t="shared" si="359"/>
        <v>9.2690299879905069E-12</v>
      </c>
      <c r="AN200" s="2">
        <f t="shared" si="359"/>
        <v>4.1284309304501221E-11</v>
      </c>
      <c r="AO200" s="2">
        <f t="shared" si="359"/>
        <v>9.8694385997077916E-12</v>
      </c>
      <c r="AP200" s="2">
        <f t="shared" si="359"/>
        <v>9.2992280542603112E-12</v>
      </c>
      <c r="AQ200" s="2">
        <f t="shared" si="359"/>
        <v>6.4632743601578113E-12</v>
      </c>
      <c r="AR200" s="2">
        <f t="shared" si="359"/>
        <v>2.5740298781329329E-11</v>
      </c>
      <c r="AS200" s="2">
        <f t="shared" si="359"/>
        <v>2.87958101807817E-10</v>
      </c>
      <c r="AT200" s="2">
        <f t="shared" si="359"/>
        <v>1.4723333663368976E-11</v>
      </c>
      <c r="AU200" s="2">
        <f t="shared" si="359"/>
        <v>3.7052139134630124E-11</v>
      </c>
      <c r="AV200" s="2">
        <f t="shared" si="359"/>
        <v>8.4564577562673549E-12</v>
      </c>
      <c r="AW200" s="2">
        <f t="shared" si="359"/>
        <v>6.4524385834374698E-11</v>
      </c>
      <c r="AX200" s="2">
        <f t="shared" si="359"/>
        <v>1.2432366247594473E-10</v>
      </c>
      <c r="AY200" s="2">
        <f t="shared" si="359"/>
        <v>1.1790068921158081E-11</v>
      </c>
      <c r="AZ200" s="2">
        <f t="shared" si="359"/>
        <v>1.6861889662322938E-10</v>
      </c>
      <c r="BA200" s="2">
        <f t="shared" si="359"/>
        <v>4.496403249731884E-13</v>
      </c>
      <c r="BB200" s="2">
        <f t="shared" si="359"/>
        <v>3.3551161848777156E-11</v>
      </c>
      <c r="BC200" s="2">
        <f t="shared" si="359"/>
        <v>1.0113154758073506E-10</v>
      </c>
      <c r="BD200" s="2">
        <f t="shared" si="359"/>
        <v>3.1263880373444408E-13</v>
      </c>
      <c r="BE200" s="2">
        <f t="shared" si="359"/>
        <v>1.3480327964998651E-12</v>
      </c>
      <c r="BF200" s="2">
        <f t="shared" si="359"/>
        <v>3.5096925365962761E-14</v>
      </c>
      <c r="BG200" s="2">
        <f t="shared" si="359"/>
        <v>6.5867311604961287E-11</v>
      </c>
      <c r="BH200" s="2">
        <f t="shared" si="359"/>
        <v>1.730739995764452E-10</v>
      </c>
      <c r="BI200" s="2">
        <f t="shared" si="359"/>
        <v>2.0094148567295633E-11</v>
      </c>
      <c r="BJ200" s="2">
        <f t="shared" si="359"/>
        <v>8.1428197518107481E-11</v>
      </c>
      <c r="BK200" s="2">
        <f t="shared" si="359"/>
        <v>7.9438677857979201E-11</v>
      </c>
      <c r="BL200" s="2">
        <f t="shared" si="359"/>
        <v>3.8027359039460862E-12</v>
      </c>
      <c r="BM200" s="2">
        <f t="shared" si="359"/>
        <v>1.1580070236050233E-10</v>
      </c>
      <c r="BN200" s="2">
        <f t="shared" ref="BN200:CS200" si="360">IF(BN91&lt;0,BN91*(-1),BN91)</f>
        <v>5.8491878007771447E-11</v>
      </c>
      <c r="BO200" s="2">
        <f t="shared" si="360"/>
        <v>3.2514435588382185E-11</v>
      </c>
      <c r="BP200" s="2">
        <f t="shared" si="360"/>
        <v>5.347544629330514E-11</v>
      </c>
      <c r="BQ200" s="2">
        <f t="shared" si="360"/>
        <v>7.8969719652377535E-11</v>
      </c>
      <c r="BR200" s="2">
        <f t="shared" si="360"/>
        <v>1.0396661309641786E-10</v>
      </c>
      <c r="BS200" s="2">
        <f t="shared" si="360"/>
        <v>2.5725199748194427E-11</v>
      </c>
      <c r="BT200" s="2">
        <f t="shared" si="360"/>
        <v>2.7461055651656352E-10</v>
      </c>
      <c r="BU200" s="2">
        <f t="shared" si="360"/>
        <v>3.4773961488099303E-10</v>
      </c>
      <c r="BV200" s="2">
        <f t="shared" si="360"/>
        <v>1.5930368135741446E-11</v>
      </c>
      <c r="BW200" s="2">
        <f t="shared" si="360"/>
        <v>1.0038547770818695E-10</v>
      </c>
      <c r="BX200" s="2">
        <f t="shared" si="360"/>
        <v>1.624300693947589E-11</v>
      </c>
      <c r="BY200" s="2">
        <f t="shared" si="360"/>
        <v>2.9984903449076228E-11</v>
      </c>
      <c r="BZ200" s="2">
        <f t="shared" si="360"/>
        <v>1.2046541542076739E-10</v>
      </c>
      <c r="CA200" s="2">
        <f t="shared" si="360"/>
        <v>2.0865087435595342E-11</v>
      </c>
      <c r="CB200" s="2">
        <f t="shared" si="360"/>
        <v>8.4924067778047174E-11</v>
      </c>
      <c r="CC200" s="2">
        <f t="shared" si="360"/>
        <v>2.5613644538680092E-10</v>
      </c>
      <c r="CD200" s="2">
        <f t="shared" si="360"/>
        <v>2.6466295821592212E-10</v>
      </c>
      <c r="CE200" s="2">
        <f t="shared" si="360"/>
        <v>2.652456032592454E-11</v>
      </c>
      <c r="CF200" s="2">
        <f t="shared" si="360"/>
        <v>3.1397107136399427E-12</v>
      </c>
      <c r="CG200" s="2">
        <f t="shared" si="360"/>
        <v>3.5398706188516371E-10</v>
      </c>
      <c r="CH200" s="2">
        <f t="shared" si="360"/>
        <v>2.7142732506035827E-12</v>
      </c>
      <c r="CI200" s="2">
        <f t="shared" si="360"/>
        <v>1.0869083411080283E-12</v>
      </c>
      <c r="CJ200" s="2">
        <f t="shared" si="360"/>
        <v>1.8705748061620397E-10</v>
      </c>
      <c r="CK200" s="2">
        <f t="shared" si="360"/>
        <v>8.2030382486664166E-11</v>
      </c>
      <c r="CL200" s="2">
        <f t="shared" si="360"/>
        <v>14385.999999999973</v>
      </c>
      <c r="CM200" s="2">
        <f t="shared" si="360"/>
        <v>6.8240524342400022E-11</v>
      </c>
      <c r="CN200" s="2">
        <f t="shared" si="360"/>
        <v>1.6985524098345195E-11</v>
      </c>
      <c r="CO200" s="2">
        <f t="shared" si="360"/>
        <v>6.8528294150382862E-11</v>
      </c>
      <c r="CP200" s="2">
        <f t="shared" si="360"/>
        <v>1.7753798431385803E-11</v>
      </c>
      <c r="CQ200" s="2">
        <f t="shared" si="360"/>
        <v>1.7171597477272371E-11</v>
      </c>
      <c r="CR200" s="2">
        <f t="shared" si="360"/>
        <v>2.708944180085382E-13</v>
      </c>
      <c r="CS200" s="2">
        <f t="shared" si="360"/>
        <v>5.5644377994212846E-13</v>
      </c>
      <c r="CT200" s="2">
        <f t="shared" ref="CT200:CZ200" si="361">IF(CT91&lt;0,CT91*(-1),CT91)</f>
        <v>4.7775117195669736E-12</v>
      </c>
      <c r="CU200" s="2">
        <f t="shared" si="361"/>
        <v>4.9859005812891155E-12</v>
      </c>
      <c r="CV200" s="2">
        <f t="shared" si="361"/>
        <v>8.4980911196907982E-12</v>
      </c>
      <c r="CW200" s="2">
        <f t="shared" si="361"/>
        <v>2.3078428057488054E-11</v>
      </c>
      <c r="CX200" s="2">
        <f t="shared" si="361"/>
        <v>3.1867841698840493E-12</v>
      </c>
      <c r="CY200" s="2">
        <f t="shared" si="361"/>
        <v>5.8837379413034796E-11</v>
      </c>
      <c r="CZ200" s="2">
        <f t="shared" si="361"/>
        <v>1.2491686966313864E-3</v>
      </c>
      <c r="DA200" s="2">
        <f t="shared" si="269"/>
        <v>14386.001249175522</v>
      </c>
      <c r="DB200" s="2"/>
    </row>
    <row r="201" spans="1:106" x14ac:dyDescent="0.25">
      <c r="A201" s="2" t="s">
        <v>585</v>
      </c>
      <c r="B201" s="2">
        <f t="shared" ref="B201:AG201" si="362">IF(B92&lt;0,B92*(-1),B92)</f>
        <v>0.13523812911417998</v>
      </c>
      <c r="C201" s="2">
        <f t="shared" si="362"/>
        <v>2.5634164657007297E-2</v>
      </c>
      <c r="D201" s="2">
        <f t="shared" si="362"/>
        <v>0.14999395919209046</v>
      </c>
      <c r="E201" s="2">
        <f t="shared" si="362"/>
        <v>0.75302123812545929</v>
      </c>
      <c r="F201" s="2">
        <f t="shared" si="362"/>
        <v>0.91065283787050078</v>
      </c>
      <c r="G201" s="2">
        <f t="shared" si="362"/>
        <v>6.3287600937562303</v>
      </c>
      <c r="H201" s="2">
        <f t="shared" si="362"/>
        <v>1.0729956047328244</v>
      </c>
      <c r="I201" s="2">
        <f t="shared" si="362"/>
        <v>0.13700993752395862</v>
      </c>
      <c r="J201" s="2">
        <f t="shared" si="362"/>
        <v>0.17222674923326053</v>
      </c>
      <c r="K201" s="2">
        <f t="shared" si="362"/>
        <v>0.1109648815398856</v>
      </c>
      <c r="L201" s="2">
        <f t="shared" si="362"/>
        <v>0.22340882757459113</v>
      </c>
      <c r="M201" s="2">
        <f t="shared" si="362"/>
        <v>0.27623633589605134</v>
      </c>
      <c r="N201" s="2">
        <f t="shared" si="362"/>
        <v>0.52703434546407379</v>
      </c>
      <c r="O201" s="2">
        <f t="shared" si="362"/>
        <v>0.39165651085096442</v>
      </c>
      <c r="P201" s="2">
        <f t="shared" si="362"/>
        <v>0.42632112471310002</v>
      </c>
      <c r="Q201" s="2">
        <f t="shared" si="362"/>
        <v>2.5781685652179505</v>
      </c>
      <c r="R201" s="2">
        <f t="shared" si="362"/>
        <v>0.38612913399930449</v>
      </c>
      <c r="S201" s="2">
        <f t="shared" si="362"/>
        <v>0.83705517036470489</v>
      </c>
      <c r="T201" s="2">
        <f t="shared" si="362"/>
        <v>4.0748664363766238</v>
      </c>
      <c r="U201" s="2">
        <f t="shared" si="362"/>
        <v>1.6589681425552101</v>
      </c>
      <c r="V201" s="2">
        <f t="shared" si="362"/>
        <v>0.38751271162693968</v>
      </c>
      <c r="W201" s="2">
        <f t="shared" si="362"/>
        <v>1.1196680852713179</v>
      </c>
      <c r="X201" s="2">
        <f t="shared" si="362"/>
        <v>7.898849349652437E-2</v>
      </c>
      <c r="Y201" s="2">
        <f t="shared" si="362"/>
        <v>7.4252017601115057</v>
      </c>
      <c r="Z201" s="2">
        <f t="shared" si="362"/>
        <v>0.40909704454270113</v>
      </c>
      <c r="AA201" s="2">
        <f t="shared" si="362"/>
        <v>0.36704337952053123</v>
      </c>
      <c r="AB201" s="2">
        <f t="shared" si="362"/>
        <v>0.25078675587101174</v>
      </c>
      <c r="AC201" s="2">
        <f t="shared" si="362"/>
        <v>6.0297150736980214</v>
      </c>
      <c r="AD201" s="2">
        <f t="shared" si="362"/>
        <v>0.58568521036630017</v>
      </c>
      <c r="AE201" s="2">
        <f t="shared" si="362"/>
        <v>4.0483786913260076</v>
      </c>
      <c r="AF201" s="2">
        <f t="shared" si="362"/>
        <v>1.1241278614667181</v>
      </c>
      <c r="AG201" s="2">
        <f t="shared" si="362"/>
        <v>0.18630664986421408</v>
      </c>
      <c r="AH201" s="2">
        <f t="shared" ref="AH201:BM201" si="363">IF(AH92&lt;0,AH92*(-1),AH92)</f>
        <v>1.971445237350764</v>
      </c>
      <c r="AI201" s="2">
        <f t="shared" si="363"/>
        <v>1.0617878625984822</v>
      </c>
      <c r="AJ201" s="2">
        <f t="shared" si="363"/>
        <v>0.31187824906871242</v>
      </c>
      <c r="AK201" s="2">
        <f t="shared" si="363"/>
        <v>0.45501512359194063</v>
      </c>
      <c r="AL201" s="2">
        <f t="shared" si="363"/>
        <v>2.7349627939547148</v>
      </c>
      <c r="AM201" s="2">
        <f t="shared" si="363"/>
        <v>0.57796420965660111</v>
      </c>
      <c r="AN201" s="2">
        <f t="shared" si="363"/>
        <v>2.8249429048401282</v>
      </c>
      <c r="AO201" s="2">
        <f t="shared" si="363"/>
        <v>2.069985235202001</v>
      </c>
      <c r="AP201" s="2">
        <f t="shared" si="363"/>
        <v>1.0159129159124713</v>
      </c>
      <c r="AQ201" s="2">
        <f t="shared" si="363"/>
        <v>1.1722333991009801</v>
      </c>
      <c r="AR201" s="2">
        <f t="shared" si="363"/>
        <v>0.41631199178855738</v>
      </c>
      <c r="AS201" s="2">
        <f t="shared" si="363"/>
        <v>4.4092026613094077</v>
      </c>
      <c r="AT201" s="2">
        <f t="shared" si="363"/>
        <v>0.40108449494359277</v>
      </c>
      <c r="AU201" s="2">
        <f t="shared" si="363"/>
        <v>0.78662070299979625</v>
      </c>
      <c r="AV201" s="2">
        <f t="shared" si="363"/>
        <v>0.74710405741791819</v>
      </c>
      <c r="AW201" s="2">
        <f t="shared" si="363"/>
        <v>1.9547411158545316</v>
      </c>
      <c r="AX201" s="2">
        <f t="shared" si="363"/>
        <v>3.5557868404441564</v>
      </c>
      <c r="AY201" s="2">
        <f t="shared" si="363"/>
        <v>1.5646857542678694E-2</v>
      </c>
      <c r="AZ201" s="2">
        <f t="shared" si="363"/>
        <v>12.697284909325418</v>
      </c>
      <c r="BA201" s="2">
        <f t="shared" si="363"/>
        <v>28.419431989977152</v>
      </c>
      <c r="BB201" s="2">
        <f t="shared" si="363"/>
        <v>2.5927416636541407</v>
      </c>
      <c r="BC201" s="2">
        <f t="shared" si="363"/>
        <v>3.46839215233922</v>
      </c>
      <c r="BD201" s="2">
        <f t="shared" si="363"/>
        <v>0.31305444637575341</v>
      </c>
      <c r="BE201" s="2">
        <f t="shared" si="363"/>
        <v>2.9488720433596898</v>
      </c>
      <c r="BF201" s="2">
        <f t="shared" si="363"/>
        <v>8.9398246950662674E-3</v>
      </c>
      <c r="BG201" s="2">
        <f t="shared" si="363"/>
        <v>2.406935383013689</v>
      </c>
      <c r="BH201" s="2">
        <f t="shared" si="363"/>
        <v>0.7935783584349565</v>
      </c>
      <c r="BI201" s="2">
        <f t="shared" si="363"/>
        <v>2.5511913077993711</v>
      </c>
      <c r="BJ201" s="2">
        <f t="shared" si="363"/>
        <v>2.7012679510347368</v>
      </c>
      <c r="BK201" s="2">
        <f t="shared" si="363"/>
        <v>0.57817352362195606</v>
      </c>
      <c r="BL201" s="2">
        <f t="shared" si="363"/>
        <v>7.0672493252667223E-2</v>
      </c>
      <c r="BM201" s="2">
        <f t="shared" si="363"/>
        <v>0.62250260874562713</v>
      </c>
      <c r="BN201" s="2">
        <f t="shared" ref="BN201:CS201" si="364">IF(BN92&lt;0,BN92*(-1),BN92)</f>
        <v>3.4468082022211206</v>
      </c>
      <c r="BO201" s="2">
        <f t="shared" si="364"/>
        <v>15.977220166259599</v>
      </c>
      <c r="BP201" s="2">
        <f t="shared" si="364"/>
        <v>6.0208341297027346E-2</v>
      </c>
      <c r="BQ201" s="2">
        <f t="shared" si="364"/>
        <v>0.27638489604191818</v>
      </c>
      <c r="BR201" s="2">
        <f t="shared" si="364"/>
        <v>4.4026476540995105</v>
      </c>
      <c r="BS201" s="2">
        <f t="shared" si="364"/>
        <v>1.1304829016826909</v>
      </c>
      <c r="BT201" s="2">
        <f t="shared" si="364"/>
        <v>2.5477159800296647</v>
      </c>
      <c r="BU201" s="2">
        <f t="shared" si="364"/>
        <v>2.11722517757579</v>
      </c>
      <c r="BV201" s="2">
        <f t="shared" si="364"/>
        <v>6.2922669879984596</v>
      </c>
      <c r="BW201" s="2">
        <f t="shared" si="364"/>
        <v>5.1499752452663756</v>
      </c>
      <c r="BX201" s="2">
        <f t="shared" si="364"/>
        <v>2.8898690915769265</v>
      </c>
      <c r="BY201" s="2">
        <f t="shared" si="364"/>
        <v>95.819850954786972</v>
      </c>
      <c r="BZ201" s="2">
        <f t="shared" si="364"/>
        <v>28.398501830968485</v>
      </c>
      <c r="CA201" s="2">
        <f t="shared" si="364"/>
        <v>0.40296329166018552</v>
      </c>
      <c r="CB201" s="2">
        <f t="shared" si="364"/>
        <v>0.14839981185207307</v>
      </c>
      <c r="CC201" s="2">
        <f t="shared" si="364"/>
        <v>12.286518556802548</v>
      </c>
      <c r="CD201" s="2">
        <f t="shared" si="364"/>
        <v>14.549597005342434</v>
      </c>
      <c r="CE201" s="2">
        <f t="shared" si="364"/>
        <v>1.4539472009481216</v>
      </c>
      <c r="CF201" s="2">
        <f t="shared" si="364"/>
        <v>0.83072388664873031</v>
      </c>
      <c r="CG201" s="2">
        <f t="shared" si="364"/>
        <v>14.080655152890607</v>
      </c>
      <c r="CH201" s="2">
        <f t="shared" si="364"/>
        <v>0.95151000235520655</v>
      </c>
      <c r="CI201" s="2">
        <f t="shared" si="364"/>
        <v>0.17706545833958121</v>
      </c>
      <c r="CJ201" s="2">
        <f t="shared" si="364"/>
        <v>5.7408156867141429</v>
      </c>
      <c r="CK201" s="2">
        <f t="shared" si="364"/>
        <v>1.4138766709688397</v>
      </c>
      <c r="CL201" s="2">
        <f t="shared" si="364"/>
        <v>0.49884070852881734</v>
      </c>
      <c r="CM201" s="2">
        <f t="shared" si="364"/>
        <v>5613.0830313014749</v>
      </c>
      <c r="CN201" s="2">
        <f t="shared" si="364"/>
        <v>478.83435580084193</v>
      </c>
      <c r="CO201" s="2">
        <f t="shared" si="364"/>
        <v>2.8765020233435052</v>
      </c>
      <c r="CP201" s="2">
        <f t="shared" si="364"/>
        <v>0.86873283888988517</v>
      </c>
      <c r="CQ201" s="2">
        <f t="shared" si="364"/>
        <v>3.1070450911357508</v>
      </c>
      <c r="CR201" s="2">
        <f t="shared" si="364"/>
        <v>4.3903928528421288E-2</v>
      </c>
      <c r="CS201" s="2">
        <f t="shared" si="364"/>
        <v>3.8549924162134097E-2</v>
      </c>
      <c r="CT201" s="2">
        <f t="shared" ref="CT201:CZ201" si="365">IF(CT92&lt;0,CT92*(-1),CT92)</f>
        <v>0.13092633627288208</v>
      </c>
      <c r="CU201" s="2">
        <f t="shared" si="365"/>
        <v>2.9859450410174571E-2</v>
      </c>
      <c r="CV201" s="2">
        <f t="shared" si="365"/>
        <v>1.2786859444807845</v>
      </c>
      <c r="CW201" s="2">
        <f t="shared" si="365"/>
        <v>0.55907055492613722</v>
      </c>
      <c r="CX201" s="2">
        <f t="shared" si="365"/>
        <v>1.6779574422164103</v>
      </c>
      <c r="CY201" s="2">
        <f t="shared" si="365"/>
        <v>0.58577285544400581</v>
      </c>
      <c r="CZ201" s="2">
        <f t="shared" si="365"/>
        <v>7.5847461787730026</v>
      </c>
      <c r="DA201" s="2">
        <f t="shared" si="269"/>
        <v>6461.5877297488805</v>
      </c>
      <c r="DB201" s="2"/>
    </row>
    <row r="202" spans="1:106" x14ac:dyDescent="0.25">
      <c r="A202" s="2" t="s">
        <v>586</v>
      </c>
      <c r="B202" s="2">
        <f t="shared" ref="B202:AG202" si="366">IF(B93&lt;0,B93*(-1),B93)</f>
        <v>0.60063264316625009</v>
      </c>
      <c r="C202" s="2">
        <f t="shared" si="366"/>
        <v>1.0275113137062377</v>
      </c>
      <c r="D202" s="2">
        <f t="shared" si="366"/>
        <v>1.1344882964396623</v>
      </c>
      <c r="E202" s="2">
        <f t="shared" si="366"/>
        <v>3.7810094309392532</v>
      </c>
      <c r="F202" s="2">
        <f t="shared" si="366"/>
        <v>18.614077744605297</v>
      </c>
      <c r="G202" s="2">
        <f t="shared" si="366"/>
        <v>16.981284995338044</v>
      </c>
      <c r="H202" s="2">
        <f t="shared" si="366"/>
        <v>20.850390063310201</v>
      </c>
      <c r="I202" s="2">
        <f t="shared" si="366"/>
        <v>29.979794972800626</v>
      </c>
      <c r="J202" s="2">
        <f t="shared" si="366"/>
        <v>3.2881903481383397</v>
      </c>
      <c r="K202" s="2">
        <f t="shared" si="366"/>
        <v>11.785862260935248</v>
      </c>
      <c r="L202" s="2">
        <f t="shared" si="366"/>
        <v>20.946243820423064</v>
      </c>
      <c r="M202" s="2">
        <f t="shared" si="366"/>
        <v>31.131264457724892</v>
      </c>
      <c r="N202" s="2">
        <f t="shared" si="366"/>
        <v>43.675775368077495</v>
      </c>
      <c r="O202" s="2">
        <f t="shared" si="366"/>
        <v>52.791581236988691</v>
      </c>
      <c r="P202" s="2">
        <f t="shared" si="366"/>
        <v>48.099345692020044</v>
      </c>
      <c r="Q202" s="2">
        <f t="shared" si="366"/>
        <v>25.141468706321035</v>
      </c>
      <c r="R202" s="2">
        <f t="shared" si="366"/>
        <v>39.153327905835752</v>
      </c>
      <c r="S202" s="2">
        <f t="shared" si="366"/>
        <v>13.049305738624369</v>
      </c>
      <c r="T202" s="2">
        <f t="shared" si="366"/>
        <v>117.9316123865525</v>
      </c>
      <c r="U202" s="2">
        <f t="shared" si="366"/>
        <v>42.094687053230501</v>
      </c>
      <c r="V202" s="2">
        <f t="shared" si="366"/>
        <v>98.690565206735926</v>
      </c>
      <c r="W202" s="2">
        <f t="shared" si="366"/>
        <v>9.5209049916743336</v>
      </c>
      <c r="X202" s="2">
        <f t="shared" si="366"/>
        <v>28.669155250756432</v>
      </c>
      <c r="Y202" s="2">
        <f t="shared" si="366"/>
        <v>30.417757696363722</v>
      </c>
      <c r="Z202" s="2">
        <f t="shared" si="366"/>
        <v>35.730760486057463</v>
      </c>
      <c r="AA202" s="2">
        <f t="shared" si="366"/>
        <v>3.727738250027727</v>
      </c>
      <c r="AB202" s="2">
        <f t="shared" si="366"/>
        <v>7.0060671135019774</v>
      </c>
      <c r="AC202" s="2">
        <f t="shared" si="366"/>
        <v>129.05569950852328</v>
      </c>
      <c r="AD202" s="2">
        <f t="shared" si="366"/>
        <v>8.6054026216993407</v>
      </c>
      <c r="AE202" s="2">
        <f t="shared" si="366"/>
        <v>10.57642566681065</v>
      </c>
      <c r="AF202" s="2">
        <f t="shared" si="366"/>
        <v>19.843460477464433</v>
      </c>
      <c r="AG202" s="2">
        <f t="shared" si="366"/>
        <v>9.6655670542713938</v>
      </c>
      <c r="AH202" s="2">
        <f t="shared" ref="AH202:BM202" si="367">IF(AH93&lt;0,AH93*(-1),AH93)</f>
        <v>81.1988018254292</v>
      </c>
      <c r="AI202" s="2">
        <f t="shared" si="367"/>
        <v>20.009041786621417</v>
      </c>
      <c r="AJ202" s="2">
        <f t="shared" si="367"/>
        <v>61.541200854631157</v>
      </c>
      <c r="AK202" s="2">
        <f t="shared" si="367"/>
        <v>0.38242027523690236</v>
      </c>
      <c r="AL202" s="2">
        <f t="shared" si="367"/>
        <v>70.785531814040127</v>
      </c>
      <c r="AM202" s="2">
        <f t="shared" si="367"/>
        <v>4.8329206062552696</v>
      </c>
      <c r="AN202" s="2">
        <f t="shared" si="367"/>
        <v>4.6970331332281994</v>
      </c>
      <c r="AO202" s="2">
        <f t="shared" si="367"/>
        <v>0.81751649974380314</v>
      </c>
      <c r="AP202" s="2">
        <f t="shared" si="367"/>
        <v>13.150972749545396</v>
      </c>
      <c r="AQ202" s="2">
        <f t="shared" si="367"/>
        <v>24.165108802986946</v>
      </c>
      <c r="AR202" s="2">
        <f t="shared" si="367"/>
        <v>2.0444043460474823</v>
      </c>
      <c r="AS202" s="2">
        <f t="shared" si="367"/>
        <v>51.75533440177805</v>
      </c>
      <c r="AT202" s="2">
        <f t="shared" si="367"/>
        <v>7.5154029855951068</v>
      </c>
      <c r="AU202" s="2">
        <f t="shared" si="367"/>
        <v>4.0897068655259492</v>
      </c>
      <c r="AV202" s="2">
        <f t="shared" si="367"/>
        <v>1.2184820077663345</v>
      </c>
      <c r="AW202" s="2">
        <f t="shared" si="367"/>
        <v>75.218124071241078</v>
      </c>
      <c r="AX202" s="2">
        <f t="shared" si="367"/>
        <v>43.559541531146131</v>
      </c>
      <c r="AY202" s="2">
        <f t="shared" si="367"/>
        <v>0.65797723848481215</v>
      </c>
      <c r="AZ202" s="2">
        <f t="shared" si="367"/>
        <v>81.491500038628601</v>
      </c>
      <c r="BA202" s="2">
        <f t="shared" si="367"/>
        <v>14.928373453142793</v>
      </c>
      <c r="BB202" s="2">
        <f t="shared" si="367"/>
        <v>14.590510603268601</v>
      </c>
      <c r="BC202" s="2">
        <f t="shared" si="367"/>
        <v>95.664222881090126</v>
      </c>
      <c r="BD202" s="2">
        <f t="shared" si="367"/>
        <v>2.0662851088586232</v>
      </c>
      <c r="BE202" s="2">
        <f t="shared" si="367"/>
        <v>1.8545443058206015</v>
      </c>
      <c r="BF202" s="2">
        <f t="shared" si="367"/>
        <v>0.25205038672999414</v>
      </c>
      <c r="BG202" s="2">
        <f t="shared" si="367"/>
        <v>66.529847757701631</v>
      </c>
      <c r="BH202" s="2">
        <f t="shared" si="367"/>
        <v>14.884654098790236</v>
      </c>
      <c r="BI202" s="2">
        <f t="shared" si="367"/>
        <v>164.9230455288789</v>
      </c>
      <c r="BJ202" s="2">
        <f t="shared" si="367"/>
        <v>25.513121788877442</v>
      </c>
      <c r="BK202" s="2">
        <f t="shared" si="367"/>
        <v>123.43006690730272</v>
      </c>
      <c r="BL202" s="2">
        <f t="shared" si="367"/>
        <v>2.1544995332114985</v>
      </c>
      <c r="BM202" s="2">
        <f t="shared" si="367"/>
        <v>15.555082276447248</v>
      </c>
      <c r="BN202" s="2">
        <f t="shared" ref="BN202:CS202" si="368">IF(BN93&lt;0,BN93*(-1),BN93)</f>
        <v>52.258265742956013</v>
      </c>
      <c r="BO202" s="2">
        <f t="shared" si="368"/>
        <v>60.598685649700712</v>
      </c>
      <c r="BP202" s="2">
        <f t="shared" si="368"/>
        <v>52.203330531836741</v>
      </c>
      <c r="BQ202" s="2">
        <f t="shared" si="368"/>
        <v>72.858205922413816</v>
      </c>
      <c r="BR202" s="2">
        <f t="shared" si="368"/>
        <v>89.370368889044954</v>
      </c>
      <c r="BS202" s="2">
        <f t="shared" si="368"/>
        <v>26.512750443015552</v>
      </c>
      <c r="BT202" s="2">
        <f t="shared" si="368"/>
        <v>245.8080587594709</v>
      </c>
      <c r="BU202" s="2">
        <f t="shared" si="368"/>
        <v>18.861188562364973</v>
      </c>
      <c r="BV202" s="2">
        <f t="shared" si="368"/>
        <v>337.50719631254105</v>
      </c>
      <c r="BW202" s="2">
        <f t="shared" si="368"/>
        <v>287.18550434929608</v>
      </c>
      <c r="BX202" s="2">
        <f t="shared" si="368"/>
        <v>0.8584965528369608</v>
      </c>
      <c r="BY202" s="2">
        <f t="shared" si="368"/>
        <v>57.077241386964928</v>
      </c>
      <c r="BZ202" s="2">
        <f t="shared" si="368"/>
        <v>58.40367124218028</v>
      </c>
      <c r="CA202" s="2">
        <f t="shared" si="368"/>
        <v>48.25175029112588</v>
      </c>
      <c r="CB202" s="2">
        <f t="shared" si="368"/>
        <v>11.561457290416797</v>
      </c>
      <c r="CC202" s="2">
        <f t="shared" si="368"/>
        <v>294.72995926241072</v>
      </c>
      <c r="CD202" s="2">
        <f t="shared" si="368"/>
        <v>280.12771090507681</v>
      </c>
      <c r="CE202" s="2">
        <f t="shared" si="368"/>
        <v>34.729373036123746</v>
      </c>
      <c r="CF202" s="2">
        <f t="shared" si="368"/>
        <v>5.969507968493815</v>
      </c>
      <c r="CG202" s="2">
        <f t="shared" si="368"/>
        <v>308.74368295341139</v>
      </c>
      <c r="CH202" s="2">
        <f t="shared" si="368"/>
        <v>36.317954291196799</v>
      </c>
      <c r="CI202" s="2">
        <f t="shared" si="368"/>
        <v>7.0934628238059849</v>
      </c>
      <c r="CJ202" s="2">
        <f t="shared" si="368"/>
        <v>101.80279442539521</v>
      </c>
      <c r="CK202" s="2">
        <f t="shared" si="368"/>
        <v>1.0882018783374932</v>
      </c>
      <c r="CL202" s="2">
        <f t="shared" si="368"/>
        <v>5.9375726079506563</v>
      </c>
      <c r="CM202" s="2">
        <f t="shared" si="368"/>
        <v>139.12053327797113</v>
      </c>
      <c r="CN202" s="2">
        <f t="shared" si="368"/>
        <v>14276.906958674432</v>
      </c>
      <c r="CO202" s="2">
        <f t="shared" si="368"/>
        <v>23.437826643420301</v>
      </c>
      <c r="CP202" s="2">
        <f t="shared" si="368"/>
        <v>10.134974972142185</v>
      </c>
      <c r="CQ202" s="2">
        <f t="shared" si="368"/>
        <v>59.883180082058757</v>
      </c>
      <c r="CR202" s="2">
        <f t="shared" si="368"/>
        <v>1.3090138999786918</v>
      </c>
      <c r="CS202" s="2">
        <f t="shared" si="368"/>
        <v>1.5191269239893836</v>
      </c>
      <c r="CT202" s="2">
        <f t="shared" ref="CT202:CZ202" si="369">IF(CT93&lt;0,CT93*(-1),CT93)</f>
        <v>6.1513912924722458</v>
      </c>
      <c r="CU202" s="2">
        <f t="shared" si="369"/>
        <v>6.5565168436211838</v>
      </c>
      <c r="CV202" s="2">
        <f t="shared" si="369"/>
        <v>48.938526353975121</v>
      </c>
      <c r="CW202" s="2">
        <f t="shared" si="369"/>
        <v>38.296232834784483</v>
      </c>
      <c r="CX202" s="2">
        <f t="shared" si="369"/>
        <v>63.63636262181948</v>
      </c>
      <c r="CY202" s="2">
        <f t="shared" si="369"/>
        <v>9.568263453566157</v>
      </c>
      <c r="CZ202" s="2">
        <f t="shared" si="369"/>
        <v>197.8378211307421</v>
      </c>
      <c r="DA202" s="2">
        <f t="shared" si="269"/>
        <v>19404.197806306456</v>
      </c>
      <c r="DB202" s="2"/>
    </row>
    <row r="203" spans="1:106" x14ac:dyDescent="0.25">
      <c r="A203" s="2" t="s">
        <v>587</v>
      </c>
      <c r="B203" s="2">
        <f t="shared" ref="B203:AG203" si="370">IF(B94&lt;0,B94*(-1),B94)</f>
        <v>2.0094053098842251</v>
      </c>
      <c r="C203" s="2">
        <f t="shared" si="370"/>
        <v>2.2969832780752504</v>
      </c>
      <c r="D203" s="2">
        <f t="shared" si="370"/>
        <v>0.27823967209486833</v>
      </c>
      <c r="E203" s="2">
        <f t="shared" si="370"/>
        <v>9.4041550604617132</v>
      </c>
      <c r="F203" s="2">
        <f t="shared" si="370"/>
        <v>71.387509654417357</v>
      </c>
      <c r="G203" s="2">
        <f t="shared" si="370"/>
        <v>19.067764255169827</v>
      </c>
      <c r="H203" s="2">
        <f t="shared" si="370"/>
        <v>79.797596612674283</v>
      </c>
      <c r="I203" s="2">
        <f t="shared" si="370"/>
        <v>12.415602066540742</v>
      </c>
      <c r="J203" s="2">
        <f t="shared" si="370"/>
        <v>2.1241084499204383</v>
      </c>
      <c r="K203" s="2">
        <f t="shared" si="370"/>
        <v>9.318115966937242</v>
      </c>
      <c r="L203" s="2">
        <f t="shared" si="370"/>
        <v>6.4394655265241454</v>
      </c>
      <c r="M203" s="2">
        <f t="shared" si="370"/>
        <v>18.273746326937101</v>
      </c>
      <c r="N203" s="2">
        <f t="shared" si="370"/>
        <v>36.476717023608458</v>
      </c>
      <c r="O203" s="2">
        <f t="shared" si="370"/>
        <v>23.473293595991194</v>
      </c>
      <c r="P203" s="2">
        <f t="shared" si="370"/>
        <v>26.759845729289808</v>
      </c>
      <c r="Q203" s="2">
        <f t="shared" si="370"/>
        <v>25.624218254179098</v>
      </c>
      <c r="R203" s="2">
        <f t="shared" si="370"/>
        <v>4.5945883215802752</v>
      </c>
      <c r="S203" s="2">
        <f t="shared" si="370"/>
        <v>9.4068119941826396</v>
      </c>
      <c r="T203" s="2">
        <f t="shared" si="370"/>
        <v>23.819521819977815</v>
      </c>
      <c r="U203" s="2">
        <f t="shared" si="370"/>
        <v>12.35681579807769</v>
      </c>
      <c r="V203" s="2">
        <f t="shared" si="370"/>
        <v>23.66259004342615</v>
      </c>
      <c r="W203" s="2">
        <f t="shared" si="370"/>
        <v>3.8046893679090235</v>
      </c>
      <c r="X203" s="2">
        <f t="shared" si="370"/>
        <v>11.676404859572926</v>
      </c>
      <c r="Y203" s="2">
        <f t="shared" si="370"/>
        <v>31.993855159525808</v>
      </c>
      <c r="Z203" s="2">
        <f t="shared" si="370"/>
        <v>23.374951588272282</v>
      </c>
      <c r="AA203" s="2">
        <f t="shared" si="370"/>
        <v>26.29670720144891</v>
      </c>
      <c r="AB203" s="2">
        <f t="shared" si="370"/>
        <v>3.4570573858205886</v>
      </c>
      <c r="AC203" s="2">
        <f t="shared" si="370"/>
        <v>114.07265318700274</v>
      </c>
      <c r="AD203" s="2">
        <f t="shared" si="370"/>
        <v>6.1475132877987555</v>
      </c>
      <c r="AE203" s="2">
        <f t="shared" si="370"/>
        <v>31.094617016116644</v>
      </c>
      <c r="AF203" s="2">
        <f t="shared" si="370"/>
        <v>26.991348281270703</v>
      </c>
      <c r="AG203" s="2">
        <f t="shared" si="370"/>
        <v>464.9059601994191</v>
      </c>
      <c r="AH203" s="2">
        <f t="shared" ref="AH203:BM203" si="371">IF(AH94&lt;0,AH94*(-1),AH94)</f>
        <v>38.531056513300854</v>
      </c>
      <c r="AI203" s="2">
        <f t="shared" si="371"/>
        <v>4.8362924095483919</v>
      </c>
      <c r="AJ203" s="2">
        <f t="shared" si="371"/>
        <v>6.3802699791941606</v>
      </c>
      <c r="AK203" s="2">
        <f t="shared" si="371"/>
        <v>17.709179296378473</v>
      </c>
      <c r="AL203" s="2">
        <f t="shared" si="371"/>
        <v>68.263841239627823</v>
      </c>
      <c r="AM203" s="2">
        <f t="shared" si="371"/>
        <v>0.69233792851187848</v>
      </c>
      <c r="AN203" s="2">
        <f t="shared" si="371"/>
        <v>24.626745070191078</v>
      </c>
      <c r="AO203" s="2">
        <f t="shared" si="371"/>
        <v>29.008278670232563</v>
      </c>
      <c r="AP203" s="2">
        <f t="shared" si="371"/>
        <v>2.5017576657128302</v>
      </c>
      <c r="AQ203" s="2">
        <f t="shared" si="371"/>
        <v>10.073139500479472</v>
      </c>
      <c r="AR203" s="2">
        <f t="shared" si="371"/>
        <v>4.6017681843437845</v>
      </c>
      <c r="AS203" s="2">
        <f t="shared" si="371"/>
        <v>53.055258329730023</v>
      </c>
      <c r="AT203" s="2">
        <f t="shared" si="371"/>
        <v>2.5258987002593418</v>
      </c>
      <c r="AU203" s="2">
        <f t="shared" si="371"/>
        <v>4.7473192661740899</v>
      </c>
      <c r="AV203" s="2">
        <f t="shared" si="371"/>
        <v>1.8074360957986424E-2</v>
      </c>
      <c r="AW203" s="2">
        <f t="shared" si="371"/>
        <v>23.193889539043013</v>
      </c>
      <c r="AX203" s="2">
        <f t="shared" si="371"/>
        <v>55.156645240939575</v>
      </c>
      <c r="AY203" s="2">
        <f t="shared" si="371"/>
        <v>0.9158852287177891</v>
      </c>
      <c r="AZ203" s="2">
        <f t="shared" si="371"/>
        <v>88.995261737564363</v>
      </c>
      <c r="BA203" s="2">
        <f t="shared" si="371"/>
        <v>161.93895780245154</v>
      </c>
      <c r="BB203" s="2">
        <f t="shared" si="371"/>
        <v>27.002900147503361</v>
      </c>
      <c r="BC203" s="2">
        <f t="shared" si="371"/>
        <v>71.299972781294542</v>
      </c>
      <c r="BD203" s="2">
        <f t="shared" si="371"/>
        <v>3.6904979851252118</v>
      </c>
      <c r="BE203" s="2">
        <f t="shared" si="371"/>
        <v>30.210936364071461</v>
      </c>
      <c r="BF203" s="2">
        <f t="shared" si="371"/>
        <v>0.10520008917211798</v>
      </c>
      <c r="BG203" s="2">
        <f t="shared" si="371"/>
        <v>9.3229162051041499</v>
      </c>
      <c r="BH203" s="2">
        <f t="shared" si="371"/>
        <v>24.26645116937296</v>
      </c>
      <c r="BI203" s="2">
        <f t="shared" si="371"/>
        <v>36.799261341741939</v>
      </c>
      <c r="BJ203" s="2">
        <f t="shared" si="371"/>
        <v>8.1386173747054187</v>
      </c>
      <c r="BK203" s="2">
        <f t="shared" si="371"/>
        <v>24.837788684584098</v>
      </c>
      <c r="BL203" s="2">
        <f t="shared" si="371"/>
        <v>0.55451539979279385</v>
      </c>
      <c r="BM203" s="2">
        <f t="shared" si="371"/>
        <v>3.3381977274340358</v>
      </c>
      <c r="BN203" s="2">
        <f t="shared" ref="BN203:CS203" si="372">IF(BN94&lt;0,BN94*(-1),BN94)</f>
        <v>0.32686726464493177</v>
      </c>
      <c r="BO203" s="2">
        <f t="shared" si="372"/>
        <v>120.50440325774537</v>
      </c>
      <c r="BP203" s="2">
        <f t="shared" si="372"/>
        <v>28.725751396949605</v>
      </c>
      <c r="BQ203" s="2">
        <f t="shared" si="372"/>
        <v>38.737299203158081</v>
      </c>
      <c r="BR203" s="2">
        <f t="shared" si="372"/>
        <v>12.210991033914071</v>
      </c>
      <c r="BS203" s="2">
        <f t="shared" si="372"/>
        <v>7.9185381375307671</v>
      </c>
      <c r="BT203" s="2">
        <f t="shared" si="372"/>
        <v>110.84080563687222</v>
      </c>
      <c r="BU203" s="2">
        <f t="shared" si="372"/>
        <v>47.353573001244854</v>
      </c>
      <c r="BV203" s="2">
        <f t="shared" si="372"/>
        <v>129.50206898317538</v>
      </c>
      <c r="BW203" s="2">
        <f t="shared" si="372"/>
        <v>51.731465411438194</v>
      </c>
      <c r="BX203" s="2">
        <f t="shared" si="372"/>
        <v>8.2032081737361437</v>
      </c>
      <c r="BY203" s="2">
        <f t="shared" si="372"/>
        <v>611.35003965952603</v>
      </c>
      <c r="BZ203" s="2">
        <f t="shared" si="372"/>
        <v>85.466795062094945</v>
      </c>
      <c r="CA203" s="2">
        <f t="shared" si="372"/>
        <v>0.70695893322159264</v>
      </c>
      <c r="CB203" s="2">
        <f t="shared" si="372"/>
        <v>58.77677390708331</v>
      </c>
      <c r="CC203" s="2">
        <f t="shared" si="372"/>
        <v>145.94446280734326</v>
      </c>
      <c r="CD203" s="2">
        <f t="shared" si="372"/>
        <v>580.85579772935921</v>
      </c>
      <c r="CE203" s="2">
        <f t="shared" si="372"/>
        <v>28.358395295344252</v>
      </c>
      <c r="CF203" s="2">
        <f t="shared" si="372"/>
        <v>532.82083992198227</v>
      </c>
      <c r="CG203" s="2">
        <f t="shared" si="372"/>
        <v>53.513308748224993</v>
      </c>
      <c r="CH203" s="2">
        <f t="shared" si="372"/>
        <v>219.66409550666839</v>
      </c>
      <c r="CI203" s="2">
        <f t="shared" si="372"/>
        <v>4.0271501609971025</v>
      </c>
      <c r="CJ203" s="2">
        <f t="shared" si="372"/>
        <v>18.656707488395512</v>
      </c>
      <c r="CK203" s="2">
        <f t="shared" si="372"/>
        <v>31.97466419667327</v>
      </c>
      <c r="CL203" s="2">
        <f t="shared" si="372"/>
        <v>2.6143141269348007</v>
      </c>
      <c r="CM203" s="2">
        <f t="shared" si="372"/>
        <v>0.4647038285734606</v>
      </c>
      <c r="CN203" s="2">
        <f t="shared" si="372"/>
        <v>3.3403328474318288</v>
      </c>
      <c r="CO203" s="2">
        <f t="shared" si="372"/>
        <v>33935.298703787455</v>
      </c>
      <c r="CP203" s="2">
        <f t="shared" si="372"/>
        <v>8.7580556295787417</v>
      </c>
      <c r="CQ203" s="2">
        <f t="shared" si="372"/>
        <v>25.467134044578025</v>
      </c>
      <c r="CR203" s="2">
        <f t="shared" si="372"/>
        <v>0.5645610845431962</v>
      </c>
      <c r="CS203" s="2">
        <f t="shared" si="372"/>
        <v>0.94625810052886683</v>
      </c>
      <c r="CT203" s="2">
        <f t="shared" ref="CT203:CZ203" si="373">IF(CT94&lt;0,CT94*(-1),CT94)</f>
        <v>5.4102851864578527</v>
      </c>
      <c r="CU203" s="2">
        <f t="shared" si="373"/>
        <v>4.3179857893398665</v>
      </c>
      <c r="CV203" s="2">
        <f t="shared" si="373"/>
        <v>17.696080012847659</v>
      </c>
      <c r="CW203" s="2">
        <f t="shared" si="373"/>
        <v>33.941043167171813</v>
      </c>
      <c r="CX203" s="2">
        <f t="shared" si="373"/>
        <v>0.32965415720575209</v>
      </c>
      <c r="CY203" s="2">
        <f t="shared" si="373"/>
        <v>11.977138004477865</v>
      </c>
      <c r="CZ203" s="2">
        <f t="shared" si="373"/>
        <v>102.04044904052628</v>
      </c>
      <c r="DA203" s="2">
        <f t="shared" si="269"/>
        <v>39081.479623952357</v>
      </c>
      <c r="DB203" s="2"/>
    </row>
    <row r="204" spans="1:106" x14ac:dyDescent="0.25">
      <c r="A204" s="2" t="s">
        <v>588</v>
      </c>
      <c r="B204" s="2">
        <f t="shared" ref="B204:AG204" si="374">IF(B95&lt;0,B95*(-1),B95)</f>
        <v>1.0973622011078987E-10</v>
      </c>
      <c r="C204" s="2">
        <f t="shared" si="374"/>
        <v>1.6996182239381596E-11</v>
      </c>
      <c r="D204" s="2">
        <f t="shared" si="374"/>
        <v>1.7627144188736565E-10</v>
      </c>
      <c r="E204" s="2">
        <f t="shared" si="374"/>
        <v>8.3741724665742368E-10</v>
      </c>
      <c r="F204" s="2">
        <f t="shared" si="374"/>
        <v>1.7976162780541927E-9</v>
      </c>
      <c r="G204" s="2">
        <f t="shared" si="374"/>
        <v>6.3255356508307159E-10</v>
      </c>
      <c r="H204" s="2">
        <f t="shared" si="374"/>
        <v>1.920398062793538E-9</v>
      </c>
      <c r="I204" s="2">
        <f t="shared" si="374"/>
        <v>1.3759908767951856E-9</v>
      </c>
      <c r="J204" s="2">
        <f t="shared" si="374"/>
        <v>3.7960035115247592E-10</v>
      </c>
      <c r="K204" s="2">
        <f t="shared" si="374"/>
        <v>2.7034730010200292E-10</v>
      </c>
      <c r="L204" s="2">
        <f t="shared" si="374"/>
        <v>5.5706550483591855E-10</v>
      </c>
      <c r="M204" s="2">
        <f t="shared" si="374"/>
        <v>3.8642156141577289E-10</v>
      </c>
      <c r="N204" s="2">
        <f t="shared" si="374"/>
        <v>2.2730546334059909E-9</v>
      </c>
      <c r="O204" s="2">
        <f t="shared" si="374"/>
        <v>8.7311491370201111E-11</v>
      </c>
      <c r="P204" s="2">
        <f t="shared" si="374"/>
        <v>1.9881554180756211E-9</v>
      </c>
      <c r="Q204" s="2">
        <f t="shared" si="374"/>
        <v>8.4446583059616387E-10</v>
      </c>
      <c r="R204" s="2">
        <f t="shared" si="374"/>
        <v>5.7616489357315004E-10</v>
      </c>
      <c r="S204" s="2">
        <f t="shared" si="374"/>
        <v>3.765876499528531E-10</v>
      </c>
      <c r="T204" s="2">
        <f t="shared" si="374"/>
        <v>2.2373569663614035E-9</v>
      </c>
      <c r="U204" s="2">
        <f t="shared" si="374"/>
        <v>5.2750692702829838E-10</v>
      </c>
      <c r="V204" s="2">
        <f t="shared" si="374"/>
        <v>3.9779024518793449E-9</v>
      </c>
      <c r="W204" s="2">
        <f t="shared" si="374"/>
        <v>3.1002400646684691E-10</v>
      </c>
      <c r="X204" s="2">
        <f t="shared" si="374"/>
        <v>9.4405550044029951E-10</v>
      </c>
      <c r="Y204" s="2">
        <f t="shared" si="374"/>
        <v>4.4565240386873484E-11</v>
      </c>
      <c r="Z204" s="2">
        <f t="shared" si="374"/>
        <v>8.9562490757089108E-10</v>
      </c>
      <c r="AA204" s="2">
        <f t="shared" si="374"/>
        <v>7.0031092036515474E-11</v>
      </c>
      <c r="AB204" s="2">
        <f t="shared" si="374"/>
        <v>4.411049303598702E-11</v>
      </c>
      <c r="AC204" s="2">
        <f t="shared" si="374"/>
        <v>1.4274519344326109E-9</v>
      </c>
      <c r="AD204" s="2">
        <f t="shared" si="374"/>
        <v>2.5056579033844173E-10</v>
      </c>
      <c r="AE204" s="2">
        <f t="shared" si="374"/>
        <v>1.2369127944111824E-9</v>
      </c>
      <c r="AF204" s="2">
        <f t="shared" si="374"/>
        <v>6.2436811276711524E-10</v>
      </c>
      <c r="AG204" s="2">
        <f t="shared" si="374"/>
        <v>3.9995029510464519E-10</v>
      </c>
      <c r="AH204" s="2">
        <f t="shared" ref="AH204:BM204" si="375">IF(AH95&lt;0,AH95*(-1),AH95)</f>
        <v>2.4656401365064085E-9</v>
      </c>
      <c r="AI204" s="2">
        <f t="shared" si="375"/>
        <v>9.8907548817805946E-12</v>
      </c>
      <c r="AJ204" s="2">
        <f t="shared" si="375"/>
        <v>1.2259988579899073E-9</v>
      </c>
      <c r="AK204" s="2">
        <f t="shared" si="375"/>
        <v>7.3924866228480823E-11</v>
      </c>
      <c r="AL204" s="2">
        <f t="shared" si="375"/>
        <v>2.0709194359369576E-9</v>
      </c>
      <c r="AM204" s="2">
        <f t="shared" si="375"/>
        <v>3.078071131312754E-11</v>
      </c>
      <c r="AN204" s="2">
        <f t="shared" si="375"/>
        <v>9.2541085905395448E-11</v>
      </c>
      <c r="AO204" s="2">
        <f t="shared" si="375"/>
        <v>2.1236701286397874E-10</v>
      </c>
      <c r="AP204" s="2">
        <f t="shared" si="375"/>
        <v>2.5977442419389263E-11</v>
      </c>
      <c r="AQ204" s="2">
        <f t="shared" si="375"/>
        <v>5.1522874855436385E-10</v>
      </c>
      <c r="AR204" s="2">
        <f t="shared" si="375"/>
        <v>1.0129497240995988E-10</v>
      </c>
      <c r="AS204" s="2">
        <f t="shared" si="375"/>
        <v>3.8171492633409798E-9</v>
      </c>
      <c r="AT204" s="2">
        <f t="shared" si="375"/>
        <v>3.2957814255496487E-10</v>
      </c>
      <c r="AU204" s="2">
        <f t="shared" si="375"/>
        <v>5.1949200496892445E-10</v>
      </c>
      <c r="AV204" s="2">
        <f t="shared" si="375"/>
        <v>1.3378809171626926E-10</v>
      </c>
      <c r="AW204" s="2">
        <f t="shared" si="375"/>
        <v>3.2559910323470831E-10</v>
      </c>
      <c r="AX204" s="2">
        <f t="shared" si="375"/>
        <v>2.2523636289406568E-9</v>
      </c>
      <c r="AY204" s="2">
        <f t="shared" si="375"/>
        <v>6.0040861171728466E-12</v>
      </c>
      <c r="AZ204" s="2">
        <f t="shared" si="375"/>
        <v>8.0217432696372271E-10</v>
      </c>
      <c r="BA204" s="2">
        <f t="shared" si="375"/>
        <v>5.1606718898256076E-10</v>
      </c>
      <c r="BB204" s="2">
        <f t="shared" si="375"/>
        <v>4.149143251197529E-10</v>
      </c>
      <c r="BC204" s="2">
        <f t="shared" si="375"/>
        <v>1.0195435606874526E-9</v>
      </c>
      <c r="BD204" s="2">
        <f t="shared" si="375"/>
        <v>1.3073986337985843E-11</v>
      </c>
      <c r="BE204" s="2">
        <f t="shared" si="375"/>
        <v>4.4479975258582272E-12</v>
      </c>
      <c r="BF204" s="2">
        <f t="shared" si="375"/>
        <v>2.8599345114344032E-13</v>
      </c>
      <c r="BG204" s="2">
        <f t="shared" si="375"/>
        <v>2.9103830456733704E-10</v>
      </c>
      <c r="BH204" s="2">
        <f t="shared" si="375"/>
        <v>9.0039975475519896E-11</v>
      </c>
      <c r="BI204" s="2">
        <f t="shared" si="375"/>
        <v>7.9808160080574453E-11</v>
      </c>
      <c r="BJ204" s="2">
        <f t="shared" si="375"/>
        <v>1.8189894035458565E-12</v>
      </c>
      <c r="BK204" s="2">
        <f t="shared" si="375"/>
        <v>1.469743438065052E-9</v>
      </c>
      <c r="BL204" s="2">
        <f t="shared" si="375"/>
        <v>9.0381035988684744E-12</v>
      </c>
      <c r="BM204" s="2">
        <f t="shared" si="375"/>
        <v>3.0263436201494187E-10</v>
      </c>
      <c r="BN204" s="2">
        <f t="shared" ref="BN204:CS204" si="376">IF(BN95&lt;0,BN95*(-1),BN95)</f>
        <v>1.6643753042444587E-10</v>
      </c>
      <c r="BO204" s="2">
        <f t="shared" si="376"/>
        <v>3.8380676414817572E-10</v>
      </c>
      <c r="BP204" s="2">
        <f t="shared" si="376"/>
        <v>9.7315933089703321E-11</v>
      </c>
      <c r="BQ204" s="2">
        <f t="shared" si="376"/>
        <v>2.4192559067159891E-10</v>
      </c>
      <c r="BR204" s="2">
        <f t="shared" si="376"/>
        <v>4.7390358304255642E-10</v>
      </c>
      <c r="BS204" s="2">
        <f t="shared" si="376"/>
        <v>1.3199041859479621E-10</v>
      </c>
      <c r="BT204" s="2">
        <f t="shared" si="376"/>
        <v>1.1104930308647454E-9</v>
      </c>
      <c r="BU204" s="2">
        <f t="shared" si="376"/>
        <v>7.0394889917224646E-10</v>
      </c>
      <c r="BV204" s="2">
        <f t="shared" si="376"/>
        <v>4.8385118134319782E-10</v>
      </c>
      <c r="BW204" s="2">
        <f t="shared" si="376"/>
        <v>7.7852746471762657E-10</v>
      </c>
      <c r="BX204" s="2">
        <f t="shared" si="376"/>
        <v>6.1618266045115888E-11</v>
      </c>
      <c r="BY204" s="2">
        <f t="shared" si="376"/>
        <v>1.0231815394945443E-10</v>
      </c>
      <c r="BZ204" s="2">
        <f t="shared" si="376"/>
        <v>5.9480953495949507E-10</v>
      </c>
      <c r="CA204" s="2">
        <f t="shared" si="376"/>
        <v>6.2527760746888816E-11</v>
      </c>
      <c r="CB204" s="2">
        <f t="shared" si="376"/>
        <v>3.2378011383116245E-10</v>
      </c>
      <c r="CC204" s="2">
        <f t="shared" si="376"/>
        <v>5.5297277867794037E-10</v>
      </c>
      <c r="CD204" s="2">
        <f t="shared" si="376"/>
        <v>1.0250005288980901E-9</v>
      </c>
      <c r="CE204" s="2">
        <f t="shared" si="376"/>
        <v>2.2760104911867529E-10</v>
      </c>
      <c r="CF204" s="2">
        <f t="shared" si="376"/>
        <v>1.9025492292712443E-10</v>
      </c>
      <c r="CG204" s="2">
        <f t="shared" si="376"/>
        <v>1.3226326700532809E-9</v>
      </c>
      <c r="CH204" s="2">
        <f t="shared" si="376"/>
        <v>5.0931703299283981E-11</v>
      </c>
      <c r="CI204" s="2">
        <f t="shared" si="376"/>
        <v>2.3803181647963356E-11</v>
      </c>
      <c r="CJ204" s="2">
        <f t="shared" si="376"/>
        <v>1.2546479410957545E-9</v>
      </c>
      <c r="CK204" s="2">
        <f t="shared" si="376"/>
        <v>6.1436367104761302E-10</v>
      </c>
      <c r="CL204" s="2">
        <f t="shared" si="376"/>
        <v>1.1164047464262694E-10</v>
      </c>
      <c r="CM204" s="2">
        <f t="shared" si="376"/>
        <v>3.8107828004285693E-10</v>
      </c>
      <c r="CN204" s="2">
        <f t="shared" si="376"/>
        <v>1.1573320080060512E-10</v>
      </c>
      <c r="CO204" s="2">
        <f t="shared" si="376"/>
        <v>1.4506440493278205E-10</v>
      </c>
      <c r="CP204" s="2">
        <f t="shared" si="376"/>
        <v>145561.0000000002</v>
      </c>
      <c r="CQ204" s="2">
        <f t="shared" si="376"/>
        <v>4.6327386371558532E-11</v>
      </c>
      <c r="CR204" s="2">
        <f t="shared" si="376"/>
        <v>2.0179413695586845E-12</v>
      </c>
      <c r="CS204" s="2">
        <f t="shared" si="376"/>
        <v>3.2969182939268649E-12</v>
      </c>
      <c r="CT204" s="2">
        <f t="shared" ref="CT204:CZ204" si="377">IF(CT95&lt;0,CT95*(-1),CT95)</f>
        <v>1.8246737454319373E-11</v>
      </c>
      <c r="CU204" s="2">
        <f t="shared" si="377"/>
        <v>2.5643487333582016E-11</v>
      </c>
      <c r="CV204" s="2">
        <f t="shared" si="377"/>
        <v>1.6007106751203537E-10</v>
      </c>
      <c r="CW204" s="2">
        <f t="shared" si="377"/>
        <v>2.0486368157435209E-10</v>
      </c>
      <c r="CX204" s="2">
        <f t="shared" si="377"/>
        <v>1.3187673175707459E-10</v>
      </c>
      <c r="CY204" s="2">
        <f t="shared" si="377"/>
        <v>1.0800249583553523E-10</v>
      </c>
      <c r="CZ204" s="2">
        <f t="shared" si="377"/>
        <v>1.2820699601434171E-2</v>
      </c>
      <c r="DA204" s="2">
        <f t="shared" si="269"/>
        <v>145561.01282075909</v>
      </c>
      <c r="DB204" s="2"/>
    </row>
    <row r="205" spans="1:106" x14ac:dyDescent="0.25">
      <c r="A205" s="2" t="s">
        <v>589</v>
      </c>
      <c r="B205" s="2">
        <f t="shared" ref="B205:AG205" si="378">IF(B96&lt;0,B96*(-1),B96)</f>
        <v>11.830966217007088</v>
      </c>
      <c r="C205" s="2">
        <f t="shared" si="378"/>
        <v>0.26833570946604368</v>
      </c>
      <c r="D205" s="2">
        <f t="shared" si="378"/>
        <v>40.596583110123142</v>
      </c>
      <c r="E205" s="2">
        <f t="shared" si="378"/>
        <v>4.1846217140162594</v>
      </c>
      <c r="F205" s="2">
        <f t="shared" si="378"/>
        <v>1911.9156421865755</v>
      </c>
      <c r="G205" s="2">
        <f t="shared" si="378"/>
        <v>99.624039100197024</v>
      </c>
      <c r="H205" s="2">
        <f t="shared" si="378"/>
        <v>2116.414774660379</v>
      </c>
      <c r="I205" s="2">
        <f t="shared" si="378"/>
        <v>106.35409918693614</v>
      </c>
      <c r="J205" s="2">
        <f t="shared" si="378"/>
        <v>44.822432565009905</v>
      </c>
      <c r="K205" s="2">
        <f t="shared" si="378"/>
        <v>170.09980852870137</v>
      </c>
      <c r="L205" s="2">
        <f t="shared" si="378"/>
        <v>90.122917017135592</v>
      </c>
      <c r="M205" s="2">
        <f t="shared" si="378"/>
        <v>247.37436464036912</v>
      </c>
      <c r="N205" s="2">
        <f t="shared" si="378"/>
        <v>716.56905595356068</v>
      </c>
      <c r="O205" s="2">
        <f t="shared" si="378"/>
        <v>1432.9365331601412</v>
      </c>
      <c r="P205" s="2">
        <f t="shared" si="378"/>
        <v>590.25038749139651</v>
      </c>
      <c r="Q205" s="2">
        <f t="shared" si="378"/>
        <v>315.33290664589629</v>
      </c>
      <c r="R205" s="2">
        <f t="shared" si="378"/>
        <v>594.85186426920507</v>
      </c>
      <c r="S205" s="2">
        <f t="shared" si="378"/>
        <v>31.83710477647378</v>
      </c>
      <c r="T205" s="2">
        <f t="shared" si="378"/>
        <v>1026.4373775841677</v>
      </c>
      <c r="U205" s="2">
        <f t="shared" si="378"/>
        <v>460.4099548190045</v>
      </c>
      <c r="V205" s="2">
        <f t="shared" si="378"/>
        <v>292.88345356717912</v>
      </c>
      <c r="W205" s="2">
        <f t="shared" si="378"/>
        <v>118.37114530643612</v>
      </c>
      <c r="X205" s="2">
        <f t="shared" si="378"/>
        <v>254.25618867215167</v>
      </c>
      <c r="Y205" s="2">
        <f t="shared" si="378"/>
        <v>204.68585334776071</v>
      </c>
      <c r="Z205" s="2">
        <f t="shared" si="378"/>
        <v>34.861443525511618</v>
      </c>
      <c r="AA205" s="2">
        <f t="shared" si="378"/>
        <v>454.99238815102689</v>
      </c>
      <c r="AB205" s="2">
        <f t="shared" si="378"/>
        <v>72.266304617593278</v>
      </c>
      <c r="AC205" s="2">
        <f t="shared" si="378"/>
        <v>396.60322377631235</v>
      </c>
      <c r="AD205" s="2">
        <f t="shared" si="378"/>
        <v>171.08529700406365</v>
      </c>
      <c r="AE205" s="2">
        <f t="shared" si="378"/>
        <v>632.93105579514793</v>
      </c>
      <c r="AF205" s="2">
        <f t="shared" si="378"/>
        <v>187.2034430132577</v>
      </c>
      <c r="AG205" s="2">
        <f t="shared" si="378"/>
        <v>162.3081143539377</v>
      </c>
      <c r="AH205" s="2">
        <f t="shared" ref="AH205:BM205" si="379">IF(AH96&lt;0,AH96*(-1),AH96)</f>
        <v>855.48821629608858</v>
      </c>
      <c r="AI205" s="2">
        <f t="shared" si="379"/>
        <v>331.30541169634307</v>
      </c>
      <c r="AJ205" s="2">
        <f t="shared" si="379"/>
        <v>705.47698306782877</v>
      </c>
      <c r="AK205" s="2">
        <f t="shared" si="379"/>
        <v>397.96277048290165</v>
      </c>
      <c r="AL205" s="2">
        <f t="shared" si="379"/>
        <v>142.80399421378127</v>
      </c>
      <c r="AM205" s="2">
        <f t="shared" si="379"/>
        <v>108.0934172300589</v>
      </c>
      <c r="AN205" s="2">
        <f t="shared" si="379"/>
        <v>1289.3000359320095</v>
      </c>
      <c r="AO205" s="2">
        <f t="shared" si="379"/>
        <v>202.88255016956484</v>
      </c>
      <c r="AP205" s="2">
        <f t="shared" si="379"/>
        <v>333.13906371596568</v>
      </c>
      <c r="AQ205" s="2">
        <f t="shared" si="379"/>
        <v>677.2367495196022</v>
      </c>
      <c r="AR205" s="2">
        <f t="shared" si="379"/>
        <v>52.041918039116439</v>
      </c>
      <c r="AS205" s="2">
        <f t="shared" si="379"/>
        <v>1100.2186315368804</v>
      </c>
      <c r="AT205" s="2">
        <f t="shared" si="379"/>
        <v>56.678014008658721</v>
      </c>
      <c r="AU205" s="2">
        <f t="shared" si="379"/>
        <v>115.14984467393737</v>
      </c>
      <c r="AV205" s="2">
        <f t="shared" si="379"/>
        <v>57.310089130921604</v>
      </c>
      <c r="AW205" s="2">
        <f t="shared" si="379"/>
        <v>1121.0204321584736</v>
      </c>
      <c r="AX205" s="2">
        <f t="shared" si="379"/>
        <v>1229.5837429907451</v>
      </c>
      <c r="AY205" s="2">
        <f t="shared" si="379"/>
        <v>15.29377995291801</v>
      </c>
      <c r="AZ205" s="2">
        <f t="shared" si="379"/>
        <v>1845.4102067132358</v>
      </c>
      <c r="BA205" s="2">
        <f t="shared" si="379"/>
        <v>86.827003818094539</v>
      </c>
      <c r="BB205" s="2">
        <f t="shared" si="379"/>
        <v>120.6589277318128</v>
      </c>
      <c r="BC205" s="2">
        <f t="shared" si="379"/>
        <v>422.93203702172195</v>
      </c>
      <c r="BD205" s="2">
        <f t="shared" si="379"/>
        <v>21.748195700628479</v>
      </c>
      <c r="BE205" s="2">
        <f t="shared" si="379"/>
        <v>3.2607815021943125</v>
      </c>
      <c r="BF205" s="2">
        <f t="shared" si="379"/>
        <v>4.0734058269485427</v>
      </c>
      <c r="BG205" s="2">
        <f t="shared" si="379"/>
        <v>1406.7326625802395</v>
      </c>
      <c r="BH205" s="2">
        <f t="shared" si="379"/>
        <v>55.053790547191966</v>
      </c>
      <c r="BI205" s="2">
        <f t="shared" si="379"/>
        <v>294.74122534417847</v>
      </c>
      <c r="BJ205" s="2">
        <f t="shared" si="379"/>
        <v>705.79606466264067</v>
      </c>
      <c r="BK205" s="2">
        <f t="shared" si="379"/>
        <v>3397.5168804377422</v>
      </c>
      <c r="BL205" s="2">
        <f t="shared" si="379"/>
        <v>3.1810895027047792</v>
      </c>
      <c r="BM205" s="2">
        <f t="shared" si="379"/>
        <v>59.64023427493629</v>
      </c>
      <c r="BN205" s="2">
        <f t="shared" ref="BN205:CS205" si="380">IF(BN96&lt;0,BN96*(-1),BN96)</f>
        <v>315.45099973619017</v>
      </c>
      <c r="BO205" s="2">
        <f t="shared" si="380"/>
        <v>1105.6104972047895</v>
      </c>
      <c r="BP205" s="2">
        <f t="shared" si="380"/>
        <v>413.17239590823647</v>
      </c>
      <c r="BQ205" s="2">
        <f t="shared" si="380"/>
        <v>380.05442326426351</v>
      </c>
      <c r="BR205" s="2">
        <f t="shared" si="380"/>
        <v>970.61343384382189</v>
      </c>
      <c r="BS205" s="2">
        <f t="shared" si="380"/>
        <v>326.4013137113364</v>
      </c>
      <c r="BT205" s="2">
        <f t="shared" si="380"/>
        <v>2909.2155153497706</v>
      </c>
      <c r="BU205" s="2">
        <f t="shared" si="380"/>
        <v>1307.258091404638</v>
      </c>
      <c r="BV205" s="2">
        <f t="shared" si="380"/>
        <v>2611.6584661579454</v>
      </c>
      <c r="BW205" s="2">
        <f t="shared" si="380"/>
        <v>334.57414564530109</v>
      </c>
      <c r="BX205" s="2">
        <f t="shared" si="380"/>
        <v>154.17570914903712</v>
      </c>
      <c r="BY205" s="2">
        <f t="shared" si="380"/>
        <v>185.73769975833125</v>
      </c>
      <c r="BZ205" s="2">
        <f t="shared" si="380"/>
        <v>2079.9786142718385</v>
      </c>
      <c r="CA205" s="2">
        <f t="shared" si="380"/>
        <v>743.33926460003568</v>
      </c>
      <c r="CB205" s="2">
        <f t="shared" si="380"/>
        <v>268.13423299276837</v>
      </c>
      <c r="CC205" s="2">
        <f t="shared" si="380"/>
        <v>3229.8591010771788</v>
      </c>
      <c r="CD205" s="2">
        <f t="shared" si="380"/>
        <v>2153.0108669895408</v>
      </c>
      <c r="CE205" s="2">
        <f t="shared" si="380"/>
        <v>312.21091874713619</v>
      </c>
      <c r="CF205" s="2">
        <f t="shared" si="380"/>
        <v>128.42757691408761</v>
      </c>
      <c r="CG205" s="2">
        <f t="shared" si="380"/>
        <v>2998.7693486844905</v>
      </c>
      <c r="CH205" s="2">
        <f t="shared" si="380"/>
        <v>166.72406257551506</v>
      </c>
      <c r="CI205" s="2">
        <f t="shared" si="380"/>
        <v>129.49162516285762</v>
      </c>
      <c r="CJ205" s="2">
        <f t="shared" si="380"/>
        <v>3018.0113254965499</v>
      </c>
      <c r="CK205" s="2">
        <f t="shared" si="380"/>
        <v>182.75111979570784</v>
      </c>
      <c r="CL205" s="2">
        <f t="shared" si="380"/>
        <v>337.39575960258395</v>
      </c>
      <c r="CM205" s="2">
        <f t="shared" si="380"/>
        <v>570.36213699910866</v>
      </c>
      <c r="CN205" s="2">
        <f t="shared" si="380"/>
        <v>155.13320102719663</v>
      </c>
      <c r="CO205" s="2">
        <f t="shared" si="380"/>
        <v>59.415647482845145</v>
      </c>
      <c r="CP205" s="2">
        <f t="shared" si="380"/>
        <v>158.85837921208292</v>
      </c>
      <c r="CQ205" s="2">
        <f t="shared" si="380"/>
        <v>116688.01180002946</v>
      </c>
      <c r="CR205" s="2">
        <f t="shared" si="380"/>
        <v>26.389069375904061</v>
      </c>
      <c r="CS205" s="2">
        <f t="shared" si="380"/>
        <v>28.277040727047094</v>
      </c>
      <c r="CT205" s="2">
        <f t="shared" ref="CT205:CZ205" si="381">IF(CT96&lt;0,CT96*(-1),CT96)</f>
        <v>153.37796807001982</v>
      </c>
      <c r="CU205" s="2">
        <f t="shared" si="381"/>
        <v>147.86883470165193</v>
      </c>
      <c r="CV205" s="2">
        <f t="shared" si="381"/>
        <v>333.1783975151468</v>
      </c>
      <c r="CW205" s="2">
        <f t="shared" si="381"/>
        <v>993.5155780430772</v>
      </c>
      <c r="CX205" s="2">
        <f t="shared" si="381"/>
        <v>818.33128309473773</v>
      </c>
      <c r="CY205" s="2">
        <f t="shared" si="381"/>
        <v>427.05928917339202</v>
      </c>
      <c r="CZ205" s="2">
        <f t="shared" si="381"/>
        <v>3942.7438482369771</v>
      </c>
      <c r="DA205" s="2">
        <f t="shared" si="269"/>
        <v>181477.78881267883</v>
      </c>
      <c r="DB205" s="2"/>
    </row>
    <row r="206" spans="1:106" x14ac:dyDescent="0.25">
      <c r="A206" s="2" t="s">
        <v>590</v>
      </c>
      <c r="B206" s="2">
        <f t="shared" ref="B206:AG206" si="382">IF(B97&lt;0,B97*(-1),B97)</f>
        <v>0.33039930079317514</v>
      </c>
      <c r="C206" s="2">
        <f t="shared" si="382"/>
        <v>0.17306367994157767</v>
      </c>
      <c r="D206" s="2">
        <f t="shared" si="382"/>
        <v>1.4053659542966557</v>
      </c>
      <c r="E206" s="2">
        <f t="shared" si="382"/>
        <v>2.1284246363250645</v>
      </c>
      <c r="F206" s="2">
        <f t="shared" si="382"/>
        <v>132.95411696754581</v>
      </c>
      <c r="G206" s="2">
        <f t="shared" si="382"/>
        <v>18.56734570349272</v>
      </c>
      <c r="H206" s="2">
        <f t="shared" si="382"/>
        <v>145.82932414035804</v>
      </c>
      <c r="I206" s="2">
        <f t="shared" si="382"/>
        <v>0.60794230878506639</v>
      </c>
      <c r="J206" s="2">
        <f t="shared" si="382"/>
        <v>8.3428025416450282</v>
      </c>
      <c r="K206" s="2">
        <f t="shared" si="382"/>
        <v>4.6322260562140514</v>
      </c>
      <c r="L206" s="2">
        <f t="shared" si="382"/>
        <v>23.234986240124044</v>
      </c>
      <c r="M206" s="2">
        <f t="shared" si="382"/>
        <v>21.367686299587604</v>
      </c>
      <c r="N206" s="2">
        <f t="shared" si="382"/>
        <v>5.5730197285590748</v>
      </c>
      <c r="O206" s="2">
        <f t="shared" si="382"/>
        <v>136.92047492816982</v>
      </c>
      <c r="P206" s="2">
        <f t="shared" si="382"/>
        <v>15.163115913476361</v>
      </c>
      <c r="Q206" s="2">
        <f t="shared" si="382"/>
        <v>18.429455928172956</v>
      </c>
      <c r="R206" s="2">
        <f t="shared" si="382"/>
        <v>80.442465201329469</v>
      </c>
      <c r="S206" s="2">
        <f t="shared" si="382"/>
        <v>16.795402154290173</v>
      </c>
      <c r="T206" s="2">
        <f t="shared" si="382"/>
        <v>77.663052213280025</v>
      </c>
      <c r="U206" s="2">
        <f t="shared" si="382"/>
        <v>27.713920678795148</v>
      </c>
      <c r="V206" s="2">
        <f t="shared" si="382"/>
        <v>34.631397036376029</v>
      </c>
      <c r="W206" s="2">
        <f t="shared" si="382"/>
        <v>8.595818782808692</v>
      </c>
      <c r="X206" s="2">
        <f t="shared" si="382"/>
        <v>65.347081824609631</v>
      </c>
      <c r="Y206" s="2">
        <f t="shared" si="382"/>
        <v>4.2009807925378482</v>
      </c>
      <c r="Z206" s="2">
        <f t="shared" si="382"/>
        <v>1.5761835623526395</v>
      </c>
      <c r="AA206" s="2">
        <f t="shared" si="382"/>
        <v>50.282964213300829</v>
      </c>
      <c r="AB206" s="2">
        <f t="shared" si="382"/>
        <v>4.8682471972044823</v>
      </c>
      <c r="AC206" s="2">
        <f t="shared" si="382"/>
        <v>85.341376199372007</v>
      </c>
      <c r="AD206" s="2">
        <f t="shared" si="382"/>
        <v>1.3924896556090971E-2</v>
      </c>
      <c r="AE206" s="2">
        <f t="shared" si="382"/>
        <v>19.968123168678176</v>
      </c>
      <c r="AF206" s="2">
        <f t="shared" si="382"/>
        <v>25.761148961287745</v>
      </c>
      <c r="AG206" s="2">
        <f t="shared" si="382"/>
        <v>13.522038245261058</v>
      </c>
      <c r="AH206" s="2">
        <f t="shared" ref="AH206:BM206" si="383">IF(AH97&lt;0,AH97*(-1),AH97)</f>
        <v>28.021365164608142</v>
      </c>
      <c r="AI206" s="2">
        <f t="shared" si="383"/>
        <v>42.863094149995959</v>
      </c>
      <c r="AJ206" s="2">
        <f t="shared" si="383"/>
        <v>27.263433338898267</v>
      </c>
      <c r="AK206" s="2">
        <f t="shared" si="383"/>
        <v>7.7099584476839595</v>
      </c>
      <c r="AL206" s="2">
        <f t="shared" si="383"/>
        <v>39.291959322923731</v>
      </c>
      <c r="AM206" s="2">
        <f t="shared" si="383"/>
        <v>4.1465244049815055</v>
      </c>
      <c r="AN206" s="2">
        <f t="shared" si="383"/>
        <v>37.029195438865827</v>
      </c>
      <c r="AO206" s="2">
        <f t="shared" si="383"/>
        <v>11.346640461093898</v>
      </c>
      <c r="AP206" s="2">
        <f t="shared" si="383"/>
        <v>40.713199402934777</v>
      </c>
      <c r="AQ206" s="2">
        <f t="shared" si="383"/>
        <v>11.722303677068851</v>
      </c>
      <c r="AR206" s="2">
        <f t="shared" si="383"/>
        <v>2.6703519322029479</v>
      </c>
      <c r="AS206" s="2">
        <f t="shared" si="383"/>
        <v>99.588583626471063</v>
      </c>
      <c r="AT206" s="2">
        <f t="shared" si="383"/>
        <v>4.3592052354043176</v>
      </c>
      <c r="AU206" s="2">
        <f t="shared" si="383"/>
        <v>7.5125019523126753</v>
      </c>
      <c r="AV206" s="2">
        <f t="shared" si="383"/>
        <v>5.0779572585525585</v>
      </c>
      <c r="AW206" s="2">
        <f t="shared" si="383"/>
        <v>12.750982373489705</v>
      </c>
      <c r="AX206" s="2">
        <f t="shared" si="383"/>
        <v>104.03415187198198</v>
      </c>
      <c r="AY206" s="2">
        <f t="shared" si="383"/>
        <v>0.92781713089348727</v>
      </c>
      <c r="AZ206" s="2">
        <f t="shared" si="383"/>
        <v>106.87694457938142</v>
      </c>
      <c r="BA206" s="2">
        <f t="shared" si="383"/>
        <v>16.281089138357473</v>
      </c>
      <c r="BB206" s="2">
        <f t="shared" si="383"/>
        <v>2.4477131997318793</v>
      </c>
      <c r="BC206" s="2">
        <f t="shared" si="383"/>
        <v>0.48849316313589952</v>
      </c>
      <c r="BD206" s="2">
        <f t="shared" si="383"/>
        <v>4.4331420194710631</v>
      </c>
      <c r="BE206" s="2">
        <f t="shared" si="383"/>
        <v>6.7368894480986796</v>
      </c>
      <c r="BF206" s="2">
        <f t="shared" si="383"/>
        <v>7.248864648841824E-2</v>
      </c>
      <c r="BG206" s="2">
        <f t="shared" si="383"/>
        <v>158.99368329462595</v>
      </c>
      <c r="BH206" s="2">
        <f t="shared" si="383"/>
        <v>0.1266038414059949</v>
      </c>
      <c r="BI206" s="2">
        <f t="shared" si="383"/>
        <v>3.175943363528404</v>
      </c>
      <c r="BJ206" s="2">
        <f t="shared" si="383"/>
        <v>71.013545793563935</v>
      </c>
      <c r="BK206" s="2">
        <f t="shared" si="383"/>
        <v>244.35262477920514</v>
      </c>
      <c r="BL206" s="2">
        <f t="shared" si="383"/>
        <v>1.0939548325671353</v>
      </c>
      <c r="BM206" s="2">
        <f t="shared" si="383"/>
        <v>4.3823279883035866</v>
      </c>
      <c r="BN206" s="2">
        <f t="shared" ref="BN206:CS206" si="384">IF(BN97&lt;0,BN97*(-1),BN97)</f>
        <v>49.997383639736654</v>
      </c>
      <c r="BO206" s="2">
        <f t="shared" si="384"/>
        <v>32.534847262928452</v>
      </c>
      <c r="BP206" s="2">
        <f t="shared" si="384"/>
        <v>50.420388401781565</v>
      </c>
      <c r="BQ206" s="2">
        <f t="shared" si="384"/>
        <v>66.80295939448115</v>
      </c>
      <c r="BR206" s="2">
        <f t="shared" si="384"/>
        <v>29.756382280142873</v>
      </c>
      <c r="BS206" s="2">
        <f t="shared" si="384"/>
        <v>17.301085815102198</v>
      </c>
      <c r="BT206" s="2">
        <f t="shared" si="384"/>
        <v>74.279504563078262</v>
      </c>
      <c r="BU206" s="2">
        <f t="shared" si="384"/>
        <v>355.95033671823103</v>
      </c>
      <c r="BV206" s="2">
        <f t="shared" si="384"/>
        <v>330.4757186457482</v>
      </c>
      <c r="BW206" s="2">
        <f t="shared" si="384"/>
        <v>5.7805605397170439</v>
      </c>
      <c r="BX206" s="2">
        <f t="shared" si="384"/>
        <v>24.960602154686967</v>
      </c>
      <c r="BY206" s="2">
        <f t="shared" si="384"/>
        <v>29.118072845961251</v>
      </c>
      <c r="BZ206" s="2">
        <f t="shared" si="384"/>
        <v>247.56380408422228</v>
      </c>
      <c r="CA206" s="2">
        <f t="shared" si="384"/>
        <v>33.175393971220501</v>
      </c>
      <c r="CB206" s="2">
        <f t="shared" si="384"/>
        <v>28.171851796083502</v>
      </c>
      <c r="CC206" s="2">
        <f t="shared" si="384"/>
        <v>55.675228073963808</v>
      </c>
      <c r="CD206" s="2">
        <f t="shared" si="384"/>
        <v>46.296353523467587</v>
      </c>
      <c r="CE206" s="2">
        <f t="shared" si="384"/>
        <v>27.769775787780645</v>
      </c>
      <c r="CF206" s="2">
        <f t="shared" si="384"/>
        <v>12.353849891909078</v>
      </c>
      <c r="CG206" s="2">
        <f t="shared" si="384"/>
        <v>70.289833657442387</v>
      </c>
      <c r="CH206" s="2">
        <f t="shared" si="384"/>
        <v>1.4831161360082206</v>
      </c>
      <c r="CI206" s="2">
        <f t="shared" si="384"/>
        <v>15.990867285719816</v>
      </c>
      <c r="CJ206" s="2">
        <f t="shared" si="384"/>
        <v>187.93951339186788</v>
      </c>
      <c r="CK206" s="2">
        <f t="shared" si="384"/>
        <v>118.09360877339032</v>
      </c>
      <c r="CL206" s="2">
        <f t="shared" si="384"/>
        <v>24.716104393665319</v>
      </c>
      <c r="CM206" s="2">
        <f t="shared" si="384"/>
        <v>17.347609323573124</v>
      </c>
      <c r="CN206" s="2">
        <f t="shared" si="384"/>
        <v>8.5645198034379746</v>
      </c>
      <c r="CO206" s="2">
        <f t="shared" si="384"/>
        <v>49.5484784552375</v>
      </c>
      <c r="CP206" s="2">
        <f t="shared" si="384"/>
        <v>15.649039680569274</v>
      </c>
      <c r="CQ206" s="2">
        <f t="shared" si="384"/>
        <v>31.96831378832718</v>
      </c>
      <c r="CR206" s="2">
        <f t="shared" si="384"/>
        <v>136835.44249925957</v>
      </c>
      <c r="CS206" s="2">
        <f t="shared" si="384"/>
        <v>5.7026826615360164</v>
      </c>
      <c r="CT206" s="2">
        <f t="shared" ref="CT206:CZ206" si="385">IF(CT97&lt;0,CT97*(-1),CT97)</f>
        <v>20.03912306839095</v>
      </c>
      <c r="CU206" s="2">
        <f t="shared" si="385"/>
        <v>18.626027000299061</v>
      </c>
      <c r="CV206" s="2">
        <f t="shared" si="385"/>
        <v>38.079084218923072</v>
      </c>
      <c r="CW206" s="2">
        <f t="shared" si="385"/>
        <v>125.5813283840821</v>
      </c>
      <c r="CX206" s="2">
        <f t="shared" si="385"/>
        <v>72.106303232722325</v>
      </c>
      <c r="CY206" s="2">
        <f t="shared" si="385"/>
        <v>46.094495694560351</v>
      </c>
      <c r="CZ206" s="2">
        <f t="shared" si="385"/>
        <v>152.56029160472099</v>
      </c>
      <c r="DA206" s="2">
        <f t="shared" si="269"/>
        <v>141534.09548393806</v>
      </c>
      <c r="DB206" s="2"/>
    </row>
    <row r="207" spans="1:106" x14ac:dyDescent="0.25">
      <c r="A207" s="2" t="s">
        <v>591</v>
      </c>
      <c r="B207" s="2">
        <f t="shared" ref="B207:AG207" si="386">IF(B98&lt;0,B98*(-1),B98)</f>
        <v>5.1538913113964924</v>
      </c>
      <c r="C207" s="2">
        <f t="shared" si="386"/>
        <v>3.8642206959478642</v>
      </c>
      <c r="D207" s="2">
        <f t="shared" si="386"/>
        <v>14.774936900429495</v>
      </c>
      <c r="E207" s="2">
        <f t="shared" si="386"/>
        <v>38.580643610054125</v>
      </c>
      <c r="F207" s="2">
        <f t="shared" si="386"/>
        <v>1495.9098126193419</v>
      </c>
      <c r="G207" s="2">
        <f t="shared" si="386"/>
        <v>203.48456269505436</v>
      </c>
      <c r="H207" s="2">
        <f t="shared" si="386"/>
        <v>1649.1498336077848</v>
      </c>
      <c r="I207" s="2">
        <f t="shared" si="386"/>
        <v>124.19031226792278</v>
      </c>
      <c r="J207" s="2">
        <f t="shared" si="386"/>
        <v>108.02072795209619</v>
      </c>
      <c r="K207" s="2">
        <f t="shared" si="386"/>
        <v>43.551999949279121</v>
      </c>
      <c r="L207" s="2">
        <f t="shared" si="386"/>
        <v>221.9424204734683</v>
      </c>
      <c r="M207" s="2">
        <f t="shared" si="386"/>
        <v>2.1598846968125827</v>
      </c>
      <c r="N207" s="2">
        <f t="shared" si="386"/>
        <v>110.39022933908035</v>
      </c>
      <c r="O207" s="2">
        <f t="shared" si="386"/>
        <v>1341.3240449191965</v>
      </c>
      <c r="P207" s="2">
        <f t="shared" si="386"/>
        <v>2.8734040122693614</v>
      </c>
      <c r="Q207" s="2">
        <f t="shared" si="386"/>
        <v>166.16895385003158</v>
      </c>
      <c r="R207" s="2">
        <f t="shared" si="386"/>
        <v>750.06403019861955</v>
      </c>
      <c r="S207" s="2">
        <f t="shared" si="386"/>
        <v>57.452950343317099</v>
      </c>
      <c r="T207" s="2">
        <f t="shared" si="386"/>
        <v>1294.2514811162564</v>
      </c>
      <c r="U207" s="2">
        <f t="shared" si="386"/>
        <v>458.44889176597326</v>
      </c>
      <c r="V207" s="2">
        <f t="shared" si="386"/>
        <v>789.66287863202945</v>
      </c>
      <c r="W207" s="2">
        <f t="shared" si="386"/>
        <v>80.245826236889172</v>
      </c>
      <c r="X207" s="2">
        <f t="shared" si="386"/>
        <v>441.26280615241831</v>
      </c>
      <c r="Y207" s="2">
        <f t="shared" si="386"/>
        <v>24.915874082016899</v>
      </c>
      <c r="Z207" s="2">
        <f t="shared" si="386"/>
        <v>136.72189769672053</v>
      </c>
      <c r="AA207" s="2">
        <f t="shared" si="386"/>
        <v>393.55679669804488</v>
      </c>
      <c r="AB207" s="2">
        <f t="shared" si="386"/>
        <v>68.508903957169196</v>
      </c>
      <c r="AC207" s="2">
        <f t="shared" si="386"/>
        <v>418.86524822697595</v>
      </c>
      <c r="AD207" s="2">
        <f t="shared" si="386"/>
        <v>52.87622494406628</v>
      </c>
      <c r="AE207" s="2">
        <f t="shared" si="386"/>
        <v>355.99871374560962</v>
      </c>
      <c r="AF207" s="2">
        <f t="shared" si="386"/>
        <v>154.02344056510515</v>
      </c>
      <c r="AG207" s="2">
        <f t="shared" si="386"/>
        <v>16.419230280323291</v>
      </c>
      <c r="AH207" s="2">
        <f t="shared" ref="AH207:BM207" si="387">IF(AH98&lt;0,AH98*(-1),AH98)</f>
        <v>634.15314504162825</v>
      </c>
      <c r="AI207" s="2">
        <f t="shared" si="387"/>
        <v>352.5676567149311</v>
      </c>
      <c r="AJ207" s="2">
        <f t="shared" si="387"/>
        <v>506.23075062340331</v>
      </c>
      <c r="AK207" s="2">
        <f t="shared" si="387"/>
        <v>138.8778790910371</v>
      </c>
      <c r="AL207" s="2">
        <f t="shared" si="387"/>
        <v>271.68872784945017</v>
      </c>
      <c r="AM207" s="2">
        <f t="shared" si="387"/>
        <v>11.419229455121496</v>
      </c>
      <c r="AN207" s="2">
        <f t="shared" si="387"/>
        <v>550.9808941578176</v>
      </c>
      <c r="AO207" s="2">
        <f t="shared" si="387"/>
        <v>65.33408921274372</v>
      </c>
      <c r="AP207" s="2">
        <f t="shared" si="387"/>
        <v>101.19293958629655</v>
      </c>
      <c r="AQ207" s="2">
        <f t="shared" si="387"/>
        <v>45.59859580659645</v>
      </c>
      <c r="AR207" s="2">
        <f t="shared" si="387"/>
        <v>31.865749680929298</v>
      </c>
      <c r="AS207" s="2">
        <f t="shared" si="387"/>
        <v>914.36819059298364</v>
      </c>
      <c r="AT207" s="2">
        <f t="shared" si="387"/>
        <v>48.39437288474123</v>
      </c>
      <c r="AU207" s="2">
        <f t="shared" si="387"/>
        <v>29.671023529795264</v>
      </c>
      <c r="AV207" s="2">
        <f t="shared" si="387"/>
        <v>45.186720964296143</v>
      </c>
      <c r="AW207" s="2">
        <f t="shared" si="387"/>
        <v>189.3862552267924</v>
      </c>
      <c r="AX207" s="2">
        <f t="shared" si="387"/>
        <v>1015.4224381267859</v>
      </c>
      <c r="AY207" s="2">
        <f t="shared" si="387"/>
        <v>11.285072494169553</v>
      </c>
      <c r="AZ207" s="2">
        <f t="shared" si="387"/>
        <v>389.8776383216391</v>
      </c>
      <c r="BA207" s="2">
        <f t="shared" si="387"/>
        <v>57.383624052037476</v>
      </c>
      <c r="BB207" s="2">
        <f t="shared" si="387"/>
        <v>72.986413214032126</v>
      </c>
      <c r="BC207" s="2">
        <f t="shared" si="387"/>
        <v>0.2606938175272262</v>
      </c>
      <c r="BD207" s="2">
        <f t="shared" si="387"/>
        <v>22.518529890854552</v>
      </c>
      <c r="BE207" s="2">
        <f t="shared" si="387"/>
        <v>9.7811087795450078</v>
      </c>
      <c r="BF207" s="2">
        <f t="shared" si="387"/>
        <v>1.7236195032497639</v>
      </c>
      <c r="BG207" s="2">
        <f t="shared" si="387"/>
        <v>1314.2018692984952</v>
      </c>
      <c r="BH207" s="2">
        <f t="shared" si="387"/>
        <v>133.86423074701042</v>
      </c>
      <c r="BI207" s="2">
        <f t="shared" si="387"/>
        <v>15.058552219225248</v>
      </c>
      <c r="BJ207" s="2">
        <f t="shared" si="387"/>
        <v>576.31257899497996</v>
      </c>
      <c r="BK207" s="2">
        <f t="shared" si="387"/>
        <v>2683.233448644055</v>
      </c>
      <c r="BL207" s="2">
        <f t="shared" si="387"/>
        <v>9.29010625719269</v>
      </c>
      <c r="BM207" s="2">
        <f t="shared" si="387"/>
        <v>88.349709593089642</v>
      </c>
      <c r="BN207" s="2">
        <f t="shared" ref="BN207:CS207" si="388">IF(BN98&lt;0,BN98*(-1),BN98)</f>
        <v>306.70906542628836</v>
      </c>
      <c r="BO207" s="2">
        <f t="shared" si="388"/>
        <v>787.09833149855422</v>
      </c>
      <c r="BP207" s="2">
        <f t="shared" si="388"/>
        <v>879.12281853015065</v>
      </c>
      <c r="BQ207" s="2">
        <f t="shared" si="388"/>
        <v>1071.0685091989744</v>
      </c>
      <c r="BR207" s="2">
        <f t="shared" si="388"/>
        <v>639.07439038952725</v>
      </c>
      <c r="BS207" s="2">
        <f t="shared" si="388"/>
        <v>212.6415975201578</v>
      </c>
      <c r="BT207" s="2">
        <f t="shared" si="388"/>
        <v>1962.6174973513498</v>
      </c>
      <c r="BU207" s="2">
        <f t="shared" si="388"/>
        <v>801.26341350652319</v>
      </c>
      <c r="BV207" s="2">
        <f t="shared" si="388"/>
        <v>1870.9947712711055</v>
      </c>
      <c r="BW207" s="2">
        <f t="shared" si="388"/>
        <v>608.55692539083975</v>
      </c>
      <c r="BX207" s="2">
        <f t="shared" si="388"/>
        <v>178.20117044489677</v>
      </c>
      <c r="BY207" s="2">
        <f t="shared" si="388"/>
        <v>233.53146805214874</v>
      </c>
      <c r="BZ207" s="2">
        <f t="shared" si="388"/>
        <v>2028.2517283113821</v>
      </c>
      <c r="CA207" s="2">
        <f t="shared" si="388"/>
        <v>473.34925116692921</v>
      </c>
      <c r="CB207" s="2">
        <f t="shared" si="388"/>
        <v>88.644438663339315</v>
      </c>
      <c r="CC207" s="2">
        <f t="shared" si="388"/>
        <v>1164.0857308079558</v>
      </c>
      <c r="CD207" s="2">
        <f t="shared" si="388"/>
        <v>531.81553690191959</v>
      </c>
      <c r="CE207" s="2">
        <f t="shared" si="388"/>
        <v>84.550527798714143</v>
      </c>
      <c r="CF207" s="2">
        <f t="shared" si="388"/>
        <v>193.49999963243079</v>
      </c>
      <c r="CG207" s="2">
        <f t="shared" si="388"/>
        <v>1863.5419696478234</v>
      </c>
      <c r="CH207" s="2">
        <f t="shared" si="388"/>
        <v>112.80150075162385</v>
      </c>
      <c r="CI207" s="2">
        <f t="shared" si="388"/>
        <v>105.70845075472695</v>
      </c>
      <c r="CJ207" s="2">
        <f t="shared" si="388"/>
        <v>2976.4861642142478</v>
      </c>
      <c r="CK207" s="2">
        <f t="shared" si="388"/>
        <v>827.08191966241043</v>
      </c>
      <c r="CL207" s="2">
        <f t="shared" si="388"/>
        <v>259.07124414967973</v>
      </c>
      <c r="CM207" s="2">
        <f t="shared" si="388"/>
        <v>180.77068926842821</v>
      </c>
      <c r="CN207" s="2">
        <f t="shared" si="388"/>
        <v>41.022578237967934</v>
      </c>
      <c r="CO207" s="2">
        <f t="shared" si="388"/>
        <v>167.70874774876847</v>
      </c>
      <c r="CP207" s="2">
        <f t="shared" si="388"/>
        <v>140.45369099641584</v>
      </c>
      <c r="CQ207" s="2">
        <f t="shared" si="388"/>
        <v>390.97021859487734</v>
      </c>
      <c r="CR207" s="2">
        <f t="shared" si="388"/>
        <v>12.324734218388919</v>
      </c>
      <c r="CS207" s="2">
        <f t="shared" si="388"/>
        <v>63464.245112551558</v>
      </c>
      <c r="CT207" s="2">
        <f t="shared" ref="CT207:CZ207" si="389">IF(CT98&lt;0,CT98*(-1),CT98)</f>
        <v>127.09414274536604</v>
      </c>
      <c r="CU207" s="2">
        <f t="shared" si="389"/>
        <v>125.34434430943628</v>
      </c>
      <c r="CV207" s="2">
        <f t="shared" si="389"/>
        <v>162.43546390613164</v>
      </c>
      <c r="CW207" s="2">
        <f t="shared" si="389"/>
        <v>853.49356475544528</v>
      </c>
      <c r="CX207" s="2">
        <f t="shared" si="389"/>
        <v>612.59488742135215</v>
      </c>
      <c r="CY207" s="2">
        <f t="shared" si="389"/>
        <v>329.77448928772128</v>
      </c>
      <c r="CZ207" s="2">
        <f t="shared" si="389"/>
        <v>2108.8780748717691</v>
      </c>
      <c r="DA207" s="2">
        <f t="shared" si="269"/>
        <v>110340.1600878715</v>
      </c>
      <c r="DB207" s="2"/>
    </row>
    <row r="208" spans="1:106" x14ac:dyDescent="0.25">
      <c r="A208" s="2" t="s">
        <v>592</v>
      </c>
      <c r="B208" s="2">
        <f t="shared" ref="B208:AG208" si="390">IF(B99&lt;0,B99*(-1),B99)</f>
        <v>0.53843875910659023</v>
      </c>
      <c r="C208" s="2">
        <f t="shared" si="390"/>
        <v>0.14088777174830192</v>
      </c>
      <c r="D208" s="2">
        <f t="shared" si="390"/>
        <v>0.29414592208841484</v>
      </c>
      <c r="E208" s="2">
        <f t="shared" si="390"/>
        <v>1.6801101304664563</v>
      </c>
      <c r="F208" s="2">
        <f t="shared" si="390"/>
        <v>5.15013806944404</v>
      </c>
      <c r="G208" s="2">
        <f t="shared" si="390"/>
        <v>3.0646309671371057</v>
      </c>
      <c r="H208" s="2">
        <f t="shared" si="390"/>
        <v>6.0333983397417228</v>
      </c>
      <c r="I208" s="2">
        <f t="shared" si="390"/>
        <v>0.78216539217769898</v>
      </c>
      <c r="J208" s="2">
        <f t="shared" si="390"/>
        <v>1.380740316148966</v>
      </c>
      <c r="K208" s="2">
        <f t="shared" si="390"/>
        <v>0.52017910827773406</v>
      </c>
      <c r="L208" s="2">
        <f t="shared" si="390"/>
        <v>1.5854605063870153</v>
      </c>
      <c r="M208" s="2">
        <f t="shared" si="390"/>
        <v>6.4537931503261774</v>
      </c>
      <c r="N208" s="2">
        <f t="shared" si="390"/>
        <v>4.1888556094807967</v>
      </c>
      <c r="O208" s="2">
        <f t="shared" si="390"/>
        <v>3.2837797369307964</v>
      </c>
      <c r="P208" s="2">
        <f t="shared" si="390"/>
        <v>3.6427421758233614</v>
      </c>
      <c r="Q208" s="2">
        <f t="shared" si="390"/>
        <v>9.8753908345000241</v>
      </c>
      <c r="R208" s="2">
        <f t="shared" si="390"/>
        <v>3.5967596068878152</v>
      </c>
      <c r="S208" s="2">
        <f t="shared" si="390"/>
        <v>1.4579338156151707</v>
      </c>
      <c r="T208" s="2">
        <f t="shared" si="390"/>
        <v>3.3326564597083461</v>
      </c>
      <c r="U208" s="2">
        <f t="shared" si="390"/>
        <v>1.2476830450652301</v>
      </c>
      <c r="V208" s="2">
        <f t="shared" si="390"/>
        <v>2.6555658964206543</v>
      </c>
      <c r="W208" s="2">
        <f t="shared" si="390"/>
        <v>1.0155796929704906</v>
      </c>
      <c r="X208" s="2">
        <f t="shared" si="390"/>
        <v>12.254480704939965</v>
      </c>
      <c r="Y208" s="2">
        <f t="shared" si="390"/>
        <v>2.1797634946175606</v>
      </c>
      <c r="Z208" s="2">
        <f t="shared" si="390"/>
        <v>0.54872855456795122</v>
      </c>
      <c r="AA208" s="2">
        <f t="shared" si="390"/>
        <v>0.19881654582820829</v>
      </c>
      <c r="AB208" s="2">
        <f t="shared" si="390"/>
        <v>0.11706162757290883</v>
      </c>
      <c r="AC208" s="2">
        <f t="shared" si="390"/>
        <v>1.4383675582433284</v>
      </c>
      <c r="AD208" s="2">
        <f t="shared" si="390"/>
        <v>1.0892607547429947</v>
      </c>
      <c r="AE208" s="2">
        <f t="shared" si="390"/>
        <v>5.8369910835097016</v>
      </c>
      <c r="AF208" s="2">
        <f t="shared" si="390"/>
        <v>1.4862997026818618</v>
      </c>
      <c r="AG208" s="2">
        <f t="shared" si="390"/>
        <v>0.62827615035343953</v>
      </c>
      <c r="AH208" s="2">
        <f t="shared" ref="AH208:BM208" si="391">IF(AH99&lt;0,AH99*(-1),AH99)</f>
        <v>6.5865766773985683</v>
      </c>
      <c r="AI208" s="2">
        <f t="shared" si="391"/>
        <v>3.0439944656388036</v>
      </c>
      <c r="AJ208" s="2">
        <f t="shared" si="391"/>
        <v>11.819939263099371</v>
      </c>
      <c r="AK208" s="2">
        <f t="shared" si="391"/>
        <v>2.3779693627140404</v>
      </c>
      <c r="AL208" s="2">
        <f t="shared" si="391"/>
        <v>11.187609510441362</v>
      </c>
      <c r="AM208" s="2">
        <f t="shared" si="391"/>
        <v>1.4705461653792291</v>
      </c>
      <c r="AN208" s="2">
        <f t="shared" si="391"/>
        <v>2.5323622675366053</v>
      </c>
      <c r="AO208" s="2">
        <f t="shared" si="391"/>
        <v>3.3566313095000453</v>
      </c>
      <c r="AP208" s="2">
        <f t="shared" si="391"/>
        <v>4.6445357852132858</v>
      </c>
      <c r="AQ208" s="2">
        <f t="shared" si="391"/>
        <v>8.7113157145355515</v>
      </c>
      <c r="AR208" s="2">
        <f t="shared" si="391"/>
        <v>1.4428631476203932</v>
      </c>
      <c r="AS208" s="2">
        <f t="shared" si="391"/>
        <v>0.73947241379664774</v>
      </c>
      <c r="AT208" s="2">
        <f t="shared" si="391"/>
        <v>0.61921283824418438</v>
      </c>
      <c r="AU208" s="2">
        <f t="shared" si="391"/>
        <v>1.7511378593411457</v>
      </c>
      <c r="AV208" s="2">
        <f t="shared" si="391"/>
        <v>0.42010895380619129</v>
      </c>
      <c r="AW208" s="2">
        <f t="shared" si="391"/>
        <v>8.5942177728112199</v>
      </c>
      <c r="AX208" s="2">
        <f t="shared" si="391"/>
        <v>1.9258113302504967</v>
      </c>
      <c r="AY208" s="2">
        <f t="shared" si="391"/>
        <v>5.9035654647932034E-4</v>
      </c>
      <c r="AZ208" s="2">
        <f t="shared" si="391"/>
        <v>27.229654287072321</v>
      </c>
      <c r="BA208" s="2">
        <f t="shared" si="391"/>
        <v>2.0518806935071385</v>
      </c>
      <c r="BB208" s="2">
        <f t="shared" si="391"/>
        <v>0.92795865851695858</v>
      </c>
      <c r="BC208" s="2">
        <f t="shared" si="391"/>
        <v>5.69221233889823</v>
      </c>
      <c r="BD208" s="2">
        <f t="shared" si="391"/>
        <v>1.9185085732353002E-2</v>
      </c>
      <c r="BE208" s="2">
        <f t="shared" si="391"/>
        <v>0.24795902532114233</v>
      </c>
      <c r="BF208" s="2">
        <f t="shared" si="391"/>
        <v>2.3395794203941833E-2</v>
      </c>
      <c r="BG208" s="2">
        <f t="shared" si="391"/>
        <v>16.497806160282494</v>
      </c>
      <c r="BH208" s="2">
        <f t="shared" si="391"/>
        <v>0.54731384814283501</v>
      </c>
      <c r="BI208" s="2">
        <f t="shared" si="391"/>
        <v>4.7079744076067129</v>
      </c>
      <c r="BJ208" s="2">
        <f t="shared" si="391"/>
        <v>3.5630363986675775</v>
      </c>
      <c r="BK208" s="2">
        <f t="shared" si="391"/>
        <v>24.988629235860344</v>
      </c>
      <c r="BL208" s="2">
        <f t="shared" si="391"/>
        <v>4.9921002841026407E-2</v>
      </c>
      <c r="BM208" s="2">
        <f t="shared" si="391"/>
        <v>0.99527724521183814</v>
      </c>
      <c r="BN208" s="2">
        <f t="shared" ref="BN208:CS208" si="392">IF(BN99&lt;0,BN99*(-1),BN99)</f>
        <v>1.2180388844960248</v>
      </c>
      <c r="BO208" s="2">
        <f t="shared" si="392"/>
        <v>7.789472818843592</v>
      </c>
      <c r="BP208" s="2">
        <f t="shared" si="392"/>
        <v>14.628840476982759</v>
      </c>
      <c r="BQ208" s="2">
        <f t="shared" si="392"/>
        <v>19.234094570918103</v>
      </c>
      <c r="BR208" s="2">
        <f t="shared" si="392"/>
        <v>5.0864699491560685</v>
      </c>
      <c r="BS208" s="2">
        <f t="shared" si="392"/>
        <v>1.8824632166747168</v>
      </c>
      <c r="BT208" s="2">
        <f t="shared" si="392"/>
        <v>22.865619995452846</v>
      </c>
      <c r="BU208" s="2">
        <f t="shared" si="392"/>
        <v>42.684227373781283</v>
      </c>
      <c r="BV208" s="2">
        <f t="shared" si="392"/>
        <v>20.90076927449519</v>
      </c>
      <c r="BW208" s="2">
        <f t="shared" si="392"/>
        <v>18.713003762087396</v>
      </c>
      <c r="BX208" s="2">
        <f t="shared" si="392"/>
        <v>2.5490225287530421</v>
      </c>
      <c r="BY208" s="2">
        <f t="shared" si="392"/>
        <v>3.8600097479028648</v>
      </c>
      <c r="BZ208" s="2">
        <f t="shared" si="392"/>
        <v>26.357399687199177</v>
      </c>
      <c r="CA208" s="2">
        <f t="shared" si="392"/>
        <v>7.0499629929020813</v>
      </c>
      <c r="CB208" s="2">
        <f t="shared" si="392"/>
        <v>1.3692568137180388</v>
      </c>
      <c r="CC208" s="2">
        <f t="shared" si="392"/>
        <v>10.380878902560198</v>
      </c>
      <c r="CD208" s="2">
        <f t="shared" si="392"/>
        <v>9.4052623289756525</v>
      </c>
      <c r="CE208" s="2">
        <f t="shared" si="392"/>
        <v>2.0014682232204208</v>
      </c>
      <c r="CF208" s="2">
        <f t="shared" si="392"/>
        <v>0.49945147684887559</v>
      </c>
      <c r="CG208" s="2">
        <f t="shared" si="392"/>
        <v>13.337206151473367</v>
      </c>
      <c r="CH208" s="2">
        <f t="shared" si="392"/>
        <v>3.2986562255124525</v>
      </c>
      <c r="CI208" s="2">
        <f t="shared" si="392"/>
        <v>0.16382477775889193</v>
      </c>
      <c r="CJ208" s="2">
        <f t="shared" si="392"/>
        <v>28.326619156036458</v>
      </c>
      <c r="CK208" s="2">
        <f t="shared" si="392"/>
        <v>17.400542790356099</v>
      </c>
      <c r="CL208" s="2">
        <f t="shared" si="392"/>
        <v>2.7016839615556734</v>
      </c>
      <c r="CM208" s="2">
        <f t="shared" si="392"/>
        <v>2.8609674761912629</v>
      </c>
      <c r="CN208" s="2">
        <f t="shared" si="392"/>
        <v>2.0820994156411601</v>
      </c>
      <c r="CO208" s="2">
        <f t="shared" si="392"/>
        <v>3.6123366220792406</v>
      </c>
      <c r="CP208" s="2">
        <f t="shared" si="392"/>
        <v>0.41822643783285685</v>
      </c>
      <c r="CQ208" s="2">
        <f t="shared" si="392"/>
        <v>5.4079923570036286</v>
      </c>
      <c r="CR208" s="2">
        <f t="shared" si="392"/>
        <v>4.9936531849699151E-3</v>
      </c>
      <c r="CS208" s="2">
        <f t="shared" si="392"/>
        <v>3.2121281231834331E-2</v>
      </c>
      <c r="CT208" s="2">
        <f t="shared" ref="CT208:CZ208" si="393">IF(CT99&lt;0,CT99*(-1),CT99)</f>
        <v>6280.2706897527005</v>
      </c>
      <c r="CU208" s="2">
        <f t="shared" si="393"/>
        <v>2.4159760653452951</v>
      </c>
      <c r="CV208" s="2">
        <f t="shared" si="393"/>
        <v>1.9145113260136384</v>
      </c>
      <c r="CW208" s="2">
        <f t="shared" si="393"/>
        <v>0.40021687892998159</v>
      </c>
      <c r="CX208" s="2">
        <f t="shared" si="393"/>
        <v>1.878308881966575</v>
      </c>
      <c r="CY208" s="2">
        <f t="shared" si="393"/>
        <v>0.1511734274538199</v>
      </c>
      <c r="CZ208" s="2">
        <f t="shared" si="393"/>
        <v>5.3310493732312807</v>
      </c>
      <c r="DA208" s="2">
        <f t="shared" si="269"/>
        <v>6836.9510898957178</v>
      </c>
      <c r="DB208" s="2"/>
    </row>
    <row r="209" spans="1:106" x14ac:dyDescent="0.25">
      <c r="A209" s="2" t="s">
        <v>593</v>
      </c>
      <c r="B209" s="2">
        <f t="shared" ref="B209:AG209" si="394">IF(B100&lt;0,B100*(-1),B100)</f>
        <v>17.201758522695055</v>
      </c>
      <c r="C209" s="2">
        <f t="shared" si="394"/>
        <v>20.499155789589217</v>
      </c>
      <c r="D209" s="2">
        <f t="shared" si="394"/>
        <v>78.184421677352461</v>
      </c>
      <c r="E209" s="2">
        <f t="shared" si="394"/>
        <v>112.89958327319138</v>
      </c>
      <c r="F209" s="2">
        <f t="shared" si="394"/>
        <v>573.52833288519957</v>
      </c>
      <c r="G209" s="2">
        <f t="shared" si="394"/>
        <v>63.614220941966245</v>
      </c>
      <c r="H209" s="2">
        <f t="shared" si="394"/>
        <v>637.07290540985991</v>
      </c>
      <c r="I209" s="2">
        <f t="shared" si="394"/>
        <v>494.65347403871397</v>
      </c>
      <c r="J209" s="2">
        <f t="shared" si="394"/>
        <v>2.4689737409131176</v>
      </c>
      <c r="K209" s="2">
        <f t="shared" si="394"/>
        <v>152.38954843079563</v>
      </c>
      <c r="L209" s="2">
        <f t="shared" si="394"/>
        <v>248.96149480362067</v>
      </c>
      <c r="M209" s="2">
        <f t="shared" si="394"/>
        <v>410.20849899147436</v>
      </c>
      <c r="N209" s="2">
        <f t="shared" si="394"/>
        <v>486.65474800076487</v>
      </c>
      <c r="O209" s="2">
        <f t="shared" si="394"/>
        <v>521.74674272401262</v>
      </c>
      <c r="P209" s="2">
        <f t="shared" si="394"/>
        <v>424.17986810962731</v>
      </c>
      <c r="Q209" s="2">
        <f t="shared" si="394"/>
        <v>744.17269567018184</v>
      </c>
      <c r="R209" s="2">
        <f t="shared" si="394"/>
        <v>417.8383245275167</v>
      </c>
      <c r="S209" s="2">
        <f t="shared" si="394"/>
        <v>490.12473007042962</v>
      </c>
      <c r="T209" s="2">
        <f t="shared" si="394"/>
        <v>1249.9351879802259</v>
      </c>
      <c r="U209" s="2">
        <f t="shared" si="394"/>
        <v>307.91680608945484</v>
      </c>
      <c r="V209" s="2">
        <f t="shared" si="394"/>
        <v>1702.2054473159078</v>
      </c>
      <c r="W209" s="2">
        <f t="shared" si="394"/>
        <v>136.35237873784016</v>
      </c>
      <c r="X209" s="2">
        <f t="shared" si="394"/>
        <v>521.22741051055027</v>
      </c>
      <c r="Y209" s="2">
        <f t="shared" si="394"/>
        <v>17.788031943542137</v>
      </c>
      <c r="Z209" s="2">
        <f t="shared" si="394"/>
        <v>710.32867299431302</v>
      </c>
      <c r="AA209" s="2">
        <f t="shared" si="394"/>
        <v>304.51987341238134</v>
      </c>
      <c r="AB209" s="2">
        <f t="shared" si="394"/>
        <v>134.73550214823086</v>
      </c>
      <c r="AC209" s="2">
        <f t="shared" si="394"/>
        <v>455.97846011860736</v>
      </c>
      <c r="AD209" s="2">
        <f t="shared" si="394"/>
        <v>170.794384996643</v>
      </c>
      <c r="AE209" s="2">
        <f t="shared" si="394"/>
        <v>604.06158868384239</v>
      </c>
      <c r="AF209" s="2">
        <f t="shared" si="394"/>
        <v>256.19857932275625</v>
      </c>
      <c r="AG209" s="2">
        <f t="shared" si="394"/>
        <v>46.453359559213183</v>
      </c>
      <c r="AH209" s="2">
        <f t="shared" ref="AH209:BM209" si="395">IF(AH100&lt;0,AH100*(-1),AH100)</f>
        <v>1420.1101714187496</v>
      </c>
      <c r="AI209" s="2">
        <f t="shared" si="395"/>
        <v>206.4369352344475</v>
      </c>
      <c r="AJ209" s="2">
        <f t="shared" si="395"/>
        <v>265.85243197881698</v>
      </c>
      <c r="AK209" s="2">
        <f t="shared" si="395"/>
        <v>22.081228048630734</v>
      </c>
      <c r="AL209" s="2">
        <f t="shared" si="395"/>
        <v>1194.4536745575763</v>
      </c>
      <c r="AM209" s="2">
        <f t="shared" si="395"/>
        <v>96.459651954955177</v>
      </c>
      <c r="AN209" s="2">
        <f t="shared" si="395"/>
        <v>712.94901319829535</v>
      </c>
      <c r="AO209" s="2">
        <f t="shared" si="395"/>
        <v>313.40852781026217</v>
      </c>
      <c r="AP209" s="2">
        <f t="shared" si="395"/>
        <v>4.3276436389494242</v>
      </c>
      <c r="AQ209" s="2">
        <f t="shared" si="395"/>
        <v>557.61344867996888</v>
      </c>
      <c r="AR209" s="2">
        <f t="shared" si="395"/>
        <v>273.05918251658812</v>
      </c>
      <c r="AS209" s="2">
        <f t="shared" si="395"/>
        <v>1545.0990807870505</v>
      </c>
      <c r="AT209" s="2">
        <f t="shared" si="395"/>
        <v>157.26318859926513</v>
      </c>
      <c r="AU209" s="2">
        <f t="shared" si="395"/>
        <v>166.58186310580484</v>
      </c>
      <c r="AV209" s="2">
        <f t="shared" si="395"/>
        <v>19.323505209933003</v>
      </c>
      <c r="AW209" s="2">
        <f t="shared" si="395"/>
        <v>231.49855276054146</v>
      </c>
      <c r="AX209" s="2">
        <f t="shared" si="395"/>
        <v>1103.536954940206</v>
      </c>
      <c r="AY209" s="2">
        <f t="shared" si="395"/>
        <v>10.624965837847153</v>
      </c>
      <c r="AZ209" s="2">
        <f t="shared" si="395"/>
        <v>2231.6725354020032</v>
      </c>
      <c r="BA209" s="2">
        <f t="shared" si="395"/>
        <v>55.27842335013063</v>
      </c>
      <c r="BB209" s="2">
        <f t="shared" si="395"/>
        <v>104.34781621538141</v>
      </c>
      <c r="BC209" s="2">
        <f t="shared" si="395"/>
        <v>432.23240477553031</v>
      </c>
      <c r="BD209" s="2">
        <f t="shared" si="395"/>
        <v>56.666009182708116</v>
      </c>
      <c r="BE209" s="2">
        <f t="shared" si="395"/>
        <v>8.5723500950997185</v>
      </c>
      <c r="BF209" s="2">
        <f t="shared" si="395"/>
        <v>1.4364649639880043</v>
      </c>
      <c r="BG209" s="2">
        <f t="shared" si="395"/>
        <v>864.26790120788996</v>
      </c>
      <c r="BH209" s="2">
        <f t="shared" si="395"/>
        <v>878.28349362864367</v>
      </c>
      <c r="BI209" s="2">
        <f t="shared" si="395"/>
        <v>408.67635878422215</v>
      </c>
      <c r="BJ209" s="2">
        <f t="shared" si="395"/>
        <v>448.47125521313495</v>
      </c>
      <c r="BK209" s="2">
        <f t="shared" si="395"/>
        <v>3074.5542436364672</v>
      </c>
      <c r="BL209" s="2">
        <f t="shared" si="395"/>
        <v>20.670649154063458</v>
      </c>
      <c r="BM209" s="2">
        <f t="shared" si="395"/>
        <v>326.25675149226345</v>
      </c>
      <c r="BN209" s="2">
        <f t="shared" ref="BN209:CS209" si="396">IF(BN100&lt;0,BN100*(-1),BN100)</f>
        <v>806.89518544386408</v>
      </c>
      <c r="BO209" s="2">
        <f t="shared" si="396"/>
        <v>1050.6092744125674</v>
      </c>
      <c r="BP209" s="2">
        <f t="shared" si="396"/>
        <v>1199.382898298818</v>
      </c>
      <c r="BQ209" s="2">
        <f t="shared" si="396"/>
        <v>1659.3621078454255</v>
      </c>
      <c r="BR209" s="2">
        <f t="shared" si="396"/>
        <v>2825.0102486291303</v>
      </c>
      <c r="BS209" s="2">
        <f t="shared" si="396"/>
        <v>470.29067785232201</v>
      </c>
      <c r="BT209" s="2">
        <f t="shared" si="396"/>
        <v>7289.5035604732075</v>
      </c>
      <c r="BU209" s="2">
        <f t="shared" si="396"/>
        <v>9102.2743360272962</v>
      </c>
      <c r="BV209" s="2">
        <f t="shared" si="396"/>
        <v>1710.6949904045566</v>
      </c>
      <c r="BW209" s="2">
        <f t="shared" si="396"/>
        <v>3393.8084825424339</v>
      </c>
      <c r="BX209" s="2">
        <f t="shared" si="396"/>
        <v>196.61062208079039</v>
      </c>
      <c r="BY209" s="2">
        <f t="shared" si="396"/>
        <v>1033.0120140958454</v>
      </c>
      <c r="BZ209" s="2">
        <f t="shared" si="396"/>
        <v>15.505723701606968</v>
      </c>
      <c r="CA209" s="2">
        <f t="shared" si="396"/>
        <v>842.29942058882114</v>
      </c>
      <c r="CB209" s="2">
        <f t="shared" si="396"/>
        <v>607.57625480508091</v>
      </c>
      <c r="CC209" s="2">
        <f t="shared" si="396"/>
        <v>5642.9447327121479</v>
      </c>
      <c r="CD209" s="2">
        <f t="shared" si="396"/>
        <v>7135.7588004738345</v>
      </c>
      <c r="CE209" s="2">
        <f t="shared" si="396"/>
        <v>1182.3523118407513</v>
      </c>
      <c r="CF209" s="2">
        <f t="shared" si="396"/>
        <v>283.34830112614952</v>
      </c>
      <c r="CG209" s="2">
        <f t="shared" si="396"/>
        <v>9383.6660509196117</v>
      </c>
      <c r="CH209" s="2">
        <f t="shared" si="396"/>
        <v>13.862901225620735</v>
      </c>
      <c r="CI209" s="2">
        <f t="shared" si="396"/>
        <v>58.042323772817269</v>
      </c>
      <c r="CJ209" s="2">
        <f t="shared" si="396"/>
        <v>5952.5958667906707</v>
      </c>
      <c r="CK209" s="2">
        <f t="shared" si="396"/>
        <v>1200.5193448999535</v>
      </c>
      <c r="CL209" s="2">
        <f t="shared" si="396"/>
        <v>141.01031460851468</v>
      </c>
      <c r="CM209" s="2">
        <f t="shared" si="396"/>
        <v>2308.6144724862797</v>
      </c>
      <c r="CN209" s="2">
        <f t="shared" si="396"/>
        <v>556.20647884043399</v>
      </c>
      <c r="CO209" s="2">
        <f t="shared" si="396"/>
        <v>1413.0539743022971</v>
      </c>
      <c r="CP209" s="2">
        <f t="shared" si="396"/>
        <v>320.32966411557834</v>
      </c>
      <c r="CQ209" s="2">
        <f t="shared" si="396"/>
        <v>401.29092309462652</v>
      </c>
      <c r="CR209" s="2">
        <f t="shared" si="396"/>
        <v>13.253588561726602</v>
      </c>
      <c r="CS209" s="2">
        <f t="shared" si="396"/>
        <v>6.6945687399561713</v>
      </c>
      <c r="CT209" s="2">
        <f t="shared" ref="CT209:CZ209" si="397">IF(CT100&lt;0,CT100*(-1),CT100)</f>
        <v>34.838341894111856</v>
      </c>
      <c r="CU209" s="2">
        <f t="shared" si="397"/>
        <v>5949.6315131175324</v>
      </c>
      <c r="CV209" s="2">
        <f t="shared" si="397"/>
        <v>339.84697090930524</v>
      </c>
      <c r="CW209" s="2">
        <f t="shared" si="397"/>
        <v>76.85111992575338</v>
      </c>
      <c r="CX209" s="2">
        <f t="shared" si="397"/>
        <v>524.55781854290171</v>
      </c>
      <c r="CY209" s="2">
        <f t="shared" si="397"/>
        <v>331.58525351736864</v>
      </c>
      <c r="CZ209" s="2">
        <f t="shared" si="397"/>
        <v>3700.9382557185736</v>
      </c>
      <c r="DA209" s="2">
        <f t="shared" si="269"/>
        <v>108901.59152813909</v>
      </c>
      <c r="DB209" s="2"/>
    </row>
    <row r="210" spans="1:106" x14ac:dyDescent="0.25">
      <c r="A210" s="2" t="s">
        <v>594</v>
      </c>
      <c r="B210" s="2">
        <f t="shared" ref="B210:AG210" si="398">IF(B101&lt;0,B101*(-1),B101)</f>
        <v>1.5074324962500505</v>
      </c>
      <c r="C210" s="2">
        <f t="shared" si="398"/>
        <v>1.5943359376585335</v>
      </c>
      <c r="D210" s="2">
        <f t="shared" si="398"/>
        <v>0.47233904233647461</v>
      </c>
      <c r="E210" s="2">
        <f t="shared" si="398"/>
        <v>6.6304983408283054</v>
      </c>
      <c r="F210" s="2">
        <f t="shared" si="398"/>
        <v>109.44269357447467</v>
      </c>
      <c r="G210" s="2">
        <f t="shared" si="398"/>
        <v>35.433889418175248</v>
      </c>
      <c r="H210" s="2">
        <f t="shared" si="398"/>
        <v>121.17799797395648</v>
      </c>
      <c r="I210" s="2">
        <f t="shared" si="398"/>
        <v>45.582477321666929</v>
      </c>
      <c r="J210" s="2">
        <f t="shared" si="398"/>
        <v>8.3840374539549387</v>
      </c>
      <c r="K210" s="2">
        <f t="shared" si="398"/>
        <v>11.184887562192415</v>
      </c>
      <c r="L210" s="2">
        <f t="shared" si="398"/>
        <v>38.105739494332873</v>
      </c>
      <c r="M210" s="2">
        <f t="shared" si="398"/>
        <v>32.379266723527465</v>
      </c>
      <c r="N210" s="2">
        <f t="shared" si="398"/>
        <v>49.348414499555929</v>
      </c>
      <c r="O210" s="2">
        <f t="shared" si="398"/>
        <v>138.14344924637612</v>
      </c>
      <c r="P210" s="2">
        <f t="shared" si="398"/>
        <v>58.399783291007893</v>
      </c>
      <c r="Q210" s="2">
        <f t="shared" si="398"/>
        <v>39.172406535940581</v>
      </c>
      <c r="R210" s="2">
        <f t="shared" si="398"/>
        <v>86.798682816863078</v>
      </c>
      <c r="S210" s="2">
        <f t="shared" si="398"/>
        <v>9.0629228506419164</v>
      </c>
      <c r="T210" s="2">
        <f t="shared" si="398"/>
        <v>217.16988933245477</v>
      </c>
      <c r="U210" s="2">
        <f t="shared" si="398"/>
        <v>79.141122259791587</v>
      </c>
      <c r="V210" s="2">
        <f t="shared" si="398"/>
        <v>172.96844548814272</v>
      </c>
      <c r="W210" s="2">
        <f t="shared" si="398"/>
        <v>16.936743934772132</v>
      </c>
      <c r="X210" s="2">
        <f t="shared" si="398"/>
        <v>51.426107274854814</v>
      </c>
      <c r="Y210" s="2">
        <f t="shared" si="398"/>
        <v>55.648325339026613</v>
      </c>
      <c r="Z210" s="2">
        <f t="shared" si="398"/>
        <v>57.216087799881073</v>
      </c>
      <c r="AA210" s="2">
        <f t="shared" si="398"/>
        <v>17.416113865415802</v>
      </c>
      <c r="AB210" s="2">
        <f t="shared" si="398"/>
        <v>15.110259113057481</v>
      </c>
      <c r="AC210" s="2">
        <f t="shared" si="398"/>
        <v>194.04572656839906</v>
      </c>
      <c r="AD210" s="2">
        <f t="shared" si="398"/>
        <v>16.414203109403431</v>
      </c>
      <c r="AE210" s="2">
        <f t="shared" si="398"/>
        <v>34.487667474676812</v>
      </c>
      <c r="AF210" s="2">
        <f t="shared" si="398"/>
        <v>22.145139760543444</v>
      </c>
      <c r="AG210" s="2">
        <f t="shared" si="398"/>
        <v>9.1875737653214085</v>
      </c>
      <c r="AH210" s="2">
        <f t="shared" ref="AH210:BM210" si="399">IF(AH101&lt;0,AH101*(-1),AH101)</f>
        <v>148.80597161324394</v>
      </c>
      <c r="AI210" s="2">
        <f t="shared" si="399"/>
        <v>41.629732158686274</v>
      </c>
      <c r="AJ210" s="2">
        <f t="shared" si="399"/>
        <v>132.2189133835804</v>
      </c>
      <c r="AK210" s="2">
        <f t="shared" si="399"/>
        <v>13.710342835626374</v>
      </c>
      <c r="AL210" s="2">
        <f t="shared" si="399"/>
        <v>89.265821637119672</v>
      </c>
      <c r="AM210" s="2">
        <f t="shared" si="399"/>
        <v>10.460383401516847</v>
      </c>
      <c r="AN210" s="2">
        <f t="shared" si="399"/>
        <v>48.246038919331987</v>
      </c>
      <c r="AO210" s="2">
        <f t="shared" si="399"/>
        <v>4.3897631776140074</v>
      </c>
      <c r="AP210" s="2">
        <f t="shared" si="399"/>
        <v>27.60407120084675</v>
      </c>
      <c r="AQ210" s="2">
        <f t="shared" si="399"/>
        <v>56.076396595101222</v>
      </c>
      <c r="AR210" s="2">
        <f t="shared" si="399"/>
        <v>2.2043334840735227</v>
      </c>
      <c r="AS210" s="2">
        <f t="shared" si="399"/>
        <v>119.80394530051034</v>
      </c>
      <c r="AT210" s="2">
        <f t="shared" si="399"/>
        <v>11.34617348393726</v>
      </c>
      <c r="AU210" s="2">
        <f t="shared" si="399"/>
        <v>9.1627752861499197</v>
      </c>
      <c r="AV210" s="2">
        <f t="shared" si="399"/>
        <v>5.063480646380345</v>
      </c>
      <c r="AW210" s="2">
        <f t="shared" si="399"/>
        <v>147.88579428453207</v>
      </c>
      <c r="AX210" s="2">
        <f t="shared" si="399"/>
        <v>114.30593055426793</v>
      </c>
      <c r="AY210" s="2">
        <f t="shared" si="399"/>
        <v>1.5270936581020771</v>
      </c>
      <c r="AZ210" s="2">
        <f t="shared" si="399"/>
        <v>173.9513995893123</v>
      </c>
      <c r="BA210" s="2">
        <f t="shared" si="399"/>
        <v>28.666979646574532</v>
      </c>
      <c r="BB210" s="2">
        <f t="shared" si="399"/>
        <v>16.604817169019562</v>
      </c>
      <c r="BC210" s="2">
        <f t="shared" si="399"/>
        <v>159.23917278543084</v>
      </c>
      <c r="BD210" s="2">
        <f t="shared" si="399"/>
        <v>3.8925197630866535</v>
      </c>
      <c r="BE210" s="2">
        <f t="shared" si="399"/>
        <v>3.4172635260762227</v>
      </c>
      <c r="BF210" s="2">
        <f t="shared" si="399"/>
        <v>0.53488344870181337</v>
      </c>
      <c r="BG210" s="2">
        <f t="shared" si="399"/>
        <v>139.09663896278408</v>
      </c>
      <c r="BH210" s="2">
        <f t="shared" si="399"/>
        <v>43.375977321698429</v>
      </c>
      <c r="BI210" s="2">
        <f t="shared" si="399"/>
        <v>231.08142602522528</v>
      </c>
      <c r="BJ210" s="2">
        <f t="shared" si="399"/>
        <v>18.823955520837217</v>
      </c>
      <c r="BK210" s="2">
        <f t="shared" si="399"/>
        <v>274.7615268065266</v>
      </c>
      <c r="BL210" s="2">
        <f t="shared" si="399"/>
        <v>3.2355002871102263</v>
      </c>
      <c r="BM210" s="2">
        <f t="shared" si="399"/>
        <v>18.494860813122941</v>
      </c>
      <c r="BN210" s="2">
        <f t="shared" ref="BN210:CS210" si="400">IF(BN101&lt;0,BN101*(-1),BN101)</f>
        <v>66.424427283340634</v>
      </c>
      <c r="BO210" s="2">
        <f t="shared" si="400"/>
        <v>7.2647234728498233</v>
      </c>
      <c r="BP210" s="2">
        <f t="shared" si="400"/>
        <v>90.179105316015466</v>
      </c>
      <c r="BQ210" s="2">
        <f t="shared" si="400"/>
        <v>125.57176260395318</v>
      </c>
      <c r="BR210" s="2">
        <f t="shared" si="400"/>
        <v>159.78601096836638</v>
      </c>
      <c r="BS210" s="2">
        <f t="shared" si="400"/>
        <v>49.45229611558932</v>
      </c>
      <c r="BT210" s="2">
        <f t="shared" si="400"/>
        <v>346.29082601009151</v>
      </c>
      <c r="BU210" s="2">
        <f t="shared" si="400"/>
        <v>88.077374568937557</v>
      </c>
      <c r="BV210" s="2">
        <f t="shared" si="400"/>
        <v>733.32641685976307</v>
      </c>
      <c r="BW210" s="2">
        <f t="shared" si="400"/>
        <v>455.36851526126998</v>
      </c>
      <c r="BX210" s="2">
        <f t="shared" si="400"/>
        <v>7.9101385673788087</v>
      </c>
      <c r="BY210" s="2">
        <f t="shared" si="400"/>
        <v>77.721178875274404</v>
      </c>
      <c r="BZ210" s="2">
        <f t="shared" si="400"/>
        <v>188.97573874794142</v>
      </c>
      <c r="CA210" s="2">
        <f t="shared" si="400"/>
        <v>89.624029338744919</v>
      </c>
      <c r="CB210" s="2">
        <f t="shared" si="400"/>
        <v>16.524084757785204</v>
      </c>
      <c r="CC210" s="2">
        <f t="shared" si="400"/>
        <v>546.28283648930915</v>
      </c>
      <c r="CD210" s="2">
        <f t="shared" si="400"/>
        <v>471.39466728255542</v>
      </c>
      <c r="CE210" s="2">
        <f t="shared" si="400"/>
        <v>52.574580503969074</v>
      </c>
      <c r="CF210" s="2">
        <f t="shared" si="400"/>
        <v>16.780866808371645</v>
      </c>
      <c r="CG210" s="2">
        <f t="shared" si="400"/>
        <v>539.10441893945665</v>
      </c>
      <c r="CH210" s="2">
        <f t="shared" si="400"/>
        <v>0.61077074516431651</v>
      </c>
      <c r="CI210" s="2">
        <f t="shared" si="400"/>
        <v>14.724728741587425</v>
      </c>
      <c r="CJ210" s="2">
        <f t="shared" si="400"/>
        <v>519.20783399449658</v>
      </c>
      <c r="CK210" s="2">
        <f t="shared" si="400"/>
        <v>8.9928147624419523</v>
      </c>
      <c r="CL210" s="2">
        <f t="shared" si="400"/>
        <v>16.375998550436229</v>
      </c>
      <c r="CM210" s="2">
        <f t="shared" si="400"/>
        <v>254.57847968114527</v>
      </c>
      <c r="CN210" s="2">
        <f t="shared" si="400"/>
        <v>55.224358366155613</v>
      </c>
      <c r="CO210" s="2">
        <f t="shared" si="400"/>
        <v>71.016006042353226</v>
      </c>
      <c r="CP210" s="2">
        <f t="shared" si="400"/>
        <v>21.516388220954859</v>
      </c>
      <c r="CQ210" s="2">
        <f t="shared" si="400"/>
        <v>122.56023365376852</v>
      </c>
      <c r="CR210" s="2">
        <f t="shared" si="400"/>
        <v>2.6989629418864798</v>
      </c>
      <c r="CS210" s="2">
        <f t="shared" si="400"/>
        <v>3.5289466284177755</v>
      </c>
      <c r="CT210" s="2">
        <f t="shared" ref="CT210:CZ210" si="401">IF(CT101&lt;0,CT101*(-1),CT101)</f>
        <v>16.479465330080806</v>
      </c>
      <c r="CU210" s="2">
        <f t="shared" si="401"/>
        <v>15.249253754723453</v>
      </c>
      <c r="CV210" s="2">
        <f t="shared" si="401"/>
        <v>13882.368080607273</v>
      </c>
      <c r="CW210" s="2">
        <f t="shared" si="401"/>
        <v>104.96897221112012</v>
      </c>
      <c r="CX210" s="2">
        <f t="shared" si="401"/>
        <v>96.144049141712756</v>
      </c>
      <c r="CY210" s="2">
        <f t="shared" si="401"/>
        <v>38.469120022796048</v>
      </c>
      <c r="CZ210" s="2">
        <f t="shared" si="401"/>
        <v>439.68259154943848</v>
      </c>
      <c r="DA210" s="2">
        <f t="shared" si="269"/>
        <v>23664.049596668527</v>
      </c>
      <c r="DB210" s="2"/>
    </row>
    <row r="211" spans="1:106" x14ac:dyDescent="0.25">
      <c r="A211" s="2" t="s">
        <v>595</v>
      </c>
      <c r="B211" s="2">
        <f t="shared" ref="B211:AG211" si="402">IF(B102&lt;0,B102*(-1),B102)</f>
        <v>84.840264497630244</v>
      </c>
      <c r="C211" s="2">
        <f t="shared" si="402"/>
        <v>55.12662994611776</v>
      </c>
      <c r="D211" s="2">
        <f t="shared" si="402"/>
        <v>28.988204786196096</v>
      </c>
      <c r="E211" s="2">
        <f t="shared" si="402"/>
        <v>24.42572918623835</v>
      </c>
      <c r="F211" s="2">
        <f t="shared" si="402"/>
        <v>130.91447504116229</v>
      </c>
      <c r="G211" s="2">
        <f t="shared" si="402"/>
        <v>82.463861831176558</v>
      </c>
      <c r="H211" s="2">
        <f t="shared" si="402"/>
        <v>158.23545936670604</v>
      </c>
      <c r="I211" s="2">
        <f t="shared" si="402"/>
        <v>227.50677900829638</v>
      </c>
      <c r="J211" s="2">
        <f t="shared" si="402"/>
        <v>165.11499921987047</v>
      </c>
      <c r="K211" s="2">
        <f t="shared" si="402"/>
        <v>15.58661899970744</v>
      </c>
      <c r="L211" s="2">
        <f t="shared" si="402"/>
        <v>60.856327509050161</v>
      </c>
      <c r="M211" s="2">
        <f t="shared" si="402"/>
        <v>39.154988603007425</v>
      </c>
      <c r="N211" s="2">
        <f t="shared" si="402"/>
        <v>72.420380233129805</v>
      </c>
      <c r="O211" s="2">
        <f t="shared" si="402"/>
        <v>477.40913200050932</v>
      </c>
      <c r="P211" s="2">
        <f t="shared" si="402"/>
        <v>77.161303530079934</v>
      </c>
      <c r="Q211" s="2">
        <f t="shared" si="402"/>
        <v>101.59316949845723</v>
      </c>
      <c r="R211" s="2">
        <f t="shared" si="402"/>
        <v>269.61129544820955</v>
      </c>
      <c r="S211" s="2">
        <f t="shared" si="402"/>
        <v>606.8465665841743</v>
      </c>
      <c r="T211" s="2">
        <f t="shared" si="402"/>
        <v>321.1163874519757</v>
      </c>
      <c r="U211" s="2">
        <f t="shared" si="402"/>
        <v>123.49202841174434</v>
      </c>
      <c r="V211" s="2">
        <f t="shared" si="402"/>
        <v>502.6440801108397</v>
      </c>
      <c r="W211" s="2">
        <f t="shared" si="402"/>
        <v>30.218362034889196</v>
      </c>
      <c r="X211" s="2">
        <f t="shared" si="402"/>
        <v>752.42543026415592</v>
      </c>
      <c r="Y211" s="2">
        <f t="shared" si="402"/>
        <v>169.55755750833777</v>
      </c>
      <c r="Z211" s="2">
        <f t="shared" si="402"/>
        <v>752.89877279780376</v>
      </c>
      <c r="AA211" s="2">
        <f t="shared" si="402"/>
        <v>207.60389387004921</v>
      </c>
      <c r="AB211" s="2">
        <f t="shared" si="402"/>
        <v>51.031677321131909</v>
      </c>
      <c r="AC211" s="2">
        <f t="shared" si="402"/>
        <v>982.24310645716594</v>
      </c>
      <c r="AD211" s="2">
        <f t="shared" si="402"/>
        <v>89.251772212026182</v>
      </c>
      <c r="AE211" s="2">
        <f t="shared" si="402"/>
        <v>60.297940582844774</v>
      </c>
      <c r="AF211" s="2">
        <f t="shared" si="402"/>
        <v>140.06723930453157</v>
      </c>
      <c r="AG211" s="2">
        <f t="shared" si="402"/>
        <v>58.188352262191266</v>
      </c>
      <c r="AH211" s="2">
        <f t="shared" ref="AH211:BM211" si="403">IF(AH102&lt;0,AH102*(-1),AH102)</f>
        <v>91.680548640059726</v>
      </c>
      <c r="AI211" s="2">
        <f t="shared" si="403"/>
        <v>197.08598966501205</v>
      </c>
      <c r="AJ211" s="2">
        <f t="shared" si="403"/>
        <v>264.01294276439921</v>
      </c>
      <c r="AK211" s="2">
        <f t="shared" si="403"/>
        <v>275.38240030841155</v>
      </c>
      <c r="AL211" s="2">
        <f t="shared" si="403"/>
        <v>495.60955078644389</v>
      </c>
      <c r="AM211" s="2">
        <f t="shared" si="403"/>
        <v>104.13598948109301</v>
      </c>
      <c r="AN211" s="2">
        <f t="shared" si="403"/>
        <v>1007.5364354489358</v>
      </c>
      <c r="AO211" s="2">
        <f t="shared" si="403"/>
        <v>334.12851516545368</v>
      </c>
      <c r="AP211" s="2">
        <f t="shared" si="403"/>
        <v>722.16277795527367</v>
      </c>
      <c r="AQ211" s="2">
        <f t="shared" si="403"/>
        <v>679.91070369729061</v>
      </c>
      <c r="AR211" s="2">
        <f t="shared" si="403"/>
        <v>3.5544648816275881</v>
      </c>
      <c r="AS211" s="2">
        <f t="shared" si="403"/>
        <v>968.98572945567344</v>
      </c>
      <c r="AT211" s="2">
        <f t="shared" si="403"/>
        <v>114.86780083837682</v>
      </c>
      <c r="AU211" s="2">
        <f t="shared" si="403"/>
        <v>124.56723163716559</v>
      </c>
      <c r="AV211" s="2">
        <f t="shared" si="403"/>
        <v>43.245883671737502</v>
      </c>
      <c r="AW211" s="2">
        <f t="shared" si="403"/>
        <v>833.67746799934184</v>
      </c>
      <c r="AX211" s="2">
        <f t="shared" si="403"/>
        <v>783.25867966011094</v>
      </c>
      <c r="AY211" s="2">
        <f t="shared" si="403"/>
        <v>13.255876209133472</v>
      </c>
      <c r="AZ211" s="2">
        <f t="shared" si="403"/>
        <v>2034.639440913003</v>
      </c>
      <c r="BA211" s="2">
        <f t="shared" si="403"/>
        <v>65.609332919402874</v>
      </c>
      <c r="BB211" s="2">
        <f t="shared" si="403"/>
        <v>162.4190775714377</v>
      </c>
      <c r="BC211" s="2">
        <f t="shared" si="403"/>
        <v>911.35619673384508</v>
      </c>
      <c r="BD211" s="2">
        <f t="shared" si="403"/>
        <v>25.804768588582661</v>
      </c>
      <c r="BE211" s="2">
        <f t="shared" si="403"/>
        <v>48.418650116926045</v>
      </c>
      <c r="BF211" s="2">
        <f t="shared" si="403"/>
        <v>0.69288222740123229</v>
      </c>
      <c r="BG211" s="2">
        <f t="shared" si="403"/>
        <v>586.3199581699995</v>
      </c>
      <c r="BH211" s="2">
        <f t="shared" si="403"/>
        <v>339.83915838127297</v>
      </c>
      <c r="BI211" s="2">
        <f t="shared" si="403"/>
        <v>132.28753256957305</v>
      </c>
      <c r="BJ211" s="2">
        <f t="shared" si="403"/>
        <v>569.47332973120604</v>
      </c>
      <c r="BK211" s="2">
        <f t="shared" si="403"/>
        <v>717.25921494077829</v>
      </c>
      <c r="BL211" s="2">
        <f t="shared" si="403"/>
        <v>5.7612824429112628</v>
      </c>
      <c r="BM211" s="2">
        <f t="shared" si="403"/>
        <v>261.51772128845636</v>
      </c>
      <c r="BN211" s="2">
        <f t="shared" ref="BN211:CS211" si="404">IF(BN102&lt;0,BN102*(-1),BN102)</f>
        <v>693.51287134765698</v>
      </c>
      <c r="BO211" s="2">
        <f t="shared" si="404"/>
        <v>1555.4592044590117</v>
      </c>
      <c r="BP211" s="2">
        <f t="shared" si="404"/>
        <v>3091.5303169392396</v>
      </c>
      <c r="BQ211" s="2">
        <f t="shared" si="404"/>
        <v>3463.1742055975801</v>
      </c>
      <c r="BR211" s="2">
        <f t="shared" si="404"/>
        <v>1229.9317687505361</v>
      </c>
      <c r="BS211" s="2">
        <f t="shared" si="404"/>
        <v>152.55641480947989</v>
      </c>
      <c r="BT211" s="2">
        <f t="shared" si="404"/>
        <v>3635.5180967714969</v>
      </c>
      <c r="BU211" s="2">
        <f t="shared" si="404"/>
        <v>6054.7900640279095</v>
      </c>
      <c r="BV211" s="2">
        <f t="shared" si="404"/>
        <v>1002.3179057940121</v>
      </c>
      <c r="BW211" s="2">
        <f t="shared" si="404"/>
        <v>157.47142184671407</v>
      </c>
      <c r="BX211" s="2">
        <f t="shared" si="404"/>
        <v>229.02536385376746</v>
      </c>
      <c r="BY211" s="2">
        <f t="shared" si="404"/>
        <v>307.59866326318064</v>
      </c>
      <c r="BZ211" s="2">
        <f t="shared" si="404"/>
        <v>1279.4077862157988</v>
      </c>
      <c r="CA211" s="2">
        <f t="shared" si="404"/>
        <v>312.88298145936312</v>
      </c>
      <c r="CB211" s="2">
        <f t="shared" si="404"/>
        <v>1507.460037717532</v>
      </c>
      <c r="CC211" s="2">
        <f t="shared" si="404"/>
        <v>5279.4665247164721</v>
      </c>
      <c r="CD211" s="2">
        <f t="shared" si="404"/>
        <v>4230.4724004023101</v>
      </c>
      <c r="CE211" s="2">
        <f t="shared" si="404"/>
        <v>1048.2512707805547</v>
      </c>
      <c r="CF211" s="2">
        <f t="shared" si="404"/>
        <v>521.00828166874783</v>
      </c>
      <c r="CG211" s="2">
        <f t="shared" si="404"/>
        <v>4204.7080705432172</v>
      </c>
      <c r="CH211" s="2">
        <f t="shared" si="404"/>
        <v>74.662958219710731</v>
      </c>
      <c r="CI211" s="2">
        <f t="shared" si="404"/>
        <v>243.93382357419998</v>
      </c>
      <c r="CJ211" s="2">
        <f t="shared" si="404"/>
        <v>2848.3035273173236</v>
      </c>
      <c r="CK211" s="2">
        <f t="shared" si="404"/>
        <v>1963.8967551766816</v>
      </c>
      <c r="CL211" s="2">
        <f t="shared" si="404"/>
        <v>20.919218672477584</v>
      </c>
      <c r="CM211" s="2">
        <f t="shared" si="404"/>
        <v>719.27507665683675</v>
      </c>
      <c r="CN211" s="2">
        <f t="shared" si="404"/>
        <v>216.61439252645499</v>
      </c>
      <c r="CO211" s="2">
        <f t="shared" si="404"/>
        <v>1056.6543012697969</v>
      </c>
      <c r="CP211" s="2">
        <f t="shared" si="404"/>
        <v>186.18710162888701</v>
      </c>
      <c r="CQ211" s="2">
        <f t="shared" si="404"/>
        <v>485.09883726445793</v>
      </c>
      <c r="CR211" s="2">
        <f t="shared" si="404"/>
        <v>17.190777985040199</v>
      </c>
      <c r="CS211" s="2">
        <f t="shared" si="404"/>
        <v>49.727637823368383</v>
      </c>
      <c r="CT211" s="2">
        <f t="shared" ref="CT211:CZ211" si="405">IF(CT102&lt;0,CT102*(-1),CT102)</f>
        <v>31.460093033624677</v>
      </c>
      <c r="CU211" s="2">
        <f t="shared" si="405"/>
        <v>325.07260006606413</v>
      </c>
      <c r="CV211" s="2">
        <f t="shared" si="405"/>
        <v>152.25920681845972</v>
      </c>
      <c r="CW211" s="2">
        <f t="shared" si="405"/>
        <v>11073.391608453341</v>
      </c>
      <c r="CX211" s="2">
        <f t="shared" si="405"/>
        <v>1060.7800447906952</v>
      </c>
      <c r="CY211" s="2">
        <f t="shared" si="405"/>
        <v>525.81019938821623</v>
      </c>
      <c r="CZ211" s="2">
        <f t="shared" si="405"/>
        <v>230.59060188888725</v>
      </c>
      <c r="DA211" s="2">
        <f t="shared" si="269"/>
        <v>81076.122734258868</v>
      </c>
      <c r="DB211" s="2"/>
    </row>
    <row r="212" spans="1:106" x14ac:dyDescent="0.25">
      <c r="A212" s="2" t="s">
        <v>596</v>
      </c>
      <c r="B212" s="2">
        <f t="shared" ref="B212:AG212" si="406">IF(B103&lt;0,B103*(-1),B103)</f>
        <v>6.4029531395713457</v>
      </c>
      <c r="C212" s="2">
        <f t="shared" si="406"/>
        <v>2.9570112183951092</v>
      </c>
      <c r="D212" s="2">
        <f t="shared" si="406"/>
        <v>10.25505997937849</v>
      </c>
      <c r="E212" s="2">
        <f t="shared" si="406"/>
        <v>2.8895926905511899</v>
      </c>
      <c r="F212" s="2">
        <f t="shared" si="406"/>
        <v>506.30165249337205</v>
      </c>
      <c r="G212" s="2">
        <f t="shared" si="406"/>
        <v>56.949734145902461</v>
      </c>
      <c r="H212" s="2">
        <f t="shared" si="406"/>
        <v>561.30640632589166</v>
      </c>
      <c r="I212" s="2">
        <f t="shared" si="406"/>
        <v>30.249115888107575</v>
      </c>
      <c r="J212" s="2">
        <f t="shared" si="406"/>
        <v>11.199454938645854</v>
      </c>
      <c r="K212" s="2">
        <f t="shared" si="406"/>
        <v>54.341735836991305</v>
      </c>
      <c r="L212" s="2">
        <f t="shared" si="406"/>
        <v>27.666701500522052</v>
      </c>
      <c r="M212" s="2">
        <f t="shared" si="406"/>
        <v>126.53232858285912</v>
      </c>
      <c r="N212" s="2">
        <f t="shared" si="406"/>
        <v>131.92919540324917</v>
      </c>
      <c r="O212" s="2">
        <f t="shared" si="406"/>
        <v>360.68373953379722</v>
      </c>
      <c r="P212" s="2">
        <f t="shared" si="406"/>
        <v>128.51310751262645</v>
      </c>
      <c r="Q212" s="2">
        <f t="shared" si="406"/>
        <v>38.091114704249989</v>
      </c>
      <c r="R212" s="2">
        <f t="shared" si="406"/>
        <v>159.77902433783913</v>
      </c>
      <c r="S212" s="2">
        <f t="shared" si="406"/>
        <v>130.33993149680444</v>
      </c>
      <c r="T212" s="2">
        <f t="shared" si="406"/>
        <v>127.03905020001497</v>
      </c>
      <c r="U212" s="2">
        <f t="shared" si="406"/>
        <v>52.564241356961446</v>
      </c>
      <c r="V212" s="2">
        <f t="shared" si="406"/>
        <v>55.644431973627945</v>
      </c>
      <c r="W212" s="2">
        <f t="shared" si="406"/>
        <v>3.8764730278919526</v>
      </c>
      <c r="X212" s="2">
        <f t="shared" si="406"/>
        <v>1.9794565258248156</v>
      </c>
      <c r="Y212" s="2">
        <f t="shared" si="406"/>
        <v>34.044129687623396</v>
      </c>
      <c r="Z212" s="2">
        <f t="shared" si="406"/>
        <v>45.770444925289311</v>
      </c>
      <c r="AA212" s="2">
        <f t="shared" si="406"/>
        <v>171.79589561646262</v>
      </c>
      <c r="AB212" s="2">
        <f t="shared" si="406"/>
        <v>8.1234826566556961</v>
      </c>
      <c r="AC212" s="2">
        <f t="shared" si="406"/>
        <v>182.91613568180824</v>
      </c>
      <c r="AD212" s="2">
        <f t="shared" si="406"/>
        <v>11.15097428753532</v>
      </c>
      <c r="AE212" s="2">
        <f t="shared" si="406"/>
        <v>94.859762585517458</v>
      </c>
      <c r="AF212" s="2">
        <f t="shared" si="406"/>
        <v>73.271304181402357</v>
      </c>
      <c r="AG212" s="2">
        <f t="shared" si="406"/>
        <v>29.554516441110945</v>
      </c>
      <c r="AH212" s="2">
        <f t="shared" ref="AH212:BM212" si="407">IF(AH103&lt;0,AH103*(-1),AH103)</f>
        <v>94.988196904353458</v>
      </c>
      <c r="AI212" s="2">
        <f t="shared" si="407"/>
        <v>62.0916719619362</v>
      </c>
      <c r="AJ212" s="2">
        <f t="shared" si="407"/>
        <v>197.96888338529891</v>
      </c>
      <c r="AK212" s="2">
        <f t="shared" si="407"/>
        <v>71.478178319648663</v>
      </c>
      <c r="AL212" s="2">
        <f t="shared" si="407"/>
        <v>208.3143778277084</v>
      </c>
      <c r="AM212" s="2">
        <f t="shared" si="407"/>
        <v>10.869942365939293</v>
      </c>
      <c r="AN212" s="2">
        <f t="shared" si="407"/>
        <v>204.81266258099819</v>
      </c>
      <c r="AO212" s="2">
        <f t="shared" si="407"/>
        <v>13.172140765739503</v>
      </c>
      <c r="AP212" s="2">
        <f t="shared" si="407"/>
        <v>2.0892346691070127</v>
      </c>
      <c r="AQ212" s="2">
        <f t="shared" si="407"/>
        <v>87.664232674149076</v>
      </c>
      <c r="AR212" s="2">
        <f t="shared" si="407"/>
        <v>9.9584658486333986</v>
      </c>
      <c r="AS212" s="2">
        <f t="shared" si="407"/>
        <v>173.15448455330034</v>
      </c>
      <c r="AT212" s="2">
        <f t="shared" si="407"/>
        <v>9.5167653565452586</v>
      </c>
      <c r="AU212" s="2">
        <f t="shared" si="407"/>
        <v>10.413812708517433</v>
      </c>
      <c r="AV212" s="2">
        <f t="shared" si="407"/>
        <v>16.82447057272179</v>
      </c>
      <c r="AW212" s="2">
        <f t="shared" si="407"/>
        <v>117.47437398877479</v>
      </c>
      <c r="AX212" s="2">
        <f t="shared" si="407"/>
        <v>236.10363170970339</v>
      </c>
      <c r="AY212" s="2">
        <f t="shared" si="407"/>
        <v>2.902475875253582</v>
      </c>
      <c r="AZ212" s="2">
        <f t="shared" si="407"/>
        <v>162.53932309883567</v>
      </c>
      <c r="BA212" s="2">
        <f t="shared" si="407"/>
        <v>16.693151636277467</v>
      </c>
      <c r="BB212" s="2">
        <f t="shared" si="407"/>
        <v>43.343676959405343</v>
      </c>
      <c r="BC212" s="2">
        <f t="shared" si="407"/>
        <v>30.639055197540195</v>
      </c>
      <c r="BD212" s="2">
        <f t="shared" si="407"/>
        <v>1.7341665171032714</v>
      </c>
      <c r="BE212" s="2">
        <f t="shared" si="407"/>
        <v>0.49547431718528667</v>
      </c>
      <c r="BF212" s="2">
        <f t="shared" si="407"/>
        <v>0.83438709930101318</v>
      </c>
      <c r="BG212" s="2">
        <f t="shared" si="407"/>
        <v>200.33180128356219</v>
      </c>
      <c r="BH212" s="2">
        <f t="shared" si="407"/>
        <v>39.827991452599633</v>
      </c>
      <c r="BI212" s="2">
        <f t="shared" si="407"/>
        <v>52.686617589006836</v>
      </c>
      <c r="BJ212" s="2">
        <f t="shared" si="407"/>
        <v>185.54251607012216</v>
      </c>
      <c r="BK212" s="2">
        <f t="shared" si="407"/>
        <v>373.12378728431327</v>
      </c>
      <c r="BL212" s="2">
        <f t="shared" si="407"/>
        <v>3.8889554302830955</v>
      </c>
      <c r="BM212" s="2">
        <f t="shared" si="407"/>
        <v>65.092807909286677</v>
      </c>
      <c r="BN212" s="2">
        <f t="shared" ref="BN212:CS212" si="408">IF(BN103&lt;0,BN103*(-1),BN103)</f>
        <v>135.10974732236531</v>
      </c>
      <c r="BO212" s="2">
        <f t="shared" si="408"/>
        <v>65.559291570100797</v>
      </c>
      <c r="BP212" s="2">
        <f t="shared" si="408"/>
        <v>120.26237891427044</v>
      </c>
      <c r="BQ212" s="2">
        <f t="shared" si="408"/>
        <v>129.03726961899349</v>
      </c>
      <c r="BR212" s="2">
        <f t="shared" si="408"/>
        <v>8.4129423914433339</v>
      </c>
      <c r="BS212" s="2">
        <f t="shared" si="408"/>
        <v>27.576345865290527</v>
      </c>
      <c r="BT212" s="2">
        <f t="shared" si="408"/>
        <v>33.395292172506544</v>
      </c>
      <c r="BU212" s="2">
        <f t="shared" si="408"/>
        <v>818.55122348878353</v>
      </c>
      <c r="BV212" s="2">
        <f t="shared" si="408"/>
        <v>595.60583162963439</v>
      </c>
      <c r="BW212" s="2">
        <f t="shared" si="408"/>
        <v>165.60236881011116</v>
      </c>
      <c r="BX212" s="2">
        <f t="shared" si="408"/>
        <v>42.875527247751009</v>
      </c>
      <c r="BY212" s="2">
        <f t="shared" si="408"/>
        <v>90.291448923432682</v>
      </c>
      <c r="BZ212" s="2">
        <f t="shared" si="408"/>
        <v>383.3830662990876</v>
      </c>
      <c r="CA212" s="2">
        <f t="shared" si="408"/>
        <v>33.276522744075848</v>
      </c>
      <c r="CB212" s="2">
        <f t="shared" si="408"/>
        <v>65.018880542332511</v>
      </c>
      <c r="CC212" s="2">
        <f t="shared" si="408"/>
        <v>129.18718585258449</v>
      </c>
      <c r="CD212" s="2">
        <f t="shared" si="408"/>
        <v>148.52789229558286</v>
      </c>
      <c r="CE212" s="2">
        <f t="shared" si="408"/>
        <v>48.186772760261064</v>
      </c>
      <c r="CF212" s="2">
        <f t="shared" si="408"/>
        <v>23.648876933665939</v>
      </c>
      <c r="CG212" s="2">
        <f t="shared" si="408"/>
        <v>44.303274055590506</v>
      </c>
      <c r="CH212" s="2">
        <f t="shared" si="408"/>
        <v>8.0347451385469881</v>
      </c>
      <c r="CI212" s="2">
        <f t="shared" si="408"/>
        <v>32.084755562770731</v>
      </c>
      <c r="CJ212" s="2">
        <f t="shared" si="408"/>
        <v>142.05393130718252</v>
      </c>
      <c r="CK212" s="2">
        <f t="shared" si="408"/>
        <v>53.075209255467421</v>
      </c>
      <c r="CL212" s="2">
        <f t="shared" si="408"/>
        <v>58.960125891699811</v>
      </c>
      <c r="CM212" s="2">
        <f t="shared" si="408"/>
        <v>41.635392536983971</v>
      </c>
      <c r="CN212" s="2">
        <f t="shared" si="408"/>
        <v>2.1388900474681094</v>
      </c>
      <c r="CO212" s="2">
        <f t="shared" si="408"/>
        <v>69.014871325799177</v>
      </c>
      <c r="CP212" s="2">
        <f t="shared" si="408"/>
        <v>21.776901983091523</v>
      </c>
      <c r="CQ212" s="2">
        <f t="shared" si="408"/>
        <v>130.3973349211997</v>
      </c>
      <c r="CR212" s="2">
        <f t="shared" si="408"/>
        <v>3.9273407942074474</v>
      </c>
      <c r="CS212" s="2">
        <f t="shared" si="408"/>
        <v>8.1124937460109887</v>
      </c>
      <c r="CT212" s="2">
        <f t="shared" ref="CT212:CZ212" si="409">IF(CT103&lt;0,CT103*(-1),CT103)</f>
        <v>44.924848415504954</v>
      </c>
      <c r="CU212" s="2">
        <f t="shared" si="409"/>
        <v>45.277501186121576</v>
      </c>
      <c r="CV212" s="2">
        <f t="shared" si="409"/>
        <v>48.015858605449594</v>
      </c>
      <c r="CW212" s="2">
        <f t="shared" si="409"/>
        <v>296.80161289617666</v>
      </c>
      <c r="CX212" s="2">
        <f t="shared" si="409"/>
        <v>11461.970127365894</v>
      </c>
      <c r="CY212" s="2">
        <f t="shared" si="409"/>
        <v>180.93235559388506</v>
      </c>
      <c r="CZ212" s="2">
        <f t="shared" si="409"/>
        <v>727.88835249448584</v>
      </c>
      <c r="DA212" s="2">
        <f t="shared" si="269"/>
        <v>22430.384661295444</v>
      </c>
      <c r="DB212" s="2"/>
    </row>
    <row r="213" spans="1:106" x14ac:dyDescent="0.25">
      <c r="A213" s="2" t="s">
        <v>597</v>
      </c>
      <c r="B213" s="2">
        <f t="shared" ref="B213:AG213" si="410">IF(B104&lt;0,B104*(-1),B104)</f>
        <v>4.6298833578593364</v>
      </c>
      <c r="C213" s="2">
        <f t="shared" si="410"/>
        <v>0.72733195590315569</v>
      </c>
      <c r="D213" s="2">
        <f t="shared" si="410"/>
        <v>0.88388398405491786</v>
      </c>
      <c r="E213" s="2">
        <f t="shared" si="410"/>
        <v>4.1365722259550965</v>
      </c>
      <c r="F213" s="2">
        <f t="shared" si="410"/>
        <v>26.328368546280078</v>
      </c>
      <c r="G213" s="2">
        <f t="shared" si="410"/>
        <v>3.7911898940539421</v>
      </c>
      <c r="H213" s="2">
        <f t="shared" si="410"/>
        <v>29.257067687629323</v>
      </c>
      <c r="I213" s="2">
        <f t="shared" si="410"/>
        <v>7.0884690511615629</v>
      </c>
      <c r="J213" s="2">
        <f t="shared" si="410"/>
        <v>3.8973734460071228</v>
      </c>
      <c r="K213" s="2">
        <f t="shared" si="410"/>
        <v>0.68329399102109623</v>
      </c>
      <c r="L213" s="2">
        <f t="shared" si="410"/>
        <v>9.3072120448456523</v>
      </c>
      <c r="M213" s="2">
        <f t="shared" si="410"/>
        <v>3.6444577532575173</v>
      </c>
      <c r="N213" s="2">
        <f t="shared" si="410"/>
        <v>9.2468848980653835</v>
      </c>
      <c r="O213" s="2">
        <f t="shared" si="410"/>
        <v>37.262143983299936</v>
      </c>
      <c r="P213" s="2">
        <f t="shared" si="410"/>
        <v>6.3682688606893159</v>
      </c>
      <c r="Q213" s="2">
        <f t="shared" si="410"/>
        <v>16.348265181428268</v>
      </c>
      <c r="R213" s="2">
        <f t="shared" si="410"/>
        <v>23.313768976716634</v>
      </c>
      <c r="S213" s="2">
        <f t="shared" si="410"/>
        <v>3.5403458878132925</v>
      </c>
      <c r="T213" s="2">
        <f t="shared" si="410"/>
        <v>23.71881874064076</v>
      </c>
      <c r="U213" s="2">
        <f t="shared" si="410"/>
        <v>7.1491963756472892</v>
      </c>
      <c r="V213" s="2">
        <f t="shared" si="410"/>
        <v>31.651101634768615</v>
      </c>
      <c r="W213" s="2">
        <f t="shared" si="410"/>
        <v>3.643317451576654</v>
      </c>
      <c r="X213" s="2">
        <f t="shared" si="410"/>
        <v>2.2800460380773941</v>
      </c>
      <c r="Y213" s="2">
        <f t="shared" si="410"/>
        <v>0.93676623852195284</v>
      </c>
      <c r="Z213" s="2">
        <f t="shared" si="410"/>
        <v>13.167858465586685</v>
      </c>
      <c r="AA213" s="2">
        <f t="shared" si="410"/>
        <v>5.3211810465307785</v>
      </c>
      <c r="AB213" s="2">
        <f t="shared" si="410"/>
        <v>1.4764383601482636</v>
      </c>
      <c r="AC213" s="2">
        <f t="shared" si="410"/>
        <v>42.728943221195891</v>
      </c>
      <c r="AD213" s="2">
        <f t="shared" si="410"/>
        <v>6.2167892767652262</v>
      </c>
      <c r="AE213" s="2">
        <f t="shared" si="410"/>
        <v>14.212183007115627</v>
      </c>
      <c r="AF213" s="2">
        <f t="shared" si="410"/>
        <v>7.2906049516247791</v>
      </c>
      <c r="AG213" s="2">
        <f t="shared" si="410"/>
        <v>4.2877491653580888</v>
      </c>
      <c r="AH213" s="2">
        <f t="shared" ref="AH213:BM213" si="411">IF(AH104&lt;0,AH104*(-1),AH104)</f>
        <v>44.91985429209798</v>
      </c>
      <c r="AI213" s="2">
        <f t="shared" si="411"/>
        <v>10.361592367885542</v>
      </c>
      <c r="AJ213" s="2">
        <f t="shared" si="411"/>
        <v>19.017955030245886</v>
      </c>
      <c r="AK213" s="2">
        <f t="shared" si="411"/>
        <v>0.9145775877482627</v>
      </c>
      <c r="AL213" s="2">
        <f t="shared" si="411"/>
        <v>23.68462891646389</v>
      </c>
      <c r="AM213" s="2">
        <f t="shared" si="411"/>
        <v>3.0800821740033881</v>
      </c>
      <c r="AN213" s="2">
        <f t="shared" si="411"/>
        <v>0.92499150672522079</v>
      </c>
      <c r="AO213" s="2">
        <f t="shared" si="411"/>
        <v>5.1934504072020244</v>
      </c>
      <c r="AP213" s="2">
        <f t="shared" si="411"/>
        <v>2.9271463236352537</v>
      </c>
      <c r="AQ213" s="2">
        <f t="shared" si="411"/>
        <v>8.6663951502390617</v>
      </c>
      <c r="AR213" s="2">
        <f t="shared" si="411"/>
        <v>8.1369340549825342</v>
      </c>
      <c r="AS213" s="2">
        <f t="shared" si="411"/>
        <v>3.7366708494309142</v>
      </c>
      <c r="AT213" s="2">
        <f t="shared" si="411"/>
        <v>0.82134593352704732</v>
      </c>
      <c r="AU213" s="2">
        <f t="shared" si="411"/>
        <v>3.8554691462040198</v>
      </c>
      <c r="AV213" s="2">
        <f t="shared" si="411"/>
        <v>1.9008120273852394</v>
      </c>
      <c r="AW213" s="2">
        <f t="shared" si="411"/>
        <v>31.348895751359141</v>
      </c>
      <c r="AX213" s="2">
        <f t="shared" si="411"/>
        <v>7.0284142439275143</v>
      </c>
      <c r="AY213" s="2">
        <f t="shared" si="411"/>
        <v>1.0359911956901475</v>
      </c>
      <c r="AZ213" s="2">
        <f t="shared" si="411"/>
        <v>39.590751219775029</v>
      </c>
      <c r="BA213" s="2">
        <f t="shared" si="411"/>
        <v>5.1951197990799045</v>
      </c>
      <c r="BB213" s="2">
        <f t="shared" si="411"/>
        <v>5.1500708570660807</v>
      </c>
      <c r="BC213" s="2">
        <f t="shared" si="411"/>
        <v>35.207540907917775</v>
      </c>
      <c r="BD213" s="2">
        <f t="shared" si="411"/>
        <v>2.11854732698874</v>
      </c>
      <c r="BE213" s="2">
        <f t="shared" si="411"/>
        <v>15.888259015450389</v>
      </c>
      <c r="BF213" s="2">
        <f t="shared" si="411"/>
        <v>2.5956927744233801E-2</v>
      </c>
      <c r="BG213" s="2">
        <f t="shared" si="411"/>
        <v>49.07322203111076</v>
      </c>
      <c r="BH213" s="2">
        <f t="shared" si="411"/>
        <v>1.6632139372282726</v>
      </c>
      <c r="BI213" s="2">
        <f t="shared" si="411"/>
        <v>18.419959369160786</v>
      </c>
      <c r="BJ213" s="2">
        <f t="shared" si="411"/>
        <v>19.947740174938637</v>
      </c>
      <c r="BK213" s="2">
        <f t="shared" si="411"/>
        <v>75.572197693754987</v>
      </c>
      <c r="BL213" s="2">
        <f t="shared" si="411"/>
        <v>1.3464877606274737</v>
      </c>
      <c r="BM213" s="2">
        <f t="shared" si="411"/>
        <v>4.7990913083509525</v>
      </c>
      <c r="BN213" s="2">
        <f t="shared" ref="BN213:CS213" si="412">IF(BN104&lt;0,BN104*(-1),BN104)</f>
        <v>21.872110791586376</v>
      </c>
      <c r="BO213" s="2">
        <f t="shared" si="412"/>
        <v>0.53696110569802613</v>
      </c>
      <c r="BP213" s="2">
        <f t="shared" si="412"/>
        <v>30.852471481559814</v>
      </c>
      <c r="BQ213" s="2">
        <f t="shared" si="412"/>
        <v>40.703791381035487</v>
      </c>
      <c r="BR213" s="2">
        <f t="shared" si="412"/>
        <v>5.4008481256996026</v>
      </c>
      <c r="BS213" s="2">
        <f t="shared" si="412"/>
        <v>2.2452004034341067</v>
      </c>
      <c r="BT213" s="2">
        <f t="shared" si="412"/>
        <v>38.901529920157927</v>
      </c>
      <c r="BU213" s="2">
        <f t="shared" si="412"/>
        <v>1771.9464203302903</v>
      </c>
      <c r="BV213" s="2">
        <f t="shared" si="412"/>
        <v>369.70947442254186</v>
      </c>
      <c r="BW213" s="2">
        <f t="shared" si="412"/>
        <v>105.37903750689932</v>
      </c>
      <c r="BX213" s="2">
        <f t="shared" si="412"/>
        <v>20.890521410159</v>
      </c>
      <c r="BY213" s="2">
        <f t="shared" si="412"/>
        <v>36.656504251037212</v>
      </c>
      <c r="BZ213" s="2">
        <f t="shared" si="412"/>
        <v>60.076853911985083</v>
      </c>
      <c r="CA213" s="2">
        <f t="shared" si="412"/>
        <v>15.736590683827496</v>
      </c>
      <c r="CB213" s="2">
        <f t="shared" si="412"/>
        <v>2.6456927061287629</v>
      </c>
      <c r="CC213" s="2">
        <f t="shared" si="412"/>
        <v>10.778248347280943</v>
      </c>
      <c r="CD213" s="2">
        <f t="shared" si="412"/>
        <v>30.485229741499211</v>
      </c>
      <c r="CE213" s="2">
        <f t="shared" si="412"/>
        <v>30.358340564028254</v>
      </c>
      <c r="CF213" s="2">
        <f t="shared" si="412"/>
        <v>5.8004611142980087</v>
      </c>
      <c r="CG213" s="2">
        <f t="shared" si="412"/>
        <v>20.459972095148995</v>
      </c>
      <c r="CH213" s="2">
        <f t="shared" si="412"/>
        <v>3.4199567660901669</v>
      </c>
      <c r="CI213" s="2">
        <f t="shared" si="412"/>
        <v>1.8845339211279388</v>
      </c>
      <c r="CJ213" s="2">
        <f t="shared" si="412"/>
        <v>86.977629152768969</v>
      </c>
      <c r="CK213" s="2">
        <f t="shared" si="412"/>
        <v>35.60965355308614</v>
      </c>
      <c r="CL213" s="2">
        <f t="shared" si="412"/>
        <v>0.68237079449115523</v>
      </c>
      <c r="CM213" s="2">
        <f t="shared" si="412"/>
        <v>5.4804715959937909</v>
      </c>
      <c r="CN213" s="2">
        <f t="shared" si="412"/>
        <v>5.4306044827307698</v>
      </c>
      <c r="CO213" s="2">
        <f t="shared" si="412"/>
        <v>26.331282854973061</v>
      </c>
      <c r="CP213" s="2">
        <f t="shared" si="412"/>
        <v>0.32730791114277191</v>
      </c>
      <c r="CQ213" s="2">
        <f t="shared" si="412"/>
        <v>0.43363838914110142</v>
      </c>
      <c r="CR213" s="2">
        <f t="shared" si="412"/>
        <v>0.65969140693216821</v>
      </c>
      <c r="CS213" s="2">
        <f t="shared" si="412"/>
        <v>2.0409156119152705</v>
      </c>
      <c r="CT213" s="2">
        <f t="shared" ref="CT213:CZ213" si="413">IF(CT104&lt;0,CT104*(-1),CT104)</f>
        <v>0.9140729100402657</v>
      </c>
      <c r="CU213" s="2">
        <f t="shared" si="413"/>
        <v>2.9705458528030051</v>
      </c>
      <c r="CV213" s="2">
        <f t="shared" si="413"/>
        <v>82.877568976270453</v>
      </c>
      <c r="CW213" s="2">
        <f t="shared" si="413"/>
        <v>18.978047439552636</v>
      </c>
      <c r="CX213" s="2">
        <f t="shared" si="413"/>
        <v>10.875082711109851</v>
      </c>
      <c r="CY213" s="2">
        <f t="shared" si="413"/>
        <v>5172.1615013005376</v>
      </c>
      <c r="CZ213" s="2">
        <f t="shared" si="413"/>
        <v>39.373685574785853</v>
      </c>
      <c r="DA213" s="2">
        <f t="shared" si="269"/>
        <v>8924.9539624873378</v>
      </c>
      <c r="DB213" s="2"/>
    </row>
    <row r="214" spans="1:106" x14ac:dyDescent="0.25">
      <c r="A214" s="2" t="s">
        <v>598</v>
      </c>
      <c r="B214" s="2">
        <f t="shared" ref="B214:AG214" si="414">IF(B105&lt;0,B105*(-1),B105)</f>
        <v>3.3455514178911017E-2</v>
      </c>
      <c r="C214" s="2">
        <f t="shared" si="414"/>
        <v>3.6200700941151354E-3</v>
      </c>
      <c r="D214" s="2">
        <f t="shared" si="414"/>
        <v>5.7153146288527523E-2</v>
      </c>
      <c r="E214" s="2">
        <f t="shared" si="414"/>
        <v>0.25360549077373662</v>
      </c>
      <c r="F214" s="2">
        <f t="shared" si="414"/>
        <v>3.5994283583409015</v>
      </c>
      <c r="G214" s="2">
        <f t="shared" si="414"/>
        <v>0.1457544769625656</v>
      </c>
      <c r="H214" s="2">
        <f t="shared" si="414"/>
        <v>3.9997062199854554</v>
      </c>
      <c r="I214" s="2">
        <f t="shared" si="414"/>
        <v>1.2815433118142039E-2</v>
      </c>
      <c r="J214" s="2">
        <f t="shared" si="414"/>
        <v>2.0193562957729227E-2</v>
      </c>
      <c r="K214" s="2">
        <f t="shared" si="414"/>
        <v>0.20254725102427074</v>
      </c>
      <c r="L214" s="2">
        <f t="shared" si="414"/>
        <v>0.43969696673923409</v>
      </c>
      <c r="M214" s="2">
        <f t="shared" si="414"/>
        <v>1.2576449839548332</v>
      </c>
      <c r="N214" s="2">
        <f t="shared" si="414"/>
        <v>0.40093582331900279</v>
      </c>
      <c r="O214" s="2">
        <f t="shared" si="414"/>
        <v>2.0968924339726982</v>
      </c>
      <c r="P214" s="2">
        <f t="shared" si="414"/>
        <v>1.1244744115901426</v>
      </c>
      <c r="Q214" s="2">
        <f t="shared" si="414"/>
        <v>0.42686878290919594</v>
      </c>
      <c r="R214" s="2">
        <f t="shared" si="414"/>
        <v>1.3703750755221336</v>
      </c>
      <c r="S214" s="2">
        <f t="shared" si="414"/>
        <v>0.26058143718981341</v>
      </c>
      <c r="T214" s="2">
        <f t="shared" si="414"/>
        <v>2.4610482356165448</v>
      </c>
      <c r="U214" s="2">
        <f t="shared" si="414"/>
        <v>1.0372964456173577</v>
      </c>
      <c r="V214" s="2">
        <f t="shared" si="414"/>
        <v>5.3844849017536944E-2</v>
      </c>
      <c r="W214" s="2">
        <f t="shared" si="414"/>
        <v>0.17276053023243776</v>
      </c>
      <c r="X214" s="2">
        <f t="shared" si="414"/>
        <v>2.0610673723240325E-2</v>
      </c>
      <c r="Y214" s="2">
        <f t="shared" si="414"/>
        <v>0.53005556903008255</v>
      </c>
      <c r="Z214" s="2">
        <f t="shared" si="414"/>
        <v>0.56462758335010221</v>
      </c>
      <c r="AA214" s="2">
        <f t="shared" si="414"/>
        <v>2.4317241992873733</v>
      </c>
      <c r="AB214" s="2">
        <f t="shared" si="414"/>
        <v>0.43120400254429114</v>
      </c>
      <c r="AC214" s="2">
        <f t="shared" si="414"/>
        <v>7.5965542059975633E-2</v>
      </c>
      <c r="AD214" s="2">
        <f t="shared" si="414"/>
        <v>0.16967683044447313</v>
      </c>
      <c r="AE214" s="2">
        <f t="shared" si="414"/>
        <v>0.97728289482483888</v>
      </c>
      <c r="AF214" s="2">
        <f t="shared" si="414"/>
        <v>0.3894547836325728</v>
      </c>
      <c r="AG214" s="2">
        <f t="shared" si="414"/>
        <v>0.59001093371449542</v>
      </c>
      <c r="AH214" s="2">
        <f t="shared" ref="AH214:BM214" si="415">IF(AH105&lt;0,AH105*(-1),AH105)</f>
        <v>1.0783500690954497</v>
      </c>
      <c r="AI214" s="2">
        <f t="shared" si="415"/>
        <v>0.43092676255281503</v>
      </c>
      <c r="AJ214" s="2">
        <f t="shared" si="415"/>
        <v>1.3350624560380311</v>
      </c>
      <c r="AK214" s="2">
        <f t="shared" si="415"/>
        <v>0.83577767369820322</v>
      </c>
      <c r="AL214" s="2">
        <f t="shared" si="415"/>
        <v>1.1549847143035095</v>
      </c>
      <c r="AM214" s="2">
        <f t="shared" si="415"/>
        <v>0.12167534296793292</v>
      </c>
      <c r="AN214" s="2">
        <f t="shared" si="415"/>
        <v>3.5570345287712826</v>
      </c>
      <c r="AO214" s="2">
        <f t="shared" si="415"/>
        <v>0.47815979290476207</v>
      </c>
      <c r="AP214" s="2">
        <f t="shared" si="415"/>
        <v>0.27241296089812295</v>
      </c>
      <c r="AQ214" s="2">
        <f t="shared" si="415"/>
        <v>1.9023418368794012</v>
      </c>
      <c r="AR214" s="2">
        <f t="shared" si="415"/>
        <v>0.19806965261528831</v>
      </c>
      <c r="AS214" s="2">
        <f t="shared" si="415"/>
        <v>5.0459860995163126</v>
      </c>
      <c r="AT214" s="2">
        <f t="shared" si="415"/>
        <v>0.33525856878733862</v>
      </c>
      <c r="AU214" s="2">
        <f t="shared" si="415"/>
        <v>2.7392806388036206E-2</v>
      </c>
      <c r="AV214" s="2">
        <f t="shared" si="415"/>
        <v>0.2015636450587408</v>
      </c>
      <c r="AW214" s="2">
        <f t="shared" si="415"/>
        <v>1.181896499292634</v>
      </c>
      <c r="AX214" s="2">
        <f t="shared" si="415"/>
        <v>4.7028795027742945</v>
      </c>
      <c r="AY214" s="2">
        <f t="shared" si="415"/>
        <v>3.4574412282918132E-2</v>
      </c>
      <c r="AZ214" s="2">
        <f t="shared" si="415"/>
        <v>0.86054581828148002</v>
      </c>
      <c r="BA214" s="2">
        <f t="shared" si="415"/>
        <v>0.88881277892303956</v>
      </c>
      <c r="BB214" s="2">
        <f t="shared" si="415"/>
        <v>0.38288738046043136</v>
      </c>
      <c r="BC214" s="2">
        <f t="shared" si="415"/>
        <v>3.0973653977021058</v>
      </c>
      <c r="BD214" s="2">
        <f t="shared" si="415"/>
        <v>6.0930194602690335E-2</v>
      </c>
      <c r="BE214" s="2">
        <f t="shared" si="415"/>
        <v>4.4218003946383533E-3</v>
      </c>
      <c r="BF214" s="2">
        <f t="shared" si="415"/>
        <v>1.0034069882197905E-2</v>
      </c>
      <c r="BG214" s="2">
        <f t="shared" si="415"/>
        <v>1.8098566753224077</v>
      </c>
      <c r="BH214" s="2">
        <f t="shared" si="415"/>
        <v>3.0137690390270109</v>
      </c>
      <c r="BI214" s="2">
        <f t="shared" si="415"/>
        <v>0.94608270234516567</v>
      </c>
      <c r="BJ214" s="2">
        <f t="shared" si="415"/>
        <v>1.9433879261832772</v>
      </c>
      <c r="BK214" s="2">
        <f t="shared" si="415"/>
        <v>4.650202027785781</v>
      </c>
      <c r="BL214" s="2">
        <f t="shared" si="415"/>
        <v>5.4913367103011979E-2</v>
      </c>
      <c r="BM214" s="2">
        <f t="shared" si="415"/>
        <v>0.25817000369033849</v>
      </c>
      <c r="BN214" s="2">
        <f t="shared" ref="BN214:CS214" si="416">IF(BN105&lt;0,BN105*(-1),BN105)</f>
        <v>2.076191841911168</v>
      </c>
      <c r="BO214" s="2">
        <f t="shared" si="416"/>
        <v>1.1386628352711341</v>
      </c>
      <c r="BP214" s="2">
        <f t="shared" si="416"/>
        <v>0.37352258880582667</v>
      </c>
      <c r="BQ214" s="2">
        <f t="shared" si="416"/>
        <v>0.75649463725130772</v>
      </c>
      <c r="BR214" s="2">
        <f t="shared" si="416"/>
        <v>0.57236803775055023</v>
      </c>
      <c r="BS214" s="2">
        <f t="shared" si="416"/>
        <v>0.44209852819093953</v>
      </c>
      <c r="BT214" s="2">
        <f t="shared" si="416"/>
        <v>3.56497576163747</v>
      </c>
      <c r="BU214" s="2">
        <f t="shared" si="416"/>
        <v>19.606406452873671</v>
      </c>
      <c r="BV214" s="2">
        <f t="shared" si="416"/>
        <v>18.578384768180513</v>
      </c>
      <c r="BW214" s="2">
        <f t="shared" si="416"/>
        <v>4.9833081288070389</v>
      </c>
      <c r="BX214" s="2">
        <f t="shared" si="416"/>
        <v>0.24389035267643067</v>
      </c>
      <c r="BY214" s="2">
        <f t="shared" si="416"/>
        <v>0.53584114613749989</v>
      </c>
      <c r="BZ214" s="2">
        <f t="shared" si="416"/>
        <v>1.7782197766737227</v>
      </c>
      <c r="CA214" s="2">
        <f t="shared" si="416"/>
        <v>0.9241177656617765</v>
      </c>
      <c r="CB214" s="2">
        <f t="shared" si="416"/>
        <v>0.5548885656917264</v>
      </c>
      <c r="CC214" s="2">
        <f t="shared" si="416"/>
        <v>4.7676865157609427</v>
      </c>
      <c r="CD214" s="2">
        <f t="shared" si="416"/>
        <v>0.63964094458970067</v>
      </c>
      <c r="CE214" s="2">
        <f t="shared" si="416"/>
        <v>0.54136693500038291</v>
      </c>
      <c r="CF214" s="2">
        <f t="shared" si="416"/>
        <v>0.29321608240508112</v>
      </c>
      <c r="CG214" s="2">
        <f t="shared" si="416"/>
        <v>1.5748855472068044</v>
      </c>
      <c r="CH214" s="2">
        <f t="shared" si="416"/>
        <v>1.9556723364165691</v>
      </c>
      <c r="CI214" s="2">
        <f t="shared" si="416"/>
        <v>0.32496160053644019</v>
      </c>
      <c r="CJ214" s="2">
        <f t="shared" si="416"/>
        <v>0.25140399075098685</v>
      </c>
      <c r="CK214" s="2">
        <f t="shared" si="416"/>
        <v>1.0057310117524594</v>
      </c>
      <c r="CL214" s="2">
        <f t="shared" si="416"/>
        <v>0.52405156190366142</v>
      </c>
      <c r="CM214" s="2">
        <f t="shared" si="416"/>
        <v>4.0106537547062544</v>
      </c>
      <c r="CN214" s="2">
        <f t="shared" si="416"/>
        <v>0.5283748597740896</v>
      </c>
      <c r="CO214" s="2">
        <f t="shared" si="416"/>
        <v>6.3981530889516307</v>
      </c>
      <c r="CP214" s="2">
        <f t="shared" si="416"/>
        <v>0.87260862006164075</v>
      </c>
      <c r="CQ214" s="2">
        <f t="shared" si="416"/>
        <v>2.3825715858612284</v>
      </c>
      <c r="CR214" s="2">
        <f t="shared" si="416"/>
        <v>2.319241407393946E-2</v>
      </c>
      <c r="CS214" s="2">
        <f t="shared" si="416"/>
        <v>0.12638827332312985</v>
      </c>
      <c r="CT214" s="2">
        <f t="shared" ref="CT214:CZ214" si="417">IF(CT105&lt;0,CT105*(-1),CT105)</f>
        <v>0.38824730174289357</v>
      </c>
      <c r="CU214" s="2">
        <f t="shared" si="417"/>
        <v>0.36963056224918489</v>
      </c>
      <c r="CV214" s="2">
        <f t="shared" si="417"/>
        <v>2.6787956252828735</v>
      </c>
      <c r="CW214" s="2">
        <f t="shared" si="417"/>
        <v>2.8357724242000586</v>
      </c>
      <c r="CX214" s="2">
        <f t="shared" si="417"/>
        <v>1.2003183254690839</v>
      </c>
      <c r="CY214" s="2">
        <f t="shared" si="417"/>
        <v>1.248571391656867</v>
      </c>
      <c r="CZ214" s="2">
        <f t="shared" si="417"/>
        <v>21462.541147917109</v>
      </c>
      <c r="DA214" s="2">
        <f t="shared" si="269"/>
        <v>21620.09945287685</v>
      </c>
      <c r="DB214" s="2"/>
    </row>
    <row r="215" spans="1:106" x14ac:dyDescent="0.25">
      <c r="A215" s="2"/>
      <c r="B215" s="2">
        <f>SUM(B112:B214)</f>
        <v>23784.762940449262</v>
      </c>
      <c r="C215" s="2">
        <f t="shared" ref="C215:BN215" si="418">SUM(C112:C214)</f>
        <v>1619.7330230934715</v>
      </c>
      <c r="D215" s="2">
        <f t="shared" si="418"/>
        <v>1663.2112262995431</v>
      </c>
      <c r="E215" s="2">
        <f t="shared" si="418"/>
        <v>2319.8355007105401</v>
      </c>
      <c r="F215" s="2">
        <f t="shared" si="418"/>
        <v>56392.069984915717</v>
      </c>
      <c r="G215" s="2">
        <f t="shared" si="418"/>
        <v>9430.6588098852844</v>
      </c>
      <c r="H215" s="2">
        <f t="shared" si="418"/>
        <v>26480.057450742701</v>
      </c>
      <c r="I215" s="2">
        <f t="shared" si="418"/>
        <v>21445.735612514221</v>
      </c>
      <c r="J215" s="2">
        <f t="shared" si="418"/>
        <v>9472.8725908579854</v>
      </c>
      <c r="K215" s="2">
        <f t="shared" si="418"/>
        <v>3508.5030544984093</v>
      </c>
      <c r="L215" s="2">
        <f t="shared" si="418"/>
        <v>12442.690359269527</v>
      </c>
      <c r="M215" s="2">
        <f t="shared" si="418"/>
        <v>9856.7368770745616</v>
      </c>
      <c r="N215" s="2">
        <f t="shared" si="418"/>
        <v>16404.030202818514</v>
      </c>
      <c r="O215" s="2">
        <f t="shared" si="418"/>
        <v>36776.998015149366</v>
      </c>
      <c r="P215" s="2">
        <f t="shared" si="418"/>
        <v>12603.686915738117</v>
      </c>
      <c r="Q215" s="2">
        <f t="shared" si="418"/>
        <v>16090.580272249661</v>
      </c>
      <c r="R215" s="2">
        <f t="shared" si="418"/>
        <v>15168.389526320203</v>
      </c>
      <c r="S215" s="2">
        <f t="shared" si="418"/>
        <v>6276.1651647322269</v>
      </c>
      <c r="T215" s="2">
        <f t="shared" si="418"/>
        <v>29678.343387617046</v>
      </c>
      <c r="U215" s="2">
        <f t="shared" si="418"/>
        <v>11868.65450062001</v>
      </c>
      <c r="V215" s="2">
        <f t="shared" si="418"/>
        <v>22860.252169488424</v>
      </c>
      <c r="W215" s="2">
        <f t="shared" si="418"/>
        <v>9371.2406748726098</v>
      </c>
      <c r="X215" s="2">
        <f t="shared" si="418"/>
        <v>20920.151898225402</v>
      </c>
      <c r="Y215" s="2">
        <f t="shared" si="418"/>
        <v>19651.466323205008</v>
      </c>
      <c r="Z215" s="2">
        <f t="shared" si="418"/>
        <v>35893.24307591172</v>
      </c>
      <c r="AA215" s="2">
        <f t="shared" si="418"/>
        <v>8682.4959186716678</v>
      </c>
      <c r="AB215" s="2">
        <f t="shared" si="418"/>
        <v>10448.186747960081</v>
      </c>
      <c r="AC215" s="2">
        <f t="shared" si="418"/>
        <v>32777.265583732413</v>
      </c>
      <c r="AD215" s="2">
        <f t="shared" si="418"/>
        <v>9477.782311040648</v>
      </c>
      <c r="AE215" s="2">
        <f t="shared" si="418"/>
        <v>31938.646241879756</v>
      </c>
      <c r="AF215" s="2">
        <f t="shared" si="418"/>
        <v>6991.4596758622793</v>
      </c>
      <c r="AG215" s="2">
        <f t="shared" si="418"/>
        <v>26504.740300546116</v>
      </c>
      <c r="AH215" s="2">
        <f t="shared" si="418"/>
        <v>40854.788922360829</v>
      </c>
      <c r="AI215" s="2">
        <f t="shared" si="418"/>
        <v>13614.448178298584</v>
      </c>
      <c r="AJ215" s="2">
        <f t="shared" si="418"/>
        <v>22998.430527630106</v>
      </c>
      <c r="AK215" s="2">
        <f t="shared" si="418"/>
        <v>13253.401894578456</v>
      </c>
      <c r="AL215" s="2">
        <f t="shared" si="418"/>
        <v>23043.281853341956</v>
      </c>
      <c r="AM215" s="2">
        <f t="shared" si="418"/>
        <v>8114.2737423855879</v>
      </c>
      <c r="AN215" s="2">
        <f t="shared" si="418"/>
        <v>42909.546400698906</v>
      </c>
      <c r="AO215" s="2">
        <f t="shared" si="418"/>
        <v>40421.72033857007</v>
      </c>
      <c r="AP215" s="2">
        <f t="shared" si="418"/>
        <v>20562.367013362211</v>
      </c>
      <c r="AQ215" s="2">
        <f t="shared" si="418"/>
        <v>48194.929413399979</v>
      </c>
      <c r="AR215" s="2">
        <f t="shared" si="418"/>
        <v>46396.695769286693</v>
      </c>
      <c r="AS215" s="2">
        <f t="shared" si="418"/>
        <v>23341.866844439865</v>
      </c>
      <c r="AT215" s="2">
        <f t="shared" si="418"/>
        <v>21154.178353713924</v>
      </c>
      <c r="AU215" s="2">
        <f t="shared" si="418"/>
        <v>6950.4954647192426</v>
      </c>
      <c r="AV215" s="2">
        <f t="shared" si="418"/>
        <v>8805.9803981238729</v>
      </c>
      <c r="AW215" s="2">
        <f t="shared" si="418"/>
        <v>29486.354969517495</v>
      </c>
      <c r="AX215" s="2">
        <f t="shared" si="418"/>
        <v>19386.929665894429</v>
      </c>
      <c r="AY215" s="2">
        <f t="shared" si="418"/>
        <v>4221.5119171176375</v>
      </c>
      <c r="AZ215" s="2">
        <f t="shared" si="418"/>
        <v>70554.910722579036</v>
      </c>
      <c r="BA215" s="2">
        <f t="shared" si="418"/>
        <v>87052.87122373961</v>
      </c>
      <c r="BB215" s="2">
        <f t="shared" si="418"/>
        <v>35174.256405344742</v>
      </c>
      <c r="BC215" s="2">
        <f t="shared" si="418"/>
        <v>23940.289672301235</v>
      </c>
      <c r="BD215" s="2">
        <f t="shared" si="418"/>
        <v>7326.7067358014056</v>
      </c>
      <c r="BE215" s="2">
        <f t="shared" si="418"/>
        <v>19241.022005489875</v>
      </c>
      <c r="BF215" s="2">
        <f t="shared" si="418"/>
        <v>354.65983263175002</v>
      </c>
      <c r="BG215" s="2">
        <f t="shared" si="418"/>
        <v>230962.87853987736</v>
      </c>
      <c r="BH215" s="2">
        <f t="shared" si="418"/>
        <v>53593.997505968895</v>
      </c>
      <c r="BI215" s="2">
        <f t="shared" si="418"/>
        <v>256056.26389779701</v>
      </c>
      <c r="BJ215" s="2">
        <f t="shared" si="418"/>
        <v>17168.465602686862</v>
      </c>
      <c r="BK215" s="2">
        <f t="shared" si="418"/>
        <v>87050.030582930951</v>
      </c>
      <c r="BL215" s="2">
        <f t="shared" si="418"/>
        <v>14384.473756021862</v>
      </c>
      <c r="BM215" s="2">
        <f t="shared" si="418"/>
        <v>19459.067120941556</v>
      </c>
      <c r="BN215" s="2">
        <f t="shared" si="418"/>
        <v>47654.844085506411</v>
      </c>
      <c r="BO215" s="2">
        <f t="shared" ref="BO215:CX215" si="419">SUM(BO112:BO214)</f>
        <v>30477.404760172816</v>
      </c>
      <c r="BP215" s="2">
        <f t="shared" si="419"/>
        <v>40281.219455675389</v>
      </c>
      <c r="BQ215" s="2">
        <f t="shared" si="419"/>
        <v>86628.054706319963</v>
      </c>
      <c r="BR215" s="2">
        <f t="shared" si="419"/>
        <v>50539.695521358008</v>
      </c>
      <c r="BS215" s="2">
        <f t="shared" si="419"/>
        <v>28909.36363679983</v>
      </c>
      <c r="BT215" s="2">
        <f t="shared" si="419"/>
        <v>113344.27121373556</v>
      </c>
      <c r="BU215" s="2">
        <f t="shared" si="419"/>
        <v>122797.08968293764</v>
      </c>
      <c r="BV215" s="2">
        <f t="shared" si="419"/>
        <v>79738.474705021523</v>
      </c>
      <c r="BW215" s="2">
        <f t="shared" si="419"/>
        <v>198759.23120367076</v>
      </c>
      <c r="BX215" s="2">
        <f t="shared" si="419"/>
        <v>69543.519728537722</v>
      </c>
      <c r="BY215" s="2">
        <f t="shared" si="419"/>
        <v>47113.681213955242</v>
      </c>
      <c r="BZ215" s="2">
        <f t="shared" si="419"/>
        <v>91024.621987974941</v>
      </c>
      <c r="CA215" s="2">
        <f t="shared" si="419"/>
        <v>157254.11401440276</v>
      </c>
      <c r="CB215" s="2">
        <f t="shared" si="419"/>
        <v>35061.048953429927</v>
      </c>
      <c r="CC215" s="2">
        <f t="shared" si="419"/>
        <v>98865.295342649697</v>
      </c>
      <c r="CD215" s="2">
        <f t="shared" si="419"/>
        <v>110909.81594380904</v>
      </c>
      <c r="CE215" s="2">
        <f t="shared" si="419"/>
        <v>61795.211315412569</v>
      </c>
      <c r="CF215" s="2">
        <f t="shared" si="419"/>
        <v>16250.029740495736</v>
      </c>
      <c r="CG215" s="2">
        <f t="shared" si="419"/>
        <v>93456.329545721892</v>
      </c>
      <c r="CH215" s="2">
        <f t="shared" si="419"/>
        <v>19066.10932860255</v>
      </c>
      <c r="CI215" s="2">
        <f t="shared" si="419"/>
        <v>4798.5409935157095</v>
      </c>
      <c r="CJ215" s="2">
        <f t="shared" si="419"/>
        <v>93123.635201039739</v>
      </c>
      <c r="CK215" s="2">
        <f t="shared" si="419"/>
        <v>38661.150452766524</v>
      </c>
      <c r="CL215" s="2">
        <f t="shared" si="419"/>
        <v>17300.149265200893</v>
      </c>
      <c r="CM215" s="2">
        <f t="shared" si="419"/>
        <v>30960.184795972731</v>
      </c>
      <c r="CN215" s="2">
        <f t="shared" si="419"/>
        <v>22155.809523361517</v>
      </c>
      <c r="CO215" s="2">
        <f t="shared" si="419"/>
        <v>47625.488292035152</v>
      </c>
      <c r="CP215" s="2">
        <f t="shared" si="419"/>
        <v>149192.1760108248</v>
      </c>
      <c r="CQ215" s="2">
        <f t="shared" si="419"/>
        <v>129286.48076450464</v>
      </c>
      <c r="CR215" s="2">
        <f t="shared" si="419"/>
        <v>137191.87335360711</v>
      </c>
      <c r="CS215" s="2">
        <f t="shared" si="419"/>
        <v>64027.086466761932</v>
      </c>
      <c r="CT215" s="2">
        <f t="shared" si="419"/>
        <v>8436.1688140562201</v>
      </c>
      <c r="CU215" s="2">
        <f t="shared" si="419"/>
        <v>8782.4759580406662</v>
      </c>
      <c r="CV215" s="2">
        <f t="shared" si="419"/>
        <v>24195.735998991746</v>
      </c>
      <c r="CW215" s="2">
        <f t="shared" si="419"/>
        <v>24946.149268798701</v>
      </c>
      <c r="CX215" s="2">
        <f t="shared" si="419"/>
        <v>24297.831267014328</v>
      </c>
      <c r="CY215" s="2">
        <f t="shared" ref="CY215" si="420">SUM(CY112:CY214)</f>
        <v>12725.533837912822</v>
      </c>
      <c r="CZ215" s="2">
        <f t="shared" ref="CZ215" si="421">SUM(CZ112:CZ214)</f>
        <v>76999.264478277459</v>
      </c>
      <c r="DA215" s="2"/>
      <c r="DB215" s="2"/>
    </row>
    <row r="216" spans="1:106" x14ac:dyDescent="0.25">
      <c r="B216" s="2">
        <f t="shared" ref="B216:AG216" si="422">B106-B215</f>
        <v>-2602.7629404499094</v>
      </c>
      <c r="C216" s="2">
        <f t="shared" si="422"/>
        <v>-904.73302309350606</v>
      </c>
      <c r="D216" s="2">
        <f t="shared" si="422"/>
        <v>-566.21122629839647</v>
      </c>
      <c r="E216" s="2">
        <f t="shared" si="422"/>
        <v>-1480.8355007166167</v>
      </c>
      <c r="F216" s="2">
        <f t="shared" si="422"/>
        <v>-21591.069984927824</v>
      </c>
      <c r="G216" s="2">
        <f t="shared" si="422"/>
        <v>-5704.6588098818829</v>
      </c>
      <c r="H216" s="2">
        <f t="shared" si="422"/>
        <v>-22246.057450730037</v>
      </c>
      <c r="I216" s="2">
        <f t="shared" si="422"/>
        <v>-8368.7356125226324</v>
      </c>
      <c r="J216" s="2">
        <f t="shared" si="422"/>
        <v>-1955.8725908553579</v>
      </c>
      <c r="K216" s="2">
        <f t="shared" si="422"/>
        <v>-2036.5030545000259</v>
      </c>
      <c r="L216" s="2">
        <f t="shared" si="422"/>
        <v>-5549.6903592654053</v>
      </c>
      <c r="M216" s="2">
        <f t="shared" si="422"/>
        <v>-4739.73687707719</v>
      </c>
      <c r="N216" s="2">
        <f t="shared" si="422"/>
        <v>-7639.0302028281658</v>
      </c>
      <c r="O216" s="2">
        <f t="shared" si="422"/>
        <v>-24171.998015156729</v>
      </c>
      <c r="P216" s="2">
        <f t="shared" si="422"/>
        <v>-8649.686915727063</v>
      </c>
      <c r="Q216" s="2">
        <f t="shared" si="422"/>
        <v>-8752.580272256555</v>
      </c>
      <c r="R216" s="2">
        <f t="shared" si="422"/>
        <v>-11435.389526312776</v>
      </c>
      <c r="S216" s="2">
        <f t="shared" si="422"/>
        <v>-5248.1651647329772</v>
      </c>
      <c r="T216" s="2">
        <f t="shared" si="422"/>
        <v>-24656.343387633784</v>
      </c>
      <c r="U216" s="2">
        <f t="shared" si="422"/>
        <v>-8995.6545006162087</v>
      </c>
      <c r="V216" s="2">
        <f t="shared" si="422"/>
        <v>-21674.252169461557</v>
      </c>
      <c r="W216" s="2">
        <f t="shared" si="422"/>
        <v>-3008.2406748705307</v>
      </c>
      <c r="X216" s="2">
        <f t="shared" si="422"/>
        <v>-9283.1518982179332</v>
      </c>
      <c r="Y216" s="2">
        <f t="shared" si="422"/>
        <v>-11048.466323204897</v>
      </c>
      <c r="Z216" s="2">
        <f t="shared" si="422"/>
        <v>-8820.2430759047784</v>
      </c>
      <c r="AA216" s="2">
        <f t="shared" si="422"/>
        <v>-5835.4959186712786</v>
      </c>
      <c r="AB216" s="2">
        <f t="shared" si="422"/>
        <v>-4139.186747959694</v>
      </c>
      <c r="AC216" s="2">
        <f t="shared" si="422"/>
        <v>-28459.265583751483</v>
      </c>
      <c r="AD216" s="2">
        <f t="shared" si="422"/>
        <v>-6215.7823110398804</v>
      </c>
      <c r="AE216" s="2">
        <f t="shared" si="422"/>
        <v>-15543.646241884951</v>
      </c>
      <c r="AF216" s="2">
        <f t="shared" si="422"/>
        <v>-5162.4596758578191</v>
      </c>
      <c r="AG216" s="2">
        <f t="shared" si="422"/>
        <v>-5400.74030054795</v>
      </c>
      <c r="AH216" s="2">
        <f t="shared" ref="AH216:BM216" si="423">AH106-AH215</f>
        <v>-22657.788922349897</v>
      </c>
      <c r="AI216" s="2">
        <f t="shared" si="423"/>
        <v>-6891.4481782983776</v>
      </c>
      <c r="AJ216" s="2">
        <f t="shared" si="423"/>
        <v>-16326.430527635277</v>
      </c>
      <c r="AK216" s="2">
        <f t="shared" si="423"/>
        <v>-4884.4018945792486</v>
      </c>
      <c r="AL216" s="2">
        <f t="shared" si="423"/>
        <v>-15145.281853322591</v>
      </c>
      <c r="AM216" s="2">
        <f t="shared" si="423"/>
        <v>-4705.2737423853459</v>
      </c>
      <c r="AN216" s="2">
        <f t="shared" si="423"/>
        <v>-18273.546400699084</v>
      </c>
      <c r="AO216" s="2">
        <f t="shared" si="423"/>
        <v>-20116.720338569034</v>
      </c>
      <c r="AP216" s="2">
        <f t="shared" si="423"/>
        <v>-9117.3670133621872</v>
      </c>
      <c r="AQ216" s="2">
        <f t="shared" si="423"/>
        <v>-27300.92941340305</v>
      </c>
      <c r="AR216" s="2">
        <f t="shared" si="423"/>
        <v>-10162.695769286001</v>
      </c>
      <c r="AS216" s="2">
        <f t="shared" si="423"/>
        <v>-20151.86684446736</v>
      </c>
      <c r="AT216" s="2">
        <f t="shared" si="423"/>
        <v>-6392.1783537171013</v>
      </c>
      <c r="AU216" s="2">
        <f t="shared" si="423"/>
        <v>-4843.4954647155664</v>
      </c>
      <c r="AV216" s="2">
        <f t="shared" si="423"/>
        <v>-2427.9803981228497</v>
      </c>
      <c r="AW216" s="2">
        <f t="shared" si="423"/>
        <v>-21802.354969518525</v>
      </c>
      <c r="AX216" s="2">
        <f t="shared" si="423"/>
        <v>-18584.929665877768</v>
      </c>
      <c r="AY216" s="2">
        <f t="shared" si="423"/>
        <v>-952.51191711738784</v>
      </c>
      <c r="AZ216" s="2">
        <f t="shared" si="423"/>
        <v>-59791.910722583663</v>
      </c>
      <c r="BA216" s="2">
        <f t="shared" si="423"/>
        <v>-33882.871223738352</v>
      </c>
      <c r="BB216" s="2">
        <f t="shared" si="423"/>
        <v>-3722.256405346292</v>
      </c>
      <c r="BC216" s="2">
        <f t="shared" si="423"/>
        <v>-18011.289672300823</v>
      </c>
      <c r="BD216" s="2">
        <f t="shared" si="423"/>
        <v>-843.70673580128823</v>
      </c>
      <c r="BE216" s="2">
        <f t="shared" si="423"/>
        <v>-1590.0220054899692</v>
      </c>
      <c r="BF216" s="2">
        <f t="shared" si="423"/>
        <v>-61.659832631746212</v>
      </c>
      <c r="BG216" s="2">
        <f t="shared" si="423"/>
        <v>-20724.878539879981</v>
      </c>
      <c r="BH216" s="2">
        <f t="shared" si="423"/>
        <v>-8414.9975059699354</v>
      </c>
      <c r="BI216" s="2">
        <f t="shared" si="423"/>
        <v>-23236.263897800702</v>
      </c>
      <c r="BJ216" s="2">
        <f t="shared" si="423"/>
        <v>-7320.4656026866287</v>
      </c>
      <c r="BK216" s="2">
        <f t="shared" si="423"/>
        <v>-44923.030582939842</v>
      </c>
      <c r="BL216" s="2">
        <f t="shared" si="423"/>
        <v>-1002.4737560218928</v>
      </c>
      <c r="BM216" s="2">
        <f t="shared" si="423"/>
        <v>-3784.0671209399297</v>
      </c>
      <c r="BN216" s="2">
        <f t="shared" ref="BN216:CS216" si="424">BN106-BN215</f>
        <v>-13169.844085505581</v>
      </c>
      <c r="BO216" s="2">
        <f t="shared" si="424"/>
        <v>-13036.404760167366</v>
      </c>
      <c r="BP216" s="2">
        <f t="shared" si="424"/>
        <v>-18051.219455687122</v>
      </c>
      <c r="BQ216" s="2">
        <f t="shared" si="424"/>
        <v>-16763.054706306604</v>
      </c>
      <c r="BR216" s="2">
        <f t="shared" si="424"/>
        <v>-35932.695521354159</v>
      </c>
      <c r="BS216" s="2">
        <f t="shared" si="424"/>
        <v>-6912.3636367988584</v>
      </c>
      <c r="BT216" s="2">
        <f t="shared" si="424"/>
        <v>-71542.271213727843</v>
      </c>
      <c r="BU216" s="2">
        <f t="shared" si="424"/>
        <v>-59249.089682945923</v>
      </c>
      <c r="BV216" s="2">
        <f t="shared" si="424"/>
        <v>-72172.474705022032</v>
      </c>
      <c r="BW216" s="2">
        <f t="shared" si="424"/>
        <v>-59866.231203674572</v>
      </c>
      <c r="BX216" s="2">
        <f t="shared" si="424"/>
        <v>-17264.519728537693</v>
      </c>
      <c r="BY216" s="2">
        <f t="shared" si="424"/>
        <v>-15529.681213954846</v>
      </c>
      <c r="BZ216" s="2">
        <f t="shared" si="424"/>
        <v>-18344.621987972947</v>
      </c>
      <c r="CA216" s="2">
        <f t="shared" si="424"/>
        <v>-13121.114014401828</v>
      </c>
      <c r="CB216" s="2">
        <f t="shared" si="424"/>
        <v>-8367.0489534283479</v>
      </c>
      <c r="CC216" s="2">
        <f t="shared" si="424"/>
        <v>-84737.295342649406</v>
      </c>
      <c r="CD216" s="2">
        <f t="shared" si="424"/>
        <v>-75106.815943800539</v>
      </c>
      <c r="CE216" s="2">
        <f t="shared" si="424"/>
        <v>-23845.211315410663</v>
      </c>
      <c r="CF216" s="2">
        <f t="shared" si="424"/>
        <v>-5547.0297404939993</v>
      </c>
      <c r="CG216" s="2">
        <f t="shared" si="424"/>
        <v>-68045.329545732806</v>
      </c>
      <c r="CH216" s="2">
        <f t="shared" si="424"/>
        <v>-3078.1093286031282</v>
      </c>
      <c r="CI216" s="2">
        <f t="shared" si="424"/>
        <v>-2198.5409935155685</v>
      </c>
      <c r="CJ216" s="2">
        <f t="shared" si="424"/>
        <v>-66708.635201032826</v>
      </c>
      <c r="CK216" s="2">
        <f t="shared" si="424"/>
        <v>-9405.1504527637844</v>
      </c>
      <c r="CL216" s="2">
        <f t="shared" si="424"/>
        <v>-3551.149265200449</v>
      </c>
      <c r="CM216" s="2">
        <f t="shared" si="424"/>
        <v>-25160.184795970352</v>
      </c>
      <c r="CN216" s="2">
        <f t="shared" si="424"/>
        <v>-9635.8095233624899</v>
      </c>
      <c r="CO216" s="2">
        <f t="shared" si="424"/>
        <v>-13405.488292037371</v>
      </c>
      <c r="CP216" s="2">
        <f t="shared" si="424"/>
        <v>-3631.1760108245653</v>
      </c>
      <c r="CQ216" s="2">
        <f t="shared" si="424"/>
        <v>-13574.480764505832</v>
      </c>
      <c r="CR216" s="2">
        <f t="shared" si="424"/>
        <v>-382.8733536072541</v>
      </c>
      <c r="CS216" s="2">
        <f t="shared" si="424"/>
        <v>-655.08646676195349</v>
      </c>
      <c r="CT216" s="2">
        <f t="shared" ref="CT216:CZ216" si="425">CT106-CT215</f>
        <v>-2255.1688140560063</v>
      </c>
      <c r="CU216" s="2">
        <f t="shared" si="425"/>
        <v>-2763.475958040458</v>
      </c>
      <c r="CV216" s="2">
        <f t="shared" si="425"/>
        <v>-13947.735998990724</v>
      </c>
      <c r="CW216" s="2">
        <f t="shared" si="425"/>
        <v>-13518.149268799887</v>
      </c>
      <c r="CX216" s="2">
        <f t="shared" si="425"/>
        <v>-12866.831267012954</v>
      </c>
      <c r="CY216" s="2">
        <f t="shared" si="425"/>
        <v>-7971.5338379121013</v>
      </c>
      <c r="CZ216" s="2">
        <f t="shared" si="425"/>
        <v>-56579.054991516285</v>
      </c>
    </row>
    <row r="218" spans="1:106" x14ac:dyDescent="0.25">
      <c r="A218" t="s">
        <v>652</v>
      </c>
    </row>
    <row r="219" spans="1:106" x14ac:dyDescent="0.25">
      <c r="A219" s="2"/>
      <c r="B219" s="2" t="s">
        <v>393</v>
      </c>
      <c r="C219" s="2" t="s">
        <v>394</v>
      </c>
      <c r="D219" s="2" t="s">
        <v>395</v>
      </c>
      <c r="E219" s="2" t="s">
        <v>396</v>
      </c>
      <c r="F219" s="2" t="s">
        <v>397</v>
      </c>
      <c r="G219" s="2" t="s">
        <v>398</v>
      </c>
      <c r="H219" s="2" t="s">
        <v>399</v>
      </c>
      <c r="I219" s="2" t="s">
        <v>400</v>
      </c>
      <c r="J219" s="2" t="s">
        <v>401</v>
      </c>
      <c r="K219" s="2" t="s">
        <v>402</v>
      </c>
      <c r="L219" s="2" t="s">
        <v>403</v>
      </c>
      <c r="M219" s="2" t="s">
        <v>404</v>
      </c>
      <c r="N219" s="2" t="s">
        <v>405</v>
      </c>
      <c r="O219" s="2" t="s">
        <v>406</v>
      </c>
      <c r="P219" s="2" t="s">
        <v>407</v>
      </c>
      <c r="Q219" s="2" t="s">
        <v>408</v>
      </c>
      <c r="R219" s="2" t="s">
        <v>409</v>
      </c>
      <c r="S219" s="2" t="s">
        <v>410</v>
      </c>
      <c r="T219" s="2" t="s">
        <v>411</v>
      </c>
      <c r="U219" s="2" t="s">
        <v>412</v>
      </c>
      <c r="V219" s="2" t="s">
        <v>413</v>
      </c>
      <c r="W219" s="2" t="s">
        <v>414</v>
      </c>
      <c r="X219" s="2" t="s">
        <v>415</v>
      </c>
      <c r="Y219" s="2" t="s">
        <v>416</v>
      </c>
      <c r="Z219" s="2" t="s">
        <v>417</v>
      </c>
      <c r="AA219" s="2" t="s">
        <v>418</v>
      </c>
      <c r="AB219" s="2" t="s">
        <v>419</v>
      </c>
      <c r="AC219" s="2" t="s">
        <v>420</v>
      </c>
      <c r="AD219" s="2" t="s">
        <v>421</v>
      </c>
      <c r="AE219" s="2" t="s">
        <v>422</v>
      </c>
      <c r="AF219" s="2" t="s">
        <v>423</v>
      </c>
      <c r="AG219" s="2" t="s">
        <v>424</v>
      </c>
      <c r="AH219" s="2" t="s">
        <v>425</v>
      </c>
      <c r="AI219" s="2" t="s">
        <v>426</v>
      </c>
      <c r="AJ219" s="2" t="s">
        <v>427</v>
      </c>
      <c r="AK219" s="2" t="s">
        <v>428</v>
      </c>
      <c r="AL219" s="2" t="s">
        <v>429</v>
      </c>
      <c r="AM219" s="2" t="s">
        <v>430</v>
      </c>
      <c r="AN219" s="2" t="s">
        <v>431</v>
      </c>
      <c r="AO219" s="2" t="s">
        <v>432</v>
      </c>
      <c r="AP219" s="2" t="s">
        <v>433</v>
      </c>
      <c r="AQ219" s="2" t="s">
        <v>434</v>
      </c>
      <c r="AR219" s="2" t="s">
        <v>435</v>
      </c>
      <c r="AS219" s="2" t="s">
        <v>436</v>
      </c>
      <c r="AT219" s="2" t="s">
        <v>437</v>
      </c>
      <c r="AU219" s="2" t="s">
        <v>438</v>
      </c>
      <c r="AV219" s="2" t="s">
        <v>439</v>
      </c>
      <c r="AW219" s="2" t="s">
        <v>440</v>
      </c>
      <c r="AX219" s="2" t="s">
        <v>441</v>
      </c>
      <c r="AY219" s="2" t="s">
        <v>442</v>
      </c>
      <c r="AZ219" s="2" t="s">
        <v>443</v>
      </c>
      <c r="BA219" s="2" t="s">
        <v>444</v>
      </c>
      <c r="BB219" s="2" t="s">
        <v>445</v>
      </c>
      <c r="BC219" s="2" t="s">
        <v>446</v>
      </c>
      <c r="BD219" s="2" t="s">
        <v>447</v>
      </c>
      <c r="BE219" s="2" t="s">
        <v>448</v>
      </c>
      <c r="BF219" s="2" t="s">
        <v>449</v>
      </c>
      <c r="BG219" s="2" t="s">
        <v>450</v>
      </c>
      <c r="BH219" s="2" t="s">
        <v>451</v>
      </c>
      <c r="BI219" s="2" t="s">
        <v>452</v>
      </c>
      <c r="BJ219" s="2" t="s">
        <v>453</v>
      </c>
      <c r="BK219" s="2" t="s">
        <v>454</v>
      </c>
      <c r="BL219" s="2" t="s">
        <v>455</v>
      </c>
      <c r="BM219" s="2" t="s">
        <v>456</v>
      </c>
      <c r="BN219" s="2" t="s">
        <v>457</v>
      </c>
      <c r="BO219" s="2" t="s">
        <v>458</v>
      </c>
      <c r="BP219" s="2" t="s">
        <v>459</v>
      </c>
      <c r="BQ219" s="2" t="s">
        <v>460</v>
      </c>
      <c r="BR219" s="2" t="s">
        <v>461</v>
      </c>
      <c r="BS219" s="2" t="s">
        <v>462</v>
      </c>
      <c r="BT219" s="2" t="s">
        <v>463</v>
      </c>
      <c r="BU219" s="2" t="s">
        <v>464</v>
      </c>
      <c r="BV219" s="2" t="s">
        <v>465</v>
      </c>
      <c r="BW219" s="2" t="s">
        <v>466</v>
      </c>
      <c r="BX219" s="2" t="s">
        <v>467</v>
      </c>
      <c r="BY219" s="2" t="s">
        <v>468</v>
      </c>
      <c r="BZ219" s="2" t="s">
        <v>469</v>
      </c>
      <c r="CA219" s="2" t="s">
        <v>470</v>
      </c>
      <c r="CB219" s="2" t="s">
        <v>471</v>
      </c>
      <c r="CC219" s="2" t="s">
        <v>472</v>
      </c>
      <c r="CD219" s="2" t="s">
        <v>473</v>
      </c>
      <c r="CE219" s="2" t="s">
        <v>474</v>
      </c>
      <c r="CF219" s="2" t="s">
        <v>475</v>
      </c>
      <c r="CG219" s="2" t="s">
        <v>476</v>
      </c>
      <c r="CH219" s="2" t="s">
        <v>477</v>
      </c>
      <c r="CI219" s="2" t="s">
        <v>478</v>
      </c>
      <c r="CJ219" s="2" t="s">
        <v>479</v>
      </c>
      <c r="CK219" s="2" t="s">
        <v>480</v>
      </c>
      <c r="CL219" s="2" t="s">
        <v>481</v>
      </c>
      <c r="CM219" s="2" t="s">
        <v>482</v>
      </c>
      <c r="CN219" s="2" t="s">
        <v>483</v>
      </c>
      <c r="CO219" s="2" t="s">
        <v>484</v>
      </c>
      <c r="CP219" s="2" t="s">
        <v>485</v>
      </c>
      <c r="CQ219" s="2" t="s">
        <v>486</v>
      </c>
      <c r="CR219" s="2" t="s">
        <v>487</v>
      </c>
      <c r="CS219" s="2" t="s">
        <v>488</v>
      </c>
      <c r="CT219" s="2" t="s">
        <v>489</v>
      </c>
      <c r="CU219" s="2" t="s">
        <v>490</v>
      </c>
      <c r="CV219" s="2" t="s">
        <v>491</v>
      </c>
      <c r="CW219" s="2" t="s">
        <v>492</v>
      </c>
      <c r="CX219" s="2" t="s">
        <v>493</v>
      </c>
      <c r="CY219" s="2" t="s">
        <v>494</v>
      </c>
      <c r="CZ219" s="2" t="s">
        <v>495</v>
      </c>
      <c r="DA219" s="2"/>
      <c r="DB219" s="2"/>
    </row>
    <row r="220" spans="1:106" x14ac:dyDescent="0.25">
      <c r="A220" s="2" t="s">
        <v>496</v>
      </c>
      <c r="B220" s="2">
        <f>IF(B112&lt;0.00000001,0,B112)</f>
        <v>22329.324990555346</v>
      </c>
      <c r="C220" s="2">
        <f t="shared" ref="C220:BN221" si="426">IF(C112&lt;0.00000001,0,C112)</f>
        <v>6.3249905553457779</v>
      </c>
      <c r="D220" s="2">
        <f t="shared" si="426"/>
        <v>0</v>
      </c>
      <c r="E220" s="2">
        <f t="shared" si="426"/>
        <v>0</v>
      </c>
      <c r="F220" s="2">
        <f t="shared" si="426"/>
        <v>0</v>
      </c>
      <c r="G220" s="2">
        <f t="shared" si="426"/>
        <v>0</v>
      </c>
      <c r="H220" s="2">
        <f t="shared" si="426"/>
        <v>0</v>
      </c>
      <c r="I220" s="2">
        <f t="shared" si="426"/>
        <v>0</v>
      </c>
      <c r="J220" s="2">
        <f t="shared" si="426"/>
        <v>0</v>
      </c>
      <c r="K220" s="2">
        <f t="shared" si="426"/>
        <v>0</v>
      </c>
      <c r="L220" s="2">
        <f t="shared" si="426"/>
        <v>0</v>
      </c>
      <c r="M220" s="2">
        <f t="shared" si="426"/>
        <v>0</v>
      </c>
      <c r="N220" s="2">
        <f t="shared" si="426"/>
        <v>0</v>
      </c>
      <c r="O220" s="2">
        <f t="shared" si="426"/>
        <v>0</v>
      </c>
      <c r="P220" s="2">
        <f t="shared" si="426"/>
        <v>0</v>
      </c>
      <c r="Q220" s="2">
        <f t="shared" si="426"/>
        <v>0</v>
      </c>
      <c r="R220" s="2">
        <f t="shared" si="426"/>
        <v>0</v>
      </c>
      <c r="S220" s="2">
        <f t="shared" si="426"/>
        <v>0</v>
      </c>
      <c r="T220" s="2">
        <f t="shared" si="426"/>
        <v>0</v>
      </c>
      <c r="U220" s="2">
        <f t="shared" si="426"/>
        <v>0</v>
      </c>
      <c r="V220" s="2">
        <f t="shared" si="426"/>
        <v>0</v>
      </c>
      <c r="W220" s="2">
        <f t="shared" si="426"/>
        <v>0</v>
      </c>
      <c r="X220" s="2">
        <f t="shared" si="426"/>
        <v>0</v>
      </c>
      <c r="Y220" s="2">
        <f t="shared" si="426"/>
        <v>0</v>
      </c>
      <c r="Z220" s="2">
        <f t="shared" si="426"/>
        <v>0</v>
      </c>
      <c r="AA220" s="2">
        <f t="shared" si="426"/>
        <v>0</v>
      </c>
      <c r="AB220" s="2">
        <f t="shared" si="426"/>
        <v>0</v>
      </c>
      <c r="AC220" s="2">
        <f t="shared" si="426"/>
        <v>0</v>
      </c>
      <c r="AD220" s="2">
        <f t="shared" si="426"/>
        <v>0</v>
      </c>
      <c r="AE220" s="2">
        <f t="shared" si="426"/>
        <v>0</v>
      </c>
      <c r="AF220" s="2">
        <f t="shared" si="426"/>
        <v>0</v>
      </c>
      <c r="AG220" s="2">
        <f t="shared" si="426"/>
        <v>0</v>
      </c>
      <c r="AH220" s="2">
        <f t="shared" si="426"/>
        <v>0</v>
      </c>
      <c r="AI220" s="2">
        <f t="shared" si="426"/>
        <v>0</v>
      </c>
      <c r="AJ220" s="2">
        <f t="shared" si="426"/>
        <v>0</v>
      </c>
      <c r="AK220" s="2">
        <f t="shared" si="426"/>
        <v>0</v>
      </c>
      <c r="AL220" s="2">
        <f t="shared" si="426"/>
        <v>0</v>
      </c>
      <c r="AM220" s="2">
        <f t="shared" si="426"/>
        <v>0</v>
      </c>
      <c r="AN220" s="2">
        <f t="shared" si="426"/>
        <v>0</v>
      </c>
      <c r="AO220" s="2">
        <f t="shared" si="426"/>
        <v>0</v>
      </c>
      <c r="AP220" s="2">
        <f t="shared" si="426"/>
        <v>0</v>
      </c>
      <c r="AQ220" s="2">
        <f t="shared" si="426"/>
        <v>0</v>
      </c>
      <c r="AR220" s="2">
        <f t="shared" si="426"/>
        <v>0</v>
      </c>
      <c r="AS220" s="2">
        <f t="shared" si="426"/>
        <v>0</v>
      </c>
      <c r="AT220" s="2">
        <f t="shared" si="426"/>
        <v>0</v>
      </c>
      <c r="AU220" s="2">
        <f t="shared" si="426"/>
        <v>0</v>
      </c>
      <c r="AV220" s="2">
        <f t="shared" si="426"/>
        <v>0</v>
      </c>
      <c r="AW220" s="2">
        <f t="shared" si="426"/>
        <v>0</v>
      </c>
      <c r="AX220" s="2">
        <f t="shared" si="426"/>
        <v>0</v>
      </c>
      <c r="AY220" s="2">
        <f t="shared" si="426"/>
        <v>0</v>
      </c>
      <c r="AZ220" s="2">
        <f t="shared" si="426"/>
        <v>0</v>
      </c>
      <c r="BA220" s="2">
        <f t="shared" si="426"/>
        <v>0</v>
      </c>
      <c r="BB220" s="2">
        <f t="shared" si="426"/>
        <v>0</v>
      </c>
      <c r="BC220" s="2">
        <f t="shared" si="426"/>
        <v>0</v>
      </c>
      <c r="BD220" s="2">
        <f t="shared" si="426"/>
        <v>0</v>
      </c>
      <c r="BE220" s="2">
        <f t="shared" si="426"/>
        <v>0</v>
      </c>
      <c r="BF220" s="2">
        <f t="shared" si="426"/>
        <v>0</v>
      </c>
      <c r="BG220" s="2">
        <f t="shared" si="426"/>
        <v>0</v>
      </c>
      <c r="BH220" s="2">
        <f t="shared" si="426"/>
        <v>0</v>
      </c>
      <c r="BI220" s="2">
        <f t="shared" si="426"/>
        <v>0</v>
      </c>
      <c r="BJ220" s="2">
        <f t="shared" si="426"/>
        <v>0</v>
      </c>
      <c r="BK220" s="2">
        <f t="shared" si="426"/>
        <v>0</v>
      </c>
      <c r="BL220" s="2">
        <f t="shared" si="426"/>
        <v>0</v>
      </c>
      <c r="BM220" s="2">
        <f t="shared" si="426"/>
        <v>0</v>
      </c>
      <c r="BN220" s="2">
        <f t="shared" si="426"/>
        <v>0</v>
      </c>
      <c r="BO220" s="2">
        <f t="shared" ref="BO220:CZ224" si="427">IF(BO112&lt;0.00000001,0,BO112)</f>
        <v>0</v>
      </c>
      <c r="BP220" s="2">
        <f t="shared" si="427"/>
        <v>0</v>
      </c>
      <c r="BQ220" s="2">
        <f t="shared" si="427"/>
        <v>0</v>
      </c>
      <c r="BR220" s="2">
        <f t="shared" si="427"/>
        <v>0</v>
      </c>
      <c r="BS220" s="2">
        <f t="shared" si="427"/>
        <v>0</v>
      </c>
      <c r="BT220" s="2">
        <f t="shared" si="427"/>
        <v>0</v>
      </c>
      <c r="BU220" s="2">
        <f t="shared" si="427"/>
        <v>0</v>
      </c>
      <c r="BV220" s="2">
        <f t="shared" si="427"/>
        <v>0</v>
      </c>
      <c r="BW220" s="2">
        <f t="shared" si="427"/>
        <v>0</v>
      </c>
      <c r="BX220" s="2">
        <f t="shared" si="427"/>
        <v>0</v>
      </c>
      <c r="BY220" s="2">
        <f t="shared" si="427"/>
        <v>0</v>
      </c>
      <c r="BZ220" s="2">
        <f t="shared" si="427"/>
        <v>0</v>
      </c>
      <c r="CA220" s="2">
        <f t="shared" si="427"/>
        <v>0</v>
      </c>
      <c r="CB220" s="2">
        <f t="shared" si="427"/>
        <v>0</v>
      </c>
      <c r="CC220" s="2">
        <f t="shared" si="427"/>
        <v>0</v>
      </c>
      <c r="CD220" s="2">
        <f t="shared" si="427"/>
        <v>0</v>
      </c>
      <c r="CE220" s="2">
        <f t="shared" si="427"/>
        <v>0</v>
      </c>
      <c r="CF220" s="2">
        <f t="shared" si="427"/>
        <v>0</v>
      </c>
      <c r="CG220" s="2">
        <f t="shared" si="427"/>
        <v>0</v>
      </c>
      <c r="CH220" s="2">
        <f t="shared" si="427"/>
        <v>0</v>
      </c>
      <c r="CI220" s="2">
        <f t="shared" si="427"/>
        <v>0</v>
      </c>
      <c r="CJ220" s="2">
        <f t="shared" si="427"/>
        <v>0</v>
      </c>
      <c r="CK220" s="2">
        <f t="shared" si="427"/>
        <v>0</v>
      </c>
      <c r="CL220" s="2">
        <f t="shared" si="427"/>
        <v>0</v>
      </c>
      <c r="CM220" s="2">
        <f t="shared" si="427"/>
        <v>0</v>
      </c>
      <c r="CN220" s="2">
        <f t="shared" si="427"/>
        <v>0</v>
      </c>
      <c r="CO220" s="2">
        <f t="shared" si="427"/>
        <v>0</v>
      </c>
      <c r="CP220" s="2">
        <f t="shared" si="427"/>
        <v>0</v>
      </c>
      <c r="CQ220" s="2">
        <f t="shared" si="427"/>
        <v>0</v>
      </c>
      <c r="CR220" s="2">
        <f t="shared" si="427"/>
        <v>0</v>
      </c>
      <c r="CS220" s="2">
        <f t="shared" si="427"/>
        <v>0</v>
      </c>
      <c r="CT220" s="2">
        <f t="shared" si="427"/>
        <v>0</v>
      </c>
      <c r="CU220" s="2">
        <f t="shared" si="427"/>
        <v>0</v>
      </c>
      <c r="CV220" s="2">
        <f t="shared" si="427"/>
        <v>0</v>
      </c>
      <c r="CW220" s="2">
        <f t="shared" si="427"/>
        <v>0</v>
      </c>
      <c r="CX220" s="2">
        <f t="shared" si="427"/>
        <v>0</v>
      </c>
      <c r="CY220" s="2">
        <f t="shared" si="427"/>
        <v>0</v>
      </c>
      <c r="CZ220" s="2">
        <f t="shared" si="427"/>
        <v>1.7736651621653721E-3</v>
      </c>
      <c r="DA220" s="2">
        <f>SUM(B220:CZ220)</f>
        <v>22335.651754775852</v>
      </c>
      <c r="DB220" s="2"/>
    </row>
    <row r="221" spans="1:106" x14ac:dyDescent="0.25">
      <c r="A221" s="2" t="s">
        <v>497</v>
      </c>
      <c r="B221" s="2">
        <f t="shared" ref="B221:Q284" si="428">IF(B113&lt;0.00000001,0,B113)</f>
        <v>0</v>
      </c>
      <c r="C221" s="2">
        <f t="shared" si="428"/>
        <v>1102</v>
      </c>
      <c r="D221" s="2">
        <f t="shared" si="428"/>
        <v>0</v>
      </c>
      <c r="E221" s="2">
        <f t="shared" si="428"/>
        <v>0</v>
      </c>
      <c r="F221" s="2">
        <f t="shared" si="428"/>
        <v>0</v>
      </c>
      <c r="G221" s="2">
        <f t="shared" si="428"/>
        <v>0</v>
      </c>
      <c r="H221" s="2">
        <f t="shared" si="428"/>
        <v>0</v>
      </c>
      <c r="I221" s="2">
        <f t="shared" si="428"/>
        <v>0</v>
      </c>
      <c r="J221" s="2">
        <f t="shared" si="428"/>
        <v>0</v>
      </c>
      <c r="K221" s="2">
        <f t="shared" si="428"/>
        <v>0</v>
      </c>
      <c r="L221" s="2">
        <f t="shared" si="428"/>
        <v>0</v>
      </c>
      <c r="M221" s="2">
        <f t="shared" si="428"/>
        <v>0</v>
      </c>
      <c r="N221" s="2">
        <f t="shared" si="428"/>
        <v>0</v>
      </c>
      <c r="O221" s="2">
        <f t="shared" si="428"/>
        <v>0</v>
      </c>
      <c r="P221" s="2">
        <f t="shared" si="428"/>
        <v>0</v>
      </c>
      <c r="Q221" s="2">
        <f t="shared" si="428"/>
        <v>0</v>
      </c>
      <c r="R221" s="2">
        <f t="shared" si="426"/>
        <v>0</v>
      </c>
      <c r="S221" s="2">
        <f t="shared" si="426"/>
        <v>0</v>
      </c>
      <c r="T221" s="2">
        <f t="shared" si="426"/>
        <v>0</v>
      </c>
      <c r="U221" s="2">
        <f t="shared" si="426"/>
        <v>0</v>
      </c>
      <c r="V221" s="2">
        <f t="shared" si="426"/>
        <v>0</v>
      </c>
      <c r="W221" s="2">
        <f t="shared" si="426"/>
        <v>0</v>
      </c>
      <c r="X221" s="2">
        <f t="shared" si="426"/>
        <v>0</v>
      </c>
      <c r="Y221" s="2">
        <f t="shared" si="426"/>
        <v>0</v>
      </c>
      <c r="Z221" s="2">
        <f t="shared" si="426"/>
        <v>0</v>
      </c>
      <c r="AA221" s="2">
        <f t="shared" si="426"/>
        <v>0</v>
      </c>
      <c r="AB221" s="2">
        <f t="shared" si="426"/>
        <v>0</v>
      </c>
      <c r="AC221" s="2">
        <f t="shared" si="426"/>
        <v>0</v>
      </c>
      <c r="AD221" s="2">
        <f t="shared" si="426"/>
        <v>0</v>
      </c>
      <c r="AE221" s="2">
        <f t="shared" si="426"/>
        <v>0</v>
      </c>
      <c r="AF221" s="2">
        <f t="shared" si="426"/>
        <v>0</v>
      </c>
      <c r="AG221" s="2">
        <f t="shared" si="426"/>
        <v>0</v>
      </c>
      <c r="AH221" s="2">
        <f t="shared" si="426"/>
        <v>0</v>
      </c>
      <c r="AI221" s="2">
        <f t="shared" si="426"/>
        <v>0</v>
      </c>
      <c r="AJ221" s="2">
        <f t="shared" si="426"/>
        <v>0</v>
      </c>
      <c r="AK221" s="2">
        <f t="shared" si="426"/>
        <v>0</v>
      </c>
      <c r="AL221" s="2">
        <f t="shared" si="426"/>
        <v>0</v>
      </c>
      <c r="AM221" s="2">
        <f t="shared" si="426"/>
        <v>0</v>
      </c>
      <c r="AN221" s="2">
        <f t="shared" si="426"/>
        <v>0</v>
      </c>
      <c r="AO221" s="2">
        <f t="shared" si="426"/>
        <v>0</v>
      </c>
      <c r="AP221" s="2">
        <f t="shared" si="426"/>
        <v>0</v>
      </c>
      <c r="AQ221" s="2">
        <f t="shared" si="426"/>
        <v>0</v>
      </c>
      <c r="AR221" s="2">
        <f t="shared" si="426"/>
        <v>0</v>
      </c>
      <c r="AS221" s="2">
        <f t="shared" si="426"/>
        <v>0</v>
      </c>
      <c r="AT221" s="2">
        <f t="shared" si="426"/>
        <v>0</v>
      </c>
      <c r="AU221" s="2">
        <f t="shared" si="426"/>
        <v>0</v>
      </c>
      <c r="AV221" s="2">
        <f t="shared" si="426"/>
        <v>0</v>
      </c>
      <c r="AW221" s="2">
        <f t="shared" si="426"/>
        <v>0</v>
      </c>
      <c r="AX221" s="2">
        <f t="shared" si="426"/>
        <v>0</v>
      </c>
      <c r="AY221" s="2">
        <f t="shared" si="426"/>
        <v>0</v>
      </c>
      <c r="AZ221" s="2">
        <f t="shared" si="426"/>
        <v>0</v>
      </c>
      <c r="BA221" s="2">
        <f t="shared" si="426"/>
        <v>0</v>
      </c>
      <c r="BB221" s="2">
        <f t="shared" si="426"/>
        <v>0</v>
      </c>
      <c r="BC221" s="2">
        <f t="shared" si="426"/>
        <v>0</v>
      </c>
      <c r="BD221" s="2">
        <f t="shared" si="426"/>
        <v>0</v>
      </c>
      <c r="BE221" s="2">
        <f t="shared" si="426"/>
        <v>0</v>
      </c>
      <c r="BF221" s="2">
        <f t="shared" si="426"/>
        <v>0</v>
      </c>
      <c r="BG221" s="2">
        <f t="shared" si="426"/>
        <v>0</v>
      </c>
      <c r="BH221" s="2">
        <f t="shared" si="426"/>
        <v>0</v>
      </c>
      <c r="BI221" s="2">
        <f t="shared" si="426"/>
        <v>0</v>
      </c>
      <c r="BJ221" s="2">
        <f t="shared" si="426"/>
        <v>0</v>
      </c>
      <c r="BK221" s="2">
        <f t="shared" si="426"/>
        <v>0</v>
      </c>
      <c r="BL221" s="2">
        <f t="shared" si="426"/>
        <v>0</v>
      </c>
      <c r="BM221" s="2">
        <f t="shared" si="426"/>
        <v>0</v>
      </c>
      <c r="BN221" s="2">
        <f t="shared" si="426"/>
        <v>0</v>
      </c>
      <c r="BO221" s="2">
        <f t="shared" si="427"/>
        <v>0</v>
      </c>
      <c r="BP221" s="2">
        <f t="shared" si="427"/>
        <v>0</v>
      </c>
      <c r="BQ221" s="2">
        <f t="shared" si="427"/>
        <v>0</v>
      </c>
      <c r="BR221" s="2">
        <f t="shared" si="427"/>
        <v>0</v>
      </c>
      <c r="BS221" s="2">
        <f t="shared" si="427"/>
        <v>0</v>
      </c>
      <c r="BT221" s="2">
        <f t="shared" si="427"/>
        <v>0</v>
      </c>
      <c r="BU221" s="2">
        <f t="shared" si="427"/>
        <v>0</v>
      </c>
      <c r="BV221" s="2">
        <f t="shared" si="427"/>
        <v>0</v>
      </c>
      <c r="BW221" s="2">
        <f t="shared" si="427"/>
        <v>0</v>
      </c>
      <c r="BX221" s="2">
        <f t="shared" si="427"/>
        <v>0</v>
      </c>
      <c r="BY221" s="2">
        <f t="shared" si="427"/>
        <v>0</v>
      </c>
      <c r="BZ221" s="2">
        <f t="shared" si="427"/>
        <v>0</v>
      </c>
      <c r="CA221" s="2">
        <f t="shared" si="427"/>
        <v>0</v>
      </c>
      <c r="CB221" s="2">
        <f t="shared" si="427"/>
        <v>0</v>
      </c>
      <c r="CC221" s="2">
        <f t="shared" si="427"/>
        <v>0</v>
      </c>
      <c r="CD221" s="2">
        <f t="shared" si="427"/>
        <v>0</v>
      </c>
      <c r="CE221" s="2">
        <f t="shared" si="427"/>
        <v>0</v>
      </c>
      <c r="CF221" s="2">
        <f t="shared" si="427"/>
        <v>0</v>
      </c>
      <c r="CG221" s="2">
        <f t="shared" si="427"/>
        <v>0</v>
      </c>
      <c r="CH221" s="2">
        <f t="shared" si="427"/>
        <v>0</v>
      </c>
      <c r="CI221" s="2">
        <f t="shared" si="427"/>
        <v>0</v>
      </c>
      <c r="CJ221" s="2">
        <f t="shared" si="427"/>
        <v>0</v>
      </c>
      <c r="CK221" s="2">
        <f t="shared" si="427"/>
        <v>0</v>
      </c>
      <c r="CL221" s="2">
        <f t="shared" si="427"/>
        <v>0</v>
      </c>
      <c r="CM221" s="2">
        <f t="shared" si="427"/>
        <v>0</v>
      </c>
      <c r="CN221" s="2">
        <f t="shared" si="427"/>
        <v>0</v>
      </c>
      <c r="CO221" s="2">
        <f t="shared" si="427"/>
        <v>0</v>
      </c>
      <c r="CP221" s="2">
        <f t="shared" si="427"/>
        <v>0</v>
      </c>
      <c r="CQ221" s="2">
        <f t="shared" si="427"/>
        <v>0</v>
      </c>
      <c r="CR221" s="2">
        <f t="shared" si="427"/>
        <v>0</v>
      </c>
      <c r="CS221" s="2">
        <f t="shared" si="427"/>
        <v>0</v>
      </c>
      <c r="CT221" s="2">
        <f t="shared" si="427"/>
        <v>0</v>
      </c>
      <c r="CU221" s="2">
        <f t="shared" si="427"/>
        <v>0</v>
      </c>
      <c r="CV221" s="2">
        <f t="shared" si="427"/>
        <v>0</v>
      </c>
      <c r="CW221" s="2">
        <f t="shared" si="427"/>
        <v>0</v>
      </c>
      <c r="CX221" s="2">
        <f t="shared" si="427"/>
        <v>0</v>
      </c>
      <c r="CY221" s="2">
        <f t="shared" si="427"/>
        <v>0</v>
      </c>
      <c r="CZ221" s="2">
        <f t="shared" si="427"/>
        <v>9.8319086177411918E-5</v>
      </c>
      <c r="DA221" s="2">
        <f t="shared" ref="DA221:DA284" si="429">SUM(B221:CZ221)</f>
        <v>1102.0000983190862</v>
      </c>
      <c r="DB221" s="2"/>
    </row>
    <row r="222" spans="1:106" x14ac:dyDescent="0.25">
      <c r="A222" s="2" t="s">
        <v>498</v>
      </c>
      <c r="B222" s="2">
        <f t="shared" si="428"/>
        <v>0</v>
      </c>
      <c r="C222" s="2">
        <f t="shared" ref="C222:BN225" si="430">IF(C114&lt;0.00000001,0,C114)</f>
        <v>0</v>
      </c>
      <c r="D222" s="2">
        <f t="shared" si="430"/>
        <v>1139.9999999999982</v>
      </c>
      <c r="E222" s="2">
        <f t="shared" si="430"/>
        <v>0</v>
      </c>
      <c r="F222" s="2">
        <f t="shared" si="430"/>
        <v>0</v>
      </c>
      <c r="G222" s="2">
        <f t="shared" si="430"/>
        <v>0</v>
      </c>
      <c r="H222" s="2">
        <f t="shared" si="430"/>
        <v>0</v>
      </c>
      <c r="I222" s="2">
        <f t="shared" si="430"/>
        <v>0</v>
      </c>
      <c r="J222" s="2">
        <f t="shared" si="430"/>
        <v>0</v>
      </c>
      <c r="K222" s="2">
        <f t="shared" si="430"/>
        <v>0</v>
      </c>
      <c r="L222" s="2">
        <f t="shared" si="430"/>
        <v>0</v>
      </c>
      <c r="M222" s="2">
        <f t="shared" si="430"/>
        <v>0</v>
      </c>
      <c r="N222" s="2">
        <f t="shared" si="430"/>
        <v>0</v>
      </c>
      <c r="O222" s="2">
        <f t="shared" si="430"/>
        <v>0</v>
      </c>
      <c r="P222" s="2">
        <f t="shared" si="430"/>
        <v>0</v>
      </c>
      <c r="Q222" s="2">
        <f t="shared" si="430"/>
        <v>0</v>
      </c>
      <c r="R222" s="2">
        <f t="shared" si="430"/>
        <v>0</v>
      </c>
      <c r="S222" s="2">
        <f t="shared" si="430"/>
        <v>0</v>
      </c>
      <c r="T222" s="2">
        <f t="shared" si="430"/>
        <v>0</v>
      </c>
      <c r="U222" s="2">
        <f t="shared" si="430"/>
        <v>0</v>
      </c>
      <c r="V222" s="2">
        <f t="shared" si="430"/>
        <v>0</v>
      </c>
      <c r="W222" s="2">
        <f t="shared" si="430"/>
        <v>0</v>
      </c>
      <c r="X222" s="2">
        <f t="shared" si="430"/>
        <v>0</v>
      </c>
      <c r="Y222" s="2">
        <f t="shared" si="430"/>
        <v>0</v>
      </c>
      <c r="Z222" s="2">
        <f t="shared" si="430"/>
        <v>0</v>
      </c>
      <c r="AA222" s="2">
        <f t="shared" si="430"/>
        <v>0</v>
      </c>
      <c r="AB222" s="2">
        <f t="shared" si="430"/>
        <v>0</v>
      </c>
      <c r="AC222" s="2">
        <f t="shared" si="430"/>
        <v>0</v>
      </c>
      <c r="AD222" s="2">
        <f t="shared" si="430"/>
        <v>0</v>
      </c>
      <c r="AE222" s="2">
        <f t="shared" si="430"/>
        <v>0</v>
      </c>
      <c r="AF222" s="2">
        <f t="shared" si="430"/>
        <v>0</v>
      </c>
      <c r="AG222" s="2">
        <f t="shared" si="430"/>
        <v>0</v>
      </c>
      <c r="AH222" s="2">
        <f t="shared" si="430"/>
        <v>0</v>
      </c>
      <c r="AI222" s="2">
        <f t="shared" si="430"/>
        <v>0</v>
      </c>
      <c r="AJ222" s="2">
        <f t="shared" si="430"/>
        <v>0</v>
      </c>
      <c r="AK222" s="2">
        <f t="shared" si="430"/>
        <v>0</v>
      </c>
      <c r="AL222" s="2">
        <f t="shared" si="430"/>
        <v>0</v>
      </c>
      <c r="AM222" s="2">
        <f t="shared" si="430"/>
        <v>0</v>
      </c>
      <c r="AN222" s="2">
        <f t="shared" si="430"/>
        <v>0</v>
      </c>
      <c r="AO222" s="2">
        <f t="shared" si="430"/>
        <v>0</v>
      </c>
      <c r="AP222" s="2">
        <f t="shared" si="430"/>
        <v>0</v>
      </c>
      <c r="AQ222" s="2">
        <f t="shared" si="430"/>
        <v>0</v>
      </c>
      <c r="AR222" s="2">
        <f t="shared" si="430"/>
        <v>0</v>
      </c>
      <c r="AS222" s="2">
        <f t="shared" si="430"/>
        <v>0</v>
      </c>
      <c r="AT222" s="2">
        <f t="shared" si="430"/>
        <v>0</v>
      </c>
      <c r="AU222" s="2">
        <f t="shared" si="430"/>
        <v>0</v>
      </c>
      <c r="AV222" s="2">
        <f t="shared" si="430"/>
        <v>0</v>
      </c>
      <c r="AW222" s="2">
        <f t="shared" si="430"/>
        <v>0</v>
      </c>
      <c r="AX222" s="2">
        <f t="shared" si="430"/>
        <v>0</v>
      </c>
      <c r="AY222" s="2">
        <f t="shared" si="430"/>
        <v>0</v>
      </c>
      <c r="AZ222" s="2">
        <f t="shared" si="430"/>
        <v>0</v>
      </c>
      <c r="BA222" s="2">
        <f t="shared" si="430"/>
        <v>0</v>
      </c>
      <c r="BB222" s="2">
        <f t="shared" si="430"/>
        <v>0</v>
      </c>
      <c r="BC222" s="2">
        <f t="shared" si="430"/>
        <v>0</v>
      </c>
      <c r="BD222" s="2">
        <f t="shared" si="430"/>
        <v>0</v>
      </c>
      <c r="BE222" s="2">
        <f t="shared" si="430"/>
        <v>0</v>
      </c>
      <c r="BF222" s="2">
        <f t="shared" si="430"/>
        <v>0</v>
      </c>
      <c r="BG222" s="2">
        <f t="shared" si="430"/>
        <v>0</v>
      </c>
      <c r="BH222" s="2">
        <f t="shared" si="430"/>
        <v>0</v>
      </c>
      <c r="BI222" s="2">
        <f t="shared" si="430"/>
        <v>0</v>
      </c>
      <c r="BJ222" s="2">
        <f t="shared" si="430"/>
        <v>0</v>
      </c>
      <c r="BK222" s="2">
        <f t="shared" si="430"/>
        <v>0</v>
      </c>
      <c r="BL222" s="2">
        <f t="shared" si="430"/>
        <v>0</v>
      </c>
      <c r="BM222" s="2">
        <f t="shared" si="430"/>
        <v>0</v>
      </c>
      <c r="BN222" s="2">
        <f t="shared" si="430"/>
        <v>0</v>
      </c>
      <c r="BO222" s="2">
        <f t="shared" si="427"/>
        <v>0</v>
      </c>
      <c r="BP222" s="2">
        <f t="shared" si="427"/>
        <v>0</v>
      </c>
      <c r="BQ222" s="2">
        <f t="shared" si="427"/>
        <v>0</v>
      </c>
      <c r="BR222" s="2">
        <f t="shared" si="427"/>
        <v>0</v>
      </c>
      <c r="BS222" s="2">
        <f t="shared" si="427"/>
        <v>0</v>
      </c>
      <c r="BT222" s="2">
        <f t="shared" si="427"/>
        <v>0</v>
      </c>
      <c r="BU222" s="2">
        <f t="shared" si="427"/>
        <v>0</v>
      </c>
      <c r="BV222" s="2">
        <f t="shared" si="427"/>
        <v>0</v>
      </c>
      <c r="BW222" s="2">
        <f t="shared" si="427"/>
        <v>0</v>
      </c>
      <c r="BX222" s="2">
        <f t="shared" si="427"/>
        <v>0</v>
      </c>
      <c r="BY222" s="2">
        <f t="shared" si="427"/>
        <v>0</v>
      </c>
      <c r="BZ222" s="2">
        <f t="shared" si="427"/>
        <v>0</v>
      </c>
      <c r="CA222" s="2">
        <f t="shared" si="427"/>
        <v>0</v>
      </c>
      <c r="CB222" s="2">
        <f t="shared" si="427"/>
        <v>0</v>
      </c>
      <c r="CC222" s="2">
        <f t="shared" si="427"/>
        <v>0</v>
      </c>
      <c r="CD222" s="2">
        <f t="shared" si="427"/>
        <v>0</v>
      </c>
      <c r="CE222" s="2">
        <f t="shared" si="427"/>
        <v>0</v>
      </c>
      <c r="CF222" s="2">
        <f t="shared" si="427"/>
        <v>0</v>
      </c>
      <c r="CG222" s="2">
        <f t="shared" si="427"/>
        <v>0</v>
      </c>
      <c r="CH222" s="2">
        <f t="shared" si="427"/>
        <v>0</v>
      </c>
      <c r="CI222" s="2">
        <f t="shared" si="427"/>
        <v>0</v>
      </c>
      <c r="CJ222" s="2">
        <f t="shared" si="427"/>
        <v>0</v>
      </c>
      <c r="CK222" s="2">
        <f t="shared" si="427"/>
        <v>0</v>
      </c>
      <c r="CL222" s="2">
        <f t="shared" si="427"/>
        <v>0</v>
      </c>
      <c r="CM222" s="2">
        <f t="shared" si="427"/>
        <v>0</v>
      </c>
      <c r="CN222" s="2">
        <f t="shared" si="427"/>
        <v>0</v>
      </c>
      <c r="CO222" s="2">
        <f t="shared" si="427"/>
        <v>0</v>
      </c>
      <c r="CP222" s="2">
        <f t="shared" si="427"/>
        <v>0</v>
      </c>
      <c r="CQ222" s="2">
        <f t="shared" si="427"/>
        <v>0</v>
      </c>
      <c r="CR222" s="2">
        <f t="shared" si="427"/>
        <v>0</v>
      </c>
      <c r="CS222" s="2">
        <f t="shared" si="427"/>
        <v>0</v>
      </c>
      <c r="CT222" s="2">
        <f t="shared" si="427"/>
        <v>0</v>
      </c>
      <c r="CU222" s="2">
        <f t="shared" si="427"/>
        <v>0</v>
      </c>
      <c r="CV222" s="2">
        <f t="shared" si="427"/>
        <v>0</v>
      </c>
      <c r="CW222" s="2">
        <f t="shared" si="427"/>
        <v>0</v>
      </c>
      <c r="CX222" s="2">
        <f t="shared" si="427"/>
        <v>0</v>
      </c>
      <c r="CY222" s="2">
        <f t="shared" si="427"/>
        <v>0</v>
      </c>
      <c r="CZ222" s="2">
        <f t="shared" si="427"/>
        <v>9.6419455758223194E-5</v>
      </c>
      <c r="DA222" s="2">
        <f t="shared" si="429"/>
        <v>1140.0000964194539</v>
      </c>
      <c r="DB222" s="2"/>
    </row>
    <row r="223" spans="1:106" x14ac:dyDescent="0.25">
      <c r="A223" s="2" t="s">
        <v>499</v>
      </c>
      <c r="B223" s="2">
        <f t="shared" si="428"/>
        <v>0</v>
      </c>
      <c r="C223" s="2">
        <f t="shared" si="430"/>
        <v>0</v>
      </c>
      <c r="D223" s="2">
        <f t="shared" si="430"/>
        <v>0</v>
      </c>
      <c r="E223" s="2">
        <f t="shared" si="430"/>
        <v>930.10859188543827</v>
      </c>
      <c r="F223" s="2">
        <f t="shared" si="430"/>
        <v>1.108591885427924</v>
      </c>
      <c r="G223" s="2">
        <f t="shared" si="430"/>
        <v>0</v>
      </c>
      <c r="H223" s="2">
        <f t="shared" si="430"/>
        <v>0</v>
      </c>
      <c r="I223" s="2">
        <f t="shared" si="430"/>
        <v>0</v>
      </c>
      <c r="J223" s="2">
        <f t="shared" si="430"/>
        <v>0</v>
      </c>
      <c r="K223" s="2">
        <f t="shared" si="430"/>
        <v>0</v>
      </c>
      <c r="L223" s="2">
        <f t="shared" si="430"/>
        <v>0</v>
      </c>
      <c r="M223" s="2">
        <f t="shared" si="430"/>
        <v>0</v>
      </c>
      <c r="N223" s="2">
        <f t="shared" si="430"/>
        <v>0</v>
      </c>
      <c r="O223" s="2">
        <f t="shared" si="430"/>
        <v>0</v>
      </c>
      <c r="P223" s="2">
        <f t="shared" si="430"/>
        <v>0</v>
      </c>
      <c r="Q223" s="2">
        <f t="shared" si="430"/>
        <v>0</v>
      </c>
      <c r="R223" s="2">
        <f t="shared" si="430"/>
        <v>0</v>
      </c>
      <c r="S223" s="2">
        <f t="shared" si="430"/>
        <v>0</v>
      </c>
      <c r="T223" s="2">
        <f t="shared" si="430"/>
        <v>0</v>
      </c>
      <c r="U223" s="2">
        <f t="shared" si="430"/>
        <v>0</v>
      </c>
      <c r="V223" s="2">
        <f t="shared" si="430"/>
        <v>0</v>
      </c>
      <c r="W223" s="2">
        <f t="shared" si="430"/>
        <v>0</v>
      </c>
      <c r="X223" s="2">
        <f t="shared" si="430"/>
        <v>0</v>
      </c>
      <c r="Y223" s="2">
        <f t="shared" si="430"/>
        <v>0</v>
      </c>
      <c r="Z223" s="2">
        <f t="shared" si="430"/>
        <v>0</v>
      </c>
      <c r="AA223" s="2">
        <f t="shared" si="430"/>
        <v>0</v>
      </c>
      <c r="AB223" s="2">
        <f t="shared" si="430"/>
        <v>0</v>
      </c>
      <c r="AC223" s="2">
        <f t="shared" si="430"/>
        <v>0</v>
      </c>
      <c r="AD223" s="2">
        <f t="shared" si="430"/>
        <v>0</v>
      </c>
      <c r="AE223" s="2">
        <f t="shared" si="430"/>
        <v>0</v>
      </c>
      <c r="AF223" s="2">
        <f t="shared" si="430"/>
        <v>0</v>
      </c>
      <c r="AG223" s="2">
        <f t="shared" si="430"/>
        <v>0</v>
      </c>
      <c r="AH223" s="2">
        <f t="shared" si="430"/>
        <v>0</v>
      </c>
      <c r="AI223" s="2">
        <f t="shared" si="430"/>
        <v>0</v>
      </c>
      <c r="AJ223" s="2">
        <f t="shared" si="430"/>
        <v>0</v>
      </c>
      <c r="AK223" s="2">
        <f t="shared" si="430"/>
        <v>0</v>
      </c>
      <c r="AL223" s="2">
        <f t="shared" si="430"/>
        <v>0</v>
      </c>
      <c r="AM223" s="2">
        <f t="shared" si="430"/>
        <v>0</v>
      </c>
      <c r="AN223" s="2">
        <f t="shared" si="430"/>
        <v>0</v>
      </c>
      <c r="AO223" s="2">
        <f t="shared" si="430"/>
        <v>0</v>
      </c>
      <c r="AP223" s="2">
        <f t="shared" si="430"/>
        <v>0</v>
      </c>
      <c r="AQ223" s="2">
        <f t="shared" si="430"/>
        <v>0</v>
      </c>
      <c r="AR223" s="2">
        <f t="shared" si="430"/>
        <v>0</v>
      </c>
      <c r="AS223" s="2">
        <f t="shared" si="430"/>
        <v>0</v>
      </c>
      <c r="AT223" s="2">
        <f t="shared" si="430"/>
        <v>0</v>
      </c>
      <c r="AU223" s="2">
        <f t="shared" si="430"/>
        <v>0</v>
      </c>
      <c r="AV223" s="2">
        <f t="shared" si="430"/>
        <v>0</v>
      </c>
      <c r="AW223" s="2">
        <f t="shared" si="430"/>
        <v>0</v>
      </c>
      <c r="AX223" s="2">
        <f t="shared" si="430"/>
        <v>0</v>
      </c>
      <c r="AY223" s="2">
        <f t="shared" si="430"/>
        <v>0</v>
      </c>
      <c r="AZ223" s="2">
        <f t="shared" si="430"/>
        <v>0</v>
      </c>
      <c r="BA223" s="2">
        <f t="shared" si="430"/>
        <v>0</v>
      </c>
      <c r="BB223" s="2">
        <f t="shared" si="430"/>
        <v>0</v>
      </c>
      <c r="BC223" s="2">
        <f t="shared" si="430"/>
        <v>0</v>
      </c>
      <c r="BD223" s="2">
        <f t="shared" si="430"/>
        <v>0</v>
      </c>
      <c r="BE223" s="2">
        <f t="shared" si="430"/>
        <v>0</v>
      </c>
      <c r="BF223" s="2">
        <f t="shared" si="430"/>
        <v>0</v>
      </c>
      <c r="BG223" s="2">
        <f t="shared" si="430"/>
        <v>0</v>
      </c>
      <c r="BH223" s="2">
        <f t="shared" si="430"/>
        <v>0</v>
      </c>
      <c r="BI223" s="2">
        <f t="shared" si="430"/>
        <v>0</v>
      </c>
      <c r="BJ223" s="2">
        <f t="shared" si="430"/>
        <v>0</v>
      </c>
      <c r="BK223" s="2">
        <f t="shared" si="430"/>
        <v>0</v>
      </c>
      <c r="BL223" s="2">
        <f t="shared" si="430"/>
        <v>0</v>
      </c>
      <c r="BM223" s="2">
        <f t="shared" si="430"/>
        <v>0</v>
      </c>
      <c r="BN223" s="2">
        <f t="shared" si="430"/>
        <v>0</v>
      </c>
      <c r="BO223" s="2">
        <f t="shared" si="427"/>
        <v>0</v>
      </c>
      <c r="BP223" s="2">
        <f t="shared" si="427"/>
        <v>0</v>
      </c>
      <c r="BQ223" s="2">
        <f t="shared" si="427"/>
        <v>0</v>
      </c>
      <c r="BR223" s="2">
        <f t="shared" si="427"/>
        <v>0</v>
      </c>
      <c r="BS223" s="2">
        <f t="shared" si="427"/>
        <v>0</v>
      </c>
      <c r="BT223" s="2">
        <f t="shared" si="427"/>
        <v>0</v>
      </c>
      <c r="BU223" s="2">
        <f t="shared" si="427"/>
        <v>0</v>
      </c>
      <c r="BV223" s="2">
        <f t="shared" si="427"/>
        <v>0</v>
      </c>
      <c r="BW223" s="2">
        <f t="shared" si="427"/>
        <v>0</v>
      </c>
      <c r="BX223" s="2">
        <f t="shared" si="427"/>
        <v>0</v>
      </c>
      <c r="BY223" s="2">
        <f t="shared" si="427"/>
        <v>0</v>
      </c>
      <c r="BZ223" s="2">
        <f t="shared" si="427"/>
        <v>0</v>
      </c>
      <c r="CA223" s="2">
        <f t="shared" si="427"/>
        <v>0</v>
      </c>
      <c r="CB223" s="2">
        <f t="shared" si="427"/>
        <v>0</v>
      </c>
      <c r="CC223" s="2">
        <f t="shared" si="427"/>
        <v>0</v>
      </c>
      <c r="CD223" s="2">
        <f t="shared" si="427"/>
        <v>0</v>
      </c>
      <c r="CE223" s="2">
        <f t="shared" si="427"/>
        <v>0</v>
      </c>
      <c r="CF223" s="2">
        <f t="shared" si="427"/>
        <v>0</v>
      </c>
      <c r="CG223" s="2">
        <f t="shared" si="427"/>
        <v>0</v>
      </c>
      <c r="CH223" s="2">
        <f t="shared" si="427"/>
        <v>0</v>
      </c>
      <c r="CI223" s="2">
        <f t="shared" si="427"/>
        <v>0</v>
      </c>
      <c r="CJ223" s="2">
        <f t="shared" si="427"/>
        <v>0</v>
      </c>
      <c r="CK223" s="2">
        <f t="shared" si="427"/>
        <v>0</v>
      </c>
      <c r="CL223" s="2">
        <f t="shared" si="427"/>
        <v>0</v>
      </c>
      <c r="CM223" s="2">
        <f t="shared" si="427"/>
        <v>0</v>
      </c>
      <c r="CN223" s="2">
        <f t="shared" si="427"/>
        <v>0</v>
      </c>
      <c r="CO223" s="2">
        <f t="shared" si="427"/>
        <v>0</v>
      </c>
      <c r="CP223" s="2">
        <f t="shared" si="427"/>
        <v>0</v>
      </c>
      <c r="CQ223" s="2">
        <f t="shared" si="427"/>
        <v>0</v>
      </c>
      <c r="CR223" s="2">
        <f t="shared" si="427"/>
        <v>0</v>
      </c>
      <c r="CS223" s="2">
        <f t="shared" si="427"/>
        <v>0</v>
      </c>
      <c r="CT223" s="2">
        <f t="shared" si="427"/>
        <v>0</v>
      </c>
      <c r="CU223" s="2">
        <f t="shared" si="427"/>
        <v>0</v>
      </c>
      <c r="CV223" s="2">
        <f t="shared" si="427"/>
        <v>0</v>
      </c>
      <c r="CW223" s="2">
        <f t="shared" si="427"/>
        <v>0</v>
      </c>
      <c r="CX223" s="2">
        <f t="shared" si="427"/>
        <v>0</v>
      </c>
      <c r="CY223" s="2">
        <f t="shared" si="427"/>
        <v>0</v>
      </c>
      <c r="CZ223" s="2">
        <f t="shared" si="427"/>
        <v>6.7060774614435825E-5</v>
      </c>
      <c r="DA223" s="2">
        <f t="shared" si="429"/>
        <v>931.21725083164085</v>
      </c>
      <c r="DB223" s="2"/>
    </row>
    <row r="224" spans="1:106" x14ac:dyDescent="0.25">
      <c r="A224" s="2" t="s">
        <v>500</v>
      </c>
      <c r="B224" s="2">
        <f t="shared" si="428"/>
        <v>0</v>
      </c>
      <c r="C224" s="2">
        <f t="shared" si="430"/>
        <v>0</v>
      </c>
      <c r="D224" s="2">
        <f t="shared" si="430"/>
        <v>0</v>
      </c>
      <c r="E224" s="2">
        <f t="shared" si="430"/>
        <v>0</v>
      </c>
      <c r="F224" s="2">
        <f t="shared" si="430"/>
        <v>36526.000000000036</v>
      </c>
      <c r="G224" s="2">
        <f t="shared" si="430"/>
        <v>0</v>
      </c>
      <c r="H224" s="2">
        <f t="shared" si="430"/>
        <v>0</v>
      </c>
      <c r="I224" s="2">
        <f t="shared" si="430"/>
        <v>0</v>
      </c>
      <c r="J224" s="2">
        <f t="shared" si="430"/>
        <v>0</v>
      </c>
      <c r="K224" s="2">
        <f t="shared" si="430"/>
        <v>0</v>
      </c>
      <c r="L224" s="2">
        <f t="shared" si="430"/>
        <v>0</v>
      </c>
      <c r="M224" s="2">
        <f t="shared" si="430"/>
        <v>0</v>
      </c>
      <c r="N224" s="2">
        <f t="shared" si="430"/>
        <v>0</v>
      </c>
      <c r="O224" s="2">
        <f t="shared" si="430"/>
        <v>0</v>
      </c>
      <c r="P224" s="2">
        <f t="shared" si="430"/>
        <v>0</v>
      </c>
      <c r="Q224" s="2">
        <f t="shared" si="430"/>
        <v>0</v>
      </c>
      <c r="R224" s="2">
        <f t="shared" si="430"/>
        <v>0</v>
      </c>
      <c r="S224" s="2">
        <f t="shared" si="430"/>
        <v>0</v>
      </c>
      <c r="T224" s="2">
        <f t="shared" si="430"/>
        <v>0</v>
      </c>
      <c r="U224" s="2">
        <f t="shared" si="430"/>
        <v>0</v>
      </c>
      <c r="V224" s="2">
        <f t="shared" si="430"/>
        <v>0</v>
      </c>
      <c r="W224" s="2">
        <f t="shared" si="430"/>
        <v>0</v>
      </c>
      <c r="X224" s="2">
        <f t="shared" si="430"/>
        <v>0</v>
      </c>
      <c r="Y224" s="2">
        <f t="shared" si="430"/>
        <v>0</v>
      </c>
      <c r="Z224" s="2">
        <f t="shared" si="430"/>
        <v>0</v>
      </c>
      <c r="AA224" s="2">
        <f t="shared" si="430"/>
        <v>0</v>
      </c>
      <c r="AB224" s="2">
        <f t="shared" si="430"/>
        <v>0</v>
      </c>
      <c r="AC224" s="2">
        <f t="shared" si="430"/>
        <v>0</v>
      </c>
      <c r="AD224" s="2">
        <f t="shared" si="430"/>
        <v>0</v>
      </c>
      <c r="AE224" s="2">
        <f t="shared" si="430"/>
        <v>0</v>
      </c>
      <c r="AF224" s="2">
        <f t="shared" si="430"/>
        <v>0</v>
      </c>
      <c r="AG224" s="2">
        <f t="shared" si="430"/>
        <v>0</v>
      </c>
      <c r="AH224" s="2">
        <f t="shared" si="430"/>
        <v>0</v>
      </c>
      <c r="AI224" s="2">
        <f t="shared" si="430"/>
        <v>0</v>
      </c>
      <c r="AJ224" s="2">
        <f t="shared" si="430"/>
        <v>0</v>
      </c>
      <c r="AK224" s="2">
        <f t="shared" si="430"/>
        <v>0</v>
      </c>
      <c r="AL224" s="2">
        <f t="shared" si="430"/>
        <v>0</v>
      </c>
      <c r="AM224" s="2">
        <f t="shared" si="430"/>
        <v>0</v>
      </c>
      <c r="AN224" s="2">
        <f t="shared" si="430"/>
        <v>0</v>
      </c>
      <c r="AO224" s="2">
        <f t="shared" si="430"/>
        <v>0</v>
      </c>
      <c r="AP224" s="2">
        <f t="shared" si="430"/>
        <v>0</v>
      </c>
      <c r="AQ224" s="2">
        <f t="shared" si="430"/>
        <v>0</v>
      </c>
      <c r="AR224" s="2">
        <f t="shared" si="430"/>
        <v>0</v>
      </c>
      <c r="AS224" s="2">
        <f t="shared" si="430"/>
        <v>0</v>
      </c>
      <c r="AT224" s="2">
        <f t="shared" si="430"/>
        <v>0</v>
      </c>
      <c r="AU224" s="2">
        <f t="shared" si="430"/>
        <v>0</v>
      </c>
      <c r="AV224" s="2">
        <f t="shared" si="430"/>
        <v>0</v>
      </c>
      <c r="AW224" s="2">
        <f t="shared" si="430"/>
        <v>0</v>
      </c>
      <c r="AX224" s="2">
        <f t="shared" si="430"/>
        <v>0</v>
      </c>
      <c r="AY224" s="2">
        <f t="shared" si="430"/>
        <v>0</v>
      </c>
      <c r="AZ224" s="2">
        <f t="shared" si="430"/>
        <v>0</v>
      </c>
      <c r="BA224" s="2">
        <f t="shared" si="430"/>
        <v>0</v>
      </c>
      <c r="BB224" s="2">
        <f t="shared" si="430"/>
        <v>0</v>
      </c>
      <c r="BC224" s="2">
        <f t="shared" si="430"/>
        <v>0</v>
      </c>
      <c r="BD224" s="2">
        <f t="shared" si="430"/>
        <v>0</v>
      </c>
      <c r="BE224" s="2">
        <f t="shared" si="430"/>
        <v>0</v>
      </c>
      <c r="BF224" s="2">
        <f t="shared" si="430"/>
        <v>0</v>
      </c>
      <c r="BG224" s="2">
        <f t="shared" si="430"/>
        <v>0</v>
      </c>
      <c r="BH224" s="2">
        <f t="shared" si="430"/>
        <v>0</v>
      </c>
      <c r="BI224" s="2">
        <f t="shared" si="430"/>
        <v>0</v>
      </c>
      <c r="BJ224" s="2">
        <f t="shared" si="430"/>
        <v>0</v>
      </c>
      <c r="BK224" s="2">
        <f t="shared" si="430"/>
        <v>0</v>
      </c>
      <c r="BL224" s="2">
        <f t="shared" si="430"/>
        <v>0</v>
      </c>
      <c r="BM224" s="2">
        <f t="shared" si="430"/>
        <v>0</v>
      </c>
      <c r="BN224" s="2">
        <f t="shared" si="430"/>
        <v>0</v>
      </c>
      <c r="BO224" s="2">
        <f t="shared" si="427"/>
        <v>0</v>
      </c>
      <c r="BP224" s="2">
        <f t="shared" si="427"/>
        <v>0</v>
      </c>
      <c r="BQ224" s="2">
        <f t="shared" si="427"/>
        <v>0</v>
      </c>
      <c r="BR224" s="2">
        <f t="shared" si="427"/>
        <v>0</v>
      </c>
      <c r="BS224" s="2">
        <f t="shared" si="427"/>
        <v>0</v>
      </c>
      <c r="BT224" s="2">
        <f t="shared" si="427"/>
        <v>0</v>
      </c>
      <c r="BU224" s="2">
        <f t="shared" si="427"/>
        <v>0</v>
      </c>
      <c r="BV224" s="2">
        <f t="shared" si="427"/>
        <v>0</v>
      </c>
      <c r="BW224" s="2">
        <f t="shared" si="427"/>
        <v>0</v>
      </c>
      <c r="BX224" s="2">
        <f t="shared" si="427"/>
        <v>0</v>
      </c>
      <c r="BY224" s="2">
        <f t="shared" si="427"/>
        <v>0</v>
      </c>
      <c r="BZ224" s="2">
        <f t="shared" si="427"/>
        <v>0</v>
      </c>
      <c r="CA224" s="2">
        <f t="shared" si="427"/>
        <v>0</v>
      </c>
      <c r="CB224" s="2">
        <f t="shared" si="427"/>
        <v>0</v>
      </c>
      <c r="CC224" s="2">
        <f t="shared" si="427"/>
        <v>0</v>
      </c>
      <c r="CD224" s="2">
        <f t="shared" si="427"/>
        <v>0</v>
      </c>
      <c r="CE224" s="2">
        <f t="shared" si="427"/>
        <v>0</v>
      </c>
      <c r="CF224" s="2">
        <f t="shared" si="427"/>
        <v>0</v>
      </c>
      <c r="CG224" s="2">
        <f t="shared" si="427"/>
        <v>0</v>
      </c>
      <c r="CH224" s="2">
        <f t="shared" si="427"/>
        <v>0</v>
      </c>
      <c r="CI224" s="2">
        <f t="shared" si="427"/>
        <v>0</v>
      </c>
      <c r="CJ224" s="2">
        <f t="shared" si="427"/>
        <v>0</v>
      </c>
      <c r="CK224" s="2">
        <f t="shared" si="427"/>
        <v>0</v>
      </c>
      <c r="CL224" s="2">
        <f t="shared" si="427"/>
        <v>0</v>
      </c>
      <c r="CM224" s="2">
        <f t="shared" si="427"/>
        <v>0</v>
      </c>
      <c r="CN224" s="2">
        <f t="shared" si="427"/>
        <v>0</v>
      </c>
      <c r="CO224" s="2">
        <f t="shared" si="427"/>
        <v>0</v>
      </c>
      <c r="CP224" s="2">
        <f t="shared" si="427"/>
        <v>0</v>
      </c>
      <c r="CQ224" s="2">
        <f t="shared" si="427"/>
        <v>0</v>
      </c>
      <c r="CR224" s="2">
        <f t="shared" si="427"/>
        <v>0</v>
      </c>
      <c r="CS224" s="2">
        <f t="shared" si="427"/>
        <v>0</v>
      </c>
      <c r="CT224" s="2">
        <f t="shared" si="427"/>
        <v>0</v>
      </c>
      <c r="CU224" s="2">
        <f t="shared" si="427"/>
        <v>0</v>
      </c>
      <c r="CV224" s="2">
        <f t="shared" si="427"/>
        <v>0</v>
      </c>
      <c r="CW224" s="2">
        <f t="shared" si="427"/>
        <v>0</v>
      </c>
      <c r="CX224" s="2">
        <f t="shared" si="427"/>
        <v>0</v>
      </c>
      <c r="CY224" s="2">
        <f t="shared" si="427"/>
        <v>0</v>
      </c>
      <c r="CZ224" s="2">
        <f t="shared" si="427"/>
        <v>1.4936347310481324E-3</v>
      </c>
      <c r="DA224" s="2">
        <f t="shared" si="429"/>
        <v>36526.001493634765</v>
      </c>
      <c r="DB224" s="2"/>
    </row>
    <row r="225" spans="1:106" x14ac:dyDescent="0.25">
      <c r="A225" s="2" t="s">
        <v>501</v>
      </c>
      <c r="B225" s="2">
        <f t="shared" si="428"/>
        <v>1.8860382899887895E-6</v>
      </c>
      <c r="C225" s="2">
        <f t="shared" si="430"/>
        <v>3.2585494857961805E-6</v>
      </c>
      <c r="D225" s="2">
        <f t="shared" si="430"/>
        <v>0</v>
      </c>
      <c r="E225" s="2">
        <f t="shared" si="430"/>
        <v>0</v>
      </c>
      <c r="F225" s="2">
        <f t="shared" si="430"/>
        <v>3.7057867530165822E-7</v>
      </c>
      <c r="G225" s="2">
        <f t="shared" si="430"/>
        <v>4579.4570569489642</v>
      </c>
      <c r="H225" s="2">
        <f t="shared" si="430"/>
        <v>4.1231220393456169E-7</v>
      </c>
      <c r="I225" s="2">
        <f t="shared" si="430"/>
        <v>2.0603058911994765E-2</v>
      </c>
      <c r="J225" s="2">
        <f t="shared" si="430"/>
        <v>1.3527056159863271E-3</v>
      </c>
      <c r="K225" s="2">
        <f t="shared" si="430"/>
        <v>7.938023285705853E-2</v>
      </c>
      <c r="L225" s="2">
        <f t="shared" si="430"/>
        <v>1.3201416007532885E-2</v>
      </c>
      <c r="M225" s="2">
        <f t="shared" si="430"/>
        <v>1.2192578247008043</v>
      </c>
      <c r="N225" s="2">
        <f t="shared" si="430"/>
        <v>1.3727446373906105E-2</v>
      </c>
      <c r="O225" s="2">
        <f t="shared" si="430"/>
        <v>4.704877400867602E-2</v>
      </c>
      <c r="P225" s="2">
        <f t="shared" si="430"/>
        <v>1.892131785227491E-2</v>
      </c>
      <c r="Q225" s="2">
        <f t="shared" si="430"/>
        <v>2.5665370339424953E-3</v>
      </c>
      <c r="R225" s="2">
        <f t="shared" si="430"/>
        <v>9.5971637256013764E-3</v>
      </c>
      <c r="S225" s="2">
        <f t="shared" si="430"/>
        <v>2.3318122543969366E-8</v>
      </c>
      <c r="T225" s="2">
        <f t="shared" si="430"/>
        <v>5.4797971947095903E-4</v>
      </c>
      <c r="U225" s="2">
        <f t="shared" si="430"/>
        <v>3.2166441432579518E-4</v>
      </c>
      <c r="V225" s="2">
        <f t="shared" si="430"/>
        <v>3.158456546970001E-6</v>
      </c>
      <c r="W225" s="2">
        <f t="shared" si="430"/>
        <v>3.3427375654326852E-4</v>
      </c>
      <c r="X225" s="2">
        <f t="shared" si="430"/>
        <v>1.9370769820739042E-3</v>
      </c>
      <c r="Y225" s="2">
        <f t="shared" si="430"/>
        <v>1.0792467646609794E-3</v>
      </c>
      <c r="Z225" s="2">
        <f t="shared" si="430"/>
        <v>1.5897442046108878E-5</v>
      </c>
      <c r="AA225" s="2">
        <f t="shared" si="430"/>
        <v>2.8337469444750241E-4</v>
      </c>
      <c r="AB225" s="2">
        <f t="shared" si="430"/>
        <v>1.0430463312580684E-3</v>
      </c>
      <c r="AC225" s="2">
        <f t="shared" si="430"/>
        <v>1.5481264688112484</v>
      </c>
      <c r="AD225" s="2">
        <f t="shared" si="430"/>
        <v>2.4834164567556272E-2</v>
      </c>
      <c r="AE225" s="2">
        <f t="shared" si="430"/>
        <v>0.10570303383479285</v>
      </c>
      <c r="AF225" s="2">
        <f t="shared" si="430"/>
        <v>4.0527914963106246E-2</v>
      </c>
      <c r="AG225" s="2">
        <f t="shared" si="430"/>
        <v>4.4138719109554359E-4</v>
      </c>
      <c r="AH225" s="2">
        <f t="shared" si="430"/>
        <v>2.2586730186390014E-2</v>
      </c>
      <c r="AI225" s="2">
        <f t="shared" si="430"/>
        <v>1.2468317000767115E-2</v>
      </c>
      <c r="AJ225" s="2">
        <f t="shared" si="430"/>
        <v>9.8887116209311898E-4</v>
      </c>
      <c r="AK225" s="2">
        <f t="shared" si="430"/>
        <v>3.1738317751006662E-4</v>
      </c>
      <c r="AL225" s="2">
        <f t="shared" si="430"/>
        <v>4.7048603252335397E-3</v>
      </c>
      <c r="AM225" s="2">
        <f t="shared" si="430"/>
        <v>3.2076255577564439E-3</v>
      </c>
      <c r="AN225" s="2">
        <f t="shared" si="430"/>
        <v>2.7272356369927309E-3</v>
      </c>
      <c r="AO225" s="2">
        <f t="shared" si="430"/>
        <v>4.9174715001896629E-2</v>
      </c>
      <c r="AP225" s="2">
        <f t="shared" si="430"/>
        <v>1.9916085462625688E-3</v>
      </c>
      <c r="AQ225" s="2">
        <f t="shared" si="430"/>
        <v>1.3980795055744011E-2</v>
      </c>
      <c r="AR225" s="2">
        <f t="shared" si="430"/>
        <v>1.703233581530128E-3</v>
      </c>
      <c r="AS225" s="2">
        <f t="shared" si="430"/>
        <v>1.201364270286831E-5</v>
      </c>
      <c r="AT225" s="2">
        <f t="shared" si="430"/>
        <v>3.8574059389002713E-3</v>
      </c>
      <c r="AU225" s="2">
        <f t="shared" si="430"/>
        <v>8.7618051480120585E-4</v>
      </c>
      <c r="AV225" s="2">
        <f t="shared" si="430"/>
        <v>5.1819774150638764E-3</v>
      </c>
      <c r="AW225" s="2">
        <f t="shared" si="430"/>
        <v>1.8331013684189656E-2</v>
      </c>
      <c r="AX225" s="2">
        <f t="shared" si="430"/>
        <v>2.2425460443287193E-5</v>
      </c>
      <c r="AY225" s="2">
        <f t="shared" si="430"/>
        <v>7.1748005979856144E-4</v>
      </c>
      <c r="AZ225" s="2">
        <f t="shared" si="430"/>
        <v>2.0031049200383677E-2</v>
      </c>
      <c r="BA225" s="2">
        <f t="shared" si="430"/>
        <v>7.5526179088569734E-8</v>
      </c>
      <c r="BB225" s="2">
        <f t="shared" si="430"/>
        <v>2.700002355027209E-8</v>
      </c>
      <c r="BC225" s="2">
        <f t="shared" si="430"/>
        <v>4.1244629045422698E-8</v>
      </c>
      <c r="BD225" s="2">
        <f t="shared" si="430"/>
        <v>0</v>
      </c>
      <c r="BE225" s="2">
        <f t="shared" si="430"/>
        <v>0</v>
      </c>
      <c r="BF225" s="2">
        <f t="shared" si="430"/>
        <v>0</v>
      </c>
      <c r="BG225" s="2">
        <f t="shared" si="430"/>
        <v>2.5353136834382894E-7</v>
      </c>
      <c r="BH225" s="2">
        <f t="shared" si="430"/>
        <v>3.2943141548003041E-8</v>
      </c>
      <c r="BI225" s="2">
        <f t="shared" si="430"/>
        <v>1.0910844139289111E-7</v>
      </c>
      <c r="BJ225" s="2">
        <f t="shared" si="430"/>
        <v>1.8700816184491487E-7</v>
      </c>
      <c r="BK225" s="2">
        <f t="shared" si="430"/>
        <v>5.8630803323467262E-7</v>
      </c>
      <c r="BL225" s="2">
        <f t="shared" si="430"/>
        <v>0</v>
      </c>
      <c r="BM225" s="2">
        <f t="shared" si="430"/>
        <v>2.7270754543451403E-8</v>
      </c>
      <c r="BN225" s="2">
        <f t="shared" ref="BN225:CZ228" si="431">IF(BN117&lt;0.00000001,0,BN117)</f>
        <v>2.0233765951616078E-7</v>
      </c>
      <c r="BO225" s="2">
        <f t="shared" si="431"/>
        <v>1.2887927880456118E-7</v>
      </c>
      <c r="BP225" s="2">
        <f t="shared" si="431"/>
        <v>8.7797303649495007E-8</v>
      </c>
      <c r="BQ225" s="2">
        <f t="shared" si="431"/>
        <v>1.1379134434719163E-7</v>
      </c>
      <c r="BR225" s="2">
        <f t="shared" si="431"/>
        <v>2.7743871044094703E-5</v>
      </c>
      <c r="BS225" s="2">
        <f t="shared" si="431"/>
        <v>3.359729561225322E-8</v>
      </c>
      <c r="BT225" s="2">
        <f t="shared" si="431"/>
        <v>4.9416337333241245E-7</v>
      </c>
      <c r="BU225" s="2">
        <f t="shared" si="431"/>
        <v>1.2371651223475055E-5</v>
      </c>
      <c r="BV225" s="2">
        <f t="shared" si="431"/>
        <v>2.0662769912860313E-6</v>
      </c>
      <c r="BW225" s="2">
        <f t="shared" si="431"/>
        <v>6.4655426967874519E-7</v>
      </c>
      <c r="BX225" s="2">
        <f t="shared" si="431"/>
        <v>1.4587657659603792E-7</v>
      </c>
      <c r="BY225" s="2">
        <f t="shared" si="431"/>
        <v>3.0653646376777033E-7</v>
      </c>
      <c r="BZ225" s="2">
        <f t="shared" si="431"/>
        <v>4.2041881442855811E-7</v>
      </c>
      <c r="CA225" s="2">
        <f t="shared" si="431"/>
        <v>1.0245642556583334E-7</v>
      </c>
      <c r="CB225" s="2">
        <f t="shared" si="431"/>
        <v>3.8996603279883857E-8</v>
      </c>
      <c r="CC225" s="2">
        <f t="shared" si="431"/>
        <v>8.887335667395746E-8</v>
      </c>
      <c r="CD225" s="2">
        <f t="shared" si="431"/>
        <v>2.5973633910325589E-7</v>
      </c>
      <c r="CE225" s="2">
        <f t="shared" si="431"/>
        <v>1.8679442348457087E-7</v>
      </c>
      <c r="CF225" s="2">
        <f t="shared" si="431"/>
        <v>4.8508357330945273E-8</v>
      </c>
      <c r="CG225" s="2">
        <f t="shared" si="431"/>
        <v>2.5006193027365953E-7</v>
      </c>
      <c r="CH225" s="2">
        <f t="shared" si="431"/>
        <v>7.8791962287994011E-8</v>
      </c>
      <c r="CI225" s="2">
        <f t="shared" si="431"/>
        <v>2.1100415192876198E-8</v>
      </c>
      <c r="CJ225" s="2">
        <f t="shared" si="431"/>
        <v>4.1274051909567788E-7</v>
      </c>
      <c r="CK225" s="2">
        <f t="shared" si="431"/>
        <v>3.3270828225795412E-7</v>
      </c>
      <c r="CL225" s="2">
        <f t="shared" si="431"/>
        <v>1.2824074246964301E-8</v>
      </c>
      <c r="CM225" s="2">
        <f t="shared" si="431"/>
        <v>6.7611040321935434E-8</v>
      </c>
      <c r="CN225" s="2">
        <f t="shared" si="431"/>
        <v>2.7128869817261148E-8</v>
      </c>
      <c r="CO225" s="2">
        <f t="shared" si="431"/>
        <v>3.1204476869106657E-7</v>
      </c>
      <c r="CP225" s="2">
        <f t="shared" si="431"/>
        <v>4.050455260085073E-8</v>
      </c>
      <c r="CQ225" s="2">
        <f t="shared" si="431"/>
        <v>1.1490162066252196E-7</v>
      </c>
      <c r="CR225" s="2">
        <f t="shared" si="431"/>
        <v>0</v>
      </c>
      <c r="CS225" s="2">
        <f t="shared" si="431"/>
        <v>1.7005989338958472E-8</v>
      </c>
      <c r="CT225" s="2">
        <f t="shared" si="431"/>
        <v>1.6935229218972836E-8</v>
      </c>
      <c r="CU225" s="2">
        <f t="shared" si="431"/>
        <v>2.6240168260471819E-8</v>
      </c>
      <c r="CV225" s="2">
        <f t="shared" si="431"/>
        <v>4.8924123063898151E-7</v>
      </c>
      <c r="CW225" s="2">
        <f t="shared" si="431"/>
        <v>1.9969329301261496E-7</v>
      </c>
      <c r="CX225" s="2">
        <f t="shared" si="431"/>
        <v>9.8578919249803221E-8</v>
      </c>
      <c r="CY225" s="2">
        <f t="shared" si="431"/>
        <v>3.5881894145606275E-5</v>
      </c>
      <c r="CZ225" s="2">
        <f t="shared" si="431"/>
        <v>2.8655495444240842E-4</v>
      </c>
      <c r="DA225" s="2">
        <f t="shared" si="429"/>
        <v>4582.7711707679473</v>
      </c>
      <c r="DB225" s="2"/>
    </row>
    <row r="226" spans="1:106" x14ac:dyDescent="0.25">
      <c r="A226" s="2" t="s">
        <v>502</v>
      </c>
      <c r="B226" s="2">
        <f t="shared" si="428"/>
        <v>0</v>
      </c>
      <c r="C226" s="2">
        <f t="shared" ref="C226:BN229" si="432">IF(C118&lt;0.00000001,0,C118)</f>
        <v>0</v>
      </c>
      <c r="D226" s="2">
        <f t="shared" si="432"/>
        <v>0</v>
      </c>
      <c r="E226" s="2">
        <f t="shared" si="432"/>
        <v>0</v>
      </c>
      <c r="F226" s="2">
        <f t="shared" si="432"/>
        <v>622.10010706637809</v>
      </c>
      <c r="G226" s="2">
        <f t="shared" si="432"/>
        <v>0</v>
      </c>
      <c r="H226" s="2">
        <f t="shared" si="432"/>
        <v>5289.1001070663751</v>
      </c>
      <c r="I226" s="2">
        <f t="shared" si="432"/>
        <v>0</v>
      </c>
      <c r="J226" s="2">
        <f t="shared" si="432"/>
        <v>0</v>
      </c>
      <c r="K226" s="2">
        <f t="shared" si="432"/>
        <v>0</v>
      </c>
      <c r="L226" s="2">
        <f t="shared" si="432"/>
        <v>0</v>
      </c>
      <c r="M226" s="2">
        <f t="shared" si="432"/>
        <v>0</v>
      </c>
      <c r="N226" s="2">
        <f t="shared" si="432"/>
        <v>0</v>
      </c>
      <c r="O226" s="2">
        <f t="shared" si="432"/>
        <v>0</v>
      </c>
      <c r="P226" s="2">
        <f t="shared" si="432"/>
        <v>0</v>
      </c>
      <c r="Q226" s="2">
        <f t="shared" si="432"/>
        <v>0</v>
      </c>
      <c r="R226" s="2">
        <f t="shared" si="432"/>
        <v>0</v>
      </c>
      <c r="S226" s="2">
        <f t="shared" si="432"/>
        <v>0</v>
      </c>
      <c r="T226" s="2">
        <f t="shared" si="432"/>
        <v>0</v>
      </c>
      <c r="U226" s="2">
        <f t="shared" si="432"/>
        <v>0</v>
      </c>
      <c r="V226" s="2">
        <f t="shared" si="432"/>
        <v>0</v>
      </c>
      <c r="W226" s="2">
        <f t="shared" si="432"/>
        <v>0</v>
      </c>
      <c r="X226" s="2">
        <f t="shared" si="432"/>
        <v>0</v>
      </c>
      <c r="Y226" s="2">
        <f t="shared" si="432"/>
        <v>0</v>
      </c>
      <c r="Z226" s="2">
        <f t="shared" si="432"/>
        <v>0</v>
      </c>
      <c r="AA226" s="2">
        <f t="shared" si="432"/>
        <v>0</v>
      </c>
      <c r="AB226" s="2">
        <f t="shared" si="432"/>
        <v>0</v>
      </c>
      <c r="AC226" s="2">
        <f t="shared" si="432"/>
        <v>0</v>
      </c>
      <c r="AD226" s="2">
        <f t="shared" si="432"/>
        <v>0</v>
      </c>
      <c r="AE226" s="2">
        <f t="shared" si="432"/>
        <v>0</v>
      </c>
      <c r="AF226" s="2">
        <f t="shared" si="432"/>
        <v>0</v>
      </c>
      <c r="AG226" s="2">
        <f t="shared" si="432"/>
        <v>0</v>
      </c>
      <c r="AH226" s="2">
        <f t="shared" si="432"/>
        <v>0</v>
      </c>
      <c r="AI226" s="2">
        <f t="shared" si="432"/>
        <v>0</v>
      </c>
      <c r="AJ226" s="2">
        <f t="shared" si="432"/>
        <v>0</v>
      </c>
      <c r="AK226" s="2">
        <f t="shared" si="432"/>
        <v>0</v>
      </c>
      <c r="AL226" s="2">
        <f t="shared" si="432"/>
        <v>0</v>
      </c>
      <c r="AM226" s="2">
        <f t="shared" si="432"/>
        <v>0</v>
      </c>
      <c r="AN226" s="2">
        <f t="shared" si="432"/>
        <v>0</v>
      </c>
      <c r="AO226" s="2">
        <f t="shared" si="432"/>
        <v>0</v>
      </c>
      <c r="AP226" s="2">
        <f t="shared" si="432"/>
        <v>0</v>
      </c>
      <c r="AQ226" s="2">
        <f t="shared" si="432"/>
        <v>0</v>
      </c>
      <c r="AR226" s="2">
        <f t="shared" si="432"/>
        <v>0</v>
      </c>
      <c r="AS226" s="2">
        <f t="shared" si="432"/>
        <v>0</v>
      </c>
      <c r="AT226" s="2">
        <f t="shared" si="432"/>
        <v>0</v>
      </c>
      <c r="AU226" s="2">
        <f t="shared" si="432"/>
        <v>0</v>
      </c>
      <c r="AV226" s="2">
        <f t="shared" si="432"/>
        <v>0</v>
      </c>
      <c r="AW226" s="2">
        <f t="shared" si="432"/>
        <v>0</v>
      </c>
      <c r="AX226" s="2">
        <f t="shared" si="432"/>
        <v>0</v>
      </c>
      <c r="AY226" s="2">
        <f t="shared" si="432"/>
        <v>0</v>
      </c>
      <c r="AZ226" s="2">
        <f t="shared" si="432"/>
        <v>0</v>
      </c>
      <c r="BA226" s="2">
        <f t="shared" si="432"/>
        <v>0</v>
      </c>
      <c r="BB226" s="2">
        <f t="shared" si="432"/>
        <v>0</v>
      </c>
      <c r="BC226" s="2">
        <f t="shared" si="432"/>
        <v>0</v>
      </c>
      <c r="BD226" s="2">
        <f t="shared" si="432"/>
        <v>0</v>
      </c>
      <c r="BE226" s="2">
        <f t="shared" si="432"/>
        <v>0</v>
      </c>
      <c r="BF226" s="2">
        <f t="shared" si="432"/>
        <v>0</v>
      </c>
      <c r="BG226" s="2">
        <f t="shared" si="432"/>
        <v>0</v>
      </c>
      <c r="BH226" s="2">
        <f t="shared" si="432"/>
        <v>0</v>
      </c>
      <c r="BI226" s="2">
        <f t="shared" si="432"/>
        <v>0</v>
      </c>
      <c r="BJ226" s="2">
        <f t="shared" si="432"/>
        <v>0</v>
      </c>
      <c r="BK226" s="2">
        <f t="shared" si="432"/>
        <v>0</v>
      </c>
      <c r="BL226" s="2">
        <f t="shared" si="432"/>
        <v>0</v>
      </c>
      <c r="BM226" s="2">
        <f t="shared" si="432"/>
        <v>0</v>
      </c>
      <c r="BN226" s="2">
        <f t="shared" si="432"/>
        <v>0</v>
      </c>
      <c r="BO226" s="2">
        <f t="shared" si="431"/>
        <v>0</v>
      </c>
      <c r="BP226" s="2">
        <f t="shared" si="431"/>
        <v>0</v>
      </c>
      <c r="BQ226" s="2">
        <f t="shared" si="431"/>
        <v>0</v>
      </c>
      <c r="BR226" s="2">
        <f t="shared" si="431"/>
        <v>0</v>
      </c>
      <c r="BS226" s="2">
        <f t="shared" si="431"/>
        <v>0</v>
      </c>
      <c r="BT226" s="2">
        <f t="shared" si="431"/>
        <v>0</v>
      </c>
      <c r="BU226" s="2">
        <f t="shared" si="431"/>
        <v>0</v>
      </c>
      <c r="BV226" s="2">
        <f t="shared" si="431"/>
        <v>0</v>
      </c>
      <c r="BW226" s="2">
        <f t="shared" si="431"/>
        <v>0</v>
      </c>
      <c r="BX226" s="2">
        <f t="shared" si="431"/>
        <v>0</v>
      </c>
      <c r="BY226" s="2">
        <f t="shared" si="431"/>
        <v>0</v>
      </c>
      <c r="BZ226" s="2">
        <f t="shared" si="431"/>
        <v>0</v>
      </c>
      <c r="CA226" s="2">
        <f t="shared" si="431"/>
        <v>0</v>
      </c>
      <c r="CB226" s="2">
        <f t="shared" si="431"/>
        <v>0</v>
      </c>
      <c r="CC226" s="2">
        <f t="shared" si="431"/>
        <v>0</v>
      </c>
      <c r="CD226" s="2">
        <f t="shared" si="431"/>
        <v>0</v>
      </c>
      <c r="CE226" s="2">
        <f t="shared" si="431"/>
        <v>0</v>
      </c>
      <c r="CF226" s="2">
        <f t="shared" si="431"/>
        <v>0</v>
      </c>
      <c r="CG226" s="2">
        <f t="shared" si="431"/>
        <v>0</v>
      </c>
      <c r="CH226" s="2">
        <f t="shared" si="431"/>
        <v>0</v>
      </c>
      <c r="CI226" s="2">
        <f t="shared" si="431"/>
        <v>0</v>
      </c>
      <c r="CJ226" s="2">
        <f t="shared" si="431"/>
        <v>0</v>
      </c>
      <c r="CK226" s="2">
        <f t="shared" si="431"/>
        <v>0</v>
      </c>
      <c r="CL226" s="2">
        <f t="shared" si="431"/>
        <v>0</v>
      </c>
      <c r="CM226" s="2">
        <f t="shared" si="431"/>
        <v>0</v>
      </c>
      <c r="CN226" s="2">
        <f t="shared" si="431"/>
        <v>0</v>
      </c>
      <c r="CO226" s="2">
        <f t="shared" si="431"/>
        <v>0</v>
      </c>
      <c r="CP226" s="2">
        <f t="shared" si="431"/>
        <v>0</v>
      </c>
      <c r="CQ226" s="2">
        <f t="shared" si="431"/>
        <v>0</v>
      </c>
      <c r="CR226" s="2">
        <f t="shared" si="431"/>
        <v>0</v>
      </c>
      <c r="CS226" s="2">
        <f t="shared" si="431"/>
        <v>0</v>
      </c>
      <c r="CT226" s="2">
        <f t="shared" si="431"/>
        <v>0</v>
      </c>
      <c r="CU226" s="2">
        <f t="shared" si="431"/>
        <v>0</v>
      </c>
      <c r="CV226" s="2">
        <f t="shared" si="431"/>
        <v>0</v>
      </c>
      <c r="CW226" s="2">
        <f t="shared" si="431"/>
        <v>0</v>
      </c>
      <c r="CX226" s="2">
        <f t="shared" si="431"/>
        <v>0</v>
      </c>
      <c r="CY226" s="2">
        <f t="shared" si="431"/>
        <v>0</v>
      </c>
      <c r="CZ226" s="2">
        <f t="shared" si="431"/>
        <v>2.4980832736787306E-4</v>
      </c>
      <c r="DA226" s="2">
        <f t="shared" si="429"/>
        <v>5911.2004639410807</v>
      </c>
      <c r="DB226" s="2"/>
    </row>
    <row r="227" spans="1:106" x14ac:dyDescent="0.25">
      <c r="A227" s="2" t="s">
        <v>503</v>
      </c>
      <c r="B227" s="2">
        <f t="shared" si="428"/>
        <v>6.7216133775582776E-7</v>
      </c>
      <c r="C227" s="2">
        <f t="shared" si="432"/>
        <v>4.2155171970759131E-5</v>
      </c>
      <c r="D227" s="2">
        <f t="shared" si="432"/>
        <v>4.1796444888442252E-8</v>
      </c>
      <c r="E227" s="2">
        <f t="shared" si="432"/>
        <v>8.926583254798004E-7</v>
      </c>
      <c r="F227" s="2">
        <f t="shared" si="432"/>
        <v>4.5761664715371353E-6</v>
      </c>
      <c r="G227" s="2">
        <f t="shared" si="432"/>
        <v>3.6900517873901926</v>
      </c>
      <c r="H227" s="2">
        <f t="shared" si="432"/>
        <v>5.1055737735339335E-6</v>
      </c>
      <c r="I227" s="2">
        <f t="shared" si="432"/>
        <v>14463.556905692782</v>
      </c>
      <c r="J227" s="2">
        <f t="shared" si="432"/>
        <v>15.976632864745758</v>
      </c>
      <c r="K227" s="2">
        <f t="shared" si="432"/>
        <v>4.0714154283801012</v>
      </c>
      <c r="L227" s="2">
        <f t="shared" si="432"/>
        <v>0.43925748128582165</v>
      </c>
      <c r="M227" s="2">
        <f t="shared" si="432"/>
        <v>1.439209425962229E-2</v>
      </c>
      <c r="N227" s="2">
        <f t="shared" si="432"/>
        <v>47.116447502209169</v>
      </c>
      <c r="O227" s="2">
        <f t="shared" si="432"/>
        <v>696.09038850877187</v>
      </c>
      <c r="P227" s="2">
        <f t="shared" si="432"/>
        <v>22.727629834284063</v>
      </c>
      <c r="Q227" s="2">
        <f t="shared" si="432"/>
        <v>0.8380254007700475</v>
      </c>
      <c r="R227" s="2">
        <f t="shared" si="432"/>
        <v>2.3166725789958562</v>
      </c>
      <c r="S227" s="2">
        <f t="shared" si="432"/>
        <v>2.6907114580865255E-7</v>
      </c>
      <c r="T227" s="2">
        <f t="shared" si="432"/>
        <v>2.8179268488974785E-3</v>
      </c>
      <c r="U227" s="2">
        <f t="shared" si="432"/>
        <v>2.4311993656875863E-3</v>
      </c>
      <c r="V227" s="2">
        <f t="shared" si="432"/>
        <v>7.0248565080532899E-6</v>
      </c>
      <c r="W227" s="2">
        <f t="shared" si="432"/>
        <v>4.3195998193095164E-3</v>
      </c>
      <c r="X227" s="2">
        <f t="shared" si="432"/>
        <v>5.7310902400136587E-2</v>
      </c>
      <c r="Y227" s="2">
        <f t="shared" si="432"/>
        <v>1.5619622226808016E-2</v>
      </c>
      <c r="Z227" s="2">
        <f t="shared" si="432"/>
        <v>1.8132413047933227E-5</v>
      </c>
      <c r="AA227" s="2">
        <f t="shared" si="432"/>
        <v>2.0545458983320941E-3</v>
      </c>
      <c r="AB227" s="2">
        <f t="shared" si="432"/>
        <v>1.2426938097114038E-2</v>
      </c>
      <c r="AC227" s="2">
        <f t="shared" si="432"/>
        <v>0.38504325358662506</v>
      </c>
      <c r="AD227" s="2">
        <f t="shared" si="432"/>
        <v>2.5549019579073684E-2</v>
      </c>
      <c r="AE227" s="2">
        <f t="shared" si="432"/>
        <v>0.27561915652268176</v>
      </c>
      <c r="AF227" s="2">
        <f t="shared" si="432"/>
        <v>5.3028733120650706E-2</v>
      </c>
      <c r="AG227" s="2">
        <f t="shared" si="432"/>
        <v>9.2263336298202825E-2</v>
      </c>
      <c r="AH227" s="2">
        <f t="shared" si="432"/>
        <v>1.5459859119542063E-2</v>
      </c>
      <c r="AI227" s="2">
        <f t="shared" si="432"/>
        <v>0.79103480962631023</v>
      </c>
      <c r="AJ227" s="2">
        <f t="shared" si="432"/>
        <v>8.1861843659192246E-4</v>
      </c>
      <c r="AK227" s="2">
        <f t="shared" si="432"/>
        <v>2.5404315247916642E-3</v>
      </c>
      <c r="AL227" s="2">
        <f t="shared" si="432"/>
        <v>2.5452016663134458E-3</v>
      </c>
      <c r="AM227" s="2">
        <f t="shared" si="432"/>
        <v>8.0700521279358783E-4</v>
      </c>
      <c r="AN227" s="2">
        <f t="shared" si="432"/>
        <v>5.260740700503419E-4</v>
      </c>
      <c r="AO227" s="2">
        <f t="shared" si="432"/>
        <v>1.2746975171306518E-2</v>
      </c>
      <c r="AP227" s="2">
        <f t="shared" si="432"/>
        <v>2.6430164574929027E-3</v>
      </c>
      <c r="AQ227" s="2">
        <f t="shared" si="432"/>
        <v>0.17491248884382982</v>
      </c>
      <c r="AR227" s="2">
        <f t="shared" si="432"/>
        <v>6.3230466131521945E-3</v>
      </c>
      <c r="AS227" s="2">
        <f t="shared" si="432"/>
        <v>1.5582837796923599E-4</v>
      </c>
      <c r="AT227" s="2">
        <f t="shared" si="432"/>
        <v>3.9596039281662443E-3</v>
      </c>
      <c r="AU227" s="2">
        <f t="shared" si="432"/>
        <v>3.8940012681765168E-4</v>
      </c>
      <c r="AV227" s="2">
        <f t="shared" si="432"/>
        <v>1.6636582852208592E-3</v>
      </c>
      <c r="AW227" s="2">
        <f t="shared" si="432"/>
        <v>0.13702617202539757</v>
      </c>
      <c r="AX227" s="2">
        <f t="shared" si="432"/>
        <v>1.3170884685109741E-6</v>
      </c>
      <c r="AY227" s="2">
        <f t="shared" si="432"/>
        <v>5.9489262787623676E-4</v>
      </c>
      <c r="AZ227" s="2">
        <f t="shared" si="432"/>
        <v>5.0595846700121072E-3</v>
      </c>
      <c r="BA227" s="2">
        <f t="shared" si="432"/>
        <v>1.3687898218206485E-6</v>
      </c>
      <c r="BB227" s="2">
        <f t="shared" si="432"/>
        <v>1.9032366544990964E-6</v>
      </c>
      <c r="BC227" s="2">
        <f t="shared" si="432"/>
        <v>6.1313220633962828E-6</v>
      </c>
      <c r="BD227" s="2">
        <f t="shared" si="432"/>
        <v>3.868919979249652E-7</v>
      </c>
      <c r="BE227" s="2">
        <f t="shared" si="432"/>
        <v>3.0580586191375492E-6</v>
      </c>
      <c r="BF227" s="2">
        <f t="shared" si="432"/>
        <v>0</v>
      </c>
      <c r="BG227" s="2">
        <f t="shared" si="432"/>
        <v>2.158618581660221E-6</v>
      </c>
      <c r="BH227" s="2">
        <f t="shared" si="432"/>
        <v>4.1134852124535826E-7</v>
      </c>
      <c r="BI227" s="2">
        <f t="shared" si="432"/>
        <v>4.6487490111823959E-6</v>
      </c>
      <c r="BJ227" s="2">
        <f t="shared" si="432"/>
        <v>3.6441372586182297E-8</v>
      </c>
      <c r="BK227" s="2">
        <f t="shared" si="432"/>
        <v>1.9837612938999882E-6</v>
      </c>
      <c r="BL227" s="2">
        <f t="shared" si="432"/>
        <v>4.6968134354008484E-8</v>
      </c>
      <c r="BM227" s="2">
        <f t="shared" si="432"/>
        <v>2.3700754536726265E-7</v>
      </c>
      <c r="BN227" s="2">
        <f t="shared" si="432"/>
        <v>5.3717290970922704E-7</v>
      </c>
      <c r="BO227" s="2">
        <f t="shared" si="431"/>
        <v>3.0329630487102577E-6</v>
      </c>
      <c r="BP227" s="2">
        <f t="shared" si="431"/>
        <v>3.0837678526296486E-6</v>
      </c>
      <c r="BQ227" s="2">
        <f t="shared" si="431"/>
        <v>4.1867463682621064E-6</v>
      </c>
      <c r="BR227" s="2">
        <f t="shared" si="431"/>
        <v>8.233785448754638E-4</v>
      </c>
      <c r="BS227" s="2">
        <f t="shared" si="431"/>
        <v>8.2327445727337079E-7</v>
      </c>
      <c r="BT227" s="2">
        <f t="shared" si="431"/>
        <v>8.2480253178474072E-6</v>
      </c>
      <c r="BU227" s="2">
        <f t="shared" si="431"/>
        <v>1.136106386212532E-5</v>
      </c>
      <c r="BV227" s="2">
        <f t="shared" si="431"/>
        <v>1.2594831957812858E-5</v>
      </c>
      <c r="BW227" s="2">
        <f t="shared" si="431"/>
        <v>5.229268646989027E-7</v>
      </c>
      <c r="BX227" s="2">
        <f t="shared" si="431"/>
        <v>2.0588834326318306E-7</v>
      </c>
      <c r="BY227" s="2">
        <f t="shared" si="431"/>
        <v>2.5911607703932305E-7</v>
      </c>
      <c r="BZ227" s="2">
        <f t="shared" si="431"/>
        <v>4.0492289699045614E-7</v>
      </c>
      <c r="CA227" s="2">
        <f t="shared" si="431"/>
        <v>2.1771167224571286E-7</v>
      </c>
      <c r="CB227" s="2">
        <f t="shared" si="431"/>
        <v>6.9877004849061564E-7</v>
      </c>
      <c r="CC227" s="2">
        <f t="shared" si="431"/>
        <v>8.0744871135962626E-6</v>
      </c>
      <c r="CD227" s="2">
        <f t="shared" si="431"/>
        <v>7.0085195646996112E-6</v>
      </c>
      <c r="CE227" s="2">
        <f t="shared" si="431"/>
        <v>1.0052018786232964E-6</v>
      </c>
      <c r="CF227" s="2">
        <f t="shared" si="431"/>
        <v>5.8893373000579174E-7</v>
      </c>
      <c r="CG227" s="2">
        <f t="shared" si="431"/>
        <v>8.2341309042277544E-6</v>
      </c>
      <c r="CH227" s="2">
        <f t="shared" si="431"/>
        <v>4.4897534362542402E-7</v>
      </c>
      <c r="CI227" s="2">
        <f t="shared" si="431"/>
        <v>2.1499534885727201E-7</v>
      </c>
      <c r="CJ227" s="2">
        <f t="shared" si="431"/>
        <v>8.0874806940300914E-7</v>
      </c>
      <c r="CK227" s="2">
        <f t="shared" si="431"/>
        <v>1.8463080024844203E-6</v>
      </c>
      <c r="CL227" s="2">
        <f t="shared" si="431"/>
        <v>1.1345193184908453E-7</v>
      </c>
      <c r="CM227" s="2">
        <f t="shared" si="431"/>
        <v>1.0488675510345047E-6</v>
      </c>
      <c r="CN227" s="2">
        <f t="shared" si="431"/>
        <v>5.8735881491855935E-7</v>
      </c>
      <c r="CO227" s="2">
        <f t="shared" si="431"/>
        <v>8.1638503912628835E-7</v>
      </c>
      <c r="CP227" s="2">
        <f t="shared" si="431"/>
        <v>9.841306130020655E-7</v>
      </c>
      <c r="CQ227" s="2">
        <f t="shared" si="431"/>
        <v>3.2640107523462802E-6</v>
      </c>
      <c r="CR227" s="2">
        <f t="shared" si="431"/>
        <v>4.6747056142715238E-8</v>
      </c>
      <c r="CS227" s="2">
        <f t="shared" si="431"/>
        <v>4.6278666343546604E-8</v>
      </c>
      <c r="CT227" s="2">
        <f t="shared" si="431"/>
        <v>2.6772126049401379E-7</v>
      </c>
      <c r="CU227" s="2">
        <f t="shared" si="431"/>
        <v>1.2338298915892665E-7</v>
      </c>
      <c r="CV227" s="2">
        <f t="shared" si="431"/>
        <v>2.2007255182643348E-6</v>
      </c>
      <c r="CW227" s="2">
        <f t="shared" si="431"/>
        <v>1.4823585914314208E-6</v>
      </c>
      <c r="CX227" s="2">
        <f t="shared" si="431"/>
        <v>1.0735782183246556E-6</v>
      </c>
      <c r="CY227" s="2">
        <f t="shared" si="431"/>
        <v>9.1542796436527851E-6</v>
      </c>
      <c r="CZ227" s="2">
        <f t="shared" si="431"/>
        <v>1.0621431443675888E-3</v>
      </c>
      <c r="DA227" s="2">
        <f t="shared" si="429"/>
        <v>15258.927593771026</v>
      </c>
      <c r="DB227" s="2"/>
    </row>
    <row r="228" spans="1:106" x14ac:dyDescent="0.25">
      <c r="A228" s="2" t="s">
        <v>504</v>
      </c>
      <c r="B228" s="2">
        <f t="shared" si="428"/>
        <v>2.378989723605951E-6</v>
      </c>
      <c r="C228" s="2">
        <f t="shared" si="432"/>
        <v>4.2449753396611722E-4</v>
      </c>
      <c r="D228" s="2">
        <f t="shared" si="432"/>
        <v>2.4015052186437957E-8</v>
      </c>
      <c r="E228" s="2">
        <f t="shared" si="432"/>
        <v>6.3622669820712074E-7</v>
      </c>
      <c r="F228" s="2">
        <f t="shared" si="432"/>
        <v>3.8391371359747239E-6</v>
      </c>
      <c r="G228" s="2">
        <f t="shared" si="432"/>
        <v>2.6259692584411805</v>
      </c>
      <c r="H228" s="2">
        <f t="shared" si="432"/>
        <v>4.2815674237139945E-6</v>
      </c>
      <c r="I228" s="2">
        <f t="shared" si="432"/>
        <v>16.076531605636188</v>
      </c>
      <c r="J228" s="2">
        <f t="shared" si="432"/>
        <v>7876.7184910033466</v>
      </c>
      <c r="K228" s="2">
        <f t="shared" si="432"/>
        <v>1.2772380988453433</v>
      </c>
      <c r="L228" s="2">
        <f t="shared" si="432"/>
        <v>3.9775727925483206</v>
      </c>
      <c r="M228" s="2">
        <f t="shared" si="432"/>
        <v>17.947198425497707</v>
      </c>
      <c r="N228" s="2">
        <f t="shared" si="432"/>
        <v>44.511618115840406</v>
      </c>
      <c r="O228" s="2">
        <f t="shared" si="432"/>
        <v>495.56973330437609</v>
      </c>
      <c r="P228" s="2">
        <f t="shared" si="432"/>
        <v>170.17799683454413</v>
      </c>
      <c r="Q228" s="2">
        <f t="shared" si="432"/>
        <v>2.5267145190065596</v>
      </c>
      <c r="R228" s="2">
        <f t="shared" si="432"/>
        <v>45.183716142225727</v>
      </c>
      <c r="S228" s="2">
        <f t="shared" si="432"/>
        <v>1.5775486250646509E-7</v>
      </c>
      <c r="T228" s="2">
        <f t="shared" si="432"/>
        <v>2.8967398504651243E-3</v>
      </c>
      <c r="U228" s="2">
        <f t="shared" si="432"/>
        <v>2.1709146791299982E-3</v>
      </c>
      <c r="V228" s="2">
        <f t="shared" si="432"/>
        <v>5.0874117553334486E-5</v>
      </c>
      <c r="W228" s="2">
        <f t="shared" si="432"/>
        <v>4.3561185302649588E-2</v>
      </c>
      <c r="X228" s="2">
        <f t="shared" si="432"/>
        <v>4.3926511583402217E-2</v>
      </c>
      <c r="Y228" s="2">
        <f t="shared" si="432"/>
        <v>1.2697523488183204E-2</v>
      </c>
      <c r="Z228" s="2">
        <f t="shared" si="432"/>
        <v>8.5671898664152479E-6</v>
      </c>
      <c r="AA228" s="2">
        <f t="shared" si="432"/>
        <v>2.2355216237806008E-3</v>
      </c>
      <c r="AB228" s="2">
        <f t="shared" si="432"/>
        <v>4.4750819396295327E-3</v>
      </c>
      <c r="AC228" s="2">
        <f t="shared" si="432"/>
        <v>2.2316445405350684</v>
      </c>
      <c r="AD228" s="2">
        <f t="shared" si="432"/>
        <v>1.5357366856153271E-2</v>
      </c>
      <c r="AE228" s="2">
        <f t="shared" si="432"/>
        <v>0.35917157503281238</v>
      </c>
      <c r="AF228" s="2">
        <f t="shared" si="432"/>
        <v>0.15023301139993878</v>
      </c>
      <c r="AG228" s="2">
        <f t="shared" si="432"/>
        <v>0.92913666844733989</v>
      </c>
      <c r="AH228" s="2">
        <f t="shared" si="432"/>
        <v>4.2771178470638382E-2</v>
      </c>
      <c r="AI228" s="2">
        <f t="shared" si="432"/>
        <v>0.58331895649812049</v>
      </c>
      <c r="AJ228" s="2">
        <f t="shared" si="432"/>
        <v>9.0923665571063239E-4</v>
      </c>
      <c r="AK228" s="2">
        <f t="shared" si="432"/>
        <v>2.9845983392791098E-3</v>
      </c>
      <c r="AL228" s="2">
        <f t="shared" si="432"/>
        <v>4.4485999197449999E-3</v>
      </c>
      <c r="AM228" s="2">
        <f t="shared" si="432"/>
        <v>4.5217162806521216E-3</v>
      </c>
      <c r="AN228" s="2">
        <f t="shared" si="432"/>
        <v>3.423446837475308E-3</v>
      </c>
      <c r="AO228" s="2">
        <f t="shared" si="432"/>
        <v>6.4649735831829425E-2</v>
      </c>
      <c r="AP228" s="2">
        <f t="shared" si="432"/>
        <v>5.1496231708547668E-3</v>
      </c>
      <c r="AQ228" s="2">
        <f t="shared" si="432"/>
        <v>0.14622163226574791</v>
      </c>
      <c r="AR228" s="2">
        <f t="shared" si="432"/>
        <v>2.0910064582662091E-3</v>
      </c>
      <c r="AS228" s="2">
        <f t="shared" si="432"/>
        <v>1.5495659556385988E-4</v>
      </c>
      <c r="AT228" s="2">
        <f t="shared" si="432"/>
        <v>3.4694089606683853E-3</v>
      </c>
      <c r="AU228" s="2">
        <f t="shared" si="432"/>
        <v>1.0172507550882948E-3</v>
      </c>
      <c r="AV228" s="2">
        <f t="shared" si="432"/>
        <v>6.6219036959651589E-3</v>
      </c>
      <c r="AW228" s="2">
        <f t="shared" si="432"/>
        <v>0.12269842703037881</v>
      </c>
      <c r="AX228" s="2">
        <f t="shared" si="432"/>
        <v>3.0406185142162201E-5</v>
      </c>
      <c r="AY228" s="2">
        <f t="shared" si="432"/>
        <v>7.3583091724840205E-4</v>
      </c>
      <c r="AZ228" s="2">
        <f t="shared" si="432"/>
        <v>2.6751139256354861E-2</v>
      </c>
      <c r="BA228" s="2">
        <f t="shared" si="432"/>
        <v>1.092312386097305E-6</v>
      </c>
      <c r="BB228" s="2">
        <f t="shared" si="432"/>
        <v>1.4012844806732261E-6</v>
      </c>
      <c r="BC228" s="2">
        <f t="shared" si="432"/>
        <v>4.3132274589741115E-6</v>
      </c>
      <c r="BD228" s="2">
        <f t="shared" si="432"/>
        <v>2.7772708104806254E-7</v>
      </c>
      <c r="BE228" s="2">
        <f t="shared" si="432"/>
        <v>2.1735124666744099E-6</v>
      </c>
      <c r="BF228" s="2">
        <f t="shared" si="432"/>
        <v>0</v>
      </c>
      <c r="BG228" s="2">
        <f t="shared" si="432"/>
        <v>1.1495769376423937E-6</v>
      </c>
      <c r="BH228" s="2">
        <f t="shared" si="432"/>
        <v>3.462160362843747E-7</v>
      </c>
      <c r="BI228" s="2">
        <f t="shared" si="432"/>
        <v>3.4683755381070824E-6</v>
      </c>
      <c r="BJ228" s="2">
        <f t="shared" si="432"/>
        <v>3.0522164440327515E-7</v>
      </c>
      <c r="BK228" s="2">
        <f t="shared" si="432"/>
        <v>2.3252880092528017E-6</v>
      </c>
      <c r="BL228" s="2">
        <f t="shared" si="432"/>
        <v>2.497115425548202E-8</v>
      </c>
      <c r="BM228" s="2">
        <f t="shared" si="432"/>
        <v>1.2938373150639393E-7</v>
      </c>
      <c r="BN228" s="2">
        <f t="shared" si="432"/>
        <v>8.6277735178441617E-8</v>
      </c>
      <c r="BO228" s="2">
        <f t="shared" si="431"/>
        <v>2.3630984538058897E-6</v>
      </c>
      <c r="BP228" s="2">
        <f t="shared" si="431"/>
        <v>2.0656571759758435E-6</v>
      </c>
      <c r="BQ228" s="2">
        <f t="shared" si="431"/>
        <v>2.8125731965644718E-6</v>
      </c>
      <c r="BR228" s="2">
        <f t="shared" si="431"/>
        <v>6.3096952370500503E-4</v>
      </c>
      <c r="BS228" s="2">
        <f t="shared" si="431"/>
        <v>6.4349555550791138E-7</v>
      </c>
      <c r="BT228" s="2">
        <f t="shared" si="431"/>
        <v>6.6730671033354838E-6</v>
      </c>
      <c r="BU228" s="2">
        <f t="shared" si="431"/>
        <v>1.0613419100025112E-5</v>
      </c>
      <c r="BV228" s="2">
        <f t="shared" si="431"/>
        <v>5.9134682430794783E-6</v>
      </c>
      <c r="BW228" s="2">
        <f t="shared" si="431"/>
        <v>6.4015299474414616E-7</v>
      </c>
      <c r="BX228" s="2">
        <f t="shared" si="431"/>
        <v>7.5121320053384011E-8</v>
      </c>
      <c r="BY228" s="2">
        <f t="shared" si="431"/>
        <v>6.4232845609080158E-7</v>
      </c>
      <c r="BZ228" s="2">
        <f t="shared" si="431"/>
        <v>3.7091502846919866E-7</v>
      </c>
      <c r="CA228" s="2">
        <f t="shared" si="431"/>
        <v>3.1767411090566355E-7</v>
      </c>
      <c r="CB228" s="2">
        <f t="shared" si="431"/>
        <v>5.578002202355492E-7</v>
      </c>
      <c r="CC228" s="2">
        <f t="shared" si="431"/>
        <v>5.9503256752968525E-6</v>
      </c>
      <c r="CD228" s="2">
        <f t="shared" si="431"/>
        <v>5.4483971057006642E-6</v>
      </c>
      <c r="CE228" s="2">
        <f t="shared" si="431"/>
        <v>4.3935579618903375E-7</v>
      </c>
      <c r="CF228" s="2">
        <f t="shared" si="431"/>
        <v>4.9653885847433799E-7</v>
      </c>
      <c r="CG228" s="2">
        <f t="shared" si="431"/>
        <v>6.313092804077769E-6</v>
      </c>
      <c r="CH228" s="2">
        <f t="shared" si="431"/>
        <v>4.3771698199357445E-7</v>
      </c>
      <c r="CI228" s="2">
        <f t="shared" si="431"/>
        <v>1.8667022372298447E-7</v>
      </c>
      <c r="CJ228" s="2">
        <f t="shared" si="431"/>
        <v>8.7392811209952015E-8</v>
      </c>
      <c r="CK228" s="2">
        <f t="shared" si="431"/>
        <v>1.8233352783170176E-6</v>
      </c>
      <c r="CL228" s="2">
        <f t="shared" si="431"/>
        <v>1.0131738042984395E-7</v>
      </c>
      <c r="CM228" s="2">
        <f t="shared" si="431"/>
        <v>8.6708716284800147E-7</v>
      </c>
      <c r="CN228" s="2">
        <f t="shared" si="431"/>
        <v>3.8299290249215606E-7</v>
      </c>
      <c r="CO228" s="2">
        <f t="shared" si="431"/>
        <v>1.2604282195738392E-7</v>
      </c>
      <c r="CP228" s="2">
        <f t="shared" si="431"/>
        <v>7.6589778585933743E-7</v>
      </c>
      <c r="CQ228" s="2">
        <f t="shared" si="431"/>
        <v>2.5160734517526429E-6</v>
      </c>
      <c r="CR228" s="2">
        <f t="shared" si="431"/>
        <v>4.2161314439681519E-8</v>
      </c>
      <c r="CS228" s="2">
        <f t="shared" si="431"/>
        <v>5.9026639354087251E-8</v>
      </c>
      <c r="CT228" s="2">
        <f t="shared" si="431"/>
        <v>2.180772811222198E-7</v>
      </c>
      <c r="CU228" s="2">
        <f t="shared" si="431"/>
        <v>1.2894136447449966E-7</v>
      </c>
      <c r="CV228" s="2">
        <f t="shared" si="431"/>
        <v>8.3711915954687299E-7</v>
      </c>
      <c r="CW228" s="2">
        <f t="shared" si="431"/>
        <v>1.3683322777069407E-6</v>
      </c>
      <c r="CX228" s="2">
        <f t="shared" si="431"/>
        <v>9.2441908972062947E-7</v>
      </c>
      <c r="CY228" s="2">
        <f t="shared" si="431"/>
        <v>4.7852833191974753E-5</v>
      </c>
      <c r="CZ228" s="2">
        <f t="shared" si="431"/>
        <v>9.6309078201883835E-4</v>
      </c>
      <c r="DA228" s="2">
        <f t="shared" si="429"/>
        <v>8681.4144732672994</v>
      </c>
      <c r="DB228" s="2"/>
    </row>
    <row r="229" spans="1:106" x14ac:dyDescent="0.25">
      <c r="A229" s="2" t="s">
        <v>505</v>
      </c>
      <c r="B229" s="2">
        <f t="shared" si="428"/>
        <v>5.1264479239421235E-6</v>
      </c>
      <c r="C229" s="2">
        <f t="shared" si="432"/>
        <v>1.1952690085603734E-4</v>
      </c>
      <c r="D229" s="2">
        <f t="shared" si="432"/>
        <v>0</v>
      </c>
      <c r="E229" s="2">
        <f t="shared" si="432"/>
        <v>1.3864237047300776E-7</v>
      </c>
      <c r="F229" s="2">
        <f t="shared" si="432"/>
        <v>1.7376433447680029E-6</v>
      </c>
      <c r="G229" s="2">
        <f t="shared" si="432"/>
        <v>2.7901603167862277E-2</v>
      </c>
      <c r="H229" s="2">
        <f t="shared" si="432"/>
        <v>1.93533094261511E-6</v>
      </c>
      <c r="I229" s="2">
        <f t="shared" si="432"/>
        <v>70.885014370253927</v>
      </c>
      <c r="J229" s="2">
        <f t="shared" si="432"/>
        <v>24.034244720247386</v>
      </c>
      <c r="K229" s="2">
        <f t="shared" si="432"/>
        <v>1239.5953856772041</v>
      </c>
      <c r="L229" s="2">
        <f t="shared" si="432"/>
        <v>209.12316226268101</v>
      </c>
      <c r="M229" s="2">
        <f t="shared" si="432"/>
        <v>5.2916713840545526E-2</v>
      </c>
      <c r="N229" s="2">
        <f t="shared" si="432"/>
        <v>0.28181062927978928</v>
      </c>
      <c r="O229" s="2">
        <f t="shared" si="432"/>
        <v>3.6443328599384266</v>
      </c>
      <c r="P229" s="2">
        <f t="shared" si="432"/>
        <v>46.012334889884357</v>
      </c>
      <c r="Q229" s="2">
        <f t="shared" si="432"/>
        <v>1.8542958978969182E-2</v>
      </c>
      <c r="R229" s="2">
        <f t="shared" si="432"/>
        <v>0.1566848013611235</v>
      </c>
      <c r="S229" s="2">
        <f t="shared" si="432"/>
        <v>2.8419819386726886E-8</v>
      </c>
      <c r="T229" s="2">
        <f t="shared" si="432"/>
        <v>3.3330586764861891E-2</v>
      </c>
      <c r="U229" s="2">
        <f t="shared" si="432"/>
        <v>1.6143552790524041E-3</v>
      </c>
      <c r="V229" s="2">
        <f t="shared" si="432"/>
        <v>7.9150510146064335E-7</v>
      </c>
      <c r="W229" s="2">
        <f t="shared" si="432"/>
        <v>1.2266186820312441E-2</v>
      </c>
      <c r="X229" s="2">
        <f t="shared" si="432"/>
        <v>1.4471844156275893E-2</v>
      </c>
      <c r="Y229" s="2">
        <f t="shared" si="432"/>
        <v>6.2994044001811744E-3</v>
      </c>
      <c r="Z229" s="2">
        <f t="shared" si="432"/>
        <v>2.1412907205631271E-4</v>
      </c>
      <c r="AA229" s="2">
        <f t="shared" si="432"/>
        <v>4.990977340976599E-2</v>
      </c>
      <c r="AB229" s="2">
        <f t="shared" si="432"/>
        <v>3.5236447612921928</v>
      </c>
      <c r="AC229" s="2">
        <f t="shared" si="432"/>
        <v>2.5165900927233285</v>
      </c>
      <c r="AD229" s="2">
        <f t="shared" si="432"/>
        <v>0.33534232656332108</v>
      </c>
      <c r="AE229" s="2">
        <f t="shared" si="432"/>
        <v>3.533450614870894</v>
      </c>
      <c r="AF229" s="2">
        <f t="shared" si="432"/>
        <v>8.0474689254871307E-2</v>
      </c>
      <c r="AG229" s="2">
        <f t="shared" si="432"/>
        <v>9.9277300162556088</v>
      </c>
      <c r="AH229" s="2">
        <f t="shared" si="432"/>
        <v>3.8275299236573801E-2</v>
      </c>
      <c r="AI229" s="2">
        <f t="shared" si="432"/>
        <v>1.496455837981614E-2</v>
      </c>
      <c r="AJ229" s="2">
        <f t="shared" si="432"/>
        <v>1.8297699587037641E-3</v>
      </c>
      <c r="AK229" s="2">
        <f t="shared" si="432"/>
        <v>7.150832178652422E-3</v>
      </c>
      <c r="AL229" s="2">
        <f t="shared" si="432"/>
        <v>2.3415570547740572E-2</v>
      </c>
      <c r="AM229" s="2">
        <f t="shared" si="432"/>
        <v>6.3312469690188777E-3</v>
      </c>
      <c r="AN229" s="2">
        <f t="shared" si="432"/>
        <v>7.4164718778746419E-5</v>
      </c>
      <c r="AO229" s="2">
        <f t="shared" si="432"/>
        <v>0.14794575734241278</v>
      </c>
      <c r="AP229" s="2">
        <f t="shared" si="432"/>
        <v>1.2926650992994837E-4</v>
      </c>
      <c r="AQ229" s="2">
        <f t="shared" si="432"/>
        <v>3.4982857956777025E-2</v>
      </c>
      <c r="AR229" s="2">
        <f t="shared" si="432"/>
        <v>1.7477116136603854E-3</v>
      </c>
      <c r="AS229" s="2">
        <f t="shared" si="432"/>
        <v>8.4778738198565406E-5</v>
      </c>
      <c r="AT229" s="2">
        <f t="shared" si="432"/>
        <v>5.7802717673389736E-3</v>
      </c>
      <c r="AU229" s="2">
        <f t="shared" si="432"/>
        <v>4.8201290476299619E-3</v>
      </c>
      <c r="AV229" s="2">
        <f t="shared" si="432"/>
        <v>8.9163719480707115E-3</v>
      </c>
      <c r="AW229" s="2">
        <f t="shared" si="432"/>
        <v>7.3819684162515387E-2</v>
      </c>
      <c r="AX229" s="2">
        <f t="shared" si="432"/>
        <v>1.094307625919555E-4</v>
      </c>
      <c r="AY229" s="2">
        <f t="shared" si="432"/>
        <v>1.1641789106954792E-3</v>
      </c>
      <c r="AZ229" s="2">
        <f t="shared" si="432"/>
        <v>5.4787182827112701E-2</v>
      </c>
      <c r="BA229" s="2">
        <f t="shared" si="432"/>
        <v>4.320984707817388E-7</v>
      </c>
      <c r="BB229" s="2">
        <f t="shared" si="432"/>
        <v>3.8180369443807649E-7</v>
      </c>
      <c r="BC229" s="2">
        <f t="shared" si="432"/>
        <v>9.0864040913629651E-7</v>
      </c>
      <c r="BD229" s="2">
        <f t="shared" si="432"/>
        <v>6.6788624408786745E-8</v>
      </c>
      <c r="BE229" s="2">
        <f t="shared" si="432"/>
        <v>4.5793196079557674E-7</v>
      </c>
      <c r="BF229" s="2">
        <f t="shared" si="432"/>
        <v>0</v>
      </c>
      <c r="BG229" s="2">
        <f t="shared" si="432"/>
        <v>3.0646413051726995E-7</v>
      </c>
      <c r="BH229" s="2">
        <f t="shared" si="432"/>
        <v>1.4704659179187729E-7</v>
      </c>
      <c r="BI229" s="2">
        <f t="shared" si="432"/>
        <v>1.1703833138199116E-6</v>
      </c>
      <c r="BJ229" s="2">
        <f t="shared" si="432"/>
        <v>5.5635563711575742E-7</v>
      </c>
      <c r="BK229" s="2">
        <f t="shared" si="432"/>
        <v>1.8494749838282587E-6</v>
      </c>
      <c r="BL229" s="2">
        <f t="shared" si="432"/>
        <v>0</v>
      </c>
      <c r="BM229" s="2">
        <f t="shared" si="432"/>
        <v>4.4833747381289868E-8</v>
      </c>
      <c r="BN229" s="2">
        <f t="shared" ref="BN229:CZ232" si="433">IF(BN121&lt;0.00000001,0,BN121)</f>
        <v>5.35359745867936E-7</v>
      </c>
      <c r="BO229" s="2">
        <f t="shared" si="433"/>
        <v>8.5134630012362322E-7</v>
      </c>
      <c r="BP229" s="2">
        <f t="shared" si="433"/>
        <v>2.8561134968185797E-7</v>
      </c>
      <c r="BQ229" s="2">
        <f t="shared" si="433"/>
        <v>4.0285169689013856E-7</v>
      </c>
      <c r="BR229" s="2">
        <f t="shared" si="433"/>
        <v>2.0759949717330528E-4</v>
      </c>
      <c r="BS229" s="2">
        <f t="shared" si="433"/>
        <v>2.0246753251740301E-7</v>
      </c>
      <c r="BT229" s="2">
        <f t="shared" si="433"/>
        <v>2.5402343908353942E-6</v>
      </c>
      <c r="BU229" s="2">
        <f t="shared" si="433"/>
        <v>3.2692459853933542E-5</v>
      </c>
      <c r="BV229" s="2">
        <f t="shared" si="433"/>
        <v>3.9171341086330358E-6</v>
      </c>
      <c r="BW229" s="2">
        <f t="shared" si="433"/>
        <v>1.5244514770529349E-6</v>
      </c>
      <c r="BX229" s="2">
        <f t="shared" si="433"/>
        <v>3.7853151013678143E-7</v>
      </c>
      <c r="BY229" s="2">
        <f t="shared" si="433"/>
        <v>9.4044844445306808E-7</v>
      </c>
      <c r="BZ229" s="2">
        <f t="shared" si="433"/>
        <v>1.1044761549783289E-6</v>
      </c>
      <c r="CA229" s="2">
        <f t="shared" si="433"/>
        <v>2.8220114245414152E-7</v>
      </c>
      <c r="CB229" s="2">
        <f t="shared" si="433"/>
        <v>2.241651912981979E-7</v>
      </c>
      <c r="CC229" s="2">
        <f t="shared" si="433"/>
        <v>1.2950725789551143E-6</v>
      </c>
      <c r="CD229" s="2">
        <f t="shared" si="433"/>
        <v>1.5772753840792575E-6</v>
      </c>
      <c r="CE229" s="2">
        <f t="shared" si="433"/>
        <v>3.7966793797750142E-7</v>
      </c>
      <c r="CF229" s="2">
        <f t="shared" si="433"/>
        <v>2.1638798308742935E-7</v>
      </c>
      <c r="CG229" s="2">
        <f t="shared" si="433"/>
        <v>1.7340075828542467E-6</v>
      </c>
      <c r="CH229" s="2">
        <f t="shared" si="433"/>
        <v>3.1223407503944145E-7</v>
      </c>
      <c r="CI229" s="2">
        <f t="shared" si="433"/>
        <v>8.8058798475287858E-8</v>
      </c>
      <c r="CJ229" s="2">
        <f t="shared" si="433"/>
        <v>7.7661957220698241E-7</v>
      </c>
      <c r="CK229" s="2">
        <f t="shared" si="433"/>
        <v>1.2287263189136866E-6</v>
      </c>
      <c r="CL229" s="2">
        <f t="shared" si="433"/>
        <v>5.0588099043125112E-8</v>
      </c>
      <c r="CM229" s="2">
        <f t="shared" si="433"/>
        <v>2.7724797746486729E-7</v>
      </c>
      <c r="CN229" s="2">
        <f t="shared" si="433"/>
        <v>0</v>
      </c>
      <c r="CO229" s="2">
        <f t="shared" si="433"/>
        <v>8.4512205944520247E-7</v>
      </c>
      <c r="CP229" s="2">
        <f t="shared" si="433"/>
        <v>2.671167038670319E-7</v>
      </c>
      <c r="CQ229" s="2">
        <f t="shared" si="433"/>
        <v>7.9859633217438386E-7</v>
      </c>
      <c r="CR229" s="2">
        <f t="shared" si="433"/>
        <v>2.1800222071988173E-8</v>
      </c>
      <c r="CS229" s="2">
        <f t="shared" si="433"/>
        <v>5.4012143757553588E-8</v>
      </c>
      <c r="CT229" s="2">
        <f t="shared" si="433"/>
        <v>8.4975713576795897E-8</v>
      </c>
      <c r="CU229" s="2">
        <f t="shared" si="433"/>
        <v>8.7913859303512254E-8</v>
      </c>
      <c r="CV229" s="2">
        <f t="shared" si="433"/>
        <v>1.030949675850934E-6</v>
      </c>
      <c r="CW229" s="2">
        <f t="shared" si="433"/>
        <v>7.6472596788335068E-7</v>
      </c>
      <c r="CX229" s="2">
        <f t="shared" si="433"/>
        <v>4.0421112146304949E-7</v>
      </c>
      <c r="CY229" s="2">
        <f t="shared" si="433"/>
        <v>9.8133902861397004E-5</v>
      </c>
      <c r="CZ229" s="2">
        <f t="shared" si="433"/>
        <v>2.1306863322934078E-4</v>
      </c>
      <c r="DA229" s="2">
        <f t="shared" si="429"/>
        <v>1614.2947119170699</v>
      </c>
      <c r="DB229" s="2"/>
    </row>
    <row r="230" spans="1:106" x14ac:dyDescent="0.25">
      <c r="A230" s="2" t="s">
        <v>506</v>
      </c>
      <c r="B230" s="2">
        <f t="shared" si="428"/>
        <v>2.5062262021258164E-7</v>
      </c>
      <c r="C230" s="2">
        <f t="shared" ref="C230:BN233" si="434">IF(C122&lt;0.00000001,0,C122)</f>
        <v>2.1415047873570014E-4</v>
      </c>
      <c r="D230" s="2">
        <f t="shared" si="434"/>
        <v>0</v>
      </c>
      <c r="E230" s="2">
        <f t="shared" si="434"/>
        <v>2.0314403158944172E-7</v>
      </c>
      <c r="F230" s="2">
        <f t="shared" si="434"/>
        <v>1.020867301582129E-6</v>
      </c>
      <c r="G230" s="2">
        <f t="shared" si="434"/>
        <v>0.83141622592271736</v>
      </c>
      <c r="H230" s="2">
        <f t="shared" si="434"/>
        <v>1.1390447940407E-6</v>
      </c>
      <c r="I230" s="2">
        <f t="shared" si="434"/>
        <v>6.3126440674350013</v>
      </c>
      <c r="J230" s="2">
        <f t="shared" si="434"/>
        <v>4.6218370925195207E-2</v>
      </c>
      <c r="K230" s="2">
        <f t="shared" si="434"/>
        <v>0.91651083924439547</v>
      </c>
      <c r="L230" s="2">
        <f t="shared" si="434"/>
        <v>7489.2334114303712</v>
      </c>
      <c r="M230" s="2">
        <f t="shared" si="434"/>
        <v>1.8676372019676979E-4</v>
      </c>
      <c r="N230" s="2">
        <f t="shared" si="434"/>
        <v>2.0413438856604182E-2</v>
      </c>
      <c r="O230" s="2">
        <f t="shared" si="434"/>
        <v>156.82081562513332</v>
      </c>
      <c r="P230" s="2">
        <f t="shared" si="434"/>
        <v>83.971819990458755</v>
      </c>
      <c r="Q230" s="2">
        <f t="shared" si="434"/>
        <v>0.1868510945248214</v>
      </c>
      <c r="R230" s="2">
        <f t="shared" si="434"/>
        <v>0.50083303205689145</v>
      </c>
      <c r="S230" s="2">
        <f t="shared" si="434"/>
        <v>6.3076537770712093E-8</v>
      </c>
      <c r="T230" s="2">
        <f t="shared" si="434"/>
        <v>5.7044635569702962E-4</v>
      </c>
      <c r="U230" s="2">
        <f t="shared" si="434"/>
        <v>5.0941409592630826E-4</v>
      </c>
      <c r="V230" s="2">
        <f t="shared" si="434"/>
        <v>2.442732534824188E-5</v>
      </c>
      <c r="W230" s="2">
        <f t="shared" si="434"/>
        <v>2.1976521659337458E-2</v>
      </c>
      <c r="X230" s="2">
        <f t="shared" si="434"/>
        <v>1.293383153638672E-2</v>
      </c>
      <c r="Y230" s="2">
        <f t="shared" si="434"/>
        <v>3.3836217252418699E-3</v>
      </c>
      <c r="Z230" s="2">
        <f t="shared" si="434"/>
        <v>6.1154291541853922E-6</v>
      </c>
      <c r="AA230" s="2">
        <f t="shared" si="434"/>
        <v>4.745274343023187E-4</v>
      </c>
      <c r="AB230" s="2">
        <f t="shared" si="434"/>
        <v>5.7836978715717358E-3</v>
      </c>
      <c r="AC230" s="2">
        <f t="shared" si="434"/>
        <v>8.5414287124066846E-2</v>
      </c>
      <c r="AD230" s="2">
        <f t="shared" si="434"/>
        <v>8.9266621259762868E-3</v>
      </c>
      <c r="AE230" s="2">
        <f t="shared" si="434"/>
        <v>5.5840449087084743E-2</v>
      </c>
      <c r="AF230" s="2">
        <f t="shared" si="434"/>
        <v>3.2647074551354238E-2</v>
      </c>
      <c r="AG230" s="2">
        <f t="shared" si="434"/>
        <v>0.45683653089628073</v>
      </c>
      <c r="AH230" s="2">
        <f t="shared" si="434"/>
        <v>3.2748998247980055E-3</v>
      </c>
      <c r="AI230" s="2">
        <f t="shared" si="434"/>
        <v>0.17817132136894154</v>
      </c>
      <c r="AJ230" s="2">
        <f t="shared" si="434"/>
        <v>2.8035163886497294E-4</v>
      </c>
      <c r="AK230" s="2">
        <f t="shared" si="434"/>
        <v>9.072628751420897E-4</v>
      </c>
      <c r="AL230" s="2">
        <f t="shared" si="434"/>
        <v>1.1776208291918167E-3</v>
      </c>
      <c r="AM230" s="2">
        <f t="shared" si="434"/>
        <v>2.3288993841985572E-4</v>
      </c>
      <c r="AN230" s="2">
        <f t="shared" si="434"/>
        <v>3.7853911845597832E-4</v>
      </c>
      <c r="AO230" s="2">
        <f t="shared" si="434"/>
        <v>5.8170022060197724E-3</v>
      </c>
      <c r="AP230" s="2">
        <f t="shared" si="434"/>
        <v>5.3547020240785059E-4</v>
      </c>
      <c r="AQ230" s="2">
        <f t="shared" si="434"/>
        <v>3.9040441285923322E-2</v>
      </c>
      <c r="AR230" s="2">
        <f t="shared" si="434"/>
        <v>1.5344184828662844E-3</v>
      </c>
      <c r="AS230" s="2">
        <f t="shared" si="434"/>
        <v>4.7865958340054249E-5</v>
      </c>
      <c r="AT230" s="2">
        <f t="shared" si="434"/>
        <v>8.6522857953419408E-4</v>
      </c>
      <c r="AU230" s="2">
        <f t="shared" si="434"/>
        <v>1.4423481009773198E-4</v>
      </c>
      <c r="AV230" s="2">
        <f t="shared" si="434"/>
        <v>6.2813631213587406E-4</v>
      </c>
      <c r="AW230" s="2">
        <f t="shared" si="434"/>
        <v>2.8684245537293762E-2</v>
      </c>
      <c r="AX230" s="2">
        <f t="shared" si="434"/>
        <v>9.4265019789929738E-6</v>
      </c>
      <c r="AY230" s="2">
        <f t="shared" si="434"/>
        <v>1.3360822541003819E-4</v>
      </c>
      <c r="AZ230" s="2">
        <f t="shared" si="434"/>
        <v>2.1900295602392816E-3</v>
      </c>
      <c r="BA230" s="2">
        <f t="shared" si="434"/>
        <v>3.0745780921215271E-7</v>
      </c>
      <c r="BB230" s="2">
        <f t="shared" si="434"/>
        <v>4.3128067983566609E-7</v>
      </c>
      <c r="BC230" s="2">
        <f t="shared" si="434"/>
        <v>1.3943627676926695E-6</v>
      </c>
      <c r="BD230" s="2">
        <f t="shared" si="434"/>
        <v>8.7689270338031644E-8</v>
      </c>
      <c r="BE230" s="2">
        <f t="shared" si="434"/>
        <v>6.9613894848608027E-7</v>
      </c>
      <c r="BF230" s="2">
        <f t="shared" si="434"/>
        <v>0</v>
      </c>
      <c r="BG230" s="2">
        <f t="shared" si="434"/>
        <v>5.0069519996753797E-7</v>
      </c>
      <c r="BH230" s="2">
        <f t="shared" si="434"/>
        <v>9.1937465640512528E-8</v>
      </c>
      <c r="BI230" s="2">
        <f t="shared" si="434"/>
        <v>1.0418157401215211E-6</v>
      </c>
      <c r="BJ230" s="2">
        <f t="shared" si="434"/>
        <v>0</v>
      </c>
      <c r="BK230" s="2">
        <f t="shared" si="434"/>
        <v>4.2559783341999946E-7</v>
      </c>
      <c r="BL230" s="2">
        <f t="shared" si="434"/>
        <v>1.073621713754136E-8</v>
      </c>
      <c r="BM230" s="2">
        <f t="shared" si="434"/>
        <v>5.571113992353105E-8</v>
      </c>
      <c r="BN230" s="2">
        <f t="shared" si="434"/>
        <v>1.3855950520280658E-7</v>
      </c>
      <c r="BO230" s="2">
        <f t="shared" si="433"/>
        <v>6.8146396703383516E-7</v>
      </c>
      <c r="BP230" s="2">
        <f t="shared" si="433"/>
        <v>7.0295927478980502E-7</v>
      </c>
      <c r="BQ230" s="2">
        <f t="shared" si="433"/>
        <v>9.5423262003180298E-7</v>
      </c>
      <c r="BR230" s="2">
        <f t="shared" si="433"/>
        <v>1.8582905331143706E-4</v>
      </c>
      <c r="BS230" s="2">
        <f t="shared" si="433"/>
        <v>1.8696240111637508E-7</v>
      </c>
      <c r="BT230" s="2">
        <f t="shared" si="433"/>
        <v>1.8593699717683876E-6</v>
      </c>
      <c r="BU230" s="2">
        <f t="shared" si="433"/>
        <v>3.2496877153675996E-6</v>
      </c>
      <c r="BV230" s="2">
        <f t="shared" si="433"/>
        <v>2.9757096839944097E-6</v>
      </c>
      <c r="BW230" s="2">
        <f t="shared" si="433"/>
        <v>1.3993228607182134E-7</v>
      </c>
      <c r="BX230" s="2">
        <f t="shared" si="433"/>
        <v>5.3940134803198703E-8</v>
      </c>
      <c r="BY230" s="2">
        <f t="shared" si="433"/>
        <v>3.8866048934771413E-8</v>
      </c>
      <c r="BZ230" s="2">
        <f t="shared" si="433"/>
        <v>1.0348766821266508E-7</v>
      </c>
      <c r="CA230" s="2">
        <f t="shared" si="433"/>
        <v>4.6675591280909146E-8</v>
      </c>
      <c r="CB230" s="2">
        <f t="shared" si="433"/>
        <v>1.5680386589167483E-7</v>
      </c>
      <c r="CC230" s="2">
        <f t="shared" si="433"/>
        <v>1.8476745711204501E-6</v>
      </c>
      <c r="CD230" s="2">
        <f t="shared" si="433"/>
        <v>1.6012902699369391E-6</v>
      </c>
      <c r="CE230" s="2">
        <f t="shared" si="433"/>
        <v>2.3962745387962059E-7</v>
      </c>
      <c r="CF230" s="2">
        <f t="shared" si="433"/>
        <v>1.3251423913729354E-7</v>
      </c>
      <c r="CG230" s="2">
        <f t="shared" si="433"/>
        <v>1.8801590542238955E-6</v>
      </c>
      <c r="CH230" s="2">
        <f t="shared" si="433"/>
        <v>9.5118192655618827E-8</v>
      </c>
      <c r="CI230" s="2">
        <f t="shared" si="433"/>
        <v>4.7990870388758822E-8</v>
      </c>
      <c r="CJ230" s="2">
        <f t="shared" si="433"/>
        <v>1.8620371200483987E-7</v>
      </c>
      <c r="CK230" s="2">
        <f t="shared" si="433"/>
        <v>4.0113641119887689E-7</v>
      </c>
      <c r="CL230" s="2">
        <f t="shared" si="433"/>
        <v>2.5080103494001804E-8</v>
      </c>
      <c r="CM230" s="2">
        <f t="shared" si="433"/>
        <v>2.3888497213686577E-7</v>
      </c>
      <c r="CN230" s="2">
        <f t="shared" si="433"/>
        <v>1.3653974816323772E-7</v>
      </c>
      <c r="CO230" s="2">
        <f t="shared" si="433"/>
        <v>2.1422504969947909E-7</v>
      </c>
      <c r="CP230" s="2">
        <f t="shared" si="433"/>
        <v>2.2137645738773415E-7</v>
      </c>
      <c r="CQ230" s="2">
        <f t="shared" si="433"/>
        <v>7.3811151052316504E-7</v>
      </c>
      <c r="CR230" s="2">
        <f t="shared" si="433"/>
        <v>1.0424866303537783E-8</v>
      </c>
      <c r="CS230" s="2">
        <f t="shared" si="433"/>
        <v>0</v>
      </c>
      <c r="CT230" s="2">
        <f t="shared" si="433"/>
        <v>6.0159722092834045E-8</v>
      </c>
      <c r="CU230" s="2">
        <f t="shared" si="433"/>
        <v>2.6857879698027887E-8</v>
      </c>
      <c r="CV230" s="2">
        <f t="shared" si="433"/>
        <v>5.2618112156288532E-7</v>
      </c>
      <c r="CW230" s="2">
        <f t="shared" si="433"/>
        <v>3.2719913178880233E-7</v>
      </c>
      <c r="CX230" s="2">
        <f t="shared" si="433"/>
        <v>2.4157793898638147E-7</v>
      </c>
      <c r="CY230" s="2">
        <f t="shared" si="433"/>
        <v>3.9435789718211822E-6</v>
      </c>
      <c r="CZ230" s="2">
        <f t="shared" si="433"/>
        <v>7.8909939081395208E-4</v>
      </c>
      <c r="DA230" s="2">
        <f t="shared" si="429"/>
        <v>7739.7917227087873</v>
      </c>
      <c r="DB230" s="2"/>
    </row>
    <row r="231" spans="1:106" x14ac:dyDescent="0.25">
      <c r="A231" s="2" t="s">
        <v>507</v>
      </c>
      <c r="B231" s="2">
        <f t="shared" si="428"/>
        <v>5.4400833432666218E-5</v>
      </c>
      <c r="C231" s="2">
        <f t="shared" si="434"/>
        <v>6.6703115106925281E-5</v>
      </c>
      <c r="D231" s="2">
        <f t="shared" si="434"/>
        <v>1.206369688588893E-7</v>
      </c>
      <c r="E231" s="2">
        <f t="shared" si="434"/>
        <v>4.8360713833517366E-7</v>
      </c>
      <c r="F231" s="2">
        <f t="shared" si="434"/>
        <v>1.0834974830231658E-5</v>
      </c>
      <c r="G231" s="2">
        <f t="shared" si="434"/>
        <v>0.39665531153512745</v>
      </c>
      <c r="H231" s="2">
        <f t="shared" si="434"/>
        <v>1.2063211443091859E-5</v>
      </c>
      <c r="I231" s="2">
        <f t="shared" si="434"/>
        <v>90.879559251295362</v>
      </c>
      <c r="J231" s="2">
        <f t="shared" si="434"/>
        <v>7.6541395133080936</v>
      </c>
      <c r="K231" s="2">
        <f t="shared" si="434"/>
        <v>343.10214249025427</v>
      </c>
      <c r="L231" s="2">
        <f t="shared" si="434"/>
        <v>58.761357943594511</v>
      </c>
      <c r="M231" s="2">
        <f t="shared" si="434"/>
        <v>5281.0385952586721</v>
      </c>
      <c r="N231" s="2">
        <f t="shared" si="434"/>
        <v>59.4672859601813</v>
      </c>
      <c r="O231" s="2">
        <f t="shared" si="434"/>
        <v>80.278428980146785</v>
      </c>
      <c r="P231" s="2">
        <f t="shared" si="434"/>
        <v>61.489233487371877</v>
      </c>
      <c r="Q231" s="2">
        <f t="shared" si="434"/>
        <v>11.295507524833056</v>
      </c>
      <c r="R231" s="2">
        <f t="shared" si="434"/>
        <v>0.61490868176801428</v>
      </c>
      <c r="S231" s="2">
        <f t="shared" si="434"/>
        <v>4.4332260529245104E-7</v>
      </c>
      <c r="T231" s="2">
        <f t="shared" si="434"/>
        <v>2.271226763963341E-2</v>
      </c>
      <c r="U231" s="2">
        <f t="shared" si="434"/>
        <v>1.1388509883396125E-2</v>
      </c>
      <c r="V231" s="2">
        <f t="shared" si="434"/>
        <v>1.2660385778673344E-4</v>
      </c>
      <c r="W231" s="2">
        <f t="shared" si="434"/>
        <v>6.8470578255812597E-3</v>
      </c>
      <c r="X231" s="2">
        <f t="shared" si="434"/>
        <v>8.1195243054196453E-2</v>
      </c>
      <c r="Y231" s="2">
        <f t="shared" si="434"/>
        <v>1.2660151575403233E-3</v>
      </c>
      <c r="Z231" s="2">
        <f t="shared" si="434"/>
        <v>5.2664959415160695E-4</v>
      </c>
      <c r="AA231" s="2">
        <f t="shared" si="434"/>
        <v>8.2310629049686668E-2</v>
      </c>
      <c r="AB231" s="2">
        <f t="shared" si="434"/>
        <v>5.3542483199492636</v>
      </c>
      <c r="AC231" s="2">
        <f t="shared" si="434"/>
        <v>45.411269168418571</v>
      </c>
      <c r="AD231" s="2">
        <f t="shared" si="434"/>
        <v>0.82463738493399319</v>
      </c>
      <c r="AE231" s="2">
        <f t="shared" si="434"/>
        <v>2.1793431701999566</v>
      </c>
      <c r="AF231" s="2">
        <f t="shared" si="434"/>
        <v>0.9542014525087239</v>
      </c>
      <c r="AG231" s="2">
        <f t="shared" si="434"/>
        <v>2.0513505184758287</v>
      </c>
      <c r="AH231" s="2">
        <f t="shared" si="434"/>
        <v>4.9460465994778815</v>
      </c>
      <c r="AI231" s="2">
        <f t="shared" si="434"/>
        <v>0.46394646501954639</v>
      </c>
      <c r="AJ231" s="2">
        <f t="shared" si="434"/>
        <v>2.0225506758038136E-3</v>
      </c>
      <c r="AK231" s="2">
        <f t="shared" si="434"/>
        <v>8.0763512146830863E-3</v>
      </c>
      <c r="AL231" s="2">
        <f t="shared" si="434"/>
        <v>0.19074876112239281</v>
      </c>
      <c r="AM231" s="2">
        <f t="shared" si="434"/>
        <v>9.0708307786613318E-2</v>
      </c>
      <c r="AN231" s="2">
        <f t="shared" si="434"/>
        <v>0.11488939126915909</v>
      </c>
      <c r="AO231" s="2">
        <f t="shared" si="434"/>
        <v>1.4425148411921498</v>
      </c>
      <c r="AP231" s="2">
        <f t="shared" si="434"/>
        <v>4.4425362738138574E-3</v>
      </c>
      <c r="AQ231" s="2">
        <f t="shared" si="434"/>
        <v>0.50096806434254404</v>
      </c>
      <c r="AR231" s="2">
        <f t="shared" si="434"/>
        <v>9.1910822733169084E-2</v>
      </c>
      <c r="AS231" s="2">
        <f t="shared" si="434"/>
        <v>4.8972359257959397E-4</v>
      </c>
      <c r="AT231" s="2">
        <f t="shared" si="434"/>
        <v>0.11312248872203767</v>
      </c>
      <c r="AU231" s="2">
        <f t="shared" si="434"/>
        <v>2.9152727477253393E-2</v>
      </c>
      <c r="AV231" s="2">
        <f t="shared" si="434"/>
        <v>0.17748782264415652</v>
      </c>
      <c r="AW231" s="2">
        <f t="shared" si="434"/>
        <v>0.62679012082691088</v>
      </c>
      <c r="AX231" s="2">
        <f t="shared" si="434"/>
        <v>3.4181302179661088E-3</v>
      </c>
      <c r="AY231" s="2">
        <f t="shared" si="434"/>
        <v>2.1497667399317327E-2</v>
      </c>
      <c r="AZ231" s="2">
        <f t="shared" si="434"/>
        <v>0.57853186540160095</v>
      </c>
      <c r="BA231" s="2">
        <f t="shared" si="434"/>
        <v>3.2614375591322187E-6</v>
      </c>
      <c r="BB231" s="2">
        <f t="shared" si="434"/>
        <v>1.826084748302037E-6</v>
      </c>
      <c r="BC231" s="2">
        <f t="shared" si="434"/>
        <v>3.2275622459110309E-6</v>
      </c>
      <c r="BD231" s="2">
        <f t="shared" si="434"/>
        <v>1.7315349154500836E-7</v>
      </c>
      <c r="BE231" s="2">
        <f t="shared" si="434"/>
        <v>1.0654570523627171E-6</v>
      </c>
      <c r="BF231" s="2">
        <f t="shared" si="434"/>
        <v>1.2478099109536345E-8</v>
      </c>
      <c r="BG231" s="2">
        <f t="shared" si="434"/>
        <v>5.3138649036554853E-6</v>
      </c>
      <c r="BH231" s="2">
        <f t="shared" si="434"/>
        <v>4.9946735458661351E-7</v>
      </c>
      <c r="BI231" s="2">
        <f t="shared" si="434"/>
        <v>6.0745794598915381E-6</v>
      </c>
      <c r="BJ231" s="2">
        <f t="shared" si="434"/>
        <v>4.527658501451981E-6</v>
      </c>
      <c r="BK231" s="2">
        <f t="shared" si="434"/>
        <v>1.5195267451417749E-5</v>
      </c>
      <c r="BL231" s="2">
        <f t="shared" si="434"/>
        <v>1.5819946863615542E-7</v>
      </c>
      <c r="BM231" s="2">
        <f t="shared" si="434"/>
        <v>8.4011258394411925E-7</v>
      </c>
      <c r="BN231" s="2">
        <f t="shared" si="434"/>
        <v>4.7335864508113445E-6</v>
      </c>
      <c r="BO231" s="2">
        <f t="shared" si="433"/>
        <v>4.5101406271896849E-6</v>
      </c>
      <c r="BP231" s="2">
        <f t="shared" si="433"/>
        <v>8.8897439809443313E-7</v>
      </c>
      <c r="BQ231" s="2">
        <f t="shared" si="433"/>
        <v>9.2559002951020375E-7</v>
      </c>
      <c r="BR231" s="2">
        <f t="shared" si="433"/>
        <v>1.1635103362550581E-3</v>
      </c>
      <c r="BS231" s="2">
        <f t="shared" si="433"/>
        <v>1.0428681065377532E-6</v>
      </c>
      <c r="BT231" s="2">
        <f t="shared" si="433"/>
        <v>1.5680460137446062E-5</v>
      </c>
      <c r="BU231" s="2">
        <f t="shared" si="433"/>
        <v>3.4408472606628493E-4</v>
      </c>
      <c r="BV231" s="2">
        <f t="shared" si="433"/>
        <v>6.4519325746914546E-5</v>
      </c>
      <c r="BW231" s="2">
        <f t="shared" si="433"/>
        <v>1.5399355561385164E-5</v>
      </c>
      <c r="BX231" s="2">
        <f t="shared" si="433"/>
        <v>4.0320492189493962E-6</v>
      </c>
      <c r="BY231" s="2">
        <f t="shared" si="433"/>
        <v>8.8663709334468876E-6</v>
      </c>
      <c r="BZ231" s="2">
        <f t="shared" si="433"/>
        <v>1.109866730075737E-5</v>
      </c>
      <c r="CA231" s="2">
        <f t="shared" si="433"/>
        <v>2.4814094103930984E-6</v>
      </c>
      <c r="CB231" s="2">
        <f t="shared" si="433"/>
        <v>1.736952597752861E-6</v>
      </c>
      <c r="CC231" s="2">
        <f t="shared" si="433"/>
        <v>2.9620519370610054E-6</v>
      </c>
      <c r="CD231" s="2">
        <f t="shared" si="433"/>
        <v>1.0172422889809241E-5</v>
      </c>
      <c r="CE231" s="2">
        <f t="shared" si="433"/>
        <v>5.3164280018336285E-6</v>
      </c>
      <c r="CF231" s="2">
        <f t="shared" si="433"/>
        <v>1.7843939801309716E-6</v>
      </c>
      <c r="CG231" s="2">
        <f t="shared" si="433"/>
        <v>9.2530551683012163E-6</v>
      </c>
      <c r="CH231" s="2">
        <f t="shared" si="433"/>
        <v>1.5370159420768914E-6</v>
      </c>
      <c r="CI231" s="2">
        <f t="shared" si="433"/>
        <v>5.2449471343862797E-7</v>
      </c>
      <c r="CJ231" s="2">
        <f t="shared" si="433"/>
        <v>1.0778064506666851E-5</v>
      </c>
      <c r="CK231" s="2">
        <f t="shared" si="433"/>
        <v>9.9695447488556965E-6</v>
      </c>
      <c r="CL231" s="2">
        <f t="shared" si="433"/>
        <v>1.4220964317246398E-7</v>
      </c>
      <c r="CM231" s="2">
        <f t="shared" si="433"/>
        <v>1.2484196076911758E-7</v>
      </c>
      <c r="CN231" s="2">
        <f t="shared" si="433"/>
        <v>8.6505689012028597E-7</v>
      </c>
      <c r="CO231" s="2">
        <f t="shared" si="433"/>
        <v>5.7081537789827053E-6</v>
      </c>
      <c r="CP231" s="2">
        <f t="shared" si="433"/>
        <v>1.1497739791366257E-6</v>
      </c>
      <c r="CQ231" s="2">
        <f t="shared" si="433"/>
        <v>3.4158884574253534E-6</v>
      </c>
      <c r="CR231" s="2">
        <f t="shared" si="433"/>
        <v>1.6776333744417116E-7</v>
      </c>
      <c r="CS231" s="2">
        <f t="shared" si="433"/>
        <v>4.4651770436665572E-7</v>
      </c>
      <c r="CT231" s="2">
        <f t="shared" si="433"/>
        <v>3.9442998023275777E-7</v>
      </c>
      <c r="CU231" s="2">
        <f t="shared" si="433"/>
        <v>6.1082774216458802E-7</v>
      </c>
      <c r="CV231" s="2">
        <f t="shared" si="433"/>
        <v>1.4670459961507731E-5</v>
      </c>
      <c r="CW231" s="2">
        <f t="shared" si="433"/>
        <v>4.9017659975447714E-6</v>
      </c>
      <c r="CX231" s="2">
        <f t="shared" si="433"/>
        <v>2.5913472576633012E-6</v>
      </c>
      <c r="CY231" s="2">
        <f t="shared" si="433"/>
        <v>1.0369586898109073E-3</v>
      </c>
      <c r="CZ231" s="2">
        <f t="shared" si="433"/>
        <v>8.51020422203419E-4</v>
      </c>
      <c r="DA231" s="2">
        <f t="shared" si="429"/>
        <v>6061.3698088323563</v>
      </c>
      <c r="DB231" s="2"/>
    </row>
    <row r="232" spans="1:106" x14ac:dyDescent="0.25">
      <c r="A232" s="2" t="s">
        <v>508</v>
      </c>
      <c r="B232" s="2">
        <f t="shared" si="428"/>
        <v>3.0768562586658277E-8</v>
      </c>
      <c r="C232" s="2">
        <f t="shared" si="434"/>
        <v>5.5916556069290912E-6</v>
      </c>
      <c r="D232" s="2">
        <f t="shared" si="434"/>
        <v>0</v>
      </c>
      <c r="E232" s="2">
        <f t="shared" si="434"/>
        <v>4.6601890568709337E-8</v>
      </c>
      <c r="F232" s="2">
        <f t="shared" si="434"/>
        <v>2.4007404419990053E-7</v>
      </c>
      <c r="G232" s="2">
        <f t="shared" si="434"/>
        <v>0.19315024668806746</v>
      </c>
      <c r="H232" s="2">
        <f t="shared" si="434"/>
        <v>2.678431343383636E-7</v>
      </c>
      <c r="I232" s="2">
        <f t="shared" si="434"/>
        <v>581.85487612901932</v>
      </c>
      <c r="J232" s="2">
        <f t="shared" si="434"/>
        <v>0.62656695891656389</v>
      </c>
      <c r="K232" s="2">
        <f t="shared" si="434"/>
        <v>0.21281563202689746</v>
      </c>
      <c r="L232" s="2">
        <f t="shared" si="434"/>
        <v>75.557185622215798</v>
      </c>
      <c r="M232" s="2">
        <f t="shared" si="434"/>
        <v>6.5909726794188828E-4</v>
      </c>
      <c r="N232" s="2">
        <f t="shared" si="434"/>
        <v>9059.7666647256247</v>
      </c>
      <c r="O232" s="2">
        <f t="shared" si="434"/>
        <v>36.436522034563325</v>
      </c>
      <c r="P232" s="2">
        <f t="shared" si="434"/>
        <v>1.8145239401443227</v>
      </c>
      <c r="Q232" s="2">
        <f t="shared" si="434"/>
        <v>4.3303043884733494E-2</v>
      </c>
      <c r="R232" s="2">
        <f t="shared" si="434"/>
        <v>0.11257962260835441</v>
      </c>
      <c r="S232" s="2">
        <f t="shared" si="434"/>
        <v>1.3969291501325642E-8</v>
      </c>
      <c r="T232" s="2">
        <f t="shared" si="434"/>
        <v>1.5015726868838897E-4</v>
      </c>
      <c r="U232" s="2">
        <f t="shared" si="434"/>
        <v>1.2882799716074089E-4</v>
      </c>
      <c r="V232" s="2">
        <f t="shared" si="434"/>
        <v>1.3575459707482196E-6</v>
      </c>
      <c r="W232" s="2">
        <f t="shared" si="434"/>
        <v>5.7421859048734092E-4</v>
      </c>
      <c r="X232" s="2">
        <f t="shared" si="434"/>
        <v>2.9997123321781061E-3</v>
      </c>
      <c r="Y232" s="2">
        <f t="shared" si="434"/>
        <v>8.2312873671330777E-4</v>
      </c>
      <c r="Z232" s="2">
        <f t="shared" si="434"/>
        <v>8.6636532437012193E-7</v>
      </c>
      <c r="AA232" s="2">
        <f t="shared" si="434"/>
        <v>1.0722463405343774E-4</v>
      </c>
      <c r="AB232" s="2">
        <f t="shared" si="434"/>
        <v>5.3464632778821297E-4</v>
      </c>
      <c r="AC232" s="2">
        <f t="shared" si="434"/>
        <v>1.9680386030913155E-2</v>
      </c>
      <c r="AD232" s="2">
        <f t="shared" si="434"/>
        <v>1.2081980899534273E-3</v>
      </c>
      <c r="AE232" s="2">
        <f t="shared" si="434"/>
        <v>1.4702151506689631E-2</v>
      </c>
      <c r="AF232" s="2">
        <f t="shared" si="434"/>
        <v>2.0013077262071022E-3</v>
      </c>
      <c r="AG232" s="2">
        <f t="shared" si="434"/>
        <v>1.1781185082088363E-2</v>
      </c>
      <c r="AH232" s="2">
        <f t="shared" si="434"/>
        <v>8.0831103162370965E-4</v>
      </c>
      <c r="AI232" s="2">
        <f t="shared" si="434"/>
        <v>4.1412088989442708E-2</v>
      </c>
      <c r="AJ232" s="2">
        <f t="shared" si="434"/>
        <v>3.8854257855547303E-5</v>
      </c>
      <c r="AK232" s="2">
        <f t="shared" si="434"/>
        <v>1.2032650982263249E-4</v>
      </c>
      <c r="AL232" s="2">
        <f t="shared" si="434"/>
        <v>1.0862520224108607E-4</v>
      </c>
      <c r="AM232" s="2">
        <f t="shared" si="434"/>
        <v>3.920737539897523E-5</v>
      </c>
      <c r="AN232" s="2">
        <f t="shared" si="434"/>
        <v>1.6711884285314227E-5</v>
      </c>
      <c r="AO232" s="2">
        <f t="shared" si="434"/>
        <v>5.3835162595294861E-4</v>
      </c>
      <c r="AP232" s="2">
        <f t="shared" si="434"/>
        <v>1.4132024829216494E-4</v>
      </c>
      <c r="AQ232" s="2">
        <f t="shared" si="434"/>
        <v>9.1743570983631173E-3</v>
      </c>
      <c r="AR232" s="2">
        <f t="shared" si="434"/>
        <v>3.2622048166031092E-4</v>
      </c>
      <c r="AS232" s="2">
        <f t="shared" si="434"/>
        <v>7.6746248396375449E-6</v>
      </c>
      <c r="AT232" s="2">
        <f t="shared" si="434"/>
        <v>2.0697683294179647E-4</v>
      </c>
      <c r="AU232" s="2">
        <f t="shared" si="434"/>
        <v>1.7934178033751635E-5</v>
      </c>
      <c r="AV232" s="2">
        <f t="shared" si="434"/>
        <v>7.5679033697984011E-5</v>
      </c>
      <c r="AW232" s="2">
        <f t="shared" si="434"/>
        <v>7.2620574873862864E-3</v>
      </c>
      <c r="AX232" s="2">
        <f t="shared" si="434"/>
        <v>4.4780479413475405E-7</v>
      </c>
      <c r="AY232" s="2">
        <f t="shared" si="434"/>
        <v>3.0911832010760421E-5</v>
      </c>
      <c r="AZ232" s="2">
        <f t="shared" si="434"/>
        <v>2.1803746099280374E-4</v>
      </c>
      <c r="BA232" s="2">
        <f t="shared" si="434"/>
        <v>7.1688517788714989E-8</v>
      </c>
      <c r="BB232" s="2">
        <f t="shared" si="434"/>
        <v>9.9510455875417847E-8</v>
      </c>
      <c r="BC232" s="2">
        <f t="shared" si="434"/>
        <v>3.2044205866554876E-7</v>
      </c>
      <c r="BD232" s="2">
        <f t="shared" si="434"/>
        <v>2.0232418185273104E-8</v>
      </c>
      <c r="BE232" s="2">
        <f t="shared" si="434"/>
        <v>1.597939049968744E-7</v>
      </c>
      <c r="BF232" s="2">
        <f t="shared" si="434"/>
        <v>0</v>
      </c>
      <c r="BG232" s="2">
        <f t="shared" si="434"/>
        <v>1.1236021890681513E-7</v>
      </c>
      <c r="BH232" s="2">
        <f t="shared" si="434"/>
        <v>2.1603933753056026E-8</v>
      </c>
      <c r="BI232" s="2">
        <f t="shared" si="434"/>
        <v>2.435675283685157E-7</v>
      </c>
      <c r="BJ232" s="2">
        <f t="shared" si="434"/>
        <v>0</v>
      </c>
      <c r="BK232" s="2">
        <f t="shared" si="434"/>
        <v>1.0484400547738915E-7</v>
      </c>
      <c r="BL232" s="2">
        <f t="shared" si="434"/>
        <v>0</v>
      </c>
      <c r="BM232" s="2">
        <f t="shared" si="434"/>
        <v>1.2325735099238955E-8</v>
      </c>
      <c r="BN232" s="2">
        <f t="shared" si="434"/>
        <v>2.7388505685621567E-8</v>
      </c>
      <c r="BO232" s="2">
        <f t="shared" si="433"/>
        <v>1.5887908944023366E-7</v>
      </c>
      <c r="BP232" s="2">
        <f t="shared" si="433"/>
        <v>1.6099104271916076E-7</v>
      </c>
      <c r="BQ232" s="2">
        <f t="shared" si="433"/>
        <v>2.1859296595039268E-7</v>
      </c>
      <c r="BR232" s="2">
        <f t="shared" si="433"/>
        <v>4.3096073875759089E-5</v>
      </c>
      <c r="BS232" s="2">
        <f t="shared" si="433"/>
        <v>4.3048843600956843E-8</v>
      </c>
      <c r="BT232" s="2">
        <f t="shared" si="433"/>
        <v>4.3187574938485795E-7</v>
      </c>
      <c r="BU232" s="2">
        <f t="shared" si="433"/>
        <v>5.641221889618464E-7</v>
      </c>
      <c r="BV232" s="2">
        <f t="shared" si="433"/>
        <v>6.5335902377228194E-7</v>
      </c>
      <c r="BW232" s="2">
        <f t="shared" si="433"/>
        <v>2.6286362420080422E-8</v>
      </c>
      <c r="BX232" s="2">
        <f t="shared" si="433"/>
        <v>1.0438851560934381E-8</v>
      </c>
      <c r="BY232" s="2">
        <f t="shared" si="433"/>
        <v>1.4411106974421273E-8</v>
      </c>
      <c r="BZ232" s="2">
        <f t="shared" si="433"/>
        <v>2.0593063254636945E-8</v>
      </c>
      <c r="CA232" s="2">
        <f t="shared" si="433"/>
        <v>1.1527562904234401E-8</v>
      </c>
      <c r="CB232" s="2">
        <f t="shared" si="433"/>
        <v>3.6611613296599899E-8</v>
      </c>
      <c r="CC232" s="2">
        <f t="shared" si="433"/>
        <v>4.2158578850148842E-7</v>
      </c>
      <c r="CD232" s="2">
        <f t="shared" si="433"/>
        <v>3.6609518438979194E-7</v>
      </c>
      <c r="CE232" s="2">
        <f t="shared" si="433"/>
        <v>5.2049529131181771E-8</v>
      </c>
      <c r="CF232" s="2">
        <f t="shared" si="433"/>
        <v>3.0849823140499666E-8</v>
      </c>
      <c r="CG232" s="2">
        <f t="shared" si="433"/>
        <v>4.3014811978991929E-7</v>
      </c>
      <c r="CH232" s="2">
        <f t="shared" si="433"/>
        <v>2.375838681345499E-8</v>
      </c>
      <c r="CI232" s="2">
        <f t="shared" si="433"/>
        <v>1.1278795675195852E-8</v>
      </c>
      <c r="CJ232" s="2">
        <f t="shared" si="433"/>
        <v>4.2015123824512557E-8</v>
      </c>
      <c r="CK232" s="2">
        <f t="shared" si="433"/>
        <v>9.7341533944472758E-8</v>
      </c>
      <c r="CL232" s="2">
        <f t="shared" si="433"/>
        <v>0</v>
      </c>
      <c r="CM232" s="2">
        <f t="shared" si="433"/>
        <v>5.4832838713991805E-8</v>
      </c>
      <c r="CN232" s="2">
        <f t="shared" si="433"/>
        <v>3.0575962650658539E-8</v>
      </c>
      <c r="CO232" s="2">
        <f t="shared" si="433"/>
        <v>4.1470622491601716E-8</v>
      </c>
      <c r="CP232" s="2">
        <f t="shared" si="433"/>
        <v>5.154584226119141E-8</v>
      </c>
      <c r="CQ232" s="2">
        <f t="shared" si="433"/>
        <v>1.7078827951877429E-7</v>
      </c>
      <c r="CR232" s="2">
        <f t="shared" si="433"/>
        <v>0</v>
      </c>
      <c r="CS232" s="2">
        <f t="shared" si="433"/>
        <v>0</v>
      </c>
      <c r="CT232" s="2">
        <f t="shared" si="433"/>
        <v>1.4026940498013118E-8</v>
      </c>
      <c r="CU232" s="2">
        <f t="shared" si="433"/>
        <v>0</v>
      </c>
      <c r="CV232" s="2">
        <f t="shared" si="433"/>
        <v>1.1387516707372924E-7</v>
      </c>
      <c r="CW232" s="2">
        <f t="shared" si="433"/>
        <v>7.7927111874487309E-8</v>
      </c>
      <c r="CX232" s="2">
        <f t="shared" si="433"/>
        <v>5.6244701340801839E-8</v>
      </c>
      <c r="CY232" s="2">
        <f t="shared" si="433"/>
        <v>3.9532919515750109E-7</v>
      </c>
      <c r="CZ232" s="2">
        <f t="shared" si="433"/>
        <v>6.6962219725397176E-4</v>
      </c>
      <c r="DA232" s="2">
        <f t="shared" si="429"/>
        <v>9756.7348094505705</v>
      </c>
      <c r="DB232" s="2"/>
    </row>
    <row r="233" spans="1:106" x14ac:dyDescent="0.25">
      <c r="A233" s="2" t="s">
        <v>509</v>
      </c>
      <c r="B233" s="2">
        <f t="shared" si="428"/>
        <v>1.4227644625552927E-5</v>
      </c>
      <c r="C233" s="2">
        <f t="shared" si="434"/>
        <v>6.854019747244422E-4</v>
      </c>
      <c r="D233" s="2">
        <f t="shared" si="434"/>
        <v>9.4002072703602835E-7</v>
      </c>
      <c r="E233" s="2">
        <f t="shared" si="434"/>
        <v>2.0140337984919654E-5</v>
      </c>
      <c r="F233" s="2">
        <f t="shared" si="434"/>
        <v>1.0342682343633669E-4</v>
      </c>
      <c r="G233" s="2">
        <f t="shared" si="434"/>
        <v>83.311128497889641</v>
      </c>
      <c r="H233" s="2">
        <f t="shared" si="434"/>
        <v>1.1539120527004343E-4</v>
      </c>
      <c r="I233" s="2">
        <f t="shared" si="434"/>
        <v>14.630342391486115</v>
      </c>
      <c r="J233" s="2">
        <f t="shared" si="434"/>
        <v>3.9246115903817289</v>
      </c>
      <c r="K233" s="2">
        <f t="shared" si="434"/>
        <v>91.848807717432933</v>
      </c>
      <c r="L233" s="2">
        <f t="shared" si="434"/>
        <v>17.523557212627168</v>
      </c>
      <c r="M233" s="2">
        <f t="shared" si="434"/>
        <v>1.9553123179731458E-2</v>
      </c>
      <c r="N233" s="2">
        <f t="shared" si="434"/>
        <v>6.2777845945026556E-2</v>
      </c>
      <c r="O233" s="2">
        <f t="shared" si="434"/>
        <v>15715.939949373595</v>
      </c>
      <c r="P233" s="2">
        <f t="shared" si="434"/>
        <v>117.55263307347553</v>
      </c>
      <c r="Q233" s="2">
        <f t="shared" si="434"/>
        <v>18.782470153782715</v>
      </c>
      <c r="R233" s="2">
        <f t="shared" si="434"/>
        <v>50.186179074155135</v>
      </c>
      <c r="S233" s="2">
        <f t="shared" si="434"/>
        <v>6.0457556720905359E-6</v>
      </c>
      <c r="T233" s="2">
        <f t="shared" si="434"/>
        <v>6.4185003182501532E-2</v>
      </c>
      <c r="U233" s="2">
        <f t="shared" si="434"/>
        <v>5.5222827554999299E-2</v>
      </c>
      <c r="V233" s="2">
        <f t="shared" si="434"/>
        <v>3.6638682087009045E-4</v>
      </c>
      <c r="W233" s="2">
        <f t="shared" si="434"/>
        <v>7.049428254272172E-2</v>
      </c>
      <c r="X233" s="2">
        <f t="shared" si="434"/>
        <v>1.2939118997077088</v>
      </c>
      <c r="Y233" s="2">
        <f t="shared" si="434"/>
        <v>0.35382299559381636</v>
      </c>
      <c r="Z233" s="2">
        <f t="shared" si="434"/>
        <v>3.9185865076696302E-4</v>
      </c>
      <c r="AA233" s="2">
        <f t="shared" si="434"/>
        <v>4.6323178427254419E-2</v>
      </c>
      <c r="AB233" s="2">
        <f t="shared" si="434"/>
        <v>0.25618379367415045</v>
      </c>
      <c r="AC233" s="2">
        <f t="shared" si="434"/>
        <v>8.5773453229351198</v>
      </c>
      <c r="AD233" s="2">
        <f t="shared" si="434"/>
        <v>0.54945819147440034</v>
      </c>
      <c r="AE233" s="2">
        <f t="shared" si="434"/>
        <v>6.2816493417019075</v>
      </c>
      <c r="AF233" s="2">
        <f t="shared" si="434"/>
        <v>1.0351095832740782</v>
      </c>
      <c r="AG233" s="2">
        <f t="shared" si="434"/>
        <v>1.4040075392167415</v>
      </c>
      <c r="AH233" s="2">
        <f t="shared" si="434"/>
        <v>0.34857402660956893</v>
      </c>
      <c r="AI233" s="2">
        <f t="shared" si="434"/>
        <v>17.860880407926057</v>
      </c>
      <c r="AJ233" s="2">
        <f t="shared" si="434"/>
        <v>1.7632830304258107E-2</v>
      </c>
      <c r="AK233" s="2">
        <f t="shared" si="434"/>
        <v>5.4703929560380615E-2</v>
      </c>
      <c r="AL233" s="2">
        <f t="shared" si="434"/>
        <v>5.2250117145000274E-2</v>
      </c>
      <c r="AM233" s="2">
        <f t="shared" si="434"/>
        <v>1.7549129511186035E-2</v>
      </c>
      <c r="AN233" s="2">
        <f t="shared" si="434"/>
        <v>9.5762513853046016E-3</v>
      </c>
      <c r="AO233" s="2">
        <f t="shared" si="434"/>
        <v>0.26021889488092853</v>
      </c>
      <c r="AP233" s="2">
        <f t="shared" si="434"/>
        <v>6.0318027514282946E-2</v>
      </c>
      <c r="AQ233" s="2">
        <f t="shared" si="434"/>
        <v>3.9531378681135445</v>
      </c>
      <c r="AR233" s="2">
        <f t="shared" si="434"/>
        <v>0.14174199703808554</v>
      </c>
      <c r="AS233" s="2">
        <f t="shared" si="434"/>
        <v>3.4171244334402218E-3</v>
      </c>
      <c r="AT233" s="2">
        <f t="shared" si="434"/>
        <v>8.9296842105222929E-2</v>
      </c>
      <c r="AU233" s="2">
        <f t="shared" si="434"/>
        <v>8.2683762207009792E-3</v>
      </c>
      <c r="AV233" s="2">
        <f t="shared" si="434"/>
        <v>3.5112493134846767E-2</v>
      </c>
      <c r="AW233" s="2">
        <f t="shared" si="434"/>
        <v>3.1126795610006468</v>
      </c>
      <c r="AX233" s="2">
        <f t="shared" si="434"/>
        <v>1.0954636330495759E-4</v>
      </c>
      <c r="AY233" s="2">
        <f t="shared" si="434"/>
        <v>1.3375821550824729E-2</v>
      </c>
      <c r="AZ233" s="2">
        <f t="shared" si="434"/>
        <v>0.10419547238132054</v>
      </c>
      <c r="BA233" s="2">
        <f t="shared" si="434"/>
        <v>3.0918696195092465E-5</v>
      </c>
      <c r="BB233" s="2">
        <f t="shared" si="434"/>
        <v>4.2953884114016461E-5</v>
      </c>
      <c r="BC233" s="2">
        <f t="shared" si="434"/>
        <v>1.3832209928921202E-4</v>
      </c>
      <c r="BD233" s="2">
        <f t="shared" si="434"/>
        <v>8.7308724081580635E-6</v>
      </c>
      <c r="BE233" s="2">
        <f t="shared" si="434"/>
        <v>6.8984810063454916E-5</v>
      </c>
      <c r="BF233" s="2">
        <f t="shared" si="434"/>
        <v>2.0731220395919792E-7</v>
      </c>
      <c r="BG233" s="2">
        <f t="shared" si="434"/>
        <v>4.8600287641420437E-5</v>
      </c>
      <c r="BH233" s="2">
        <f t="shared" si="434"/>
        <v>9.294978596585679E-6</v>
      </c>
      <c r="BI233" s="2">
        <f t="shared" si="434"/>
        <v>1.0500912301836252E-4</v>
      </c>
      <c r="BJ233" s="2">
        <f t="shared" si="434"/>
        <v>9.4387212357105454E-7</v>
      </c>
      <c r="BK233" s="2">
        <f t="shared" si="434"/>
        <v>4.5006590596585738E-5</v>
      </c>
      <c r="BL233" s="2">
        <f t="shared" si="434"/>
        <v>1.0587426362285157E-6</v>
      </c>
      <c r="BM233" s="2">
        <f t="shared" si="434"/>
        <v>5.3302011977507391E-6</v>
      </c>
      <c r="BN233" s="2">
        <f t="shared" ref="BN233:CZ236" si="435">IF(BN125&lt;0.00000001,0,BN125)</f>
        <v>1.1971081164574571E-5</v>
      </c>
      <c r="BO233" s="2">
        <f t="shared" si="435"/>
        <v>6.8501147453048361E-5</v>
      </c>
      <c r="BP233" s="2">
        <f t="shared" si="435"/>
        <v>6.9550319182098974E-5</v>
      </c>
      <c r="BQ233" s="2">
        <f t="shared" si="435"/>
        <v>9.4428565759585581E-5</v>
      </c>
      <c r="BR233" s="2">
        <f t="shared" si="435"/>
        <v>1.858938031187396E-2</v>
      </c>
      <c r="BS233" s="2">
        <f t="shared" si="435"/>
        <v>1.8578252293011133E-5</v>
      </c>
      <c r="BT233" s="2">
        <f t="shared" si="435"/>
        <v>1.8624903296426965E-4</v>
      </c>
      <c r="BU233" s="2">
        <f t="shared" si="435"/>
        <v>2.499698640079373E-4</v>
      </c>
      <c r="BV233" s="2">
        <f t="shared" si="435"/>
        <v>2.8308609974203591E-4</v>
      </c>
      <c r="BW233" s="2">
        <f t="shared" si="435"/>
        <v>1.1575149727605094E-5</v>
      </c>
      <c r="BX233" s="2">
        <f t="shared" si="435"/>
        <v>4.5760853488729936E-6</v>
      </c>
      <c r="BY233" s="2">
        <f t="shared" si="435"/>
        <v>6.0309955927095871E-6</v>
      </c>
      <c r="BZ233" s="2">
        <f t="shared" si="435"/>
        <v>9.0098488385592645E-6</v>
      </c>
      <c r="CA233" s="2">
        <f t="shared" si="435"/>
        <v>4.942600703827793E-6</v>
      </c>
      <c r="CB233" s="2">
        <f t="shared" si="435"/>
        <v>1.5784240019911522E-5</v>
      </c>
      <c r="CC233" s="2">
        <f t="shared" si="435"/>
        <v>1.8207930872904399E-4</v>
      </c>
      <c r="CD233" s="2">
        <f t="shared" si="435"/>
        <v>1.5807696810554717E-4</v>
      </c>
      <c r="CE233" s="2">
        <f t="shared" si="435"/>
        <v>2.2574097032546092E-5</v>
      </c>
      <c r="CF233" s="2">
        <f t="shared" si="435"/>
        <v>1.330170709934464E-5</v>
      </c>
      <c r="CG233" s="2">
        <f t="shared" si="435"/>
        <v>1.8572498558810935E-4</v>
      </c>
      <c r="CH233" s="2">
        <f t="shared" si="435"/>
        <v>1.0191420832583731E-5</v>
      </c>
      <c r="CI233" s="2">
        <f t="shared" si="435"/>
        <v>4.8593635120219858E-6</v>
      </c>
      <c r="CJ233" s="2">
        <f t="shared" si="435"/>
        <v>1.8193227333540563E-5</v>
      </c>
      <c r="CK233" s="2">
        <f t="shared" si="435"/>
        <v>4.1831125891178544E-5</v>
      </c>
      <c r="CL233" s="2">
        <f t="shared" si="435"/>
        <v>2.5662670779524888E-6</v>
      </c>
      <c r="CM233" s="2">
        <f t="shared" si="435"/>
        <v>2.3665864901545319E-5</v>
      </c>
      <c r="CN233" s="2">
        <f t="shared" si="435"/>
        <v>1.3225192855514933E-5</v>
      </c>
      <c r="CO233" s="2">
        <f t="shared" si="435"/>
        <v>1.816384661168513E-5</v>
      </c>
      <c r="CP233" s="2">
        <f t="shared" si="435"/>
        <v>2.2225199540315543E-5</v>
      </c>
      <c r="CQ233" s="2">
        <f t="shared" si="435"/>
        <v>7.3680137921527944E-5</v>
      </c>
      <c r="CR233" s="2">
        <f t="shared" si="435"/>
        <v>1.0567472035205583E-6</v>
      </c>
      <c r="CS233" s="2">
        <f t="shared" si="435"/>
        <v>1.0527479581412535E-6</v>
      </c>
      <c r="CT233" s="2">
        <f t="shared" si="435"/>
        <v>6.0471074143642056E-6</v>
      </c>
      <c r="CU233" s="2">
        <f t="shared" si="435"/>
        <v>2.7953598233931842E-6</v>
      </c>
      <c r="CV233" s="2">
        <f t="shared" si="435"/>
        <v>4.9403923377155934E-5</v>
      </c>
      <c r="CW233" s="2">
        <f t="shared" si="435"/>
        <v>3.3538359001994422E-5</v>
      </c>
      <c r="CX233" s="2">
        <f t="shared" si="435"/>
        <v>2.4249005051046879E-5</v>
      </c>
      <c r="CY233" s="2">
        <f t="shared" si="435"/>
        <v>1.8870040797303034E-4</v>
      </c>
      <c r="CZ233" s="2">
        <f t="shared" si="435"/>
        <v>3.8956588329597253E-3</v>
      </c>
      <c r="DA233" s="2">
        <f t="shared" si="429"/>
        <v>16159.939588405912</v>
      </c>
      <c r="DB233" s="2"/>
    </row>
    <row r="234" spans="1:106" x14ac:dyDescent="0.25">
      <c r="A234" s="2" t="s">
        <v>510</v>
      </c>
      <c r="B234" s="2">
        <f t="shared" si="428"/>
        <v>6.1425713107077229E-6</v>
      </c>
      <c r="C234" s="2">
        <f t="shared" ref="C234:BN237" si="436">IF(C126&lt;0.00000001,0,C126)</f>
        <v>1.2463997743694943E-2</v>
      </c>
      <c r="D234" s="2">
        <f t="shared" si="436"/>
        <v>1.4753896493413521E-8</v>
      </c>
      <c r="E234" s="2">
        <f t="shared" si="436"/>
        <v>1.4900397315997793E-7</v>
      </c>
      <c r="F234" s="2">
        <f t="shared" si="436"/>
        <v>5.1562300740215505E-7</v>
      </c>
      <c r="G234" s="2">
        <f t="shared" si="436"/>
        <v>9.8550416215209768E-2</v>
      </c>
      <c r="H234" s="2">
        <f t="shared" si="436"/>
        <v>5.7026969813023243E-7</v>
      </c>
      <c r="I234" s="2">
        <f t="shared" si="436"/>
        <v>364.27805614930844</v>
      </c>
      <c r="J234" s="2">
        <f t="shared" si="436"/>
        <v>0.40241130380118739</v>
      </c>
      <c r="K234" s="2">
        <f t="shared" si="436"/>
        <v>0.10253163060500636</v>
      </c>
      <c r="L234" s="2">
        <f t="shared" si="436"/>
        <v>1.1080295073468971E-2</v>
      </c>
      <c r="M234" s="2">
        <f t="shared" si="436"/>
        <v>4.4895199895833571E-4</v>
      </c>
      <c r="N234" s="2">
        <f t="shared" si="436"/>
        <v>1.1866679773160191</v>
      </c>
      <c r="O234" s="2">
        <f t="shared" si="436"/>
        <v>17.528874888917343</v>
      </c>
      <c r="P234" s="2">
        <f t="shared" si="436"/>
        <v>4802.3990866103986</v>
      </c>
      <c r="Q234" s="2">
        <f t="shared" si="436"/>
        <v>1.114250051539778E-2</v>
      </c>
      <c r="R234" s="2">
        <f t="shared" si="436"/>
        <v>5.8933955285180417E-2</v>
      </c>
      <c r="S234" s="2">
        <f t="shared" si="436"/>
        <v>1.5586673995926503E-7</v>
      </c>
      <c r="T234" s="2">
        <f t="shared" si="436"/>
        <v>3.8778965381691677E-3</v>
      </c>
      <c r="U234" s="2">
        <f t="shared" si="436"/>
        <v>2.2861998459964283E-3</v>
      </c>
      <c r="V234" s="2">
        <f t="shared" si="436"/>
        <v>1.5836051280757601E-3</v>
      </c>
      <c r="W234" s="2">
        <f t="shared" si="436"/>
        <v>1.2791669268610604</v>
      </c>
      <c r="X234" s="2">
        <f t="shared" si="436"/>
        <v>2.7172644342057239E-3</v>
      </c>
      <c r="Y234" s="2">
        <f t="shared" si="436"/>
        <v>7.895967948432725E-3</v>
      </c>
      <c r="Z234" s="2">
        <f t="shared" si="436"/>
        <v>1.2482872738406314E-4</v>
      </c>
      <c r="AA234" s="2">
        <f t="shared" si="436"/>
        <v>7.4508257357308594E-4</v>
      </c>
      <c r="AB234" s="2">
        <f t="shared" si="436"/>
        <v>0.18232366853213167</v>
      </c>
      <c r="AC234" s="2">
        <f t="shared" si="436"/>
        <v>2.687587165759453E-4</v>
      </c>
      <c r="AD234" s="2">
        <f t="shared" si="436"/>
        <v>0.19486447169369703</v>
      </c>
      <c r="AE234" s="2">
        <f t="shared" si="436"/>
        <v>0.37883905144425789</v>
      </c>
      <c r="AF234" s="2">
        <f t="shared" si="436"/>
        <v>1.2600005271627568</v>
      </c>
      <c r="AG234" s="2">
        <f t="shared" si="436"/>
        <v>26.556174372852016</v>
      </c>
      <c r="AH234" s="2">
        <f t="shared" si="436"/>
        <v>1.1079933935087105E-2</v>
      </c>
      <c r="AI234" s="2">
        <f t="shared" si="436"/>
        <v>1.6949403580370337E-2</v>
      </c>
      <c r="AJ234" s="2">
        <f t="shared" si="436"/>
        <v>5.9084502429938013E-3</v>
      </c>
      <c r="AK234" s="2">
        <f t="shared" si="436"/>
        <v>2.0445633639433858E-2</v>
      </c>
      <c r="AL234" s="2">
        <f t="shared" si="436"/>
        <v>3.7073305071942286E-2</v>
      </c>
      <c r="AM234" s="2">
        <f t="shared" si="436"/>
        <v>3.2784266893887137E-3</v>
      </c>
      <c r="AN234" s="2">
        <f t="shared" si="436"/>
        <v>1.5972122481628048E-2</v>
      </c>
      <c r="AO234" s="2">
        <f t="shared" si="436"/>
        <v>0.18193561045940898</v>
      </c>
      <c r="AP234" s="2">
        <f t="shared" si="436"/>
        <v>3.678565176732429E-3</v>
      </c>
      <c r="AQ234" s="2">
        <f t="shared" si="436"/>
        <v>1.8478059624672305E-2</v>
      </c>
      <c r="AR234" s="2">
        <f t="shared" si="436"/>
        <v>6.9295483209594888E-3</v>
      </c>
      <c r="AS234" s="2">
        <f t="shared" si="436"/>
        <v>7.8040555151837054E-4</v>
      </c>
      <c r="AT234" s="2">
        <f t="shared" si="436"/>
        <v>1.3565346332716777E-3</v>
      </c>
      <c r="AU234" s="2">
        <f t="shared" si="436"/>
        <v>3.4910112094148626E-3</v>
      </c>
      <c r="AV234" s="2">
        <f t="shared" si="436"/>
        <v>1.5706452351947453E-2</v>
      </c>
      <c r="AW234" s="2">
        <f t="shared" si="436"/>
        <v>0.13051603743826679</v>
      </c>
      <c r="AX234" s="2">
        <f t="shared" si="436"/>
        <v>5.932250389051319E-4</v>
      </c>
      <c r="AY234" s="2">
        <f t="shared" si="436"/>
        <v>2.2712321734674745E-5</v>
      </c>
      <c r="AZ234" s="2">
        <f t="shared" si="436"/>
        <v>6.4999137488607417E-2</v>
      </c>
      <c r="BA234" s="2">
        <f t="shared" si="436"/>
        <v>2.2976252678219566E-8</v>
      </c>
      <c r="BB234" s="2">
        <f t="shared" si="436"/>
        <v>2.0084796226171875E-7</v>
      </c>
      <c r="BC234" s="2">
        <f t="shared" si="436"/>
        <v>9.5355575879807475E-7</v>
      </c>
      <c r="BD234" s="2">
        <f t="shared" si="436"/>
        <v>4.184319782329915E-8</v>
      </c>
      <c r="BE234" s="2">
        <f t="shared" si="436"/>
        <v>5.1555968175187594E-7</v>
      </c>
      <c r="BF234" s="2">
        <f t="shared" si="436"/>
        <v>0</v>
      </c>
      <c r="BG234" s="2">
        <f t="shared" si="436"/>
        <v>9.4289735841357469E-7</v>
      </c>
      <c r="BH234" s="2">
        <f t="shared" si="436"/>
        <v>3.6950964066306824E-8</v>
      </c>
      <c r="BI234" s="2">
        <f t="shared" si="436"/>
        <v>2.2271331245882209E-7</v>
      </c>
      <c r="BJ234" s="2">
        <f t="shared" si="436"/>
        <v>8.1423638675914844E-7</v>
      </c>
      <c r="BK234" s="2">
        <f t="shared" si="436"/>
        <v>1.2750609670320046E-6</v>
      </c>
      <c r="BL234" s="2">
        <f t="shared" si="436"/>
        <v>1.0850142839746724E-8</v>
      </c>
      <c r="BM234" s="2">
        <f t="shared" si="436"/>
        <v>1.4776539636329744E-7</v>
      </c>
      <c r="BN234" s="2">
        <f t="shared" si="436"/>
        <v>1.091018747345629E-6</v>
      </c>
      <c r="BO234" s="2">
        <f t="shared" si="435"/>
        <v>3.979809548582125E-8</v>
      </c>
      <c r="BP234" s="2">
        <f t="shared" si="435"/>
        <v>5.8170784100752826E-7</v>
      </c>
      <c r="BQ234" s="2">
        <f t="shared" si="435"/>
        <v>7.8019324334377416E-7</v>
      </c>
      <c r="BR234" s="2">
        <f t="shared" si="435"/>
        <v>3.9670133978653155E-5</v>
      </c>
      <c r="BS234" s="2">
        <f t="shared" si="435"/>
        <v>1.0950974127510449E-7</v>
      </c>
      <c r="BT234" s="2">
        <f t="shared" si="435"/>
        <v>2.5849894136342755E-7</v>
      </c>
      <c r="BU234" s="2">
        <f t="shared" si="435"/>
        <v>4.2894477545019072E-5</v>
      </c>
      <c r="BV234" s="2">
        <f t="shared" si="435"/>
        <v>8.8247772538352365E-6</v>
      </c>
      <c r="BW234" s="2">
        <f t="shared" si="435"/>
        <v>1.393809327066009E-6</v>
      </c>
      <c r="BX234" s="2">
        <f t="shared" si="435"/>
        <v>4.7205805930872202E-7</v>
      </c>
      <c r="BY234" s="2">
        <f t="shared" si="435"/>
        <v>1.1952275205118212E-6</v>
      </c>
      <c r="BZ234" s="2">
        <f t="shared" si="435"/>
        <v>7.7661854192001556E-7</v>
      </c>
      <c r="CA234" s="2">
        <f t="shared" si="435"/>
        <v>1.4377732693304779E-7</v>
      </c>
      <c r="CB234" s="2">
        <f t="shared" si="435"/>
        <v>2.2384242903683571E-8</v>
      </c>
      <c r="CC234" s="2">
        <f t="shared" si="435"/>
        <v>1.9396212476152641E-6</v>
      </c>
      <c r="CD234" s="2">
        <f t="shared" si="435"/>
        <v>1.5248295595071681E-6</v>
      </c>
      <c r="CE234" s="2">
        <f t="shared" si="435"/>
        <v>8.3642684423068658E-7</v>
      </c>
      <c r="CF234" s="2">
        <f t="shared" si="435"/>
        <v>0</v>
      </c>
      <c r="CG234" s="2">
        <f t="shared" si="435"/>
        <v>1.7235612368438069E-6</v>
      </c>
      <c r="CH234" s="2">
        <f t="shared" si="435"/>
        <v>3.5969533496160722E-7</v>
      </c>
      <c r="CI234" s="2">
        <f t="shared" si="435"/>
        <v>2.2809574229398777E-8</v>
      </c>
      <c r="CJ234" s="2">
        <f t="shared" si="435"/>
        <v>2.834767514059422E-7</v>
      </c>
      <c r="CK234" s="2">
        <f t="shared" si="435"/>
        <v>8.7385831903930011E-7</v>
      </c>
      <c r="CL234" s="2">
        <f t="shared" si="435"/>
        <v>2.6823520293817182E-8</v>
      </c>
      <c r="CM234" s="2">
        <f t="shared" si="435"/>
        <v>1.7975995536545497E-7</v>
      </c>
      <c r="CN234" s="2">
        <f t="shared" si="435"/>
        <v>2.7245367206774063E-7</v>
      </c>
      <c r="CO234" s="2">
        <f t="shared" si="435"/>
        <v>1.880316703228857E-6</v>
      </c>
      <c r="CP234" s="2">
        <f t="shared" si="435"/>
        <v>0</v>
      </c>
      <c r="CQ234" s="2">
        <f t="shared" si="435"/>
        <v>2.4453499136711798E-7</v>
      </c>
      <c r="CR234" s="2">
        <f t="shared" si="435"/>
        <v>0</v>
      </c>
      <c r="CS234" s="2">
        <f t="shared" si="435"/>
        <v>4.9079492914216871E-8</v>
      </c>
      <c r="CT234" s="2">
        <f t="shared" si="435"/>
        <v>0</v>
      </c>
      <c r="CU234" s="2">
        <f t="shared" si="435"/>
        <v>5.5622378702935293E-8</v>
      </c>
      <c r="CV234" s="2">
        <f t="shared" si="435"/>
        <v>1.9273096789618194E-6</v>
      </c>
      <c r="CW234" s="2">
        <f t="shared" si="435"/>
        <v>3.8598560081481992E-7</v>
      </c>
      <c r="CX234" s="2">
        <f t="shared" si="435"/>
        <v>0</v>
      </c>
      <c r="CY234" s="2">
        <f t="shared" si="435"/>
        <v>1.1644120707643424E-4</v>
      </c>
      <c r="CZ234" s="2">
        <f t="shared" si="435"/>
        <v>4.7321470261785237E-4</v>
      </c>
      <c r="DA234" s="2">
        <f t="shared" si="429"/>
        <v>5216.501025104305</v>
      </c>
      <c r="DB234" s="2"/>
    </row>
    <row r="235" spans="1:106" x14ac:dyDescent="0.25">
      <c r="A235" s="2" t="s">
        <v>511</v>
      </c>
      <c r="B235" s="2">
        <f t="shared" si="428"/>
        <v>1.4216354760065997E-8</v>
      </c>
      <c r="C235" s="2">
        <f t="shared" si="436"/>
        <v>2.6975446987265173E-7</v>
      </c>
      <c r="D235" s="2">
        <f t="shared" si="436"/>
        <v>0</v>
      </c>
      <c r="E235" s="2">
        <f t="shared" si="436"/>
        <v>0</v>
      </c>
      <c r="F235" s="2">
        <f t="shared" si="436"/>
        <v>2.1157610774480418E-8</v>
      </c>
      <c r="G235" s="2">
        <f t="shared" si="436"/>
        <v>1.8686443477946568E-2</v>
      </c>
      <c r="H235" s="2">
        <f t="shared" si="436"/>
        <v>2.3602702015068644E-8</v>
      </c>
      <c r="I235" s="2">
        <f t="shared" si="436"/>
        <v>19.634602338878331</v>
      </c>
      <c r="J235" s="2">
        <f t="shared" si="436"/>
        <v>0.38085017970235313</v>
      </c>
      <c r="K235" s="2">
        <f t="shared" si="436"/>
        <v>5.0030365603743299E-2</v>
      </c>
      <c r="L235" s="2">
        <f t="shared" si="436"/>
        <v>0.78571711825020429</v>
      </c>
      <c r="M235" s="2">
        <f t="shared" si="436"/>
        <v>1.0881939686330657</v>
      </c>
      <c r="N235" s="2">
        <f t="shared" si="436"/>
        <v>4.9758180601068958E-2</v>
      </c>
      <c r="O235" s="2">
        <f t="shared" si="436"/>
        <v>3.523937150576856</v>
      </c>
      <c r="P235" s="2">
        <f t="shared" si="436"/>
        <v>7.8196345592357552E-2</v>
      </c>
      <c r="Q235" s="2">
        <f t="shared" si="436"/>
        <v>8040.879969950136</v>
      </c>
      <c r="R235" s="2">
        <f t="shared" si="436"/>
        <v>8.344044359071944</v>
      </c>
      <c r="S235" s="2">
        <f t="shared" si="436"/>
        <v>0</v>
      </c>
      <c r="T235" s="2">
        <f t="shared" si="436"/>
        <v>1.9217008713212635E-5</v>
      </c>
      <c r="U235" s="2">
        <f t="shared" si="436"/>
        <v>1.0139628301431003E-5</v>
      </c>
      <c r="V235" s="2">
        <f t="shared" si="436"/>
        <v>1.2126095327857911E-7</v>
      </c>
      <c r="W235" s="2">
        <f t="shared" si="436"/>
        <v>2.7719159398031934E-5</v>
      </c>
      <c r="X235" s="2">
        <f t="shared" si="436"/>
        <v>2.7491154385472782E-4</v>
      </c>
      <c r="Y235" s="2">
        <f t="shared" si="436"/>
        <v>7.9604347995143598E-5</v>
      </c>
      <c r="Z235" s="2">
        <f t="shared" si="436"/>
        <v>1.9443996457368939E-7</v>
      </c>
      <c r="AA235" s="2">
        <f t="shared" si="436"/>
        <v>2.7413341655346812E-5</v>
      </c>
      <c r="AB235" s="2">
        <f t="shared" si="436"/>
        <v>1.0470934439936741E-3</v>
      </c>
      <c r="AC235" s="2">
        <f t="shared" si="436"/>
        <v>1.1161453462474213E-2</v>
      </c>
      <c r="AD235" s="2">
        <f t="shared" si="436"/>
        <v>2.9007148537019134E-4</v>
      </c>
      <c r="AE235" s="2">
        <f t="shared" si="436"/>
        <v>9.7800400745029492E-4</v>
      </c>
      <c r="AF235" s="2">
        <f t="shared" si="436"/>
        <v>4.2288901458675809E-4</v>
      </c>
      <c r="AG235" s="2">
        <f t="shared" si="436"/>
        <v>1.0931728188712242E-4</v>
      </c>
      <c r="AH235" s="2">
        <f t="shared" si="436"/>
        <v>9.4230626197600031E-4</v>
      </c>
      <c r="AI235" s="2">
        <f t="shared" si="436"/>
        <v>3.9291522919882027E-3</v>
      </c>
      <c r="AJ235" s="2">
        <f t="shared" si="436"/>
        <v>4.2598621874390119E-6</v>
      </c>
      <c r="AK235" s="2">
        <f t="shared" si="436"/>
        <v>1.0520189904994481E-5</v>
      </c>
      <c r="AL235" s="2">
        <f t="shared" si="436"/>
        <v>5.0384589016516657E-5</v>
      </c>
      <c r="AM235" s="2">
        <f t="shared" si="436"/>
        <v>2.2352438575179434E-5</v>
      </c>
      <c r="AN235" s="2">
        <f t="shared" si="436"/>
        <v>2.5474638166045338E-5</v>
      </c>
      <c r="AO235" s="2">
        <f t="shared" si="436"/>
        <v>3.5031355866088632E-4</v>
      </c>
      <c r="AP235" s="2">
        <f t="shared" si="436"/>
        <v>1.2867433005325779E-5</v>
      </c>
      <c r="AQ235" s="2">
        <f t="shared" si="436"/>
        <v>7.8867923566949827E-4</v>
      </c>
      <c r="AR235" s="2">
        <f t="shared" si="436"/>
        <v>5.0673456160055252E-5</v>
      </c>
      <c r="AS235" s="2">
        <f t="shared" si="436"/>
        <v>6.6359339712107612E-7</v>
      </c>
      <c r="AT235" s="2">
        <f t="shared" si="436"/>
        <v>4.3118743596970432E-5</v>
      </c>
      <c r="AU235" s="2">
        <f t="shared" si="436"/>
        <v>7.768925543771843E-6</v>
      </c>
      <c r="AV235" s="2">
        <f t="shared" si="436"/>
        <v>4.3925623657958823E-5</v>
      </c>
      <c r="AW235" s="2">
        <f t="shared" si="436"/>
        <v>5.7467748956696596E-4</v>
      </c>
      <c r="AX235" s="2">
        <f t="shared" si="436"/>
        <v>7.355890687676947E-7</v>
      </c>
      <c r="AY235" s="2">
        <f t="shared" si="436"/>
        <v>7.3835418106238393E-6</v>
      </c>
      <c r="AZ235" s="2">
        <f t="shared" si="436"/>
        <v>1.4049753595202219E-4</v>
      </c>
      <c r="BA235" s="2">
        <f t="shared" si="436"/>
        <v>0</v>
      </c>
      <c r="BB235" s="2">
        <f t="shared" si="436"/>
        <v>0</v>
      </c>
      <c r="BC235" s="2">
        <f t="shared" si="436"/>
        <v>3.045707330784353E-8</v>
      </c>
      <c r="BD235" s="2">
        <f t="shared" si="436"/>
        <v>0</v>
      </c>
      <c r="BE235" s="2">
        <f t="shared" si="436"/>
        <v>1.5316882207017102E-8</v>
      </c>
      <c r="BF235" s="2">
        <f t="shared" si="436"/>
        <v>0</v>
      </c>
      <c r="BG235" s="2">
        <f t="shared" si="436"/>
        <v>1.2004164773316006E-8</v>
      </c>
      <c r="BH235" s="2">
        <f t="shared" si="436"/>
        <v>0</v>
      </c>
      <c r="BI235" s="2">
        <f t="shared" si="436"/>
        <v>2.2403039423579685E-8</v>
      </c>
      <c r="BJ235" s="2">
        <f t="shared" si="436"/>
        <v>0</v>
      </c>
      <c r="BK235" s="2">
        <f t="shared" si="436"/>
        <v>0</v>
      </c>
      <c r="BL235" s="2">
        <f t="shared" si="436"/>
        <v>0</v>
      </c>
      <c r="BM235" s="2">
        <f t="shared" si="436"/>
        <v>0</v>
      </c>
      <c r="BN235" s="2">
        <f t="shared" si="436"/>
        <v>0</v>
      </c>
      <c r="BO235" s="2">
        <f t="shared" si="435"/>
        <v>1.4500841416520416E-8</v>
      </c>
      <c r="BP235" s="2">
        <f t="shared" si="435"/>
        <v>1.5774716644045839E-8</v>
      </c>
      <c r="BQ235" s="2">
        <f t="shared" si="435"/>
        <v>2.1376891368163342E-8</v>
      </c>
      <c r="BR235" s="2">
        <f t="shared" si="435"/>
        <v>3.9501948618791971E-6</v>
      </c>
      <c r="BS235" s="2">
        <f t="shared" si="435"/>
        <v>0</v>
      </c>
      <c r="BT235" s="2">
        <f t="shared" si="435"/>
        <v>3.8722390627299319E-8</v>
      </c>
      <c r="BU235" s="2">
        <f t="shared" si="435"/>
        <v>1.258395556646974E-7</v>
      </c>
      <c r="BV235" s="2">
        <f t="shared" si="435"/>
        <v>7.6824349548587634E-8</v>
      </c>
      <c r="BW235" s="2">
        <f t="shared" si="435"/>
        <v>0</v>
      </c>
      <c r="BX235" s="2">
        <f t="shared" si="435"/>
        <v>0</v>
      </c>
      <c r="BY235" s="2">
        <f t="shared" si="435"/>
        <v>0</v>
      </c>
      <c r="BZ235" s="2">
        <f t="shared" si="435"/>
        <v>0</v>
      </c>
      <c r="CA235" s="2">
        <f t="shared" si="435"/>
        <v>0</v>
      </c>
      <c r="CB235" s="2">
        <f t="shared" si="435"/>
        <v>0</v>
      </c>
      <c r="CC235" s="2">
        <f t="shared" si="435"/>
        <v>4.0352858832193306E-8</v>
      </c>
      <c r="CD235" s="2">
        <f t="shared" si="435"/>
        <v>3.3498608331683499E-8</v>
      </c>
      <c r="CE235" s="2">
        <f t="shared" si="435"/>
        <v>0</v>
      </c>
      <c r="CF235" s="2">
        <f t="shared" si="435"/>
        <v>0</v>
      </c>
      <c r="CG235" s="2">
        <f t="shared" si="435"/>
        <v>3.9900459825048529E-8</v>
      </c>
      <c r="CH235" s="2">
        <f t="shared" si="435"/>
        <v>0</v>
      </c>
      <c r="CI235" s="2">
        <f t="shared" si="435"/>
        <v>0</v>
      </c>
      <c r="CJ235" s="2">
        <f t="shared" si="435"/>
        <v>0</v>
      </c>
      <c r="CK235" s="2">
        <f t="shared" si="435"/>
        <v>0</v>
      </c>
      <c r="CL235" s="2">
        <f t="shared" si="435"/>
        <v>0</v>
      </c>
      <c r="CM235" s="2">
        <f t="shared" si="435"/>
        <v>0</v>
      </c>
      <c r="CN235" s="2">
        <f t="shared" si="435"/>
        <v>0</v>
      </c>
      <c r="CO235" s="2">
        <f t="shared" si="435"/>
        <v>0</v>
      </c>
      <c r="CP235" s="2">
        <f t="shared" si="435"/>
        <v>0</v>
      </c>
      <c r="CQ235" s="2">
        <f t="shared" si="435"/>
        <v>1.5899127348006914E-8</v>
      </c>
      <c r="CR235" s="2">
        <f t="shared" si="435"/>
        <v>0</v>
      </c>
      <c r="CS235" s="2">
        <f t="shared" si="435"/>
        <v>0</v>
      </c>
      <c r="CT235" s="2">
        <f t="shared" si="435"/>
        <v>0</v>
      </c>
      <c r="CU235" s="2">
        <f t="shared" si="435"/>
        <v>0</v>
      </c>
      <c r="CV235" s="2">
        <f t="shared" si="435"/>
        <v>1.4099377665388602E-8</v>
      </c>
      <c r="CW235" s="2">
        <f t="shared" si="435"/>
        <v>0</v>
      </c>
      <c r="CX235" s="2">
        <f t="shared" si="435"/>
        <v>0</v>
      </c>
      <c r="CY235" s="2">
        <f t="shared" si="435"/>
        <v>2.5227217825829484E-7</v>
      </c>
      <c r="CZ235" s="2">
        <f t="shared" si="435"/>
        <v>6.5109915357197679E-4</v>
      </c>
      <c r="DA235" s="2">
        <f t="shared" si="429"/>
        <v>8074.8560964522667</v>
      </c>
      <c r="DB235" s="2"/>
    </row>
    <row r="236" spans="1:106" x14ac:dyDescent="0.25">
      <c r="A236" s="2" t="s">
        <v>512</v>
      </c>
      <c r="B236" s="2">
        <f t="shared" si="428"/>
        <v>4.9230664433963511E-8</v>
      </c>
      <c r="C236" s="2">
        <f t="shared" si="436"/>
        <v>1.4155080299679303E-5</v>
      </c>
      <c r="D236" s="2">
        <f t="shared" si="436"/>
        <v>0</v>
      </c>
      <c r="E236" s="2">
        <f t="shared" si="436"/>
        <v>1.4936109238306017E-8</v>
      </c>
      <c r="F236" s="2">
        <f t="shared" si="436"/>
        <v>8.866356893122429E-8</v>
      </c>
      <c r="G236" s="2">
        <f t="shared" si="436"/>
        <v>6.1360047989591493E-2</v>
      </c>
      <c r="H236" s="2">
        <f t="shared" si="436"/>
        <v>9.8892314781551249E-8</v>
      </c>
      <c r="I236" s="2">
        <f t="shared" si="436"/>
        <v>13.033300841354032</v>
      </c>
      <c r="J236" s="2">
        <f t="shared" si="436"/>
        <v>173.00320799785678</v>
      </c>
      <c r="K236" s="2">
        <f t="shared" si="436"/>
        <v>3.211173422117497E-2</v>
      </c>
      <c r="L236" s="2">
        <f t="shared" si="436"/>
        <v>162.69578745534227</v>
      </c>
      <c r="M236" s="2">
        <f t="shared" si="436"/>
        <v>0.3942093183552231</v>
      </c>
      <c r="N236" s="2">
        <f t="shared" si="436"/>
        <v>1.0190333980835966</v>
      </c>
      <c r="O236" s="2">
        <f t="shared" si="436"/>
        <v>11.579095130981131</v>
      </c>
      <c r="P236" s="2">
        <f t="shared" si="436"/>
        <v>5.6057528474923366</v>
      </c>
      <c r="Q236" s="2">
        <f t="shared" si="436"/>
        <v>5.4679060654976297E-2</v>
      </c>
      <c r="R236" s="2">
        <f t="shared" si="436"/>
        <v>4030.1908924469353</v>
      </c>
      <c r="S236" s="2">
        <f t="shared" si="436"/>
        <v>0</v>
      </c>
      <c r="T236" s="2">
        <f t="shared" si="436"/>
        <v>6.4919462673174166E-5</v>
      </c>
      <c r="U236" s="2">
        <f t="shared" si="436"/>
        <v>4.920615754855362E-5</v>
      </c>
      <c r="V236" s="2">
        <f t="shared" si="436"/>
        <v>1.7189046417342979E-6</v>
      </c>
      <c r="W236" s="2">
        <f t="shared" si="436"/>
        <v>1.4526143889632692E-3</v>
      </c>
      <c r="X236" s="2">
        <f t="shared" si="436"/>
        <v>1.0224692367870603E-3</v>
      </c>
      <c r="Y236" s="2">
        <f t="shared" si="436"/>
        <v>2.9128813030254719E-4</v>
      </c>
      <c r="Z236" s="2">
        <f t="shared" si="436"/>
        <v>1.222988572635586E-7</v>
      </c>
      <c r="AA236" s="2">
        <f t="shared" si="436"/>
        <v>5.1418383399948198E-5</v>
      </c>
      <c r="AB236" s="2">
        <f t="shared" si="436"/>
        <v>1.5983265005736769E-5</v>
      </c>
      <c r="AC236" s="2">
        <f t="shared" si="436"/>
        <v>4.8640314810413088E-2</v>
      </c>
      <c r="AD236" s="2">
        <f t="shared" si="436"/>
        <v>2.3726054163297761E-4</v>
      </c>
      <c r="AE236" s="2">
        <f t="shared" si="436"/>
        <v>8.0158766014122307E-3</v>
      </c>
      <c r="AF236" s="2">
        <f t="shared" si="436"/>
        <v>3.8364452967698526E-3</v>
      </c>
      <c r="AG236" s="2">
        <f t="shared" si="436"/>
        <v>3.0703981754561571E-2</v>
      </c>
      <c r="AH236" s="2">
        <f t="shared" si="436"/>
        <v>9.2850985187453716E-4</v>
      </c>
      <c r="AI236" s="2">
        <f t="shared" si="436"/>
        <v>1.3600030075579639E-2</v>
      </c>
      <c r="AJ236" s="2">
        <f t="shared" si="436"/>
        <v>1.6894348362939127E-5</v>
      </c>
      <c r="AK236" s="2">
        <f t="shared" si="436"/>
        <v>7.5921432989289883E-5</v>
      </c>
      <c r="AL236" s="2">
        <f t="shared" si="436"/>
        <v>8.0961924723510492E-5</v>
      </c>
      <c r="AM236" s="2">
        <f t="shared" si="436"/>
        <v>9.7267741268503016E-5</v>
      </c>
      <c r="AN236" s="2">
        <f t="shared" si="436"/>
        <v>6.8543168950441213E-5</v>
      </c>
      <c r="AO236" s="2">
        <f t="shared" si="436"/>
        <v>1.3376091001475743E-3</v>
      </c>
      <c r="AP236" s="2">
        <f t="shared" si="436"/>
        <v>1.1431011911611222E-4</v>
      </c>
      <c r="AQ236" s="2">
        <f t="shared" si="436"/>
        <v>3.3773490708419729E-3</v>
      </c>
      <c r="AR236" s="2">
        <f t="shared" si="436"/>
        <v>5.4831325462245672E-5</v>
      </c>
      <c r="AS236" s="2">
        <f t="shared" si="436"/>
        <v>3.857316755784268E-6</v>
      </c>
      <c r="AT236" s="2">
        <f t="shared" si="436"/>
        <v>7.2823564867263713E-5</v>
      </c>
      <c r="AU236" s="2">
        <f t="shared" si="436"/>
        <v>2.0619315125536275E-5</v>
      </c>
      <c r="AV236" s="2">
        <f t="shared" si="436"/>
        <v>1.3777992520935811E-4</v>
      </c>
      <c r="AW236" s="2">
        <f t="shared" si="436"/>
        <v>2.7802159547372085E-3</v>
      </c>
      <c r="AX236" s="2">
        <f t="shared" si="436"/>
        <v>4.4122745634922467E-7</v>
      </c>
      <c r="AY236" s="2">
        <f t="shared" si="436"/>
        <v>1.5567569711105733E-5</v>
      </c>
      <c r="AZ236" s="2">
        <f t="shared" si="436"/>
        <v>5.5764674688418836E-4</v>
      </c>
      <c r="BA236" s="2">
        <f t="shared" si="436"/>
        <v>2.5352509425147218E-8</v>
      </c>
      <c r="BB236" s="2">
        <f t="shared" si="436"/>
        <v>3.2756698686853269E-8</v>
      </c>
      <c r="BC236" s="2">
        <f t="shared" si="436"/>
        <v>1.0114451498566268E-7</v>
      </c>
      <c r="BD236" s="2">
        <f t="shared" si="436"/>
        <v>0</v>
      </c>
      <c r="BE236" s="2">
        <f t="shared" si="436"/>
        <v>5.0958933406342055E-8</v>
      </c>
      <c r="BF236" s="2">
        <f t="shared" si="436"/>
        <v>0</v>
      </c>
      <c r="BG236" s="2">
        <f t="shared" si="436"/>
        <v>2.7745869601858431E-8</v>
      </c>
      <c r="BH236" s="2">
        <f t="shared" si="436"/>
        <v>0</v>
      </c>
      <c r="BI236" s="2">
        <f t="shared" si="436"/>
        <v>8.0690301551555876E-8</v>
      </c>
      <c r="BJ236" s="2">
        <f t="shared" si="436"/>
        <v>0</v>
      </c>
      <c r="BK236" s="2">
        <f t="shared" si="436"/>
        <v>5.2540713113558013E-8</v>
      </c>
      <c r="BL236" s="2">
        <f t="shared" si="436"/>
        <v>0</v>
      </c>
      <c r="BM236" s="2">
        <f t="shared" si="436"/>
        <v>0</v>
      </c>
      <c r="BN236" s="2">
        <f t="shared" si="436"/>
        <v>0</v>
      </c>
      <c r="BO236" s="2">
        <f t="shared" si="435"/>
        <v>5.4869744303687185E-8</v>
      </c>
      <c r="BP236" s="2">
        <f t="shared" si="435"/>
        <v>4.8674905883672182E-8</v>
      </c>
      <c r="BQ236" s="2">
        <f t="shared" si="435"/>
        <v>6.6264760789636057E-8</v>
      </c>
      <c r="BR236" s="2">
        <f t="shared" si="435"/>
        <v>1.468735136000987E-5</v>
      </c>
      <c r="BS236" s="2">
        <f t="shared" si="435"/>
        <v>1.4988085439426868E-8</v>
      </c>
      <c r="BT236" s="2">
        <f t="shared" si="435"/>
        <v>1.5478261161661067E-7</v>
      </c>
      <c r="BU236" s="2">
        <f t="shared" si="435"/>
        <v>2.0540528566925786E-7</v>
      </c>
      <c r="BV236" s="2">
        <f t="shared" si="435"/>
        <v>1.4567058315151371E-7</v>
      </c>
      <c r="BW236" s="2">
        <f t="shared" si="435"/>
        <v>1.3012815713864256E-8</v>
      </c>
      <c r="BX236" s="2">
        <f t="shared" si="435"/>
        <v>0</v>
      </c>
      <c r="BY236" s="2">
        <f t="shared" si="435"/>
        <v>1.3901015449846454E-8</v>
      </c>
      <c r="BZ236" s="2">
        <f t="shared" si="435"/>
        <v>0</v>
      </c>
      <c r="CA236" s="2">
        <f t="shared" si="435"/>
        <v>0</v>
      </c>
      <c r="CB236" s="2">
        <f t="shared" si="435"/>
        <v>1.2924061820740462E-8</v>
      </c>
      <c r="CC236" s="2">
        <f t="shared" si="435"/>
        <v>1.3940037035808928E-7</v>
      </c>
      <c r="CD236" s="2">
        <f t="shared" si="435"/>
        <v>1.2717680775153895E-7</v>
      </c>
      <c r="CE236" s="2">
        <f t="shared" si="435"/>
        <v>1.0962702745587194E-8</v>
      </c>
      <c r="CF236" s="2">
        <f t="shared" si="435"/>
        <v>1.1485777662301189E-8</v>
      </c>
      <c r="CG236" s="2">
        <f t="shared" si="435"/>
        <v>1.4744668419552909E-7</v>
      </c>
      <c r="CH236" s="2">
        <f t="shared" si="435"/>
        <v>0</v>
      </c>
      <c r="CI236" s="2">
        <f t="shared" si="435"/>
        <v>0</v>
      </c>
      <c r="CJ236" s="2">
        <f t="shared" si="435"/>
        <v>0</v>
      </c>
      <c r="CK236" s="2">
        <f t="shared" si="435"/>
        <v>4.1532729255777667E-8</v>
      </c>
      <c r="CL236" s="2">
        <f t="shared" si="435"/>
        <v>0</v>
      </c>
      <c r="CM236" s="2">
        <f t="shared" si="435"/>
        <v>2.0149578006112279E-8</v>
      </c>
      <c r="CN236" s="2">
        <f t="shared" si="435"/>
        <v>0</v>
      </c>
      <c r="CO236" s="2">
        <f t="shared" si="435"/>
        <v>0</v>
      </c>
      <c r="CP236" s="2">
        <f t="shared" si="435"/>
        <v>1.7794477003008069E-8</v>
      </c>
      <c r="CQ236" s="2">
        <f t="shared" si="435"/>
        <v>5.8579111339440715E-8</v>
      </c>
      <c r="CR236" s="2">
        <f t="shared" si="435"/>
        <v>0</v>
      </c>
      <c r="CS236" s="2">
        <f t="shared" si="435"/>
        <v>0</v>
      </c>
      <c r="CT236" s="2">
        <f t="shared" si="435"/>
        <v>0</v>
      </c>
      <c r="CU236" s="2">
        <f t="shared" si="435"/>
        <v>0</v>
      </c>
      <c r="CV236" s="2">
        <f t="shared" si="435"/>
        <v>2.1298333763297705E-8</v>
      </c>
      <c r="CW236" s="2">
        <f t="shared" si="435"/>
        <v>3.1365118502435507E-8</v>
      </c>
      <c r="CX236" s="2">
        <f t="shared" si="435"/>
        <v>2.1361884705584089E-8</v>
      </c>
      <c r="CY236" s="2">
        <f t="shared" si="435"/>
        <v>9.9736143255313436E-7</v>
      </c>
      <c r="CZ236" s="2">
        <f t="shared" si="435"/>
        <v>4.8076227341198319E-4</v>
      </c>
      <c r="DA236" s="2">
        <f t="shared" si="429"/>
        <v>4397.7876676823034</v>
      </c>
      <c r="DB236" s="2"/>
    </row>
    <row r="237" spans="1:106" x14ac:dyDescent="0.25">
      <c r="A237" s="2" t="s">
        <v>513</v>
      </c>
      <c r="B237" s="2">
        <f t="shared" si="428"/>
        <v>0</v>
      </c>
      <c r="C237" s="2">
        <f t="shared" si="436"/>
        <v>0</v>
      </c>
      <c r="D237" s="2">
        <f t="shared" si="436"/>
        <v>0</v>
      </c>
      <c r="E237" s="2">
        <f t="shared" si="436"/>
        <v>0</v>
      </c>
      <c r="F237" s="2">
        <f t="shared" si="436"/>
        <v>0</v>
      </c>
      <c r="G237" s="2">
        <f t="shared" si="436"/>
        <v>0</v>
      </c>
      <c r="H237" s="2">
        <f t="shared" si="436"/>
        <v>0</v>
      </c>
      <c r="I237" s="2">
        <f t="shared" si="436"/>
        <v>0</v>
      </c>
      <c r="J237" s="2">
        <f t="shared" si="436"/>
        <v>0</v>
      </c>
      <c r="K237" s="2">
        <f t="shared" si="436"/>
        <v>0</v>
      </c>
      <c r="L237" s="2">
        <f t="shared" si="436"/>
        <v>0</v>
      </c>
      <c r="M237" s="2">
        <f t="shared" si="436"/>
        <v>0</v>
      </c>
      <c r="N237" s="2">
        <f t="shared" si="436"/>
        <v>0</v>
      </c>
      <c r="O237" s="2">
        <f t="shared" si="436"/>
        <v>0</v>
      </c>
      <c r="P237" s="2">
        <f t="shared" si="436"/>
        <v>0</v>
      </c>
      <c r="Q237" s="2">
        <f t="shared" si="436"/>
        <v>0</v>
      </c>
      <c r="R237" s="2">
        <f t="shared" si="436"/>
        <v>0</v>
      </c>
      <c r="S237" s="2">
        <f t="shared" si="436"/>
        <v>1734.0000000000241</v>
      </c>
      <c r="T237" s="2">
        <f t="shared" si="436"/>
        <v>0</v>
      </c>
      <c r="U237" s="2">
        <f t="shared" si="436"/>
        <v>0</v>
      </c>
      <c r="V237" s="2">
        <f t="shared" si="436"/>
        <v>0</v>
      </c>
      <c r="W237" s="2">
        <f t="shared" si="436"/>
        <v>0</v>
      </c>
      <c r="X237" s="2">
        <f t="shared" si="436"/>
        <v>0</v>
      </c>
      <c r="Y237" s="2">
        <f t="shared" si="436"/>
        <v>0</v>
      </c>
      <c r="Z237" s="2">
        <f t="shared" si="436"/>
        <v>0</v>
      </c>
      <c r="AA237" s="2">
        <f t="shared" si="436"/>
        <v>0</v>
      </c>
      <c r="AB237" s="2">
        <f t="shared" si="436"/>
        <v>0</v>
      </c>
      <c r="AC237" s="2">
        <f t="shared" si="436"/>
        <v>0</v>
      </c>
      <c r="AD237" s="2">
        <f t="shared" si="436"/>
        <v>0</v>
      </c>
      <c r="AE237" s="2">
        <f t="shared" si="436"/>
        <v>0</v>
      </c>
      <c r="AF237" s="2">
        <f t="shared" si="436"/>
        <v>0</v>
      </c>
      <c r="AG237" s="2">
        <f t="shared" si="436"/>
        <v>0</v>
      </c>
      <c r="AH237" s="2">
        <f t="shared" si="436"/>
        <v>0</v>
      </c>
      <c r="AI237" s="2">
        <f t="shared" si="436"/>
        <v>0</v>
      </c>
      <c r="AJ237" s="2">
        <f t="shared" si="436"/>
        <v>0</v>
      </c>
      <c r="AK237" s="2">
        <f t="shared" si="436"/>
        <v>0</v>
      </c>
      <c r="AL237" s="2">
        <f t="shared" si="436"/>
        <v>0</v>
      </c>
      <c r="AM237" s="2">
        <f t="shared" si="436"/>
        <v>0</v>
      </c>
      <c r="AN237" s="2">
        <f t="shared" si="436"/>
        <v>0</v>
      </c>
      <c r="AO237" s="2">
        <f t="shared" si="436"/>
        <v>0</v>
      </c>
      <c r="AP237" s="2">
        <f t="shared" si="436"/>
        <v>0</v>
      </c>
      <c r="AQ237" s="2">
        <f t="shared" si="436"/>
        <v>0</v>
      </c>
      <c r="AR237" s="2">
        <f t="shared" si="436"/>
        <v>0</v>
      </c>
      <c r="AS237" s="2">
        <f t="shared" si="436"/>
        <v>0</v>
      </c>
      <c r="AT237" s="2">
        <f t="shared" si="436"/>
        <v>0</v>
      </c>
      <c r="AU237" s="2">
        <f t="shared" si="436"/>
        <v>0</v>
      </c>
      <c r="AV237" s="2">
        <f t="shared" si="436"/>
        <v>0</v>
      </c>
      <c r="AW237" s="2">
        <f t="shared" si="436"/>
        <v>0</v>
      </c>
      <c r="AX237" s="2">
        <f t="shared" si="436"/>
        <v>0</v>
      </c>
      <c r="AY237" s="2">
        <f t="shared" si="436"/>
        <v>0</v>
      </c>
      <c r="AZ237" s="2">
        <f t="shared" si="436"/>
        <v>0</v>
      </c>
      <c r="BA237" s="2">
        <f t="shared" si="436"/>
        <v>0</v>
      </c>
      <c r="BB237" s="2">
        <f t="shared" si="436"/>
        <v>0</v>
      </c>
      <c r="BC237" s="2">
        <f t="shared" si="436"/>
        <v>0</v>
      </c>
      <c r="BD237" s="2">
        <f t="shared" si="436"/>
        <v>0</v>
      </c>
      <c r="BE237" s="2">
        <f t="shared" si="436"/>
        <v>0</v>
      </c>
      <c r="BF237" s="2">
        <f t="shared" si="436"/>
        <v>0</v>
      </c>
      <c r="BG237" s="2">
        <f t="shared" si="436"/>
        <v>0</v>
      </c>
      <c r="BH237" s="2">
        <f t="shared" si="436"/>
        <v>0</v>
      </c>
      <c r="BI237" s="2">
        <f t="shared" si="436"/>
        <v>0</v>
      </c>
      <c r="BJ237" s="2">
        <f t="shared" si="436"/>
        <v>0</v>
      </c>
      <c r="BK237" s="2">
        <f t="shared" si="436"/>
        <v>0</v>
      </c>
      <c r="BL237" s="2">
        <f t="shared" si="436"/>
        <v>0</v>
      </c>
      <c r="BM237" s="2">
        <f t="shared" si="436"/>
        <v>0</v>
      </c>
      <c r="BN237" s="2">
        <f t="shared" ref="BN237:CZ240" si="437">IF(BN129&lt;0.00000001,0,BN129)</f>
        <v>0</v>
      </c>
      <c r="BO237" s="2">
        <f t="shared" si="437"/>
        <v>0</v>
      </c>
      <c r="BP237" s="2">
        <f t="shared" si="437"/>
        <v>0</v>
      </c>
      <c r="BQ237" s="2">
        <f t="shared" si="437"/>
        <v>0</v>
      </c>
      <c r="BR237" s="2">
        <f t="shared" si="437"/>
        <v>0</v>
      </c>
      <c r="BS237" s="2">
        <f t="shared" si="437"/>
        <v>0</v>
      </c>
      <c r="BT237" s="2">
        <f t="shared" si="437"/>
        <v>0</v>
      </c>
      <c r="BU237" s="2">
        <f t="shared" si="437"/>
        <v>0</v>
      </c>
      <c r="BV237" s="2">
        <f t="shared" si="437"/>
        <v>0</v>
      </c>
      <c r="BW237" s="2">
        <f t="shared" si="437"/>
        <v>0</v>
      </c>
      <c r="BX237" s="2">
        <f t="shared" si="437"/>
        <v>0</v>
      </c>
      <c r="BY237" s="2">
        <f t="shared" si="437"/>
        <v>0</v>
      </c>
      <c r="BZ237" s="2">
        <f t="shared" si="437"/>
        <v>0</v>
      </c>
      <c r="CA237" s="2">
        <f t="shared" si="437"/>
        <v>0</v>
      </c>
      <c r="CB237" s="2">
        <f t="shared" si="437"/>
        <v>0</v>
      </c>
      <c r="CC237" s="2">
        <f t="shared" si="437"/>
        <v>0</v>
      </c>
      <c r="CD237" s="2">
        <f t="shared" si="437"/>
        <v>0</v>
      </c>
      <c r="CE237" s="2">
        <f t="shared" si="437"/>
        <v>0</v>
      </c>
      <c r="CF237" s="2">
        <f t="shared" si="437"/>
        <v>0</v>
      </c>
      <c r="CG237" s="2">
        <f t="shared" si="437"/>
        <v>0</v>
      </c>
      <c r="CH237" s="2">
        <f t="shared" si="437"/>
        <v>0</v>
      </c>
      <c r="CI237" s="2">
        <f t="shared" si="437"/>
        <v>0</v>
      </c>
      <c r="CJ237" s="2">
        <f t="shared" si="437"/>
        <v>0</v>
      </c>
      <c r="CK237" s="2">
        <f t="shared" si="437"/>
        <v>0</v>
      </c>
      <c r="CL237" s="2">
        <f t="shared" si="437"/>
        <v>0</v>
      </c>
      <c r="CM237" s="2">
        <f t="shared" si="437"/>
        <v>0</v>
      </c>
      <c r="CN237" s="2">
        <f t="shared" si="437"/>
        <v>0</v>
      </c>
      <c r="CO237" s="2">
        <f t="shared" si="437"/>
        <v>0</v>
      </c>
      <c r="CP237" s="2">
        <f t="shared" si="437"/>
        <v>0</v>
      </c>
      <c r="CQ237" s="2">
        <f t="shared" si="437"/>
        <v>0</v>
      </c>
      <c r="CR237" s="2">
        <f t="shared" si="437"/>
        <v>0</v>
      </c>
      <c r="CS237" s="2">
        <f t="shared" si="437"/>
        <v>0</v>
      </c>
      <c r="CT237" s="2">
        <f t="shared" si="437"/>
        <v>0</v>
      </c>
      <c r="CU237" s="2">
        <f t="shared" si="437"/>
        <v>0</v>
      </c>
      <c r="CV237" s="2">
        <f t="shared" si="437"/>
        <v>0</v>
      </c>
      <c r="CW237" s="2">
        <f t="shared" si="437"/>
        <v>0</v>
      </c>
      <c r="CX237" s="2">
        <f t="shared" si="437"/>
        <v>0</v>
      </c>
      <c r="CY237" s="2">
        <f t="shared" si="437"/>
        <v>0</v>
      </c>
      <c r="CZ237" s="2">
        <f t="shared" si="437"/>
        <v>1.1022226823520498E-4</v>
      </c>
      <c r="DA237" s="2">
        <f t="shared" si="429"/>
        <v>1734.0001102222923</v>
      </c>
      <c r="DB237" s="2"/>
    </row>
    <row r="238" spans="1:106" x14ac:dyDescent="0.25">
      <c r="A238" s="2" t="s">
        <v>514</v>
      </c>
      <c r="B238" s="2">
        <f t="shared" si="428"/>
        <v>1.3603075493238137E-2</v>
      </c>
      <c r="C238" s="2">
        <f t="shared" ref="C238:BN241" si="438">IF(C130&lt;0.00000001,0,C130)</f>
        <v>5.2244876670911822E-2</v>
      </c>
      <c r="D238" s="2">
        <f t="shared" si="438"/>
        <v>2.3540267505950396E-5</v>
      </c>
      <c r="E238" s="2">
        <f t="shared" si="438"/>
        <v>1.4788920061192812E-4</v>
      </c>
      <c r="F238" s="2">
        <f t="shared" si="438"/>
        <v>1.4096673430174178E-2</v>
      </c>
      <c r="G238" s="2">
        <f t="shared" si="438"/>
        <v>0.13294199843288368</v>
      </c>
      <c r="H238" s="2">
        <f t="shared" si="438"/>
        <v>1.5723911857662642E-2</v>
      </c>
      <c r="I238" s="2">
        <f t="shared" si="438"/>
        <v>3.2664848900228804E-2</v>
      </c>
      <c r="J238" s="2">
        <f t="shared" si="438"/>
        <v>2.6138558232582376E-3</v>
      </c>
      <c r="K238" s="2">
        <f t="shared" si="438"/>
        <v>7.2285222818635475E-3</v>
      </c>
      <c r="L238" s="2">
        <f t="shared" si="438"/>
        <v>1.9585027092503537E-3</v>
      </c>
      <c r="M238" s="2">
        <f t="shared" si="438"/>
        <v>2.5669751011093922E-2</v>
      </c>
      <c r="N238" s="2">
        <f t="shared" si="438"/>
        <v>2.7341035138590541E-3</v>
      </c>
      <c r="O238" s="2">
        <f t="shared" si="438"/>
        <v>0.89780790168319413</v>
      </c>
      <c r="P238" s="2">
        <f t="shared" si="438"/>
        <v>6.3521838384389184E-2</v>
      </c>
      <c r="Q238" s="2">
        <f t="shared" si="438"/>
        <v>2.8992828362959244E-2</v>
      </c>
      <c r="R238" s="2">
        <f t="shared" si="438"/>
        <v>5.6106315679429031E-2</v>
      </c>
      <c r="S238" s="2">
        <f t="shared" si="438"/>
        <v>6.6793178562818412E-4</v>
      </c>
      <c r="T238" s="2">
        <f t="shared" si="438"/>
        <v>5645.4334564587116</v>
      </c>
      <c r="U238" s="2">
        <f t="shared" si="438"/>
        <v>50.940854108507672</v>
      </c>
      <c r="V238" s="2">
        <f t="shared" si="438"/>
        <v>3.7323334278101825</v>
      </c>
      <c r="W238" s="2">
        <f t="shared" si="438"/>
        <v>5.3709831663673882</v>
      </c>
      <c r="X238" s="2">
        <f t="shared" si="438"/>
        <v>55.724933526227517</v>
      </c>
      <c r="Y238" s="2">
        <f t="shared" si="438"/>
        <v>7.9925130158509319</v>
      </c>
      <c r="Z238" s="2">
        <f t="shared" si="438"/>
        <v>5.1311764551886796E-3</v>
      </c>
      <c r="AA238" s="2">
        <f t="shared" si="438"/>
        <v>0.91566581867846253</v>
      </c>
      <c r="AB238" s="2">
        <f t="shared" si="438"/>
        <v>4.6250239025156219</v>
      </c>
      <c r="AC238" s="2">
        <f t="shared" si="438"/>
        <v>7.7634982399785866</v>
      </c>
      <c r="AD238" s="2">
        <f t="shared" si="438"/>
        <v>2.4695299231735603</v>
      </c>
      <c r="AE238" s="2">
        <f t="shared" si="438"/>
        <v>3.442714226989537</v>
      </c>
      <c r="AF238" s="2">
        <f t="shared" si="438"/>
        <v>0.994488675286054</v>
      </c>
      <c r="AG238" s="2">
        <f t="shared" si="438"/>
        <v>18.200399754795569</v>
      </c>
      <c r="AH238" s="2">
        <f t="shared" si="438"/>
        <v>4.9434410362533043</v>
      </c>
      <c r="AI238" s="2">
        <f t="shared" si="438"/>
        <v>0.43315720911732569</v>
      </c>
      <c r="AJ238" s="2">
        <f t="shared" si="438"/>
        <v>13.26842413974822</v>
      </c>
      <c r="AK238" s="2">
        <f t="shared" si="438"/>
        <v>0.39505033229181663</v>
      </c>
      <c r="AL238" s="2">
        <f t="shared" si="438"/>
        <v>2.3691825461676785</v>
      </c>
      <c r="AM238" s="2">
        <f t="shared" si="438"/>
        <v>7.3482674371274754</v>
      </c>
      <c r="AN238" s="2">
        <f t="shared" si="438"/>
        <v>13.463881003024101</v>
      </c>
      <c r="AO238" s="2">
        <f t="shared" si="438"/>
        <v>28.491895511505248</v>
      </c>
      <c r="AP238" s="2">
        <f t="shared" si="438"/>
        <v>7.2129390925122152</v>
      </c>
      <c r="AQ238" s="2">
        <f t="shared" si="438"/>
        <v>40.602934643919582</v>
      </c>
      <c r="AR238" s="2">
        <f t="shared" si="438"/>
        <v>21.03005706803458</v>
      </c>
      <c r="AS238" s="2">
        <f t="shared" si="438"/>
        <v>2.5309249604679849</v>
      </c>
      <c r="AT238" s="2">
        <f t="shared" si="438"/>
        <v>0.2524587688434714</v>
      </c>
      <c r="AU238" s="2">
        <f t="shared" si="438"/>
        <v>11.144023727208875</v>
      </c>
      <c r="AV238" s="2">
        <f t="shared" si="438"/>
        <v>2.8221075874272898</v>
      </c>
      <c r="AW238" s="2">
        <f t="shared" si="438"/>
        <v>17.742674421792913</v>
      </c>
      <c r="AX238" s="2">
        <f t="shared" si="438"/>
        <v>4.7788102126901322E-2</v>
      </c>
      <c r="AY238" s="2">
        <f t="shared" si="438"/>
        <v>0.20857659097321105</v>
      </c>
      <c r="AZ238" s="2">
        <f t="shared" si="438"/>
        <v>144.71047671776068</v>
      </c>
      <c r="BA238" s="2">
        <f t="shared" si="438"/>
        <v>6.0117937337977878E-4</v>
      </c>
      <c r="BB238" s="2">
        <f t="shared" si="438"/>
        <v>2.3709232969792993E-4</v>
      </c>
      <c r="BC238" s="2">
        <f t="shared" si="438"/>
        <v>8.5806809267410245E-3</v>
      </c>
      <c r="BD238" s="2">
        <f t="shared" si="438"/>
        <v>7.4555333925196976E-5</v>
      </c>
      <c r="BE238" s="2">
        <f t="shared" si="438"/>
        <v>2.4355930532671266E-3</v>
      </c>
      <c r="BF238" s="2">
        <f t="shared" si="438"/>
        <v>5.3726219953587062E-5</v>
      </c>
      <c r="BG238" s="2">
        <f t="shared" si="438"/>
        <v>1.1905356150123225E-2</v>
      </c>
      <c r="BH238" s="2">
        <f t="shared" si="438"/>
        <v>3.8459067588831886E-3</v>
      </c>
      <c r="BI238" s="2">
        <f t="shared" si="438"/>
        <v>1.8523430792924955E-2</v>
      </c>
      <c r="BJ238" s="2">
        <f t="shared" si="438"/>
        <v>9.2071753976785686E-4</v>
      </c>
      <c r="BK238" s="2">
        <f t="shared" si="438"/>
        <v>2.775067437778489E-2</v>
      </c>
      <c r="BL238" s="2">
        <f t="shared" si="438"/>
        <v>3.2438432091286273E-4</v>
      </c>
      <c r="BM238" s="2">
        <f t="shared" si="438"/>
        <v>1.4551346231499451E-3</v>
      </c>
      <c r="BN238" s="2">
        <f t="shared" si="438"/>
        <v>5.5325776494044021E-3</v>
      </c>
      <c r="BO238" s="2">
        <f t="shared" si="437"/>
        <v>2.7947928190314997E-3</v>
      </c>
      <c r="BP238" s="2">
        <f t="shared" si="437"/>
        <v>5.5000484902052449E-3</v>
      </c>
      <c r="BQ238" s="2">
        <f t="shared" si="437"/>
        <v>7.7909388635930554E-3</v>
      </c>
      <c r="BR238" s="2">
        <f t="shared" si="437"/>
        <v>0.81347246093906733</v>
      </c>
      <c r="BS238" s="2">
        <f t="shared" si="437"/>
        <v>5.0033632693526897E-3</v>
      </c>
      <c r="BT238" s="2">
        <f t="shared" si="437"/>
        <v>3.7817689011717448E-2</v>
      </c>
      <c r="BU238" s="2">
        <f t="shared" si="437"/>
        <v>8.5613435263212523E-2</v>
      </c>
      <c r="BV238" s="2">
        <f t="shared" si="437"/>
        <v>5.0777525250396138E-2</v>
      </c>
      <c r="BW238" s="2">
        <f t="shared" si="437"/>
        <v>4.2379174670372777E-2</v>
      </c>
      <c r="BX238" s="2">
        <f t="shared" si="437"/>
        <v>3.6264934444574237E-4</v>
      </c>
      <c r="BY238" s="2">
        <f t="shared" si="437"/>
        <v>4.7240155967074315E-3</v>
      </c>
      <c r="BZ238" s="2">
        <f t="shared" si="437"/>
        <v>6.3408870239527459E-3</v>
      </c>
      <c r="CA238" s="2">
        <f t="shared" si="437"/>
        <v>8.2894296191398098E-3</v>
      </c>
      <c r="CB238" s="2">
        <f t="shared" si="437"/>
        <v>8.4453349293767133E-4</v>
      </c>
      <c r="CC238" s="2">
        <f t="shared" si="437"/>
        <v>5.1666072663479667E-2</v>
      </c>
      <c r="CD238" s="2">
        <f t="shared" si="437"/>
        <v>4.7980839020510757E-2</v>
      </c>
      <c r="CE238" s="2">
        <f t="shared" si="437"/>
        <v>3.5433159648334822E-3</v>
      </c>
      <c r="CF238" s="2">
        <f t="shared" si="437"/>
        <v>2.2604397328258585E-3</v>
      </c>
      <c r="CG238" s="2">
        <f t="shared" si="437"/>
        <v>5.3828091521609167E-2</v>
      </c>
      <c r="CH238" s="2">
        <f t="shared" si="437"/>
        <v>1.1503877729523992E-4</v>
      </c>
      <c r="CI238" s="2">
        <f t="shared" si="437"/>
        <v>1.5447427894228483E-3</v>
      </c>
      <c r="CJ238" s="2">
        <f t="shared" si="437"/>
        <v>4.2251242641214048E-2</v>
      </c>
      <c r="CK238" s="2">
        <f t="shared" si="437"/>
        <v>3.2412920476190266E-3</v>
      </c>
      <c r="CL238" s="2">
        <f t="shared" si="437"/>
        <v>1.4370565434376203E-3</v>
      </c>
      <c r="CM238" s="2">
        <f t="shared" si="437"/>
        <v>1.9722714138481479E-2</v>
      </c>
      <c r="CN238" s="2">
        <f t="shared" si="437"/>
        <v>4.5154031546417173E-3</v>
      </c>
      <c r="CO238" s="2">
        <f t="shared" si="437"/>
        <v>6.7273401745637784E-3</v>
      </c>
      <c r="CP238" s="2">
        <f t="shared" si="437"/>
        <v>2.5315658274678299E-3</v>
      </c>
      <c r="CQ238" s="2">
        <f t="shared" si="437"/>
        <v>1.2976712874824159E-2</v>
      </c>
      <c r="CR238" s="2">
        <f t="shared" si="437"/>
        <v>3.0708101433241097E-4</v>
      </c>
      <c r="CS238" s="2">
        <f t="shared" si="437"/>
        <v>4.3094081864425426E-4</v>
      </c>
      <c r="CT238" s="2">
        <f t="shared" si="437"/>
        <v>1.6269428440374156E-3</v>
      </c>
      <c r="CU238" s="2">
        <f t="shared" si="437"/>
        <v>1.5606610845946278E-3</v>
      </c>
      <c r="CV238" s="2">
        <f t="shared" si="437"/>
        <v>5.5735209522680407E-3</v>
      </c>
      <c r="CW238" s="2">
        <f t="shared" si="437"/>
        <v>1.075414793476881E-2</v>
      </c>
      <c r="CX238" s="2">
        <f t="shared" si="437"/>
        <v>9.7775380083326979E-3</v>
      </c>
      <c r="CY238" s="2">
        <f t="shared" si="437"/>
        <v>0.25612790088225368</v>
      </c>
      <c r="CZ238" s="2">
        <f t="shared" si="437"/>
        <v>2.5462482405430364E-2</v>
      </c>
      <c r="DA238" s="2">
        <f t="shared" si="429"/>
        <v>6129.6984497200619</v>
      </c>
      <c r="DB238" s="2"/>
    </row>
    <row r="239" spans="1:106" x14ac:dyDescent="0.25">
      <c r="A239" s="2" t="s">
        <v>515</v>
      </c>
      <c r="B239" s="2">
        <f t="shared" si="428"/>
        <v>6.6751589063569483E-3</v>
      </c>
      <c r="C239" s="2">
        <f t="shared" si="438"/>
        <v>5.0429875563563209E-3</v>
      </c>
      <c r="D239" s="2">
        <f t="shared" si="438"/>
        <v>2.4218025291508072E-3</v>
      </c>
      <c r="E239" s="2">
        <f t="shared" si="438"/>
        <v>3.329955658781425E-2</v>
      </c>
      <c r="F239" s="2">
        <f t="shared" si="438"/>
        <v>0.53401006067052492</v>
      </c>
      <c r="G239" s="2">
        <f t="shared" si="438"/>
        <v>0.17652398741016739</v>
      </c>
      <c r="H239" s="2">
        <f t="shared" si="438"/>
        <v>0.59571127031415472</v>
      </c>
      <c r="I239" s="2">
        <f t="shared" si="438"/>
        <v>0.27572228025153933</v>
      </c>
      <c r="J239" s="2">
        <f t="shared" si="438"/>
        <v>3.9736705013217577E-2</v>
      </c>
      <c r="K239" s="2">
        <f t="shared" si="438"/>
        <v>5.7835949799214248E-2</v>
      </c>
      <c r="L239" s="2">
        <f t="shared" si="438"/>
        <v>0.19182722640961902</v>
      </c>
      <c r="M239" s="2">
        <f t="shared" si="438"/>
        <v>0.16620009170334882</v>
      </c>
      <c r="N239" s="2">
        <f t="shared" si="438"/>
        <v>0.25670459435963566</v>
      </c>
      <c r="O239" s="2">
        <f t="shared" si="438"/>
        <v>0.67756024669704829</v>
      </c>
      <c r="P239" s="2">
        <f t="shared" si="438"/>
        <v>0.26437369055755955</v>
      </c>
      <c r="Q239" s="2">
        <f t="shared" si="438"/>
        <v>0.18415586621478397</v>
      </c>
      <c r="R239" s="2">
        <f t="shared" si="438"/>
        <v>0.4376710586784256</v>
      </c>
      <c r="S239" s="2">
        <f t="shared" si="438"/>
        <v>3.1047178544246989E-2</v>
      </c>
      <c r="T239" s="2">
        <f t="shared" si="438"/>
        <v>69.641823724317234</v>
      </c>
      <c r="U239" s="2">
        <f t="shared" si="438"/>
        <v>3133.5217566217098</v>
      </c>
      <c r="V239" s="2">
        <f t="shared" si="438"/>
        <v>5.3972344317075347</v>
      </c>
      <c r="W239" s="2">
        <f t="shared" si="438"/>
        <v>0.20676001318428899</v>
      </c>
      <c r="X239" s="2">
        <f t="shared" si="438"/>
        <v>14.412940545624707</v>
      </c>
      <c r="Y239" s="2">
        <f t="shared" si="438"/>
        <v>1.8998982112952909</v>
      </c>
      <c r="Z239" s="2">
        <f t="shared" si="438"/>
        <v>0.27930275486378875</v>
      </c>
      <c r="AA239" s="2">
        <f t="shared" si="438"/>
        <v>0.1635410797788488</v>
      </c>
      <c r="AB239" s="2">
        <f t="shared" si="438"/>
        <v>4.9270962033443222E-2</v>
      </c>
      <c r="AC239" s="2">
        <f t="shared" si="438"/>
        <v>0.81622578353676545</v>
      </c>
      <c r="AD239" s="2">
        <f t="shared" si="438"/>
        <v>0.16252913129926583</v>
      </c>
      <c r="AE239" s="2">
        <f t="shared" si="438"/>
        <v>8.4558699638709323E-2</v>
      </c>
      <c r="AF239" s="2">
        <f t="shared" si="438"/>
        <v>0.11851582190427479</v>
      </c>
      <c r="AG239" s="2">
        <f t="shared" si="438"/>
        <v>4.2505231347265084</v>
      </c>
      <c r="AH239" s="2">
        <f t="shared" si="438"/>
        <v>2.0025356521611535</v>
      </c>
      <c r="AI239" s="2">
        <f t="shared" si="438"/>
        <v>0.19036344103982472</v>
      </c>
      <c r="AJ239" s="2">
        <f t="shared" si="438"/>
        <v>0.63900862491260568</v>
      </c>
      <c r="AK239" s="2">
        <f t="shared" si="438"/>
        <v>0.2149642723926144</v>
      </c>
      <c r="AL239" s="2">
        <f t="shared" si="438"/>
        <v>0.56895311119963488</v>
      </c>
      <c r="AM239" s="2">
        <f t="shared" si="438"/>
        <v>0.13559036072404174</v>
      </c>
      <c r="AN239" s="2">
        <f t="shared" si="438"/>
        <v>2.539983198916218E-2</v>
      </c>
      <c r="AO239" s="2">
        <f t="shared" si="438"/>
        <v>0.32962062665379044</v>
      </c>
      <c r="AP239" s="2">
        <f t="shared" si="438"/>
        <v>0.44655032474426548</v>
      </c>
      <c r="AQ239" s="2">
        <f t="shared" si="438"/>
        <v>0.85936687730348038</v>
      </c>
      <c r="AR239" s="2">
        <f t="shared" si="438"/>
        <v>2.6773253087500088</v>
      </c>
      <c r="AS239" s="2">
        <f t="shared" si="438"/>
        <v>1.8213346811108337</v>
      </c>
      <c r="AT239" s="2">
        <f t="shared" si="438"/>
        <v>0.15341909574372181</v>
      </c>
      <c r="AU239" s="2">
        <f t="shared" si="438"/>
        <v>0.18858264784209355</v>
      </c>
      <c r="AV239" s="2">
        <f t="shared" si="438"/>
        <v>3.3958649123417777</v>
      </c>
      <c r="AW239" s="2">
        <f t="shared" si="438"/>
        <v>11.624769939369727</v>
      </c>
      <c r="AX239" s="2">
        <f t="shared" si="438"/>
        <v>0.37444604980221419</v>
      </c>
      <c r="AY239" s="2">
        <f t="shared" si="438"/>
        <v>9.59514423611324E-3</v>
      </c>
      <c r="AZ239" s="2">
        <f t="shared" si="438"/>
        <v>2.6505879502119782</v>
      </c>
      <c r="BA239" s="2">
        <f t="shared" si="438"/>
        <v>0.14151576404594479</v>
      </c>
      <c r="BB239" s="2">
        <f t="shared" si="438"/>
        <v>8.4592741874229382E-2</v>
      </c>
      <c r="BC239" s="2">
        <f t="shared" si="438"/>
        <v>0.79000529759721161</v>
      </c>
      <c r="BD239" s="2">
        <f t="shared" si="438"/>
        <v>1.9296682504247153E-2</v>
      </c>
      <c r="BE239" s="2">
        <f t="shared" si="438"/>
        <v>1.605922628508516E-2</v>
      </c>
      <c r="BF239" s="2">
        <f t="shared" si="438"/>
        <v>2.6858754713639105E-3</v>
      </c>
      <c r="BG239" s="2">
        <f t="shared" si="438"/>
        <v>0.69882947675056073</v>
      </c>
      <c r="BH239" s="2">
        <f t="shared" si="438"/>
        <v>0.21278870004839101</v>
      </c>
      <c r="BI239" s="2">
        <f t="shared" si="438"/>
        <v>1.3119954426431057</v>
      </c>
      <c r="BJ239" s="2">
        <f t="shared" si="438"/>
        <v>9.0825533063835451E-2</v>
      </c>
      <c r="BK239" s="2">
        <f t="shared" si="438"/>
        <v>1.3500228415333737</v>
      </c>
      <c r="BL239" s="2">
        <f t="shared" si="438"/>
        <v>1.694771078431434E-2</v>
      </c>
      <c r="BM239" s="2">
        <f t="shared" si="438"/>
        <v>8.9884082659381193E-2</v>
      </c>
      <c r="BN239" s="2">
        <f t="shared" si="438"/>
        <v>0.33297255972005502</v>
      </c>
      <c r="BO239" s="2">
        <f t="shared" si="437"/>
        <v>3.8247853011998956E-3</v>
      </c>
      <c r="BP239" s="2">
        <f t="shared" si="437"/>
        <v>0.41105797161093349</v>
      </c>
      <c r="BQ239" s="2">
        <f t="shared" si="437"/>
        <v>0.58397497237501028</v>
      </c>
      <c r="BR239" s="2">
        <f t="shared" si="437"/>
        <v>0.57370357377229553</v>
      </c>
      <c r="BS239" s="2">
        <f t="shared" si="437"/>
        <v>0.24583775711661571</v>
      </c>
      <c r="BT239" s="2">
        <f t="shared" si="437"/>
        <v>1.6779472887089266</v>
      </c>
      <c r="BU239" s="2">
        <f t="shared" si="437"/>
        <v>0.54795341049157287</v>
      </c>
      <c r="BV239" s="2">
        <f t="shared" si="437"/>
        <v>3.6355082683993487</v>
      </c>
      <c r="BW239" s="2">
        <f t="shared" si="437"/>
        <v>2.2700454302105797</v>
      </c>
      <c r="BX239" s="2">
        <f t="shared" si="437"/>
        <v>1.5673601608188648E-2</v>
      </c>
      <c r="BY239" s="2">
        <f t="shared" si="437"/>
        <v>0.39655363142208699</v>
      </c>
      <c r="BZ239" s="2">
        <f t="shared" si="437"/>
        <v>0.35828466263681946</v>
      </c>
      <c r="CA239" s="2">
        <f t="shared" si="437"/>
        <v>0.43977620646223503</v>
      </c>
      <c r="CB239" s="2">
        <f t="shared" si="437"/>
        <v>0.10538092684039668</v>
      </c>
      <c r="CC239" s="2">
        <f t="shared" si="437"/>
        <v>2.6688672247463785</v>
      </c>
      <c r="CD239" s="2">
        <f t="shared" si="437"/>
        <v>2.3155471929998868</v>
      </c>
      <c r="CE239" s="2">
        <f t="shared" si="437"/>
        <v>0.24997749015484416</v>
      </c>
      <c r="CF239" s="2">
        <f t="shared" si="437"/>
        <v>7.7242004692433142E-2</v>
      </c>
      <c r="CG239" s="2">
        <f t="shared" si="437"/>
        <v>2.6490444028015219</v>
      </c>
      <c r="CH239" s="2">
        <f t="shared" si="437"/>
        <v>3.3692094622601587E-3</v>
      </c>
      <c r="CI239" s="2">
        <f t="shared" si="437"/>
        <v>7.7063837413537062E-2</v>
      </c>
      <c r="CJ239" s="2">
        <f t="shared" si="437"/>
        <v>2.2683872013278545</v>
      </c>
      <c r="CK239" s="2">
        <f t="shared" si="437"/>
        <v>1.0454616177977716E-2</v>
      </c>
      <c r="CL239" s="2">
        <f t="shared" si="437"/>
        <v>8.2895390504416966E-2</v>
      </c>
      <c r="CM239" s="2">
        <f t="shared" si="437"/>
        <v>1.1354009362662176</v>
      </c>
      <c r="CN239" s="2">
        <f t="shared" si="437"/>
        <v>0.25666280362182925</v>
      </c>
      <c r="CO239" s="2">
        <f t="shared" si="437"/>
        <v>0.3433911729265251</v>
      </c>
      <c r="CP239" s="2">
        <f t="shared" si="437"/>
        <v>0.10491251703883808</v>
      </c>
      <c r="CQ239" s="2">
        <f t="shared" si="437"/>
        <v>0.60588763568686232</v>
      </c>
      <c r="CR239" s="2">
        <f t="shared" si="437"/>
        <v>1.3671357024329311E-2</v>
      </c>
      <c r="CS239" s="2">
        <f t="shared" si="437"/>
        <v>1.8148944947219303E-2</v>
      </c>
      <c r="CT239" s="2">
        <f t="shared" si="437"/>
        <v>8.2686613737580128E-2</v>
      </c>
      <c r="CU239" s="2">
        <f t="shared" si="437"/>
        <v>8.0567958770102699E-2</v>
      </c>
      <c r="CV239" s="2">
        <f t="shared" si="437"/>
        <v>0.48943352393033734</v>
      </c>
      <c r="CW239" s="2">
        <f t="shared" si="437"/>
        <v>0.52723297660855906</v>
      </c>
      <c r="CX239" s="2">
        <f t="shared" si="437"/>
        <v>0.49599414070973324</v>
      </c>
      <c r="CY239" s="2">
        <f t="shared" si="437"/>
        <v>0.19440930996148609</v>
      </c>
      <c r="CZ239" s="2">
        <f t="shared" si="437"/>
        <v>2.1644572409629959</v>
      </c>
      <c r="DA239" s="2">
        <f t="shared" si="429"/>
        <v>3296.5893296047625</v>
      </c>
      <c r="DB239" s="2"/>
    </row>
    <row r="240" spans="1:106" x14ac:dyDescent="0.25">
      <c r="A240" s="2" t="s">
        <v>516</v>
      </c>
      <c r="B240" s="2">
        <f t="shared" si="428"/>
        <v>3.8837303027672299E-5</v>
      </c>
      <c r="C240" s="2">
        <f t="shared" si="438"/>
        <v>1.7551728091648084E-3</v>
      </c>
      <c r="D240" s="2">
        <f t="shared" si="438"/>
        <v>5.2259450722402789E-7</v>
      </c>
      <c r="E240" s="2">
        <f t="shared" si="438"/>
        <v>7.074680850038817E-6</v>
      </c>
      <c r="F240" s="2">
        <f t="shared" si="438"/>
        <v>3.3840472326573945E-6</v>
      </c>
      <c r="G240" s="2">
        <f t="shared" si="438"/>
        <v>1.3115574444370282E-2</v>
      </c>
      <c r="H240" s="2">
        <f t="shared" si="438"/>
        <v>3.5566961429367439E-6</v>
      </c>
      <c r="I240" s="2">
        <f t="shared" si="438"/>
        <v>12.133841703096394</v>
      </c>
      <c r="J240" s="2">
        <f t="shared" si="438"/>
        <v>1.3106881815531324E-2</v>
      </c>
      <c r="K240" s="2">
        <f t="shared" si="438"/>
        <v>7.4328627050128659E-3</v>
      </c>
      <c r="L240" s="2">
        <f t="shared" si="438"/>
        <v>6.5720345277675563E-4</v>
      </c>
      <c r="M240" s="2">
        <f t="shared" si="438"/>
        <v>1.8518723778893076E-4</v>
      </c>
      <c r="N240" s="2">
        <f t="shared" si="438"/>
        <v>4.024901106645018E-2</v>
      </c>
      <c r="O240" s="2">
        <f t="shared" si="438"/>
        <v>1.2720809864269995</v>
      </c>
      <c r="P240" s="2">
        <f t="shared" si="438"/>
        <v>8.7436181218028182</v>
      </c>
      <c r="Q240" s="2">
        <f t="shared" si="438"/>
        <v>8.2894911196618182E-4</v>
      </c>
      <c r="R240" s="2">
        <f t="shared" si="438"/>
        <v>6.895160458753935E-3</v>
      </c>
      <c r="S240" s="2">
        <f t="shared" si="438"/>
        <v>6.7586580367873239E-6</v>
      </c>
      <c r="T240" s="2">
        <f t="shared" si="438"/>
        <v>33.274457542915819</v>
      </c>
      <c r="U240" s="2">
        <f t="shared" si="438"/>
        <v>0.48117718163605616</v>
      </c>
      <c r="V240" s="2">
        <f t="shared" si="438"/>
        <v>1197.645141099651</v>
      </c>
      <c r="W240" s="2">
        <f t="shared" si="438"/>
        <v>0.18028209802855333</v>
      </c>
      <c r="X240" s="2">
        <f t="shared" si="438"/>
        <v>0.39452739676240611</v>
      </c>
      <c r="Y240" s="2">
        <f t="shared" si="438"/>
        <v>1.0545972271263002</v>
      </c>
      <c r="Z240" s="2">
        <f t="shared" si="438"/>
        <v>1.5074796849168237E-4</v>
      </c>
      <c r="AA240" s="2">
        <f t="shared" si="438"/>
        <v>1.972748721852426</v>
      </c>
      <c r="AB240" s="2">
        <f t="shared" si="438"/>
        <v>4.2612463678004318</v>
      </c>
      <c r="AC240" s="2">
        <f t="shared" si="438"/>
        <v>0.20679422494927735</v>
      </c>
      <c r="AD240" s="2">
        <f t="shared" si="438"/>
        <v>0.16655293016415573</v>
      </c>
      <c r="AE240" s="2">
        <f t="shared" si="438"/>
        <v>0.26155762041866737</v>
      </c>
      <c r="AF240" s="2">
        <f t="shared" si="438"/>
        <v>9.8220701740778793E-3</v>
      </c>
      <c r="AG240" s="2">
        <f t="shared" si="438"/>
        <v>0.43513211404944396</v>
      </c>
      <c r="AH240" s="2">
        <f t="shared" si="438"/>
        <v>22.784708702790738</v>
      </c>
      <c r="AI240" s="2">
        <f t="shared" si="438"/>
        <v>9.4948471440794435E-2</v>
      </c>
      <c r="AJ240" s="2">
        <f t="shared" si="438"/>
        <v>0.20002576518680826</v>
      </c>
      <c r="AK240" s="2">
        <f t="shared" si="438"/>
        <v>0.14747739626570766</v>
      </c>
      <c r="AL240" s="2">
        <f t="shared" si="438"/>
        <v>9.6706971502882766E-2</v>
      </c>
      <c r="AM240" s="2">
        <f t="shared" si="438"/>
        <v>5.2186935423211178E-2</v>
      </c>
      <c r="AN240" s="2">
        <f t="shared" si="438"/>
        <v>21.794883284262028</v>
      </c>
      <c r="AO240" s="2">
        <f t="shared" si="438"/>
        <v>0.11159514245205759</v>
      </c>
      <c r="AP240" s="2">
        <f t="shared" si="438"/>
        <v>0.46486277886487848</v>
      </c>
      <c r="AQ240" s="2">
        <f t="shared" si="438"/>
        <v>6.4163159757545429</v>
      </c>
      <c r="AR240" s="2">
        <f t="shared" si="438"/>
        <v>0.39692091888937364</v>
      </c>
      <c r="AS240" s="2">
        <f t="shared" si="438"/>
        <v>2.5872278626650314E-2</v>
      </c>
      <c r="AT240" s="2">
        <f t="shared" si="438"/>
        <v>0.21544150692719066</v>
      </c>
      <c r="AU240" s="2">
        <f t="shared" si="438"/>
        <v>1.1387681739443156E-2</v>
      </c>
      <c r="AV240" s="2">
        <f t="shared" si="438"/>
        <v>0.80662110144817489</v>
      </c>
      <c r="AW240" s="2">
        <f t="shared" si="438"/>
        <v>10.011600934272609</v>
      </c>
      <c r="AX240" s="2">
        <f t="shared" si="438"/>
        <v>3.1372304001934026E-2</v>
      </c>
      <c r="AY240" s="2">
        <f t="shared" si="438"/>
        <v>1.8603328138557917E-2</v>
      </c>
      <c r="AZ240" s="2">
        <f t="shared" si="438"/>
        <v>0.43899879167878453</v>
      </c>
      <c r="BA240" s="2">
        <f t="shared" si="438"/>
        <v>1.9660231601603684E-5</v>
      </c>
      <c r="BB240" s="2">
        <f t="shared" si="438"/>
        <v>1.9768458076718787E-5</v>
      </c>
      <c r="BC240" s="2">
        <f t="shared" si="438"/>
        <v>1.1309125602387837E-4</v>
      </c>
      <c r="BD240" s="2">
        <f t="shared" si="438"/>
        <v>5.9618077510315004E-6</v>
      </c>
      <c r="BE240" s="2">
        <f t="shared" si="438"/>
        <v>1.5903089960675465E-5</v>
      </c>
      <c r="BF240" s="2">
        <f t="shared" si="438"/>
        <v>2.0054274176006803E-7</v>
      </c>
      <c r="BG240" s="2">
        <f t="shared" si="438"/>
        <v>8.6727689122767515E-5</v>
      </c>
      <c r="BH240" s="2">
        <f t="shared" si="438"/>
        <v>1.3187693065797035E-5</v>
      </c>
      <c r="BI240" s="2">
        <f t="shared" si="438"/>
        <v>2.1085924975450254E-4</v>
      </c>
      <c r="BJ240" s="2">
        <f t="shared" si="438"/>
        <v>4.2358118236052178E-5</v>
      </c>
      <c r="BK240" s="2">
        <f t="shared" si="438"/>
        <v>1.1353607862929493E-4</v>
      </c>
      <c r="BL240" s="2">
        <f t="shared" si="438"/>
        <v>3.3269042597483534E-6</v>
      </c>
      <c r="BM240" s="2">
        <f t="shared" si="438"/>
        <v>9.1521440577224666E-6</v>
      </c>
      <c r="BN240" s="2">
        <f t="shared" si="438"/>
        <v>7.6414599043062026E-5</v>
      </c>
      <c r="BO240" s="2">
        <f t="shared" si="437"/>
        <v>3.5137493441084189E-5</v>
      </c>
      <c r="BP240" s="2">
        <f t="shared" si="437"/>
        <v>7.2187559982950233E-5</v>
      </c>
      <c r="BQ240" s="2">
        <f t="shared" si="437"/>
        <v>9.8897498148176055E-5</v>
      </c>
      <c r="BR240" s="2">
        <f t="shared" si="437"/>
        <v>5.5588409525491045E-3</v>
      </c>
      <c r="BS240" s="2">
        <f t="shared" si="437"/>
        <v>2.4711530585364017E-5</v>
      </c>
      <c r="BT240" s="2">
        <f t="shared" si="437"/>
        <v>1.3968658282692559E-4</v>
      </c>
      <c r="BU240" s="2">
        <f t="shared" si="437"/>
        <v>3.8735864424666033E-4</v>
      </c>
      <c r="BV240" s="2">
        <f t="shared" si="437"/>
        <v>2.7178021710483335E-4</v>
      </c>
      <c r="BW240" s="2">
        <f t="shared" si="437"/>
        <v>2.5753501437719706E-4</v>
      </c>
      <c r="BX240" s="2">
        <f t="shared" si="437"/>
        <v>9.3402989591595542E-6</v>
      </c>
      <c r="BY240" s="2">
        <f t="shared" si="437"/>
        <v>7.3683600120943993E-5</v>
      </c>
      <c r="BZ240" s="2">
        <f t="shared" si="437"/>
        <v>3.8073373502811592E-6</v>
      </c>
      <c r="CA240" s="2">
        <f t="shared" si="437"/>
        <v>4.9021666558957122E-5</v>
      </c>
      <c r="CB240" s="2">
        <f t="shared" si="437"/>
        <v>1.3594340670053384E-5</v>
      </c>
      <c r="CC240" s="2">
        <f t="shared" si="437"/>
        <v>2.8042997915633805E-4</v>
      </c>
      <c r="CD240" s="2">
        <f t="shared" si="437"/>
        <v>2.9900019946715872E-4</v>
      </c>
      <c r="CE240" s="2">
        <f t="shared" si="437"/>
        <v>2.8185206647712846E-5</v>
      </c>
      <c r="CF240" s="2">
        <f t="shared" si="437"/>
        <v>1.0412231063128274E-5</v>
      </c>
      <c r="CG240" s="2">
        <f t="shared" si="437"/>
        <v>3.1286453763357258E-4</v>
      </c>
      <c r="CH240" s="2">
        <f t="shared" si="437"/>
        <v>2.9615489701040332E-5</v>
      </c>
      <c r="CI240" s="2">
        <f t="shared" si="437"/>
        <v>5.4141787524386586E-6</v>
      </c>
      <c r="CJ240" s="2">
        <f t="shared" si="437"/>
        <v>3.2444893167848932E-4</v>
      </c>
      <c r="CK240" s="2">
        <f t="shared" si="437"/>
        <v>3.3161802150516451E-5</v>
      </c>
      <c r="CL240" s="2">
        <f t="shared" si="437"/>
        <v>4.5754302355760501E-6</v>
      </c>
      <c r="CM240" s="2">
        <f t="shared" si="437"/>
        <v>1.0817199839241454E-4</v>
      </c>
      <c r="CN240" s="2">
        <f t="shared" si="437"/>
        <v>2.7845790327329922E-5</v>
      </c>
      <c r="CO240" s="2">
        <f t="shared" si="437"/>
        <v>1.3305417717646151E-4</v>
      </c>
      <c r="CP240" s="2">
        <f t="shared" si="437"/>
        <v>2.4853312243777737E-6</v>
      </c>
      <c r="CQ240" s="2">
        <f t="shared" si="437"/>
        <v>3.6412978921873673E-5</v>
      </c>
      <c r="CR240" s="2">
        <f t="shared" si="437"/>
        <v>1.2966878238929169E-6</v>
      </c>
      <c r="CS240" s="2">
        <f t="shared" si="437"/>
        <v>3.9239759264120266E-7</v>
      </c>
      <c r="CT240" s="2">
        <f t="shared" si="437"/>
        <v>5.2193202044747977E-6</v>
      </c>
      <c r="CU240" s="2">
        <f t="shared" si="437"/>
        <v>5.7973363905006181E-6</v>
      </c>
      <c r="CV240" s="2">
        <f t="shared" si="437"/>
        <v>3.6255609238367015E-5</v>
      </c>
      <c r="CW240" s="2">
        <f t="shared" si="437"/>
        <v>2.7965295032572612E-5</v>
      </c>
      <c r="CX240" s="2">
        <f t="shared" si="437"/>
        <v>4.8797821392554397E-5</v>
      </c>
      <c r="CY240" s="2">
        <f t="shared" si="437"/>
        <v>7.9929485984564508E-4</v>
      </c>
      <c r="CZ240" s="2">
        <f t="shared" si="437"/>
        <v>1.4461752549166818E-2</v>
      </c>
      <c r="DA240" s="2">
        <f t="shared" si="429"/>
        <v>1326.7232931423098</v>
      </c>
      <c r="DB240" s="2"/>
    </row>
    <row r="241" spans="1:106" x14ac:dyDescent="0.25">
      <c r="A241" s="2" t="s">
        <v>517</v>
      </c>
      <c r="B241" s="2">
        <f t="shared" si="428"/>
        <v>1.0194094815660359E-3</v>
      </c>
      <c r="C241" s="2">
        <f t="shared" si="438"/>
        <v>65.939587662953031</v>
      </c>
      <c r="D241" s="2">
        <f t="shared" si="438"/>
        <v>5.3009522230813844E-6</v>
      </c>
      <c r="E241" s="2">
        <f t="shared" si="438"/>
        <v>2.3728169598614263E-4</v>
      </c>
      <c r="F241" s="2">
        <f t="shared" si="438"/>
        <v>4.1956293662814836E-4</v>
      </c>
      <c r="G241" s="2">
        <f t="shared" si="438"/>
        <v>5.0232427016947145</v>
      </c>
      <c r="H241" s="2">
        <f t="shared" si="438"/>
        <v>4.7119219026514614E-4</v>
      </c>
      <c r="I241" s="2">
        <f t="shared" si="438"/>
        <v>7.4303406092038449E-2</v>
      </c>
      <c r="J241" s="2">
        <f t="shared" si="438"/>
        <v>1.2358666676592911E-5</v>
      </c>
      <c r="K241" s="2">
        <f t="shared" si="438"/>
        <v>1.6663241055420511E-5</v>
      </c>
      <c r="L241" s="2">
        <f t="shared" si="438"/>
        <v>2.4954930197429448E-4</v>
      </c>
      <c r="M241" s="2">
        <f t="shared" si="438"/>
        <v>1.8118991381077532E-4</v>
      </c>
      <c r="N241" s="2">
        <f t="shared" si="438"/>
        <v>2.2661111214954399E-3</v>
      </c>
      <c r="O241" s="2">
        <f t="shared" si="438"/>
        <v>1.4810443744945445E-2</v>
      </c>
      <c r="P241" s="2">
        <f t="shared" si="438"/>
        <v>6.630243171916228E-2</v>
      </c>
      <c r="Q241" s="2">
        <f t="shared" si="438"/>
        <v>4.266715542370938</v>
      </c>
      <c r="R241" s="2">
        <f t="shared" si="438"/>
        <v>2.3516415900664001E-3</v>
      </c>
      <c r="S241" s="2">
        <f t="shared" si="438"/>
        <v>1.0304133650151925E-4</v>
      </c>
      <c r="T241" s="2">
        <f t="shared" si="438"/>
        <v>0.48970835245136435</v>
      </c>
      <c r="U241" s="2">
        <f t="shared" si="438"/>
        <v>0.50712772156208552</v>
      </c>
      <c r="V241" s="2">
        <f t="shared" si="438"/>
        <v>8.4125063468924335</v>
      </c>
      <c r="W241" s="2">
        <f t="shared" si="438"/>
        <v>6767.317211239716</v>
      </c>
      <c r="X241" s="2">
        <f t="shared" si="438"/>
        <v>13.129707688838142</v>
      </c>
      <c r="Y241" s="2">
        <f t="shared" si="438"/>
        <v>10.263274703422416</v>
      </c>
      <c r="Z241" s="2">
        <f t="shared" si="438"/>
        <v>4.2638024107022332E-4</v>
      </c>
      <c r="AA241" s="2">
        <f t="shared" si="438"/>
        <v>2.2660320848927897</v>
      </c>
      <c r="AB241" s="2">
        <f t="shared" si="438"/>
        <v>5.8115926091039771E-2</v>
      </c>
      <c r="AC241" s="2">
        <f t="shared" si="438"/>
        <v>0.29332691961993618</v>
      </c>
      <c r="AD241" s="2">
        <f t="shared" si="438"/>
        <v>5.0147186812764782E-2</v>
      </c>
      <c r="AE241" s="2">
        <f t="shared" si="438"/>
        <v>0.39309897537815619</v>
      </c>
      <c r="AF241" s="2">
        <f t="shared" si="438"/>
        <v>3.3958974772665882</v>
      </c>
      <c r="AG241" s="2">
        <f t="shared" si="438"/>
        <v>4.5079374078966596</v>
      </c>
      <c r="AH241" s="2">
        <f t="shared" si="438"/>
        <v>27.181622823205249</v>
      </c>
      <c r="AI241" s="2">
        <f t="shared" si="438"/>
        <v>6.4486390970911831</v>
      </c>
      <c r="AJ241" s="2">
        <f t="shared" si="438"/>
        <v>34.647079369947058</v>
      </c>
      <c r="AK241" s="2">
        <f t="shared" si="438"/>
        <v>0.83261349674849661</v>
      </c>
      <c r="AL241" s="2">
        <f t="shared" si="438"/>
        <v>0.38935629888855505</v>
      </c>
      <c r="AM241" s="2">
        <f t="shared" si="438"/>
        <v>0.65769581989998604</v>
      </c>
      <c r="AN241" s="2">
        <f t="shared" si="438"/>
        <v>67.65288796687814</v>
      </c>
      <c r="AO241" s="2">
        <f t="shared" si="438"/>
        <v>2.2223453304437744</v>
      </c>
      <c r="AP241" s="2">
        <f t="shared" si="438"/>
        <v>1.318514645571522</v>
      </c>
      <c r="AQ241" s="2">
        <f t="shared" si="438"/>
        <v>10.956605897782291</v>
      </c>
      <c r="AR241" s="2">
        <f t="shared" si="438"/>
        <v>44.64727677596526</v>
      </c>
      <c r="AS241" s="2">
        <f t="shared" si="438"/>
        <v>4.7440146510400432</v>
      </c>
      <c r="AT241" s="2">
        <f t="shared" si="438"/>
        <v>1.6408525857829752</v>
      </c>
      <c r="AU241" s="2">
        <f t="shared" si="438"/>
        <v>1.7958011053636329</v>
      </c>
      <c r="AV241" s="2">
        <f t="shared" si="438"/>
        <v>82.375715672818629</v>
      </c>
      <c r="AW241" s="2">
        <f t="shared" si="438"/>
        <v>25.921327039377026</v>
      </c>
      <c r="AX241" s="2">
        <f t="shared" si="438"/>
        <v>2.1786153901413847</v>
      </c>
      <c r="AY241" s="2">
        <f t="shared" si="438"/>
        <v>9.7122498093311083E-2</v>
      </c>
      <c r="AZ241" s="2">
        <f t="shared" si="438"/>
        <v>11.28136684721148</v>
      </c>
      <c r="BA241" s="2">
        <f t="shared" si="438"/>
        <v>5.1458803944970377E-4</v>
      </c>
      <c r="BB241" s="2">
        <f t="shared" si="438"/>
        <v>4.8716402394499703E-4</v>
      </c>
      <c r="BC241" s="2">
        <f t="shared" si="438"/>
        <v>1.8689832207703372E-3</v>
      </c>
      <c r="BD241" s="2">
        <f t="shared" si="438"/>
        <v>6.5967394794426426E-5</v>
      </c>
      <c r="BE241" s="2">
        <f t="shared" si="438"/>
        <v>6.3036197842006314E-4</v>
      </c>
      <c r="BF241" s="2">
        <f t="shared" si="438"/>
        <v>1.7904172217031444E-7</v>
      </c>
      <c r="BG241" s="2">
        <f t="shared" si="438"/>
        <v>6.6192331043257724E-4</v>
      </c>
      <c r="BH241" s="2">
        <f t="shared" si="438"/>
        <v>1.2916123816753E-4</v>
      </c>
      <c r="BI241" s="2">
        <f t="shared" si="438"/>
        <v>1.1563324934338315E-3</v>
      </c>
      <c r="BJ241" s="2">
        <f t="shared" si="438"/>
        <v>3.1266585658773494E-4</v>
      </c>
      <c r="BK241" s="2">
        <f t="shared" si="438"/>
        <v>1.8837452033526603E-4</v>
      </c>
      <c r="BL241" s="2">
        <f t="shared" si="438"/>
        <v>5.9203971047860904E-6</v>
      </c>
      <c r="BM241" s="2">
        <f t="shared" si="438"/>
        <v>1.5179302071954837E-5</v>
      </c>
      <c r="BN241" s="2">
        <f t="shared" ref="BN241:CZ244" si="439">IF(BN133&lt;0.00000001,0,BN133)</f>
        <v>4.6859232339180323E-4</v>
      </c>
      <c r="BO241" s="2">
        <f t="shared" si="439"/>
        <v>4.6044715641624379E-4</v>
      </c>
      <c r="BP241" s="2">
        <f t="shared" si="439"/>
        <v>6.3858887693690747E-4</v>
      </c>
      <c r="BQ241" s="2">
        <f t="shared" si="439"/>
        <v>9.2268898915470743E-4</v>
      </c>
      <c r="BR241" s="2">
        <f t="shared" si="439"/>
        <v>0.18850832534524464</v>
      </c>
      <c r="BS241" s="2">
        <f t="shared" si="439"/>
        <v>1.1178276321199832E-4</v>
      </c>
      <c r="BT241" s="2">
        <f t="shared" si="439"/>
        <v>1.3587862100354897E-3</v>
      </c>
      <c r="BU241" s="2">
        <f t="shared" si="439"/>
        <v>9.966889077688279E-4</v>
      </c>
      <c r="BV241" s="2">
        <f t="shared" si="439"/>
        <v>2.4713127583950723E-3</v>
      </c>
      <c r="BW241" s="2">
        <f t="shared" si="439"/>
        <v>7.7213657192855886E-4</v>
      </c>
      <c r="BX241" s="2">
        <f t="shared" si="439"/>
        <v>3.5457701995622593E-4</v>
      </c>
      <c r="BY241" s="2">
        <f t="shared" si="439"/>
        <v>8.7237165096287761E-5</v>
      </c>
      <c r="BZ241" s="2">
        <f t="shared" si="439"/>
        <v>3.8405750469330258E-3</v>
      </c>
      <c r="CA241" s="2">
        <f t="shared" si="439"/>
        <v>8.6595623223106877E-5</v>
      </c>
      <c r="CB241" s="2">
        <f t="shared" si="439"/>
        <v>2.8921839082052259E-4</v>
      </c>
      <c r="CC241" s="2">
        <f t="shared" si="439"/>
        <v>8.8190309985636262E-4</v>
      </c>
      <c r="CD241" s="2">
        <f t="shared" si="439"/>
        <v>1.9231496472198462E-3</v>
      </c>
      <c r="CE241" s="2">
        <f t="shared" si="439"/>
        <v>1.4541392179268087E-7</v>
      </c>
      <c r="CF241" s="2">
        <f t="shared" si="439"/>
        <v>2.2651964551467785E-4</v>
      </c>
      <c r="CG241" s="2">
        <f t="shared" si="439"/>
        <v>1.707575958498353E-3</v>
      </c>
      <c r="CH241" s="2">
        <f t="shared" si="439"/>
        <v>2.8307599441590447E-4</v>
      </c>
      <c r="CI241" s="2">
        <f t="shared" si="439"/>
        <v>8.9061137527046697E-6</v>
      </c>
      <c r="CJ241" s="2">
        <f t="shared" si="439"/>
        <v>1.5938392616554609E-4</v>
      </c>
      <c r="CK241" s="2">
        <f t="shared" si="439"/>
        <v>3.6734588009323943E-4</v>
      </c>
      <c r="CL241" s="2">
        <f t="shared" si="439"/>
        <v>7.8562657185254903E-5</v>
      </c>
      <c r="CM241" s="2">
        <f t="shared" si="439"/>
        <v>5.3295031760114409E-4</v>
      </c>
      <c r="CN241" s="2">
        <f t="shared" si="439"/>
        <v>3.5745502447548198E-5</v>
      </c>
      <c r="CO241" s="2">
        <f t="shared" si="439"/>
        <v>1.3920110665357477E-3</v>
      </c>
      <c r="CP241" s="2">
        <f t="shared" si="439"/>
        <v>4.7119512778914796E-5</v>
      </c>
      <c r="CQ241" s="2">
        <f t="shared" si="439"/>
        <v>2.660694044687717E-4</v>
      </c>
      <c r="CR241" s="2">
        <f t="shared" si="439"/>
        <v>8.7773645969235758E-6</v>
      </c>
      <c r="CS241" s="2">
        <f t="shared" si="439"/>
        <v>6.5711278176561194E-6</v>
      </c>
      <c r="CT241" s="2">
        <f t="shared" si="439"/>
        <v>1.4441567393941313E-5</v>
      </c>
      <c r="CU241" s="2">
        <f t="shared" si="439"/>
        <v>3.5015132726856635E-5</v>
      </c>
      <c r="CV241" s="2">
        <f t="shared" si="439"/>
        <v>3.9524752353492509E-4</v>
      </c>
      <c r="CW241" s="2">
        <f t="shared" si="439"/>
        <v>1.6099052870544028E-4</v>
      </c>
      <c r="CX241" s="2">
        <f t="shared" si="439"/>
        <v>5.0944605477276639E-5</v>
      </c>
      <c r="CY241" s="2">
        <f t="shared" si="439"/>
        <v>2.0455282407660924E-2</v>
      </c>
      <c r="CZ241" s="2">
        <f t="shared" si="439"/>
        <v>0.15725941392658083</v>
      </c>
      <c r="DA241" s="2">
        <f t="shared" si="429"/>
        <v>7213.8599687166252</v>
      </c>
      <c r="DB241" s="2"/>
    </row>
    <row r="242" spans="1:106" x14ac:dyDescent="0.25">
      <c r="A242" s="2" t="s">
        <v>518</v>
      </c>
      <c r="B242" s="2">
        <f t="shared" si="428"/>
        <v>4.103174983302893E-2</v>
      </c>
      <c r="C242" s="2">
        <f t="shared" ref="C242:BN245" si="440">IF(C134&lt;0.00000001,0,C134)</f>
        <v>1.5282522917576036E-2</v>
      </c>
      <c r="D242" s="2">
        <f t="shared" si="440"/>
        <v>7.3823781458600135E-3</v>
      </c>
      <c r="E242" s="2">
        <f t="shared" si="440"/>
        <v>0.19937652626680613</v>
      </c>
      <c r="F242" s="2">
        <f t="shared" si="440"/>
        <v>0.99436905249910268</v>
      </c>
      <c r="G242" s="2">
        <f t="shared" si="440"/>
        <v>0.19093356111958526</v>
      </c>
      <c r="H242" s="2">
        <f t="shared" si="440"/>
        <v>1.1098976075829441</v>
      </c>
      <c r="I242" s="2">
        <f t="shared" si="440"/>
        <v>0.23403085607448659</v>
      </c>
      <c r="J242" s="2">
        <f t="shared" si="440"/>
        <v>4.8873236718984775E-2</v>
      </c>
      <c r="K242" s="2">
        <f t="shared" si="440"/>
        <v>0.15691732861775876</v>
      </c>
      <c r="L242" s="2">
        <f t="shared" si="440"/>
        <v>0.17323932491928984</v>
      </c>
      <c r="M242" s="2">
        <f t="shared" si="440"/>
        <v>0.2751351611480235</v>
      </c>
      <c r="N242" s="2">
        <f t="shared" si="440"/>
        <v>0.79701343255514878</v>
      </c>
      <c r="O242" s="2">
        <f t="shared" si="440"/>
        <v>1.7198707192621043</v>
      </c>
      <c r="P242" s="2">
        <f t="shared" si="440"/>
        <v>0.57140474852486101</v>
      </c>
      <c r="Q242" s="2">
        <f t="shared" si="440"/>
        <v>0.42134425404597153</v>
      </c>
      <c r="R242" s="2">
        <f t="shared" si="440"/>
        <v>0.1691021191695512</v>
      </c>
      <c r="S242" s="2">
        <f t="shared" si="440"/>
        <v>7.2535694171026677E-2</v>
      </c>
      <c r="T242" s="2">
        <f t="shared" si="440"/>
        <v>58.060458569337555</v>
      </c>
      <c r="U242" s="2">
        <f t="shared" si="440"/>
        <v>0.33604783568952445</v>
      </c>
      <c r="V242" s="2">
        <f t="shared" si="440"/>
        <v>0.76095780390769008</v>
      </c>
      <c r="W242" s="2">
        <f t="shared" si="440"/>
        <v>0.24040680770915301</v>
      </c>
      <c r="X242" s="2">
        <f t="shared" si="440"/>
        <v>12711.702959431284</v>
      </c>
      <c r="Y242" s="2">
        <f t="shared" si="440"/>
        <v>921.26524412747312</v>
      </c>
      <c r="Z242" s="2">
        <f t="shared" si="440"/>
        <v>0.36591337034327864</v>
      </c>
      <c r="AA242" s="2">
        <f t="shared" si="440"/>
        <v>40.032238486362942</v>
      </c>
      <c r="AB242" s="2">
        <f t="shared" si="440"/>
        <v>9.184091072920431</v>
      </c>
      <c r="AC242" s="2">
        <f t="shared" si="440"/>
        <v>3.5067576032809953</v>
      </c>
      <c r="AD242" s="2">
        <f t="shared" si="440"/>
        <v>1.181398638264608</v>
      </c>
      <c r="AE242" s="2">
        <f t="shared" si="440"/>
        <v>4.6432968606751537</v>
      </c>
      <c r="AF242" s="2">
        <f t="shared" si="440"/>
        <v>2.0195793328472362</v>
      </c>
      <c r="AG242" s="2">
        <f t="shared" si="440"/>
        <v>1.2073675662219592</v>
      </c>
      <c r="AH242" s="2">
        <f t="shared" si="440"/>
        <v>47.633920130056602</v>
      </c>
      <c r="AI242" s="2">
        <f t="shared" si="440"/>
        <v>7.6222404333772937</v>
      </c>
      <c r="AJ242" s="2">
        <f t="shared" si="440"/>
        <v>2.4279014682814379</v>
      </c>
      <c r="AK242" s="2">
        <f t="shared" si="440"/>
        <v>0.50587826546520809</v>
      </c>
      <c r="AL242" s="2">
        <f t="shared" si="440"/>
        <v>26.760671791655437</v>
      </c>
      <c r="AM242" s="2">
        <f t="shared" si="440"/>
        <v>0.17687478248133071</v>
      </c>
      <c r="AN242" s="2">
        <f t="shared" si="440"/>
        <v>1.1467169682787173</v>
      </c>
      <c r="AO242" s="2">
        <f t="shared" si="440"/>
        <v>6.863747807080534</v>
      </c>
      <c r="AP242" s="2">
        <f t="shared" si="440"/>
        <v>1.2637953633469627</v>
      </c>
      <c r="AQ242" s="2">
        <f t="shared" si="440"/>
        <v>16.677680291009523</v>
      </c>
      <c r="AR242" s="2">
        <f t="shared" si="440"/>
        <v>1.9013712595833787</v>
      </c>
      <c r="AS242" s="2">
        <f t="shared" si="440"/>
        <v>1.2192901971298813</v>
      </c>
      <c r="AT242" s="2">
        <f t="shared" si="440"/>
        <v>0.76023631812513937</v>
      </c>
      <c r="AU242" s="2">
        <f t="shared" si="440"/>
        <v>6.3897528932479908E-2</v>
      </c>
      <c r="AV242" s="2">
        <f t="shared" si="440"/>
        <v>3.7096194603346682</v>
      </c>
      <c r="AW242" s="2">
        <f t="shared" si="440"/>
        <v>3.8190864419042105</v>
      </c>
      <c r="AX242" s="2">
        <f t="shared" si="440"/>
        <v>1.2504780245227778</v>
      </c>
      <c r="AY242" s="2">
        <f t="shared" si="440"/>
        <v>5.7146163293941565E-2</v>
      </c>
      <c r="AZ242" s="2">
        <f t="shared" si="440"/>
        <v>2.3221592574528618</v>
      </c>
      <c r="BA242" s="2">
        <f t="shared" si="440"/>
        <v>0.31162523752368698</v>
      </c>
      <c r="BB242" s="2">
        <f t="shared" si="440"/>
        <v>0.41870976114309144</v>
      </c>
      <c r="BC242" s="2">
        <f t="shared" si="440"/>
        <v>1.3160956318292225</v>
      </c>
      <c r="BD242" s="2">
        <f t="shared" si="440"/>
        <v>7.95890265254727E-2</v>
      </c>
      <c r="BE242" s="2">
        <f t="shared" si="440"/>
        <v>0.67515533198608835</v>
      </c>
      <c r="BF242" s="2">
        <f t="shared" si="440"/>
        <v>2.1671644777864901E-3</v>
      </c>
      <c r="BG242" s="2">
        <f t="shared" si="440"/>
        <v>0.40127884417821491</v>
      </c>
      <c r="BH242" s="2">
        <f t="shared" si="440"/>
        <v>8.8423028902333112E-2</v>
      </c>
      <c r="BI242" s="2">
        <f t="shared" si="440"/>
        <v>0.83087335551263419</v>
      </c>
      <c r="BJ242" s="2">
        <f t="shared" si="440"/>
        <v>6.6365458795953458E-2</v>
      </c>
      <c r="BK242" s="2">
        <f t="shared" si="440"/>
        <v>0.54308957348095532</v>
      </c>
      <c r="BL242" s="2">
        <f t="shared" si="440"/>
        <v>5.0999543890106191E-3</v>
      </c>
      <c r="BM242" s="2">
        <f t="shared" si="440"/>
        <v>5.741920117678001E-2</v>
      </c>
      <c r="BN242" s="2">
        <f t="shared" si="440"/>
        <v>0.23921658386540123</v>
      </c>
      <c r="BO242" s="2">
        <f t="shared" si="439"/>
        <v>0.63475425712784883</v>
      </c>
      <c r="BP242" s="2">
        <f t="shared" si="439"/>
        <v>0.61396742438683205</v>
      </c>
      <c r="BQ242" s="2">
        <f t="shared" si="439"/>
        <v>0.83780794146275994</v>
      </c>
      <c r="BR242" s="2">
        <f t="shared" si="439"/>
        <v>182.74054507043283</v>
      </c>
      <c r="BS242" s="2">
        <f t="shared" si="439"/>
        <v>0.21082007121804258</v>
      </c>
      <c r="BT242" s="2">
        <f t="shared" si="439"/>
        <v>2.0125851505352887</v>
      </c>
      <c r="BU242" s="2">
        <f t="shared" si="439"/>
        <v>2.4087309779229287</v>
      </c>
      <c r="BV242" s="2">
        <f t="shared" si="439"/>
        <v>2.6426777450105732</v>
      </c>
      <c r="BW242" s="2">
        <f t="shared" si="439"/>
        <v>0.14533347858335999</v>
      </c>
      <c r="BX242" s="2">
        <f t="shared" si="439"/>
        <v>5.1224360044590078E-2</v>
      </c>
      <c r="BY242" s="2">
        <f t="shared" si="439"/>
        <v>1.5157335867501232E-2</v>
      </c>
      <c r="BZ242" s="2">
        <f t="shared" si="439"/>
        <v>9.2929163176442842E-2</v>
      </c>
      <c r="CA242" s="2">
        <f t="shared" si="439"/>
        <v>9.8531219776844203E-2</v>
      </c>
      <c r="CB242" s="2">
        <f t="shared" si="439"/>
        <v>0.15687634372020742</v>
      </c>
      <c r="CC242" s="2">
        <f t="shared" si="439"/>
        <v>2.0847564845562605</v>
      </c>
      <c r="CD242" s="2">
        <f t="shared" si="439"/>
        <v>1.9882617901776687</v>
      </c>
      <c r="CE242" s="2">
        <f t="shared" si="439"/>
        <v>0.23592007272857085</v>
      </c>
      <c r="CF242" s="2">
        <f t="shared" si="439"/>
        <v>0.15654123443677692</v>
      </c>
      <c r="CG242" s="2">
        <f t="shared" si="439"/>
        <v>2.2380624961769833</v>
      </c>
      <c r="CH242" s="2">
        <f t="shared" si="439"/>
        <v>3.3466022485734048E-2</v>
      </c>
      <c r="CI242" s="2">
        <f t="shared" si="439"/>
        <v>5.0606884985738176E-2</v>
      </c>
      <c r="CJ242" s="2">
        <f t="shared" si="439"/>
        <v>0.23704639749581702</v>
      </c>
      <c r="CK242" s="2">
        <f t="shared" si="439"/>
        <v>0.38718340198026624</v>
      </c>
      <c r="CL242" s="2">
        <f t="shared" si="439"/>
        <v>2.1806371292817595E-2</v>
      </c>
      <c r="CM242" s="2">
        <f t="shared" si="439"/>
        <v>0.2936753734006281</v>
      </c>
      <c r="CN242" s="2">
        <f t="shared" si="439"/>
        <v>0.15410374777924396</v>
      </c>
      <c r="CO242" s="2">
        <f t="shared" si="439"/>
        <v>0.44898103473954531</v>
      </c>
      <c r="CP242" s="2">
        <f t="shared" si="439"/>
        <v>0.20646280160577657</v>
      </c>
      <c r="CQ242" s="2">
        <f t="shared" si="439"/>
        <v>0.74732534504219217</v>
      </c>
      <c r="CR242" s="2">
        <f t="shared" si="439"/>
        <v>1.2191183004699513E-2</v>
      </c>
      <c r="CS242" s="2">
        <f t="shared" si="439"/>
        <v>9.8661458629110133E-3</v>
      </c>
      <c r="CT242" s="2">
        <f t="shared" si="439"/>
        <v>6.0728670688276143E-2</v>
      </c>
      <c r="CU242" s="2">
        <f t="shared" si="439"/>
        <v>2.9775932776961334E-2</v>
      </c>
      <c r="CV242" s="2">
        <f t="shared" si="439"/>
        <v>0.4489194932428795</v>
      </c>
      <c r="CW242" s="2">
        <f t="shared" si="439"/>
        <v>0.33015561742968558</v>
      </c>
      <c r="CX242" s="2">
        <f t="shared" si="439"/>
        <v>0.28690839651662259</v>
      </c>
      <c r="CY242" s="2">
        <f t="shared" si="439"/>
        <v>1.519131601341428E-2</v>
      </c>
      <c r="CZ242" s="2">
        <f t="shared" si="439"/>
        <v>14.948439996877596</v>
      </c>
      <c r="DA242" s="2">
        <f t="shared" si="429"/>
        <v>14111.010594636562</v>
      </c>
      <c r="DB242" s="2"/>
    </row>
    <row r="243" spans="1:106" x14ac:dyDescent="0.25">
      <c r="A243" s="2" t="s">
        <v>519</v>
      </c>
      <c r="B243" s="2">
        <f t="shared" si="428"/>
        <v>5.4032560805246099E-3</v>
      </c>
      <c r="C243" s="2">
        <f t="shared" si="440"/>
        <v>3.4971110818917683E-3</v>
      </c>
      <c r="D243" s="2">
        <f t="shared" si="440"/>
        <v>8.9859738813409251E-3</v>
      </c>
      <c r="E243" s="2">
        <f t="shared" si="440"/>
        <v>3.9833830942701987E-2</v>
      </c>
      <c r="F243" s="2">
        <f t="shared" si="440"/>
        <v>0.56514501013519691</v>
      </c>
      <c r="G243" s="2">
        <f t="shared" si="440"/>
        <v>2.8283070952870304E-2</v>
      </c>
      <c r="H243" s="2">
        <f t="shared" si="440"/>
        <v>0.62799724167626181</v>
      </c>
      <c r="I243" s="2">
        <f t="shared" si="440"/>
        <v>0.14096868934503665</v>
      </c>
      <c r="J243" s="2">
        <f t="shared" si="440"/>
        <v>4.9606848548631177E-3</v>
      </c>
      <c r="K243" s="2">
        <f t="shared" si="440"/>
        <v>2.9400605280590852E-2</v>
      </c>
      <c r="L243" s="2">
        <f t="shared" si="440"/>
        <v>6.731628270017076E-2</v>
      </c>
      <c r="M243" s="2">
        <f t="shared" si="440"/>
        <v>0.19593306340573058</v>
      </c>
      <c r="N243" s="2">
        <f t="shared" si="440"/>
        <v>6.1747823650274647E-2</v>
      </c>
      <c r="O243" s="2">
        <f t="shared" si="440"/>
        <v>0.12523684287388903</v>
      </c>
      <c r="P243" s="2">
        <f t="shared" si="440"/>
        <v>9.611233218086479E-2</v>
      </c>
      <c r="Q243" s="2">
        <f t="shared" si="440"/>
        <v>6.6540000779525599E-2</v>
      </c>
      <c r="R243" s="2">
        <f t="shared" si="440"/>
        <v>0.26271434353640188</v>
      </c>
      <c r="S243" s="2">
        <f t="shared" si="440"/>
        <v>4.1048075012542817E-2</v>
      </c>
      <c r="T243" s="2">
        <f t="shared" si="440"/>
        <v>0.20630224527459973</v>
      </c>
      <c r="U243" s="2">
        <f t="shared" si="440"/>
        <v>0.11892364434729075</v>
      </c>
      <c r="V243" s="2">
        <f t="shared" si="440"/>
        <v>13.989240726385285</v>
      </c>
      <c r="W243" s="2">
        <f t="shared" si="440"/>
        <v>0.44590640926352432</v>
      </c>
      <c r="X243" s="2">
        <f t="shared" si="440"/>
        <v>0.38363819571334545</v>
      </c>
      <c r="Y243" s="2">
        <f t="shared" si="440"/>
        <v>11518.556650391891</v>
      </c>
      <c r="Z243" s="2">
        <f t="shared" si="440"/>
        <v>8.8142451804218425E-2</v>
      </c>
      <c r="AA243" s="2">
        <f t="shared" si="440"/>
        <v>1.5446993539098663</v>
      </c>
      <c r="AB243" s="2">
        <f t="shared" si="440"/>
        <v>1.9154252111961956</v>
      </c>
      <c r="AC243" s="2">
        <f t="shared" si="440"/>
        <v>6.8868375853425015</v>
      </c>
      <c r="AD243" s="2">
        <f t="shared" si="440"/>
        <v>0.26818210762536943</v>
      </c>
      <c r="AE243" s="2">
        <f t="shared" si="440"/>
        <v>1.1562704985750827</v>
      </c>
      <c r="AF243" s="2">
        <f t="shared" si="440"/>
        <v>0.23763609356673498</v>
      </c>
      <c r="AG243" s="2">
        <f t="shared" si="440"/>
        <v>0.17773638254639224</v>
      </c>
      <c r="AH243" s="2">
        <f t="shared" si="440"/>
        <v>37.555804341426743</v>
      </c>
      <c r="AI243" s="2">
        <f t="shared" si="440"/>
        <v>0.37063343815428063</v>
      </c>
      <c r="AJ243" s="2">
        <f t="shared" si="440"/>
        <v>1.4124312490926627</v>
      </c>
      <c r="AK243" s="2">
        <f t="shared" si="440"/>
        <v>4.0661672216926625E-2</v>
      </c>
      <c r="AL243" s="2">
        <f t="shared" si="440"/>
        <v>3.0196174366694049</v>
      </c>
      <c r="AM243" s="2">
        <f t="shared" si="440"/>
        <v>1.2992843791530984E-2</v>
      </c>
      <c r="AN243" s="2">
        <f t="shared" si="440"/>
        <v>51.316409951150284</v>
      </c>
      <c r="AO243" s="2">
        <f t="shared" si="440"/>
        <v>28.194840001195082</v>
      </c>
      <c r="AP243" s="2">
        <f t="shared" si="440"/>
        <v>8.9459863559724209</v>
      </c>
      <c r="AQ243" s="2">
        <f t="shared" si="440"/>
        <v>4.3370404853126674</v>
      </c>
      <c r="AR243" s="2">
        <f t="shared" si="440"/>
        <v>3.3422437891636005</v>
      </c>
      <c r="AS243" s="2">
        <f t="shared" si="440"/>
        <v>0.77562423292087601</v>
      </c>
      <c r="AT243" s="2">
        <f t="shared" si="440"/>
        <v>2.3989550673628091</v>
      </c>
      <c r="AU243" s="2">
        <f t="shared" si="440"/>
        <v>5.7219756761774931E-2</v>
      </c>
      <c r="AV243" s="2">
        <f t="shared" si="440"/>
        <v>12.19331248070681</v>
      </c>
      <c r="AW243" s="2">
        <f t="shared" si="440"/>
        <v>15.577864840092115</v>
      </c>
      <c r="AX243" s="2">
        <f t="shared" si="440"/>
        <v>0.71211696173645578</v>
      </c>
      <c r="AY243" s="2">
        <f t="shared" si="440"/>
        <v>2.7667585477885726E-2</v>
      </c>
      <c r="AZ243" s="2">
        <f t="shared" si="440"/>
        <v>1.3022746621354884</v>
      </c>
      <c r="BA243" s="2">
        <f t="shared" si="440"/>
        <v>0.13942513731890416</v>
      </c>
      <c r="BB243" s="2">
        <f t="shared" si="440"/>
        <v>6.008766238034835E-2</v>
      </c>
      <c r="BC243" s="2">
        <f t="shared" si="440"/>
        <v>0.4858359186313379</v>
      </c>
      <c r="BD243" s="2">
        <f t="shared" si="440"/>
        <v>9.6146186925674115E-3</v>
      </c>
      <c r="BE243" s="2">
        <f t="shared" si="440"/>
        <v>7.3828052671376376E-4</v>
      </c>
      <c r="BF243" s="2">
        <f t="shared" si="440"/>
        <v>1.5734516350483368E-3</v>
      </c>
      <c r="BG243" s="2">
        <f t="shared" si="440"/>
        <v>0.28344736195914777</v>
      </c>
      <c r="BH243" s="2">
        <f t="shared" si="440"/>
        <v>0.18474007301298911</v>
      </c>
      <c r="BI243" s="2">
        <f t="shared" si="440"/>
        <v>0.1504489751094944</v>
      </c>
      <c r="BJ243" s="2">
        <f t="shared" si="440"/>
        <v>0.30580010833300264</v>
      </c>
      <c r="BK243" s="2">
        <f t="shared" si="440"/>
        <v>0.72900110407209695</v>
      </c>
      <c r="BL243" s="2">
        <f t="shared" si="440"/>
        <v>8.6645667298279605E-3</v>
      </c>
      <c r="BM243" s="2">
        <f t="shared" si="440"/>
        <v>4.0456082711489927E-2</v>
      </c>
      <c r="BN243" s="2">
        <f t="shared" si="440"/>
        <v>0.32711241012401615</v>
      </c>
      <c r="BO243" s="2">
        <f t="shared" si="439"/>
        <v>0.17904324506802993</v>
      </c>
      <c r="BP243" s="2">
        <f t="shared" si="439"/>
        <v>5.8157742011459845E-2</v>
      </c>
      <c r="BQ243" s="2">
        <f t="shared" si="439"/>
        <v>0.11678890150130883</v>
      </c>
      <c r="BR243" s="2">
        <f t="shared" si="439"/>
        <v>8.322109491686458E-2</v>
      </c>
      <c r="BS243" s="2">
        <f t="shared" si="439"/>
        <v>6.9103437855711825E-2</v>
      </c>
      <c r="BT243" s="2">
        <f t="shared" si="439"/>
        <v>0.55771984500209726</v>
      </c>
      <c r="BU243" s="2">
        <f t="shared" si="439"/>
        <v>3.0800162889635772</v>
      </c>
      <c r="BV243" s="2">
        <f t="shared" si="439"/>
        <v>2.9159003405398352</v>
      </c>
      <c r="BW243" s="2">
        <f t="shared" si="439"/>
        <v>0.77969605841309431</v>
      </c>
      <c r="BX243" s="2">
        <f t="shared" si="439"/>
        <v>3.8248586408291985E-2</v>
      </c>
      <c r="BY243" s="2">
        <f t="shared" si="439"/>
        <v>8.4900994786664796E-2</v>
      </c>
      <c r="BZ243" s="2">
        <f t="shared" si="439"/>
        <v>0.27782441022799276</v>
      </c>
      <c r="CA243" s="2">
        <f t="shared" si="439"/>
        <v>0.14457310661182987</v>
      </c>
      <c r="CB243" s="2">
        <f t="shared" si="439"/>
        <v>8.7110425780764444E-2</v>
      </c>
      <c r="CC243" s="2">
        <f t="shared" si="439"/>
        <v>0.74521524491461832</v>
      </c>
      <c r="CD243" s="2">
        <f t="shared" si="439"/>
        <v>0.10463680535185915</v>
      </c>
      <c r="CE243" s="2">
        <f t="shared" si="439"/>
        <v>8.4666479993037669E-2</v>
      </c>
      <c r="CF243" s="2">
        <f t="shared" si="439"/>
        <v>4.7424161167157308E-2</v>
      </c>
      <c r="CG243" s="2">
        <f t="shared" si="439"/>
        <v>0.24305575647796296</v>
      </c>
      <c r="CH243" s="2">
        <f t="shared" si="439"/>
        <v>0.30761937256362692</v>
      </c>
      <c r="CI243" s="2">
        <f t="shared" si="439"/>
        <v>5.097602360773279E-2</v>
      </c>
      <c r="CJ243" s="2">
        <f t="shared" si="439"/>
        <v>3.5832426047846866E-2</v>
      </c>
      <c r="CK243" s="2">
        <f t="shared" si="439"/>
        <v>0.15821570188721701</v>
      </c>
      <c r="CL243" s="2">
        <f t="shared" si="439"/>
        <v>8.2284085467858148E-2</v>
      </c>
      <c r="CM243" s="2">
        <f t="shared" si="439"/>
        <v>0.62876982674835347</v>
      </c>
      <c r="CN243" s="2">
        <f t="shared" si="439"/>
        <v>8.263574364293369E-2</v>
      </c>
      <c r="CO243" s="2">
        <f t="shared" si="439"/>
        <v>1.0069478900168498</v>
      </c>
      <c r="CP243" s="2">
        <f t="shared" si="439"/>
        <v>0.13705853455216133</v>
      </c>
      <c r="CQ243" s="2">
        <f t="shared" si="439"/>
        <v>0.37365627870725282</v>
      </c>
      <c r="CR243" s="2">
        <f t="shared" si="439"/>
        <v>3.622863944234056E-3</v>
      </c>
      <c r="CS243" s="2">
        <f t="shared" si="439"/>
        <v>1.9844532784712765E-2</v>
      </c>
      <c r="CT243" s="2">
        <f t="shared" si="439"/>
        <v>6.0921815525638134E-2</v>
      </c>
      <c r="CU243" s="2">
        <f t="shared" si="439"/>
        <v>5.799573919615264E-2</v>
      </c>
      <c r="CV243" s="2">
        <f t="shared" si="439"/>
        <v>0.42052758311483984</v>
      </c>
      <c r="CW243" s="2">
        <f t="shared" si="439"/>
        <v>0.44509233604249232</v>
      </c>
      <c r="CX243" s="2">
        <f t="shared" si="439"/>
        <v>0.18792145914171599</v>
      </c>
      <c r="CY243" s="2">
        <f t="shared" si="439"/>
        <v>0.19861802143359153</v>
      </c>
      <c r="CZ243" s="2">
        <f t="shared" si="439"/>
        <v>160.66586370485192</v>
      </c>
      <c r="DA243" s="2">
        <f t="shared" si="429"/>
        <v>11897.289065303667</v>
      </c>
      <c r="DB243" s="2"/>
    </row>
    <row r="244" spans="1:106" x14ac:dyDescent="0.25">
      <c r="A244" s="2" t="s">
        <v>520</v>
      </c>
      <c r="B244" s="2">
        <f t="shared" si="428"/>
        <v>1.124128494992549E-4</v>
      </c>
      <c r="C244" s="2">
        <f t="shared" si="440"/>
        <v>4.1417599312199016E-5</v>
      </c>
      <c r="D244" s="2">
        <f t="shared" si="440"/>
        <v>2.5279216975260255E-7</v>
      </c>
      <c r="E244" s="2">
        <f t="shared" si="440"/>
        <v>8.8840573586601579E-7</v>
      </c>
      <c r="F244" s="2">
        <f t="shared" si="440"/>
        <v>3.0461400893244672E-5</v>
      </c>
      <c r="G244" s="2">
        <f t="shared" si="440"/>
        <v>1.5563832540342037</v>
      </c>
      <c r="H244" s="2">
        <f t="shared" si="440"/>
        <v>3.3950403571125776E-5</v>
      </c>
      <c r="I244" s="2">
        <f t="shared" si="440"/>
        <v>2.2022575546696829E-2</v>
      </c>
      <c r="J244" s="2">
        <f t="shared" si="440"/>
        <v>2.4044396822068048E-2</v>
      </c>
      <c r="K244" s="2">
        <f t="shared" si="440"/>
        <v>2.4852341750265516E-2</v>
      </c>
      <c r="L244" s="2">
        <f t="shared" si="440"/>
        <v>1.8889230353666076E-2</v>
      </c>
      <c r="M244" s="2">
        <f t="shared" si="440"/>
        <v>0.25400478774450397</v>
      </c>
      <c r="N244" s="2">
        <f t="shared" si="440"/>
        <v>2.6286546605753802E-3</v>
      </c>
      <c r="O244" s="2">
        <f t="shared" si="440"/>
        <v>1.4326782999739667</v>
      </c>
      <c r="P244" s="2">
        <f t="shared" si="440"/>
        <v>0.33774118832626621</v>
      </c>
      <c r="Q244" s="2">
        <f t="shared" si="440"/>
        <v>0.1291355811323518</v>
      </c>
      <c r="R244" s="2">
        <f t="shared" si="440"/>
        <v>0.57309700128536534</v>
      </c>
      <c r="S244" s="2">
        <f t="shared" si="440"/>
        <v>9.6618447686935838E-8</v>
      </c>
      <c r="T244" s="2">
        <f t="shared" si="440"/>
        <v>3.2264558236029472</v>
      </c>
      <c r="U244" s="2">
        <f t="shared" si="440"/>
        <v>3.9163162230511972E-2</v>
      </c>
      <c r="V244" s="2">
        <f t="shared" si="440"/>
        <v>2.4213904311927159E-3</v>
      </c>
      <c r="W244" s="2">
        <f t="shared" si="440"/>
        <v>4.2667534282883057E-3</v>
      </c>
      <c r="X244" s="2">
        <f t="shared" si="440"/>
        <v>0.18502655547881375</v>
      </c>
      <c r="Y244" s="2">
        <f t="shared" si="440"/>
        <v>7.321034936537707E-2</v>
      </c>
      <c r="Z244" s="2">
        <f t="shared" si="440"/>
        <v>27116.833718279529</v>
      </c>
      <c r="AA244" s="2">
        <f t="shared" si="440"/>
        <v>0.63510921897932748</v>
      </c>
      <c r="AB244" s="2">
        <f t="shared" si="440"/>
        <v>1.0380306925269172</v>
      </c>
      <c r="AC244" s="2">
        <f t="shared" si="440"/>
        <v>92.015836138684847</v>
      </c>
      <c r="AD244" s="2">
        <f t="shared" si="440"/>
        <v>64.858212475892799</v>
      </c>
      <c r="AE244" s="2">
        <f t="shared" si="440"/>
        <v>1136.0188733564426</v>
      </c>
      <c r="AF244" s="2">
        <f t="shared" si="440"/>
        <v>2.115915677681496</v>
      </c>
      <c r="AG244" s="2">
        <f t="shared" si="440"/>
        <v>123.95834189597704</v>
      </c>
      <c r="AH244" s="2">
        <f t="shared" si="440"/>
        <v>1.3608731755795329</v>
      </c>
      <c r="AI244" s="2">
        <f t="shared" si="440"/>
        <v>1.4535502304236516</v>
      </c>
      <c r="AJ244" s="2">
        <f t="shared" si="440"/>
        <v>8.9661462969312211E-2</v>
      </c>
      <c r="AK244" s="2">
        <f t="shared" si="440"/>
        <v>9.4451805325868277E-2</v>
      </c>
      <c r="AL244" s="2">
        <f t="shared" si="440"/>
        <v>0.60715410659822533</v>
      </c>
      <c r="AM244" s="2">
        <f t="shared" si="440"/>
        <v>0.19069147457489943</v>
      </c>
      <c r="AN244" s="2">
        <f t="shared" si="440"/>
        <v>0.29076800858567919</v>
      </c>
      <c r="AO244" s="2">
        <f t="shared" si="440"/>
        <v>1.7200307691270131</v>
      </c>
      <c r="AP244" s="2">
        <f t="shared" si="440"/>
        <v>0.65245419841072971</v>
      </c>
      <c r="AQ244" s="2">
        <f t="shared" si="440"/>
        <v>0.12001762140118477</v>
      </c>
      <c r="AR244" s="2">
        <f t="shared" si="440"/>
        <v>0.20770727476206852</v>
      </c>
      <c r="AS244" s="2">
        <f t="shared" si="440"/>
        <v>2.7332138941575934E-3</v>
      </c>
      <c r="AT244" s="2">
        <f t="shared" si="440"/>
        <v>0.2513203220114667</v>
      </c>
      <c r="AU244" s="2">
        <f t="shared" si="440"/>
        <v>2.8263705779810078E-2</v>
      </c>
      <c r="AV244" s="2">
        <f t="shared" si="440"/>
        <v>0.30953892047634979</v>
      </c>
      <c r="AW244" s="2">
        <f t="shared" si="440"/>
        <v>0.54882598857153919</v>
      </c>
      <c r="AX244" s="2">
        <f t="shared" si="440"/>
        <v>2.2842892704488804E-5</v>
      </c>
      <c r="AY244" s="2">
        <f t="shared" si="440"/>
        <v>4.4938294666812262E-2</v>
      </c>
      <c r="AZ244" s="2">
        <f t="shared" si="440"/>
        <v>1.1943928261789587</v>
      </c>
      <c r="BA244" s="2">
        <f t="shared" si="440"/>
        <v>5.3125272823639769E-6</v>
      </c>
      <c r="BB244" s="2">
        <f t="shared" si="440"/>
        <v>3.0788132138748203E-6</v>
      </c>
      <c r="BC244" s="2">
        <f t="shared" si="440"/>
        <v>3.9055837888213318E-6</v>
      </c>
      <c r="BD244" s="2">
        <f t="shared" si="440"/>
        <v>1.4360682865088847E-8</v>
      </c>
      <c r="BE244" s="2">
        <f t="shared" si="440"/>
        <v>3.4631963074516214E-6</v>
      </c>
      <c r="BF244" s="2">
        <f t="shared" si="440"/>
        <v>7.1448827024950257E-8</v>
      </c>
      <c r="BG244" s="2">
        <f t="shared" si="440"/>
        <v>2.238642237273325E-5</v>
      </c>
      <c r="BH244" s="2">
        <f t="shared" si="440"/>
        <v>4.1210715036044121E-6</v>
      </c>
      <c r="BI244" s="2">
        <f t="shared" si="440"/>
        <v>1.149347276196977E-5</v>
      </c>
      <c r="BJ244" s="2">
        <f t="shared" si="440"/>
        <v>5.289953335818609E-6</v>
      </c>
      <c r="BK244" s="2">
        <f t="shared" si="440"/>
        <v>5.3987388703546912E-5</v>
      </c>
      <c r="BL244" s="2">
        <f t="shared" si="440"/>
        <v>7.1862573480796499E-7</v>
      </c>
      <c r="BM244" s="2">
        <f t="shared" si="440"/>
        <v>1.381690530877222E-7</v>
      </c>
      <c r="BN244" s="2">
        <f t="shared" si="440"/>
        <v>4.8115188633346406E-7</v>
      </c>
      <c r="BO244" s="2">
        <f t="shared" si="439"/>
        <v>9.0135521375600547E-6</v>
      </c>
      <c r="BP244" s="2">
        <f t="shared" si="439"/>
        <v>8.7979232823442999E-6</v>
      </c>
      <c r="BQ244" s="2">
        <f t="shared" si="439"/>
        <v>1.1609469162010555E-5</v>
      </c>
      <c r="BR244" s="2">
        <f t="shared" si="439"/>
        <v>2.6671893895955368E-3</v>
      </c>
      <c r="BS244" s="2">
        <f t="shared" si="439"/>
        <v>6.8788073561698582E-6</v>
      </c>
      <c r="BT244" s="2">
        <f t="shared" si="439"/>
        <v>6.4825875863760984E-5</v>
      </c>
      <c r="BU244" s="2">
        <f t="shared" si="439"/>
        <v>6.9633829824766735E-4</v>
      </c>
      <c r="BV244" s="2">
        <f t="shared" si="439"/>
        <v>7.7251281421553131E-5</v>
      </c>
      <c r="BW244" s="2">
        <f t="shared" si="439"/>
        <v>7.1832644842118043E-5</v>
      </c>
      <c r="BX244" s="2">
        <f t="shared" si="439"/>
        <v>7.3961382600629122E-6</v>
      </c>
      <c r="BY244" s="2">
        <f t="shared" si="439"/>
        <v>9.74620052751618E-6</v>
      </c>
      <c r="BZ244" s="2">
        <f t="shared" si="439"/>
        <v>2.5112830968510025E-5</v>
      </c>
      <c r="CA244" s="2">
        <f t="shared" si="439"/>
        <v>1.3024602679490016E-5</v>
      </c>
      <c r="CB244" s="2">
        <f t="shared" si="439"/>
        <v>2.3114165799142938E-6</v>
      </c>
      <c r="CC244" s="2">
        <f t="shared" si="439"/>
        <v>5.7180070236029223E-5</v>
      </c>
      <c r="CD244" s="2">
        <f t="shared" si="439"/>
        <v>7.0823296933752999E-5</v>
      </c>
      <c r="CE244" s="2">
        <f t="shared" si="439"/>
        <v>6.2349196787714334E-6</v>
      </c>
      <c r="CF244" s="2">
        <f t="shared" si="439"/>
        <v>5.7815858800491782E-6</v>
      </c>
      <c r="CG244" s="2">
        <f t="shared" si="439"/>
        <v>7.3502845276518514E-5</v>
      </c>
      <c r="CH244" s="2">
        <f t="shared" si="439"/>
        <v>9.9714900470004864E-7</v>
      </c>
      <c r="CI244" s="2">
        <f t="shared" si="439"/>
        <v>2.3365305243383538E-6</v>
      </c>
      <c r="CJ244" s="2">
        <f t="shared" si="439"/>
        <v>6.7683221907088864E-5</v>
      </c>
      <c r="CK244" s="2">
        <f t="shared" si="439"/>
        <v>1.9800399759350995E-5</v>
      </c>
      <c r="CL244" s="2">
        <f t="shared" si="439"/>
        <v>1.4041293789901488E-6</v>
      </c>
      <c r="CM244" s="2">
        <f t="shared" si="439"/>
        <v>1.8973444477765611E-5</v>
      </c>
      <c r="CN244" s="2">
        <f t="shared" si="439"/>
        <v>2.9488257236032211E-6</v>
      </c>
      <c r="CO244" s="2">
        <f t="shared" si="439"/>
        <v>2.7645457931768647E-6</v>
      </c>
      <c r="CP244" s="2">
        <f t="shared" si="439"/>
        <v>3.798992124659506E-6</v>
      </c>
      <c r="CQ244" s="2">
        <f t="shared" si="439"/>
        <v>1.7587143482322709E-5</v>
      </c>
      <c r="CR244" s="2">
        <f t="shared" si="439"/>
        <v>6.1114000066142538E-7</v>
      </c>
      <c r="CS244" s="2">
        <f t="shared" si="439"/>
        <v>1.1591715234349209E-6</v>
      </c>
      <c r="CT244" s="2">
        <f t="shared" si="439"/>
        <v>2.124439360984276E-6</v>
      </c>
      <c r="CU244" s="2">
        <f t="shared" si="439"/>
        <v>2.5061087159661266E-6</v>
      </c>
      <c r="CV244" s="2">
        <f t="shared" si="439"/>
        <v>2.282019066690566E-5</v>
      </c>
      <c r="CW244" s="2">
        <f t="shared" si="439"/>
        <v>1.7996847308410224E-5</v>
      </c>
      <c r="CX244" s="2">
        <f t="shared" si="439"/>
        <v>1.4348657148666177E-5</v>
      </c>
      <c r="CY244" s="2">
        <f t="shared" si="439"/>
        <v>2.1382079939809007E-3</v>
      </c>
      <c r="CZ244" s="2">
        <f t="shared" si="439"/>
        <v>6.2142495109185347E-4</v>
      </c>
      <c r="DA244" s="2">
        <f t="shared" si="429"/>
        <v>28554.554633611402</v>
      </c>
      <c r="DB244" s="2"/>
    </row>
    <row r="245" spans="1:106" x14ac:dyDescent="0.25">
      <c r="A245" s="2" t="s">
        <v>521</v>
      </c>
      <c r="B245" s="2">
        <f t="shared" si="428"/>
        <v>1.5348374784989183E-3</v>
      </c>
      <c r="C245" s="2">
        <f t="shared" si="440"/>
        <v>1.5725318849579839E-5</v>
      </c>
      <c r="D245" s="2">
        <f t="shared" si="440"/>
        <v>4.3320957804349192E-6</v>
      </c>
      <c r="E245" s="2">
        <f t="shared" si="440"/>
        <v>2.2456913731261352E-5</v>
      </c>
      <c r="F245" s="2">
        <f t="shared" si="440"/>
        <v>1.9852176324874904E-4</v>
      </c>
      <c r="G245" s="2">
        <f t="shared" si="440"/>
        <v>0.54080873115446781</v>
      </c>
      <c r="H245" s="2">
        <f t="shared" si="440"/>
        <v>2.2069233503962948E-4</v>
      </c>
      <c r="I245" s="2">
        <f t="shared" si="440"/>
        <v>2.3281929406781102E-2</v>
      </c>
      <c r="J245" s="2">
        <f t="shared" si="440"/>
        <v>1.7078737361130525E-2</v>
      </c>
      <c r="K245" s="2">
        <f t="shared" si="440"/>
        <v>5.8601245294935822E-3</v>
      </c>
      <c r="L245" s="2">
        <f t="shared" si="440"/>
        <v>1.5312397396509692E-2</v>
      </c>
      <c r="M245" s="2">
        <f t="shared" si="440"/>
        <v>1.5453592529989901E-2</v>
      </c>
      <c r="N245" s="2">
        <f t="shared" si="440"/>
        <v>4.5149609179955252E-3</v>
      </c>
      <c r="O245" s="2">
        <f t="shared" si="440"/>
        <v>1.1743133042530349</v>
      </c>
      <c r="P245" s="2">
        <f t="shared" si="440"/>
        <v>0.28845709054879243</v>
      </c>
      <c r="Q245" s="2">
        <f t="shared" si="440"/>
        <v>3.7979045089819863E-3</v>
      </c>
      <c r="R245" s="2">
        <f t="shared" si="440"/>
        <v>0.40135666950860127</v>
      </c>
      <c r="S245" s="2">
        <f t="shared" si="440"/>
        <v>2.0981575837852873E-5</v>
      </c>
      <c r="T245" s="2">
        <f t="shared" si="440"/>
        <v>7.8314122183122947E-2</v>
      </c>
      <c r="U245" s="2">
        <f t="shared" si="440"/>
        <v>1.1499503413212153E-2</v>
      </c>
      <c r="V245" s="2">
        <f t="shared" si="440"/>
        <v>3.3129642212981203E-3</v>
      </c>
      <c r="W245" s="2">
        <f t="shared" si="440"/>
        <v>1.9458221068944237E-3</v>
      </c>
      <c r="X245" s="2">
        <f t="shared" si="440"/>
        <v>0.20553640761443859</v>
      </c>
      <c r="Y245" s="2">
        <f t="shared" si="440"/>
        <v>8.3248615476632537E-2</v>
      </c>
      <c r="Z245" s="2">
        <f t="shared" si="440"/>
        <v>1.1030976960769046E-2</v>
      </c>
      <c r="AA245" s="2">
        <f t="shared" si="440"/>
        <v>3465.6228951334124</v>
      </c>
      <c r="AB245" s="2">
        <f t="shared" si="440"/>
        <v>3.1927893075775149E-2</v>
      </c>
      <c r="AC245" s="2">
        <f t="shared" si="440"/>
        <v>63.32804095285826</v>
      </c>
      <c r="AD245" s="2">
        <f t="shared" si="440"/>
        <v>17.37136817486536</v>
      </c>
      <c r="AE245" s="2">
        <f t="shared" si="440"/>
        <v>8.3322758920826328</v>
      </c>
      <c r="AF245" s="2">
        <f t="shared" si="440"/>
        <v>2.3628992520914807</v>
      </c>
      <c r="AG245" s="2">
        <f t="shared" si="440"/>
        <v>3.7214784316585092E-2</v>
      </c>
      <c r="AH245" s="2">
        <f t="shared" si="440"/>
        <v>0.14587430359834919</v>
      </c>
      <c r="AI245" s="2">
        <f t="shared" si="440"/>
        <v>8.6435695663833165</v>
      </c>
      <c r="AJ245" s="2">
        <f t="shared" si="440"/>
        <v>5.967261250823884</v>
      </c>
      <c r="AK245" s="2">
        <f t="shared" si="440"/>
        <v>0.3588157312230702</v>
      </c>
      <c r="AL245" s="2">
        <f t="shared" si="440"/>
        <v>2.0826449307667994</v>
      </c>
      <c r="AM245" s="2">
        <f t="shared" si="440"/>
        <v>0.90458367593586209</v>
      </c>
      <c r="AN245" s="2">
        <f t="shared" si="440"/>
        <v>9.4515810283964949</v>
      </c>
      <c r="AO245" s="2">
        <f t="shared" si="440"/>
        <v>3.0218106894106751</v>
      </c>
      <c r="AP245" s="2">
        <f t="shared" si="440"/>
        <v>0.10925790298869487</v>
      </c>
      <c r="AQ245" s="2">
        <f t="shared" si="440"/>
        <v>39.825409345997947</v>
      </c>
      <c r="AR245" s="2">
        <f t="shared" si="440"/>
        <v>1.0362176561180674</v>
      </c>
      <c r="AS245" s="2">
        <f t="shared" si="440"/>
        <v>5.236236624203805E-3</v>
      </c>
      <c r="AT245" s="2">
        <f t="shared" si="440"/>
        <v>0.81146935898018835</v>
      </c>
      <c r="AU245" s="2">
        <f t="shared" si="440"/>
        <v>0.81848010619923572</v>
      </c>
      <c r="AV245" s="2">
        <f t="shared" si="440"/>
        <v>0.10968204625061326</v>
      </c>
      <c r="AW245" s="2">
        <f t="shared" si="440"/>
        <v>0.31747415137983381</v>
      </c>
      <c r="AX245" s="2">
        <f t="shared" si="440"/>
        <v>3.2664506843964602E-3</v>
      </c>
      <c r="AY245" s="2">
        <f t="shared" si="440"/>
        <v>0.14375279201057461</v>
      </c>
      <c r="AZ245" s="2">
        <f t="shared" si="440"/>
        <v>16.244825613019387</v>
      </c>
      <c r="BA245" s="2">
        <f t="shared" si="440"/>
        <v>2.5788866979181702E-5</v>
      </c>
      <c r="BB245" s="2">
        <f t="shared" si="440"/>
        <v>2.5962865570938742E-5</v>
      </c>
      <c r="BC245" s="2">
        <f t="shared" si="440"/>
        <v>2.075519339488352E-4</v>
      </c>
      <c r="BD245" s="2">
        <f t="shared" si="440"/>
        <v>1.0158565305729006E-5</v>
      </c>
      <c r="BE245" s="2">
        <f t="shared" si="440"/>
        <v>7.8488103609664073E-5</v>
      </c>
      <c r="BF245" s="2">
        <f t="shared" si="440"/>
        <v>2.809456392492693E-7</v>
      </c>
      <c r="BG245" s="2">
        <f t="shared" si="440"/>
        <v>2.884584862954398E-4</v>
      </c>
      <c r="BH245" s="2">
        <f t="shared" si="440"/>
        <v>2.2141812026532648E-5</v>
      </c>
      <c r="BI245" s="2">
        <f t="shared" si="440"/>
        <v>1.0366850607912426E-4</v>
      </c>
      <c r="BJ245" s="2">
        <f t="shared" si="440"/>
        <v>1.2833430723802053E-4</v>
      </c>
      <c r="BK245" s="2">
        <f t="shared" si="440"/>
        <v>4.8072214270433733E-4</v>
      </c>
      <c r="BL245" s="2">
        <f t="shared" si="440"/>
        <v>7.0623111200207589E-6</v>
      </c>
      <c r="BM245" s="2">
        <f t="shared" si="440"/>
        <v>2.3435543866856534E-5</v>
      </c>
      <c r="BN245" s="2">
        <f t="shared" ref="BN245:CZ248" si="441">IF(BN137&lt;0.00000001,0,BN137)</f>
        <v>1.3669414449068995E-4</v>
      </c>
      <c r="BO245" s="2">
        <f t="shared" si="441"/>
        <v>2.3534103579692101E-5</v>
      </c>
      <c r="BP245" s="2">
        <f t="shared" si="441"/>
        <v>1.6855670109094945E-4</v>
      </c>
      <c r="BQ245" s="2">
        <f t="shared" si="441"/>
        <v>2.2436949536697171E-4</v>
      </c>
      <c r="BR245" s="2">
        <f t="shared" si="441"/>
        <v>2.932481826025457E-3</v>
      </c>
      <c r="BS245" s="2">
        <f t="shared" si="441"/>
        <v>2.0901683328133913E-5</v>
      </c>
      <c r="BT245" s="2">
        <f t="shared" si="441"/>
        <v>2.8956347362552037E-4</v>
      </c>
      <c r="BU245" s="2">
        <f t="shared" si="441"/>
        <v>1.0112033194481285E-2</v>
      </c>
      <c r="BV245" s="2">
        <f t="shared" si="441"/>
        <v>1.858036197237567E-3</v>
      </c>
      <c r="BW245" s="2">
        <f t="shared" si="441"/>
        <v>6.4824136649122011E-4</v>
      </c>
      <c r="BX245" s="2">
        <f t="shared" si="441"/>
        <v>1.1850230768040149E-4</v>
      </c>
      <c r="BY245" s="2">
        <f t="shared" si="441"/>
        <v>2.0944497381591987E-4</v>
      </c>
      <c r="BZ245" s="2">
        <f t="shared" si="441"/>
        <v>3.4988583562167719E-4</v>
      </c>
      <c r="CA245" s="2">
        <f t="shared" si="441"/>
        <v>1.0002198848502175E-4</v>
      </c>
      <c r="CB245" s="2">
        <f t="shared" si="441"/>
        <v>1.2067404675519811E-5</v>
      </c>
      <c r="CC245" s="2">
        <f t="shared" si="441"/>
        <v>2.5493077181693025E-5</v>
      </c>
      <c r="CD245" s="2">
        <f t="shared" si="441"/>
        <v>2.063023686531551E-4</v>
      </c>
      <c r="CE245" s="2">
        <f t="shared" si="441"/>
        <v>1.6128051864061632E-4</v>
      </c>
      <c r="CF245" s="2">
        <f t="shared" si="441"/>
        <v>3.2756346956874793E-5</v>
      </c>
      <c r="CG245" s="2">
        <f t="shared" si="441"/>
        <v>1.7501448127932306E-4</v>
      </c>
      <c r="CH245" s="2">
        <f t="shared" si="441"/>
        <v>3.7360577494371938E-5</v>
      </c>
      <c r="CI245" s="2">
        <f t="shared" si="441"/>
        <v>1.4621626254041065E-5</v>
      </c>
      <c r="CJ245" s="2">
        <f t="shared" si="441"/>
        <v>5.037484852739027E-4</v>
      </c>
      <c r="CK245" s="2">
        <f t="shared" si="441"/>
        <v>2.1568511079861352E-4</v>
      </c>
      <c r="CL245" s="2">
        <f t="shared" si="441"/>
        <v>9.2001167537603123E-6</v>
      </c>
      <c r="CM245" s="2">
        <f t="shared" si="441"/>
        <v>7.5722013569645696E-5</v>
      </c>
      <c r="CN245" s="2">
        <f t="shared" si="441"/>
        <v>2.245011467350011E-5</v>
      </c>
      <c r="CO245" s="2">
        <f t="shared" si="441"/>
        <v>1.9722618139628167E-4</v>
      </c>
      <c r="CP245" s="2">
        <f t="shared" si="441"/>
        <v>9.7180151277242999E-6</v>
      </c>
      <c r="CQ245" s="2">
        <f t="shared" si="441"/>
        <v>3.8111697736931127E-5</v>
      </c>
      <c r="CR245" s="2">
        <f t="shared" si="441"/>
        <v>4.1672525722402654E-6</v>
      </c>
      <c r="CS245" s="2">
        <f t="shared" si="441"/>
        <v>1.2847081690470219E-5</v>
      </c>
      <c r="CT245" s="2">
        <f t="shared" si="441"/>
        <v>9.9119435751360285E-6</v>
      </c>
      <c r="CU245" s="2">
        <f t="shared" si="441"/>
        <v>2.0810391686248986E-5</v>
      </c>
      <c r="CV245" s="2">
        <f t="shared" si="441"/>
        <v>4.3335721984938402E-4</v>
      </c>
      <c r="CW245" s="2">
        <f t="shared" si="441"/>
        <v>1.3952485196355724E-4</v>
      </c>
      <c r="CX245" s="2">
        <f t="shared" si="441"/>
        <v>7.841158214905164E-5</v>
      </c>
      <c r="CY245" s="2">
        <f t="shared" si="441"/>
        <v>2.909793226905566E-2</v>
      </c>
      <c r="CZ245" s="2">
        <f t="shared" si="441"/>
        <v>9.8732770496781086E-3</v>
      </c>
      <c r="DA245" s="2">
        <f t="shared" si="429"/>
        <v>3650.0349776405264</v>
      </c>
      <c r="DB245" s="2"/>
    </row>
    <row r="246" spans="1:106" x14ac:dyDescent="0.25">
      <c r="A246" s="2" t="s">
        <v>522</v>
      </c>
      <c r="B246" s="2">
        <f t="shared" si="428"/>
        <v>3.9200414132167793E-4</v>
      </c>
      <c r="C246" s="2">
        <f t="shared" ref="C246:BN249" si="442">IF(C138&lt;0.00000001,0,C138)</f>
        <v>2.5937668239672335E-2</v>
      </c>
      <c r="D246" s="2">
        <f t="shared" si="442"/>
        <v>1.5739958802718501E-5</v>
      </c>
      <c r="E246" s="2">
        <f t="shared" si="442"/>
        <v>4.4024024733269052E-4</v>
      </c>
      <c r="F246" s="2">
        <f t="shared" si="442"/>
        <v>2.0203796970896803E-3</v>
      </c>
      <c r="G246" s="2">
        <f t="shared" si="442"/>
        <v>6.2496159349197686</v>
      </c>
      <c r="H246" s="2">
        <f t="shared" si="442"/>
        <v>2.2555928086873678E-3</v>
      </c>
      <c r="I246" s="2">
        <f t="shared" si="442"/>
        <v>1.0879472162065249</v>
      </c>
      <c r="J246" s="2">
        <f t="shared" si="442"/>
        <v>0.5501786348125588</v>
      </c>
      <c r="K246" s="2">
        <f t="shared" si="442"/>
        <v>7.0930292048725949</v>
      </c>
      <c r="L246" s="2">
        <f t="shared" si="442"/>
        <v>0.55091355050621149</v>
      </c>
      <c r="M246" s="2">
        <f t="shared" si="442"/>
        <v>2.3826136875292114E-2</v>
      </c>
      <c r="N246" s="2">
        <f t="shared" si="442"/>
        <v>2.4423644096769337E-3</v>
      </c>
      <c r="O246" s="2">
        <f t="shared" si="442"/>
        <v>1213.3439906524768</v>
      </c>
      <c r="P246" s="2">
        <f t="shared" si="442"/>
        <v>9.4301369395152221</v>
      </c>
      <c r="Q246" s="2">
        <f t="shared" si="442"/>
        <v>1.2874360491333618</v>
      </c>
      <c r="R246" s="2">
        <f t="shared" si="442"/>
        <v>15.998525546484661</v>
      </c>
      <c r="S246" s="2">
        <f t="shared" si="442"/>
        <v>1.6316934642901515E-4</v>
      </c>
      <c r="T246" s="2">
        <f t="shared" si="442"/>
        <v>51.759865537331301</v>
      </c>
      <c r="U246" s="2">
        <f t="shared" si="442"/>
        <v>0.16329877789619518</v>
      </c>
      <c r="V246" s="2">
        <f t="shared" si="442"/>
        <v>3.1970956946194562E-2</v>
      </c>
      <c r="W246" s="2">
        <f t="shared" si="442"/>
        <v>2.6589992122119197</v>
      </c>
      <c r="X246" s="2">
        <f t="shared" si="442"/>
        <v>27.377279359328401</v>
      </c>
      <c r="Y246" s="2">
        <f t="shared" si="442"/>
        <v>0.83772014434525788</v>
      </c>
      <c r="Z246" s="2">
        <f t="shared" si="442"/>
        <v>5.9043091075805521E-3</v>
      </c>
      <c r="AA246" s="2">
        <f t="shared" si="442"/>
        <v>102.80486551691344</v>
      </c>
      <c r="AB246" s="2">
        <f t="shared" si="442"/>
        <v>7496.6300986888018</v>
      </c>
      <c r="AC246" s="2">
        <f t="shared" si="442"/>
        <v>131.31914373032433</v>
      </c>
      <c r="AD246" s="2">
        <f t="shared" si="442"/>
        <v>7.9442204731975297</v>
      </c>
      <c r="AE246" s="2">
        <f t="shared" si="442"/>
        <v>19.86622794673174</v>
      </c>
      <c r="AF246" s="2">
        <f t="shared" si="442"/>
        <v>3.6925536654817264</v>
      </c>
      <c r="AG246" s="2">
        <f t="shared" si="442"/>
        <v>709.63330225893708</v>
      </c>
      <c r="AH246" s="2">
        <f t="shared" si="442"/>
        <v>9.676422828169251</v>
      </c>
      <c r="AI246" s="2">
        <f t="shared" si="442"/>
        <v>0.25064348619971177</v>
      </c>
      <c r="AJ246" s="2">
        <f t="shared" si="442"/>
        <v>4.193470296002344E-2</v>
      </c>
      <c r="AK246" s="2">
        <f t="shared" si="442"/>
        <v>0.46565188380572753</v>
      </c>
      <c r="AL246" s="2">
        <f t="shared" si="442"/>
        <v>19.489498328332594</v>
      </c>
      <c r="AM246" s="2">
        <f t="shared" si="442"/>
        <v>0.34282032190844153</v>
      </c>
      <c r="AN246" s="2">
        <f t="shared" si="442"/>
        <v>10.905392017664184</v>
      </c>
      <c r="AO246" s="2">
        <f t="shared" si="442"/>
        <v>9.8227595470500937</v>
      </c>
      <c r="AP246" s="2">
        <f t="shared" si="442"/>
        <v>7.3527755061247815</v>
      </c>
      <c r="AQ246" s="2">
        <f t="shared" si="442"/>
        <v>4.4114121469624816</v>
      </c>
      <c r="AR246" s="2">
        <f t="shared" si="442"/>
        <v>0.26737711705798051</v>
      </c>
      <c r="AS246" s="2">
        <f t="shared" si="442"/>
        <v>4.9971629739049561E-3</v>
      </c>
      <c r="AT246" s="2">
        <f t="shared" si="442"/>
        <v>0.4505489681655635</v>
      </c>
      <c r="AU246" s="2">
        <f t="shared" si="442"/>
        <v>4.0463796976703481</v>
      </c>
      <c r="AV246" s="2">
        <f t="shared" si="442"/>
        <v>0.77306482348121752</v>
      </c>
      <c r="AW246" s="2">
        <f t="shared" si="442"/>
        <v>17.336250463164969</v>
      </c>
      <c r="AX246" s="2">
        <f t="shared" si="442"/>
        <v>1.3365550333201526E-2</v>
      </c>
      <c r="AY246" s="2">
        <f t="shared" si="442"/>
        <v>7.9383143411980411E-2</v>
      </c>
      <c r="AZ246" s="2">
        <f t="shared" si="442"/>
        <v>3.2196433360100114</v>
      </c>
      <c r="BA246" s="2">
        <f t="shared" si="442"/>
        <v>6.8851321554086464E-4</v>
      </c>
      <c r="BB246" s="2">
        <f t="shared" si="442"/>
        <v>9.1871382686892211E-4</v>
      </c>
      <c r="BC246" s="2">
        <f t="shared" si="442"/>
        <v>2.9698942488121105E-3</v>
      </c>
      <c r="BD246" s="2">
        <f t="shared" si="442"/>
        <v>1.7369049947559001E-4</v>
      </c>
      <c r="BE246" s="2">
        <f t="shared" si="442"/>
        <v>1.470987106305971E-3</v>
      </c>
      <c r="BF246" s="2">
        <f t="shared" si="442"/>
        <v>4.3199745470359763E-6</v>
      </c>
      <c r="BG246" s="2">
        <f t="shared" si="442"/>
        <v>9.8745793435384144E-4</v>
      </c>
      <c r="BH246" s="2">
        <f t="shared" si="442"/>
        <v>1.5654682026644551E-4</v>
      </c>
      <c r="BI246" s="2">
        <f t="shared" si="442"/>
        <v>1.8956180844230675E-3</v>
      </c>
      <c r="BJ246" s="2">
        <f t="shared" si="442"/>
        <v>1.9494393378849395E-4</v>
      </c>
      <c r="BK246" s="2">
        <f t="shared" si="442"/>
        <v>9.3243952875354807E-4</v>
      </c>
      <c r="BL246" s="2">
        <f t="shared" si="442"/>
        <v>1.2389905494819553E-5</v>
      </c>
      <c r="BM246" s="2">
        <f t="shared" si="442"/>
        <v>1.1972309084162802E-4</v>
      </c>
      <c r="BN246" s="2">
        <f t="shared" si="442"/>
        <v>5.5907733001081539E-4</v>
      </c>
      <c r="BO246" s="2">
        <f t="shared" si="441"/>
        <v>1.3460038572441491E-3</v>
      </c>
      <c r="BP246" s="2">
        <f t="shared" si="441"/>
        <v>1.3847290792483591E-3</v>
      </c>
      <c r="BQ246" s="2">
        <f t="shared" si="441"/>
        <v>1.8934531467458271E-3</v>
      </c>
      <c r="BR246" s="2">
        <f t="shared" si="441"/>
        <v>0.39352459396234751</v>
      </c>
      <c r="BS246" s="2">
        <f t="shared" si="441"/>
        <v>4.3085036227030749E-4</v>
      </c>
      <c r="BT246" s="2">
        <f t="shared" si="441"/>
        <v>4.1401781518368708E-3</v>
      </c>
      <c r="BU246" s="2">
        <f t="shared" si="441"/>
        <v>7.5378419058864665E-3</v>
      </c>
      <c r="BV246" s="2">
        <f t="shared" si="441"/>
        <v>5.5832689367250055E-3</v>
      </c>
      <c r="BW246" s="2">
        <f t="shared" si="441"/>
        <v>1.1139531977621964E-5</v>
      </c>
      <c r="BX246" s="2">
        <f t="shared" si="441"/>
        <v>1.3653465666907394E-4</v>
      </c>
      <c r="BY246" s="2">
        <f t="shared" si="441"/>
        <v>6.2285402375295007E-5</v>
      </c>
      <c r="BZ246" s="2">
        <f t="shared" si="441"/>
        <v>3.1138391487672834E-4</v>
      </c>
      <c r="CA246" s="2">
        <f t="shared" si="441"/>
        <v>1.5534650216553203E-4</v>
      </c>
      <c r="CB246" s="2">
        <f t="shared" si="441"/>
        <v>3.5026289915540687E-4</v>
      </c>
      <c r="CC246" s="2">
        <f t="shared" si="441"/>
        <v>4.2778626365729266E-3</v>
      </c>
      <c r="CD246" s="2">
        <f t="shared" si="441"/>
        <v>4.1386390706759091E-3</v>
      </c>
      <c r="CE246" s="2">
        <f t="shared" si="441"/>
        <v>5.1923150200439139E-4</v>
      </c>
      <c r="CF246" s="2">
        <f t="shared" si="441"/>
        <v>3.3198482179552791E-4</v>
      </c>
      <c r="CG246" s="2">
        <f t="shared" si="441"/>
        <v>4.6310351835412433E-3</v>
      </c>
      <c r="CH246" s="2">
        <f t="shared" si="441"/>
        <v>3.3669685371495728E-5</v>
      </c>
      <c r="CI246" s="2">
        <f t="shared" si="441"/>
        <v>9.7095630997356963E-5</v>
      </c>
      <c r="CJ246" s="2">
        <f t="shared" si="441"/>
        <v>2.9086950526924227E-4</v>
      </c>
      <c r="CK246" s="2">
        <f t="shared" si="441"/>
        <v>7.7686272193489003E-4</v>
      </c>
      <c r="CL246" s="2">
        <f t="shared" si="441"/>
        <v>3.2565169947762485E-5</v>
      </c>
      <c r="CM246" s="2">
        <f t="shared" si="441"/>
        <v>4.9584947820058289E-4</v>
      </c>
      <c r="CN246" s="2">
        <f t="shared" si="441"/>
        <v>3.1522477452416986E-4</v>
      </c>
      <c r="CO246" s="2">
        <f t="shared" si="441"/>
        <v>1.0921119951037284E-3</v>
      </c>
      <c r="CP246" s="2">
        <f t="shared" si="441"/>
        <v>4.2402735653168655E-4</v>
      </c>
      <c r="CQ246" s="2">
        <f t="shared" si="441"/>
        <v>1.535044958036913E-3</v>
      </c>
      <c r="CR246" s="2">
        <f t="shared" si="441"/>
        <v>2.4395944928395918E-5</v>
      </c>
      <c r="CS246" s="2">
        <f t="shared" si="441"/>
        <v>1.5782504041106371E-5</v>
      </c>
      <c r="CT246" s="2">
        <f t="shared" si="441"/>
        <v>1.1855753708922556E-4</v>
      </c>
      <c r="CU246" s="2">
        <f t="shared" si="441"/>
        <v>5.0047856512192013E-5</v>
      </c>
      <c r="CV246" s="2">
        <f t="shared" si="441"/>
        <v>9.8596511642057294E-4</v>
      </c>
      <c r="CW246" s="2">
        <f t="shared" si="441"/>
        <v>6.1200623909840601E-4</v>
      </c>
      <c r="CX246" s="2">
        <f t="shared" si="441"/>
        <v>5.5858672407183008E-4</v>
      </c>
      <c r="CY246" s="2">
        <f t="shared" si="441"/>
        <v>5.7606209640361783E-3</v>
      </c>
      <c r="CZ246" s="2">
        <f t="shared" si="441"/>
        <v>1.3221928120088933E-2</v>
      </c>
      <c r="DA246" s="2">
        <f t="shared" si="429"/>
        <v>9899.7933307869589</v>
      </c>
      <c r="DB246" s="2"/>
    </row>
    <row r="247" spans="1:106" x14ac:dyDescent="0.25">
      <c r="A247" s="2" t="s">
        <v>523</v>
      </c>
      <c r="B247" s="2">
        <f t="shared" si="428"/>
        <v>8.7680774083636059E-3</v>
      </c>
      <c r="C247" s="2">
        <f t="shared" si="442"/>
        <v>1.4977438575900642E-2</v>
      </c>
      <c r="D247" s="2">
        <f t="shared" si="442"/>
        <v>1.7729126633780901E-5</v>
      </c>
      <c r="E247" s="2">
        <f t="shared" si="442"/>
        <v>5.735263927775236E-6</v>
      </c>
      <c r="F247" s="2">
        <f t="shared" si="442"/>
        <v>1.7226839690351881E-3</v>
      </c>
      <c r="G247" s="2">
        <f t="shared" si="442"/>
        <v>4.4381093850335471</v>
      </c>
      <c r="H247" s="2">
        <f t="shared" si="442"/>
        <v>1.9166909430481383E-3</v>
      </c>
      <c r="I247" s="2">
        <f t="shared" si="442"/>
        <v>1.7758372568935101</v>
      </c>
      <c r="J247" s="2">
        <f t="shared" si="442"/>
        <v>1.9162227328414032</v>
      </c>
      <c r="K247" s="2">
        <f t="shared" si="442"/>
        <v>0.66840526284152801</v>
      </c>
      <c r="L247" s="2">
        <f t="shared" si="442"/>
        <v>1.7033926962708712</v>
      </c>
      <c r="M247" s="2">
        <f t="shared" si="442"/>
        <v>1.5581246451690554</v>
      </c>
      <c r="N247" s="2">
        <f t="shared" si="442"/>
        <v>2.6972078621816054E-2</v>
      </c>
      <c r="O247" s="2">
        <f t="shared" si="442"/>
        <v>131.66159550544643</v>
      </c>
      <c r="P247" s="2">
        <f t="shared" si="442"/>
        <v>21.802837342153261</v>
      </c>
      <c r="Q247" s="2">
        <f t="shared" si="442"/>
        <v>0.19410550758288814</v>
      </c>
      <c r="R247" s="2">
        <f t="shared" si="442"/>
        <v>44.977269436675812</v>
      </c>
      <c r="S247" s="2">
        <f t="shared" si="442"/>
        <v>1.0826327073232278E-4</v>
      </c>
      <c r="T247" s="2">
        <f t="shared" si="442"/>
        <v>2.5064476645240896</v>
      </c>
      <c r="U247" s="2">
        <f t="shared" si="442"/>
        <v>1.4976511713354093</v>
      </c>
      <c r="V247" s="2">
        <f t="shared" si="442"/>
        <v>1.4721208612776593E-2</v>
      </c>
      <c r="W247" s="2">
        <f t="shared" si="442"/>
        <v>1.5364349113949218</v>
      </c>
      <c r="X247" s="2">
        <f t="shared" si="442"/>
        <v>9.0323721476331116</v>
      </c>
      <c r="Y247" s="2">
        <f t="shared" si="442"/>
        <v>4.9855093823089476</v>
      </c>
      <c r="Z247" s="2">
        <f t="shared" si="442"/>
        <v>7.3978854945309536E-2</v>
      </c>
      <c r="AA247" s="2">
        <f t="shared" si="442"/>
        <v>1.2208905781035568</v>
      </c>
      <c r="AB247" s="2">
        <f t="shared" si="442"/>
        <v>0.89341443212552907</v>
      </c>
      <c r="AC247" s="2">
        <f t="shared" si="442"/>
        <v>7197.9633394390385</v>
      </c>
      <c r="AD247" s="2">
        <f t="shared" si="442"/>
        <v>115.56820806962095</v>
      </c>
      <c r="AE247" s="2">
        <f t="shared" si="442"/>
        <v>490.48026851535377</v>
      </c>
      <c r="AF247" s="2">
        <f t="shared" si="442"/>
        <v>186.14766012504944</v>
      </c>
      <c r="AG247" s="2">
        <f t="shared" si="442"/>
        <v>0.14939198048285851</v>
      </c>
      <c r="AH247" s="2">
        <f t="shared" si="442"/>
        <v>99.03461573045216</v>
      </c>
      <c r="AI247" s="2">
        <f t="shared" si="442"/>
        <v>58.075777234476334</v>
      </c>
      <c r="AJ247" s="2">
        <f t="shared" si="442"/>
        <v>4.568945251350673</v>
      </c>
      <c r="AK247" s="2">
        <f t="shared" si="442"/>
        <v>1.4743471976446285</v>
      </c>
      <c r="AL247" s="2">
        <f t="shared" si="442"/>
        <v>21.931343137911597</v>
      </c>
      <c r="AM247" s="2">
        <f t="shared" si="442"/>
        <v>14.910144007023076</v>
      </c>
      <c r="AN247" s="2">
        <f t="shared" si="442"/>
        <v>12.717404964901178</v>
      </c>
      <c r="AO247" s="2">
        <f t="shared" si="442"/>
        <v>228.63630293091802</v>
      </c>
      <c r="AP247" s="2">
        <f t="shared" si="442"/>
        <v>9.2023508560675111</v>
      </c>
      <c r="AQ247" s="2">
        <f t="shared" si="442"/>
        <v>65.10016199347902</v>
      </c>
      <c r="AR247" s="2">
        <f t="shared" si="442"/>
        <v>7.9638689106318221</v>
      </c>
      <c r="AS247" s="2">
        <f t="shared" si="442"/>
        <v>5.6003544722404541E-2</v>
      </c>
      <c r="AT247" s="2">
        <f t="shared" si="442"/>
        <v>17.934853766121023</v>
      </c>
      <c r="AU247" s="2">
        <f t="shared" si="442"/>
        <v>4.0774538747122193</v>
      </c>
      <c r="AV247" s="2">
        <f t="shared" si="442"/>
        <v>24.120614131135255</v>
      </c>
      <c r="AW247" s="2">
        <f t="shared" si="442"/>
        <v>85.32445929571378</v>
      </c>
      <c r="AX247" s="2">
        <f t="shared" si="442"/>
        <v>9.9919449987845521E-2</v>
      </c>
      <c r="AY247" s="2">
        <f t="shared" si="442"/>
        <v>3.3363819131130228</v>
      </c>
      <c r="AZ247" s="2">
        <f t="shared" si="442"/>
        <v>93.124066500272988</v>
      </c>
      <c r="BA247" s="2">
        <f t="shared" si="442"/>
        <v>3.5237636847362808E-4</v>
      </c>
      <c r="BB247" s="2">
        <f t="shared" si="442"/>
        <v>1.2671787269624701E-4</v>
      </c>
      <c r="BC247" s="2">
        <f t="shared" si="442"/>
        <v>1.8682466149755328E-4</v>
      </c>
      <c r="BD247" s="2">
        <f t="shared" si="442"/>
        <v>4.5692859505785943E-6</v>
      </c>
      <c r="BE247" s="2">
        <f t="shared" si="442"/>
        <v>4.1441422513166515E-5</v>
      </c>
      <c r="BF247" s="2">
        <f t="shared" si="442"/>
        <v>2.2684347166512797E-6</v>
      </c>
      <c r="BG247" s="2">
        <f t="shared" si="442"/>
        <v>1.1764528320838963E-3</v>
      </c>
      <c r="BH247" s="2">
        <f t="shared" si="442"/>
        <v>1.5267750758685139E-4</v>
      </c>
      <c r="BI247" s="2">
        <f t="shared" si="442"/>
        <v>5.1032063267086869E-4</v>
      </c>
      <c r="BJ247" s="2">
        <f t="shared" si="442"/>
        <v>8.6843637505040761E-4</v>
      </c>
      <c r="BK247" s="2">
        <f t="shared" si="442"/>
        <v>2.7238575576546964E-3</v>
      </c>
      <c r="BL247" s="2">
        <f t="shared" si="442"/>
        <v>2.525959643895348E-5</v>
      </c>
      <c r="BM247" s="2">
        <f t="shared" si="442"/>
        <v>1.2683973119997916E-4</v>
      </c>
      <c r="BN247" s="2">
        <f t="shared" si="442"/>
        <v>9.3945773372894337E-4</v>
      </c>
      <c r="BO247" s="2">
        <f t="shared" si="441"/>
        <v>5.9999406700050884E-4</v>
      </c>
      <c r="BP247" s="2">
        <f t="shared" si="441"/>
        <v>4.0646476641370555E-4</v>
      </c>
      <c r="BQ247" s="2">
        <f t="shared" si="441"/>
        <v>5.2654661911688549E-4</v>
      </c>
      <c r="BR247" s="2">
        <f t="shared" si="441"/>
        <v>0.12936718080450493</v>
      </c>
      <c r="BS247" s="2">
        <f t="shared" si="441"/>
        <v>1.5626996552442485E-4</v>
      </c>
      <c r="BT247" s="2">
        <f t="shared" si="441"/>
        <v>2.2988851510659103E-3</v>
      </c>
      <c r="BU247" s="2">
        <f t="shared" si="441"/>
        <v>5.7501527590574142E-2</v>
      </c>
      <c r="BV247" s="2">
        <f t="shared" si="441"/>
        <v>9.6113051130259919E-3</v>
      </c>
      <c r="BW247" s="2">
        <f t="shared" si="441"/>
        <v>3.0023932824576605E-3</v>
      </c>
      <c r="BX247" s="2">
        <f t="shared" si="441"/>
        <v>6.7797783227518948E-4</v>
      </c>
      <c r="BY247" s="2">
        <f t="shared" si="441"/>
        <v>1.4250775233790591E-3</v>
      </c>
      <c r="BZ247" s="2">
        <f t="shared" si="441"/>
        <v>1.9533522252430657E-3</v>
      </c>
      <c r="CA247" s="2">
        <f t="shared" si="441"/>
        <v>4.758114573526484E-4</v>
      </c>
      <c r="CB247" s="2">
        <f t="shared" si="441"/>
        <v>1.819694274018957E-4</v>
      </c>
      <c r="CC247" s="2">
        <f t="shared" si="441"/>
        <v>4.1361472219136886E-4</v>
      </c>
      <c r="CD247" s="2">
        <f t="shared" si="441"/>
        <v>1.2103928572813061E-3</v>
      </c>
      <c r="CE247" s="2">
        <f t="shared" si="441"/>
        <v>8.6831443015711329E-4</v>
      </c>
      <c r="CF247" s="2">
        <f t="shared" si="441"/>
        <v>2.2591764582102769E-4</v>
      </c>
      <c r="CG247" s="2">
        <f t="shared" si="441"/>
        <v>1.1647148073912206E-3</v>
      </c>
      <c r="CH247" s="2">
        <f t="shared" si="441"/>
        <v>3.655195895024832E-4</v>
      </c>
      <c r="CI247" s="2">
        <f t="shared" si="441"/>
        <v>9.8002127109086956E-5</v>
      </c>
      <c r="CJ247" s="2">
        <f t="shared" si="441"/>
        <v>1.9175744355663937E-3</v>
      </c>
      <c r="CK247" s="2">
        <f t="shared" si="441"/>
        <v>1.5470970067892331E-3</v>
      </c>
      <c r="CL247" s="2">
        <f t="shared" si="441"/>
        <v>5.9371943578412356E-5</v>
      </c>
      <c r="CM247" s="2">
        <f t="shared" si="441"/>
        <v>3.1238271511879745E-4</v>
      </c>
      <c r="CN247" s="2">
        <f t="shared" si="441"/>
        <v>1.2620271782995407E-4</v>
      </c>
      <c r="CO247" s="2">
        <f t="shared" si="441"/>
        <v>1.4471461485179304E-3</v>
      </c>
      <c r="CP247" s="2">
        <f t="shared" si="441"/>
        <v>1.8828495785871979E-4</v>
      </c>
      <c r="CQ247" s="2">
        <f t="shared" si="441"/>
        <v>5.3427132833760993E-4</v>
      </c>
      <c r="CR247" s="2">
        <f t="shared" si="441"/>
        <v>2.6117340291842428E-5</v>
      </c>
      <c r="CS247" s="2">
        <f t="shared" si="441"/>
        <v>7.9011964120412337E-5</v>
      </c>
      <c r="CT247" s="2">
        <f t="shared" si="441"/>
        <v>7.862631355459726E-5</v>
      </c>
      <c r="CU247" s="2">
        <f t="shared" si="441"/>
        <v>1.2182979343711153E-4</v>
      </c>
      <c r="CV247" s="2">
        <f t="shared" si="441"/>
        <v>2.2750534332942607E-3</v>
      </c>
      <c r="CW247" s="2">
        <f t="shared" si="441"/>
        <v>9.2741550307451348E-4</v>
      </c>
      <c r="CX247" s="2">
        <f t="shared" si="441"/>
        <v>4.5800419149344407E-4</v>
      </c>
      <c r="CY247" s="2">
        <f t="shared" si="441"/>
        <v>0.16681510932005494</v>
      </c>
      <c r="CZ247" s="2">
        <f t="shared" si="441"/>
        <v>0.13052418377898078</v>
      </c>
      <c r="DA247" s="2">
        <f t="shared" si="429"/>
        <v>8975.0368980541625</v>
      </c>
      <c r="DB247" s="2"/>
    </row>
    <row r="248" spans="1:106" x14ac:dyDescent="0.25">
      <c r="A248" s="2" t="s">
        <v>524</v>
      </c>
      <c r="B248" s="2">
        <f t="shared" si="428"/>
        <v>8.4230229168813509E-5</v>
      </c>
      <c r="C248" s="2">
        <f t="shared" si="442"/>
        <v>1.3599267270120174E-4</v>
      </c>
      <c r="D248" s="2">
        <f t="shared" si="442"/>
        <v>2.4727415592895596E-7</v>
      </c>
      <c r="E248" s="2">
        <f t="shared" si="442"/>
        <v>1.91242865632546E-6</v>
      </c>
      <c r="F248" s="2">
        <f t="shared" si="442"/>
        <v>1.477247163705897E-6</v>
      </c>
      <c r="G248" s="2">
        <f t="shared" si="442"/>
        <v>134.86065829005483</v>
      </c>
      <c r="H248" s="2">
        <f t="shared" si="442"/>
        <v>1.5842167950808062E-6</v>
      </c>
      <c r="I248" s="2">
        <f t="shared" si="442"/>
        <v>2.0728949398213783</v>
      </c>
      <c r="J248" s="2">
        <f t="shared" si="442"/>
        <v>9.8650022731896492E-3</v>
      </c>
      <c r="K248" s="2">
        <f t="shared" si="442"/>
        <v>4.4891413454464235E-2</v>
      </c>
      <c r="L248" s="2">
        <f t="shared" si="442"/>
        <v>1.3617708929583028E-2</v>
      </c>
      <c r="M248" s="2">
        <f t="shared" si="442"/>
        <v>0.31555990792651256</v>
      </c>
      <c r="N248" s="2">
        <f t="shared" si="442"/>
        <v>3.3206329465389484E-3</v>
      </c>
      <c r="O248" s="2">
        <f t="shared" si="442"/>
        <v>4.177998332470521</v>
      </c>
      <c r="P248" s="2">
        <f t="shared" si="442"/>
        <v>27.376030937145192</v>
      </c>
      <c r="Q248" s="2">
        <f t="shared" si="442"/>
        <v>1.6047976357604306</v>
      </c>
      <c r="R248" s="2">
        <f t="shared" si="442"/>
        <v>0.15526257663954368</v>
      </c>
      <c r="S248" s="2">
        <f t="shared" si="442"/>
        <v>2.3213523274723258E-6</v>
      </c>
      <c r="T248" s="2">
        <f t="shared" si="442"/>
        <v>3.0122974405839855</v>
      </c>
      <c r="U248" s="2">
        <f t="shared" si="442"/>
        <v>5.1727823762881542E-2</v>
      </c>
      <c r="V248" s="2">
        <f t="shared" si="442"/>
        <v>1.8593016609247393E-3</v>
      </c>
      <c r="W248" s="2">
        <f t="shared" si="442"/>
        <v>1.394506803336637E-2</v>
      </c>
      <c r="X248" s="2">
        <f t="shared" si="442"/>
        <v>4.8611846594958763E-2</v>
      </c>
      <c r="Y248" s="2">
        <f t="shared" si="442"/>
        <v>7.4436785646970094E-2</v>
      </c>
      <c r="Z248" s="2">
        <f t="shared" si="442"/>
        <v>3.3397125622597601</v>
      </c>
      <c r="AA248" s="2">
        <f t="shared" si="442"/>
        <v>2.933735344018443</v>
      </c>
      <c r="AB248" s="2">
        <f t="shared" si="442"/>
        <v>7.8104744448211214</v>
      </c>
      <c r="AC248" s="2">
        <f t="shared" si="442"/>
        <v>25.664355179597159</v>
      </c>
      <c r="AD248" s="2">
        <f t="shared" si="442"/>
        <v>5224.1394795255082</v>
      </c>
      <c r="AE248" s="2">
        <f t="shared" si="442"/>
        <v>1129.0655071110907</v>
      </c>
      <c r="AF248" s="2">
        <f t="shared" si="442"/>
        <v>167.99549213390003</v>
      </c>
      <c r="AG248" s="2">
        <f t="shared" si="442"/>
        <v>2.270384562249792</v>
      </c>
      <c r="AH248" s="2">
        <f t="shared" si="442"/>
        <v>3.4436039745373019</v>
      </c>
      <c r="AI248" s="2">
        <f t="shared" si="442"/>
        <v>0.7273066179216463</v>
      </c>
      <c r="AJ248" s="2">
        <f t="shared" si="442"/>
        <v>12.500499737240542</v>
      </c>
      <c r="AK248" s="2">
        <f t="shared" si="442"/>
        <v>4.522256160499194E-2</v>
      </c>
      <c r="AL248" s="2">
        <f t="shared" si="442"/>
        <v>18.996522786092058</v>
      </c>
      <c r="AM248" s="2">
        <f t="shared" si="442"/>
        <v>7.8948561852531185E-2</v>
      </c>
      <c r="AN248" s="2">
        <f t="shared" si="442"/>
        <v>1.9882293460763463</v>
      </c>
      <c r="AO248" s="2">
        <f t="shared" si="442"/>
        <v>3.4416146109407983</v>
      </c>
      <c r="AP248" s="2">
        <f t="shared" si="442"/>
        <v>4.0559012652125013</v>
      </c>
      <c r="AQ248" s="2">
        <f t="shared" si="442"/>
        <v>1.3926944543640565</v>
      </c>
      <c r="AR248" s="2">
        <f t="shared" si="442"/>
        <v>5.9156001478386511E-3</v>
      </c>
      <c r="AS248" s="2">
        <f t="shared" si="442"/>
        <v>7.28598186067142E-3</v>
      </c>
      <c r="AT248" s="2">
        <f t="shared" si="442"/>
        <v>0.12553506217398747</v>
      </c>
      <c r="AU248" s="2">
        <f t="shared" si="442"/>
        <v>0.11261443931755499</v>
      </c>
      <c r="AV248" s="2">
        <f t="shared" si="442"/>
        <v>4.2377981929309166E-2</v>
      </c>
      <c r="AW248" s="2">
        <f t="shared" si="442"/>
        <v>1.1530093113047926</v>
      </c>
      <c r="AX248" s="2">
        <f t="shared" si="442"/>
        <v>2.5681606388907596E-3</v>
      </c>
      <c r="AY248" s="2">
        <f t="shared" si="442"/>
        <v>1.0106139954906335E-2</v>
      </c>
      <c r="AZ248" s="2">
        <f t="shared" si="442"/>
        <v>0.89084276734937085</v>
      </c>
      <c r="BA248" s="2">
        <f t="shared" si="442"/>
        <v>1.2718355501539769E-6</v>
      </c>
      <c r="BB248" s="2">
        <f t="shared" si="442"/>
        <v>2.4307992860239658E-6</v>
      </c>
      <c r="BC248" s="2">
        <f t="shared" si="442"/>
        <v>8.0046544024270361E-6</v>
      </c>
      <c r="BD248" s="2">
        <f t="shared" si="442"/>
        <v>5.386730949075158E-7</v>
      </c>
      <c r="BE248" s="2">
        <f t="shared" si="442"/>
        <v>7.7667118160151816E-6</v>
      </c>
      <c r="BF248" s="2">
        <f t="shared" si="442"/>
        <v>2.8000417252177501E-8</v>
      </c>
      <c r="BG248" s="2">
        <f t="shared" si="442"/>
        <v>8.1766935409177677E-6</v>
      </c>
      <c r="BH248" s="2">
        <f t="shared" si="442"/>
        <v>1.3995185224047191E-6</v>
      </c>
      <c r="BI248" s="2">
        <f t="shared" si="442"/>
        <v>1.1197254706551973E-5</v>
      </c>
      <c r="BJ248" s="2">
        <f t="shared" si="442"/>
        <v>1.1149366532237082E-5</v>
      </c>
      <c r="BK248" s="2">
        <f t="shared" si="442"/>
        <v>6.7101002017011524E-6</v>
      </c>
      <c r="BL248" s="2">
        <f t="shared" si="442"/>
        <v>6.5060579257369966E-8</v>
      </c>
      <c r="BM248" s="2">
        <f t="shared" si="442"/>
        <v>2.7624550864580044E-6</v>
      </c>
      <c r="BN248" s="2">
        <f t="shared" si="442"/>
        <v>1.6631249497578438E-5</v>
      </c>
      <c r="BO248" s="2">
        <f t="shared" si="441"/>
        <v>4.4163990864376501E-7</v>
      </c>
      <c r="BP248" s="2">
        <f t="shared" si="441"/>
        <v>5.7044139012418782E-6</v>
      </c>
      <c r="BQ248" s="2">
        <f t="shared" si="441"/>
        <v>7.3700942131438296E-6</v>
      </c>
      <c r="BR248" s="2">
        <f t="shared" si="441"/>
        <v>7.1244590926178297E-4</v>
      </c>
      <c r="BS248" s="2">
        <f t="shared" si="441"/>
        <v>3.4451425392489909E-6</v>
      </c>
      <c r="BT248" s="2">
        <f t="shared" si="441"/>
        <v>1.7539601561367135E-5</v>
      </c>
      <c r="BU248" s="2">
        <f t="shared" si="441"/>
        <v>5.7969445268923891E-4</v>
      </c>
      <c r="BV248" s="2">
        <f t="shared" si="441"/>
        <v>1.5347227332895841E-4</v>
      </c>
      <c r="BW248" s="2">
        <f t="shared" si="441"/>
        <v>2.9199045812333679E-6</v>
      </c>
      <c r="BX248" s="2">
        <f t="shared" si="441"/>
        <v>7.8391684628087432E-6</v>
      </c>
      <c r="BY248" s="2">
        <f t="shared" si="441"/>
        <v>1.8834484595942058E-5</v>
      </c>
      <c r="BZ248" s="2">
        <f t="shared" si="441"/>
        <v>2.1508251425217395E-5</v>
      </c>
      <c r="CA248" s="2">
        <f t="shared" si="441"/>
        <v>1.21967021238234E-6</v>
      </c>
      <c r="CB248" s="2">
        <f t="shared" si="441"/>
        <v>1.0249191078059994E-6</v>
      </c>
      <c r="CC248" s="2">
        <f t="shared" si="441"/>
        <v>4.7537359868954354E-5</v>
      </c>
      <c r="CD248" s="2">
        <f t="shared" si="441"/>
        <v>3.7575988002913618E-5</v>
      </c>
      <c r="CE248" s="2">
        <f t="shared" si="441"/>
        <v>1.3520435094172001E-5</v>
      </c>
      <c r="CF248" s="2">
        <f t="shared" si="441"/>
        <v>5.9210298242184933E-7</v>
      </c>
      <c r="CG248" s="2">
        <f t="shared" si="441"/>
        <v>4.3457477253650012E-5</v>
      </c>
      <c r="CH248" s="2">
        <f t="shared" si="441"/>
        <v>4.2287406762930857E-6</v>
      </c>
      <c r="CI248" s="2">
        <f t="shared" si="441"/>
        <v>3.451923180075589E-7</v>
      </c>
      <c r="CJ248" s="2">
        <f t="shared" si="441"/>
        <v>1.109918437514068E-5</v>
      </c>
      <c r="CK248" s="2">
        <f t="shared" si="441"/>
        <v>1.1350054176073598E-5</v>
      </c>
      <c r="CL248" s="2">
        <f t="shared" si="441"/>
        <v>3.7065529312485523E-7</v>
      </c>
      <c r="CM248" s="2">
        <f t="shared" si="441"/>
        <v>1.1549288380763301E-5</v>
      </c>
      <c r="CN248" s="2">
        <f t="shared" si="441"/>
        <v>5.5665371418989196E-6</v>
      </c>
      <c r="CO248" s="2">
        <f t="shared" si="441"/>
        <v>2.6149005617703835E-5</v>
      </c>
      <c r="CP248" s="2">
        <f t="shared" si="441"/>
        <v>1.1796493160076693E-6</v>
      </c>
      <c r="CQ248" s="2">
        <f t="shared" si="441"/>
        <v>8.7857823348747033E-6</v>
      </c>
      <c r="CR248" s="2">
        <f t="shared" si="441"/>
        <v>3.0239806325660368E-8</v>
      </c>
      <c r="CS248" s="2">
        <f t="shared" si="441"/>
        <v>5.0250458860645608E-7</v>
      </c>
      <c r="CT248" s="2">
        <f t="shared" si="441"/>
        <v>6.7061741770846339E-7</v>
      </c>
      <c r="CU248" s="2">
        <f t="shared" si="441"/>
        <v>8.7389186470554492E-8</v>
      </c>
      <c r="CV248" s="2">
        <f t="shared" si="441"/>
        <v>3.0943587491449875E-5</v>
      </c>
      <c r="CW248" s="2">
        <f t="shared" si="441"/>
        <v>6.0019673142619467E-7</v>
      </c>
      <c r="CX248" s="2">
        <f t="shared" si="441"/>
        <v>3.9421260735750252E-6</v>
      </c>
      <c r="CY248" s="2">
        <f t="shared" si="441"/>
        <v>1.5976009378444456E-3</v>
      </c>
      <c r="CZ248" s="2">
        <f t="shared" si="441"/>
        <v>1.8783893170422061E-3</v>
      </c>
      <c r="DA248" s="2">
        <f t="shared" si="429"/>
        <v>6786.0832912997603</v>
      </c>
      <c r="DB248" s="2"/>
    </row>
    <row r="249" spans="1:106" x14ac:dyDescent="0.25">
      <c r="A249" s="2" t="s">
        <v>525</v>
      </c>
      <c r="B249" s="2">
        <f t="shared" si="428"/>
        <v>2.5812806006948463E-3</v>
      </c>
      <c r="C249" s="2">
        <f t="shared" si="442"/>
        <v>6.4799614347288426E-4</v>
      </c>
      <c r="D249" s="2">
        <f t="shared" si="442"/>
        <v>5.7530207500100516E-6</v>
      </c>
      <c r="E249" s="2">
        <f t="shared" si="442"/>
        <v>1.9360275000934735E-6</v>
      </c>
      <c r="F249" s="2">
        <f t="shared" si="442"/>
        <v>6.0990142370798139E-4</v>
      </c>
      <c r="G249" s="2">
        <f t="shared" si="442"/>
        <v>28.288657390457761</v>
      </c>
      <c r="H249" s="2">
        <f t="shared" si="442"/>
        <v>6.7933970155920065E-4</v>
      </c>
      <c r="I249" s="2">
        <f t="shared" si="442"/>
        <v>0.40567904684442774</v>
      </c>
      <c r="J249" s="2">
        <f t="shared" si="442"/>
        <v>0.44216979151494495</v>
      </c>
      <c r="K249" s="2">
        <f t="shared" si="442"/>
        <v>0.4588040258884325</v>
      </c>
      <c r="L249" s="2">
        <f t="shared" si="442"/>
        <v>0.34750382963412285</v>
      </c>
      <c r="M249" s="2">
        <f t="shared" si="442"/>
        <v>4.6943283563976799</v>
      </c>
      <c r="N249" s="2">
        <f t="shared" si="442"/>
        <v>4.8743167851934111E-2</v>
      </c>
      <c r="O249" s="2">
        <f t="shared" si="442"/>
        <v>26.391881198110362</v>
      </c>
      <c r="P249" s="2">
        <f t="shared" si="442"/>
        <v>6.1386835393900432</v>
      </c>
      <c r="Q249" s="2">
        <f t="shared" si="442"/>
        <v>0.32898748492590357</v>
      </c>
      <c r="R249" s="2">
        <f t="shared" si="442"/>
        <v>10.540131676255339</v>
      </c>
      <c r="S249" s="2">
        <f t="shared" si="442"/>
        <v>1.2480368182465895E-5</v>
      </c>
      <c r="T249" s="2">
        <f t="shared" si="442"/>
        <v>59.862370440925702</v>
      </c>
      <c r="U249" s="2">
        <f t="shared" si="442"/>
        <v>0.53315529375228721</v>
      </c>
      <c r="V249" s="2">
        <f t="shared" si="442"/>
        <v>4.5040714444130714E-2</v>
      </c>
      <c r="W249" s="2">
        <f t="shared" si="442"/>
        <v>6.6108493893751508E-2</v>
      </c>
      <c r="X249" s="2">
        <f t="shared" si="442"/>
        <v>3.1041302335758587</v>
      </c>
      <c r="Y249" s="2">
        <f t="shared" si="442"/>
        <v>0.48948564325918653</v>
      </c>
      <c r="Z249" s="2">
        <f t="shared" si="442"/>
        <v>0.7543161884162437</v>
      </c>
      <c r="AA249" s="2">
        <f t="shared" si="442"/>
        <v>11.923604749429723</v>
      </c>
      <c r="AB249" s="2">
        <f t="shared" si="442"/>
        <v>33.876140543510104</v>
      </c>
      <c r="AC249" s="2">
        <f t="shared" si="442"/>
        <v>1699.2025416849785</v>
      </c>
      <c r="AD249" s="2">
        <f t="shared" si="442"/>
        <v>1180.0750990209015</v>
      </c>
      <c r="AE249" s="2">
        <f t="shared" si="442"/>
        <v>20996.899770423366</v>
      </c>
      <c r="AF249" s="2">
        <f t="shared" si="442"/>
        <v>39.722285449312984</v>
      </c>
      <c r="AG249" s="2">
        <f t="shared" si="442"/>
        <v>2.676941144160045</v>
      </c>
      <c r="AH249" s="2">
        <f t="shared" si="442"/>
        <v>24.762077699526696</v>
      </c>
      <c r="AI249" s="2">
        <f t="shared" si="442"/>
        <v>26.86944957867864</v>
      </c>
      <c r="AJ249" s="2">
        <f t="shared" si="442"/>
        <v>1.7165631617823465</v>
      </c>
      <c r="AK249" s="2">
        <f t="shared" si="442"/>
        <v>3.1800854209524276E-2</v>
      </c>
      <c r="AL249" s="2">
        <f t="shared" si="442"/>
        <v>12.95407631814456</v>
      </c>
      <c r="AM249" s="2">
        <f t="shared" si="442"/>
        <v>3.7895930022547155</v>
      </c>
      <c r="AN249" s="2">
        <f t="shared" si="442"/>
        <v>5.6329087398069007</v>
      </c>
      <c r="AO249" s="2">
        <f t="shared" si="442"/>
        <v>47.269388095230177</v>
      </c>
      <c r="AP249" s="2">
        <f t="shared" si="442"/>
        <v>12.401774671199961</v>
      </c>
      <c r="AQ249" s="2">
        <f t="shared" si="442"/>
        <v>0.54974454807349504</v>
      </c>
      <c r="AR249" s="2">
        <f t="shared" si="442"/>
        <v>3.7029688911769845</v>
      </c>
      <c r="AS249" s="2">
        <f t="shared" si="442"/>
        <v>4.0472184732468719E-2</v>
      </c>
      <c r="AT249" s="2">
        <f t="shared" si="442"/>
        <v>4.5537150994916225</v>
      </c>
      <c r="AU249" s="2">
        <f t="shared" si="442"/>
        <v>0.25259789639381003</v>
      </c>
      <c r="AV249" s="2">
        <f t="shared" si="442"/>
        <v>5.7288325667876094</v>
      </c>
      <c r="AW249" s="2">
        <f t="shared" si="442"/>
        <v>0.73774774721239211</v>
      </c>
      <c r="AX249" s="2">
        <f t="shared" si="442"/>
        <v>1.5145806374583515E-2</v>
      </c>
      <c r="AY249" s="2">
        <f t="shared" si="442"/>
        <v>0.83268128715827894</v>
      </c>
      <c r="AZ249" s="2">
        <f t="shared" si="442"/>
        <v>27.400970818457164</v>
      </c>
      <c r="BA249" s="2">
        <f t="shared" si="442"/>
        <v>9.4928738546218305E-5</v>
      </c>
      <c r="BB249" s="2">
        <f t="shared" si="442"/>
        <v>3.6227285049150737E-5</v>
      </c>
      <c r="BC249" s="2">
        <f t="shared" si="442"/>
        <v>1.6957687155638723E-4</v>
      </c>
      <c r="BD249" s="2">
        <f t="shared" si="442"/>
        <v>3.504889119820831E-6</v>
      </c>
      <c r="BE249" s="2">
        <f t="shared" si="442"/>
        <v>1.684020150061194E-5</v>
      </c>
      <c r="BF249" s="2">
        <f t="shared" si="442"/>
        <v>1.3057487061457485E-6</v>
      </c>
      <c r="BG249" s="2">
        <f t="shared" si="442"/>
        <v>4.9967431185393707E-4</v>
      </c>
      <c r="BH249" s="2">
        <f t="shared" si="442"/>
        <v>8.2226607013069497E-5</v>
      </c>
      <c r="BI249" s="2">
        <f t="shared" si="442"/>
        <v>2.0205163629505307E-4</v>
      </c>
      <c r="BJ249" s="2">
        <f t="shared" si="442"/>
        <v>1.7181907271179853E-4</v>
      </c>
      <c r="BK249" s="2">
        <f t="shared" si="442"/>
        <v>1.1133258447983962E-3</v>
      </c>
      <c r="BL249" s="2">
        <f t="shared" si="442"/>
        <v>1.4012497815851788E-5</v>
      </c>
      <c r="BM249" s="2">
        <f t="shared" si="442"/>
        <v>1.4337326929236838E-5</v>
      </c>
      <c r="BN249" s="2">
        <f t="shared" ref="BN249:CZ252" si="443">IF(BN141&lt;0.00000001,0,BN141)</f>
        <v>1.0762318952828309E-4</v>
      </c>
      <c r="BO249" s="2">
        <f t="shared" si="443"/>
        <v>1.6914840422543875E-4</v>
      </c>
      <c r="BP249" s="2">
        <f t="shared" si="443"/>
        <v>2.1551923008189533E-4</v>
      </c>
      <c r="BQ249" s="2">
        <f t="shared" si="443"/>
        <v>2.8647499543410504E-4</v>
      </c>
      <c r="BR249" s="2">
        <f t="shared" si="443"/>
        <v>4.4710301700189969E-2</v>
      </c>
      <c r="BS249" s="2">
        <f t="shared" si="443"/>
        <v>1.1786566882010518E-4</v>
      </c>
      <c r="BT249" s="2">
        <f t="shared" si="443"/>
        <v>1.172530669443006E-3</v>
      </c>
      <c r="BU249" s="2">
        <f t="shared" si="443"/>
        <v>1.6468996314443984E-2</v>
      </c>
      <c r="BV249" s="2">
        <f t="shared" si="443"/>
        <v>2.1104108384122355E-3</v>
      </c>
      <c r="BW249" s="2">
        <f t="shared" si="443"/>
        <v>1.4572425723855531E-3</v>
      </c>
      <c r="BX249" s="2">
        <f t="shared" si="443"/>
        <v>1.8197501263905735E-4</v>
      </c>
      <c r="BY249" s="2">
        <f t="shared" si="443"/>
        <v>2.8064704259378459E-4</v>
      </c>
      <c r="BZ249" s="2">
        <f t="shared" si="443"/>
        <v>5.9060954994549775E-4</v>
      </c>
      <c r="CA249" s="2">
        <f t="shared" si="443"/>
        <v>2.5480923949317003E-4</v>
      </c>
      <c r="CB249" s="2">
        <f t="shared" si="443"/>
        <v>4.1537175093253609E-5</v>
      </c>
      <c r="CC249" s="2">
        <f t="shared" si="443"/>
        <v>8.9587356640663529E-4</v>
      </c>
      <c r="CD249" s="2">
        <f t="shared" si="443"/>
        <v>1.16455640260682E-3</v>
      </c>
      <c r="CE249" s="2">
        <f t="shared" si="443"/>
        <v>1.8403213051598755E-4</v>
      </c>
      <c r="CF249" s="2">
        <f t="shared" si="443"/>
        <v>1.0429737877171164E-4</v>
      </c>
      <c r="CG249" s="2">
        <f t="shared" si="443"/>
        <v>1.2032481089434555E-3</v>
      </c>
      <c r="CH249" s="2">
        <f t="shared" si="443"/>
        <v>5.4337106682567082E-5</v>
      </c>
      <c r="CI249" s="2">
        <f t="shared" si="443"/>
        <v>4.5724792672841019E-5</v>
      </c>
      <c r="CJ249" s="2">
        <f t="shared" si="443"/>
        <v>1.2710976306280486E-3</v>
      </c>
      <c r="CK249" s="2">
        <f t="shared" si="443"/>
        <v>4.3821631430951413E-4</v>
      </c>
      <c r="CL249" s="2">
        <f t="shared" si="443"/>
        <v>2.9712984858321079E-5</v>
      </c>
      <c r="CM249" s="2">
        <f t="shared" si="443"/>
        <v>3.4617043061402342E-4</v>
      </c>
      <c r="CN249" s="2">
        <f t="shared" si="443"/>
        <v>3.3240974482318109E-5</v>
      </c>
      <c r="CO249" s="2">
        <f t="shared" si="443"/>
        <v>1.2850101064643127E-4</v>
      </c>
      <c r="CP249" s="2">
        <f t="shared" si="443"/>
        <v>7.1555046595062066E-5</v>
      </c>
      <c r="CQ249" s="2">
        <f t="shared" si="443"/>
        <v>3.0711469544630887E-4</v>
      </c>
      <c r="CR249" s="2">
        <f t="shared" si="443"/>
        <v>1.1733930268043036E-5</v>
      </c>
      <c r="CS249" s="2">
        <f t="shared" si="443"/>
        <v>2.5791169709021844E-5</v>
      </c>
      <c r="CT249" s="2">
        <f t="shared" si="443"/>
        <v>4.0398484559389658E-5</v>
      </c>
      <c r="CU249" s="2">
        <f t="shared" si="443"/>
        <v>5.1859577797408463E-5</v>
      </c>
      <c r="CV249" s="2">
        <f t="shared" si="443"/>
        <v>5.7432976010218795E-4</v>
      </c>
      <c r="CW249" s="2">
        <f t="shared" si="443"/>
        <v>3.7110459251721295E-4</v>
      </c>
      <c r="CX249" s="2">
        <f t="shared" si="443"/>
        <v>2.664214770780049E-4</v>
      </c>
      <c r="CY249" s="2">
        <f t="shared" si="443"/>
        <v>4.9055784667988434E-2</v>
      </c>
      <c r="CZ249" s="2">
        <f t="shared" si="443"/>
        <v>1.267393507282577E-2</v>
      </c>
      <c r="DA249" s="2">
        <f t="shared" si="429"/>
        <v>24286.703541745108</v>
      </c>
      <c r="DB249" s="2"/>
    </row>
    <row r="250" spans="1:106" x14ac:dyDescent="0.25">
      <c r="A250" s="2" t="s">
        <v>526</v>
      </c>
      <c r="B250" s="2">
        <f t="shared" si="428"/>
        <v>1.0282213208567814E-4</v>
      </c>
      <c r="C250" s="2">
        <f t="shared" ref="C250:BN253" si="444">IF(C142&lt;0.00000001,0,C142)</f>
        <v>7.4931253027238354E-4</v>
      </c>
      <c r="D250" s="2">
        <f t="shared" si="444"/>
        <v>1.7725244050303957E-7</v>
      </c>
      <c r="E250" s="2">
        <f t="shared" si="444"/>
        <v>6.7091613753511581E-6</v>
      </c>
      <c r="F250" s="2">
        <f t="shared" si="444"/>
        <v>4.2429056925641362E-6</v>
      </c>
      <c r="G250" s="2">
        <f t="shared" si="444"/>
        <v>2.8424542289014907</v>
      </c>
      <c r="H250" s="2">
        <f t="shared" si="444"/>
        <v>4.8981843132622771E-6</v>
      </c>
      <c r="I250" s="2">
        <f t="shared" si="444"/>
        <v>7.8118794061342728E-3</v>
      </c>
      <c r="J250" s="2">
        <f t="shared" si="444"/>
        <v>1.3244459441442924E-2</v>
      </c>
      <c r="K250" s="2">
        <f t="shared" si="444"/>
        <v>2.3753686184288192E-2</v>
      </c>
      <c r="L250" s="2">
        <f t="shared" si="444"/>
        <v>8.8869844947296883E-3</v>
      </c>
      <c r="M250" s="2">
        <f t="shared" si="444"/>
        <v>8.4004574861409331E-3</v>
      </c>
      <c r="N250" s="2">
        <f t="shared" si="444"/>
        <v>4.6629620641813752E-4</v>
      </c>
      <c r="O250" s="2">
        <f t="shared" si="444"/>
        <v>4.1578159919181541</v>
      </c>
      <c r="P250" s="2">
        <f t="shared" si="444"/>
        <v>0.10669855376641357</v>
      </c>
      <c r="Q250" s="2">
        <f t="shared" si="444"/>
        <v>2.3370253187637857E-3</v>
      </c>
      <c r="R250" s="2">
        <f t="shared" si="444"/>
        <v>0.31940311091748441</v>
      </c>
      <c r="S250" s="2">
        <f t="shared" si="444"/>
        <v>5.7424217441148784E-6</v>
      </c>
      <c r="T250" s="2">
        <f t="shared" si="444"/>
        <v>0.2022793492898316</v>
      </c>
      <c r="U250" s="2">
        <f t="shared" si="444"/>
        <v>9.8942302961415152E-2</v>
      </c>
      <c r="V250" s="2">
        <f t="shared" si="444"/>
        <v>1.1288712754664587E-4</v>
      </c>
      <c r="W250" s="2">
        <f t="shared" si="444"/>
        <v>7.6874567902497359E-2</v>
      </c>
      <c r="X250" s="2">
        <f t="shared" si="444"/>
        <v>0.28346429184173871</v>
      </c>
      <c r="Y250" s="2">
        <f t="shared" si="444"/>
        <v>0.43526005325921702</v>
      </c>
      <c r="Z250" s="2">
        <f t="shared" si="444"/>
        <v>4.5143868421426703E-4</v>
      </c>
      <c r="AA250" s="2">
        <f t="shared" si="444"/>
        <v>4.8104385589215468</v>
      </c>
      <c r="AB250" s="2">
        <f t="shared" si="444"/>
        <v>20.720436530868533</v>
      </c>
      <c r="AC250" s="2">
        <f t="shared" si="444"/>
        <v>43.650202747612688</v>
      </c>
      <c r="AD250" s="2">
        <f t="shared" si="444"/>
        <v>0.71893270035613677</v>
      </c>
      <c r="AE250" s="2">
        <f t="shared" si="444"/>
        <v>2.8623029377566933</v>
      </c>
      <c r="AF250" s="2">
        <f t="shared" si="444"/>
        <v>2318.2083091461618</v>
      </c>
      <c r="AG250" s="2">
        <f t="shared" si="444"/>
        <v>1.9486291418939654</v>
      </c>
      <c r="AH250" s="2">
        <f t="shared" si="444"/>
        <v>4.1605445681305948</v>
      </c>
      <c r="AI250" s="2">
        <f t="shared" si="444"/>
        <v>2.2310234908090258</v>
      </c>
      <c r="AJ250" s="2">
        <f t="shared" si="444"/>
        <v>0.12274331954309581</v>
      </c>
      <c r="AK250" s="2">
        <f t="shared" si="444"/>
        <v>7.1759921436620244E-2</v>
      </c>
      <c r="AL250" s="2">
        <f t="shared" si="444"/>
        <v>30.751733186377908</v>
      </c>
      <c r="AM250" s="2">
        <f t="shared" si="444"/>
        <v>8.1415251574156189E-3</v>
      </c>
      <c r="AN250" s="2">
        <f t="shared" si="444"/>
        <v>0.16637866569863347</v>
      </c>
      <c r="AO250" s="2">
        <f t="shared" si="444"/>
        <v>2.0904175021574778</v>
      </c>
      <c r="AP250" s="2">
        <f t="shared" si="444"/>
        <v>1.2781694534381556</v>
      </c>
      <c r="AQ250" s="2">
        <f t="shared" si="444"/>
        <v>2.7654101483682725</v>
      </c>
      <c r="AR250" s="2">
        <f t="shared" si="444"/>
        <v>0.27500583017423397</v>
      </c>
      <c r="AS250" s="2">
        <f t="shared" si="444"/>
        <v>6.249983262683223E-3</v>
      </c>
      <c r="AT250" s="2">
        <f t="shared" si="444"/>
        <v>0.31572083651987304</v>
      </c>
      <c r="AU250" s="2">
        <f t="shared" si="444"/>
        <v>4.3312015488821132E-2</v>
      </c>
      <c r="AV250" s="2">
        <f t="shared" si="444"/>
        <v>0.14345656121181224</v>
      </c>
      <c r="AW250" s="2">
        <f t="shared" si="444"/>
        <v>5.66167744400797</v>
      </c>
      <c r="AX250" s="2">
        <f t="shared" si="444"/>
        <v>2.8256507088251226E-3</v>
      </c>
      <c r="AY250" s="2">
        <f t="shared" si="444"/>
        <v>2.4764432471487519E-2</v>
      </c>
      <c r="AZ250" s="2">
        <f t="shared" si="444"/>
        <v>1.0824362562834047</v>
      </c>
      <c r="BA250" s="2">
        <f t="shared" si="444"/>
        <v>6.6930975252676994E-6</v>
      </c>
      <c r="BB250" s="2">
        <f t="shared" si="444"/>
        <v>1.1258223489740704E-5</v>
      </c>
      <c r="BC250" s="2">
        <f t="shared" si="444"/>
        <v>3.9083557533459157E-5</v>
      </c>
      <c r="BD250" s="2">
        <f t="shared" si="444"/>
        <v>1.5378301028157182E-6</v>
      </c>
      <c r="BE250" s="2">
        <f t="shared" si="444"/>
        <v>2.1573447357370323E-5</v>
      </c>
      <c r="BF250" s="2">
        <f t="shared" si="444"/>
        <v>5.4011605268161622E-8</v>
      </c>
      <c r="BG250" s="2">
        <f t="shared" si="444"/>
        <v>1.783603239147169E-5</v>
      </c>
      <c r="BH250" s="2">
        <f t="shared" si="444"/>
        <v>7.1745452245863817E-8</v>
      </c>
      <c r="BI250" s="2">
        <f t="shared" si="444"/>
        <v>9.3243078271854074E-6</v>
      </c>
      <c r="BJ250" s="2">
        <f t="shared" si="444"/>
        <v>2.5330453464533775E-5</v>
      </c>
      <c r="BK250" s="2">
        <f t="shared" si="444"/>
        <v>5.8054031413234952E-6</v>
      </c>
      <c r="BL250" s="2">
        <f t="shared" si="444"/>
        <v>2.9746725760393389E-7</v>
      </c>
      <c r="BM250" s="2">
        <f t="shared" si="444"/>
        <v>4.1386226659057002E-6</v>
      </c>
      <c r="BN250" s="2">
        <f t="shared" si="444"/>
        <v>3.849908775599431E-5</v>
      </c>
      <c r="BO250" s="2">
        <f t="shared" si="443"/>
        <v>6.1930332471149541E-6</v>
      </c>
      <c r="BP250" s="2">
        <f t="shared" si="443"/>
        <v>1.4866353478026895E-5</v>
      </c>
      <c r="BQ250" s="2">
        <f t="shared" si="443"/>
        <v>2.0688008909530708E-5</v>
      </c>
      <c r="BR250" s="2">
        <f t="shared" si="443"/>
        <v>4.0977727373168182E-3</v>
      </c>
      <c r="BS250" s="2">
        <f t="shared" si="443"/>
        <v>8.5786918142538582E-6</v>
      </c>
      <c r="BT250" s="2">
        <f t="shared" si="443"/>
        <v>5.8731350183194309E-5</v>
      </c>
      <c r="BU250" s="2">
        <f t="shared" si="443"/>
        <v>8.3698703972601152E-4</v>
      </c>
      <c r="BV250" s="2">
        <f t="shared" si="443"/>
        <v>1.8379706379434424E-4</v>
      </c>
      <c r="BW250" s="2">
        <f t="shared" si="443"/>
        <v>8.2693056668858844E-7</v>
      </c>
      <c r="BX250" s="2">
        <f t="shared" si="443"/>
        <v>1.1620119637179016E-5</v>
      </c>
      <c r="BY250" s="2">
        <f t="shared" si="443"/>
        <v>3.0368810639558319E-5</v>
      </c>
      <c r="BZ250" s="2">
        <f t="shared" si="443"/>
        <v>3.0374772180152831E-5</v>
      </c>
      <c r="CA250" s="2">
        <f t="shared" si="443"/>
        <v>3.7745620287132908E-6</v>
      </c>
      <c r="CB250" s="2">
        <f t="shared" si="443"/>
        <v>3.0350249460298073E-6</v>
      </c>
      <c r="CC250" s="2">
        <f t="shared" si="443"/>
        <v>1.019958711552249E-4</v>
      </c>
      <c r="CD250" s="2">
        <f t="shared" si="443"/>
        <v>1.1070819238057084E-4</v>
      </c>
      <c r="CE250" s="2">
        <f t="shared" si="443"/>
        <v>2.0821298360562679E-5</v>
      </c>
      <c r="CF250" s="2">
        <f t="shared" si="443"/>
        <v>5.8560490143744204E-6</v>
      </c>
      <c r="CG250" s="2">
        <f t="shared" si="443"/>
        <v>1.1523073689057028E-4</v>
      </c>
      <c r="CH250" s="2">
        <f t="shared" si="443"/>
        <v>1.4211594816071482E-5</v>
      </c>
      <c r="CI250" s="2">
        <f t="shared" si="443"/>
        <v>6.0621342773403697E-7</v>
      </c>
      <c r="CJ250" s="2">
        <f t="shared" si="443"/>
        <v>4.2680531009864353E-5</v>
      </c>
      <c r="CK250" s="2">
        <f t="shared" si="443"/>
        <v>1.2021460574107579E-5</v>
      </c>
      <c r="CL250" s="2">
        <f t="shared" si="443"/>
        <v>7.8382475354743519E-7</v>
      </c>
      <c r="CM250" s="2">
        <f t="shared" si="443"/>
        <v>1.261701838295437E-5</v>
      </c>
      <c r="CN250" s="2">
        <f t="shared" si="443"/>
        <v>9.8788979623343209E-6</v>
      </c>
      <c r="CO250" s="2">
        <f t="shared" si="443"/>
        <v>7.5165747712269138E-5</v>
      </c>
      <c r="CP250" s="2">
        <f t="shared" si="443"/>
        <v>1.9998393061548825E-6</v>
      </c>
      <c r="CQ250" s="2">
        <f t="shared" si="443"/>
        <v>1.9164493309298258E-5</v>
      </c>
      <c r="CR250" s="2">
        <f t="shared" si="443"/>
        <v>2.9629119308038909E-7</v>
      </c>
      <c r="CS250" s="2">
        <f t="shared" si="443"/>
        <v>8.4807864220159956E-7</v>
      </c>
      <c r="CT250" s="2">
        <f t="shared" si="443"/>
        <v>9.3427266845136359E-7</v>
      </c>
      <c r="CU250" s="2">
        <f t="shared" si="443"/>
        <v>4.6631355163362365E-7</v>
      </c>
      <c r="CV250" s="2">
        <f t="shared" si="443"/>
        <v>3.8007549312268907E-5</v>
      </c>
      <c r="CW250" s="2">
        <f t="shared" si="443"/>
        <v>2.7480911342081527E-6</v>
      </c>
      <c r="CX250" s="2">
        <f t="shared" si="443"/>
        <v>9.6914430658401329E-6</v>
      </c>
      <c r="CY250" s="2">
        <f t="shared" si="443"/>
        <v>1.9375467676756575E-3</v>
      </c>
      <c r="CZ250" s="2">
        <f t="shared" si="443"/>
        <v>6.5160612413563967E-3</v>
      </c>
      <c r="DA250" s="2">
        <f t="shared" si="429"/>
        <v>2452.7250934841159</v>
      </c>
      <c r="DB250" s="2"/>
    </row>
    <row r="251" spans="1:106" x14ac:dyDescent="0.25">
      <c r="A251" s="2" t="s">
        <v>527</v>
      </c>
      <c r="B251" s="2">
        <f t="shared" si="428"/>
        <v>5.2244858072207911E-3</v>
      </c>
      <c r="C251" s="2">
        <f t="shared" si="444"/>
        <v>1.4556905525874297E-2</v>
      </c>
      <c r="D251" s="2">
        <f t="shared" si="444"/>
        <v>1.1212371526791998E-5</v>
      </c>
      <c r="E251" s="2">
        <f t="shared" si="444"/>
        <v>1.49009593807925E-4</v>
      </c>
      <c r="F251" s="2">
        <f t="shared" si="444"/>
        <v>4.9248912533528255E-4</v>
      </c>
      <c r="G251" s="2">
        <f t="shared" si="444"/>
        <v>4.4528391788477926</v>
      </c>
      <c r="H251" s="2">
        <f t="shared" si="444"/>
        <v>5.4458022047043642E-4</v>
      </c>
      <c r="I251" s="2">
        <f t="shared" si="444"/>
        <v>7.3575574330511651E-3</v>
      </c>
      <c r="J251" s="2">
        <f t="shared" si="444"/>
        <v>1.5797834192724736E-2</v>
      </c>
      <c r="K251" s="2">
        <f t="shared" si="444"/>
        <v>1.9806565968387702E-3</v>
      </c>
      <c r="L251" s="2">
        <f t="shared" si="444"/>
        <v>1.10077182541648E-2</v>
      </c>
      <c r="M251" s="2">
        <f t="shared" si="444"/>
        <v>7.2763428521602336E-2</v>
      </c>
      <c r="N251" s="2">
        <f t="shared" si="444"/>
        <v>2.4260726053428883E-3</v>
      </c>
      <c r="O251" s="2">
        <f t="shared" si="444"/>
        <v>0.47413791091346269</v>
      </c>
      <c r="P251" s="2">
        <f t="shared" si="444"/>
        <v>0.96694891737291666</v>
      </c>
      <c r="Q251" s="2">
        <f t="shared" si="444"/>
        <v>27.953189153163088</v>
      </c>
      <c r="R251" s="2">
        <f t="shared" si="444"/>
        <v>0.365855040933738</v>
      </c>
      <c r="S251" s="2">
        <f t="shared" si="444"/>
        <v>1.4701926242377539E-4</v>
      </c>
      <c r="T251" s="2">
        <f t="shared" si="444"/>
        <v>3.3300209239511958</v>
      </c>
      <c r="U251" s="2">
        <f t="shared" si="444"/>
        <v>1.9536491715516746</v>
      </c>
      <c r="V251" s="2">
        <f t="shared" si="444"/>
        <v>3.6865415633595688E-3</v>
      </c>
      <c r="W251" s="2">
        <f t="shared" si="444"/>
        <v>1.4929559189447685</v>
      </c>
      <c r="X251" s="2">
        <f t="shared" si="444"/>
        <v>3.1978438272532799</v>
      </c>
      <c r="Y251" s="2">
        <f t="shared" si="444"/>
        <v>8.8797072894010185</v>
      </c>
      <c r="Z251" s="2">
        <f t="shared" si="444"/>
        <v>0.11085223747486594</v>
      </c>
      <c r="AA251" s="2">
        <f t="shared" si="444"/>
        <v>2.0989508744334717</v>
      </c>
      <c r="AB251" s="2">
        <f t="shared" si="444"/>
        <v>151.73209610883521</v>
      </c>
      <c r="AC251" s="2">
        <f t="shared" si="444"/>
        <v>12.279669481250256</v>
      </c>
      <c r="AD251" s="2">
        <f t="shared" si="444"/>
        <v>172.99496579117692</v>
      </c>
      <c r="AE251" s="2">
        <f t="shared" si="444"/>
        <v>344.39845664649278</v>
      </c>
      <c r="AF251" s="2">
        <f t="shared" si="444"/>
        <v>6.9708673314281597</v>
      </c>
      <c r="AG251" s="2">
        <f t="shared" si="444"/>
        <v>23605.080544794953</v>
      </c>
      <c r="AH251" s="2">
        <f t="shared" si="444"/>
        <v>3.6152797939585</v>
      </c>
      <c r="AI251" s="2">
        <f t="shared" si="444"/>
        <v>0.47834597354545849</v>
      </c>
      <c r="AJ251" s="2">
        <f t="shared" si="444"/>
        <v>0.63903373813008812</v>
      </c>
      <c r="AK251" s="2">
        <f t="shared" si="444"/>
        <v>18.292979769634623</v>
      </c>
      <c r="AL251" s="2">
        <f t="shared" si="444"/>
        <v>18.037503925255159</v>
      </c>
      <c r="AM251" s="2">
        <f t="shared" si="444"/>
        <v>2.7899130794895695</v>
      </c>
      <c r="AN251" s="2">
        <f t="shared" si="444"/>
        <v>2.7544224075641903</v>
      </c>
      <c r="AO251" s="2">
        <f t="shared" si="444"/>
        <v>160.06018523416839</v>
      </c>
      <c r="AP251" s="2">
        <f t="shared" si="444"/>
        <v>3.7284784985879167</v>
      </c>
      <c r="AQ251" s="2">
        <f t="shared" si="444"/>
        <v>17.161576470908702</v>
      </c>
      <c r="AR251" s="2">
        <f t="shared" si="444"/>
        <v>1.3394345559930185</v>
      </c>
      <c r="AS251" s="2">
        <f t="shared" si="444"/>
        <v>0.1027128760468905</v>
      </c>
      <c r="AT251" s="2">
        <f t="shared" si="444"/>
        <v>0.86597728347985159</v>
      </c>
      <c r="AU251" s="2">
        <f t="shared" si="444"/>
        <v>2.7723006695190122</v>
      </c>
      <c r="AV251" s="2">
        <f t="shared" si="444"/>
        <v>0.17281544525366022</v>
      </c>
      <c r="AW251" s="2">
        <f t="shared" si="444"/>
        <v>111.99358051729466</v>
      </c>
      <c r="AX251" s="2">
        <f t="shared" si="444"/>
        <v>0.16045680114905281</v>
      </c>
      <c r="AY251" s="2">
        <f t="shared" si="444"/>
        <v>3.5188580699362371E-2</v>
      </c>
      <c r="AZ251" s="2">
        <f t="shared" si="444"/>
        <v>55.249898638880339</v>
      </c>
      <c r="BA251" s="2">
        <f t="shared" si="444"/>
        <v>3.2007662137401027E-5</v>
      </c>
      <c r="BB251" s="2">
        <f t="shared" si="444"/>
        <v>2.1219466682720345E-4</v>
      </c>
      <c r="BC251" s="2">
        <f t="shared" si="444"/>
        <v>1.0050122977176557E-3</v>
      </c>
      <c r="BD251" s="2">
        <f t="shared" si="444"/>
        <v>3.8857292648408759E-5</v>
      </c>
      <c r="BE251" s="2">
        <f t="shared" si="444"/>
        <v>4.8514033425628433E-4</v>
      </c>
      <c r="BF251" s="2">
        <f t="shared" si="444"/>
        <v>1.312027027994267E-7</v>
      </c>
      <c r="BG251" s="2">
        <f t="shared" si="444"/>
        <v>8.9227144050596507E-4</v>
      </c>
      <c r="BH251" s="2">
        <f t="shared" si="444"/>
        <v>6.3683372708567276E-5</v>
      </c>
      <c r="BI251" s="2">
        <f t="shared" si="444"/>
        <v>1.0351127373553481E-4</v>
      </c>
      <c r="BJ251" s="2">
        <f t="shared" si="444"/>
        <v>7.6480982201587722E-4</v>
      </c>
      <c r="BK251" s="2">
        <f t="shared" si="444"/>
        <v>1.2066868469844394E-3</v>
      </c>
      <c r="BL251" s="2">
        <f t="shared" si="444"/>
        <v>7.7446132937808443E-6</v>
      </c>
      <c r="BM251" s="2">
        <f t="shared" si="444"/>
        <v>1.2149815072248771E-4</v>
      </c>
      <c r="BN251" s="2">
        <f t="shared" si="444"/>
        <v>1.0177843425367428E-3</v>
      </c>
      <c r="BO251" s="2">
        <f t="shared" si="443"/>
        <v>2.9035640750407765E-5</v>
      </c>
      <c r="BP251" s="2">
        <f t="shared" si="443"/>
        <v>5.4799337455335717E-4</v>
      </c>
      <c r="BQ251" s="2">
        <f t="shared" si="443"/>
        <v>7.4458187640402684E-4</v>
      </c>
      <c r="BR251" s="2">
        <f t="shared" si="443"/>
        <v>4.6471262159413662E-2</v>
      </c>
      <c r="BS251" s="2">
        <f t="shared" si="443"/>
        <v>9.3508505349504389E-5</v>
      </c>
      <c r="BT251" s="2">
        <f t="shared" si="443"/>
        <v>2.4460556674910094E-4</v>
      </c>
      <c r="BU251" s="2">
        <f t="shared" si="443"/>
        <v>3.7303479336202372E-2</v>
      </c>
      <c r="BV251" s="2">
        <f t="shared" si="443"/>
        <v>7.0589970469967511E-3</v>
      </c>
      <c r="BW251" s="2">
        <f t="shared" si="443"/>
        <v>1.3572878212926298E-3</v>
      </c>
      <c r="BX251" s="2">
        <f t="shared" si="443"/>
        <v>4.6888403117861799E-4</v>
      </c>
      <c r="BY251" s="2">
        <f t="shared" si="443"/>
        <v>1.0389274584241548E-3</v>
      </c>
      <c r="BZ251" s="2">
        <f t="shared" si="443"/>
        <v>1.3109885907738317E-3</v>
      </c>
      <c r="CA251" s="2">
        <f t="shared" si="443"/>
        <v>1.4904590395836692E-4</v>
      </c>
      <c r="CB251" s="2">
        <f t="shared" si="443"/>
        <v>1.1511151200238601E-5</v>
      </c>
      <c r="CC251" s="2">
        <f t="shared" si="443"/>
        <v>1.6419127154847502E-3</v>
      </c>
      <c r="CD251" s="2">
        <f t="shared" si="443"/>
        <v>1.4675298790223223E-3</v>
      </c>
      <c r="CE251" s="2">
        <f t="shared" si="443"/>
        <v>7.1095759038719564E-4</v>
      </c>
      <c r="CF251" s="2">
        <f t="shared" si="443"/>
        <v>2.4665372788668094E-5</v>
      </c>
      <c r="CG251" s="2">
        <f t="shared" si="443"/>
        <v>1.5783883763464956E-3</v>
      </c>
      <c r="CH251" s="2">
        <f t="shared" si="443"/>
        <v>3.7040488888706591E-4</v>
      </c>
      <c r="CI251" s="2">
        <f t="shared" si="443"/>
        <v>2.6878628704762875E-5</v>
      </c>
      <c r="CJ251" s="2">
        <f t="shared" si="443"/>
        <v>2.278717207389036E-4</v>
      </c>
      <c r="CK251" s="2">
        <f t="shared" si="443"/>
        <v>7.5068400775002431E-4</v>
      </c>
      <c r="CL251" s="2">
        <f t="shared" si="443"/>
        <v>3.9187392413708722E-5</v>
      </c>
      <c r="CM251" s="2">
        <f t="shared" si="443"/>
        <v>4.0764663403081158E-5</v>
      </c>
      <c r="CN251" s="2">
        <f t="shared" si="443"/>
        <v>2.1825569618449947E-4</v>
      </c>
      <c r="CO251" s="2">
        <f t="shared" si="443"/>
        <v>1.8503233213529313E-3</v>
      </c>
      <c r="CP251" s="2">
        <f t="shared" si="443"/>
        <v>1.4949083760207316E-5</v>
      </c>
      <c r="CQ251" s="2">
        <f t="shared" si="443"/>
        <v>1.7964533618775036E-4</v>
      </c>
      <c r="CR251" s="2">
        <f t="shared" si="443"/>
        <v>4.7030409577875076E-6</v>
      </c>
      <c r="CS251" s="2">
        <f t="shared" si="443"/>
        <v>4.5356564080556439E-5</v>
      </c>
      <c r="CT251" s="2">
        <f t="shared" si="443"/>
        <v>1.231964750170178E-5</v>
      </c>
      <c r="CU251" s="2">
        <f t="shared" si="443"/>
        <v>5.7856869826067303E-5</v>
      </c>
      <c r="CV251" s="2">
        <f t="shared" si="443"/>
        <v>1.5792578598805562E-3</v>
      </c>
      <c r="CW251" s="2">
        <f t="shared" si="443"/>
        <v>4.0198879817410216E-4</v>
      </c>
      <c r="CX251" s="2">
        <f t="shared" si="443"/>
        <v>1.6894098518349665E-5</v>
      </c>
      <c r="CY251" s="2">
        <f t="shared" si="443"/>
        <v>9.8933688198518333E-2</v>
      </c>
      <c r="CZ251" s="2">
        <f t="shared" si="443"/>
        <v>0.15732439748740035</v>
      </c>
      <c r="DA251" s="2">
        <f t="shared" si="429"/>
        <v>24749.490080692023</v>
      </c>
      <c r="DB251" s="2"/>
    </row>
    <row r="252" spans="1:106" x14ac:dyDescent="0.25">
      <c r="A252" s="2" t="s">
        <v>528</v>
      </c>
      <c r="B252" s="2">
        <f t="shared" si="428"/>
        <v>5.004905483623423E-3</v>
      </c>
      <c r="C252" s="2">
        <f t="shared" si="444"/>
        <v>4.3815538102257912E-2</v>
      </c>
      <c r="D252" s="2">
        <f t="shared" si="444"/>
        <v>8.2421564860712948E-5</v>
      </c>
      <c r="E252" s="2">
        <f t="shared" si="444"/>
        <v>4.3225452989625879E-4</v>
      </c>
      <c r="F252" s="2">
        <f t="shared" si="444"/>
        <v>7.4555816113459628E-3</v>
      </c>
      <c r="G252" s="2">
        <f t="shared" si="444"/>
        <v>2.5471720380075276</v>
      </c>
      <c r="H252" s="2">
        <f t="shared" si="444"/>
        <v>8.2901673699744549E-3</v>
      </c>
      <c r="I252" s="2">
        <f t="shared" si="444"/>
        <v>0.13937902226892016</v>
      </c>
      <c r="J252" s="2">
        <f t="shared" si="444"/>
        <v>2.6385131404920159E-3</v>
      </c>
      <c r="K252" s="2">
        <f t="shared" si="444"/>
        <v>3.1213836889172342E-3</v>
      </c>
      <c r="L252" s="2">
        <f t="shared" si="444"/>
        <v>4.2119561162712316E-3</v>
      </c>
      <c r="M252" s="2">
        <f t="shared" si="444"/>
        <v>8.3688393430246144E-2</v>
      </c>
      <c r="N252" s="2">
        <f t="shared" si="444"/>
        <v>2.3135383619026673E-2</v>
      </c>
      <c r="O252" s="2">
        <f t="shared" si="444"/>
        <v>0.32267736279292691</v>
      </c>
      <c r="P252" s="2">
        <f t="shared" si="444"/>
        <v>1.8576480710949501</v>
      </c>
      <c r="Q252" s="2">
        <f t="shared" si="444"/>
        <v>7.5711468475466503E-2</v>
      </c>
      <c r="R252" s="2">
        <f t="shared" si="444"/>
        <v>5.5947100776876368E-2</v>
      </c>
      <c r="S252" s="2">
        <f t="shared" si="444"/>
        <v>4.1093932899594066E-4</v>
      </c>
      <c r="T252" s="2">
        <f t="shared" si="444"/>
        <v>2.4963862202958893</v>
      </c>
      <c r="U252" s="2">
        <f t="shared" si="444"/>
        <v>4.0751526680544785</v>
      </c>
      <c r="V252" s="2">
        <f t="shared" si="444"/>
        <v>0.13983166247882206</v>
      </c>
      <c r="W252" s="2">
        <f t="shared" si="444"/>
        <v>4.4973307867711512</v>
      </c>
      <c r="X252" s="2">
        <f t="shared" si="444"/>
        <v>6.1148075170301723</v>
      </c>
      <c r="Y252" s="2">
        <f t="shared" si="444"/>
        <v>121.29744599780679</v>
      </c>
      <c r="Z252" s="2">
        <f t="shared" si="444"/>
        <v>4.7578186177606341E-2</v>
      </c>
      <c r="AA252" s="2">
        <f t="shared" si="444"/>
        <v>41.451257953060534</v>
      </c>
      <c r="AB252" s="2">
        <f t="shared" si="444"/>
        <v>0.87502469395030147</v>
      </c>
      <c r="AC252" s="2">
        <f t="shared" si="444"/>
        <v>4.8067456668307766</v>
      </c>
      <c r="AD252" s="2">
        <f t="shared" si="444"/>
        <v>76.515824406167212</v>
      </c>
      <c r="AE252" s="2">
        <f t="shared" si="444"/>
        <v>294.10302657265385</v>
      </c>
      <c r="AF252" s="2">
        <f t="shared" si="444"/>
        <v>6.425694000761407</v>
      </c>
      <c r="AG252" s="2">
        <f t="shared" si="444"/>
        <v>47.21923313550262</v>
      </c>
      <c r="AH252" s="2">
        <f t="shared" si="444"/>
        <v>19750.657897470606</v>
      </c>
      <c r="AI252" s="2">
        <f t="shared" si="444"/>
        <v>6.0114375600691901</v>
      </c>
      <c r="AJ252" s="2">
        <f t="shared" si="444"/>
        <v>95.509721523557118</v>
      </c>
      <c r="AK252" s="2">
        <f t="shared" si="444"/>
        <v>7.8675941204204403E-2</v>
      </c>
      <c r="AL252" s="2">
        <f t="shared" si="444"/>
        <v>29.177529517888647</v>
      </c>
      <c r="AM252" s="2">
        <f t="shared" si="444"/>
        <v>13.011520135073026</v>
      </c>
      <c r="AN252" s="2">
        <f t="shared" si="444"/>
        <v>149.0457968646123</v>
      </c>
      <c r="AO252" s="2">
        <f t="shared" si="444"/>
        <v>59.748523551846596</v>
      </c>
      <c r="AP252" s="2">
        <f t="shared" si="444"/>
        <v>168.59870924240826</v>
      </c>
      <c r="AQ252" s="2">
        <f t="shared" si="444"/>
        <v>211.36564563620462</v>
      </c>
      <c r="AR252" s="2">
        <f t="shared" si="444"/>
        <v>152.36336312459332</v>
      </c>
      <c r="AS252" s="2">
        <f t="shared" si="444"/>
        <v>0.29175629429165362</v>
      </c>
      <c r="AT252" s="2">
        <f t="shared" si="444"/>
        <v>2.5261779160847118</v>
      </c>
      <c r="AU252" s="2">
        <f t="shared" si="444"/>
        <v>0.23702351207127936</v>
      </c>
      <c r="AV252" s="2">
        <f t="shared" si="444"/>
        <v>87.366591991460155</v>
      </c>
      <c r="AW252" s="2">
        <f t="shared" si="444"/>
        <v>227.70269952084467</v>
      </c>
      <c r="AX252" s="2">
        <f t="shared" si="444"/>
        <v>14.443224005276011</v>
      </c>
      <c r="AY252" s="2">
        <f t="shared" si="444"/>
        <v>1.8193467059300144</v>
      </c>
      <c r="AZ252" s="2">
        <f t="shared" si="444"/>
        <v>53.638130123860925</v>
      </c>
      <c r="BA252" s="2">
        <f t="shared" si="444"/>
        <v>1.3661128038086057E-3</v>
      </c>
      <c r="BB252" s="2">
        <f t="shared" si="444"/>
        <v>6.1967358544856577E-4</v>
      </c>
      <c r="BC252" s="2">
        <f t="shared" si="444"/>
        <v>6.0263593408507177E-3</v>
      </c>
      <c r="BD252" s="2">
        <f t="shared" si="444"/>
        <v>7.2446567555450869E-5</v>
      </c>
      <c r="BE252" s="2">
        <f t="shared" si="444"/>
        <v>4.3808211003582009E-5</v>
      </c>
      <c r="BF252" s="2">
        <f t="shared" si="444"/>
        <v>2.1147713998408146E-5</v>
      </c>
      <c r="BG252" s="2">
        <f t="shared" si="444"/>
        <v>4.531360262589601E-3</v>
      </c>
      <c r="BH252" s="2">
        <f t="shared" si="444"/>
        <v>2.244259375675739E-3</v>
      </c>
      <c r="BI252" s="2">
        <f t="shared" si="444"/>
        <v>3.1902100272560574E-3</v>
      </c>
      <c r="BJ252" s="2">
        <f t="shared" si="444"/>
        <v>3.3543567626637127E-3</v>
      </c>
      <c r="BK252" s="2">
        <f t="shared" si="444"/>
        <v>1.0892397635871021E-2</v>
      </c>
      <c r="BL252" s="2">
        <f t="shared" si="444"/>
        <v>4.4233050036757149E-5</v>
      </c>
      <c r="BM252" s="2">
        <f t="shared" si="444"/>
        <v>4.7023993563044542E-4</v>
      </c>
      <c r="BN252" s="2">
        <f t="shared" si="444"/>
        <v>3.2100261097127714E-3</v>
      </c>
      <c r="BO252" s="2">
        <f t="shared" si="443"/>
        <v>2.1562710021356679E-3</v>
      </c>
      <c r="BP252" s="2">
        <f t="shared" si="443"/>
        <v>1.4080843737431792E-3</v>
      </c>
      <c r="BQ252" s="2">
        <f t="shared" si="443"/>
        <v>2.3089717469844118E-3</v>
      </c>
      <c r="BR252" s="2">
        <f t="shared" si="443"/>
        <v>8.9730742769285943E-2</v>
      </c>
      <c r="BS252" s="2">
        <f t="shared" si="443"/>
        <v>1.1715596422403607E-3</v>
      </c>
      <c r="BT252" s="2">
        <f t="shared" si="443"/>
        <v>9.5938862110145351E-3</v>
      </c>
      <c r="BU252" s="2">
        <f t="shared" si="443"/>
        <v>6.4051410480217896E-2</v>
      </c>
      <c r="BV252" s="2">
        <f t="shared" si="443"/>
        <v>2.9017660722466587E-2</v>
      </c>
      <c r="BW252" s="2">
        <f t="shared" si="443"/>
        <v>1.2965638690019432E-2</v>
      </c>
      <c r="BX252" s="2">
        <f t="shared" si="443"/>
        <v>7.1445040700446327E-4</v>
      </c>
      <c r="BY252" s="2">
        <f t="shared" si="443"/>
        <v>1.0275396916981094E-3</v>
      </c>
      <c r="BZ252" s="2">
        <f t="shared" si="443"/>
        <v>4.1673508068242882E-3</v>
      </c>
      <c r="CA252" s="2">
        <f t="shared" si="443"/>
        <v>2.3925611025790161E-3</v>
      </c>
      <c r="CB252" s="2">
        <f t="shared" si="443"/>
        <v>9.0462512693534336E-4</v>
      </c>
      <c r="CC252" s="2">
        <f t="shared" si="443"/>
        <v>1.1916389071288336E-2</v>
      </c>
      <c r="CD252" s="2">
        <f t="shared" si="443"/>
        <v>3.4672193813278795E-3</v>
      </c>
      <c r="CE252" s="2">
        <f t="shared" si="443"/>
        <v>7.4299923439280491E-4</v>
      </c>
      <c r="CF252" s="2">
        <f t="shared" si="443"/>
        <v>2.0196417718443271E-4</v>
      </c>
      <c r="CG252" s="2">
        <f t="shared" si="443"/>
        <v>7.398566807265361E-3</v>
      </c>
      <c r="CH252" s="2">
        <f t="shared" si="443"/>
        <v>3.2282010603390532E-3</v>
      </c>
      <c r="CI252" s="2">
        <f t="shared" si="443"/>
        <v>6.8211143969831856E-4</v>
      </c>
      <c r="CJ252" s="2">
        <f t="shared" si="443"/>
        <v>5.0481342515951155E-3</v>
      </c>
      <c r="CK252" s="2">
        <f t="shared" si="443"/>
        <v>2.4566478846770323E-3</v>
      </c>
      <c r="CL252" s="2">
        <f t="shared" si="443"/>
        <v>9.7429824732486736E-4</v>
      </c>
      <c r="CM252" s="2">
        <f t="shared" si="443"/>
        <v>8.1653206858085525E-3</v>
      </c>
      <c r="CN252" s="2">
        <f t="shared" si="443"/>
        <v>1.1517147137842798E-3</v>
      </c>
      <c r="CO252" s="2">
        <f t="shared" si="443"/>
        <v>1.0146268212395171E-2</v>
      </c>
      <c r="CP252" s="2">
        <f t="shared" si="443"/>
        <v>1.6348174486480183E-3</v>
      </c>
      <c r="CQ252" s="2">
        <f t="shared" si="443"/>
        <v>4.9863692073437438E-3</v>
      </c>
      <c r="CR252" s="2">
        <f t="shared" si="443"/>
        <v>7.3048152051113924E-5</v>
      </c>
      <c r="CS252" s="2">
        <f t="shared" si="443"/>
        <v>2.6967485296891525E-4</v>
      </c>
      <c r="CT252" s="2">
        <f t="shared" si="443"/>
        <v>7.7817733675256129E-4</v>
      </c>
      <c r="CU252" s="2">
        <f t="shared" si="443"/>
        <v>7.6870220294394942E-4</v>
      </c>
      <c r="CV252" s="2">
        <f t="shared" si="443"/>
        <v>3.6229036789414693E-3</v>
      </c>
      <c r="CW252" s="2">
        <f t="shared" si="443"/>
        <v>5.7592138615518707E-3</v>
      </c>
      <c r="CX252" s="2">
        <f t="shared" si="443"/>
        <v>2.9116449643371567E-3</v>
      </c>
      <c r="CY252" s="2">
        <f t="shared" si="443"/>
        <v>9.3841570651837625E-2</v>
      </c>
      <c r="CZ252" s="2">
        <f t="shared" si="443"/>
        <v>1.658433050699557</v>
      </c>
      <c r="DA252" s="2">
        <f t="shared" si="429"/>
        <v>21640.92628899921</v>
      </c>
      <c r="DB252" s="2"/>
    </row>
    <row r="253" spans="1:106" x14ac:dyDescent="0.25">
      <c r="A253" s="2" t="s">
        <v>529</v>
      </c>
      <c r="B253" s="2">
        <f t="shared" si="428"/>
        <v>3.0878621918084548E-5</v>
      </c>
      <c r="C253" s="2">
        <f t="shared" si="444"/>
        <v>7.9402632195968437E-5</v>
      </c>
      <c r="D253" s="2">
        <f t="shared" si="444"/>
        <v>2.0414855761430317E-7</v>
      </c>
      <c r="E253" s="2">
        <f t="shared" si="444"/>
        <v>8.9443068773675805E-7</v>
      </c>
      <c r="F253" s="2">
        <f t="shared" si="444"/>
        <v>1.9609050738722544E-7</v>
      </c>
      <c r="G253" s="2">
        <f t="shared" si="444"/>
        <v>118.02170170537923</v>
      </c>
      <c r="H253" s="2">
        <f t="shared" si="444"/>
        <v>2.4812268861751363E-7</v>
      </c>
      <c r="I253" s="2">
        <f t="shared" si="444"/>
        <v>8.9379497589236467E-3</v>
      </c>
      <c r="J253" s="2">
        <f t="shared" si="444"/>
        <v>8.8546517761027843E-3</v>
      </c>
      <c r="K253" s="2">
        <f t="shared" si="444"/>
        <v>1.0417336874271044E-3</v>
      </c>
      <c r="L253" s="2">
        <f t="shared" si="444"/>
        <v>8.1746848116832638E-3</v>
      </c>
      <c r="M253" s="2">
        <f t="shared" si="444"/>
        <v>3.8456699581089993E-2</v>
      </c>
      <c r="N253" s="2">
        <f t="shared" si="444"/>
        <v>5.6045201345611417E-5</v>
      </c>
      <c r="O253" s="2">
        <f t="shared" si="444"/>
        <v>0.60532052859232266</v>
      </c>
      <c r="P253" s="2">
        <f t="shared" si="444"/>
        <v>0.10310093402073317</v>
      </c>
      <c r="Q253" s="2">
        <f t="shared" si="444"/>
        <v>1.133337159583192E-3</v>
      </c>
      <c r="R253" s="2">
        <f t="shared" si="444"/>
        <v>0.20678373029459252</v>
      </c>
      <c r="S253" s="2">
        <f t="shared" si="444"/>
        <v>6.9218387466207787E-7</v>
      </c>
      <c r="T253" s="2">
        <f t="shared" si="444"/>
        <v>2.2905940266806226</v>
      </c>
      <c r="U253" s="2">
        <f t="shared" si="444"/>
        <v>1.2244845216656586E-2</v>
      </c>
      <c r="V253" s="2">
        <f t="shared" si="444"/>
        <v>1.8376489189684264E-3</v>
      </c>
      <c r="W253" s="2">
        <f t="shared" si="444"/>
        <v>8.1432827425578225E-3</v>
      </c>
      <c r="X253" s="2">
        <f t="shared" si="444"/>
        <v>5.4210649991233595E-2</v>
      </c>
      <c r="Y253" s="2">
        <f t="shared" si="444"/>
        <v>0.22414167474362756</v>
      </c>
      <c r="Z253" s="2">
        <f t="shared" si="444"/>
        <v>4.7191521383727064E-4</v>
      </c>
      <c r="AA253" s="2">
        <f t="shared" si="444"/>
        <v>17.003499894018084</v>
      </c>
      <c r="AB253" s="2">
        <f t="shared" si="444"/>
        <v>5.8961790470668518E-4</v>
      </c>
      <c r="AC253" s="2">
        <f t="shared" si="444"/>
        <v>33.162528444502087</v>
      </c>
      <c r="AD253" s="2">
        <f t="shared" si="444"/>
        <v>0.73881688302728321</v>
      </c>
      <c r="AE253" s="2">
        <f t="shared" si="444"/>
        <v>2.7791711874231879</v>
      </c>
      <c r="AF253" s="2">
        <f t="shared" si="444"/>
        <v>0.83441908929995279</v>
      </c>
      <c r="AG253" s="2">
        <f t="shared" si="444"/>
        <v>9.1508747668624046E-2</v>
      </c>
      <c r="AH253" s="2">
        <f t="shared" si="444"/>
        <v>35.256287490503148</v>
      </c>
      <c r="AI253" s="2">
        <f t="shared" si="444"/>
        <v>7406.046627133127</v>
      </c>
      <c r="AJ253" s="2">
        <f t="shared" si="444"/>
        <v>0.18429295283858238</v>
      </c>
      <c r="AK253" s="2">
        <f t="shared" si="444"/>
        <v>2.6877408863055896E-2</v>
      </c>
      <c r="AL253" s="2">
        <f t="shared" si="444"/>
        <v>0.17121452882935984</v>
      </c>
      <c r="AM253" s="2">
        <f t="shared" si="444"/>
        <v>4.4981960685419153E-2</v>
      </c>
      <c r="AN253" s="2">
        <f t="shared" si="444"/>
        <v>0.28870370483989127</v>
      </c>
      <c r="AO253" s="2">
        <f t="shared" si="444"/>
        <v>0.99629970060372219</v>
      </c>
      <c r="AP253" s="2">
        <f t="shared" si="444"/>
        <v>9.1610698609592145E-2</v>
      </c>
      <c r="AQ253" s="2">
        <f t="shared" si="444"/>
        <v>4.3568054418757178</v>
      </c>
      <c r="AR253" s="2">
        <f t="shared" si="444"/>
        <v>1.9263925184308617</v>
      </c>
      <c r="AS253" s="2">
        <f t="shared" si="444"/>
        <v>7.0007621143375331E-4</v>
      </c>
      <c r="AT253" s="2">
        <f t="shared" si="444"/>
        <v>3.6859122423496871E-2</v>
      </c>
      <c r="AU253" s="2">
        <f t="shared" si="444"/>
        <v>4.5485026497464887E-3</v>
      </c>
      <c r="AV253" s="2">
        <f t="shared" si="444"/>
        <v>0.2531140433741319</v>
      </c>
      <c r="AW253" s="2">
        <f t="shared" si="444"/>
        <v>0.45548228187541895</v>
      </c>
      <c r="AX253" s="2">
        <f t="shared" si="444"/>
        <v>2.5558674229941403E-2</v>
      </c>
      <c r="AY253" s="2">
        <f t="shared" si="444"/>
        <v>1.0452455755452561E-2</v>
      </c>
      <c r="AZ253" s="2">
        <f t="shared" si="444"/>
        <v>0.32731099191377666</v>
      </c>
      <c r="BA253" s="2">
        <f t="shared" si="444"/>
        <v>3.6157504004208363E-6</v>
      </c>
      <c r="BB253" s="2">
        <f t="shared" si="444"/>
        <v>1.8417070553056192E-6</v>
      </c>
      <c r="BC253" s="2">
        <f t="shared" si="444"/>
        <v>6.3769228830778957E-6</v>
      </c>
      <c r="BD253" s="2">
        <f t="shared" si="444"/>
        <v>1.3111533103682405E-7</v>
      </c>
      <c r="BE253" s="2">
        <f t="shared" si="444"/>
        <v>1.1545463856066362E-6</v>
      </c>
      <c r="BF253" s="2">
        <f t="shared" si="444"/>
        <v>0</v>
      </c>
      <c r="BG253" s="2">
        <f t="shared" si="444"/>
        <v>2.0056880600805016E-6</v>
      </c>
      <c r="BH253" s="2">
        <f t="shared" si="444"/>
        <v>1.5822220760242089E-6</v>
      </c>
      <c r="BI253" s="2">
        <f t="shared" si="444"/>
        <v>1.2411503504949906E-6</v>
      </c>
      <c r="BJ253" s="2">
        <f t="shared" si="444"/>
        <v>3.311070813083461E-6</v>
      </c>
      <c r="BK253" s="2">
        <f t="shared" si="444"/>
        <v>4.3941959120274987E-6</v>
      </c>
      <c r="BL253" s="2">
        <f t="shared" si="444"/>
        <v>3.3681923250483692E-7</v>
      </c>
      <c r="BM253" s="2">
        <f t="shared" si="444"/>
        <v>6.0027754500424635E-7</v>
      </c>
      <c r="BN253" s="2">
        <f t="shared" ref="BN253:CZ256" si="445">IF(BN145&lt;0.00000001,0,BN145)</f>
        <v>5.1207678524178846E-6</v>
      </c>
      <c r="BO253" s="2">
        <f t="shared" si="445"/>
        <v>1.0390130000814679E-7</v>
      </c>
      <c r="BP253" s="2">
        <f t="shared" si="445"/>
        <v>1.5459532676231902E-6</v>
      </c>
      <c r="BQ253" s="2">
        <f t="shared" si="445"/>
        <v>1.4371172625260442E-6</v>
      </c>
      <c r="BR253" s="2">
        <f t="shared" si="445"/>
        <v>7.8033072326100239E-4</v>
      </c>
      <c r="BS253" s="2">
        <f t="shared" si="445"/>
        <v>9.9997481362024132E-7</v>
      </c>
      <c r="BT253" s="2">
        <f t="shared" si="445"/>
        <v>1.0559525534858949E-5</v>
      </c>
      <c r="BU253" s="2">
        <f t="shared" si="445"/>
        <v>1.4308778666105582E-4</v>
      </c>
      <c r="BV253" s="2">
        <f t="shared" si="445"/>
        <v>6.3487464970535257E-5</v>
      </c>
      <c r="BW253" s="2">
        <f t="shared" si="445"/>
        <v>8.8398067248363077E-6</v>
      </c>
      <c r="BX253" s="2">
        <f t="shared" si="445"/>
        <v>1.4199692053296076E-6</v>
      </c>
      <c r="BY253" s="2">
        <f t="shared" si="445"/>
        <v>1.1708509859431615E-6</v>
      </c>
      <c r="BZ253" s="2">
        <f t="shared" si="445"/>
        <v>2.7877338339976632E-6</v>
      </c>
      <c r="CA253" s="2">
        <f t="shared" si="445"/>
        <v>1.5871851388737923E-6</v>
      </c>
      <c r="CB253" s="2">
        <f t="shared" si="445"/>
        <v>1.9642642143935518E-6</v>
      </c>
      <c r="CC253" s="2">
        <f t="shared" si="445"/>
        <v>6.0813758295807929E-6</v>
      </c>
      <c r="CD253" s="2">
        <f t="shared" si="445"/>
        <v>2.2680632525862165E-5</v>
      </c>
      <c r="CE253" s="2">
        <f t="shared" si="445"/>
        <v>2.8237323252966462E-6</v>
      </c>
      <c r="CF253" s="2">
        <f t="shared" si="445"/>
        <v>2.3934050670249007E-6</v>
      </c>
      <c r="CG253" s="2">
        <f t="shared" si="445"/>
        <v>1.8302543557169315E-5</v>
      </c>
      <c r="CH253" s="2">
        <f t="shared" si="445"/>
        <v>4.4456590853059197E-6</v>
      </c>
      <c r="CI253" s="2">
        <f t="shared" si="445"/>
        <v>9.1823265435664325E-8</v>
      </c>
      <c r="CJ253" s="2">
        <f t="shared" si="445"/>
        <v>1.915583840883528E-5</v>
      </c>
      <c r="CK253" s="2">
        <f t="shared" si="445"/>
        <v>3.096703219185315E-6</v>
      </c>
      <c r="CL253" s="2">
        <f t="shared" si="445"/>
        <v>8.3349904045348921E-7</v>
      </c>
      <c r="CM253" s="2">
        <f t="shared" si="445"/>
        <v>3.8331107496958339E-6</v>
      </c>
      <c r="CN253" s="2">
        <f t="shared" si="445"/>
        <v>2.9496481523949569E-7</v>
      </c>
      <c r="CO253" s="2">
        <f t="shared" si="445"/>
        <v>1.6518710733492981E-5</v>
      </c>
      <c r="CP253" s="2">
        <f t="shared" si="445"/>
        <v>9.5724992910106721E-7</v>
      </c>
      <c r="CQ253" s="2">
        <f t="shared" si="445"/>
        <v>4.2324132554227845E-7</v>
      </c>
      <c r="CR253" s="2">
        <f t="shared" si="445"/>
        <v>1.2176383185069639E-7</v>
      </c>
      <c r="CS253" s="2">
        <f t="shared" si="445"/>
        <v>2.4212504667886492E-8</v>
      </c>
      <c r="CT253" s="2">
        <f t="shared" si="445"/>
        <v>2.9724418126875207E-7</v>
      </c>
      <c r="CU253" s="2">
        <f t="shared" si="445"/>
        <v>1.5726806879001742E-7</v>
      </c>
      <c r="CV253" s="2">
        <f t="shared" si="445"/>
        <v>1.2354531826019866E-5</v>
      </c>
      <c r="CW253" s="2">
        <f t="shared" si="445"/>
        <v>1.5616715920430124E-6</v>
      </c>
      <c r="CX253" s="2">
        <f t="shared" si="445"/>
        <v>1.3629688657701422E-6</v>
      </c>
      <c r="CY253" s="2">
        <f t="shared" si="445"/>
        <v>5.8887052870826295E-4</v>
      </c>
      <c r="CZ253" s="2">
        <f t="shared" si="445"/>
        <v>1.9225730792413742E-3</v>
      </c>
      <c r="DA253" s="2">
        <f t="shared" si="429"/>
        <v>7626.7136524017342</v>
      </c>
      <c r="DB253" s="2"/>
    </row>
    <row r="254" spans="1:106" x14ac:dyDescent="0.25">
      <c r="A254" s="2" t="s">
        <v>530</v>
      </c>
      <c r="B254" s="2">
        <f t="shared" si="428"/>
        <v>3.1150605937968479E-4</v>
      </c>
      <c r="C254" s="2">
        <f t="shared" ref="C254:BN257" si="446">IF(C146&lt;0.00000001,0,C146)</f>
        <v>3.3906002693301351E-3</v>
      </c>
      <c r="D254" s="2">
        <f t="shared" si="446"/>
        <v>4.1456521113758527E-6</v>
      </c>
      <c r="E254" s="2">
        <f t="shared" si="446"/>
        <v>2.2758612900908304E-5</v>
      </c>
      <c r="F254" s="2">
        <f t="shared" si="446"/>
        <v>1.0507130840409218E-4</v>
      </c>
      <c r="G254" s="2">
        <f t="shared" si="446"/>
        <v>43.517868763768845</v>
      </c>
      <c r="H254" s="2">
        <f t="shared" si="446"/>
        <v>1.1627813938730469E-4</v>
      </c>
      <c r="I254" s="2">
        <f t="shared" si="446"/>
        <v>1.2844828484992521E-2</v>
      </c>
      <c r="J254" s="2">
        <f t="shared" si="446"/>
        <v>1.3084624344811502E-2</v>
      </c>
      <c r="K254" s="2">
        <f t="shared" si="446"/>
        <v>3.7944388259498751E-3</v>
      </c>
      <c r="L254" s="2">
        <f t="shared" si="446"/>
        <v>1.167760677069829E-2</v>
      </c>
      <c r="M254" s="2">
        <f t="shared" si="446"/>
        <v>2.1398664584566518E-2</v>
      </c>
      <c r="N254" s="2">
        <f t="shared" si="446"/>
        <v>2.4574178969096749E-3</v>
      </c>
      <c r="O254" s="2">
        <f t="shared" si="446"/>
        <v>0.87811205236936729</v>
      </c>
      <c r="P254" s="2">
        <f t="shared" si="446"/>
        <v>0.14613088900357729</v>
      </c>
      <c r="Q254" s="2">
        <f t="shared" si="446"/>
        <v>1.7906887860981158E-3</v>
      </c>
      <c r="R254" s="2">
        <f t="shared" si="446"/>
        <v>0.3062967099561078</v>
      </c>
      <c r="S254" s="2">
        <f t="shared" si="446"/>
        <v>1.7994709845758905E-5</v>
      </c>
      <c r="T254" s="2">
        <f t="shared" si="446"/>
        <v>71.518921528189509</v>
      </c>
      <c r="U254" s="2">
        <f t="shared" si="446"/>
        <v>1.1931532855665239</v>
      </c>
      <c r="V254" s="2">
        <f t="shared" si="446"/>
        <v>4.3969051768304013E-2</v>
      </c>
      <c r="W254" s="2">
        <f t="shared" si="446"/>
        <v>0.34744949652412416</v>
      </c>
      <c r="X254" s="2">
        <f t="shared" si="446"/>
        <v>1.3432803326703748</v>
      </c>
      <c r="Y254" s="2">
        <f t="shared" si="446"/>
        <v>4.7449905713510461</v>
      </c>
      <c r="Z254" s="2">
        <f t="shared" si="446"/>
        <v>4.8087634705140658E-4</v>
      </c>
      <c r="AA254" s="2">
        <f t="shared" si="446"/>
        <v>0.60753448568518031</v>
      </c>
      <c r="AB254" s="2">
        <f t="shared" si="446"/>
        <v>6.9851707862571999E-2</v>
      </c>
      <c r="AC254" s="2">
        <f t="shared" si="446"/>
        <v>48.714846887554145</v>
      </c>
      <c r="AD254" s="2">
        <f t="shared" si="446"/>
        <v>0.95240491233206015</v>
      </c>
      <c r="AE254" s="2">
        <f t="shared" si="446"/>
        <v>3.3021870581516097</v>
      </c>
      <c r="AF254" s="2">
        <f t="shared" si="446"/>
        <v>1.3276891714820209</v>
      </c>
      <c r="AG254" s="2">
        <f t="shared" si="446"/>
        <v>0.21896737416208989</v>
      </c>
      <c r="AH254" s="2">
        <f t="shared" si="446"/>
        <v>3.105860977399665</v>
      </c>
      <c r="AI254" s="2">
        <f t="shared" si="446"/>
        <v>262.003971632446</v>
      </c>
      <c r="AJ254" s="2">
        <f t="shared" si="446"/>
        <v>7132.6578205702481</v>
      </c>
      <c r="AK254" s="2">
        <f t="shared" si="446"/>
        <v>7.3139361336650071</v>
      </c>
      <c r="AL254" s="2">
        <f t="shared" si="446"/>
        <v>4.0651265143999904</v>
      </c>
      <c r="AM254" s="2">
        <f t="shared" si="446"/>
        <v>0.11906792719878068</v>
      </c>
      <c r="AN254" s="2">
        <f t="shared" si="446"/>
        <v>37.846957395359674</v>
      </c>
      <c r="AO254" s="2">
        <f t="shared" si="446"/>
        <v>13.666807990109408</v>
      </c>
      <c r="AP254" s="2">
        <f t="shared" si="446"/>
        <v>10.503422167734429</v>
      </c>
      <c r="AQ254" s="2">
        <f t="shared" si="446"/>
        <v>21.939279770516993</v>
      </c>
      <c r="AR254" s="2">
        <f t="shared" si="446"/>
        <v>0.73685408264113406</v>
      </c>
      <c r="AS254" s="2">
        <f t="shared" si="446"/>
        <v>2.3444365940685294</v>
      </c>
      <c r="AT254" s="2">
        <f t="shared" si="446"/>
        <v>0.73696028895032839</v>
      </c>
      <c r="AU254" s="2">
        <f t="shared" si="446"/>
        <v>0.11250091613263713</v>
      </c>
      <c r="AV254" s="2">
        <f t="shared" si="446"/>
        <v>0.38880849574125187</v>
      </c>
      <c r="AW254" s="2">
        <f t="shared" si="446"/>
        <v>20.83988693590042</v>
      </c>
      <c r="AX254" s="2">
        <f t="shared" si="446"/>
        <v>0.18687566707778203</v>
      </c>
      <c r="AY254" s="2">
        <f t="shared" si="446"/>
        <v>6.8846871171805435E-2</v>
      </c>
      <c r="AZ254" s="2">
        <f t="shared" si="446"/>
        <v>3.2517030833857419</v>
      </c>
      <c r="BA254" s="2">
        <f t="shared" si="446"/>
        <v>2.5392711272109736E-5</v>
      </c>
      <c r="BB254" s="2">
        <f t="shared" si="446"/>
        <v>5.9791315616175567E-5</v>
      </c>
      <c r="BC254" s="2">
        <f t="shared" si="446"/>
        <v>2.8655919673781227E-4</v>
      </c>
      <c r="BD254" s="2">
        <f t="shared" si="446"/>
        <v>2.2305535367639351E-5</v>
      </c>
      <c r="BE254" s="2">
        <f t="shared" si="446"/>
        <v>8.3993170918228444E-5</v>
      </c>
      <c r="BF254" s="2">
        <f t="shared" si="446"/>
        <v>1.7955808964686959E-7</v>
      </c>
      <c r="BG254" s="2">
        <f t="shared" si="446"/>
        <v>2.3992675627937388E-4</v>
      </c>
      <c r="BH254" s="2">
        <f t="shared" si="446"/>
        <v>2.9225758169104665E-6</v>
      </c>
      <c r="BI254" s="2">
        <f t="shared" si="446"/>
        <v>5.4970225277273244E-4</v>
      </c>
      <c r="BJ254" s="2">
        <f t="shared" si="446"/>
        <v>1.3109538643618635E-4</v>
      </c>
      <c r="BK254" s="2">
        <f t="shared" si="446"/>
        <v>2.3033784307813221E-4</v>
      </c>
      <c r="BL254" s="2">
        <f t="shared" si="446"/>
        <v>1.1642351731122602E-5</v>
      </c>
      <c r="BM254" s="2">
        <f t="shared" si="446"/>
        <v>7.7981939572424608E-6</v>
      </c>
      <c r="BN254" s="2">
        <f t="shared" si="446"/>
        <v>2.1206245055083173E-4</v>
      </c>
      <c r="BO254" s="2">
        <f t="shared" si="445"/>
        <v>1.3815795904292827E-4</v>
      </c>
      <c r="BP254" s="2">
        <f t="shared" si="445"/>
        <v>2.3463079760688288E-4</v>
      </c>
      <c r="BQ254" s="2">
        <f t="shared" si="445"/>
        <v>3.1153428433583485E-4</v>
      </c>
      <c r="BR254" s="2">
        <f t="shared" si="445"/>
        <v>1.9054037635085841E-2</v>
      </c>
      <c r="BS254" s="2">
        <f t="shared" si="445"/>
        <v>4.6092875408909606E-5</v>
      </c>
      <c r="BT254" s="2">
        <f t="shared" si="445"/>
        <v>2.4832092954341078E-4</v>
      </c>
      <c r="BU254" s="2">
        <f t="shared" si="445"/>
        <v>1.2078258279188958E-3</v>
      </c>
      <c r="BV254" s="2">
        <f t="shared" si="445"/>
        <v>4.8869888318847643E-4</v>
      </c>
      <c r="BW254" s="2">
        <f t="shared" si="445"/>
        <v>5.9333357472723947E-4</v>
      </c>
      <c r="BX254" s="2">
        <f t="shared" si="445"/>
        <v>1.6279479104852612E-4</v>
      </c>
      <c r="BY254" s="2">
        <f t="shared" si="445"/>
        <v>1.4859684719681354E-4</v>
      </c>
      <c r="BZ254" s="2">
        <f t="shared" si="445"/>
        <v>1.6884140536035375E-3</v>
      </c>
      <c r="CA254" s="2">
        <f t="shared" si="445"/>
        <v>1.056662649379092E-4</v>
      </c>
      <c r="CB254" s="2">
        <f t="shared" si="445"/>
        <v>1.5870332987333313E-5</v>
      </c>
      <c r="CC254" s="2">
        <f t="shared" si="445"/>
        <v>4.8972396260182904E-4</v>
      </c>
      <c r="CD254" s="2">
        <f t="shared" si="445"/>
        <v>7.5508246654010236E-4</v>
      </c>
      <c r="CE254" s="2">
        <f t="shared" si="445"/>
        <v>5.7159025956821097E-6</v>
      </c>
      <c r="CF254" s="2">
        <f t="shared" si="445"/>
        <v>4.021988766833573E-5</v>
      </c>
      <c r="CG254" s="2">
        <f t="shared" si="445"/>
        <v>7.02579394964431E-4</v>
      </c>
      <c r="CH254" s="2">
        <f t="shared" si="445"/>
        <v>1.2406379783236332E-4</v>
      </c>
      <c r="CI254" s="2">
        <f t="shared" si="445"/>
        <v>5.1902390891811478E-6</v>
      </c>
      <c r="CJ254" s="2">
        <f t="shared" si="445"/>
        <v>9.1280923681580362E-4</v>
      </c>
      <c r="CK254" s="2">
        <f t="shared" si="445"/>
        <v>6.9367597514968793E-5</v>
      </c>
      <c r="CL254" s="2">
        <f t="shared" si="445"/>
        <v>3.7019676355498632E-6</v>
      </c>
      <c r="CM254" s="2">
        <f t="shared" si="445"/>
        <v>1.5790874244459019E-4</v>
      </c>
      <c r="CN254" s="2">
        <f t="shared" si="445"/>
        <v>2.1052413119448943E-5</v>
      </c>
      <c r="CO254" s="2">
        <f t="shared" si="445"/>
        <v>4.5763738478044047E-4</v>
      </c>
      <c r="CP254" s="2">
        <f t="shared" si="445"/>
        <v>3.704915678381937E-5</v>
      </c>
      <c r="CQ254" s="2">
        <f t="shared" si="445"/>
        <v>2.1681810880025409E-7</v>
      </c>
      <c r="CR254" s="2">
        <f t="shared" si="445"/>
        <v>3.081077023958656E-6</v>
      </c>
      <c r="CS254" s="2">
        <f t="shared" si="445"/>
        <v>2.5840069417526479E-8</v>
      </c>
      <c r="CT254" s="2">
        <f t="shared" si="445"/>
        <v>9.1394128043376099E-7</v>
      </c>
      <c r="CU254" s="2">
        <f t="shared" si="445"/>
        <v>6.7797297712557381E-6</v>
      </c>
      <c r="CV254" s="2">
        <f t="shared" si="445"/>
        <v>1.2365828145988189E-4</v>
      </c>
      <c r="CW254" s="2">
        <f t="shared" si="445"/>
        <v>3.8084354940792764E-6</v>
      </c>
      <c r="CX254" s="2">
        <f t="shared" si="445"/>
        <v>9.3245009132658652E-5</v>
      </c>
      <c r="CY254" s="2">
        <f t="shared" si="445"/>
        <v>5.8343165713141687E-3</v>
      </c>
      <c r="CZ254" s="2">
        <f t="shared" si="445"/>
        <v>6.4941402895556166E-2</v>
      </c>
      <c r="DA254" s="2">
        <f t="shared" si="429"/>
        <v>7701.2953730284389</v>
      </c>
      <c r="DB254" s="2"/>
    </row>
    <row r="255" spans="1:106" x14ac:dyDescent="0.25">
      <c r="A255" s="2" t="s">
        <v>531</v>
      </c>
      <c r="B255" s="2">
        <f t="shared" si="428"/>
        <v>2.2545363099979454E-4</v>
      </c>
      <c r="C255" s="2">
        <f t="shared" si="446"/>
        <v>1.1514107401161766E-2</v>
      </c>
      <c r="D255" s="2">
        <f t="shared" si="446"/>
        <v>7.4224428558977706E-7</v>
      </c>
      <c r="E255" s="2">
        <f t="shared" si="446"/>
        <v>1.9250620262312168E-6</v>
      </c>
      <c r="F255" s="2">
        <f t="shared" si="446"/>
        <v>2.8929734128269047E-5</v>
      </c>
      <c r="G255" s="2">
        <f t="shared" si="446"/>
        <v>1.1535198451454676E-2</v>
      </c>
      <c r="H255" s="2">
        <f t="shared" si="446"/>
        <v>3.2208391928634228E-5</v>
      </c>
      <c r="I255" s="2">
        <f t="shared" si="446"/>
        <v>1.5437280363528316E-4</v>
      </c>
      <c r="J255" s="2">
        <f t="shared" si="446"/>
        <v>9.5676718813386685E-5</v>
      </c>
      <c r="K255" s="2">
        <f t="shared" si="446"/>
        <v>3.4286530372185098E-5</v>
      </c>
      <c r="L255" s="2">
        <f t="shared" si="446"/>
        <v>1.2548141114621103E-4</v>
      </c>
      <c r="M255" s="2">
        <f t="shared" si="446"/>
        <v>3.974188772559728E-4</v>
      </c>
      <c r="N255" s="2">
        <f t="shared" si="446"/>
        <v>2.3256779707452324E-3</v>
      </c>
      <c r="O255" s="2">
        <f t="shared" si="446"/>
        <v>1.3519643474833032E-3</v>
      </c>
      <c r="P255" s="2">
        <f t="shared" si="446"/>
        <v>4.767661756943653E-5</v>
      </c>
      <c r="Q255" s="2">
        <f t="shared" si="446"/>
        <v>6.247977330104959E-4</v>
      </c>
      <c r="R255" s="2">
        <f t="shared" si="446"/>
        <v>2.27093593318628E-3</v>
      </c>
      <c r="S255" s="2">
        <f t="shared" si="446"/>
        <v>1.6495445152031607E-6</v>
      </c>
      <c r="T255" s="2">
        <f t="shared" si="446"/>
        <v>2.0037277776737028E-2</v>
      </c>
      <c r="U255" s="2">
        <f t="shared" si="446"/>
        <v>3.3465445341946065E-2</v>
      </c>
      <c r="V255" s="2">
        <f t="shared" si="446"/>
        <v>7.8255696087126125E-4</v>
      </c>
      <c r="W255" s="2">
        <f t="shared" si="446"/>
        <v>1.181630447946671</v>
      </c>
      <c r="X255" s="2">
        <f t="shared" si="446"/>
        <v>9.2089672367251296E-2</v>
      </c>
      <c r="Y255" s="2">
        <f t="shared" si="446"/>
        <v>0.24078484595331417</v>
      </c>
      <c r="Z255" s="2">
        <f t="shared" si="446"/>
        <v>1.367296003706997E-4</v>
      </c>
      <c r="AA255" s="2">
        <f t="shared" si="446"/>
        <v>2.4919970840279859E-2</v>
      </c>
      <c r="AB255" s="2">
        <f t="shared" si="446"/>
        <v>2.5275877186565765E-3</v>
      </c>
      <c r="AC255" s="2">
        <f t="shared" si="446"/>
        <v>4.3972303696648396E-2</v>
      </c>
      <c r="AD255" s="2">
        <f t="shared" si="446"/>
        <v>0.19772635138398975</v>
      </c>
      <c r="AE255" s="2">
        <f t="shared" si="446"/>
        <v>0.12552926516031704</v>
      </c>
      <c r="AF255" s="2">
        <f t="shared" si="446"/>
        <v>5.4840603819823031E-2</v>
      </c>
      <c r="AG255" s="2">
        <f t="shared" si="446"/>
        <v>4.0364503597821511E-2</v>
      </c>
      <c r="AH255" s="2">
        <f t="shared" si="446"/>
        <v>10.606574148666681</v>
      </c>
      <c r="AI255" s="2">
        <f t="shared" si="446"/>
        <v>0.76986911427746918</v>
      </c>
      <c r="AJ255" s="2">
        <f t="shared" si="446"/>
        <v>2.2578741738925601E-2</v>
      </c>
      <c r="AK255" s="2">
        <f t="shared" si="446"/>
        <v>9522.114614911734</v>
      </c>
      <c r="AL255" s="2">
        <f t="shared" si="446"/>
        <v>29.955454516782808</v>
      </c>
      <c r="AM255" s="2">
        <f t="shared" si="446"/>
        <v>0.10480054732116884</v>
      </c>
      <c r="AN255" s="2">
        <f t="shared" si="446"/>
        <v>198.84870926023672</v>
      </c>
      <c r="AO255" s="2">
        <f t="shared" si="446"/>
        <v>1.3348433541386697</v>
      </c>
      <c r="AP255" s="2">
        <f t="shared" si="446"/>
        <v>2.3141406203693009</v>
      </c>
      <c r="AQ255" s="2">
        <f t="shared" si="446"/>
        <v>22.357008912827496</v>
      </c>
      <c r="AR255" s="2">
        <f t="shared" si="446"/>
        <v>0.69536228669552891</v>
      </c>
      <c r="AS255" s="2">
        <f t="shared" si="446"/>
        <v>4.3039233923423126E-3</v>
      </c>
      <c r="AT255" s="2">
        <f t="shared" si="446"/>
        <v>1.1174566285006478</v>
      </c>
      <c r="AU255" s="2">
        <f t="shared" si="446"/>
        <v>9.1251179080742872E-2</v>
      </c>
      <c r="AV255" s="2">
        <f t="shared" si="446"/>
        <v>0.44029780742401137</v>
      </c>
      <c r="AW255" s="2">
        <f t="shared" si="446"/>
        <v>1.7532833263267094</v>
      </c>
      <c r="AX255" s="2">
        <f t="shared" si="446"/>
        <v>2.8668759512243014E-2</v>
      </c>
      <c r="AY255" s="2">
        <f t="shared" si="446"/>
        <v>6.1259333306405317E-2</v>
      </c>
      <c r="AZ255" s="2">
        <f t="shared" si="446"/>
        <v>2.3866742612898406</v>
      </c>
      <c r="BA255" s="2">
        <f t="shared" si="446"/>
        <v>6.462598793888219E-6</v>
      </c>
      <c r="BB255" s="2">
        <f t="shared" si="446"/>
        <v>1.5159620190274836E-6</v>
      </c>
      <c r="BC255" s="2">
        <f t="shared" si="446"/>
        <v>2.3063753957330846E-5</v>
      </c>
      <c r="BD255" s="2">
        <f t="shared" si="446"/>
        <v>1.4787637958590949E-6</v>
      </c>
      <c r="BE255" s="2">
        <f t="shared" si="446"/>
        <v>8.0621739915187618E-6</v>
      </c>
      <c r="BF255" s="2">
        <f t="shared" si="446"/>
        <v>4.9849665395562681E-8</v>
      </c>
      <c r="BG255" s="2">
        <f t="shared" si="446"/>
        <v>4.2228887082274014E-5</v>
      </c>
      <c r="BH255" s="2">
        <f t="shared" si="446"/>
        <v>2.4171444579224044E-6</v>
      </c>
      <c r="BI255" s="2">
        <f t="shared" si="446"/>
        <v>2.1688954348064726E-5</v>
      </c>
      <c r="BJ255" s="2">
        <f t="shared" si="446"/>
        <v>1.1926754986291144E-5</v>
      </c>
      <c r="BK255" s="2">
        <f t="shared" si="446"/>
        <v>7.3399918629313277E-5</v>
      </c>
      <c r="BL255" s="2">
        <f t="shared" si="446"/>
        <v>1.344886495502351E-6</v>
      </c>
      <c r="BM255" s="2">
        <f t="shared" si="446"/>
        <v>3.0007689701960771E-6</v>
      </c>
      <c r="BN255" s="2">
        <f t="shared" si="446"/>
        <v>9.4596322810502897E-6</v>
      </c>
      <c r="BO255" s="2">
        <f t="shared" si="445"/>
        <v>3.267089653036237E-6</v>
      </c>
      <c r="BP255" s="2">
        <f t="shared" si="445"/>
        <v>2.4858896438217926E-5</v>
      </c>
      <c r="BQ255" s="2">
        <f t="shared" si="445"/>
        <v>3.2630947600864602E-5</v>
      </c>
      <c r="BR255" s="2">
        <f t="shared" si="445"/>
        <v>1.3268611078842696E-3</v>
      </c>
      <c r="BS255" s="2">
        <f t="shared" si="445"/>
        <v>5.3089694702634915E-6</v>
      </c>
      <c r="BT255" s="2">
        <f t="shared" si="445"/>
        <v>5.9022689356424962E-5</v>
      </c>
      <c r="BU255" s="2">
        <f t="shared" si="445"/>
        <v>1.4222180120100347E-3</v>
      </c>
      <c r="BV255" s="2">
        <f t="shared" si="445"/>
        <v>2.7737243317460525E-4</v>
      </c>
      <c r="BW255" s="2">
        <f t="shared" si="445"/>
        <v>1.0439312006838009E-4</v>
      </c>
      <c r="BX255" s="2">
        <f t="shared" si="445"/>
        <v>1.6032153766332158E-5</v>
      </c>
      <c r="BY255" s="2">
        <f t="shared" si="445"/>
        <v>2.5090021622986569E-5</v>
      </c>
      <c r="BZ255" s="2">
        <f t="shared" si="445"/>
        <v>4.6705659769941121E-5</v>
      </c>
      <c r="CA255" s="2">
        <f t="shared" si="445"/>
        <v>1.6933539505714634E-5</v>
      </c>
      <c r="CB255" s="2">
        <f t="shared" si="445"/>
        <v>3.0916811510905973E-6</v>
      </c>
      <c r="CC255" s="2">
        <f t="shared" si="445"/>
        <v>2.7148963454237673E-5</v>
      </c>
      <c r="CD255" s="2">
        <f t="shared" si="445"/>
        <v>6.5442605318821734E-5</v>
      </c>
      <c r="CE255" s="2">
        <f t="shared" si="445"/>
        <v>2.1575596406364639E-5</v>
      </c>
      <c r="CF255" s="2">
        <f t="shared" si="445"/>
        <v>7.2427114758966127E-6</v>
      </c>
      <c r="CG255" s="2">
        <f t="shared" si="445"/>
        <v>5.8986921999348851E-5</v>
      </c>
      <c r="CH255" s="2">
        <f t="shared" si="445"/>
        <v>9.3209578722053266E-8</v>
      </c>
      <c r="CI255" s="2">
        <f t="shared" si="445"/>
        <v>2.2292506045573646E-6</v>
      </c>
      <c r="CJ255" s="2">
        <f t="shared" si="445"/>
        <v>9.7486114498224197E-5</v>
      </c>
      <c r="CK255" s="2">
        <f t="shared" si="445"/>
        <v>3.0531557968060952E-5</v>
      </c>
      <c r="CL255" s="2">
        <f t="shared" si="445"/>
        <v>7.6966257012145434E-7</v>
      </c>
      <c r="CM255" s="2">
        <f t="shared" si="445"/>
        <v>1.2399509159877198E-5</v>
      </c>
      <c r="CN255" s="2">
        <f t="shared" si="445"/>
        <v>1.5103778849834271E-6</v>
      </c>
      <c r="CO255" s="2">
        <f t="shared" si="445"/>
        <v>4.606848960975185E-6</v>
      </c>
      <c r="CP255" s="2">
        <f t="shared" si="445"/>
        <v>9.5432322666511027E-7</v>
      </c>
      <c r="CQ255" s="2">
        <f t="shared" si="445"/>
        <v>8.4473133483697893E-6</v>
      </c>
      <c r="CR255" s="2">
        <f t="shared" si="445"/>
        <v>7.4288437446057287E-7</v>
      </c>
      <c r="CS255" s="2">
        <f t="shared" si="445"/>
        <v>1.7508754548423155E-6</v>
      </c>
      <c r="CT255" s="2">
        <f t="shared" si="445"/>
        <v>1.4586485335144062E-6</v>
      </c>
      <c r="CU255" s="2">
        <f t="shared" si="445"/>
        <v>2.9414993676368795E-6</v>
      </c>
      <c r="CV255" s="2">
        <f t="shared" si="445"/>
        <v>6.4323354706630198E-5</v>
      </c>
      <c r="CW255" s="2">
        <f t="shared" si="445"/>
        <v>1.9183676386091975E-5</v>
      </c>
      <c r="CX255" s="2">
        <f t="shared" si="445"/>
        <v>1.4456483398816999E-5</v>
      </c>
      <c r="CY255" s="2">
        <f t="shared" si="445"/>
        <v>4.2766168110262015E-3</v>
      </c>
      <c r="CZ255" s="2">
        <f t="shared" si="445"/>
        <v>8.9276947669247875E-4</v>
      </c>
      <c r="DA255" s="2">
        <f t="shared" si="429"/>
        <v>9797.1059112542389</v>
      </c>
      <c r="DB255" s="2"/>
    </row>
    <row r="256" spans="1:106" x14ac:dyDescent="0.25">
      <c r="A256" s="2" t="s">
        <v>532</v>
      </c>
      <c r="B256" s="2">
        <f t="shared" si="428"/>
        <v>1.4900878077757085E-3</v>
      </c>
      <c r="C256" s="2">
        <f t="shared" si="446"/>
        <v>7.704097044491931E-5</v>
      </c>
      <c r="D256" s="2">
        <f t="shared" si="446"/>
        <v>4.221192718034672E-6</v>
      </c>
      <c r="E256" s="2">
        <f t="shared" si="446"/>
        <v>2.4931955548090912E-5</v>
      </c>
      <c r="F256" s="2">
        <f t="shared" si="446"/>
        <v>1.8474187724137892E-4</v>
      </c>
      <c r="G256" s="2">
        <f t="shared" si="446"/>
        <v>2.9365935265921905E-2</v>
      </c>
      <c r="H256" s="2">
        <f t="shared" si="446"/>
        <v>2.0531246525479219E-4</v>
      </c>
      <c r="I256" s="2">
        <f t="shared" si="446"/>
        <v>5.6726656540723175E-4</v>
      </c>
      <c r="J256" s="2">
        <f t="shared" si="446"/>
        <v>3.7984453041062238E-4</v>
      </c>
      <c r="K256" s="2">
        <f t="shared" si="446"/>
        <v>7.3272450991090921E-5</v>
      </c>
      <c r="L256" s="2">
        <f t="shared" si="446"/>
        <v>4.3959904971480057E-4</v>
      </c>
      <c r="M256" s="2">
        <f t="shared" si="446"/>
        <v>3.1153755458586119E-3</v>
      </c>
      <c r="N256" s="2">
        <f t="shared" si="446"/>
        <v>5.1254856767535273E-4</v>
      </c>
      <c r="O256" s="2">
        <f t="shared" si="446"/>
        <v>2.219854767565721E-2</v>
      </c>
      <c r="P256" s="2">
        <f t="shared" si="446"/>
        <v>6.9485607579169439E-3</v>
      </c>
      <c r="Q256" s="2">
        <f t="shared" si="446"/>
        <v>2.9194869034654403E-4</v>
      </c>
      <c r="R256" s="2">
        <f t="shared" si="446"/>
        <v>9.1762830594817046E-3</v>
      </c>
      <c r="S256" s="2">
        <f t="shared" si="446"/>
        <v>2.1687052013774633E-5</v>
      </c>
      <c r="T256" s="2">
        <f t="shared" si="446"/>
        <v>7.1115008930462409E-3</v>
      </c>
      <c r="U256" s="2">
        <f t="shared" si="446"/>
        <v>1.4993034511888936E-2</v>
      </c>
      <c r="V256" s="2">
        <f t="shared" si="446"/>
        <v>3.3809094528329808E-3</v>
      </c>
      <c r="W256" s="2">
        <f t="shared" si="446"/>
        <v>8.2471410672244616E-3</v>
      </c>
      <c r="X256" s="2">
        <f t="shared" si="446"/>
        <v>2.4941945865123216E-2</v>
      </c>
      <c r="Y256" s="2">
        <f t="shared" si="446"/>
        <v>0.26567087350986185</v>
      </c>
      <c r="Z256" s="2">
        <f t="shared" si="446"/>
        <v>1.5515145771693994E-4</v>
      </c>
      <c r="AA256" s="2">
        <f t="shared" si="446"/>
        <v>6.66139299145172E-2</v>
      </c>
      <c r="AB256" s="2">
        <f t="shared" si="446"/>
        <v>1.4190974389652666E-2</v>
      </c>
      <c r="AC256" s="2">
        <f t="shared" si="446"/>
        <v>1.338932397914359</v>
      </c>
      <c r="AD256" s="2">
        <f t="shared" si="446"/>
        <v>0.1203161307526166</v>
      </c>
      <c r="AE256" s="2">
        <f t="shared" si="446"/>
        <v>0.58212327425168553</v>
      </c>
      <c r="AF256" s="2">
        <f t="shared" si="446"/>
        <v>3.2408431746667077E-2</v>
      </c>
      <c r="AG256" s="2">
        <f t="shared" si="446"/>
        <v>9.7972763094056781E-2</v>
      </c>
      <c r="AH256" s="2">
        <f t="shared" si="446"/>
        <v>30.475809739866129</v>
      </c>
      <c r="AI256" s="2">
        <f t="shared" si="446"/>
        <v>1.0977961576239288</v>
      </c>
      <c r="AJ256" s="2">
        <f t="shared" si="446"/>
        <v>8.0374379246450189E-2</v>
      </c>
      <c r="AK256" s="2">
        <f t="shared" si="446"/>
        <v>0.12668536344603032</v>
      </c>
      <c r="AL256" s="2">
        <f t="shared" si="446"/>
        <v>8640.1239784145819</v>
      </c>
      <c r="AM256" s="2">
        <f t="shared" si="446"/>
        <v>0.69798369904470237</v>
      </c>
      <c r="AN256" s="2">
        <f t="shared" si="446"/>
        <v>21.257185823573209</v>
      </c>
      <c r="AO256" s="2">
        <f t="shared" si="446"/>
        <v>5.6271421684538829</v>
      </c>
      <c r="AP256" s="2">
        <f t="shared" si="446"/>
        <v>12.890520992542202</v>
      </c>
      <c r="AQ256" s="2">
        <f t="shared" si="446"/>
        <v>5.8449048103264207</v>
      </c>
      <c r="AR256" s="2">
        <f t="shared" si="446"/>
        <v>31.576851553495601</v>
      </c>
      <c r="AS256" s="2">
        <f t="shared" si="446"/>
        <v>1.0037724521090752E-2</v>
      </c>
      <c r="AT256" s="2">
        <f t="shared" si="446"/>
        <v>38.515388703697013</v>
      </c>
      <c r="AU256" s="2">
        <f t="shared" si="446"/>
        <v>0.63210034755693911</v>
      </c>
      <c r="AV256" s="2">
        <f t="shared" si="446"/>
        <v>0.35759824117985417</v>
      </c>
      <c r="AW256" s="2">
        <f t="shared" si="446"/>
        <v>0.71793883441742778</v>
      </c>
      <c r="AX256" s="2">
        <f t="shared" si="446"/>
        <v>3.928256977358302E-2</v>
      </c>
      <c r="AY256" s="2">
        <f t="shared" si="446"/>
        <v>0.11734295415756951</v>
      </c>
      <c r="AZ256" s="2">
        <f t="shared" si="446"/>
        <v>15.765788460508269</v>
      </c>
      <c r="BA256" s="2">
        <f t="shared" si="446"/>
        <v>1.9321143968076271E-5</v>
      </c>
      <c r="BB256" s="2">
        <f t="shared" si="446"/>
        <v>3.1593668416984855E-5</v>
      </c>
      <c r="BC256" s="2">
        <f t="shared" si="446"/>
        <v>2.2484417480939101E-4</v>
      </c>
      <c r="BD256" s="2">
        <f t="shared" si="446"/>
        <v>1.0889456357965344E-5</v>
      </c>
      <c r="BE256" s="2">
        <f t="shared" si="446"/>
        <v>8.543237675628923E-5</v>
      </c>
      <c r="BF256" s="2">
        <f t="shared" si="446"/>
        <v>2.6033037434092243E-7</v>
      </c>
      <c r="BG256" s="2">
        <f t="shared" si="446"/>
        <v>2.8884642230764257E-4</v>
      </c>
      <c r="BH256" s="2">
        <f t="shared" si="446"/>
        <v>2.2205326828839134E-5</v>
      </c>
      <c r="BI256" s="2">
        <f t="shared" si="446"/>
        <v>1.1498375860696797E-4</v>
      </c>
      <c r="BJ256" s="2">
        <f t="shared" si="446"/>
        <v>1.280944600807743E-4</v>
      </c>
      <c r="BK256" s="2">
        <f t="shared" si="446"/>
        <v>4.6726303503419331E-4</v>
      </c>
      <c r="BL256" s="2">
        <f t="shared" si="446"/>
        <v>6.8661268177727663E-6</v>
      </c>
      <c r="BM256" s="2">
        <f t="shared" si="446"/>
        <v>2.3055908553004656E-5</v>
      </c>
      <c r="BN256" s="2">
        <f t="shared" si="446"/>
        <v>1.3847470388839156E-4</v>
      </c>
      <c r="BO256" s="2">
        <f t="shared" si="445"/>
        <v>1.5738391269337626E-5</v>
      </c>
      <c r="BP256" s="2">
        <f t="shared" si="445"/>
        <v>1.7304605930235084E-4</v>
      </c>
      <c r="BQ256" s="2">
        <f t="shared" si="445"/>
        <v>2.3102519271844812E-4</v>
      </c>
      <c r="BR256" s="2">
        <f t="shared" si="445"/>
        <v>3.3871060842738387E-4</v>
      </c>
      <c r="BS256" s="2">
        <f t="shared" si="445"/>
        <v>1.8313764030608581E-5</v>
      </c>
      <c r="BT256" s="2">
        <f t="shared" si="445"/>
        <v>2.6047121795613748E-4</v>
      </c>
      <c r="BU256" s="2">
        <f t="shared" si="445"/>
        <v>9.8752554575796125E-3</v>
      </c>
      <c r="BV256" s="2">
        <f t="shared" si="445"/>
        <v>1.8088481343028207E-3</v>
      </c>
      <c r="BW256" s="2">
        <f t="shared" si="445"/>
        <v>6.3679605241873105E-4</v>
      </c>
      <c r="BX256" s="2">
        <f t="shared" si="445"/>
        <v>1.1567499557330052E-4</v>
      </c>
      <c r="BY256" s="2">
        <f t="shared" si="445"/>
        <v>2.0374120040855814E-4</v>
      </c>
      <c r="BZ256" s="2">
        <f t="shared" si="445"/>
        <v>3.3998949839997294E-4</v>
      </c>
      <c r="CA256" s="2">
        <f t="shared" si="445"/>
        <v>9.7535758211364509E-5</v>
      </c>
      <c r="CB256" s="2">
        <f t="shared" si="445"/>
        <v>8.6509142533941485E-6</v>
      </c>
      <c r="CC256" s="2">
        <f t="shared" si="445"/>
        <v>6.1045826669214875E-6</v>
      </c>
      <c r="CD256" s="2">
        <f t="shared" si="445"/>
        <v>1.7483096479509186E-4</v>
      </c>
      <c r="CE256" s="2">
        <f t="shared" si="445"/>
        <v>1.5868762941373404E-4</v>
      </c>
      <c r="CF256" s="2">
        <f t="shared" si="445"/>
        <v>2.931279937179454E-5</v>
      </c>
      <c r="CG256" s="2">
        <f t="shared" si="445"/>
        <v>1.4456858270150974E-4</v>
      </c>
      <c r="CH256" s="2">
        <f t="shared" si="445"/>
        <v>3.8564102172955472E-5</v>
      </c>
      <c r="CI256" s="2">
        <f t="shared" si="445"/>
        <v>1.4047747149525946E-5</v>
      </c>
      <c r="CJ256" s="2">
        <f t="shared" si="445"/>
        <v>4.8871948082052086E-4</v>
      </c>
      <c r="CK256" s="2">
        <f t="shared" si="445"/>
        <v>2.0541739748125565E-4</v>
      </c>
      <c r="CL256" s="2">
        <f t="shared" si="445"/>
        <v>9.4698939285819961E-6</v>
      </c>
      <c r="CM256" s="2">
        <f t="shared" si="445"/>
        <v>7.6511685250579831E-5</v>
      </c>
      <c r="CN256" s="2">
        <f t="shared" si="445"/>
        <v>2.2890529201902154E-5</v>
      </c>
      <c r="CO256" s="2">
        <f t="shared" si="445"/>
        <v>2.062148959502963E-4</v>
      </c>
      <c r="CP256" s="2">
        <f t="shared" si="445"/>
        <v>7.9590799089146458E-6</v>
      </c>
      <c r="CQ256" s="2">
        <f t="shared" si="445"/>
        <v>3.0826767396519017E-5</v>
      </c>
      <c r="CR256" s="2">
        <f t="shared" si="445"/>
        <v>3.9260650321892854E-6</v>
      </c>
      <c r="CS256" s="2">
        <f t="shared" si="445"/>
        <v>1.2533194881036991E-5</v>
      </c>
      <c r="CT256" s="2">
        <f t="shared" si="445"/>
        <v>9.4338144998040718E-6</v>
      </c>
      <c r="CU256" s="2">
        <f t="shared" si="445"/>
        <v>2.0406715534937447E-5</v>
      </c>
      <c r="CV256" s="2">
        <f t="shared" si="445"/>
        <v>4.2235826640535379E-4</v>
      </c>
      <c r="CW256" s="2">
        <f t="shared" si="445"/>
        <v>1.355182717936998E-4</v>
      </c>
      <c r="CX256" s="2">
        <f t="shared" si="445"/>
        <v>7.4454232525056341E-5</v>
      </c>
      <c r="CY256" s="2">
        <f t="shared" si="445"/>
        <v>2.8238023209697261E-2</v>
      </c>
      <c r="CZ256" s="2">
        <f t="shared" si="445"/>
        <v>1.0994262825022361E-2</v>
      </c>
      <c r="DA256" s="2">
        <f t="shared" si="429"/>
        <v>8808.6640575731835</v>
      </c>
      <c r="DB256" s="2"/>
    </row>
    <row r="257" spans="1:106" x14ac:dyDescent="0.25">
      <c r="A257" s="2" t="s">
        <v>533</v>
      </c>
      <c r="B257" s="2">
        <f t="shared" si="428"/>
        <v>3.7209803239917516E-2</v>
      </c>
      <c r="C257" s="2">
        <f t="shared" si="446"/>
        <v>1.9322306037719394E-2</v>
      </c>
      <c r="D257" s="2">
        <f t="shared" si="446"/>
        <v>1.0159097593442912E-4</v>
      </c>
      <c r="E257" s="2">
        <f t="shared" si="446"/>
        <v>6.9804462271338963E-4</v>
      </c>
      <c r="F257" s="2">
        <f t="shared" si="446"/>
        <v>4.2998364413264767E-3</v>
      </c>
      <c r="G257" s="2">
        <f t="shared" si="446"/>
        <v>1.5301363127281586E-2</v>
      </c>
      <c r="H257" s="2">
        <f t="shared" si="446"/>
        <v>4.7746769709391401E-3</v>
      </c>
      <c r="I257" s="2">
        <f t="shared" si="446"/>
        <v>1.1073331431719069E-3</v>
      </c>
      <c r="J257" s="2">
        <f t="shared" si="446"/>
        <v>1.5761900302706799E-3</v>
      </c>
      <c r="K257" s="2">
        <f t="shared" si="446"/>
        <v>3.301461482231538E-3</v>
      </c>
      <c r="L257" s="2">
        <f t="shared" si="446"/>
        <v>3.5845630700142017E-3</v>
      </c>
      <c r="M257" s="2">
        <f t="shared" si="446"/>
        <v>7.4478847046204777E-2</v>
      </c>
      <c r="N257" s="2">
        <f t="shared" si="446"/>
        <v>2.3801522755732663E-2</v>
      </c>
      <c r="O257" s="2">
        <f t="shared" si="446"/>
        <v>0.25760221246866166</v>
      </c>
      <c r="P257" s="2">
        <f t="shared" si="446"/>
        <v>1.8480290346531092E-2</v>
      </c>
      <c r="Q257" s="2">
        <f t="shared" si="446"/>
        <v>1.6420420880736142E-3</v>
      </c>
      <c r="R257" s="2">
        <f t="shared" si="446"/>
        <v>4.3635117099638521E-2</v>
      </c>
      <c r="S257" s="2">
        <f t="shared" si="446"/>
        <v>6.3710218387313944E-4</v>
      </c>
      <c r="T257" s="2">
        <f t="shared" si="446"/>
        <v>1.8239258210163296</v>
      </c>
      <c r="U257" s="2">
        <f t="shared" si="446"/>
        <v>2.6784507259128687</v>
      </c>
      <c r="V257" s="2">
        <f t="shared" si="446"/>
        <v>6.4936116732507543E-2</v>
      </c>
      <c r="W257" s="2">
        <f t="shared" si="446"/>
        <v>1.9748576740288546</v>
      </c>
      <c r="X257" s="2">
        <f t="shared" si="446"/>
        <v>3.7717183832938632</v>
      </c>
      <c r="Y257" s="2">
        <f t="shared" si="446"/>
        <v>12.557167794147031</v>
      </c>
      <c r="Z257" s="2">
        <f t="shared" si="446"/>
        <v>1.1764577312121105E-3</v>
      </c>
      <c r="AA257" s="2">
        <f t="shared" si="446"/>
        <v>0.30154948345018617</v>
      </c>
      <c r="AB257" s="2">
        <f t="shared" si="446"/>
        <v>0.99820165322843168</v>
      </c>
      <c r="AC257" s="2">
        <f t="shared" si="446"/>
        <v>4.9992155276828534</v>
      </c>
      <c r="AD257" s="2">
        <f t="shared" si="446"/>
        <v>1.1221753372056709</v>
      </c>
      <c r="AE257" s="2">
        <f t="shared" si="446"/>
        <v>0.83942564508086548</v>
      </c>
      <c r="AF257" s="2">
        <f t="shared" si="446"/>
        <v>8.56401118718777E-2</v>
      </c>
      <c r="AG257" s="2">
        <f t="shared" si="446"/>
        <v>0.74575428095433827</v>
      </c>
      <c r="AH257" s="2">
        <f t="shared" si="446"/>
        <v>7.1479131976831605</v>
      </c>
      <c r="AI257" s="2">
        <f t="shared" si="446"/>
        <v>0.44883393166442076</v>
      </c>
      <c r="AJ257" s="2">
        <f t="shared" si="446"/>
        <v>0.85988237996649897</v>
      </c>
      <c r="AK257" s="2">
        <f t="shared" si="446"/>
        <v>3.1668876336910081</v>
      </c>
      <c r="AL257" s="2">
        <f t="shared" si="446"/>
        <v>24.480032541567258</v>
      </c>
      <c r="AM257" s="2">
        <f t="shared" si="446"/>
        <v>4196.0082080280135</v>
      </c>
      <c r="AN257" s="2">
        <f t="shared" si="446"/>
        <v>15.722561654301014</v>
      </c>
      <c r="AO257" s="2">
        <f t="shared" si="446"/>
        <v>919.84907753447158</v>
      </c>
      <c r="AP257" s="2">
        <f t="shared" si="446"/>
        <v>4.5500582260471703</v>
      </c>
      <c r="AQ257" s="2">
        <f t="shared" si="446"/>
        <v>251.7806525144222</v>
      </c>
      <c r="AR257" s="2">
        <f t="shared" si="446"/>
        <v>190.77063445554148</v>
      </c>
      <c r="AS257" s="2">
        <f t="shared" si="446"/>
        <v>9.4997695259966264E-3</v>
      </c>
      <c r="AT257" s="2">
        <f t="shared" si="446"/>
        <v>137.9184839556282</v>
      </c>
      <c r="AU257" s="2">
        <f t="shared" si="446"/>
        <v>167.96224964273952</v>
      </c>
      <c r="AV257" s="2">
        <f t="shared" si="446"/>
        <v>1.5328383593580122</v>
      </c>
      <c r="AW257" s="2">
        <f t="shared" si="446"/>
        <v>154.3008076987004</v>
      </c>
      <c r="AX257" s="2">
        <f t="shared" si="446"/>
        <v>8.7828950452035315E-2</v>
      </c>
      <c r="AY257" s="2">
        <f t="shared" si="446"/>
        <v>7.2254464141733816</v>
      </c>
      <c r="AZ257" s="2">
        <f t="shared" si="446"/>
        <v>393.66150703012858</v>
      </c>
      <c r="BA257" s="2">
        <f t="shared" si="446"/>
        <v>3.7630213391959266E-4</v>
      </c>
      <c r="BB257" s="2">
        <f t="shared" si="446"/>
        <v>9.1007494269179645E-4</v>
      </c>
      <c r="BC257" s="2">
        <f t="shared" si="446"/>
        <v>5.7746341187030481E-3</v>
      </c>
      <c r="BD257" s="2">
        <f t="shared" si="446"/>
        <v>2.7129095466746356E-4</v>
      </c>
      <c r="BE257" s="2">
        <f t="shared" si="446"/>
        <v>2.3835405160719803E-3</v>
      </c>
      <c r="BF257" s="2">
        <f t="shared" si="446"/>
        <v>4.6684254682155535E-6</v>
      </c>
      <c r="BG257" s="2">
        <f t="shared" si="446"/>
        <v>6.9483126834057884E-3</v>
      </c>
      <c r="BH257" s="2">
        <f t="shared" si="446"/>
        <v>4.9630245436693698E-4</v>
      </c>
      <c r="BI257" s="2">
        <f t="shared" si="446"/>
        <v>2.0275984842521577E-3</v>
      </c>
      <c r="BJ257" s="2">
        <f t="shared" si="446"/>
        <v>3.6085841271713548E-3</v>
      </c>
      <c r="BK257" s="2">
        <f t="shared" si="446"/>
        <v>1.0877037487901475E-2</v>
      </c>
      <c r="BL257" s="2">
        <f t="shared" si="446"/>
        <v>1.4828961886897973E-4</v>
      </c>
      <c r="BM257" s="2">
        <f t="shared" si="446"/>
        <v>6.4385045324355517E-4</v>
      </c>
      <c r="BN257" s="2">
        <f t="shared" ref="BN257:CZ260" si="447">IF(BN149&lt;0.00000001,0,BN149)</f>
        <v>4.1844595239641791E-3</v>
      </c>
      <c r="BO257" s="2">
        <f t="shared" si="447"/>
        <v>3.4394154653760722E-4</v>
      </c>
      <c r="BP257" s="2">
        <f t="shared" si="447"/>
        <v>4.1898438644274449E-3</v>
      </c>
      <c r="BQ257" s="2">
        <f t="shared" si="447"/>
        <v>5.6039230014413022E-3</v>
      </c>
      <c r="BR257" s="2">
        <f t="shared" si="447"/>
        <v>5.5391276018995406E-2</v>
      </c>
      <c r="BS257" s="2">
        <f t="shared" si="447"/>
        <v>2.1210479719036002E-4</v>
      </c>
      <c r="BT257" s="2">
        <f t="shared" si="447"/>
        <v>4.7151561405929243E-3</v>
      </c>
      <c r="BU257" s="2">
        <f t="shared" si="447"/>
        <v>0.24988778723191274</v>
      </c>
      <c r="BV257" s="2">
        <f t="shared" si="447"/>
        <v>4.6779137841554075E-2</v>
      </c>
      <c r="BW257" s="2">
        <f t="shared" si="447"/>
        <v>1.4406060555050226E-2</v>
      </c>
      <c r="BX257" s="2">
        <f t="shared" si="447"/>
        <v>2.9777413153668775E-3</v>
      </c>
      <c r="BY257" s="2">
        <f t="shared" si="447"/>
        <v>5.5624177227073801E-3</v>
      </c>
      <c r="BZ257" s="2">
        <f t="shared" si="447"/>
        <v>8.6437760799782382E-3</v>
      </c>
      <c r="CA257" s="2">
        <f t="shared" si="447"/>
        <v>2.1150920964290165E-3</v>
      </c>
      <c r="CB257" s="2">
        <f t="shared" si="447"/>
        <v>1.7898556521611653E-4</v>
      </c>
      <c r="CC257" s="2">
        <f t="shared" si="447"/>
        <v>2.4440608344580284E-3</v>
      </c>
      <c r="CD257" s="2">
        <f t="shared" si="447"/>
        <v>1.3174500504464781E-3</v>
      </c>
      <c r="CE257" s="2">
        <f t="shared" si="447"/>
        <v>4.2055040741999505E-3</v>
      </c>
      <c r="CF257" s="2">
        <f t="shared" si="447"/>
        <v>5.5594636547162679E-4</v>
      </c>
      <c r="CG257" s="2">
        <f t="shared" si="447"/>
        <v>4.8969678466548316E-4</v>
      </c>
      <c r="CH257" s="2">
        <f t="shared" si="447"/>
        <v>1.2546089816524164E-3</v>
      </c>
      <c r="CI257" s="2">
        <f t="shared" si="447"/>
        <v>3.0791831060428265E-4</v>
      </c>
      <c r="CJ257" s="2">
        <f t="shared" si="447"/>
        <v>9.9471173304515048E-3</v>
      </c>
      <c r="CK257" s="2">
        <f t="shared" si="447"/>
        <v>5.1595527020893428E-3</v>
      </c>
      <c r="CL257" s="2">
        <f t="shared" si="447"/>
        <v>2.2848016920296033E-4</v>
      </c>
      <c r="CM257" s="2">
        <f t="shared" si="447"/>
        <v>1.315531420003957E-3</v>
      </c>
      <c r="CN257" s="2">
        <f t="shared" si="447"/>
        <v>7.9207156601857065E-4</v>
      </c>
      <c r="CO257" s="2">
        <f t="shared" si="447"/>
        <v>6.6214225930938397E-3</v>
      </c>
      <c r="CP257" s="2">
        <f t="shared" si="447"/>
        <v>1.5860520099542086E-4</v>
      </c>
      <c r="CQ257" s="2">
        <f t="shared" si="447"/>
        <v>2.850993276002356E-4</v>
      </c>
      <c r="CR257" s="2">
        <f t="shared" si="447"/>
        <v>8.4034338368288442E-5</v>
      </c>
      <c r="CS257" s="2">
        <f t="shared" si="447"/>
        <v>3.1122250194770551E-4</v>
      </c>
      <c r="CT257" s="2">
        <f t="shared" si="447"/>
        <v>1.9345369390189049E-4</v>
      </c>
      <c r="CU257" s="2">
        <f t="shared" si="447"/>
        <v>4.7739417599190759E-4</v>
      </c>
      <c r="CV257" s="2">
        <f t="shared" si="447"/>
        <v>1.0768315822705432E-2</v>
      </c>
      <c r="CW257" s="2">
        <f t="shared" si="447"/>
        <v>3.1904043983814745E-3</v>
      </c>
      <c r="CX257" s="2">
        <f t="shared" si="447"/>
        <v>1.4599544667319719E-3</v>
      </c>
      <c r="CY257" s="2">
        <f t="shared" si="447"/>
        <v>0.70509113391305434</v>
      </c>
      <c r="CZ257" s="2">
        <f t="shared" si="447"/>
        <v>0.41431903181123175</v>
      </c>
      <c r="DA257" s="2">
        <f t="shared" si="429"/>
        <v>6511.5697934340815</v>
      </c>
      <c r="DB257" s="2"/>
    </row>
    <row r="258" spans="1:106" x14ac:dyDescent="0.25">
      <c r="A258" s="2" t="s">
        <v>534</v>
      </c>
      <c r="B258" s="2">
        <f t="shared" si="428"/>
        <v>0.14005676671523171</v>
      </c>
      <c r="C258" s="2">
        <f t="shared" ref="C258:BN261" si="448">IF(C150&lt;0.00000001,0,C150)</f>
        <v>2.8801573180774476E-3</v>
      </c>
      <c r="D258" s="2">
        <f t="shared" si="448"/>
        <v>3.9359660157023413E-4</v>
      </c>
      <c r="E258" s="2">
        <f t="shared" si="448"/>
        <v>2.4043552792996081E-3</v>
      </c>
      <c r="F258" s="2">
        <f t="shared" si="448"/>
        <v>1.7073484327731592E-2</v>
      </c>
      <c r="G258" s="2">
        <f t="shared" si="448"/>
        <v>1.2418371008551929</v>
      </c>
      <c r="H258" s="2">
        <f t="shared" si="448"/>
        <v>1.8971106643306257E-2</v>
      </c>
      <c r="I258" s="2">
        <f t="shared" si="448"/>
        <v>2.6538332918416563E-3</v>
      </c>
      <c r="J258" s="2">
        <f t="shared" si="448"/>
        <v>3.4236863369194737E-3</v>
      </c>
      <c r="K258" s="2">
        <f t="shared" si="448"/>
        <v>1.8033721305146244E-2</v>
      </c>
      <c r="L258" s="2">
        <f t="shared" si="448"/>
        <v>1.2644584891512878E-2</v>
      </c>
      <c r="M258" s="2">
        <f t="shared" si="448"/>
        <v>0.27579987738943146</v>
      </c>
      <c r="N258" s="2">
        <f t="shared" si="448"/>
        <v>3.3048535101595888E-2</v>
      </c>
      <c r="O258" s="2">
        <f t="shared" si="448"/>
        <v>1.7598305439037176E-2</v>
      </c>
      <c r="P258" s="2">
        <f t="shared" si="448"/>
        <v>2.9076780515957523E-4</v>
      </c>
      <c r="Q258" s="2">
        <f t="shared" si="448"/>
        <v>1.0540005636705985E-2</v>
      </c>
      <c r="R258" s="2">
        <f t="shared" si="448"/>
        <v>0.10406372383709339</v>
      </c>
      <c r="S258" s="2">
        <f t="shared" si="448"/>
        <v>2.1215635700428948E-3</v>
      </c>
      <c r="T258" s="2">
        <f t="shared" si="448"/>
        <v>1.1356971320545881</v>
      </c>
      <c r="U258" s="2">
        <f t="shared" si="448"/>
        <v>1.3891337019138632</v>
      </c>
      <c r="V258" s="2">
        <f t="shared" si="448"/>
        <v>0.28241521772993039</v>
      </c>
      <c r="W258" s="2">
        <f t="shared" si="448"/>
        <v>0.26392062061691313</v>
      </c>
      <c r="X258" s="2">
        <f t="shared" si="448"/>
        <v>1.3106834755978127</v>
      </c>
      <c r="Y258" s="2">
        <f t="shared" si="448"/>
        <v>8.013623358901043</v>
      </c>
      <c r="Z258" s="2">
        <f t="shared" si="448"/>
        <v>6.6844345730814325E-3</v>
      </c>
      <c r="AA258" s="2">
        <f t="shared" si="448"/>
        <v>0.43768747533207986</v>
      </c>
      <c r="AB258" s="2">
        <f t="shared" si="448"/>
        <v>0.38897248238715676</v>
      </c>
      <c r="AC258" s="2">
        <f t="shared" si="448"/>
        <v>1.5880889912918121</v>
      </c>
      <c r="AD258" s="2">
        <f t="shared" si="448"/>
        <v>0.9355346175329764</v>
      </c>
      <c r="AE258" s="2">
        <f t="shared" si="448"/>
        <v>2.7325415763847474</v>
      </c>
      <c r="AF258" s="2">
        <f t="shared" si="448"/>
        <v>0.96838522125419502</v>
      </c>
      <c r="AG258" s="2">
        <f t="shared" si="448"/>
        <v>1.2264888227015476</v>
      </c>
      <c r="AH258" s="2">
        <f t="shared" si="448"/>
        <v>2.1612265183311905</v>
      </c>
      <c r="AI258" s="2">
        <f t="shared" si="448"/>
        <v>93.000407554058086</v>
      </c>
      <c r="AJ258" s="2">
        <f t="shared" si="448"/>
        <v>5.2184275055328015</v>
      </c>
      <c r="AK258" s="2">
        <f t="shared" si="448"/>
        <v>6.6031013630911097</v>
      </c>
      <c r="AL258" s="2">
        <f t="shared" si="448"/>
        <v>4.3116269484101934</v>
      </c>
      <c r="AM258" s="2">
        <f t="shared" si="448"/>
        <v>86.926622341678922</v>
      </c>
      <c r="AN258" s="2">
        <f t="shared" si="448"/>
        <v>27145.735317876923</v>
      </c>
      <c r="AO258" s="2">
        <f t="shared" si="448"/>
        <v>147.62708964039652</v>
      </c>
      <c r="AP258" s="2">
        <f t="shared" si="448"/>
        <v>70.40094446040429</v>
      </c>
      <c r="AQ258" s="2">
        <f t="shared" si="448"/>
        <v>398.66056165280798</v>
      </c>
      <c r="AR258" s="2">
        <f t="shared" si="448"/>
        <v>84.455594936946554</v>
      </c>
      <c r="AS258" s="2">
        <f t="shared" si="448"/>
        <v>0.53010287783830279</v>
      </c>
      <c r="AT258" s="2">
        <f t="shared" si="448"/>
        <v>91.361992265489192</v>
      </c>
      <c r="AU258" s="2">
        <f t="shared" si="448"/>
        <v>72.842272125033901</v>
      </c>
      <c r="AV258" s="2">
        <f t="shared" si="448"/>
        <v>51.715748437099151</v>
      </c>
      <c r="AW258" s="2">
        <f t="shared" si="448"/>
        <v>93.651617062404895</v>
      </c>
      <c r="AX258" s="2">
        <f t="shared" si="448"/>
        <v>2.2461988261724741</v>
      </c>
      <c r="AY258" s="2">
        <f t="shared" si="448"/>
        <v>1.2160321888108223</v>
      </c>
      <c r="AZ258" s="2">
        <f t="shared" si="448"/>
        <v>1481.8364099612243</v>
      </c>
      <c r="BA258" s="2">
        <f t="shared" si="448"/>
        <v>1.7361107027236145E-3</v>
      </c>
      <c r="BB258" s="2">
        <f t="shared" si="448"/>
        <v>3.0646420039168731E-3</v>
      </c>
      <c r="BC258" s="2">
        <f t="shared" si="448"/>
        <v>2.1212877664993357E-2</v>
      </c>
      <c r="BD258" s="2">
        <f t="shared" si="448"/>
        <v>1.0211501294854486E-3</v>
      </c>
      <c r="BE258" s="2">
        <f t="shared" si="448"/>
        <v>8.2393519816537086E-3</v>
      </c>
      <c r="BF258" s="2">
        <f t="shared" si="448"/>
        <v>2.2761458951442437E-5</v>
      </c>
      <c r="BG258" s="2">
        <f t="shared" si="448"/>
        <v>2.6879148295392952E-2</v>
      </c>
      <c r="BH258" s="2">
        <f t="shared" si="448"/>
        <v>2.0252579879809218E-3</v>
      </c>
      <c r="BI258" s="2">
        <f t="shared" si="448"/>
        <v>1.0000813665193675E-2</v>
      </c>
      <c r="BJ258" s="2">
        <f t="shared" si="448"/>
        <v>1.2395942755304645E-2</v>
      </c>
      <c r="BK258" s="2">
        <f t="shared" si="448"/>
        <v>4.3168476208194306E-2</v>
      </c>
      <c r="BL258" s="2">
        <f t="shared" si="448"/>
        <v>6.2451383067418931E-4</v>
      </c>
      <c r="BM258" s="2">
        <f t="shared" si="448"/>
        <v>2.2303047985552382E-3</v>
      </c>
      <c r="BN258" s="2">
        <f t="shared" si="448"/>
        <v>1.3655593102356534E-2</v>
      </c>
      <c r="BO258" s="2">
        <f t="shared" si="447"/>
        <v>1.4425313699319986E-3</v>
      </c>
      <c r="BP258" s="2">
        <f t="shared" si="447"/>
        <v>1.6123021494351519E-2</v>
      </c>
      <c r="BQ258" s="2">
        <f t="shared" si="447"/>
        <v>2.1531680700519473E-2</v>
      </c>
      <c r="BR258" s="2">
        <f t="shared" si="447"/>
        <v>2.1331098468372112E-2</v>
      </c>
      <c r="BS258" s="2">
        <f t="shared" si="447"/>
        <v>1.4987133962973687E-3</v>
      </c>
      <c r="BT258" s="2">
        <f t="shared" si="447"/>
        <v>2.2868483223348335E-2</v>
      </c>
      <c r="BU258" s="2">
        <f t="shared" si="447"/>
        <v>0.9309638149059225</v>
      </c>
      <c r="BV258" s="2">
        <f t="shared" si="447"/>
        <v>0.17158701502194162</v>
      </c>
      <c r="BW258" s="2">
        <f t="shared" si="447"/>
        <v>5.844607424660353E-2</v>
      </c>
      <c r="BX258" s="2">
        <f t="shared" si="447"/>
        <v>1.096327516027884E-2</v>
      </c>
      <c r="BY258" s="2">
        <f t="shared" si="447"/>
        <v>1.9580329602341351E-2</v>
      </c>
      <c r="BZ258" s="2">
        <f t="shared" si="447"/>
        <v>3.2211859879055282E-2</v>
      </c>
      <c r="CA258" s="2">
        <f t="shared" si="447"/>
        <v>8.8690493684246974E-3</v>
      </c>
      <c r="CB258" s="2">
        <f t="shared" si="447"/>
        <v>7.8868814011912036E-4</v>
      </c>
      <c r="CC258" s="2">
        <f t="shared" si="447"/>
        <v>1.7892361826739034E-3</v>
      </c>
      <c r="CD258" s="2">
        <f t="shared" si="447"/>
        <v>1.3702619954557349E-2</v>
      </c>
      <c r="CE258" s="2">
        <f t="shared" si="447"/>
        <v>1.5136375160881954E-2</v>
      </c>
      <c r="CF258" s="2">
        <f t="shared" si="447"/>
        <v>2.6010792153625673E-3</v>
      </c>
      <c r="CG258" s="2">
        <f t="shared" si="447"/>
        <v>1.0779185166335026E-2</v>
      </c>
      <c r="CH258" s="2">
        <f t="shared" si="447"/>
        <v>3.874898275762817E-3</v>
      </c>
      <c r="CI258" s="2">
        <f t="shared" si="447"/>
        <v>1.2796062657631779E-3</v>
      </c>
      <c r="CJ258" s="2">
        <f t="shared" si="447"/>
        <v>4.387276010625385E-2</v>
      </c>
      <c r="CK258" s="2">
        <f t="shared" si="447"/>
        <v>1.9337340509171241E-2</v>
      </c>
      <c r="CL258" s="2">
        <f t="shared" si="447"/>
        <v>8.7862200137678315E-4</v>
      </c>
      <c r="CM258" s="2">
        <f t="shared" si="447"/>
        <v>6.6174850989071388E-3</v>
      </c>
      <c r="CN258" s="2">
        <f t="shared" si="447"/>
        <v>2.3523833716811993E-3</v>
      </c>
      <c r="CO258" s="2">
        <f t="shared" si="447"/>
        <v>2.0659465244911246E-2</v>
      </c>
      <c r="CP258" s="2">
        <f t="shared" si="447"/>
        <v>7.0928552933313682E-4</v>
      </c>
      <c r="CQ258" s="2">
        <f t="shared" si="447"/>
        <v>2.4533625019440564E-3</v>
      </c>
      <c r="CR258" s="2">
        <f t="shared" si="447"/>
        <v>3.5633754222141878E-4</v>
      </c>
      <c r="CS258" s="2">
        <f t="shared" si="447"/>
        <v>1.1755588638169279E-3</v>
      </c>
      <c r="CT258" s="2">
        <f t="shared" si="447"/>
        <v>8.4635224114393282E-4</v>
      </c>
      <c r="CU258" s="2">
        <f t="shared" si="447"/>
        <v>1.8860957036519466E-3</v>
      </c>
      <c r="CV258" s="2">
        <f t="shared" si="447"/>
        <v>3.9913004460402135E-2</v>
      </c>
      <c r="CW258" s="2">
        <f t="shared" si="447"/>
        <v>1.2544044164201296E-2</v>
      </c>
      <c r="CX258" s="2">
        <f t="shared" si="447"/>
        <v>6.6296831458725336E-3</v>
      </c>
      <c r="CY258" s="2">
        <f t="shared" si="447"/>
        <v>2.6541261226463035</v>
      </c>
      <c r="CZ258" s="2">
        <f t="shared" si="447"/>
        <v>1.1267946662823647</v>
      </c>
      <c r="DA258" s="2">
        <f t="shared" si="429"/>
        <v>29868.539784992467</v>
      </c>
      <c r="DB258" s="2"/>
    </row>
    <row r="259" spans="1:106" x14ac:dyDescent="0.25">
      <c r="A259" s="2" t="s">
        <v>535</v>
      </c>
      <c r="B259" s="2">
        <f t="shared" si="428"/>
        <v>1.2181410357343161</v>
      </c>
      <c r="C259" s="2">
        <f t="shared" si="448"/>
        <v>9.6077619538696091E-2</v>
      </c>
      <c r="D259" s="2">
        <f t="shared" si="448"/>
        <v>3.4933739381992623E-3</v>
      </c>
      <c r="E259" s="2">
        <f t="shared" si="448"/>
        <v>2.0098627797004553E-2</v>
      </c>
      <c r="F259" s="2">
        <f t="shared" si="448"/>
        <v>0.14914720133818093</v>
      </c>
      <c r="G259" s="2">
        <f t="shared" si="448"/>
        <v>0.4611298375791506</v>
      </c>
      <c r="H259" s="2">
        <f t="shared" si="448"/>
        <v>0.16576024959586277</v>
      </c>
      <c r="I259" s="2">
        <f t="shared" si="448"/>
        <v>4.7441906762222819E-2</v>
      </c>
      <c r="J259" s="2">
        <f t="shared" si="448"/>
        <v>6.4348036530176955E-2</v>
      </c>
      <c r="K259" s="2">
        <f t="shared" si="448"/>
        <v>0.11356692602155505</v>
      </c>
      <c r="L259" s="2">
        <f t="shared" si="448"/>
        <v>0.13632030874446954</v>
      </c>
      <c r="M259" s="2">
        <f t="shared" si="448"/>
        <v>2.4300075044732559</v>
      </c>
      <c r="N259" s="2">
        <f t="shared" si="448"/>
        <v>0.30052099388737652</v>
      </c>
      <c r="O259" s="2">
        <f t="shared" si="448"/>
        <v>7.7054774768001693</v>
      </c>
      <c r="P259" s="2">
        <f t="shared" si="448"/>
        <v>0.33205300406460303</v>
      </c>
      <c r="Q259" s="2">
        <f t="shared" si="448"/>
        <v>0.10800599935718225</v>
      </c>
      <c r="R259" s="2">
        <f t="shared" si="448"/>
        <v>1.7339720714020075</v>
      </c>
      <c r="S259" s="2">
        <f t="shared" si="448"/>
        <v>1.7424062076104363E-2</v>
      </c>
      <c r="T259" s="2">
        <f t="shared" si="448"/>
        <v>9.1092938626571254</v>
      </c>
      <c r="U259" s="2">
        <f t="shared" si="448"/>
        <v>16.37144359598156</v>
      </c>
      <c r="V259" s="2">
        <f t="shared" si="448"/>
        <v>2.5673367225596202</v>
      </c>
      <c r="W259" s="2">
        <f t="shared" si="448"/>
        <v>10.139424221549396</v>
      </c>
      <c r="X259" s="2">
        <f t="shared" si="448"/>
        <v>27.175653555273698</v>
      </c>
      <c r="Y259" s="2">
        <f t="shared" si="448"/>
        <v>59.346864788905179</v>
      </c>
      <c r="Z259" s="2">
        <f t="shared" si="448"/>
        <v>5.9605840009311351E-2</v>
      </c>
      <c r="AA259" s="2">
        <f t="shared" si="448"/>
        <v>10.448045341469626</v>
      </c>
      <c r="AB259" s="2">
        <f t="shared" si="448"/>
        <v>31.330089081039091</v>
      </c>
      <c r="AC259" s="2">
        <f t="shared" si="448"/>
        <v>136.21162494086624</v>
      </c>
      <c r="AD259" s="2">
        <f t="shared" si="448"/>
        <v>6.3066906516168189</v>
      </c>
      <c r="AE259" s="2">
        <f t="shared" si="448"/>
        <v>15.980383082706297</v>
      </c>
      <c r="AF259" s="2">
        <f t="shared" si="448"/>
        <v>8.4721245847599249</v>
      </c>
      <c r="AG259" s="2">
        <f t="shared" si="448"/>
        <v>23.664373978740933</v>
      </c>
      <c r="AH259" s="2">
        <f t="shared" si="448"/>
        <v>21.27981035221967</v>
      </c>
      <c r="AI259" s="2">
        <f t="shared" si="448"/>
        <v>18.023274483735459</v>
      </c>
      <c r="AJ259" s="2">
        <f t="shared" si="448"/>
        <v>44.913318422739408</v>
      </c>
      <c r="AK259" s="2">
        <f t="shared" si="448"/>
        <v>8.5283738180426223</v>
      </c>
      <c r="AL259" s="2">
        <f t="shared" si="448"/>
        <v>13.831376199579392</v>
      </c>
      <c r="AM259" s="2">
        <f t="shared" si="448"/>
        <v>647.5749791469002</v>
      </c>
      <c r="AN259" s="2">
        <f t="shared" si="448"/>
        <v>746.72373440248282</v>
      </c>
      <c r="AO259" s="2">
        <f t="shared" si="448"/>
        <v>28784.018022555843</v>
      </c>
      <c r="AP259" s="2">
        <f t="shared" si="448"/>
        <v>716.74257785225495</v>
      </c>
      <c r="AQ259" s="2">
        <f t="shared" si="448"/>
        <v>3591.2605305538373</v>
      </c>
      <c r="AR259" s="2">
        <f t="shared" si="448"/>
        <v>52.328137844671517</v>
      </c>
      <c r="AS259" s="2">
        <f t="shared" si="448"/>
        <v>6.4880856948820238</v>
      </c>
      <c r="AT259" s="2">
        <f t="shared" si="448"/>
        <v>74.287250195174408</v>
      </c>
      <c r="AU259" s="2">
        <f t="shared" si="448"/>
        <v>629.76201950318284</v>
      </c>
      <c r="AV259" s="2">
        <f t="shared" si="448"/>
        <v>13.678023979302127</v>
      </c>
      <c r="AW259" s="2">
        <f t="shared" si="448"/>
        <v>807.55601163792892</v>
      </c>
      <c r="AX259" s="2">
        <f t="shared" si="448"/>
        <v>1.9936554532920994</v>
      </c>
      <c r="AY259" s="2">
        <f t="shared" si="448"/>
        <v>7.909924867647586</v>
      </c>
      <c r="AZ259" s="2">
        <f t="shared" si="448"/>
        <v>12888.268379502915</v>
      </c>
      <c r="BA259" s="2">
        <f t="shared" si="448"/>
        <v>1.6544351588169359E-2</v>
      </c>
      <c r="BB259" s="2">
        <f t="shared" si="448"/>
        <v>2.5381801811307891E-2</v>
      </c>
      <c r="BC259" s="2">
        <f t="shared" si="448"/>
        <v>0.18146005100298623</v>
      </c>
      <c r="BD259" s="2">
        <f t="shared" si="448"/>
        <v>8.9374179906194229E-3</v>
      </c>
      <c r="BE259" s="2">
        <f t="shared" si="448"/>
        <v>6.9451955601305571E-2</v>
      </c>
      <c r="BF259" s="2">
        <f t="shared" si="448"/>
        <v>2.0884078042432419E-4</v>
      </c>
      <c r="BG259" s="2">
        <f t="shared" si="448"/>
        <v>0.23527503279061079</v>
      </c>
      <c r="BH259" s="2">
        <f t="shared" si="448"/>
        <v>1.7458653236715804E-2</v>
      </c>
      <c r="BI259" s="2">
        <f t="shared" si="448"/>
        <v>9.4444407204719028E-2</v>
      </c>
      <c r="BJ259" s="2">
        <f t="shared" si="448"/>
        <v>0.10287754303678298</v>
      </c>
      <c r="BK259" s="2">
        <f t="shared" si="448"/>
        <v>0.38003944816313151</v>
      </c>
      <c r="BL259" s="2">
        <f t="shared" si="448"/>
        <v>5.6804550279130339E-3</v>
      </c>
      <c r="BM259" s="2">
        <f t="shared" si="448"/>
        <v>1.8922901344303966E-2</v>
      </c>
      <c r="BN259" s="2">
        <f t="shared" si="448"/>
        <v>0.11083576762891312</v>
      </c>
      <c r="BO259" s="2">
        <f t="shared" si="447"/>
        <v>1.2225140037656956E-2</v>
      </c>
      <c r="BP259" s="2">
        <f t="shared" si="447"/>
        <v>0.14135127329763009</v>
      </c>
      <c r="BQ259" s="2">
        <f t="shared" si="447"/>
        <v>0.18853241197615489</v>
      </c>
      <c r="BR259" s="2">
        <f t="shared" si="447"/>
        <v>0.37498028527461713</v>
      </c>
      <c r="BS259" s="2">
        <f t="shared" si="447"/>
        <v>1.5026079339699905E-2</v>
      </c>
      <c r="BT259" s="2">
        <f t="shared" si="447"/>
        <v>0.21313666111285556</v>
      </c>
      <c r="BU259" s="2">
        <f t="shared" si="447"/>
        <v>8.0553184914717519</v>
      </c>
      <c r="BV259" s="2">
        <f t="shared" si="447"/>
        <v>1.488576125653907</v>
      </c>
      <c r="BW259" s="2">
        <f t="shared" si="447"/>
        <v>0.51937637691389682</v>
      </c>
      <c r="BX259" s="2">
        <f t="shared" si="447"/>
        <v>9.4427885797038869E-2</v>
      </c>
      <c r="BY259" s="2">
        <f t="shared" si="447"/>
        <v>0.1655629841487638</v>
      </c>
      <c r="BZ259" s="2">
        <f t="shared" si="447"/>
        <v>0.2781320212093874</v>
      </c>
      <c r="CA259" s="2">
        <f t="shared" si="447"/>
        <v>7.9575373044509234E-2</v>
      </c>
      <c r="CB259" s="2">
        <f t="shared" si="447"/>
        <v>7.4955125813858103E-3</v>
      </c>
      <c r="CC259" s="2">
        <f t="shared" si="447"/>
        <v>5.5006816593277108E-3</v>
      </c>
      <c r="CD259" s="2">
        <f t="shared" si="447"/>
        <v>0.14759742638497642</v>
      </c>
      <c r="CE259" s="2">
        <f t="shared" si="447"/>
        <v>0.12973904002066661</v>
      </c>
      <c r="CF259" s="2">
        <f t="shared" si="447"/>
        <v>2.4407964631071977E-2</v>
      </c>
      <c r="CG259" s="2">
        <f t="shared" si="447"/>
        <v>0.1215158250842272</v>
      </c>
      <c r="CH259" s="2">
        <f t="shared" si="447"/>
        <v>2.9843633783823265E-2</v>
      </c>
      <c r="CI259" s="2">
        <f t="shared" si="447"/>
        <v>1.1331514130555664E-2</v>
      </c>
      <c r="CJ259" s="2">
        <f t="shared" si="447"/>
        <v>0.40243430376776246</v>
      </c>
      <c r="CK259" s="2">
        <f t="shared" si="447"/>
        <v>0.16724772913601171</v>
      </c>
      <c r="CL259" s="2">
        <f t="shared" si="447"/>
        <v>7.4090901489967109E-3</v>
      </c>
      <c r="CM259" s="2">
        <f t="shared" si="447"/>
        <v>6.0728157077122091E-2</v>
      </c>
      <c r="CN259" s="2">
        <f t="shared" si="447"/>
        <v>1.8733059087598036E-2</v>
      </c>
      <c r="CO259" s="2">
        <f t="shared" si="447"/>
        <v>0.16233712264847355</v>
      </c>
      <c r="CP259" s="2">
        <f t="shared" si="447"/>
        <v>5.9993240292808281E-3</v>
      </c>
      <c r="CQ259" s="2">
        <f t="shared" si="447"/>
        <v>2.4338839153355885E-2</v>
      </c>
      <c r="CR259" s="2">
        <f t="shared" si="447"/>
        <v>3.2140957015323046E-3</v>
      </c>
      <c r="CS259" s="2">
        <f t="shared" si="447"/>
        <v>1.0165559168581417E-2</v>
      </c>
      <c r="CT259" s="2">
        <f t="shared" si="447"/>
        <v>7.5178940865070487E-3</v>
      </c>
      <c r="CU259" s="2">
        <f t="shared" si="447"/>
        <v>1.6484882566615733E-2</v>
      </c>
      <c r="CV259" s="2">
        <f t="shared" si="447"/>
        <v>0.34670448388523312</v>
      </c>
      <c r="CW259" s="2">
        <f t="shared" si="447"/>
        <v>0.10920373418262841</v>
      </c>
      <c r="CX259" s="2">
        <f t="shared" si="447"/>
        <v>6.0635915076950653E-2</v>
      </c>
      <c r="CY259" s="2">
        <f t="shared" si="447"/>
        <v>23.084923496647477</v>
      </c>
      <c r="CZ259" s="2">
        <f t="shared" si="447"/>
        <v>7.8047322758397968</v>
      </c>
      <c r="DA259" s="2">
        <f t="shared" si="429"/>
        <v>49493.117408247366</v>
      </c>
      <c r="DB259" s="2"/>
    </row>
    <row r="260" spans="1:106" x14ac:dyDescent="0.25">
      <c r="A260" s="2" t="s">
        <v>536</v>
      </c>
      <c r="B260" s="2">
        <f t="shared" si="428"/>
        <v>7.5663850696389812E-2</v>
      </c>
      <c r="C260" s="2">
        <f t="shared" si="448"/>
        <v>6.3097646822691533E-3</v>
      </c>
      <c r="D260" s="2">
        <f t="shared" si="448"/>
        <v>2.1577555554119776E-4</v>
      </c>
      <c r="E260" s="2">
        <f t="shared" si="448"/>
        <v>1.252106388612173E-3</v>
      </c>
      <c r="F260" s="2">
        <f t="shared" si="448"/>
        <v>9.3184198609037594E-3</v>
      </c>
      <c r="G260" s="2">
        <f t="shared" si="448"/>
        <v>2.9705377805919753E-3</v>
      </c>
      <c r="H260" s="2">
        <f t="shared" si="448"/>
        <v>1.0356546361450114E-2</v>
      </c>
      <c r="I260" s="2">
        <f t="shared" si="448"/>
        <v>1.5436699691466771E-3</v>
      </c>
      <c r="J260" s="2">
        <f t="shared" si="448"/>
        <v>4.0139417663733745E-3</v>
      </c>
      <c r="K260" s="2">
        <f t="shared" si="448"/>
        <v>7.0931416909285616E-3</v>
      </c>
      <c r="L260" s="2">
        <f t="shared" si="448"/>
        <v>8.4978924616265772E-3</v>
      </c>
      <c r="M260" s="2">
        <f t="shared" si="448"/>
        <v>0.15167709256132156</v>
      </c>
      <c r="N260" s="2">
        <f t="shared" si="448"/>
        <v>1.8412473181386502E-2</v>
      </c>
      <c r="O260" s="2">
        <f t="shared" si="448"/>
        <v>0.47960907387181351</v>
      </c>
      <c r="P260" s="2">
        <f t="shared" si="448"/>
        <v>1.9657317129846419E-3</v>
      </c>
      <c r="Q260" s="2">
        <f t="shared" si="448"/>
        <v>5.9404148764503617E-3</v>
      </c>
      <c r="R260" s="2">
        <f t="shared" si="448"/>
        <v>0.1080181956407138</v>
      </c>
      <c r="S260" s="2">
        <f t="shared" si="448"/>
        <v>1.0838424824264337E-3</v>
      </c>
      <c r="T260" s="2">
        <f t="shared" si="448"/>
        <v>0.58874354854497479</v>
      </c>
      <c r="U260" s="2">
        <f t="shared" si="448"/>
        <v>1.0530440779340324</v>
      </c>
      <c r="V260" s="2">
        <f t="shared" si="448"/>
        <v>0.15794488926064076</v>
      </c>
      <c r="W260" s="2">
        <f t="shared" si="448"/>
        <v>0.66489887539261283</v>
      </c>
      <c r="X260" s="2">
        <f t="shared" si="448"/>
        <v>1.7428346598841244</v>
      </c>
      <c r="Y260" s="2">
        <f t="shared" si="448"/>
        <v>2.4535240114458716</v>
      </c>
      <c r="Z260" s="2">
        <f t="shared" si="448"/>
        <v>3.2279744835435054E-3</v>
      </c>
      <c r="AA260" s="2">
        <f t="shared" si="448"/>
        <v>1.0598192043555414</v>
      </c>
      <c r="AB260" s="2">
        <f t="shared" si="448"/>
        <v>1.9448449762057234</v>
      </c>
      <c r="AC260" s="2">
        <f t="shared" si="448"/>
        <v>8.4755050388741182</v>
      </c>
      <c r="AD260" s="2">
        <f t="shared" si="448"/>
        <v>1.1563334948976189</v>
      </c>
      <c r="AE260" s="2">
        <f t="shared" si="448"/>
        <v>1.94805906418407</v>
      </c>
      <c r="AF260" s="2">
        <f t="shared" si="448"/>
        <v>0.59035708802785081</v>
      </c>
      <c r="AG260" s="2">
        <f t="shared" si="448"/>
        <v>0.9962565603207465</v>
      </c>
      <c r="AH260" s="2">
        <f t="shared" si="448"/>
        <v>198.7458833821056</v>
      </c>
      <c r="AI260" s="2">
        <f t="shared" si="448"/>
        <v>1.0530629600191297</v>
      </c>
      <c r="AJ260" s="2">
        <f t="shared" si="448"/>
        <v>3.7293747371280226</v>
      </c>
      <c r="AK260" s="2">
        <f t="shared" si="448"/>
        <v>33.383831298478533</v>
      </c>
      <c r="AL260" s="2">
        <f t="shared" si="448"/>
        <v>22.778937113982423</v>
      </c>
      <c r="AM260" s="2">
        <f t="shared" si="448"/>
        <v>40.328968957354846</v>
      </c>
      <c r="AN260" s="2">
        <f t="shared" si="448"/>
        <v>44.12464497454566</v>
      </c>
      <c r="AO260" s="2">
        <f t="shared" si="448"/>
        <v>1780.447422671037</v>
      </c>
      <c r="AP260" s="2">
        <f t="shared" si="448"/>
        <v>14001.59674224811</v>
      </c>
      <c r="AQ260" s="2">
        <f t="shared" si="448"/>
        <v>220.73973347095526</v>
      </c>
      <c r="AR260" s="2">
        <f t="shared" si="448"/>
        <v>4.8651942784356521</v>
      </c>
      <c r="AS260" s="2">
        <f t="shared" si="448"/>
        <v>3.1456193404318036</v>
      </c>
      <c r="AT260" s="2">
        <f t="shared" si="448"/>
        <v>22.333690612236904</v>
      </c>
      <c r="AU260" s="2">
        <f t="shared" si="448"/>
        <v>46.312321098104022</v>
      </c>
      <c r="AV260" s="2">
        <f t="shared" si="448"/>
        <v>0.11067919704513796</v>
      </c>
      <c r="AW260" s="2">
        <f t="shared" si="448"/>
        <v>52.178880437571486</v>
      </c>
      <c r="AX260" s="2">
        <f t="shared" si="448"/>
        <v>4.7687830664203457E-2</v>
      </c>
      <c r="AY260" s="2">
        <f t="shared" si="448"/>
        <v>0.40528609978092039</v>
      </c>
      <c r="AZ260" s="2">
        <f t="shared" si="448"/>
        <v>800.60954623122132</v>
      </c>
      <c r="BA260" s="2">
        <f t="shared" si="448"/>
        <v>1.0143166200364817E-3</v>
      </c>
      <c r="BB260" s="2">
        <f t="shared" si="448"/>
        <v>1.58339669971852E-3</v>
      </c>
      <c r="BC260" s="2">
        <f t="shared" si="448"/>
        <v>1.1322207462022504E-2</v>
      </c>
      <c r="BD260" s="2">
        <f t="shared" si="448"/>
        <v>5.5459449999104016E-4</v>
      </c>
      <c r="BE260" s="2">
        <f t="shared" si="448"/>
        <v>4.3129674253696848E-3</v>
      </c>
      <c r="BF260" s="2">
        <f t="shared" si="448"/>
        <v>1.3139675540618789E-5</v>
      </c>
      <c r="BG260" s="2">
        <f t="shared" si="448"/>
        <v>1.4635302791944582E-2</v>
      </c>
      <c r="BH260" s="2">
        <f t="shared" si="448"/>
        <v>1.1080057840535673E-3</v>
      </c>
      <c r="BI260" s="2">
        <f t="shared" si="448"/>
        <v>5.8945584779905857E-3</v>
      </c>
      <c r="BJ260" s="2">
        <f t="shared" si="448"/>
        <v>6.4130325300268964E-3</v>
      </c>
      <c r="BK260" s="2">
        <f t="shared" si="448"/>
        <v>2.3668833055410232E-2</v>
      </c>
      <c r="BL260" s="2">
        <f t="shared" si="448"/>
        <v>3.518616928631646E-4</v>
      </c>
      <c r="BM260" s="2">
        <f t="shared" si="448"/>
        <v>1.1690910227937223E-3</v>
      </c>
      <c r="BN260" s="2">
        <f t="shared" si="448"/>
        <v>6.9051034495544172E-3</v>
      </c>
      <c r="BO260" s="2">
        <f t="shared" si="447"/>
        <v>7.7646658135677171E-4</v>
      </c>
      <c r="BP260" s="2">
        <f t="shared" si="447"/>
        <v>8.7903855558835176E-3</v>
      </c>
      <c r="BQ260" s="2">
        <f t="shared" si="447"/>
        <v>1.1727462682845413E-2</v>
      </c>
      <c r="BR260" s="2">
        <f t="shared" si="447"/>
        <v>2.4097989484958227E-2</v>
      </c>
      <c r="BS260" s="2">
        <f t="shared" si="447"/>
        <v>9.4321579882650219E-4</v>
      </c>
      <c r="BT260" s="2">
        <f t="shared" si="447"/>
        <v>1.3319474288005395E-2</v>
      </c>
      <c r="BU260" s="2">
        <f t="shared" si="447"/>
        <v>0.50064725109388064</v>
      </c>
      <c r="BV260" s="2">
        <f t="shared" si="447"/>
        <v>9.2163804789151982E-2</v>
      </c>
      <c r="BW260" s="2">
        <f t="shared" si="447"/>
        <v>3.2288187300473226E-2</v>
      </c>
      <c r="BX260" s="2">
        <f t="shared" si="447"/>
        <v>5.6695965539965698E-3</v>
      </c>
      <c r="BY260" s="2">
        <f t="shared" si="447"/>
        <v>1.0280163980027623E-2</v>
      </c>
      <c r="BZ260" s="2">
        <f t="shared" si="447"/>
        <v>1.5212195695013975E-2</v>
      </c>
      <c r="CA260" s="2">
        <f t="shared" si="447"/>
        <v>4.9486413412616059E-3</v>
      </c>
      <c r="CB260" s="2">
        <f t="shared" si="447"/>
        <v>4.6056296636720617E-4</v>
      </c>
      <c r="CC260" s="2">
        <f t="shared" si="447"/>
        <v>4.5320002536186621E-4</v>
      </c>
      <c r="CD260" s="2">
        <f t="shared" si="447"/>
        <v>9.2019046591147458E-3</v>
      </c>
      <c r="CE260" s="2">
        <f t="shared" si="447"/>
        <v>8.0436695418484305E-3</v>
      </c>
      <c r="CF260" s="2">
        <f t="shared" si="447"/>
        <v>1.5155226711165426E-3</v>
      </c>
      <c r="CG260" s="2">
        <f t="shared" si="447"/>
        <v>7.6151120639202929E-3</v>
      </c>
      <c r="CH260" s="2">
        <f t="shared" si="447"/>
        <v>1.8820058747337498E-3</v>
      </c>
      <c r="CI260" s="2">
        <f t="shared" si="447"/>
        <v>7.0901589177685409E-4</v>
      </c>
      <c r="CJ260" s="2">
        <f t="shared" si="447"/>
        <v>2.5018134437857498E-2</v>
      </c>
      <c r="CK260" s="2">
        <f t="shared" si="447"/>
        <v>1.0403624578789294E-2</v>
      </c>
      <c r="CL260" s="2">
        <f t="shared" si="447"/>
        <v>4.6784883781469944E-4</v>
      </c>
      <c r="CM260" s="2">
        <f t="shared" si="447"/>
        <v>3.8463182275356722E-3</v>
      </c>
      <c r="CN260" s="2">
        <f t="shared" si="447"/>
        <v>1.1774037523784309E-3</v>
      </c>
      <c r="CO260" s="2">
        <f t="shared" si="447"/>
        <v>1.0169194471533416E-2</v>
      </c>
      <c r="CP260" s="2">
        <f t="shared" si="447"/>
        <v>3.8720992361884754E-4</v>
      </c>
      <c r="CQ260" s="2">
        <f t="shared" si="447"/>
        <v>1.552410443022012E-3</v>
      </c>
      <c r="CR260" s="2">
        <f t="shared" si="447"/>
        <v>2.0004038766058274E-4</v>
      </c>
      <c r="CS260" s="2">
        <f t="shared" si="447"/>
        <v>6.333003002537696E-4</v>
      </c>
      <c r="CT260" s="2">
        <f t="shared" si="447"/>
        <v>4.7280542495942157E-4</v>
      </c>
      <c r="CU260" s="2">
        <f t="shared" si="447"/>
        <v>1.0293192365815607E-3</v>
      </c>
      <c r="CV260" s="2">
        <f t="shared" si="447"/>
        <v>2.1492477248472142E-2</v>
      </c>
      <c r="CW260" s="2">
        <f t="shared" si="447"/>
        <v>6.8253555564083968E-3</v>
      </c>
      <c r="CX260" s="2">
        <f t="shared" si="447"/>
        <v>3.7878626740379673E-3</v>
      </c>
      <c r="CY260" s="2">
        <f t="shared" si="447"/>
        <v>1.4340019843310188</v>
      </c>
      <c r="CZ260" s="2">
        <f t="shared" si="447"/>
        <v>0.49934355197489566</v>
      </c>
      <c r="DA260" s="2">
        <f t="shared" si="429"/>
        <v>17303.517343956395</v>
      </c>
      <c r="DB260" s="2"/>
    </row>
    <row r="261" spans="1:106" x14ac:dyDescent="0.25">
      <c r="A261" s="2" t="s">
        <v>537</v>
      </c>
      <c r="B261" s="2">
        <f t="shared" si="428"/>
        <v>4.2818864335147921E-4</v>
      </c>
      <c r="C261" s="2">
        <f t="shared" si="448"/>
        <v>8.5056846245908924E-3</v>
      </c>
      <c r="D261" s="2">
        <f t="shared" si="448"/>
        <v>3.8526362633461986E-6</v>
      </c>
      <c r="E261" s="2">
        <f t="shared" si="448"/>
        <v>9.5502741379682732E-4</v>
      </c>
      <c r="F261" s="2">
        <f t="shared" si="448"/>
        <v>3.0914304207847465E-3</v>
      </c>
      <c r="G261" s="2">
        <f t="shared" si="448"/>
        <v>5.0891051957842102</v>
      </c>
      <c r="H261" s="2">
        <f t="shared" si="448"/>
        <v>3.4589716050135166E-3</v>
      </c>
      <c r="I261" s="2">
        <f t="shared" si="448"/>
        <v>0.11121077522520989</v>
      </c>
      <c r="J261" s="2">
        <f t="shared" si="448"/>
        <v>0.11827714664171918</v>
      </c>
      <c r="K261" s="2">
        <f t="shared" si="448"/>
        <v>1.8146305350592584E-3</v>
      </c>
      <c r="L261" s="2">
        <f t="shared" si="448"/>
        <v>0.13414115315511843</v>
      </c>
      <c r="M261" s="2">
        <f t="shared" si="448"/>
        <v>9.4823467227769243E-3</v>
      </c>
      <c r="N261" s="2">
        <f t="shared" si="448"/>
        <v>2.8043420978628806</v>
      </c>
      <c r="O261" s="2">
        <f t="shared" si="448"/>
        <v>0.26818115637805562</v>
      </c>
      <c r="P261" s="2">
        <f t="shared" si="448"/>
        <v>1.0383236277220602</v>
      </c>
      <c r="Q261" s="2">
        <f t="shared" si="448"/>
        <v>5.7416813818946366E-2</v>
      </c>
      <c r="R261" s="2">
        <f t="shared" si="448"/>
        <v>2.7536299580820156</v>
      </c>
      <c r="S261" s="2">
        <f t="shared" si="448"/>
        <v>4.6927365431059798E-4</v>
      </c>
      <c r="T261" s="2">
        <f t="shared" si="448"/>
        <v>0.74491776969358625</v>
      </c>
      <c r="U261" s="2">
        <f t="shared" si="448"/>
        <v>2.999340700996953</v>
      </c>
      <c r="V261" s="2">
        <f t="shared" si="448"/>
        <v>3.325045381463454E-2</v>
      </c>
      <c r="W261" s="2">
        <f t="shared" si="448"/>
        <v>0.86825208543189714</v>
      </c>
      <c r="X261" s="2">
        <f t="shared" si="448"/>
        <v>55.352869163207487</v>
      </c>
      <c r="Y261" s="2">
        <f t="shared" si="448"/>
        <v>28.230692214195045</v>
      </c>
      <c r="Z261" s="2">
        <f t="shared" si="448"/>
        <v>0.11665729484263387</v>
      </c>
      <c r="AA261" s="2">
        <f t="shared" si="448"/>
        <v>1.0737578883508174</v>
      </c>
      <c r="AB261" s="2">
        <f t="shared" si="448"/>
        <v>0.44628899116647425</v>
      </c>
      <c r="AC261" s="2">
        <f t="shared" si="448"/>
        <v>11.814016064282619</v>
      </c>
      <c r="AD261" s="2">
        <f t="shared" si="448"/>
        <v>184.94877661578505</v>
      </c>
      <c r="AE261" s="2">
        <f t="shared" si="448"/>
        <v>45.799360523618631</v>
      </c>
      <c r="AF261" s="2">
        <f t="shared" si="448"/>
        <v>68.079663457205271</v>
      </c>
      <c r="AG261" s="2">
        <f t="shared" si="448"/>
        <v>1.9419648421413997</v>
      </c>
      <c r="AH261" s="2">
        <f t="shared" si="448"/>
        <v>309.00836685167246</v>
      </c>
      <c r="AI261" s="2">
        <f t="shared" si="448"/>
        <v>2.774774487786571</v>
      </c>
      <c r="AJ261" s="2">
        <f t="shared" si="448"/>
        <v>70.405862093556095</v>
      </c>
      <c r="AK261" s="2">
        <f t="shared" si="448"/>
        <v>178.31879991713336</v>
      </c>
      <c r="AL261" s="2">
        <f t="shared" si="448"/>
        <v>3.7178926870793916</v>
      </c>
      <c r="AM261" s="2">
        <f t="shared" si="448"/>
        <v>0.44969772808067976</v>
      </c>
      <c r="AN261" s="2">
        <f t="shared" si="448"/>
        <v>5.9169924385270978</v>
      </c>
      <c r="AO261" s="2">
        <f t="shared" si="448"/>
        <v>8.7423005970231209</v>
      </c>
      <c r="AP261" s="2">
        <f t="shared" si="448"/>
        <v>76.758154316383681</v>
      </c>
      <c r="AQ261" s="2">
        <f t="shared" si="448"/>
        <v>27090.726747262273</v>
      </c>
      <c r="AR261" s="2">
        <f t="shared" si="448"/>
        <v>585.85791663828627</v>
      </c>
      <c r="AS261" s="2">
        <f t="shared" si="448"/>
        <v>1.5312580190492753E-2</v>
      </c>
      <c r="AT261" s="2">
        <f t="shared" si="448"/>
        <v>395.32849586584865</v>
      </c>
      <c r="AU261" s="2">
        <f t="shared" si="448"/>
        <v>22.57084743948489</v>
      </c>
      <c r="AV261" s="2">
        <f t="shared" si="448"/>
        <v>40.18621063364283</v>
      </c>
      <c r="AW261" s="2">
        <f t="shared" si="448"/>
        <v>17.363511046567989</v>
      </c>
      <c r="AX261" s="2">
        <f t="shared" si="448"/>
        <v>0.43421537340988436</v>
      </c>
      <c r="AY261" s="2">
        <f t="shared" si="448"/>
        <v>63.626167294470697</v>
      </c>
      <c r="AZ261" s="2">
        <f t="shared" si="448"/>
        <v>6.1654971847802926</v>
      </c>
      <c r="BA261" s="2">
        <f t="shared" si="448"/>
        <v>1.6787241337974379E-3</v>
      </c>
      <c r="BB261" s="2">
        <f t="shared" si="448"/>
        <v>1.9238512129309271E-3</v>
      </c>
      <c r="BC261" s="2">
        <f t="shared" si="448"/>
        <v>6.4543947512518685E-3</v>
      </c>
      <c r="BD261" s="2">
        <f t="shared" si="448"/>
        <v>2.9292672465031089E-4</v>
      </c>
      <c r="BE261" s="2">
        <f t="shared" si="448"/>
        <v>2.9243930615758806E-3</v>
      </c>
      <c r="BF261" s="2">
        <f t="shared" si="448"/>
        <v>7.0338515078677277E-6</v>
      </c>
      <c r="BG261" s="2">
        <f t="shared" si="448"/>
        <v>1.8804357834483199E-3</v>
      </c>
      <c r="BH261" s="2">
        <f t="shared" si="448"/>
        <v>1.6275213283734047E-6</v>
      </c>
      <c r="BI261" s="2">
        <f t="shared" si="448"/>
        <v>2.8053994682508687E-3</v>
      </c>
      <c r="BJ261" s="2">
        <f t="shared" si="448"/>
        <v>1.3108648731972039E-3</v>
      </c>
      <c r="BK261" s="2">
        <f t="shared" si="448"/>
        <v>1.4880089934479201E-3</v>
      </c>
      <c r="BL261" s="2">
        <f t="shared" si="448"/>
        <v>2.4578629778559957E-5</v>
      </c>
      <c r="BM261" s="2">
        <f t="shared" si="448"/>
        <v>1.9647386617904772E-4</v>
      </c>
      <c r="BN261" s="2">
        <f t="shared" ref="BN261:CZ264" si="449">IF(BN153&lt;0.00000001,0,BN153)</f>
        <v>2.3593638700560859E-3</v>
      </c>
      <c r="BO261" s="2">
        <f t="shared" si="449"/>
        <v>2.1971023203519735E-3</v>
      </c>
      <c r="BP261" s="2">
        <f t="shared" si="449"/>
        <v>2.4008935914565654E-3</v>
      </c>
      <c r="BQ261" s="2">
        <f t="shared" si="449"/>
        <v>3.3767898102610161E-3</v>
      </c>
      <c r="BR261" s="2">
        <f t="shared" si="449"/>
        <v>0.7961920866032921</v>
      </c>
      <c r="BS261" s="2">
        <f t="shared" si="449"/>
        <v>9.372763765420622E-4</v>
      </c>
      <c r="BT261" s="2">
        <f t="shared" si="449"/>
        <v>8.671078943223165E-3</v>
      </c>
      <c r="BU261" s="2">
        <f t="shared" si="449"/>
        <v>1.6025953389778635E-2</v>
      </c>
      <c r="BV261" s="2">
        <f t="shared" si="449"/>
        <v>4.8761049084049546E-3</v>
      </c>
      <c r="BW261" s="2">
        <f t="shared" si="449"/>
        <v>5.3762426196612978E-4</v>
      </c>
      <c r="BX261" s="2">
        <f t="shared" si="449"/>
        <v>3.1453176257656423E-4</v>
      </c>
      <c r="BY261" s="2">
        <f t="shared" si="449"/>
        <v>6.3838072200184115E-4</v>
      </c>
      <c r="BZ261" s="2">
        <f t="shared" si="449"/>
        <v>8.0923941547439426E-4</v>
      </c>
      <c r="CA261" s="2">
        <f t="shared" si="449"/>
        <v>4.2137586445178954E-4</v>
      </c>
      <c r="CB261" s="2">
        <f t="shared" si="449"/>
        <v>8.6657371318210608E-4</v>
      </c>
      <c r="CC261" s="2">
        <f t="shared" si="449"/>
        <v>9.2277401201101839E-3</v>
      </c>
      <c r="CD261" s="2">
        <f t="shared" si="449"/>
        <v>1.1274471018516863E-2</v>
      </c>
      <c r="CE261" s="2">
        <f t="shared" si="449"/>
        <v>9.3109769662369501E-4</v>
      </c>
      <c r="CF261" s="2">
        <f t="shared" si="449"/>
        <v>9.1969133724134622E-4</v>
      </c>
      <c r="CG261" s="2">
        <f t="shared" si="449"/>
        <v>1.1548573793758621E-2</v>
      </c>
      <c r="CH261" s="2">
        <f t="shared" si="449"/>
        <v>8.3355723066347309E-4</v>
      </c>
      <c r="CI261" s="2">
        <f t="shared" si="449"/>
        <v>1.352060821702139E-4</v>
      </c>
      <c r="CJ261" s="2">
        <f t="shared" si="449"/>
        <v>3.2737907132087685E-3</v>
      </c>
      <c r="CK261" s="2">
        <f t="shared" si="449"/>
        <v>1.2466956748138358E-3</v>
      </c>
      <c r="CL261" s="2">
        <f t="shared" si="449"/>
        <v>8.7309052140938093E-5</v>
      </c>
      <c r="CM261" s="2">
        <f t="shared" si="449"/>
        <v>3.668486614785138E-4</v>
      </c>
      <c r="CN261" s="2">
        <f t="shared" si="449"/>
        <v>6.410869655244511E-4</v>
      </c>
      <c r="CO261" s="2">
        <f t="shared" si="449"/>
        <v>5.446758068938351E-3</v>
      </c>
      <c r="CP261" s="2">
        <f t="shared" si="449"/>
        <v>5.6075047389647636E-4</v>
      </c>
      <c r="CQ261" s="2">
        <f t="shared" si="449"/>
        <v>2.6409792053891934E-3</v>
      </c>
      <c r="CR261" s="2">
        <f t="shared" si="449"/>
        <v>5.6005530397584824E-5</v>
      </c>
      <c r="CS261" s="2">
        <f t="shared" si="449"/>
        <v>1.2569362162206943E-6</v>
      </c>
      <c r="CT261" s="2">
        <f t="shared" si="449"/>
        <v>1.5080281093560188E-4</v>
      </c>
      <c r="CU261" s="2">
        <f t="shared" si="449"/>
        <v>2.7712342814290025E-5</v>
      </c>
      <c r="CV261" s="2">
        <f t="shared" si="449"/>
        <v>9.0196797678032681E-4</v>
      </c>
      <c r="CW261" s="2">
        <f t="shared" si="449"/>
        <v>5.6005067311915013E-4</v>
      </c>
      <c r="CX261" s="2">
        <f t="shared" si="449"/>
        <v>1.1465956622283002E-3</v>
      </c>
      <c r="CY261" s="2">
        <f t="shared" si="449"/>
        <v>1.1437221577640599E-2</v>
      </c>
      <c r="CZ261" s="2">
        <f t="shared" si="449"/>
        <v>0.44773928473790647</v>
      </c>
      <c r="DA261" s="2">
        <f t="shared" si="429"/>
        <v>29294.593176374641</v>
      </c>
      <c r="DB261" s="2"/>
    </row>
    <row r="262" spans="1:106" x14ac:dyDescent="0.25">
      <c r="A262" s="2" t="s">
        <v>538</v>
      </c>
      <c r="B262" s="2">
        <f t="shared" si="428"/>
        <v>3.128338133175701E-3</v>
      </c>
      <c r="C262" s="2">
        <f t="shared" ref="C262:BN265" si="450">IF(C154&lt;0.00000001,0,C154)</f>
        <v>4.6302546073682338E-2</v>
      </c>
      <c r="D262" s="2">
        <f t="shared" si="450"/>
        <v>2.6165780640252656E-4</v>
      </c>
      <c r="E262" s="2">
        <f t="shared" si="450"/>
        <v>1.0785179667225364E-3</v>
      </c>
      <c r="F262" s="2">
        <f t="shared" si="450"/>
        <v>1.5528464026289157E-2</v>
      </c>
      <c r="G262" s="2">
        <f t="shared" si="450"/>
        <v>1.7445100553441506E-2</v>
      </c>
      <c r="H262" s="2">
        <f t="shared" si="450"/>
        <v>1.7255172161014798E-2</v>
      </c>
      <c r="I262" s="2">
        <f t="shared" si="450"/>
        <v>2.8059420143691227E-3</v>
      </c>
      <c r="J262" s="2">
        <f t="shared" si="450"/>
        <v>2.8900889072817071E-3</v>
      </c>
      <c r="K262" s="2">
        <f t="shared" si="450"/>
        <v>2.5594850870191976E-4</v>
      </c>
      <c r="L262" s="2">
        <f t="shared" si="450"/>
        <v>7.4632732514245959E-4</v>
      </c>
      <c r="M262" s="2">
        <f t="shared" si="450"/>
        <v>2.3703018096483675E-3</v>
      </c>
      <c r="N262" s="2">
        <f t="shared" si="450"/>
        <v>2.33691039635886E-3</v>
      </c>
      <c r="O262" s="2">
        <f t="shared" si="450"/>
        <v>0.1893778693170276</v>
      </c>
      <c r="P262" s="2">
        <f t="shared" si="450"/>
        <v>3.9116649799588288E-2</v>
      </c>
      <c r="Q262" s="2">
        <f t="shared" si="450"/>
        <v>1.7734911826998712E-3</v>
      </c>
      <c r="R262" s="2">
        <f t="shared" si="450"/>
        <v>7.2377094317303658E-2</v>
      </c>
      <c r="S262" s="2">
        <f t="shared" si="450"/>
        <v>1.1180914571156109E-3</v>
      </c>
      <c r="T262" s="2">
        <f t="shared" si="450"/>
        <v>2.3340088435020334E-2</v>
      </c>
      <c r="U262" s="2">
        <f t="shared" si="450"/>
        <v>0.14911652054668778</v>
      </c>
      <c r="V262" s="2">
        <f t="shared" si="450"/>
        <v>1.2376573841542893E-2</v>
      </c>
      <c r="W262" s="2">
        <f t="shared" si="450"/>
        <v>4.7551095303000999</v>
      </c>
      <c r="X262" s="2">
        <f t="shared" si="450"/>
        <v>0.42215314228309708</v>
      </c>
      <c r="Y262" s="2">
        <f t="shared" si="450"/>
        <v>0.30113614625255725</v>
      </c>
      <c r="Z262" s="2">
        <f t="shared" si="450"/>
        <v>2.1480468592933732E-3</v>
      </c>
      <c r="AA262" s="2">
        <f t="shared" si="450"/>
        <v>3.6761602157511675E-2</v>
      </c>
      <c r="AB262" s="2">
        <f t="shared" si="450"/>
        <v>6.6772472250992365E-2</v>
      </c>
      <c r="AC262" s="2">
        <f t="shared" si="450"/>
        <v>10.251838068423822</v>
      </c>
      <c r="AD262" s="2">
        <f t="shared" si="450"/>
        <v>0.29303100813861915</v>
      </c>
      <c r="AE262" s="2">
        <f t="shared" si="450"/>
        <v>1.2543822851725501</v>
      </c>
      <c r="AF262" s="2">
        <f t="shared" si="450"/>
        <v>0.2750223424366034</v>
      </c>
      <c r="AG262" s="2">
        <f t="shared" si="450"/>
        <v>0.13626649916214184</v>
      </c>
      <c r="AH262" s="2">
        <f t="shared" si="450"/>
        <v>35.485875068817037</v>
      </c>
      <c r="AI262" s="2">
        <f t="shared" si="450"/>
        <v>0.19880121560349906</v>
      </c>
      <c r="AJ262" s="2">
        <f t="shared" si="450"/>
        <v>5.7993022572468078E-2</v>
      </c>
      <c r="AK262" s="2">
        <f t="shared" si="450"/>
        <v>2.9406623917725128</v>
      </c>
      <c r="AL262" s="2">
        <f t="shared" si="450"/>
        <v>44.866510085378366</v>
      </c>
      <c r="AM262" s="2">
        <f t="shared" si="450"/>
        <v>1.5815760061539286</v>
      </c>
      <c r="AN262" s="2">
        <f t="shared" si="450"/>
        <v>5.8025675076673551</v>
      </c>
      <c r="AO262" s="2">
        <f t="shared" si="450"/>
        <v>64.3025503057723</v>
      </c>
      <c r="AP262" s="2">
        <f t="shared" si="450"/>
        <v>498.83737912744959</v>
      </c>
      <c r="AQ262" s="2">
        <f t="shared" si="450"/>
        <v>7.501745277608638</v>
      </c>
      <c r="AR262" s="2">
        <f t="shared" si="450"/>
        <v>40680.465828001084</v>
      </c>
      <c r="AS262" s="2">
        <f t="shared" si="450"/>
        <v>8.682504684781378E-2</v>
      </c>
      <c r="AT262" s="2">
        <f t="shared" si="450"/>
        <v>22.789159005557337</v>
      </c>
      <c r="AU262" s="2">
        <f t="shared" si="450"/>
        <v>2.0514275278162994</v>
      </c>
      <c r="AV262" s="2">
        <f t="shared" si="450"/>
        <v>263.59533017857325</v>
      </c>
      <c r="AW262" s="2">
        <f t="shared" si="450"/>
        <v>1.1357104260305739</v>
      </c>
      <c r="AX262" s="2">
        <f t="shared" si="450"/>
        <v>9.8506895158294583E-3</v>
      </c>
      <c r="AY262" s="2">
        <f t="shared" si="450"/>
        <v>6.7485871270032831</v>
      </c>
      <c r="AZ262" s="2">
        <f t="shared" si="450"/>
        <v>31.534642080935548</v>
      </c>
      <c r="BA262" s="2">
        <f t="shared" si="450"/>
        <v>3.9760557181072187E-3</v>
      </c>
      <c r="BB262" s="2">
        <f t="shared" si="450"/>
        <v>1.6409611307928174E-3</v>
      </c>
      <c r="BC262" s="2">
        <f t="shared" si="450"/>
        <v>1.3266664459202104E-2</v>
      </c>
      <c r="BD262" s="2">
        <f t="shared" si="450"/>
        <v>2.9148766697806305E-4</v>
      </c>
      <c r="BE262" s="2">
        <f t="shared" si="450"/>
        <v>1.3008472048392505E-4</v>
      </c>
      <c r="BF262" s="2">
        <f t="shared" si="450"/>
        <v>4.3713759358632309E-5</v>
      </c>
      <c r="BG262" s="2">
        <f t="shared" si="450"/>
        <v>7.4062652062139023E-3</v>
      </c>
      <c r="BH262" s="2">
        <f t="shared" si="450"/>
        <v>5.1574964358795938E-3</v>
      </c>
      <c r="BI262" s="2">
        <f t="shared" si="450"/>
        <v>3.9902320562585913E-3</v>
      </c>
      <c r="BJ262" s="2">
        <f t="shared" si="450"/>
        <v>8.3774906238573976E-3</v>
      </c>
      <c r="BK262" s="2">
        <f t="shared" si="450"/>
        <v>1.957033400282171E-2</v>
      </c>
      <c r="BL262" s="2">
        <f t="shared" si="450"/>
        <v>2.5865327028040674E-4</v>
      </c>
      <c r="BM262" s="2">
        <f t="shared" si="450"/>
        <v>1.1825114152319571E-3</v>
      </c>
      <c r="BN262" s="2">
        <f t="shared" si="450"/>
        <v>8.9719638864096396E-3</v>
      </c>
      <c r="BO262" s="2">
        <f t="shared" si="449"/>
        <v>5.0020352766608767E-3</v>
      </c>
      <c r="BP262" s="2">
        <f t="shared" si="449"/>
        <v>1.2973932503115293E-3</v>
      </c>
      <c r="BQ262" s="2">
        <f t="shared" si="449"/>
        <v>2.8358026136316994E-3</v>
      </c>
      <c r="BR262" s="2">
        <f t="shared" si="449"/>
        <v>3.5543571153304754E-3</v>
      </c>
      <c r="BS262" s="2">
        <f t="shared" si="449"/>
        <v>1.8980551322886896E-3</v>
      </c>
      <c r="BT262" s="2">
        <f t="shared" si="449"/>
        <v>1.5096099388131279E-2</v>
      </c>
      <c r="BU262" s="2">
        <f t="shared" si="449"/>
        <v>6.7220983220380504E-2</v>
      </c>
      <c r="BV262" s="2">
        <f t="shared" si="449"/>
        <v>8.5675580666702444E-2</v>
      </c>
      <c r="BW262" s="2">
        <f t="shared" si="449"/>
        <v>2.0640902392742966E-2</v>
      </c>
      <c r="BX262" s="2">
        <f t="shared" si="449"/>
        <v>8.5654772048116001E-4</v>
      </c>
      <c r="BY262" s="2">
        <f t="shared" si="449"/>
        <v>2.0037313859297967E-3</v>
      </c>
      <c r="BZ262" s="2">
        <f t="shared" si="449"/>
        <v>7.2165775168571145E-3</v>
      </c>
      <c r="CA262" s="2">
        <f t="shared" si="449"/>
        <v>3.865576060935183E-3</v>
      </c>
      <c r="CB262" s="2">
        <f t="shared" si="449"/>
        <v>2.4757523773466517E-3</v>
      </c>
      <c r="CC262" s="2">
        <f t="shared" si="449"/>
        <v>2.0855619040652584E-2</v>
      </c>
      <c r="CD262" s="2">
        <f t="shared" si="449"/>
        <v>3.4440124147314677E-3</v>
      </c>
      <c r="CE262" s="2">
        <f t="shared" si="449"/>
        <v>2.6897792695059763E-3</v>
      </c>
      <c r="CF262" s="2">
        <f t="shared" si="449"/>
        <v>1.4039959102944977E-3</v>
      </c>
      <c r="CG262" s="2">
        <f t="shared" si="449"/>
        <v>6.4071156741221102E-3</v>
      </c>
      <c r="CH262" s="2">
        <f t="shared" si="449"/>
        <v>8.6014793330719819E-3</v>
      </c>
      <c r="CI262" s="2">
        <f t="shared" si="449"/>
        <v>1.4059335995924016E-3</v>
      </c>
      <c r="CJ262" s="2">
        <f t="shared" si="449"/>
        <v>5.5613335945281506E-5</v>
      </c>
      <c r="CK262" s="2">
        <f t="shared" si="449"/>
        <v>4.0430079232862681E-3</v>
      </c>
      <c r="CL262" s="2">
        <f t="shared" si="449"/>
        <v>2.2990381772665103E-3</v>
      </c>
      <c r="CM262" s="2">
        <f t="shared" si="449"/>
        <v>1.7537225496994324E-2</v>
      </c>
      <c r="CN262" s="2">
        <f t="shared" si="449"/>
        <v>2.3641961004665646E-3</v>
      </c>
      <c r="CO262" s="2">
        <f t="shared" si="449"/>
        <v>2.8024137836194285E-2</v>
      </c>
      <c r="CP262" s="2">
        <f t="shared" si="449"/>
        <v>3.8413935343735162E-3</v>
      </c>
      <c r="CQ262" s="2">
        <f t="shared" si="449"/>
        <v>1.0437417438751595E-2</v>
      </c>
      <c r="CR262" s="2">
        <f t="shared" si="449"/>
        <v>9.352653118255283E-5</v>
      </c>
      <c r="CS262" s="2">
        <f t="shared" si="449"/>
        <v>5.3392169732280337E-4</v>
      </c>
      <c r="CT262" s="2">
        <f t="shared" si="449"/>
        <v>1.6952825039950881E-3</v>
      </c>
      <c r="CU262" s="2">
        <f t="shared" si="449"/>
        <v>1.5917646799641361E-3</v>
      </c>
      <c r="CV262" s="2">
        <f t="shared" si="449"/>
        <v>1.2677997416105313E-2</v>
      </c>
      <c r="CW262" s="2">
        <f t="shared" si="449"/>
        <v>1.2258669010435597E-2</v>
      </c>
      <c r="CX262" s="2">
        <f t="shared" si="449"/>
        <v>5.1269696232338902E-3</v>
      </c>
      <c r="CY262" s="2">
        <f t="shared" si="449"/>
        <v>6.2012110627748029E-2</v>
      </c>
      <c r="CZ262" s="2">
        <f t="shared" si="449"/>
        <v>4.5084327812321519</v>
      </c>
      <c r="DA262" s="2">
        <f t="shared" si="429"/>
        <v>41693.400379227067</v>
      </c>
      <c r="DB262" s="2"/>
    </row>
    <row r="263" spans="1:106" x14ac:dyDescent="0.25">
      <c r="A263" s="2" t="s">
        <v>539</v>
      </c>
      <c r="B263" s="2">
        <f t="shared" si="428"/>
        <v>6.2649063072612865E-3</v>
      </c>
      <c r="C263" s="2">
        <f t="shared" si="450"/>
        <v>1.2829757384719254E-2</v>
      </c>
      <c r="D263" s="2">
        <f t="shared" si="450"/>
        <v>3.0336402029995657E-4</v>
      </c>
      <c r="E263" s="2">
        <f t="shared" si="450"/>
        <v>7.9421748324648433E-6</v>
      </c>
      <c r="F263" s="2">
        <f t="shared" si="450"/>
        <v>1.7643893252831333E-2</v>
      </c>
      <c r="G263" s="2">
        <f t="shared" si="450"/>
        <v>3.8326793840446349E-3</v>
      </c>
      <c r="H263" s="2">
        <f t="shared" si="450"/>
        <v>1.9440049456179054E-2</v>
      </c>
      <c r="I263" s="2">
        <f t="shared" si="450"/>
        <v>3.2719636546572062E-3</v>
      </c>
      <c r="J263" s="2">
        <f t="shared" si="450"/>
        <v>9.9846825472124645E-4</v>
      </c>
      <c r="K263" s="2">
        <f t="shared" si="450"/>
        <v>1.3681128786968699E-3</v>
      </c>
      <c r="L263" s="2">
        <f t="shared" si="450"/>
        <v>1.0801026003801617E-3</v>
      </c>
      <c r="M263" s="2">
        <f t="shared" si="450"/>
        <v>2.0443288144473826E-3</v>
      </c>
      <c r="N263" s="2">
        <f t="shared" si="450"/>
        <v>4.2647914119555708E-3</v>
      </c>
      <c r="O263" s="2">
        <f t="shared" si="450"/>
        <v>1.0446561973758151E-2</v>
      </c>
      <c r="P263" s="2">
        <f t="shared" si="450"/>
        <v>6.3121304466839945E-4</v>
      </c>
      <c r="Q263" s="2">
        <f t="shared" si="450"/>
        <v>2.1888932338816058E-3</v>
      </c>
      <c r="R263" s="2">
        <f t="shared" si="450"/>
        <v>7.3845143887911746E-3</v>
      </c>
      <c r="S263" s="2">
        <f t="shared" si="450"/>
        <v>2.4689753319151464E-3</v>
      </c>
      <c r="T263" s="2">
        <f t="shared" si="450"/>
        <v>1.028993561486244</v>
      </c>
      <c r="U263" s="2">
        <f t="shared" si="450"/>
        <v>4.1770510922138904E-2</v>
      </c>
      <c r="V263" s="2">
        <f t="shared" si="450"/>
        <v>5.1269022502999917E-3</v>
      </c>
      <c r="W263" s="2">
        <f t="shared" si="450"/>
        <v>1.3221338101740985</v>
      </c>
      <c r="X263" s="2">
        <f t="shared" si="450"/>
        <v>0.11986095919148188</v>
      </c>
      <c r="Y263" s="2">
        <f t="shared" si="450"/>
        <v>7.2434079026209686E-2</v>
      </c>
      <c r="Z263" s="2">
        <f t="shared" si="450"/>
        <v>4.1786535112580125E-3</v>
      </c>
      <c r="AA263" s="2">
        <f t="shared" si="450"/>
        <v>3.1212775015436733E-3</v>
      </c>
      <c r="AB263" s="2">
        <f t="shared" si="450"/>
        <v>9.6430646574940937E-3</v>
      </c>
      <c r="AC263" s="2">
        <f t="shared" si="450"/>
        <v>3.2409764733341007E-2</v>
      </c>
      <c r="AD263" s="2">
        <f t="shared" si="450"/>
        <v>5.3603148362881048E-2</v>
      </c>
      <c r="AE263" s="2">
        <f t="shared" si="450"/>
        <v>3.2576662709399073E-2</v>
      </c>
      <c r="AF263" s="2">
        <f t="shared" si="450"/>
        <v>1.6784812996227139E-2</v>
      </c>
      <c r="AG263" s="2">
        <f t="shared" si="450"/>
        <v>1.3203659749461583E-2</v>
      </c>
      <c r="AH263" s="2">
        <f t="shared" si="450"/>
        <v>4.1165004036562882</v>
      </c>
      <c r="AI263" s="2">
        <f t="shared" si="450"/>
        <v>6.4143259352011484E-2</v>
      </c>
      <c r="AJ263" s="2">
        <f t="shared" si="450"/>
        <v>0.1980205719183834</v>
      </c>
      <c r="AK263" s="2">
        <f t="shared" si="450"/>
        <v>3.8648285211893132</v>
      </c>
      <c r="AL263" s="2">
        <f t="shared" si="450"/>
        <v>1.6230868974533994</v>
      </c>
      <c r="AM263" s="2">
        <f t="shared" si="450"/>
        <v>0.18216352086306953</v>
      </c>
      <c r="AN263" s="2">
        <f t="shared" si="450"/>
        <v>10.071755141188067</v>
      </c>
      <c r="AO263" s="2">
        <f t="shared" si="450"/>
        <v>9.2611402800185623</v>
      </c>
      <c r="AP263" s="2">
        <f t="shared" si="450"/>
        <v>0.40969531300308898</v>
      </c>
      <c r="AQ263" s="2">
        <f t="shared" si="450"/>
        <v>3.9679799115338392</v>
      </c>
      <c r="AR263" s="2">
        <f t="shared" si="450"/>
        <v>0.63330740101630423</v>
      </c>
      <c r="AS263" s="2">
        <f t="shared" si="450"/>
        <v>3307.9701138601549</v>
      </c>
      <c r="AT263" s="2">
        <f t="shared" si="450"/>
        <v>23.200737483125501</v>
      </c>
      <c r="AU263" s="2">
        <f t="shared" si="450"/>
        <v>0.2486012098884407</v>
      </c>
      <c r="AV263" s="2">
        <f t="shared" si="450"/>
        <v>72.964424161846168</v>
      </c>
      <c r="AW263" s="2">
        <f t="shared" si="450"/>
        <v>0.63317112316945323</v>
      </c>
      <c r="AX263" s="2">
        <f t="shared" si="450"/>
        <v>266.06804101704813</v>
      </c>
      <c r="AY263" s="2">
        <f t="shared" si="450"/>
        <v>3.9225410852830511</v>
      </c>
      <c r="AZ263" s="2">
        <f t="shared" si="450"/>
        <v>4.0762437536290772</v>
      </c>
      <c r="BA263" s="2">
        <f t="shared" si="450"/>
        <v>1.360197285044551E-3</v>
      </c>
      <c r="BB263" s="2">
        <f t="shared" si="450"/>
        <v>1.6860702664263094E-3</v>
      </c>
      <c r="BC263" s="2">
        <f t="shared" si="450"/>
        <v>3.5701338928468829E-3</v>
      </c>
      <c r="BD263" s="2">
        <f t="shared" si="450"/>
        <v>6.2081250081649775E-4</v>
      </c>
      <c r="BE263" s="2">
        <f t="shared" si="450"/>
        <v>2.0534693260848003E-3</v>
      </c>
      <c r="BF263" s="2">
        <f t="shared" si="450"/>
        <v>4.1382478842402759E-5</v>
      </c>
      <c r="BG263" s="2">
        <f t="shared" si="450"/>
        <v>1.8110101979686988E-2</v>
      </c>
      <c r="BH263" s="2">
        <f t="shared" si="450"/>
        <v>2.155772927467936E-3</v>
      </c>
      <c r="BI263" s="2">
        <f t="shared" si="450"/>
        <v>1.0697310731730969E-3</v>
      </c>
      <c r="BJ263" s="2">
        <f t="shared" si="450"/>
        <v>9.0837355982813506E-3</v>
      </c>
      <c r="BK263" s="2">
        <f t="shared" si="450"/>
        <v>3.7621619415759255E-2</v>
      </c>
      <c r="BL263" s="2">
        <f t="shared" si="450"/>
        <v>3.4993081624062894E-4</v>
      </c>
      <c r="BM263" s="2">
        <f t="shared" si="450"/>
        <v>1.1646235376110425E-3</v>
      </c>
      <c r="BN263" s="2">
        <f t="shared" si="450"/>
        <v>1.020904596625094E-2</v>
      </c>
      <c r="BO263" s="2">
        <f t="shared" si="449"/>
        <v>4.8507880566557304E-3</v>
      </c>
      <c r="BP263" s="2">
        <f t="shared" si="449"/>
        <v>2.1274325772644431E-3</v>
      </c>
      <c r="BQ263" s="2">
        <f t="shared" si="449"/>
        <v>1.1841287308484993E-3</v>
      </c>
      <c r="BR263" s="2">
        <f t="shared" si="449"/>
        <v>1.7695497111853697E-3</v>
      </c>
      <c r="BS263" s="2">
        <f t="shared" si="449"/>
        <v>1.1899235417422993E-3</v>
      </c>
      <c r="BT263" s="2">
        <f t="shared" si="449"/>
        <v>6.4221123882948206E-3</v>
      </c>
      <c r="BU263" s="2">
        <f t="shared" si="449"/>
        <v>6.2301119452754961E-2</v>
      </c>
      <c r="BV263" s="2">
        <f t="shared" si="449"/>
        <v>5.5597163857243004E-2</v>
      </c>
      <c r="BW263" s="2">
        <f t="shared" si="449"/>
        <v>9.812660379411775E-2</v>
      </c>
      <c r="BX263" s="2">
        <f t="shared" si="449"/>
        <v>0.24084437247973955</v>
      </c>
      <c r="BY263" s="2">
        <f t="shared" si="449"/>
        <v>1.024077528268208E-2</v>
      </c>
      <c r="BZ263" s="2">
        <f t="shared" si="449"/>
        <v>2.5295876551551402</v>
      </c>
      <c r="CA263" s="2">
        <f t="shared" si="449"/>
        <v>1.7798102660315784E-2</v>
      </c>
      <c r="CB263" s="2">
        <f t="shared" si="449"/>
        <v>5.2894672169303547E-3</v>
      </c>
      <c r="CC263" s="2">
        <f t="shared" si="449"/>
        <v>5.2184524331675419E-3</v>
      </c>
      <c r="CD263" s="2">
        <f t="shared" si="449"/>
        <v>1.0595255974614748E-2</v>
      </c>
      <c r="CE263" s="2">
        <f t="shared" si="449"/>
        <v>3.6738630794790339E-3</v>
      </c>
      <c r="CF263" s="2">
        <f t="shared" si="449"/>
        <v>3.1438529958549566E-3</v>
      </c>
      <c r="CG263" s="2">
        <f t="shared" si="449"/>
        <v>2.0698958394866906E-3</v>
      </c>
      <c r="CH263" s="2">
        <f t="shared" si="449"/>
        <v>4.0852667232899043E-3</v>
      </c>
      <c r="CI263" s="2">
        <f t="shared" si="449"/>
        <v>1.4467407342650951E-3</v>
      </c>
      <c r="CJ263" s="2">
        <f t="shared" si="449"/>
        <v>1.3816757416062586E-2</v>
      </c>
      <c r="CK263" s="2">
        <f t="shared" si="449"/>
        <v>4.042154901533479E-3</v>
      </c>
      <c r="CL263" s="2">
        <f t="shared" si="449"/>
        <v>2.2328922279450936E-3</v>
      </c>
      <c r="CM263" s="2">
        <f t="shared" si="449"/>
        <v>5.5772498898578604E-3</v>
      </c>
      <c r="CN263" s="2">
        <f t="shared" si="449"/>
        <v>3.1101191765824154E-2</v>
      </c>
      <c r="CO263" s="2">
        <f t="shared" si="449"/>
        <v>1.4501312317429793E-2</v>
      </c>
      <c r="CP263" s="2">
        <f t="shared" si="449"/>
        <v>1.8851752764841301E-3</v>
      </c>
      <c r="CQ263" s="2">
        <f t="shared" si="449"/>
        <v>9.4847671607372064E-3</v>
      </c>
      <c r="CR263" s="2">
        <f t="shared" si="449"/>
        <v>2.3640199199131962E-4</v>
      </c>
      <c r="CS263" s="2">
        <f t="shared" si="449"/>
        <v>5.4629565194042051E-4</v>
      </c>
      <c r="CT263" s="2">
        <f t="shared" si="449"/>
        <v>1.9735352193142042E-3</v>
      </c>
      <c r="CU263" s="2">
        <f t="shared" si="449"/>
        <v>2.0334664185335249E-3</v>
      </c>
      <c r="CV263" s="2">
        <f t="shared" si="449"/>
        <v>7.3282512047398995E-3</v>
      </c>
      <c r="CW263" s="2">
        <f t="shared" si="449"/>
        <v>1.3552176902706492E-2</v>
      </c>
      <c r="CX263" s="2">
        <f t="shared" si="449"/>
        <v>5.937287139211378E-3</v>
      </c>
      <c r="CY263" s="2">
        <f t="shared" si="449"/>
        <v>1.4874289578976629E-2</v>
      </c>
      <c r="CZ263" s="2">
        <f t="shared" si="449"/>
        <v>1.4869298973874265</v>
      </c>
      <c r="DA263" s="2">
        <f t="shared" si="429"/>
        <v>3721.1015185523793</v>
      </c>
      <c r="DB263" s="2"/>
    </row>
    <row r="264" spans="1:106" x14ac:dyDescent="0.25">
      <c r="A264" s="2" t="s">
        <v>540</v>
      </c>
      <c r="B264" s="2">
        <f t="shared" si="428"/>
        <v>3.5976974722196076E-4</v>
      </c>
      <c r="C264" s="2">
        <f t="shared" si="450"/>
        <v>2.0117819035110784E-2</v>
      </c>
      <c r="D264" s="2">
        <f t="shared" si="450"/>
        <v>4.4630414475221869E-7</v>
      </c>
      <c r="E264" s="2">
        <f t="shared" si="450"/>
        <v>1.4624891580439225E-5</v>
      </c>
      <c r="F264" s="2">
        <f t="shared" si="450"/>
        <v>2.4917783335354216E-5</v>
      </c>
      <c r="G264" s="2">
        <f t="shared" si="450"/>
        <v>5.289252117064791E-2</v>
      </c>
      <c r="H264" s="2">
        <f t="shared" si="450"/>
        <v>2.7292909493326079E-5</v>
      </c>
      <c r="I264" s="2">
        <f t="shared" si="450"/>
        <v>3.5664243847055577E-4</v>
      </c>
      <c r="J264" s="2">
        <f t="shared" si="450"/>
        <v>3.657526702802727E-4</v>
      </c>
      <c r="K264" s="2">
        <f t="shared" si="450"/>
        <v>1.2092835706667415E-4</v>
      </c>
      <c r="L264" s="2">
        <f t="shared" si="450"/>
        <v>3.2476187764984843E-4</v>
      </c>
      <c r="M264" s="2">
        <f t="shared" si="450"/>
        <v>1.7070491458071047E-4</v>
      </c>
      <c r="N264" s="2">
        <f t="shared" si="450"/>
        <v>1.3498440718677784E-3</v>
      </c>
      <c r="O264" s="2">
        <f t="shared" si="450"/>
        <v>1.9705895837859089E-2</v>
      </c>
      <c r="P264" s="2">
        <f t="shared" si="450"/>
        <v>3.6854586751502438E-3</v>
      </c>
      <c r="Q264" s="2">
        <f t="shared" si="450"/>
        <v>1.2306481783070922E-3</v>
      </c>
      <c r="R264" s="2">
        <f t="shared" si="450"/>
        <v>8.5290313824941677E-3</v>
      </c>
      <c r="S264" s="2">
        <f t="shared" si="450"/>
        <v>1.5756617717244126E-5</v>
      </c>
      <c r="T264" s="2">
        <f t="shared" si="450"/>
        <v>0.30588379485368478</v>
      </c>
      <c r="U264" s="2">
        <f t="shared" si="450"/>
        <v>0.30119011617773594</v>
      </c>
      <c r="V264" s="2">
        <f t="shared" si="450"/>
        <v>2.3482683714775021E-3</v>
      </c>
      <c r="W264" s="2">
        <f t="shared" si="450"/>
        <v>2.0647208033236844</v>
      </c>
      <c r="X264" s="2">
        <f t="shared" si="450"/>
        <v>0.44473143361949496</v>
      </c>
      <c r="Y264" s="2">
        <f t="shared" si="450"/>
        <v>1.3858057399353783</v>
      </c>
      <c r="Z264" s="2">
        <f t="shared" si="450"/>
        <v>1.1463371124520449E-4</v>
      </c>
      <c r="AA264" s="2">
        <f t="shared" si="450"/>
        <v>1.7792756571921586E-2</v>
      </c>
      <c r="AB264" s="2">
        <f t="shared" si="450"/>
        <v>1.3614888873647146E-2</v>
      </c>
      <c r="AC264" s="2">
        <f t="shared" si="450"/>
        <v>1.2071726877274713</v>
      </c>
      <c r="AD264" s="2">
        <f t="shared" si="450"/>
        <v>0.20312038977730396</v>
      </c>
      <c r="AE264" s="2">
        <f t="shared" si="450"/>
        <v>1.2055747204652505</v>
      </c>
      <c r="AF264" s="2">
        <f t="shared" si="450"/>
        <v>5.8900159826279719E-2</v>
      </c>
      <c r="AG264" s="2">
        <f t="shared" si="450"/>
        <v>6.3423248544545174E-3</v>
      </c>
      <c r="AH264" s="2">
        <f t="shared" si="450"/>
        <v>5.0318976541907716</v>
      </c>
      <c r="AI264" s="2">
        <f t="shared" si="450"/>
        <v>0.89332727061464468</v>
      </c>
      <c r="AJ264" s="2">
        <f t="shared" si="450"/>
        <v>6.3334118490291189</v>
      </c>
      <c r="AK264" s="2">
        <f t="shared" si="450"/>
        <v>0.90487122093696293</v>
      </c>
      <c r="AL264" s="2">
        <f t="shared" si="450"/>
        <v>10.356729201255888</v>
      </c>
      <c r="AM264" s="2">
        <f t="shared" si="450"/>
        <v>0.19792215741370356</v>
      </c>
      <c r="AN264" s="2">
        <f t="shared" si="450"/>
        <v>17.654265002444795</v>
      </c>
      <c r="AO264" s="2">
        <f t="shared" si="450"/>
        <v>14.417609606013713</v>
      </c>
      <c r="AP264" s="2">
        <f t="shared" si="450"/>
        <v>29.742068493382455</v>
      </c>
      <c r="AQ264" s="2">
        <f t="shared" si="450"/>
        <v>13.245177130497407</v>
      </c>
      <c r="AR264" s="2">
        <f t="shared" si="450"/>
        <v>5.2305968185174585</v>
      </c>
      <c r="AS264" s="2">
        <f t="shared" si="450"/>
        <v>2.6916821930626611E-2</v>
      </c>
      <c r="AT264" s="2">
        <f t="shared" si="450"/>
        <v>17391.634378049017</v>
      </c>
      <c r="AU264" s="2">
        <f t="shared" si="450"/>
        <v>0.1393001974881507</v>
      </c>
      <c r="AV264" s="2">
        <f t="shared" si="450"/>
        <v>11.0955256168851</v>
      </c>
      <c r="AW264" s="2">
        <f t="shared" si="450"/>
        <v>16.634965152915115</v>
      </c>
      <c r="AX264" s="2">
        <f t="shared" si="450"/>
        <v>2.6475094655609155E-3</v>
      </c>
      <c r="AY264" s="2">
        <f t="shared" si="450"/>
        <v>45.726512892333844</v>
      </c>
      <c r="AZ264" s="2">
        <f t="shared" si="450"/>
        <v>3.8038195045211864</v>
      </c>
      <c r="BA264" s="2">
        <f t="shared" si="450"/>
        <v>9.3188735226235053E-6</v>
      </c>
      <c r="BB264" s="2">
        <f t="shared" si="450"/>
        <v>2.1447835400145721E-5</v>
      </c>
      <c r="BC264" s="2">
        <f t="shared" si="450"/>
        <v>8.2272088064883064E-5</v>
      </c>
      <c r="BD264" s="2">
        <f t="shared" si="450"/>
        <v>2.4276170709214284E-6</v>
      </c>
      <c r="BE264" s="2">
        <f t="shared" si="450"/>
        <v>4.6258701370760491E-5</v>
      </c>
      <c r="BF264" s="2">
        <f t="shared" si="450"/>
        <v>8.7232182532925862E-8</v>
      </c>
      <c r="BG264" s="2">
        <f t="shared" si="450"/>
        <v>5.0008120354050334E-5</v>
      </c>
      <c r="BH264" s="2">
        <f t="shared" si="450"/>
        <v>3.5586178341873165E-6</v>
      </c>
      <c r="BI264" s="2">
        <f t="shared" si="450"/>
        <v>5.235829583227769E-5</v>
      </c>
      <c r="BJ264" s="2">
        <f t="shared" si="450"/>
        <v>7.8702458466750613E-5</v>
      </c>
      <c r="BK264" s="2">
        <f t="shared" si="450"/>
        <v>4.9515392333887576E-5</v>
      </c>
      <c r="BL264" s="2">
        <f t="shared" si="450"/>
        <v>8.4186426896337707E-7</v>
      </c>
      <c r="BM264" s="2">
        <f t="shared" si="450"/>
        <v>1.1527128513932894E-5</v>
      </c>
      <c r="BN264" s="2">
        <f t="shared" si="450"/>
        <v>1.1346231806896867E-4</v>
      </c>
      <c r="BO264" s="2">
        <f t="shared" si="449"/>
        <v>2.2744424086340587E-6</v>
      </c>
      <c r="BP264" s="2">
        <f t="shared" si="449"/>
        <v>3.0535954692822997E-5</v>
      </c>
      <c r="BQ264" s="2">
        <f t="shared" si="449"/>
        <v>4.2678459124090296E-5</v>
      </c>
      <c r="BR264" s="2">
        <f t="shared" si="449"/>
        <v>6.4635049305845627E-3</v>
      </c>
      <c r="BS264" s="2">
        <f t="shared" si="449"/>
        <v>1.8727468898305233E-5</v>
      </c>
      <c r="BT264" s="2">
        <f t="shared" si="449"/>
        <v>1.0527481913413794E-4</v>
      </c>
      <c r="BU264" s="2">
        <f t="shared" si="449"/>
        <v>2.783580122610374E-3</v>
      </c>
      <c r="BV264" s="2">
        <f t="shared" si="449"/>
        <v>5.3534879725702922E-4</v>
      </c>
      <c r="BW264" s="2">
        <f t="shared" si="449"/>
        <v>2.1678265284208464E-5</v>
      </c>
      <c r="BX264" s="2">
        <f t="shared" si="449"/>
        <v>3.7978171505415048E-5</v>
      </c>
      <c r="BY264" s="2">
        <f t="shared" si="449"/>
        <v>9.8501601854650289E-5</v>
      </c>
      <c r="BZ264" s="2">
        <f t="shared" si="449"/>
        <v>1.0627993117395818E-4</v>
      </c>
      <c r="CA264" s="2">
        <f t="shared" si="449"/>
        <v>5.3204652417093712E-6</v>
      </c>
      <c r="CB264" s="2">
        <f t="shared" si="449"/>
        <v>3.6921387618349399E-6</v>
      </c>
      <c r="CC264" s="2">
        <f t="shared" si="449"/>
        <v>2.4322061278780893E-4</v>
      </c>
      <c r="CD264" s="2">
        <f t="shared" si="449"/>
        <v>2.6634039326722814E-4</v>
      </c>
      <c r="CE264" s="2">
        <f t="shared" si="449"/>
        <v>6.0917105010105388E-5</v>
      </c>
      <c r="CF264" s="2">
        <f t="shared" si="449"/>
        <v>1.1698929625936216E-5</v>
      </c>
      <c r="CG264" s="2">
        <f t="shared" si="449"/>
        <v>2.7336709342762333E-4</v>
      </c>
      <c r="CH264" s="2">
        <f t="shared" si="449"/>
        <v>4.5214914109692472E-5</v>
      </c>
      <c r="CI264" s="2">
        <f t="shared" si="449"/>
        <v>1.945991732199559E-7</v>
      </c>
      <c r="CJ264" s="2">
        <f t="shared" si="449"/>
        <v>1.0673742127664809E-4</v>
      </c>
      <c r="CK264" s="2">
        <f t="shared" si="449"/>
        <v>5.5742376460443666E-5</v>
      </c>
      <c r="CL264" s="2">
        <f t="shared" si="449"/>
        <v>3.2929111810631184E-6</v>
      </c>
      <c r="CM264" s="2">
        <f t="shared" si="449"/>
        <v>2.7280526552431184E-5</v>
      </c>
      <c r="CN264" s="2">
        <f t="shared" si="449"/>
        <v>2.5822178525203299E-5</v>
      </c>
      <c r="CO264" s="2">
        <f t="shared" si="449"/>
        <v>2.1950522292968344E-4</v>
      </c>
      <c r="CP264" s="2">
        <f t="shared" si="449"/>
        <v>7.574016454015009E-7</v>
      </c>
      <c r="CQ264" s="2">
        <f t="shared" si="449"/>
        <v>3.3366097117237814E-5</v>
      </c>
      <c r="CR264" s="2">
        <f t="shared" si="449"/>
        <v>3.8124557133478731E-7</v>
      </c>
      <c r="CS264" s="2">
        <f t="shared" si="449"/>
        <v>3.2827306224447739E-6</v>
      </c>
      <c r="CT264" s="2">
        <f t="shared" si="449"/>
        <v>6.3317625276226863E-7</v>
      </c>
      <c r="CU264" s="2">
        <f t="shared" si="449"/>
        <v>2.9725583714501624E-6</v>
      </c>
      <c r="CV264" s="2">
        <f t="shared" si="449"/>
        <v>1.1519877112675658E-4</v>
      </c>
      <c r="CW264" s="2">
        <f t="shared" si="449"/>
        <v>2.2949903240032654E-5</v>
      </c>
      <c r="CX264" s="2">
        <f t="shared" si="449"/>
        <v>1.7987103255734382E-5</v>
      </c>
      <c r="CY264" s="2">
        <f t="shared" si="449"/>
        <v>6.8092570576965272E-3</v>
      </c>
      <c r="CZ264" s="2">
        <f t="shared" si="449"/>
        <v>2.0229328707841887E-2</v>
      </c>
      <c r="DA264" s="2">
        <f t="shared" si="429"/>
        <v>17580.437900294943</v>
      </c>
      <c r="DB264" s="2"/>
    </row>
    <row r="265" spans="1:106" x14ac:dyDescent="0.25">
      <c r="A265" s="2" t="s">
        <v>541</v>
      </c>
      <c r="B265" s="2">
        <f t="shared" si="428"/>
        <v>0.12915006876558421</v>
      </c>
      <c r="C265" s="2">
        <f t="shared" si="450"/>
        <v>2.5067698999731713E-3</v>
      </c>
      <c r="D265" s="2">
        <f t="shared" si="450"/>
        <v>3.6660983195280217E-4</v>
      </c>
      <c r="E265" s="2">
        <f t="shared" si="450"/>
        <v>2.1821902311325303E-3</v>
      </c>
      <c r="F265" s="2">
        <f t="shared" si="450"/>
        <v>1.5710163232999008E-2</v>
      </c>
      <c r="G265" s="2">
        <f t="shared" si="450"/>
        <v>3.8310023054695108E-3</v>
      </c>
      <c r="H265" s="2">
        <f t="shared" si="450"/>
        <v>1.7457656331451687E-2</v>
      </c>
      <c r="I265" s="2">
        <f t="shared" si="450"/>
        <v>2.2335149695769385E-3</v>
      </c>
      <c r="J265" s="2">
        <f t="shared" si="450"/>
        <v>2.9236705299258148E-3</v>
      </c>
      <c r="K265" s="2">
        <f t="shared" si="450"/>
        <v>1.6593585653971843E-2</v>
      </c>
      <c r="L265" s="2">
        <f t="shared" si="450"/>
        <v>1.1427176070943013E-2</v>
      </c>
      <c r="M265" s="2">
        <f t="shared" si="450"/>
        <v>0.25441127605848912</v>
      </c>
      <c r="N265" s="2">
        <f t="shared" si="450"/>
        <v>3.2664465942483734E-2</v>
      </c>
      <c r="O265" s="2">
        <f t="shared" si="450"/>
        <v>4.1379332068167685E-3</v>
      </c>
      <c r="P265" s="2">
        <f t="shared" si="450"/>
        <v>2.5067512647813928E-4</v>
      </c>
      <c r="Q265" s="2">
        <f t="shared" si="450"/>
        <v>1.0889510923778545E-2</v>
      </c>
      <c r="R265" s="2">
        <f t="shared" si="450"/>
        <v>9.069276938724613E-2</v>
      </c>
      <c r="S265" s="2">
        <f t="shared" si="450"/>
        <v>1.9122260813664305E-3</v>
      </c>
      <c r="T265" s="2">
        <f t="shared" si="450"/>
        <v>0.30402437661850001</v>
      </c>
      <c r="U265" s="2">
        <f t="shared" si="450"/>
        <v>0.15971251828452893</v>
      </c>
      <c r="V265" s="2">
        <f t="shared" si="450"/>
        <v>0.26432506006983392</v>
      </c>
      <c r="W265" s="2">
        <f t="shared" si="450"/>
        <v>0.22790787617053221</v>
      </c>
      <c r="X265" s="2">
        <f t="shared" si="450"/>
        <v>0.24950736100671378</v>
      </c>
      <c r="Y265" s="2">
        <f t="shared" si="450"/>
        <v>2.2079256093772592</v>
      </c>
      <c r="Z265" s="2">
        <f t="shared" si="450"/>
        <v>6.0827359615363008E-3</v>
      </c>
      <c r="AA265" s="2">
        <f t="shared" si="450"/>
        <v>0.16461850486813834</v>
      </c>
      <c r="AB265" s="2">
        <f t="shared" si="450"/>
        <v>0.21696277578756007</v>
      </c>
      <c r="AC265" s="2">
        <f t="shared" si="450"/>
        <v>0.91899664478127718</v>
      </c>
      <c r="AD265" s="2">
        <f t="shared" si="450"/>
        <v>0.99737353120471006</v>
      </c>
      <c r="AE265" s="2">
        <f t="shared" si="450"/>
        <v>2.5085611777441379</v>
      </c>
      <c r="AF265" s="2">
        <f t="shared" si="450"/>
        <v>0.81398220003855215</v>
      </c>
      <c r="AG265" s="2">
        <f t="shared" si="450"/>
        <v>2.2031542275754319</v>
      </c>
      <c r="AH265" s="2">
        <f t="shared" si="450"/>
        <v>7.115581030724428</v>
      </c>
      <c r="AI265" s="2">
        <f t="shared" si="450"/>
        <v>0.13324015784102228</v>
      </c>
      <c r="AJ265" s="2">
        <f t="shared" si="450"/>
        <v>3.185236279518513</v>
      </c>
      <c r="AK265" s="2">
        <f t="shared" si="450"/>
        <v>5.7697404435971311</v>
      </c>
      <c r="AL265" s="2">
        <f t="shared" si="450"/>
        <v>2.4280529465012295</v>
      </c>
      <c r="AM265" s="2">
        <f t="shared" si="450"/>
        <v>68.644540034640983</v>
      </c>
      <c r="AN265" s="2">
        <f t="shared" si="450"/>
        <v>104.59589380504679</v>
      </c>
      <c r="AO265" s="2">
        <f t="shared" si="450"/>
        <v>241.89602908760077</v>
      </c>
      <c r="AP265" s="2">
        <f t="shared" si="450"/>
        <v>20.70524830339788</v>
      </c>
      <c r="AQ265" s="2">
        <f t="shared" si="450"/>
        <v>388.38970096942393</v>
      </c>
      <c r="AR265" s="2">
        <f t="shared" si="450"/>
        <v>5.5680661515531593</v>
      </c>
      <c r="AS265" s="2">
        <f t="shared" si="450"/>
        <v>0.54690099319395635</v>
      </c>
      <c r="AT265" s="2">
        <f t="shared" si="450"/>
        <v>9.2771163491420925</v>
      </c>
      <c r="AU265" s="2">
        <f t="shared" si="450"/>
        <v>3026.7910937413467</v>
      </c>
      <c r="AV265" s="2">
        <f t="shared" si="450"/>
        <v>2.8620375156659965</v>
      </c>
      <c r="AW265" s="2">
        <f t="shared" si="450"/>
        <v>21.651892983485887</v>
      </c>
      <c r="AX265" s="2">
        <f t="shared" si="450"/>
        <v>0.2364530395254647</v>
      </c>
      <c r="AY265" s="2">
        <f t="shared" si="450"/>
        <v>0.82110644893305473</v>
      </c>
      <c r="AZ265" s="2">
        <f t="shared" si="450"/>
        <v>1366.4338949993448</v>
      </c>
      <c r="BA265" s="2">
        <f t="shared" si="450"/>
        <v>1.669757873427935E-3</v>
      </c>
      <c r="BB265" s="2">
        <f t="shared" si="450"/>
        <v>2.7720486669883249E-3</v>
      </c>
      <c r="BC265" s="2">
        <f t="shared" si="450"/>
        <v>1.9400657609942584E-2</v>
      </c>
      <c r="BD265" s="2">
        <f t="shared" si="450"/>
        <v>9.4514348878504961E-4</v>
      </c>
      <c r="BE265" s="2">
        <f t="shared" si="450"/>
        <v>7.5138208089313707E-3</v>
      </c>
      <c r="BF265" s="2">
        <f t="shared" si="450"/>
        <v>2.1255072582757051E-5</v>
      </c>
      <c r="BG265" s="2">
        <f t="shared" si="450"/>
        <v>2.4819400102686018E-2</v>
      </c>
      <c r="BH265" s="2">
        <f t="shared" si="450"/>
        <v>1.8431155841831526E-3</v>
      </c>
      <c r="BI265" s="2">
        <f t="shared" si="450"/>
        <v>9.5055568531723367E-3</v>
      </c>
      <c r="BJ265" s="2">
        <f t="shared" si="450"/>
        <v>1.1206912358915133E-2</v>
      </c>
      <c r="BK265" s="2">
        <f t="shared" si="450"/>
        <v>3.9914318146003325E-2</v>
      </c>
      <c r="BL265" s="2">
        <f t="shared" si="450"/>
        <v>5.8654271821922954E-4</v>
      </c>
      <c r="BM265" s="2">
        <f t="shared" si="450"/>
        <v>2.0420785524057905E-3</v>
      </c>
      <c r="BN265" s="2">
        <f t="shared" ref="BN265:CZ268" si="451">IF(BN157&lt;0.00000001,0,BN157)</f>
        <v>1.2249133319102157E-2</v>
      </c>
      <c r="BO265" s="2">
        <f t="shared" si="451"/>
        <v>1.2971771534608934E-3</v>
      </c>
      <c r="BP265" s="2">
        <f t="shared" si="451"/>
        <v>1.4908949929072435E-2</v>
      </c>
      <c r="BQ265" s="2">
        <f t="shared" si="451"/>
        <v>1.9897321617918351E-2</v>
      </c>
      <c r="BR265" s="2">
        <f t="shared" si="451"/>
        <v>1.5178827191819622E-3</v>
      </c>
      <c r="BS265" s="2">
        <f t="shared" si="451"/>
        <v>1.4527623010314183E-3</v>
      </c>
      <c r="BT265" s="2">
        <f t="shared" si="451"/>
        <v>2.1584978874429339E-2</v>
      </c>
      <c r="BU265" s="2">
        <f t="shared" si="451"/>
        <v>0.85653222617046509</v>
      </c>
      <c r="BV265" s="2">
        <f t="shared" si="451"/>
        <v>0.15836837867734488</v>
      </c>
      <c r="BW265" s="2">
        <f t="shared" si="451"/>
        <v>5.4254026038634606E-2</v>
      </c>
      <c r="BX265" s="2">
        <f t="shared" si="451"/>
        <v>1.0070729342713136E-2</v>
      </c>
      <c r="BY265" s="2">
        <f t="shared" si="451"/>
        <v>1.7860719142873904E-2</v>
      </c>
      <c r="BZ265" s="2">
        <f t="shared" si="451"/>
        <v>2.9608985598287063E-2</v>
      </c>
      <c r="CA265" s="2">
        <f t="shared" si="451"/>
        <v>8.2600216709680652E-3</v>
      </c>
      <c r="CB265" s="2">
        <f t="shared" si="451"/>
        <v>7.5994114340005581E-4</v>
      </c>
      <c r="CC265" s="2">
        <f t="shared" si="451"/>
        <v>9.0197338757036505E-4</v>
      </c>
      <c r="CD265" s="2">
        <f t="shared" si="451"/>
        <v>1.3755703380873285E-2</v>
      </c>
      <c r="CE265" s="2">
        <f t="shared" si="451"/>
        <v>1.3891675290976124E-2</v>
      </c>
      <c r="CF265" s="2">
        <f t="shared" si="451"/>
        <v>2.4726528949439164E-3</v>
      </c>
      <c r="CG265" s="2">
        <f t="shared" si="451"/>
        <v>1.0999394542959173E-2</v>
      </c>
      <c r="CH265" s="2">
        <f t="shared" si="451"/>
        <v>3.3912579221277994E-3</v>
      </c>
      <c r="CI265" s="2">
        <f t="shared" si="451"/>
        <v>1.1827588526974742E-3</v>
      </c>
      <c r="CJ265" s="2">
        <f t="shared" si="451"/>
        <v>4.1273136096961593E-2</v>
      </c>
      <c r="CK265" s="2">
        <f t="shared" si="451"/>
        <v>1.7777254327710601E-2</v>
      </c>
      <c r="CL265" s="2">
        <f t="shared" si="451"/>
        <v>7.9298905106206519E-4</v>
      </c>
      <c r="CM265" s="2">
        <f t="shared" si="451"/>
        <v>6.1650579389151972E-3</v>
      </c>
      <c r="CN265" s="2">
        <f t="shared" si="451"/>
        <v>2.1097169056041309E-3</v>
      </c>
      <c r="CO265" s="2">
        <f t="shared" si="451"/>
        <v>1.8271992627509448E-2</v>
      </c>
      <c r="CP265" s="2">
        <f t="shared" si="451"/>
        <v>6.3313551292409898E-4</v>
      </c>
      <c r="CQ265" s="2">
        <f t="shared" si="451"/>
        <v>2.3408833763138848E-3</v>
      </c>
      <c r="CR265" s="2">
        <f t="shared" si="451"/>
        <v>3.3270444592259363E-4</v>
      </c>
      <c r="CS265" s="2">
        <f t="shared" si="451"/>
        <v>1.0797283789828471E-3</v>
      </c>
      <c r="CT265" s="2">
        <f t="shared" si="451"/>
        <v>7.8045031923412722E-4</v>
      </c>
      <c r="CU265" s="2">
        <f t="shared" si="451"/>
        <v>1.736652352040402E-3</v>
      </c>
      <c r="CV265" s="2">
        <f t="shared" si="451"/>
        <v>3.6830104558539745E-2</v>
      </c>
      <c r="CW265" s="2">
        <f t="shared" si="451"/>
        <v>1.1526653185445213E-2</v>
      </c>
      <c r="CX265" s="2">
        <f t="shared" si="451"/>
        <v>6.211071474725216E-3</v>
      </c>
      <c r="CY265" s="2">
        <f t="shared" si="451"/>
        <v>2.4474732804286048</v>
      </c>
      <c r="CZ265" s="2">
        <f t="shared" si="451"/>
        <v>0.94456746616501164</v>
      </c>
      <c r="DA265" s="2">
        <f t="shared" si="429"/>
        <v>5293.8116626794736</v>
      </c>
      <c r="DB265" s="2"/>
    </row>
    <row r="266" spans="1:106" x14ac:dyDescent="0.25">
      <c r="A266" s="2" t="s">
        <v>542</v>
      </c>
      <c r="B266" s="2">
        <f t="shared" si="428"/>
        <v>5.6565205596297297E-3</v>
      </c>
      <c r="C266" s="2">
        <f t="shared" ref="C266:BN269" si="452">IF(C158&lt;0.00000001,0,C158)</f>
        <v>1.2676593709510642</v>
      </c>
      <c r="D266" s="2">
        <f t="shared" si="452"/>
        <v>7.0154373601472031E-6</v>
      </c>
      <c r="E266" s="2">
        <f t="shared" si="452"/>
        <v>1.9484827300964014E-5</v>
      </c>
      <c r="F266" s="2">
        <f t="shared" si="452"/>
        <v>2.1106652555218375E-3</v>
      </c>
      <c r="G266" s="2">
        <f t="shared" si="452"/>
        <v>0.12481675849146789</v>
      </c>
      <c r="H266" s="2">
        <f t="shared" si="452"/>
        <v>2.3518827476856075E-3</v>
      </c>
      <c r="I266" s="2">
        <f t="shared" si="452"/>
        <v>9.3664451602057386E-4</v>
      </c>
      <c r="J266" s="2">
        <f t="shared" si="452"/>
        <v>2.9028580235923584E-4</v>
      </c>
      <c r="K266" s="2">
        <f t="shared" si="452"/>
        <v>6.8639290839200839E-4</v>
      </c>
      <c r="L266" s="2">
        <f t="shared" si="452"/>
        <v>7.6992763449634793E-4</v>
      </c>
      <c r="M266" s="2">
        <f t="shared" si="452"/>
        <v>1.155440136517516E-2</v>
      </c>
      <c r="N266" s="2">
        <f t="shared" si="452"/>
        <v>1.9279906779856582E-3</v>
      </c>
      <c r="O266" s="2">
        <f t="shared" si="452"/>
        <v>3.4013689554512894E-3</v>
      </c>
      <c r="P266" s="2">
        <f t="shared" si="452"/>
        <v>1.0551452153407137E-2</v>
      </c>
      <c r="Q266" s="2">
        <f t="shared" si="452"/>
        <v>8.2106437566004331E-2</v>
      </c>
      <c r="R266" s="2">
        <f t="shared" si="452"/>
        <v>7.5555079632287914E-3</v>
      </c>
      <c r="S266" s="2">
        <f t="shared" si="452"/>
        <v>4.773230879440149E-6</v>
      </c>
      <c r="T266" s="2">
        <f t="shared" si="452"/>
        <v>0.13667875664677354</v>
      </c>
      <c r="U266" s="2">
        <f t="shared" si="452"/>
        <v>3.5334001766576151</v>
      </c>
      <c r="V266" s="2">
        <f t="shared" si="452"/>
        <v>0.16601858937221881</v>
      </c>
      <c r="W266" s="2">
        <f t="shared" si="452"/>
        <v>130.09972028500778</v>
      </c>
      <c r="X266" s="2">
        <f t="shared" si="452"/>
        <v>9.9294449136883642</v>
      </c>
      <c r="Y266" s="2">
        <f t="shared" si="452"/>
        <v>1.6117045709611695</v>
      </c>
      <c r="Z266" s="2">
        <f t="shared" si="452"/>
        <v>2.3799565812510082E-4</v>
      </c>
      <c r="AA266" s="2">
        <f t="shared" si="452"/>
        <v>0.25565193311364443</v>
      </c>
      <c r="AB266" s="2">
        <f t="shared" si="452"/>
        <v>1.2731390028619671E-3</v>
      </c>
      <c r="AC266" s="2">
        <f t="shared" si="452"/>
        <v>6.6887742431022801E-2</v>
      </c>
      <c r="AD266" s="2">
        <f t="shared" si="452"/>
        <v>0.14640296286565757</v>
      </c>
      <c r="AE266" s="2">
        <f t="shared" si="452"/>
        <v>1.2353710374732465</v>
      </c>
      <c r="AF266" s="2">
        <f t="shared" si="452"/>
        <v>0.21832005992149917</v>
      </c>
      <c r="AG266" s="2">
        <f t="shared" si="452"/>
        <v>0.20502404096388016</v>
      </c>
      <c r="AH266" s="2">
        <f t="shared" si="452"/>
        <v>87.45425966777276</v>
      </c>
      <c r="AI266" s="2">
        <f t="shared" si="452"/>
        <v>1.8834156938875957</v>
      </c>
      <c r="AJ266" s="2">
        <f t="shared" si="452"/>
        <v>7.470179413150646E-3</v>
      </c>
      <c r="AK266" s="2">
        <f t="shared" si="452"/>
        <v>45.989660635087972</v>
      </c>
      <c r="AL266" s="2">
        <f t="shared" si="452"/>
        <v>27.488650854249162</v>
      </c>
      <c r="AM266" s="2">
        <f t="shared" si="452"/>
        <v>3.1077742330965998</v>
      </c>
      <c r="AN266" s="2">
        <f t="shared" si="452"/>
        <v>100.34513950837349</v>
      </c>
      <c r="AO266" s="2">
        <f t="shared" si="452"/>
        <v>9.3188615026581516</v>
      </c>
      <c r="AP266" s="2">
        <f t="shared" si="452"/>
        <v>7.9487186946652502</v>
      </c>
      <c r="AQ266" s="2">
        <f t="shared" si="452"/>
        <v>18.499004455194633</v>
      </c>
      <c r="AR266" s="2">
        <f t="shared" si="452"/>
        <v>0.63005480374367062</v>
      </c>
      <c r="AS266" s="2">
        <f t="shared" si="452"/>
        <v>6.975116119531144E-2</v>
      </c>
      <c r="AT266" s="2">
        <f t="shared" si="452"/>
        <v>92.900860717525617</v>
      </c>
      <c r="AU266" s="2">
        <f t="shared" si="452"/>
        <v>9.6889268142174156</v>
      </c>
      <c r="AV266" s="2">
        <f t="shared" si="452"/>
        <v>7241.0422492565631</v>
      </c>
      <c r="AW266" s="2">
        <f t="shared" si="452"/>
        <v>0.52323485084173171</v>
      </c>
      <c r="AX266" s="2">
        <f t="shared" si="452"/>
        <v>2.1659444931596994E-2</v>
      </c>
      <c r="AY266" s="2">
        <f t="shared" si="452"/>
        <v>4.5920724156252737</v>
      </c>
      <c r="AZ266" s="2">
        <f t="shared" si="452"/>
        <v>60.109657569925467</v>
      </c>
      <c r="BA266" s="2">
        <f t="shared" si="452"/>
        <v>1.4755126041532396E-4</v>
      </c>
      <c r="BB266" s="2">
        <f t="shared" si="452"/>
        <v>1.0566913129073097E-4</v>
      </c>
      <c r="BC266" s="2">
        <f t="shared" si="452"/>
        <v>7.5067398578454458E-4</v>
      </c>
      <c r="BD266" s="2">
        <f t="shared" si="452"/>
        <v>5.0009335894607432E-7</v>
      </c>
      <c r="BE266" s="2">
        <f t="shared" si="452"/>
        <v>2.1528657089164849E-4</v>
      </c>
      <c r="BF266" s="2">
        <f t="shared" si="452"/>
        <v>5.7718914875173888E-6</v>
      </c>
      <c r="BG266" s="2">
        <f t="shared" si="452"/>
        <v>1.5875775798761538E-3</v>
      </c>
      <c r="BH266" s="2">
        <f t="shared" si="452"/>
        <v>4.0315576847760326E-4</v>
      </c>
      <c r="BI266" s="2">
        <f t="shared" si="452"/>
        <v>1.2612917941883239E-3</v>
      </c>
      <c r="BJ266" s="2">
        <f t="shared" si="452"/>
        <v>3.5966487816097015E-4</v>
      </c>
      <c r="BK266" s="2">
        <f t="shared" si="452"/>
        <v>3.756368633091256E-3</v>
      </c>
      <c r="BL266" s="2">
        <f t="shared" si="452"/>
        <v>4.0380443017351553E-5</v>
      </c>
      <c r="BM266" s="2">
        <f t="shared" si="452"/>
        <v>5.9327454644986233E-5</v>
      </c>
      <c r="BN266" s="2">
        <f t="shared" si="452"/>
        <v>1.6625680601123349E-6</v>
      </c>
      <c r="BO266" s="2">
        <f t="shared" si="451"/>
        <v>5.6984826493078344E-4</v>
      </c>
      <c r="BP266" s="2">
        <f t="shared" si="451"/>
        <v>6.4431149094446027E-4</v>
      </c>
      <c r="BQ266" s="2">
        <f t="shared" si="451"/>
        <v>8.8819718116184276E-4</v>
      </c>
      <c r="BR266" s="2">
        <f t="shared" si="451"/>
        <v>0.14354073043357118</v>
      </c>
      <c r="BS266" s="2">
        <f t="shared" si="451"/>
        <v>5.1117024313018788E-4</v>
      </c>
      <c r="BT266" s="2">
        <f t="shared" si="451"/>
        <v>4.4564467258680907E-3</v>
      </c>
      <c r="BU266" s="2">
        <f t="shared" si="451"/>
        <v>3.662720875591674E-2</v>
      </c>
      <c r="BV266" s="2">
        <f t="shared" si="451"/>
        <v>5.9297248240142153E-4</v>
      </c>
      <c r="BW266" s="2">
        <f t="shared" si="451"/>
        <v>5.1208798127788668E-3</v>
      </c>
      <c r="BX266" s="2">
        <f t="shared" si="451"/>
        <v>3.9463210227541623E-4</v>
      </c>
      <c r="BY266" s="2">
        <f t="shared" si="451"/>
        <v>3.3191192164849781E-4</v>
      </c>
      <c r="BZ266" s="2">
        <f t="shared" si="451"/>
        <v>1.7245583693181743E-3</v>
      </c>
      <c r="CA266" s="2">
        <f t="shared" si="451"/>
        <v>9.475903753122239E-4</v>
      </c>
      <c r="CB266" s="2">
        <f t="shared" si="451"/>
        <v>3.0875713918021575E-5</v>
      </c>
      <c r="CC266" s="2">
        <f t="shared" si="451"/>
        <v>4.6559623964697039E-3</v>
      </c>
      <c r="CD266" s="2">
        <f t="shared" si="451"/>
        <v>4.7676200567110527E-3</v>
      </c>
      <c r="CE266" s="2">
        <f t="shared" si="451"/>
        <v>1.3860192122017168E-4</v>
      </c>
      <c r="CF266" s="2">
        <f t="shared" si="451"/>
        <v>3.1505085622374196E-4</v>
      </c>
      <c r="CG266" s="2">
        <f t="shared" si="451"/>
        <v>5.2423859228065695E-3</v>
      </c>
      <c r="CH266" s="2">
        <f t="shared" si="451"/>
        <v>1.9267153735835763E-4</v>
      </c>
      <c r="CI266" s="2">
        <f t="shared" si="451"/>
        <v>1.8217052387414778E-4</v>
      </c>
      <c r="CJ266" s="2">
        <f t="shared" si="451"/>
        <v>4.5664480175346966E-3</v>
      </c>
      <c r="CK266" s="2">
        <f t="shared" si="451"/>
        <v>1.0837308909907861E-3</v>
      </c>
      <c r="CL266" s="2">
        <f t="shared" si="451"/>
        <v>1.5126640852081152E-4</v>
      </c>
      <c r="CM266" s="2">
        <f t="shared" si="451"/>
        <v>1.8266038142442653E-3</v>
      </c>
      <c r="CN266" s="2">
        <f t="shared" si="451"/>
        <v>3.2412595213671125E-4</v>
      </c>
      <c r="CO266" s="2">
        <f t="shared" si="451"/>
        <v>1.3416178929404055E-4</v>
      </c>
      <c r="CP266" s="2">
        <f t="shared" si="451"/>
        <v>3.1716102671475177E-4</v>
      </c>
      <c r="CQ266" s="2">
        <f t="shared" si="451"/>
        <v>1.3973685092458776E-3</v>
      </c>
      <c r="CR266" s="2">
        <f t="shared" si="451"/>
        <v>3.9863292364827885E-5</v>
      </c>
      <c r="CS266" s="2">
        <f t="shared" si="451"/>
        <v>7.7083596802918208E-5</v>
      </c>
      <c r="CT266" s="2">
        <f t="shared" si="451"/>
        <v>1.7943096025541116E-4</v>
      </c>
      <c r="CU266" s="2">
        <f t="shared" si="451"/>
        <v>1.9471082747707369E-4</v>
      </c>
      <c r="CV266" s="2">
        <f t="shared" si="451"/>
        <v>6.8738306048743425E-4</v>
      </c>
      <c r="CW266" s="2">
        <f t="shared" si="451"/>
        <v>1.3915434715165986E-3</v>
      </c>
      <c r="CX266" s="2">
        <f t="shared" si="451"/>
        <v>1.0708278885314115E-3</v>
      </c>
      <c r="CY266" s="2">
        <f t="shared" si="451"/>
        <v>0.10741750788989757</v>
      </c>
      <c r="CZ266" s="2">
        <f t="shared" si="451"/>
        <v>6.6055826608078405E-2</v>
      </c>
      <c r="DA266" s="2">
        <f t="shared" si="429"/>
        <v>7861.1574512669176</v>
      </c>
      <c r="DB266" s="2"/>
    </row>
    <row r="267" spans="1:106" x14ac:dyDescent="0.25">
      <c r="A267" s="2" t="s">
        <v>543</v>
      </c>
      <c r="B267" s="2">
        <f t="shared" si="428"/>
        <v>1.2726021440978563E-3</v>
      </c>
      <c r="C267" s="2">
        <f t="shared" si="452"/>
        <v>1.2393964357228238</v>
      </c>
      <c r="D267" s="2">
        <f t="shared" si="452"/>
        <v>3.513802224310858E-4</v>
      </c>
      <c r="E267" s="2">
        <f t="shared" si="452"/>
        <v>4.7291267693569949E-3</v>
      </c>
      <c r="F267" s="2">
        <f t="shared" si="452"/>
        <v>8.8946520295323239E-3</v>
      </c>
      <c r="G267" s="2">
        <f t="shared" si="452"/>
        <v>9.1558331030217488E-2</v>
      </c>
      <c r="H267" s="2">
        <f t="shared" si="452"/>
        <v>1.010793195889903E-2</v>
      </c>
      <c r="I267" s="2">
        <f t="shared" si="452"/>
        <v>9.9306884184274247E-3</v>
      </c>
      <c r="J267" s="2">
        <f t="shared" si="452"/>
        <v>8.7670981936529557E-3</v>
      </c>
      <c r="K267" s="2">
        <f t="shared" si="452"/>
        <v>4.897662291078575E-3</v>
      </c>
      <c r="L267" s="2">
        <f t="shared" si="452"/>
        <v>4.2823508797287246E-3</v>
      </c>
      <c r="M267" s="2">
        <f t="shared" si="452"/>
        <v>1.7228889669208769E-2</v>
      </c>
      <c r="N267" s="2">
        <f t="shared" si="452"/>
        <v>4.4668890676957673E-3</v>
      </c>
      <c r="O267" s="2">
        <f t="shared" si="452"/>
        <v>0.44104120764375665</v>
      </c>
      <c r="P267" s="2">
        <f t="shared" si="452"/>
        <v>0.11482395606640683</v>
      </c>
      <c r="Q267" s="2">
        <f t="shared" si="452"/>
        <v>7.5233243445062215E-2</v>
      </c>
      <c r="R267" s="2">
        <f t="shared" si="452"/>
        <v>0.18651867444019388</v>
      </c>
      <c r="S267" s="2">
        <f t="shared" si="452"/>
        <v>6.0320191230269771E-3</v>
      </c>
      <c r="T267" s="2">
        <f t="shared" si="452"/>
        <v>116.92439789543349</v>
      </c>
      <c r="U267" s="2">
        <f t="shared" si="452"/>
        <v>176.06417904549897</v>
      </c>
      <c r="V267" s="2">
        <f t="shared" si="452"/>
        <v>0.73944862466508532</v>
      </c>
      <c r="W267" s="2">
        <f t="shared" si="452"/>
        <v>127.21944163343706</v>
      </c>
      <c r="X267" s="2">
        <f t="shared" si="452"/>
        <v>240.10288197416142</v>
      </c>
      <c r="Y267" s="2">
        <f t="shared" si="452"/>
        <v>791.8640829332511</v>
      </c>
      <c r="Z267" s="2">
        <f t="shared" si="452"/>
        <v>1.4355619869910186E-3</v>
      </c>
      <c r="AA267" s="2">
        <f t="shared" si="452"/>
        <v>1.5506315758501348</v>
      </c>
      <c r="AB267" s="2">
        <f t="shared" si="452"/>
        <v>0.39361272675955661</v>
      </c>
      <c r="AC267" s="2">
        <f t="shared" si="452"/>
        <v>28.765394499063241</v>
      </c>
      <c r="AD267" s="2">
        <f t="shared" si="452"/>
        <v>1.6753463934341006</v>
      </c>
      <c r="AE267" s="2">
        <f t="shared" si="452"/>
        <v>6.3740887377003972</v>
      </c>
      <c r="AF267" s="2">
        <f t="shared" si="452"/>
        <v>0.56826597007297863</v>
      </c>
      <c r="AG267" s="2">
        <f t="shared" si="452"/>
        <v>1.4603193345902952</v>
      </c>
      <c r="AH267" s="2">
        <f t="shared" si="452"/>
        <v>295.0054833995552</v>
      </c>
      <c r="AI267" s="2">
        <f t="shared" si="452"/>
        <v>4.498796464868108</v>
      </c>
      <c r="AJ267" s="2">
        <f t="shared" si="452"/>
        <v>0.25895728894140291</v>
      </c>
      <c r="AK267" s="2">
        <f t="shared" si="452"/>
        <v>96.671570693816207</v>
      </c>
      <c r="AL267" s="2">
        <f t="shared" si="452"/>
        <v>35.035109116016933</v>
      </c>
      <c r="AM267" s="2">
        <f t="shared" si="452"/>
        <v>0.53929396124620066</v>
      </c>
      <c r="AN267" s="2">
        <f t="shared" si="452"/>
        <v>10.709348487054138</v>
      </c>
      <c r="AO267" s="2">
        <f t="shared" si="452"/>
        <v>21.041704302286995</v>
      </c>
      <c r="AP267" s="2">
        <f t="shared" si="452"/>
        <v>172.17300657998064</v>
      </c>
      <c r="AQ267" s="2">
        <f t="shared" si="452"/>
        <v>7.7657027610536078</v>
      </c>
      <c r="AR267" s="2">
        <f t="shared" si="452"/>
        <v>128.39084814266965</v>
      </c>
      <c r="AS267" s="2">
        <f t="shared" si="452"/>
        <v>11.326436003268842</v>
      </c>
      <c r="AT267" s="2">
        <f t="shared" si="452"/>
        <v>28.70125157338823</v>
      </c>
      <c r="AU267" s="2">
        <f t="shared" si="452"/>
        <v>0.327803482019557</v>
      </c>
      <c r="AV267" s="2">
        <f t="shared" si="452"/>
        <v>39.266072103706556</v>
      </c>
      <c r="AW267" s="2">
        <f t="shared" si="452"/>
        <v>9955.2362697608751</v>
      </c>
      <c r="AX267" s="2">
        <f t="shared" si="452"/>
        <v>1.477569221794937</v>
      </c>
      <c r="AY267" s="2">
        <f t="shared" si="452"/>
        <v>0.15013529016799887</v>
      </c>
      <c r="AZ267" s="2">
        <f t="shared" si="452"/>
        <v>12.785101909590857</v>
      </c>
      <c r="BA267" s="2">
        <f t="shared" si="452"/>
        <v>7.7476164479537424E-3</v>
      </c>
      <c r="BB267" s="2">
        <f t="shared" si="452"/>
        <v>7.4277530285893345E-3</v>
      </c>
      <c r="BC267" s="2">
        <f t="shared" si="452"/>
        <v>1.4915913423820371E-2</v>
      </c>
      <c r="BD267" s="2">
        <f t="shared" si="452"/>
        <v>2.4515527356383515E-4</v>
      </c>
      <c r="BE267" s="2">
        <f t="shared" si="452"/>
        <v>1.3812737738406966E-2</v>
      </c>
      <c r="BF267" s="2">
        <f t="shared" si="452"/>
        <v>8.0978242017609725E-5</v>
      </c>
      <c r="BG267" s="2">
        <f t="shared" si="452"/>
        <v>1.1427130167902533E-2</v>
      </c>
      <c r="BH267" s="2">
        <f t="shared" si="452"/>
        <v>6.2990197385914826E-4</v>
      </c>
      <c r="BI267" s="2">
        <f t="shared" si="452"/>
        <v>4.7299547453601321E-2</v>
      </c>
      <c r="BJ267" s="2">
        <f t="shared" si="452"/>
        <v>2.800175757018053E-2</v>
      </c>
      <c r="BK267" s="2">
        <f t="shared" si="452"/>
        <v>3.4366681205199257E-2</v>
      </c>
      <c r="BL267" s="2">
        <f t="shared" si="452"/>
        <v>1.4579980646449719E-3</v>
      </c>
      <c r="BM267" s="2">
        <f t="shared" si="452"/>
        <v>3.3166350283106993E-3</v>
      </c>
      <c r="BN267" s="2">
        <f t="shared" si="452"/>
        <v>4.6394076241682569E-2</v>
      </c>
      <c r="BO267" s="2">
        <f t="shared" si="451"/>
        <v>3.7561566493593546E-4</v>
      </c>
      <c r="BP267" s="2">
        <f t="shared" si="451"/>
        <v>7.2354064923985106E-3</v>
      </c>
      <c r="BQ267" s="2">
        <f t="shared" si="451"/>
        <v>8.5349059508530445E-3</v>
      </c>
      <c r="BR267" s="2">
        <f t="shared" si="451"/>
        <v>3.4893170242767777</v>
      </c>
      <c r="BS267" s="2">
        <f t="shared" si="451"/>
        <v>1.2929566733867137E-2</v>
      </c>
      <c r="BT267" s="2">
        <f t="shared" si="451"/>
        <v>9.2963837465532606E-2</v>
      </c>
      <c r="BU267" s="2">
        <f t="shared" si="451"/>
        <v>0.23980355710007473</v>
      </c>
      <c r="BV267" s="2">
        <f t="shared" si="451"/>
        <v>5.0602196370462593E-2</v>
      </c>
      <c r="BW267" s="2">
        <f t="shared" si="451"/>
        <v>7.4607099529515608E-2</v>
      </c>
      <c r="BX267" s="2">
        <f t="shared" si="451"/>
        <v>5.4713937179293737E-3</v>
      </c>
      <c r="BY267" s="2">
        <f t="shared" si="451"/>
        <v>2.8741883048553518E-2</v>
      </c>
      <c r="BZ267" s="2">
        <f t="shared" si="451"/>
        <v>1.0217058939986146E-2</v>
      </c>
      <c r="CA267" s="2">
        <f t="shared" si="451"/>
        <v>1.6268360818733285E-2</v>
      </c>
      <c r="CB267" s="2">
        <f t="shared" si="451"/>
        <v>3.1888444875391997E-3</v>
      </c>
      <c r="CC267" s="2">
        <f t="shared" si="451"/>
        <v>0.13703714970202441</v>
      </c>
      <c r="CD267" s="2">
        <f t="shared" si="451"/>
        <v>0.17503372192457789</v>
      </c>
      <c r="CE267" s="2">
        <f t="shared" si="451"/>
        <v>1.2706222169295955E-2</v>
      </c>
      <c r="CF267" s="2">
        <f t="shared" si="451"/>
        <v>1.0628241684469408E-2</v>
      </c>
      <c r="CG267" s="2">
        <f t="shared" si="451"/>
        <v>0.17405160660909225</v>
      </c>
      <c r="CH267" s="2">
        <f t="shared" si="451"/>
        <v>2.1232736236123984E-2</v>
      </c>
      <c r="CI267" s="2">
        <f t="shared" si="451"/>
        <v>1.6878091908412163E-3</v>
      </c>
      <c r="CJ267" s="2">
        <f t="shared" si="451"/>
        <v>0.12897467339368518</v>
      </c>
      <c r="CK267" s="2">
        <f t="shared" si="451"/>
        <v>4.5587264788746751E-3</v>
      </c>
      <c r="CL267" s="2">
        <f t="shared" si="451"/>
        <v>7.308756842370201E-4</v>
      </c>
      <c r="CM267" s="2">
        <f t="shared" si="451"/>
        <v>2.5062479011069172E-2</v>
      </c>
      <c r="CN267" s="2">
        <f t="shared" si="451"/>
        <v>1.1441605326403703E-2</v>
      </c>
      <c r="CO267" s="2">
        <f t="shared" si="451"/>
        <v>9.8831381018467113E-2</v>
      </c>
      <c r="CP267" s="2">
        <f t="shared" si="451"/>
        <v>1.5643285536270923E-4</v>
      </c>
      <c r="CQ267" s="2">
        <f t="shared" si="451"/>
        <v>2.1871948491371196E-2</v>
      </c>
      <c r="CR267" s="2">
        <f t="shared" si="451"/>
        <v>7.4037244732960694E-4</v>
      </c>
      <c r="CS267" s="2">
        <f t="shared" si="451"/>
        <v>2.0098307809557348E-4</v>
      </c>
      <c r="CT267" s="2">
        <f t="shared" si="451"/>
        <v>1.4981479114304364E-3</v>
      </c>
      <c r="CU267" s="2">
        <f t="shared" si="451"/>
        <v>9.8901537947904128E-4</v>
      </c>
      <c r="CV267" s="2">
        <f t="shared" si="451"/>
        <v>6.7586179800400714E-3</v>
      </c>
      <c r="CW267" s="2">
        <f t="shared" si="451"/>
        <v>4.422861670718703E-3</v>
      </c>
      <c r="CX267" s="2">
        <f t="shared" si="451"/>
        <v>2.0008983027178573E-2</v>
      </c>
      <c r="CY267" s="2">
        <f t="shared" si="451"/>
        <v>2.0469328301763845E-2</v>
      </c>
      <c r="CZ267" s="2">
        <f t="shared" si="451"/>
        <v>10.907689710113175</v>
      </c>
      <c r="DA267" s="2">
        <f t="shared" si="429"/>
        <v>12333.337684849463</v>
      </c>
      <c r="DB267" s="2"/>
    </row>
    <row r="268" spans="1:106" x14ac:dyDescent="0.25">
      <c r="A268" s="2" t="s">
        <v>544</v>
      </c>
      <c r="B268" s="2">
        <f t="shared" si="428"/>
        <v>2.3653000667313556E-4</v>
      </c>
      <c r="C268" s="2">
        <f t="shared" si="452"/>
        <v>1.1621246064571003E-4</v>
      </c>
      <c r="D268" s="2">
        <f t="shared" si="452"/>
        <v>3.7752261423966427E-4</v>
      </c>
      <c r="E268" s="2">
        <f t="shared" si="452"/>
        <v>1.6762740146522015E-3</v>
      </c>
      <c r="F268" s="2">
        <f t="shared" si="452"/>
        <v>2.372840597142778E-2</v>
      </c>
      <c r="G268" s="2">
        <f t="shared" si="452"/>
        <v>1.5509919375671477E-2</v>
      </c>
      <c r="H268" s="2">
        <f t="shared" si="452"/>
        <v>2.6367249378367319E-2</v>
      </c>
      <c r="I268" s="2">
        <f t="shared" si="452"/>
        <v>2.3395268415810078E-4</v>
      </c>
      <c r="J268" s="2">
        <f t="shared" si="452"/>
        <v>4.5907699495220666E-4</v>
      </c>
      <c r="K268" s="2">
        <f t="shared" si="452"/>
        <v>1.353284737645899E-3</v>
      </c>
      <c r="L268" s="2">
        <f t="shared" si="452"/>
        <v>2.5160684718416315E-3</v>
      </c>
      <c r="M268" s="2">
        <f t="shared" si="452"/>
        <v>8.2479051843267204E-3</v>
      </c>
      <c r="N268" s="2">
        <f t="shared" si="452"/>
        <v>5.2145320230082559E-3</v>
      </c>
      <c r="O268" s="2">
        <f t="shared" si="452"/>
        <v>1.525579711221603E-2</v>
      </c>
      <c r="P268" s="2">
        <f t="shared" si="452"/>
        <v>4.4391686340503611E-3</v>
      </c>
      <c r="Q268" s="2">
        <f t="shared" si="452"/>
        <v>2.620799009702468E-3</v>
      </c>
      <c r="R268" s="2">
        <f t="shared" si="452"/>
        <v>1.6673060058512018E-2</v>
      </c>
      <c r="S268" s="2">
        <f t="shared" si="452"/>
        <v>1.7262266552396932E-3</v>
      </c>
      <c r="T268" s="2">
        <f t="shared" si="452"/>
        <v>4.1263453181377754</v>
      </c>
      <c r="U268" s="2">
        <f t="shared" si="452"/>
        <v>3.9407455587106011E-2</v>
      </c>
      <c r="V268" s="2">
        <f t="shared" si="452"/>
        <v>3.1471626628962746E-3</v>
      </c>
      <c r="W268" s="2">
        <f t="shared" si="452"/>
        <v>1.5574255128516623E-2</v>
      </c>
      <c r="X268" s="2">
        <f t="shared" si="452"/>
        <v>0.19668381746550612</v>
      </c>
      <c r="Y268" s="2">
        <f t="shared" si="452"/>
        <v>9.0248248433634326E-2</v>
      </c>
      <c r="Z268" s="2">
        <f t="shared" si="452"/>
        <v>3.3818460748451518E-3</v>
      </c>
      <c r="AA268" s="2">
        <f t="shared" si="452"/>
        <v>1.8626705410682787E-2</v>
      </c>
      <c r="AB268" s="2">
        <f t="shared" si="452"/>
        <v>4.8138534315113543E-3</v>
      </c>
      <c r="AC268" s="2">
        <f t="shared" si="452"/>
        <v>4.1870620533308811E-2</v>
      </c>
      <c r="AD268" s="2">
        <f t="shared" si="452"/>
        <v>0.51785202900297556</v>
      </c>
      <c r="AE268" s="2">
        <f t="shared" si="452"/>
        <v>0.11705955957799247</v>
      </c>
      <c r="AF268" s="2">
        <f t="shared" si="452"/>
        <v>0.19383245203896832</v>
      </c>
      <c r="AG268" s="2">
        <f t="shared" si="452"/>
        <v>1.4775878043272295E-2</v>
      </c>
      <c r="AH268" s="2">
        <f t="shared" si="452"/>
        <v>0.93662146308959127</v>
      </c>
      <c r="AI268" s="2">
        <f t="shared" si="452"/>
        <v>2.5405421905131398E-3</v>
      </c>
      <c r="AJ268" s="2">
        <f t="shared" si="452"/>
        <v>0.2429499770768144</v>
      </c>
      <c r="AK268" s="2">
        <f t="shared" si="452"/>
        <v>13.125427960880762</v>
      </c>
      <c r="AL268" s="2">
        <f t="shared" si="452"/>
        <v>5.3038643281152549</v>
      </c>
      <c r="AM268" s="2">
        <f t="shared" si="452"/>
        <v>8.4107886865636139E-3</v>
      </c>
      <c r="AN268" s="2">
        <f t="shared" si="452"/>
        <v>0.32974702626721225</v>
      </c>
      <c r="AO268" s="2">
        <f t="shared" si="452"/>
        <v>0.14580094096817808</v>
      </c>
      <c r="AP268" s="2">
        <f t="shared" si="452"/>
        <v>0.37553610945756949</v>
      </c>
      <c r="AQ268" s="2">
        <f t="shared" si="452"/>
        <v>75.808449575172816</v>
      </c>
      <c r="AR268" s="2">
        <f t="shared" si="452"/>
        <v>1.4395949156115122</v>
      </c>
      <c r="AS268" s="2">
        <f t="shared" si="452"/>
        <v>3.1482044430023448E-2</v>
      </c>
      <c r="AT268" s="2">
        <f t="shared" si="452"/>
        <v>44.847801645010911</v>
      </c>
      <c r="AU268" s="2">
        <f t="shared" si="452"/>
        <v>7.0332221054899918E-2</v>
      </c>
      <c r="AV268" s="2">
        <f t="shared" si="452"/>
        <v>7.6518938149410853E-2</v>
      </c>
      <c r="AW268" s="2">
        <f t="shared" si="452"/>
        <v>7.4157047322991554E-2</v>
      </c>
      <c r="AX268" s="2">
        <f t="shared" si="452"/>
        <v>1073.7570432394007</v>
      </c>
      <c r="AY268" s="2">
        <f t="shared" si="452"/>
        <v>15.030154152177849</v>
      </c>
      <c r="AZ268" s="2">
        <f t="shared" si="452"/>
        <v>0.16027164959650353</v>
      </c>
      <c r="BA268" s="2">
        <f t="shared" si="452"/>
        <v>5.8621971324878119E-3</v>
      </c>
      <c r="BB268" s="2">
        <f t="shared" si="452"/>
        <v>2.5299280091460874E-3</v>
      </c>
      <c r="BC268" s="2">
        <f t="shared" si="452"/>
        <v>2.0425268853017098E-2</v>
      </c>
      <c r="BD268" s="2">
        <f t="shared" si="452"/>
        <v>4.0319783469296155E-4</v>
      </c>
      <c r="BE268" s="2">
        <f t="shared" si="452"/>
        <v>4.0218324715401987E-5</v>
      </c>
      <c r="BF268" s="2">
        <f t="shared" si="452"/>
        <v>6.6060685529817321E-5</v>
      </c>
      <c r="BG268" s="2">
        <f t="shared" si="452"/>
        <v>1.1907689495850526E-2</v>
      </c>
      <c r="BH268" s="2">
        <f t="shared" si="452"/>
        <v>7.7597666890223405E-3</v>
      </c>
      <c r="BI268" s="2">
        <f t="shared" si="452"/>
        <v>6.3191233032112715E-3</v>
      </c>
      <c r="BJ268" s="2">
        <f t="shared" si="452"/>
        <v>1.2852000645477091E-2</v>
      </c>
      <c r="BK268" s="2">
        <f t="shared" si="452"/>
        <v>3.0609872191401877E-2</v>
      </c>
      <c r="BL268" s="2">
        <f t="shared" si="452"/>
        <v>3.6427798838090109E-4</v>
      </c>
      <c r="BM268" s="2">
        <f t="shared" si="452"/>
        <v>1.6984774650717904E-3</v>
      </c>
      <c r="BN268" s="2">
        <f t="shared" si="452"/>
        <v>1.3752663965246992E-2</v>
      </c>
      <c r="BO268" s="2">
        <f t="shared" si="451"/>
        <v>7.5149369405806965E-3</v>
      </c>
      <c r="BP268" s="2">
        <f t="shared" si="451"/>
        <v>2.447077420654864E-3</v>
      </c>
      <c r="BQ268" s="2">
        <f t="shared" si="451"/>
        <v>4.9118868650208647E-3</v>
      </c>
      <c r="BR268" s="2">
        <f t="shared" si="451"/>
        <v>8.9314440263965622E-4</v>
      </c>
      <c r="BS268" s="2">
        <f t="shared" si="451"/>
        <v>2.8981891501420887E-3</v>
      </c>
      <c r="BT268" s="2">
        <f t="shared" si="451"/>
        <v>2.338887510494736E-2</v>
      </c>
      <c r="BU268" s="2">
        <f t="shared" si="451"/>
        <v>0.12939647043812741</v>
      </c>
      <c r="BV268" s="2">
        <f t="shared" si="451"/>
        <v>0.12247234531805762</v>
      </c>
      <c r="BW268" s="2">
        <f t="shared" si="451"/>
        <v>3.2734734451160319E-2</v>
      </c>
      <c r="BX268" s="2">
        <f t="shared" si="451"/>
        <v>1.6075564824603594E-3</v>
      </c>
      <c r="BY268" s="2">
        <f t="shared" si="451"/>
        <v>3.5710682253980996E-3</v>
      </c>
      <c r="BZ268" s="2">
        <f t="shared" si="451"/>
        <v>1.1671192892242388E-2</v>
      </c>
      <c r="CA268" s="2">
        <f t="shared" si="451"/>
        <v>6.0686668823013434E-3</v>
      </c>
      <c r="CB268" s="2">
        <f t="shared" si="451"/>
        <v>3.6618554382135127E-3</v>
      </c>
      <c r="CC268" s="2">
        <f t="shared" si="451"/>
        <v>3.125799543109764E-2</v>
      </c>
      <c r="CD268" s="2">
        <f t="shared" si="451"/>
        <v>4.4520125736697835E-3</v>
      </c>
      <c r="CE268" s="2">
        <f t="shared" si="451"/>
        <v>3.5529907435507546E-3</v>
      </c>
      <c r="CF268" s="2">
        <f t="shared" si="451"/>
        <v>1.9962153238057834E-3</v>
      </c>
      <c r="CG268" s="2">
        <f t="shared" si="451"/>
        <v>1.0152396994631552E-2</v>
      </c>
      <c r="CH268" s="2">
        <f t="shared" si="451"/>
        <v>1.2926675639921448E-2</v>
      </c>
      <c r="CI268" s="2">
        <f t="shared" si="451"/>
        <v>2.1405561275787688E-3</v>
      </c>
      <c r="CJ268" s="2">
        <f t="shared" si="451"/>
        <v>1.4743510320425202E-3</v>
      </c>
      <c r="CK268" s="2">
        <f t="shared" si="451"/>
        <v>6.6420846263461897E-3</v>
      </c>
      <c r="CL268" s="2">
        <f t="shared" si="451"/>
        <v>3.4566196478488243E-3</v>
      </c>
      <c r="CM268" s="2">
        <f t="shared" si="451"/>
        <v>2.6406259326314796E-2</v>
      </c>
      <c r="CN268" s="2">
        <f t="shared" si="451"/>
        <v>3.467842044257069E-3</v>
      </c>
      <c r="CO268" s="2">
        <f t="shared" si="451"/>
        <v>4.2324655076614898E-2</v>
      </c>
      <c r="CP268" s="2">
        <f t="shared" si="451"/>
        <v>5.7556027220918016E-3</v>
      </c>
      <c r="CQ268" s="2">
        <f t="shared" si="451"/>
        <v>1.5685049280255492E-2</v>
      </c>
      <c r="CR268" s="2">
        <f t="shared" si="451"/>
        <v>1.5189789626338102E-4</v>
      </c>
      <c r="CS268" s="2">
        <f t="shared" si="451"/>
        <v>8.3352244183772239E-4</v>
      </c>
      <c r="CT268" s="2">
        <f t="shared" si="451"/>
        <v>2.5583429950897241E-3</v>
      </c>
      <c r="CU268" s="2">
        <f t="shared" si="451"/>
        <v>2.4357672009238107E-3</v>
      </c>
      <c r="CV268" s="2">
        <f t="shared" si="451"/>
        <v>1.7663311702550311E-2</v>
      </c>
      <c r="CW268" s="2">
        <f t="shared" si="451"/>
        <v>1.8693159048131625E-2</v>
      </c>
      <c r="CX268" s="2">
        <f t="shared" si="451"/>
        <v>7.8871941194267325E-3</v>
      </c>
      <c r="CY268" s="2">
        <f t="shared" si="451"/>
        <v>8.5334137048365122E-3</v>
      </c>
      <c r="CZ268" s="2">
        <f t="shared" si="451"/>
        <v>6.7514742257097851</v>
      </c>
      <c r="DA268" s="2">
        <f t="shared" si="429"/>
        <v>1244.7268266355809</v>
      </c>
      <c r="DB268" s="2"/>
    </row>
    <row r="269" spans="1:106" x14ac:dyDescent="0.25">
      <c r="A269" s="2" t="s">
        <v>545</v>
      </c>
      <c r="B269" s="2">
        <f t="shared" si="428"/>
        <v>9.4529697322209838E-4</v>
      </c>
      <c r="C269" s="2">
        <f t="shared" si="452"/>
        <v>8.7980197544335059E-4</v>
      </c>
      <c r="D269" s="2">
        <f t="shared" si="452"/>
        <v>2.6292877925992997E-6</v>
      </c>
      <c r="E269" s="2">
        <f t="shared" si="452"/>
        <v>1.8267368236069004E-5</v>
      </c>
      <c r="F269" s="2">
        <f t="shared" si="452"/>
        <v>1.0195215091357568E-4</v>
      </c>
      <c r="G269" s="2">
        <f t="shared" si="452"/>
        <v>1.1396083270617474E-2</v>
      </c>
      <c r="H269" s="2">
        <f t="shared" si="452"/>
        <v>1.1317226699070204E-4</v>
      </c>
      <c r="I269" s="2">
        <f t="shared" si="452"/>
        <v>9.3009066338370361E-5</v>
      </c>
      <c r="J269" s="2">
        <f t="shared" si="452"/>
        <v>2.4188024779547845E-5</v>
      </c>
      <c r="K269" s="2">
        <f t="shared" si="452"/>
        <v>7.9103936222679749E-5</v>
      </c>
      <c r="L269" s="2">
        <f t="shared" si="452"/>
        <v>1.5211383438629156E-5</v>
      </c>
      <c r="M269" s="2">
        <f t="shared" si="452"/>
        <v>1.9145876028043851E-3</v>
      </c>
      <c r="N269" s="2">
        <f t="shared" si="452"/>
        <v>2.2836782363040431E-3</v>
      </c>
      <c r="O269" s="2">
        <f t="shared" si="452"/>
        <v>7.6450346056819996E-3</v>
      </c>
      <c r="P269" s="2">
        <f t="shared" si="452"/>
        <v>6.7418787590356466E-4</v>
      </c>
      <c r="Q269" s="2">
        <f t="shared" si="452"/>
        <v>5.350279169746841E-5</v>
      </c>
      <c r="R269" s="2">
        <f t="shared" si="452"/>
        <v>3.8766540111723202E-4</v>
      </c>
      <c r="S269" s="2">
        <f t="shared" si="452"/>
        <v>1.6625333787656515E-5</v>
      </c>
      <c r="T269" s="2">
        <f t="shared" si="452"/>
        <v>3.4122244687342373</v>
      </c>
      <c r="U269" s="2">
        <f t="shared" si="452"/>
        <v>8.6704180003145837E-2</v>
      </c>
      <c r="V269" s="2">
        <f t="shared" si="452"/>
        <v>6.6837916659112651E-4</v>
      </c>
      <c r="W269" s="2">
        <f t="shared" si="452"/>
        <v>9.0084871382525522E-2</v>
      </c>
      <c r="X269" s="2">
        <f t="shared" si="452"/>
        <v>0.14411945054505537</v>
      </c>
      <c r="Y269" s="2">
        <f t="shared" si="452"/>
        <v>0.30807037757906031</v>
      </c>
      <c r="Z269" s="2">
        <f t="shared" si="452"/>
        <v>5.5743229980809161E-5</v>
      </c>
      <c r="AA269" s="2">
        <f t="shared" si="452"/>
        <v>1.8868866168244569E-2</v>
      </c>
      <c r="AB269" s="2">
        <f t="shared" si="452"/>
        <v>2.8130301068590047E-2</v>
      </c>
      <c r="AC269" s="2">
        <f t="shared" si="452"/>
        <v>0.15687292588970703</v>
      </c>
      <c r="AD269" s="2">
        <f t="shared" si="452"/>
        <v>0.1619173270125267</v>
      </c>
      <c r="AE269" s="2">
        <f t="shared" si="452"/>
        <v>3.2254742450135154E-2</v>
      </c>
      <c r="AF269" s="2">
        <f t="shared" si="452"/>
        <v>4.1464191774720049E-2</v>
      </c>
      <c r="AG269" s="2">
        <f t="shared" si="452"/>
        <v>5.8138956955138266E-3</v>
      </c>
      <c r="AH269" s="2">
        <f t="shared" si="452"/>
        <v>5.0405754139365815</v>
      </c>
      <c r="AI269" s="2">
        <f t="shared" si="452"/>
        <v>2.8166302489409656E-2</v>
      </c>
      <c r="AJ269" s="2">
        <f t="shared" si="452"/>
        <v>2.4198672853572631</v>
      </c>
      <c r="AK269" s="2">
        <f t="shared" si="452"/>
        <v>38.866299921672343</v>
      </c>
      <c r="AL269" s="2">
        <f t="shared" si="452"/>
        <v>21.338367727680858</v>
      </c>
      <c r="AM269" s="2">
        <f t="shared" si="452"/>
        <v>0.50769004337406443</v>
      </c>
      <c r="AN269" s="2">
        <f t="shared" si="452"/>
        <v>8.3696307570282062</v>
      </c>
      <c r="AO269" s="2">
        <f t="shared" si="452"/>
        <v>23.34838067520468</v>
      </c>
      <c r="AP269" s="2">
        <f t="shared" si="452"/>
        <v>36.23621795011335</v>
      </c>
      <c r="AQ269" s="2">
        <f t="shared" si="452"/>
        <v>22.612189383766712</v>
      </c>
      <c r="AR269" s="2">
        <f t="shared" si="452"/>
        <v>4.0262213972231411</v>
      </c>
      <c r="AS269" s="2">
        <f t="shared" si="452"/>
        <v>8.6310011697641187E-3</v>
      </c>
      <c r="AT269" s="2">
        <f t="shared" si="452"/>
        <v>0.5425448444184382</v>
      </c>
      <c r="AU269" s="2">
        <f t="shared" si="452"/>
        <v>0.47082524905843859</v>
      </c>
      <c r="AV269" s="2">
        <f t="shared" si="452"/>
        <v>2.4038959602641614</v>
      </c>
      <c r="AW269" s="2">
        <f t="shared" si="452"/>
        <v>3.0054611832681841</v>
      </c>
      <c r="AX269" s="2">
        <f t="shared" si="452"/>
        <v>1.6604292567159007E-2</v>
      </c>
      <c r="AY269" s="2">
        <f t="shared" si="452"/>
        <v>3656.7029709294966</v>
      </c>
      <c r="AZ269" s="2">
        <f t="shared" si="452"/>
        <v>9.9993276188193256</v>
      </c>
      <c r="BA269" s="2">
        <f t="shared" si="452"/>
        <v>9.2965551345414177E-6</v>
      </c>
      <c r="BB269" s="2">
        <f t="shared" si="452"/>
        <v>2.4166051667606769E-5</v>
      </c>
      <c r="BC269" s="2">
        <f t="shared" si="452"/>
        <v>1.4669804919442697E-4</v>
      </c>
      <c r="BD269" s="2">
        <f t="shared" si="452"/>
        <v>7.0833939660452927E-6</v>
      </c>
      <c r="BE269" s="2">
        <f t="shared" si="452"/>
        <v>6.3204691400364776E-5</v>
      </c>
      <c r="BF269" s="2">
        <f t="shared" si="452"/>
        <v>9.3474611929239559E-8</v>
      </c>
      <c r="BG269" s="2">
        <f t="shared" si="452"/>
        <v>1.7373084654437321E-4</v>
      </c>
      <c r="BH269" s="2">
        <f t="shared" si="452"/>
        <v>1.0883995736676866E-5</v>
      </c>
      <c r="BI269" s="2">
        <f t="shared" si="452"/>
        <v>4.6755667891140718E-5</v>
      </c>
      <c r="BJ269" s="2">
        <f t="shared" si="452"/>
        <v>9.2291458024362782E-5</v>
      </c>
      <c r="BK269" s="2">
        <f t="shared" si="452"/>
        <v>2.6582638944461223E-4</v>
      </c>
      <c r="BL269" s="2">
        <f t="shared" si="452"/>
        <v>3.6913115940562236E-6</v>
      </c>
      <c r="BM269" s="2">
        <f t="shared" si="452"/>
        <v>1.7136105900483756E-5</v>
      </c>
      <c r="BN269" s="2">
        <f t="shared" ref="BN269:CZ272" si="453">IF(BN161&lt;0.00000001,0,BN161)</f>
        <v>1.0900977359185049E-4</v>
      </c>
      <c r="BO269" s="2">
        <f t="shared" si="453"/>
        <v>6.1998570330956682E-6</v>
      </c>
      <c r="BP269" s="2">
        <f t="shared" si="453"/>
        <v>1.0627362006587759E-4</v>
      </c>
      <c r="BQ269" s="2">
        <f t="shared" si="453"/>
        <v>1.4198121816377807E-4</v>
      </c>
      <c r="BR269" s="2">
        <f t="shared" si="453"/>
        <v>2.1062516136736154E-3</v>
      </c>
      <c r="BS269" s="2">
        <f t="shared" si="453"/>
        <v>3.0812311491157374E-6</v>
      </c>
      <c r="BT269" s="2">
        <f t="shared" si="453"/>
        <v>1.0178578969188834E-4</v>
      </c>
      <c r="BU269" s="2">
        <f t="shared" si="453"/>
        <v>6.3515529906794654E-3</v>
      </c>
      <c r="BV269" s="2">
        <f t="shared" si="453"/>
        <v>1.2215889549018755E-3</v>
      </c>
      <c r="BW269" s="2">
        <f t="shared" si="453"/>
        <v>3.516227536621841E-4</v>
      </c>
      <c r="BX269" s="2">
        <f t="shared" si="453"/>
        <v>7.6513545462564281E-5</v>
      </c>
      <c r="BY269" s="2">
        <f t="shared" si="453"/>
        <v>1.4368461125613408E-4</v>
      </c>
      <c r="BZ269" s="2">
        <f t="shared" si="453"/>
        <v>2.2402923613284997E-4</v>
      </c>
      <c r="CA269" s="2">
        <f t="shared" si="453"/>
        <v>5.0687029846230303E-5</v>
      </c>
      <c r="CB269" s="2">
        <f t="shared" si="453"/>
        <v>4.616585513872451E-6</v>
      </c>
      <c r="CC269" s="2">
        <f t="shared" si="453"/>
        <v>8.6360175238553438E-5</v>
      </c>
      <c r="CD269" s="2">
        <f t="shared" si="453"/>
        <v>1.2136093999970399E-5</v>
      </c>
      <c r="CE269" s="2">
        <f t="shared" si="453"/>
        <v>1.0927194160137432E-4</v>
      </c>
      <c r="CF269" s="2">
        <f t="shared" si="453"/>
        <v>1.3086265600481539E-5</v>
      </c>
      <c r="CG269" s="2">
        <f t="shared" si="453"/>
        <v>1.2017953152199112E-5</v>
      </c>
      <c r="CH269" s="2">
        <f t="shared" si="453"/>
        <v>3.1583521159284089E-5</v>
      </c>
      <c r="CI269" s="2">
        <f t="shared" si="453"/>
        <v>7.1421733140453192E-6</v>
      </c>
      <c r="CJ269" s="2">
        <f t="shared" si="453"/>
        <v>2.3826217863387456E-4</v>
      </c>
      <c r="CK269" s="2">
        <f t="shared" si="453"/>
        <v>1.2955893636190652E-4</v>
      </c>
      <c r="CL269" s="2">
        <f t="shared" si="453"/>
        <v>5.182189922514624E-6</v>
      </c>
      <c r="CM269" s="2">
        <f t="shared" si="453"/>
        <v>2.5163920911452919E-5</v>
      </c>
      <c r="CN269" s="2">
        <f t="shared" si="453"/>
        <v>2.2206601241858692E-5</v>
      </c>
      <c r="CO269" s="2">
        <f t="shared" si="453"/>
        <v>1.713676834009803E-4</v>
      </c>
      <c r="CP269" s="2">
        <f t="shared" si="453"/>
        <v>2.5387546209731937E-6</v>
      </c>
      <c r="CQ269" s="2">
        <f t="shared" si="453"/>
        <v>5.8286568849208464E-7</v>
      </c>
      <c r="CR269" s="2">
        <f t="shared" si="453"/>
        <v>2.0050697397133721E-6</v>
      </c>
      <c r="CS269" s="2">
        <f t="shared" si="453"/>
        <v>7.7489148827547538E-6</v>
      </c>
      <c r="CT269" s="2">
        <f t="shared" si="453"/>
        <v>4.1579061885732571E-6</v>
      </c>
      <c r="CU269" s="2">
        <f t="shared" si="453"/>
        <v>1.1502653769340787E-5</v>
      </c>
      <c r="CV269" s="2">
        <f t="shared" si="453"/>
        <v>2.7838757383413792E-4</v>
      </c>
      <c r="CW269" s="2">
        <f t="shared" si="453"/>
        <v>7.6403859878837466E-5</v>
      </c>
      <c r="CX269" s="2">
        <f t="shared" si="453"/>
        <v>3.293725160968819E-5</v>
      </c>
      <c r="CY269" s="2">
        <f t="shared" si="453"/>
        <v>1.79112265150565E-2</v>
      </c>
      <c r="CZ269" s="2">
        <f t="shared" si="453"/>
        <v>1.0259301789417918E-2</v>
      </c>
      <c r="DA269" s="2">
        <f t="shared" si="429"/>
        <v>3840.4990715247513</v>
      </c>
      <c r="DB269" s="2"/>
    </row>
    <row r="270" spans="1:106" x14ac:dyDescent="0.25">
      <c r="A270" s="2" t="s">
        <v>546</v>
      </c>
      <c r="B270" s="2">
        <f t="shared" si="428"/>
        <v>2.3272871793413268</v>
      </c>
      <c r="C270" s="2">
        <f t="shared" ref="C270:BN273" si="454">IF(C162&lt;0.00000001,0,C162)</f>
        <v>5.4419860273590359E-2</v>
      </c>
      <c r="D270" s="2">
        <f t="shared" si="454"/>
        <v>6.6077019711037188E-3</v>
      </c>
      <c r="E270" s="2">
        <f t="shared" si="454"/>
        <v>3.9317637897517965E-2</v>
      </c>
      <c r="F270" s="2">
        <f t="shared" si="454"/>
        <v>0.28300677119923634</v>
      </c>
      <c r="G270" s="2">
        <f t="shared" si="454"/>
        <v>0.50040534302750217</v>
      </c>
      <c r="H270" s="2">
        <f t="shared" si="454"/>
        <v>0.31448651793336069</v>
      </c>
      <c r="I270" s="2">
        <f t="shared" si="454"/>
        <v>3.9766328958926789E-2</v>
      </c>
      <c r="J270" s="2">
        <f t="shared" si="454"/>
        <v>5.2789979685442745E-2</v>
      </c>
      <c r="K270" s="2">
        <f t="shared" si="454"/>
        <v>0.29901789828920133</v>
      </c>
      <c r="L270" s="2">
        <f t="shared" si="454"/>
        <v>0.206005663679516</v>
      </c>
      <c r="M270" s="2">
        <f t="shared" si="454"/>
        <v>4.5849892372622758</v>
      </c>
      <c r="N270" s="2">
        <f t="shared" si="454"/>
        <v>0.58852972622063149</v>
      </c>
      <c r="O270" s="2">
        <f t="shared" si="454"/>
        <v>6.8156506214350543E-2</v>
      </c>
      <c r="P270" s="2">
        <f t="shared" si="454"/>
        <v>1.0913426226418999E-2</v>
      </c>
      <c r="Q270" s="2">
        <f t="shared" si="454"/>
        <v>0.19531115695476942</v>
      </c>
      <c r="R270" s="2">
        <f t="shared" si="454"/>
        <v>1.6367495222038322</v>
      </c>
      <c r="S270" s="2">
        <f t="shared" si="454"/>
        <v>3.4452582239850926E-2</v>
      </c>
      <c r="T270" s="2">
        <f t="shared" si="454"/>
        <v>5.7493534288499291</v>
      </c>
      <c r="U270" s="2">
        <f t="shared" si="454"/>
        <v>2.892676751804828</v>
      </c>
      <c r="V270" s="2">
        <f t="shared" si="454"/>
        <v>4.7615504032335423</v>
      </c>
      <c r="W270" s="2">
        <f t="shared" si="454"/>
        <v>5.0559849599012159</v>
      </c>
      <c r="X270" s="2">
        <f t="shared" si="454"/>
        <v>4.4533339589299459</v>
      </c>
      <c r="Y270" s="2">
        <f t="shared" si="454"/>
        <v>40.294135871841775</v>
      </c>
      <c r="Z270" s="2">
        <f t="shared" si="454"/>
        <v>0.10940350877662386</v>
      </c>
      <c r="AA270" s="2">
        <f t="shared" si="454"/>
        <v>2.7441638881564359</v>
      </c>
      <c r="AB270" s="2">
        <f t="shared" si="454"/>
        <v>3.9144806434254669</v>
      </c>
      <c r="AC270" s="2">
        <f t="shared" si="454"/>
        <v>16.937303188222582</v>
      </c>
      <c r="AD270" s="2">
        <f t="shared" si="454"/>
        <v>18.276354952477821</v>
      </c>
      <c r="AE270" s="2">
        <f t="shared" si="454"/>
        <v>44.026350789205324</v>
      </c>
      <c r="AF270" s="2">
        <f t="shared" si="454"/>
        <v>14.70317896201524</v>
      </c>
      <c r="AG270" s="2">
        <f t="shared" si="454"/>
        <v>39.509971579759949</v>
      </c>
      <c r="AH270" s="2">
        <f t="shared" si="454"/>
        <v>48.171666127956634</v>
      </c>
      <c r="AI270" s="2">
        <f t="shared" si="454"/>
        <v>27.349792427818766</v>
      </c>
      <c r="AJ270" s="2">
        <f t="shared" si="454"/>
        <v>85.085191294149809</v>
      </c>
      <c r="AK270" s="2">
        <f t="shared" si="454"/>
        <v>103.5052691096659</v>
      </c>
      <c r="AL270" s="2">
        <f t="shared" si="454"/>
        <v>68.665551135227361</v>
      </c>
      <c r="AM270" s="2">
        <f t="shared" si="454"/>
        <v>1237.0173213308735</v>
      </c>
      <c r="AN270" s="2">
        <f t="shared" si="454"/>
        <v>1883.1685467803245</v>
      </c>
      <c r="AO270" s="2">
        <f t="shared" si="454"/>
        <v>4352.7029315977134</v>
      </c>
      <c r="AP270" s="2">
        <f t="shared" si="454"/>
        <v>425.62647195256051</v>
      </c>
      <c r="AQ270" s="2">
        <f t="shared" si="454"/>
        <v>6997.9436951269308</v>
      </c>
      <c r="AR270" s="2">
        <f t="shared" si="454"/>
        <v>176.97142981495284</v>
      </c>
      <c r="AS270" s="2">
        <f t="shared" si="454"/>
        <v>9.8373091581443823</v>
      </c>
      <c r="AT270" s="2">
        <f t="shared" si="454"/>
        <v>10.717443929045505</v>
      </c>
      <c r="AU270" s="2">
        <f t="shared" si="454"/>
        <v>1214.634051071276</v>
      </c>
      <c r="AV270" s="2">
        <f t="shared" si="454"/>
        <v>0.52372467697893499</v>
      </c>
      <c r="AW270" s="2">
        <f t="shared" si="454"/>
        <v>389.22281670990367</v>
      </c>
      <c r="AX270" s="2">
        <f t="shared" si="454"/>
        <v>4.3215010824948834</v>
      </c>
      <c r="AY270" s="2">
        <f t="shared" si="454"/>
        <v>14.238566662437139</v>
      </c>
      <c r="AZ270" s="2">
        <f t="shared" si="454"/>
        <v>24623.159990113531</v>
      </c>
      <c r="BA270" s="2">
        <f t="shared" si="454"/>
        <v>3.0109599065028858E-2</v>
      </c>
      <c r="BB270" s="2">
        <f t="shared" si="454"/>
        <v>4.9944346476713974E-2</v>
      </c>
      <c r="BC270" s="2">
        <f t="shared" si="454"/>
        <v>0.34952796965600896</v>
      </c>
      <c r="BD270" s="2">
        <f t="shared" si="454"/>
        <v>1.7033118763731814E-2</v>
      </c>
      <c r="BE270" s="2">
        <f t="shared" si="454"/>
        <v>0.1354013994172294</v>
      </c>
      <c r="BF270" s="2">
        <f t="shared" si="454"/>
        <v>3.8276083009464168E-4</v>
      </c>
      <c r="BG270" s="2">
        <f t="shared" si="454"/>
        <v>0.44720159507387081</v>
      </c>
      <c r="BH270" s="2">
        <f t="shared" si="454"/>
        <v>3.3183928472155344E-2</v>
      </c>
      <c r="BI270" s="2">
        <f t="shared" si="454"/>
        <v>0.17126434922096578</v>
      </c>
      <c r="BJ270" s="2">
        <f t="shared" si="454"/>
        <v>0.20190351879620039</v>
      </c>
      <c r="BK270" s="2">
        <f t="shared" si="454"/>
        <v>0.71913922313945022</v>
      </c>
      <c r="BL270" s="2">
        <f t="shared" si="454"/>
        <v>1.0570749446011218E-2</v>
      </c>
      <c r="BM270" s="2">
        <f t="shared" si="454"/>
        <v>3.6804981880845133E-2</v>
      </c>
      <c r="BN270" s="2">
        <f t="shared" si="454"/>
        <v>0.22068288015329074</v>
      </c>
      <c r="BO270" s="2">
        <f t="shared" si="453"/>
        <v>2.3346135854907857E-2</v>
      </c>
      <c r="BP270" s="2">
        <f t="shared" si="453"/>
        <v>0.26865091174163069</v>
      </c>
      <c r="BQ270" s="2">
        <f t="shared" si="453"/>
        <v>0.35853259460868969</v>
      </c>
      <c r="BR270" s="2">
        <f t="shared" si="453"/>
        <v>2.6720115284489587E-2</v>
      </c>
      <c r="BS270" s="2">
        <f t="shared" si="453"/>
        <v>2.616656757684499E-2</v>
      </c>
      <c r="BT270" s="2">
        <f t="shared" si="453"/>
        <v>0.38886329961925981</v>
      </c>
      <c r="BU270" s="2">
        <f t="shared" si="453"/>
        <v>15.434267371935384</v>
      </c>
      <c r="BV270" s="2">
        <f t="shared" si="453"/>
        <v>2.8542640558901695</v>
      </c>
      <c r="BW270" s="2">
        <f t="shared" si="453"/>
        <v>0.97753072969324251</v>
      </c>
      <c r="BX270" s="2">
        <f t="shared" si="453"/>
        <v>0.18147049327811615</v>
      </c>
      <c r="BY270" s="2">
        <f t="shared" si="453"/>
        <v>0.32183964962975153</v>
      </c>
      <c r="BZ270" s="2">
        <f t="shared" si="453"/>
        <v>0.53352486783991537</v>
      </c>
      <c r="CA270" s="2">
        <f t="shared" si="453"/>
        <v>0.14882171535109734</v>
      </c>
      <c r="CB270" s="2">
        <f t="shared" si="453"/>
        <v>1.3707165054483994E-2</v>
      </c>
      <c r="CC270" s="2">
        <f t="shared" si="453"/>
        <v>1.6384965730367185E-2</v>
      </c>
      <c r="CD270" s="2">
        <f t="shared" si="453"/>
        <v>0.24787608626220248</v>
      </c>
      <c r="CE270" s="2">
        <f t="shared" si="453"/>
        <v>0.25034290082642308</v>
      </c>
      <c r="CF270" s="2">
        <f t="shared" si="453"/>
        <v>4.456345638774506E-2</v>
      </c>
      <c r="CG270" s="2">
        <f t="shared" si="453"/>
        <v>0.19815279730322821</v>
      </c>
      <c r="CH270" s="2">
        <f t="shared" si="453"/>
        <v>6.106425920123737E-2</v>
      </c>
      <c r="CI270" s="2">
        <f t="shared" si="453"/>
        <v>2.1305155360056727E-2</v>
      </c>
      <c r="CJ270" s="2">
        <f t="shared" si="453"/>
        <v>0.74372582083819694</v>
      </c>
      <c r="CK270" s="2">
        <f t="shared" si="453"/>
        <v>0.32032140566385259</v>
      </c>
      <c r="CL270" s="2">
        <f t="shared" si="453"/>
        <v>1.4276871099490052E-2</v>
      </c>
      <c r="CM270" s="2">
        <f t="shared" si="453"/>
        <v>0.11099375903191344</v>
      </c>
      <c r="CN270" s="2">
        <f t="shared" si="453"/>
        <v>3.8031093005624683E-2</v>
      </c>
      <c r="CO270" s="2">
        <f t="shared" si="453"/>
        <v>0.32911360791418431</v>
      </c>
      <c r="CP270" s="2">
        <f t="shared" si="453"/>
        <v>1.138735581122452E-2</v>
      </c>
      <c r="CQ270" s="2">
        <f t="shared" si="453"/>
        <v>4.2121345353254291E-2</v>
      </c>
      <c r="CR270" s="2">
        <f t="shared" si="453"/>
        <v>5.994691406720154E-3</v>
      </c>
      <c r="CS270" s="2">
        <f t="shared" si="453"/>
        <v>1.9453627227690617E-2</v>
      </c>
      <c r="CT270" s="2">
        <f t="shared" si="453"/>
        <v>1.4053998482343122E-2</v>
      </c>
      <c r="CU270" s="2">
        <f t="shared" si="453"/>
        <v>3.128532788759264E-2</v>
      </c>
      <c r="CV270" s="2">
        <f t="shared" si="453"/>
        <v>0.66374595620833787</v>
      </c>
      <c r="CW270" s="2">
        <f t="shared" si="453"/>
        <v>0.20764013189611674</v>
      </c>
      <c r="CX270" s="2">
        <f t="shared" si="453"/>
        <v>0.11189213034417467</v>
      </c>
      <c r="CY270" s="2">
        <f t="shared" si="453"/>
        <v>44.103536888550082</v>
      </c>
      <c r="CZ270" s="2">
        <f t="shared" si="453"/>
        <v>16.98790734363962</v>
      </c>
      <c r="DA270" s="2">
        <f t="shared" si="429"/>
        <v>41976.109753097349</v>
      </c>
      <c r="DB270" s="2"/>
    </row>
    <row r="271" spans="1:106" x14ac:dyDescent="0.25">
      <c r="A271" s="2" t="s">
        <v>547</v>
      </c>
      <c r="B271" s="2">
        <f t="shared" si="428"/>
        <v>2.3753254288124026E-2</v>
      </c>
      <c r="C271" s="2">
        <f t="shared" si="454"/>
        <v>5.7505535610324898E-4</v>
      </c>
      <c r="D271" s="2">
        <f t="shared" si="454"/>
        <v>4.9478834873468713E-3</v>
      </c>
      <c r="E271" s="2">
        <f t="shared" si="454"/>
        <v>2.7477522428728918E-2</v>
      </c>
      <c r="F271" s="2">
        <f t="shared" si="454"/>
        <v>0.46299683116666301</v>
      </c>
      <c r="G271" s="2">
        <f t="shared" si="454"/>
        <v>1.9270661632475594E-2</v>
      </c>
      <c r="H271" s="2">
        <f t="shared" si="454"/>
        <v>0.51380523849792326</v>
      </c>
      <c r="I271" s="2">
        <f t="shared" si="454"/>
        <v>1.540665354003945E-2</v>
      </c>
      <c r="J271" s="2">
        <f t="shared" si="454"/>
        <v>6.096581479788199E-3</v>
      </c>
      <c r="K271" s="2">
        <f t="shared" si="454"/>
        <v>2.7530545229080161E-2</v>
      </c>
      <c r="L271" s="2">
        <f t="shared" si="454"/>
        <v>5.2233746873184828E-2</v>
      </c>
      <c r="M271" s="2">
        <f t="shared" si="454"/>
        <v>0.14795101994411652</v>
      </c>
      <c r="N271" s="2">
        <f t="shared" si="454"/>
        <v>2.7452099495075544E-2</v>
      </c>
      <c r="O271" s="2">
        <f t="shared" si="454"/>
        <v>0.27928834792066937</v>
      </c>
      <c r="P271" s="2">
        <f t="shared" si="454"/>
        <v>0.11805207661673833</v>
      </c>
      <c r="Q271" s="2">
        <f t="shared" si="454"/>
        <v>5.8794981333591068E-2</v>
      </c>
      <c r="R271" s="2">
        <f t="shared" si="454"/>
        <v>0.17456102216061709</v>
      </c>
      <c r="S271" s="2">
        <f t="shared" si="454"/>
        <v>3.8512676606444529E-2</v>
      </c>
      <c r="T271" s="2">
        <f t="shared" si="454"/>
        <v>0.24745413950370221</v>
      </c>
      <c r="U271" s="2">
        <f t="shared" si="454"/>
        <v>9.9895576511926265E-2</v>
      </c>
      <c r="V271" s="2">
        <f t="shared" si="454"/>
        <v>2.3544277456601037E-2</v>
      </c>
      <c r="W271" s="2">
        <f t="shared" si="454"/>
        <v>2.2990372919934998E-2</v>
      </c>
      <c r="X271" s="2">
        <f t="shared" si="454"/>
        <v>1.512505751821891E-2</v>
      </c>
      <c r="Y271" s="2">
        <f t="shared" si="454"/>
        <v>5.9727256937577522E-2</v>
      </c>
      <c r="Z271" s="2">
        <f t="shared" si="454"/>
        <v>4.3989126581955418E-2</v>
      </c>
      <c r="AA271" s="2">
        <f t="shared" si="454"/>
        <v>0.29445762575282686</v>
      </c>
      <c r="AB271" s="2">
        <f t="shared" si="454"/>
        <v>5.1177063032923797E-2</v>
      </c>
      <c r="AC271" s="2">
        <f t="shared" si="454"/>
        <v>2.0115147467251404E-2</v>
      </c>
      <c r="AD271" s="2">
        <f t="shared" si="454"/>
        <v>1.9906236724821724E-2</v>
      </c>
      <c r="AE271" s="2">
        <f t="shared" si="454"/>
        <v>0.11459811854052759</v>
      </c>
      <c r="AF271" s="2">
        <f t="shared" si="454"/>
        <v>6.0338937521350999E-2</v>
      </c>
      <c r="AG271" s="2">
        <f t="shared" si="454"/>
        <v>6.7634336601646083E-2</v>
      </c>
      <c r="AH271" s="2">
        <f t="shared" si="454"/>
        <v>0.11430550615682478</v>
      </c>
      <c r="AI271" s="2">
        <f t="shared" si="454"/>
        <v>6.4577828551229288E-2</v>
      </c>
      <c r="AJ271" s="2">
        <f t="shared" si="454"/>
        <v>0.15555662255781044</v>
      </c>
      <c r="AK271" s="2">
        <f t="shared" si="454"/>
        <v>0.10534024399736985</v>
      </c>
      <c r="AL271" s="2">
        <f t="shared" si="454"/>
        <v>0.11821841445750181</v>
      </c>
      <c r="AM271" s="2">
        <f t="shared" si="454"/>
        <v>1.5904125647894674E-2</v>
      </c>
      <c r="AN271" s="2">
        <f t="shared" si="454"/>
        <v>0.42315816902642922</v>
      </c>
      <c r="AO271" s="2">
        <f t="shared" si="454"/>
        <v>6.942339869222991E-2</v>
      </c>
      <c r="AP271" s="2">
        <f t="shared" si="454"/>
        <v>3.3905909041358484E-2</v>
      </c>
      <c r="AQ271" s="2">
        <f t="shared" si="454"/>
        <v>0.23413184981164825</v>
      </c>
      <c r="AR271" s="2">
        <f t="shared" si="454"/>
        <v>4.2270173815062151E-3</v>
      </c>
      <c r="AS271" s="2">
        <f t="shared" si="454"/>
        <v>0.59962812484783967</v>
      </c>
      <c r="AT271" s="2">
        <f t="shared" si="454"/>
        <v>3.8112292027065564E-2</v>
      </c>
      <c r="AU271" s="2">
        <f t="shared" si="454"/>
        <v>5.1805162281368666E-3</v>
      </c>
      <c r="AV271" s="2">
        <f t="shared" si="454"/>
        <v>2.3973241654431376E-2</v>
      </c>
      <c r="AW271" s="2">
        <f t="shared" si="454"/>
        <v>0.1480970137851898</v>
      </c>
      <c r="AX271" s="2">
        <f t="shared" si="454"/>
        <v>0.56465443480215072</v>
      </c>
      <c r="AY271" s="2">
        <f t="shared" si="454"/>
        <v>4.2064724660728636E-3</v>
      </c>
      <c r="AZ271" s="2">
        <f t="shared" si="454"/>
        <v>0.12212731421564627</v>
      </c>
      <c r="BA271" s="2">
        <f t="shared" si="454"/>
        <v>68493.889562796787</v>
      </c>
      <c r="BB271" s="2">
        <f t="shared" si="454"/>
        <v>3.4544579208958481E-2</v>
      </c>
      <c r="BC271" s="2">
        <f t="shared" si="454"/>
        <v>11.243619465217193</v>
      </c>
      <c r="BD271" s="2">
        <f t="shared" si="454"/>
        <v>9.1819332246352303E-3</v>
      </c>
      <c r="BE271" s="2">
        <f t="shared" si="454"/>
        <v>7.8905481534512489E-3</v>
      </c>
      <c r="BF271" s="2">
        <f t="shared" si="454"/>
        <v>1.2569843567132311E-3</v>
      </c>
      <c r="BG271" s="2">
        <f t="shared" si="454"/>
        <v>0.27057105867351083</v>
      </c>
      <c r="BH271" s="2">
        <f t="shared" si="454"/>
        <v>0.11866587292155373</v>
      </c>
      <c r="BI271" s="2">
        <f t="shared" si="454"/>
        <v>9.9645058012342247E-2</v>
      </c>
      <c r="BJ271" s="2">
        <f t="shared" si="454"/>
        <v>0.24857623052719191</v>
      </c>
      <c r="BK271" s="2">
        <f t="shared" si="454"/>
        <v>0.65873078231243198</v>
      </c>
      <c r="BL271" s="2">
        <f t="shared" si="454"/>
        <v>4.529102688222153E-3</v>
      </c>
      <c r="BM271" s="2">
        <f t="shared" si="454"/>
        <v>2.3109772861857891E-2</v>
      </c>
      <c r="BN271" s="2">
        <f t="shared" si="454"/>
        <v>0.26789433745716451</v>
      </c>
      <c r="BO271" s="2">
        <f t="shared" si="453"/>
        <v>0.14359039777497173</v>
      </c>
      <c r="BP271" s="2">
        <f t="shared" si="453"/>
        <v>3.1578949581273719E-2</v>
      </c>
      <c r="BQ271" s="2">
        <f t="shared" si="453"/>
        <v>7.5997155823699813E-2</v>
      </c>
      <c r="BR271" s="2">
        <f t="shared" si="453"/>
        <v>6.0890558359410818E-2</v>
      </c>
      <c r="BS271" s="2">
        <f t="shared" si="453"/>
        <v>5.2648423430827762E-2</v>
      </c>
      <c r="BT271" s="2">
        <f t="shared" si="453"/>
        <v>0.41192425048274117</v>
      </c>
      <c r="BU271" s="2">
        <f t="shared" si="453"/>
        <v>2.393200848312631</v>
      </c>
      <c r="BV271" s="2">
        <f t="shared" si="453"/>
        <v>2.2397534793647651</v>
      </c>
      <c r="BW271" s="2">
        <f t="shared" si="453"/>
        <v>0.943160064176368</v>
      </c>
      <c r="BX271" s="2">
        <f t="shared" si="453"/>
        <v>1.0183851569014806</v>
      </c>
      <c r="BY271" s="2">
        <f t="shared" si="453"/>
        <v>0.10095198228680147</v>
      </c>
      <c r="BZ271" s="2">
        <f t="shared" si="453"/>
        <v>10.609684141245793</v>
      </c>
      <c r="CA271" s="2">
        <f t="shared" si="453"/>
        <v>0.17323186141401692</v>
      </c>
      <c r="CB271" s="2">
        <f t="shared" si="453"/>
        <v>8.1891982442243716E-2</v>
      </c>
      <c r="CC271" s="2">
        <f t="shared" si="453"/>
        <v>0.53618304874009937</v>
      </c>
      <c r="CD271" s="2">
        <f t="shared" si="453"/>
        <v>0.1152864703983596</v>
      </c>
      <c r="CE271" s="2">
        <f t="shared" si="453"/>
        <v>4.3160158651772917E-2</v>
      </c>
      <c r="CF271" s="2">
        <f t="shared" si="453"/>
        <v>4.5624899726345092E-2</v>
      </c>
      <c r="CG271" s="2">
        <f t="shared" si="453"/>
        <v>0.15978521595588546</v>
      </c>
      <c r="CH271" s="2">
        <f t="shared" si="453"/>
        <v>0.22916056213789204</v>
      </c>
      <c r="CI271" s="2">
        <f t="shared" si="453"/>
        <v>4.1164152471992566E-2</v>
      </c>
      <c r="CJ271" s="2">
        <f t="shared" si="453"/>
        <v>8.243888892482687E-2</v>
      </c>
      <c r="CK271" s="2">
        <f t="shared" si="453"/>
        <v>0.1260856810730786</v>
      </c>
      <c r="CL271" s="2">
        <f t="shared" si="453"/>
        <v>6.6001582134248338E-2</v>
      </c>
      <c r="CM271" s="2">
        <f t="shared" si="453"/>
        <v>0.45711413802715128</v>
      </c>
      <c r="CN271" s="2">
        <f t="shared" si="453"/>
        <v>0.18512145559009952</v>
      </c>
      <c r="CO271" s="2">
        <f t="shared" si="453"/>
        <v>0.754795949734131</v>
      </c>
      <c r="CP271" s="2">
        <f t="shared" si="453"/>
        <v>0.10238105872908498</v>
      </c>
      <c r="CQ271" s="2">
        <f t="shared" si="453"/>
        <v>0.29706695839766972</v>
      </c>
      <c r="CR271" s="2">
        <f t="shared" si="453"/>
        <v>3.4803356090811199E-3</v>
      </c>
      <c r="CS271" s="2">
        <f t="shared" si="453"/>
        <v>1.5961372412219177E-2</v>
      </c>
      <c r="CT271" s="2">
        <f t="shared" si="453"/>
        <v>5.0193292041065263E-2</v>
      </c>
      <c r="CU271" s="2">
        <f t="shared" si="453"/>
        <v>4.8431211709875299E-2</v>
      </c>
      <c r="CV271" s="2">
        <f t="shared" si="453"/>
        <v>0.31999096223412948</v>
      </c>
      <c r="CW271" s="2">
        <f t="shared" si="453"/>
        <v>0.36320268606753103</v>
      </c>
      <c r="CX271" s="2">
        <f t="shared" si="453"/>
        <v>0.1542914928487491</v>
      </c>
      <c r="CY271" s="2">
        <f t="shared" si="453"/>
        <v>0.16645105691458895</v>
      </c>
      <c r="CZ271" s="2">
        <f t="shared" si="453"/>
        <v>117.010927126561</v>
      </c>
      <c r="DA271" s="2">
        <f t="shared" si="429"/>
        <v>68652.57335549756</v>
      </c>
      <c r="DB271" s="2"/>
    </row>
    <row r="272" spans="1:106" x14ac:dyDescent="0.25">
      <c r="A272" s="2" t="s">
        <v>548</v>
      </c>
      <c r="B272" s="2">
        <f t="shared" si="428"/>
        <v>5.8235866499118938E-3</v>
      </c>
      <c r="C272" s="2">
        <f t="shared" si="454"/>
        <v>1.0211408303595348E-4</v>
      </c>
      <c r="D272" s="2">
        <f t="shared" si="454"/>
        <v>6.6198178673437802E-4</v>
      </c>
      <c r="E272" s="2">
        <f t="shared" si="454"/>
        <v>4.2265884926848685E-3</v>
      </c>
      <c r="F272" s="2">
        <f t="shared" si="454"/>
        <v>7.7008614276163456E-2</v>
      </c>
      <c r="G272" s="2">
        <f t="shared" si="454"/>
        <v>3.2539622928773326E-3</v>
      </c>
      <c r="H272" s="2">
        <f t="shared" si="454"/>
        <v>8.5413772819258327E-2</v>
      </c>
      <c r="I272" s="2">
        <f t="shared" si="454"/>
        <v>3.4604112902495987E-3</v>
      </c>
      <c r="J272" s="2">
        <f t="shared" si="454"/>
        <v>1.2506858315131097E-3</v>
      </c>
      <c r="K272" s="2">
        <f t="shared" si="454"/>
        <v>4.669918234546877E-3</v>
      </c>
      <c r="L272" s="2">
        <f t="shared" si="454"/>
        <v>8.4103467107761176E-3</v>
      </c>
      <c r="M272" s="2">
        <f t="shared" si="454"/>
        <v>2.3683019988094856E-2</v>
      </c>
      <c r="N272" s="2">
        <f t="shared" si="454"/>
        <v>2.972724245358549E-3</v>
      </c>
      <c r="O272" s="2">
        <f t="shared" si="454"/>
        <v>4.71250136121526E-2</v>
      </c>
      <c r="P272" s="2">
        <f t="shared" si="454"/>
        <v>1.7871521390074641E-2</v>
      </c>
      <c r="Q272" s="2">
        <f t="shared" si="454"/>
        <v>1.004972413607419E-2</v>
      </c>
      <c r="R272" s="2">
        <f t="shared" si="454"/>
        <v>2.8940355906087234E-2</v>
      </c>
      <c r="S272" s="2">
        <f t="shared" si="454"/>
        <v>6.7320791712148775E-3</v>
      </c>
      <c r="T272" s="2">
        <f t="shared" si="454"/>
        <v>3.6416664866123938E-2</v>
      </c>
      <c r="U272" s="2">
        <f t="shared" si="454"/>
        <v>1.4328529640785348E-2</v>
      </c>
      <c r="V272" s="2">
        <f t="shared" si="454"/>
        <v>5.8731967491372217E-3</v>
      </c>
      <c r="W272" s="2">
        <f t="shared" si="454"/>
        <v>3.8801077625230107E-3</v>
      </c>
      <c r="X272" s="2">
        <f t="shared" si="454"/>
        <v>3.3251106532077301E-3</v>
      </c>
      <c r="Y272" s="2">
        <f t="shared" si="454"/>
        <v>9.3876047705343524E-3</v>
      </c>
      <c r="Z272" s="2">
        <f t="shared" si="454"/>
        <v>5.4228720695750354E-3</v>
      </c>
      <c r="AA272" s="2">
        <f t="shared" si="454"/>
        <v>4.7727875761781391E-2</v>
      </c>
      <c r="AB272" s="2">
        <f t="shared" si="454"/>
        <v>8.226590860026306E-3</v>
      </c>
      <c r="AC272" s="2">
        <f t="shared" si="454"/>
        <v>3.9502909998532232E-3</v>
      </c>
      <c r="AD272" s="2">
        <f t="shared" si="454"/>
        <v>3.1878737755448583E-3</v>
      </c>
      <c r="AE272" s="2">
        <f t="shared" si="454"/>
        <v>1.8321139935544295E-2</v>
      </c>
      <c r="AF272" s="2">
        <f t="shared" si="454"/>
        <v>1.0704451982540775E-2</v>
      </c>
      <c r="AG272" s="2">
        <f t="shared" si="454"/>
        <v>1.0695073285096335E-2</v>
      </c>
      <c r="AH272" s="2">
        <f t="shared" si="454"/>
        <v>1.7433972942228593E-2</v>
      </c>
      <c r="AI272" s="2">
        <f t="shared" si="454"/>
        <v>1.1364216086025891E-2</v>
      </c>
      <c r="AJ272" s="2">
        <f t="shared" si="454"/>
        <v>2.4834866060999161E-2</v>
      </c>
      <c r="AK272" s="2">
        <f t="shared" si="454"/>
        <v>1.7370779325217578E-2</v>
      </c>
      <c r="AL272" s="2">
        <f t="shared" si="454"/>
        <v>1.7659033503925059E-2</v>
      </c>
      <c r="AM272" s="2">
        <f t="shared" si="454"/>
        <v>2.6650098402249967E-3</v>
      </c>
      <c r="AN272" s="2">
        <f t="shared" si="454"/>
        <v>6.8060053063179637E-2</v>
      </c>
      <c r="AO272" s="2">
        <f t="shared" si="454"/>
        <v>1.2073658817565835E-2</v>
      </c>
      <c r="AP272" s="2">
        <f t="shared" si="454"/>
        <v>5.5689030198422529E-3</v>
      </c>
      <c r="AQ272" s="2">
        <f t="shared" si="454"/>
        <v>3.823647934474117E-2</v>
      </c>
      <c r="AR272" s="2">
        <f t="shared" si="454"/>
        <v>9.6914984968066165E-4</v>
      </c>
      <c r="AS272" s="2">
        <f t="shared" si="454"/>
        <v>9.6419490426431054E-2</v>
      </c>
      <c r="AT272" s="2">
        <f t="shared" si="454"/>
        <v>6.0045507955246435E-3</v>
      </c>
      <c r="AU272" s="2">
        <f t="shared" si="454"/>
        <v>9.7599429501116219E-4</v>
      </c>
      <c r="AV272" s="2">
        <f t="shared" si="454"/>
        <v>3.8674137035923373E-3</v>
      </c>
      <c r="AW272" s="2">
        <f t="shared" si="454"/>
        <v>2.4419675005713515E-2</v>
      </c>
      <c r="AX272" s="2">
        <f t="shared" si="454"/>
        <v>9.1215898489149794E-2</v>
      </c>
      <c r="AY272" s="2">
        <f t="shared" si="454"/>
        <v>6.8360951071333442E-4</v>
      </c>
      <c r="AZ272" s="2">
        <f t="shared" si="454"/>
        <v>2.1141424784651974E-2</v>
      </c>
      <c r="BA272" s="2">
        <f t="shared" si="454"/>
        <v>10818.027242199525</v>
      </c>
      <c r="BB272" s="2">
        <f t="shared" si="454"/>
        <v>32011.886409356241</v>
      </c>
      <c r="BC272" s="2">
        <f t="shared" si="454"/>
        <v>1.7760833090979702</v>
      </c>
      <c r="BD272" s="2">
        <f t="shared" si="454"/>
        <v>1.6143862375193052E-3</v>
      </c>
      <c r="BE272" s="2">
        <f t="shared" si="454"/>
        <v>1.8784776523859126E-3</v>
      </c>
      <c r="BF272" s="2">
        <f t="shared" si="454"/>
        <v>2.0692625161895795E-4</v>
      </c>
      <c r="BG272" s="2">
        <f t="shared" si="454"/>
        <v>4.7560688237943793E-2</v>
      </c>
      <c r="BH272" s="2">
        <f t="shared" si="454"/>
        <v>1.7556975904341243E-2</v>
      </c>
      <c r="BI272" s="2">
        <f t="shared" si="454"/>
        <v>1.4993963048356207E-2</v>
      </c>
      <c r="BJ272" s="2">
        <f t="shared" si="454"/>
        <v>4.1217300916052579E-2</v>
      </c>
      <c r="BK272" s="2">
        <f t="shared" si="454"/>
        <v>0.11366420546701761</v>
      </c>
      <c r="BL272" s="2">
        <f t="shared" si="454"/>
        <v>5.8206346859779323E-4</v>
      </c>
      <c r="BM272" s="2">
        <f t="shared" si="454"/>
        <v>3.1742247045585259E-3</v>
      </c>
      <c r="BN272" s="2">
        <f t="shared" si="454"/>
        <v>4.4555991382253524E-2</v>
      </c>
      <c r="BO272" s="2">
        <f t="shared" si="453"/>
        <v>2.3677121541993529E-2</v>
      </c>
      <c r="BP272" s="2">
        <f t="shared" si="453"/>
        <v>4.1790435113355784E-3</v>
      </c>
      <c r="BQ272" s="2">
        <f t="shared" si="453"/>
        <v>1.132549057247445E-2</v>
      </c>
      <c r="BR272" s="2">
        <f t="shared" si="453"/>
        <v>9.3398792075309878E-3</v>
      </c>
      <c r="BS272" s="2">
        <f t="shared" si="453"/>
        <v>8.4912752322270357E-3</v>
      </c>
      <c r="BT272" s="2">
        <f t="shared" si="453"/>
        <v>6.5504376153619148E-2</v>
      </c>
      <c r="BU272" s="2">
        <f t="shared" si="453"/>
        <v>0.38935139442822475</v>
      </c>
      <c r="BV272" s="2">
        <f t="shared" si="453"/>
        <v>0.36259494459002894</v>
      </c>
      <c r="BW272" s="2">
        <f t="shared" si="453"/>
        <v>0.17717471979104005</v>
      </c>
      <c r="BX272" s="2">
        <f t="shared" si="453"/>
        <v>0.23524249712878742</v>
      </c>
      <c r="BY272" s="2">
        <f t="shared" si="453"/>
        <v>1.8887565455688815E-2</v>
      </c>
      <c r="BZ272" s="2">
        <f t="shared" si="453"/>
        <v>2.4573856402545431</v>
      </c>
      <c r="CA272" s="2">
        <f t="shared" si="453"/>
        <v>3.2467259031976781E-2</v>
      </c>
      <c r="CB272" s="2">
        <f t="shared" si="453"/>
        <v>1.4323729771490434E-2</v>
      </c>
      <c r="CC272" s="2">
        <f t="shared" si="453"/>
        <v>8.4211773302655502E-2</v>
      </c>
      <c r="CD272" s="2">
        <f t="shared" si="453"/>
        <v>2.1164089161722188E-2</v>
      </c>
      <c r="CE272" s="2">
        <f t="shared" si="453"/>
        <v>5.4302962318928394E-3</v>
      </c>
      <c r="CF272" s="2">
        <f t="shared" si="453"/>
        <v>8.0417170285822515E-3</v>
      </c>
      <c r="CG272" s="2">
        <f t="shared" si="453"/>
        <v>2.3936574041318437E-2</v>
      </c>
      <c r="CH272" s="2">
        <f t="shared" si="453"/>
        <v>3.6592930076361441E-2</v>
      </c>
      <c r="CI272" s="2">
        <f t="shared" si="453"/>
        <v>6.8067141543934895E-3</v>
      </c>
      <c r="CJ272" s="2">
        <f t="shared" si="453"/>
        <v>1.7239964475592728E-2</v>
      </c>
      <c r="CK272" s="2">
        <f t="shared" si="453"/>
        <v>2.0735492949038203E-2</v>
      </c>
      <c r="CL272" s="2">
        <f t="shared" si="453"/>
        <v>1.0883997312809868E-2</v>
      </c>
      <c r="CM272" s="2">
        <f t="shared" si="453"/>
        <v>7.2159084412700025E-2</v>
      </c>
      <c r="CN272" s="2">
        <f t="shared" si="453"/>
        <v>3.862460087862285E-2</v>
      </c>
      <c r="CO272" s="2">
        <f t="shared" si="453"/>
        <v>0.12087258915895305</v>
      </c>
      <c r="CP272" s="2">
        <f t="shared" si="453"/>
        <v>1.6368181816090122E-2</v>
      </c>
      <c r="CQ272" s="2">
        <f t="shared" si="453"/>
        <v>4.8805178473418032E-2</v>
      </c>
      <c r="CR272" s="2">
        <f t="shared" si="453"/>
        <v>6.1297974443635939E-4</v>
      </c>
      <c r="CS272" s="2">
        <f t="shared" si="453"/>
        <v>2.6350405200956661E-3</v>
      </c>
      <c r="CT272" s="2">
        <f t="shared" si="453"/>
        <v>8.3673519935674179E-3</v>
      </c>
      <c r="CU272" s="2">
        <f t="shared" si="453"/>
        <v>8.1166273705273184E-3</v>
      </c>
      <c r="CV272" s="2">
        <f t="shared" si="453"/>
        <v>5.158923061340559E-2</v>
      </c>
      <c r="CW272" s="2">
        <f t="shared" si="453"/>
        <v>6.0314352544814653E-2</v>
      </c>
      <c r="CX272" s="2">
        <f t="shared" si="453"/>
        <v>2.5683633292906016E-2</v>
      </c>
      <c r="CY272" s="2">
        <f t="shared" si="453"/>
        <v>2.8075668080255411E-2</v>
      </c>
      <c r="CZ272" s="2">
        <f t="shared" si="453"/>
        <v>18.490005202566607</v>
      </c>
      <c r="DA272" s="2">
        <f t="shared" si="429"/>
        <v>42855.968026257913</v>
      </c>
      <c r="DB272" s="2"/>
    </row>
    <row r="273" spans="1:106" x14ac:dyDescent="0.25">
      <c r="A273" s="2" t="s">
        <v>549</v>
      </c>
      <c r="B273" s="2">
        <f t="shared" si="428"/>
        <v>0</v>
      </c>
      <c r="C273" s="2">
        <f t="shared" si="454"/>
        <v>0</v>
      </c>
      <c r="D273" s="2">
        <f t="shared" si="454"/>
        <v>0</v>
      </c>
      <c r="E273" s="2">
        <f t="shared" si="454"/>
        <v>0</v>
      </c>
      <c r="F273" s="2">
        <f t="shared" si="454"/>
        <v>0</v>
      </c>
      <c r="G273" s="2">
        <f t="shared" si="454"/>
        <v>0</v>
      </c>
      <c r="H273" s="2">
        <f t="shared" si="454"/>
        <v>0</v>
      </c>
      <c r="I273" s="2">
        <f t="shared" si="454"/>
        <v>0</v>
      </c>
      <c r="J273" s="2">
        <f t="shared" si="454"/>
        <v>0</v>
      </c>
      <c r="K273" s="2">
        <f t="shared" si="454"/>
        <v>0</v>
      </c>
      <c r="L273" s="2">
        <f t="shared" si="454"/>
        <v>0</v>
      </c>
      <c r="M273" s="2">
        <f t="shared" si="454"/>
        <v>0</v>
      </c>
      <c r="N273" s="2">
        <f t="shared" si="454"/>
        <v>0</v>
      </c>
      <c r="O273" s="2">
        <f t="shared" si="454"/>
        <v>0</v>
      </c>
      <c r="P273" s="2">
        <f t="shared" si="454"/>
        <v>0</v>
      </c>
      <c r="Q273" s="2">
        <f t="shared" si="454"/>
        <v>0</v>
      </c>
      <c r="R273" s="2">
        <f t="shared" si="454"/>
        <v>0</v>
      </c>
      <c r="S273" s="2">
        <f t="shared" si="454"/>
        <v>0</v>
      </c>
      <c r="T273" s="2">
        <f t="shared" si="454"/>
        <v>0</v>
      </c>
      <c r="U273" s="2">
        <f t="shared" si="454"/>
        <v>0</v>
      </c>
      <c r="V273" s="2">
        <f t="shared" si="454"/>
        <v>0</v>
      </c>
      <c r="W273" s="2">
        <f t="shared" si="454"/>
        <v>0</v>
      </c>
      <c r="X273" s="2">
        <f t="shared" si="454"/>
        <v>0</v>
      </c>
      <c r="Y273" s="2">
        <f t="shared" si="454"/>
        <v>0</v>
      </c>
      <c r="Z273" s="2">
        <f t="shared" si="454"/>
        <v>0</v>
      </c>
      <c r="AA273" s="2">
        <f t="shared" si="454"/>
        <v>0</v>
      </c>
      <c r="AB273" s="2">
        <f t="shared" si="454"/>
        <v>0</v>
      </c>
      <c r="AC273" s="2">
        <f t="shared" si="454"/>
        <v>0</v>
      </c>
      <c r="AD273" s="2">
        <f t="shared" si="454"/>
        <v>0</v>
      </c>
      <c r="AE273" s="2">
        <f t="shared" si="454"/>
        <v>0</v>
      </c>
      <c r="AF273" s="2">
        <f t="shared" si="454"/>
        <v>0</v>
      </c>
      <c r="AG273" s="2">
        <f t="shared" si="454"/>
        <v>0</v>
      </c>
      <c r="AH273" s="2">
        <f t="shared" si="454"/>
        <v>0</v>
      </c>
      <c r="AI273" s="2">
        <f t="shared" si="454"/>
        <v>0</v>
      </c>
      <c r="AJ273" s="2">
        <f t="shared" si="454"/>
        <v>0</v>
      </c>
      <c r="AK273" s="2">
        <f t="shared" si="454"/>
        <v>0</v>
      </c>
      <c r="AL273" s="2">
        <f t="shared" si="454"/>
        <v>0</v>
      </c>
      <c r="AM273" s="2">
        <f t="shared" si="454"/>
        <v>0</v>
      </c>
      <c r="AN273" s="2">
        <f t="shared" si="454"/>
        <v>0</v>
      </c>
      <c r="AO273" s="2">
        <f t="shared" si="454"/>
        <v>0</v>
      </c>
      <c r="AP273" s="2">
        <f t="shared" si="454"/>
        <v>0</v>
      </c>
      <c r="AQ273" s="2">
        <f t="shared" si="454"/>
        <v>0</v>
      </c>
      <c r="AR273" s="2">
        <f t="shared" si="454"/>
        <v>0</v>
      </c>
      <c r="AS273" s="2">
        <f t="shared" si="454"/>
        <v>0</v>
      </c>
      <c r="AT273" s="2">
        <f t="shared" si="454"/>
        <v>0</v>
      </c>
      <c r="AU273" s="2">
        <f t="shared" si="454"/>
        <v>0</v>
      </c>
      <c r="AV273" s="2">
        <f t="shared" si="454"/>
        <v>0</v>
      </c>
      <c r="AW273" s="2">
        <f t="shared" si="454"/>
        <v>0</v>
      </c>
      <c r="AX273" s="2">
        <f t="shared" si="454"/>
        <v>0</v>
      </c>
      <c r="AY273" s="2">
        <f t="shared" si="454"/>
        <v>0</v>
      </c>
      <c r="AZ273" s="2">
        <f t="shared" si="454"/>
        <v>0</v>
      </c>
      <c r="BA273" s="2">
        <f t="shared" si="454"/>
        <v>0</v>
      </c>
      <c r="BB273" s="2">
        <f t="shared" si="454"/>
        <v>0</v>
      </c>
      <c r="BC273" s="2">
        <f t="shared" si="454"/>
        <v>6292.9999999999736</v>
      </c>
      <c r="BD273" s="2">
        <f t="shared" si="454"/>
        <v>0</v>
      </c>
      <c r="BE273" s="2">
        <f t="shared" si="454"/>
        <v>0</v>
      </c>
      <c r="BF273" s="2">
        <f t="shared" si="454"/>
        <v>0</v>
      </c>
      <c r="BG273" s="2">
        <f t="shared" si="454"/>
        <v>0</v>
      </c>
      <c r="BH273" s="2">
        <f t="shared" si="454"/>
        <v>0</v>
      </c>
      <c r="BI273" s="2">
        <f t="shared" si="454"/>
        <v>0</v>
      </c>
      <c r="BJ273" s="2">
        <f t="shared" si="454"/>
        <v>0</v>
      </c>
      <c r="BK273" s="2">
        <f t="shared" si="454"/>
        <v>0</v>
      </c>
      <c r="BL273" s="2">
        <f t="shared" si="454"/>
        <v>0</v>
      </c>
      <c r="BM273" s="2">
        <f t="shared" si="454"/>
        <v>0</v>
      </c>
      <c r="BN273" s="2">
        <f t="shared" ref="BN273:CZ276" si="455">IF(BN165&lt;0.00000001,0,BN165)</f>
        <v>0</v>
      </c>
      <c r="BO273" s="2">
        <f t="shared" si="455"/>
        <v>0</v>
      </c>
      <c r="BP273" s="2">
        <f t="shared" si="455"/>
        <v>0</v>
      </c>
      <c r="BQ273" s="2">
        <f t="shared" si="455"/>
        <v>0</v>
      </c>
      <c r="BR273" s="2">
        <f t="shared" si="455"/>
        <v>0</v>
      </c>
      <c r="BS273" s="2">
        <f t="shared" si="455"/>
        <v>0</v>
      </c>
      <c r="BT273" s="2">
        <f t="shared" si="455"/>
        <v>0</v>
      </c>
      <c r="BU273" s="2">
        <f t="shared" si="455"/>
        <v>0</v>
      </c>
      <c r="BV273" s="2">
        <f t="shared" si="455"/>
        <v>0</v>
      </c>
      <c r="BW273" s="2">
        <f t="shared" si="455"/>
        <v>0</v>
      </c>
      <c r="BX273" s="2">
        <f t="shared" si="455"/>
        <v>0</v>
      </c>
      <c r="BY273" s="2">
        <f t="shared" si="455"/>
        <v>0</v>
      </c>
      <c r="BZ273" s="2">
        <f t="shared" si="455"/>
        <v>0</v>
      </c>
      <c r="CA273" s="2">
        <f t="shared" si="455"/>
        <v>0</v>
      </c>
      <c r="CB273" s="2">
        <f t="shared" si="455"/>
        <v>0</v>
      </c>
      <c r="CC273" s="2">
        <f t="shared" si="455"/>
        <v>0</v>
      </c>
      <c r="CD273" s="2">
        <f t="shared" si="455"/>
        <v>0</v>
      </c>
      <c r="CE273" s="2">
        <f t="shared" si="455"/>
        <v>0</v>
      </c>
      <c r="CF273" s="2">
        <f t="shared" si="455"/>
        <v>0</v>
      </c>
      <c r="CG273" s="2">
        <f t="shared" si="455"/>
        <v>0</v>
      </c>
      <c r="CH273" s="2">
        <f t="shared" si="455"/>
        <v>0</v>
      </c>
      <c r="CI273" s="2">
        <f t="shared" si="455"/>
        <v>0</v>
      </c>
      <c r="CJ273" s="2">
        <f t="shared" si="455"/>
        <v>0</v>
      </c>
      <c r="CK273" s="2">
        <f t="shared" si="455"/>
        <v>0</v>
      </c>
      <c r="CL273" s="2">
        <f t="shared" si="455"/>
        <v>0</v>
      </c>
      <c r="CM273" s="2">
        <f t="shared" si="455"/>
        <v>0</v>
      </c>
      <c r="CN273" s="2">
        <f t="shared" si="455"/>
        <v>0</v>
      </c>
      <c r="CO273" s="2">
        <f t="shared" si="455"/>
        <v>0</v>
      </c>
      <c r="CP273" s="2">
        <f t="shared" si="455"/>
        <v>0</v>
      </c>
      <c r="CQ273" s="2">
        <f t="shared" si="455"/>
        <v>0</v>
      </c>
      <c r="CR273" s="2">
        <f t="shared" si="455"/>
        <v>0</v>
      </c>
      <c r="CS273" s="2">
        <f t="shared" si="455"/>
        <v>0</v>
      </c>
      <c r="CT273" s="2">
        <f t="shared" si="455"/>
        <v>0</v>
      </c>
      <c r="CU273" s="2">
        <f t="shared" si="455"/>
        <v>0</v>
      </c>
      <c r="CV273" s="2">
        <f t="shared" si="455"/>
        <v>0</v>
      </c>
      <c r="CW273" s="2">
        <f t="shared" si="455"/>
        <v>0</v>
      </c>
      <c r="CX273" s="2">
        <f t="shared" si="455"/>
        <v>0</v>
      </c>
      <c r="CY273" s="2">
        <f t="shared" si="455"/>
        <v>0</v>
      </c>
      <c r="CZ273" s="2">
        <f t="shared" si="455"/>
        <v>2.1153368934179184E-4</v>
      </c>
      <c r="DA273" s="2">
        <f t="shared" si="429"/>
        <v>6293.0002115336629</v>
      </c>
      <c r="DB273" s="2"/>
    </row>
    <row r="274" spans="1:106" x14ac:dyDescent="0.25">
      <c r="A274" s="2" t="s">
        <v>550</v>
      </c>
      <c r="B274" s="2">
        <f t="shared" si="428"/>
        <v>0</v>
      </c>
      <c r="C274" s="2">
        <f t="shared" ref="C274:BN277" si="456">IF(C166&lt;0.00000001,0,C166)</f>
        <v>0</v>
      </c>
      <c r="D274" s="2">
        <f t="shared" si="456"/>
        <v>0</v>
      </c>
      <c r="E274" s="2">
        <f t="shared" si="456"/>
        <v>0</v>
      </c>
      <c r="F274" s="2">
        <f t="shared" si="456"/>
        <v>0</v>
      </c>
      <c r="G274" s="2">
        <f t="shared" si="456"/>
        <v>0</v>
      </c>
      <c r="H274" s="2">
        <f t="shared" si="456"/>
        <v>0</v>
      </c>
      <c r="I274" s="2">
        <f t="shared" si="456"/>
        <v>0</v>
      </c>
      <c r="J274" s="2">
        <f t="shared" si="456"/>
        <v>0</v>
      </c>
      <c r="K274" s="2">
        <f t="shared" si="456"/>
        <v>0</v>
      </c>
      <c r="L274" s="2">
        <f t="shared" si="456"/>
        <v>0</v>
      </c>
      <c r="M274" s="2">
        <f t="shared" si="456"/>
        <v>0</v>
      </c>
      <c r="N274" s="2">
        <f t="shared" si="456"/>
        <v>0</v>
      </c>
      <c r="O274" s="2">
        <f t="shared" si="456"/>
        <v>0</v>
      </c>
      <c r="P274" s="2">
        <f t="shared" si="456"/>
        <v>0</v>
      </c>
      <c r="Q274" s="2">
        <f t="shared" si="456"/>
        <v>0</v>
      </c>
      <c r="R274" s="2">
        <f t="shared" si="456"/>
        <v>0</v>
      </c>
      <c r="S274" s="2">
        <f t="shared" si="456"/>
        <v>0</v>
      </c>
      <c r="T274" s="2">
        <f t="shared" si="456"/>
        <v>0</v>
      </c>
      <c r="U274" s="2">
        <f t="shared" si="456"/>
        <v>0</v>
      </c>
      <c r="V274" s="2">
        <f t="shared" si="456"/>
        <v>0</v>
      </c>
      <c r="W274" s="2">
        <f t="shared" si="456"/>
        <v>0</v>
      </c>
      <c r="X274" s="2">
        <f t="shared" si="456"/>
        <v>0</v>
      </c>
      <c r="Y274" s="2">
        <f t="shared" si="456"/>
        <v>0</v>
      </c>
      <c r="Z274" s="2">
        <f t="shared" si="456"/>
        <v>0</v>
      </c>
      <c r="AA274" s="2">
        <f t="shared" si="456"/>
        <v>0</v>
      </c>
      <c r="AB274" s="2">
        <f t="shared" si="456"/>
        <v>0</v>
      </c>
      <c r="AC274" s="2">
        <f t="shared" si="456"/>
        <v>0</v>
      </c>
      <c r="AD274" s="2">
        <f t="shared" si="456"/>
        <v>0</v>
      </c>
      <c r="AE274" s="2">
        <f t="shared" si="456"/>
        <v>0</v>
      </c>
      <c r="AF274" s="2">
        <f t="shared" si="456"/>
        <v>0</v>
      </c>
      <c r="AG274" s="2">
        <f t="shared" si="456"/>
        <v>0</v>
      </c>
      <c r="AH274" s="2">
        <f t="shared" si="456"/>
        <v>0</v>
      </c>
      <c r="AI274" s="2">
        <f t="shared" si="456"/>
        <v>0</v>
      </c>
      <c r="AJ274" s="2">
        <f t="shared" si="456"/>
        <v>0</v>
      </c>
      <c r="AK274" s="2">
        <f t="shared" si="456"/>
        <v>0</v>
      </c>
      <c r="AL274" s="2">
        <f t="shared" si="456"/>
        <v>0</v>
      </c>
      <c r="AM274" s="2">
        <f t="shared" si="456"/>
        <v>0</v>
      </c>
      <c r="AN274" s="2">
        <f t="shared" si="456"/>
        <v>0</v>
      </c>
      <c r="AO274" s="2">
        <f t="shared" si="456"/>
        <v>0</v>
      </c>
      <c r="AP274" s="2">
        <f t="shared" si="456"/>
        <v>0</v>
      </c>
      <c r="AQ274" s="2">
        <f t="shared" si="456"/>
        <v>0</v>
      </c>
      <c r="AR274" s="2">
        <f t="shared" si="456"/>
        <v>0</v>
      </c>
      <c r="AS274" s="2">
        <f t="shared" si="456"/>
        <v>0</v>
      </c>
      <c r="AT274" s="2">
        <f t="shared" si="456"/>
        <v>0</v>
      </c>
      <c r="AU274" s="2">
        <f t="shared" si="456"/>
        <v>0</v>
      </c>
      <c r="AV274" s="2">
        <f t="shared" si="456"/>
        <v>0</v>
      </c>
      <c r="AW274" s="2">
        <f t="shared" si="456"/>
        <v>0</v>
      </c>
      <c r="AX274" s="2">
        <f t="shared" si="456"/>
        <v>0</v>
      </c>
      <c r="AY274" s="2">
        <f t="shared" si="456"/>
        <v>0</v>
      </c>
      <c r="AZ274" s="2">
        <f t="shared" si="456"/>
        <v>0</v>
      </c>
      <c r="BA274" s="2">
        <f t="shared" si="456"/>
        <v>0</v>
      </c>
      <c r="BB274" s="2">
        <f t="shared" si="456"/>
        <v>0</v>
      </c>
      <c r="BC274" s="2">
        <f t="shared" si="456"/>
        <v>0</v>
      </c>
      <c r="BD274" s="2">
        <f t="shared" si="456"/>
        <v>6535.9999999999964</v>
      </c>
      <c r="BE274" s="2">
        <f t="shared" si="456"/>
        <v>0</v>
      </c>
      <c r="BF274" s="2">
        <f t="shared" si="456"/>
        <v>0</v>
      </c>
      <c r="BG274" s="2">
        <f t="shared" si="456"/>
        <v>0</v>
      </c>
      <c r="BH274" s="2">
        <f t="shared" si="456"/>
        <v>0</v>
      </c>
      <c r="BI274" s="2">
        <f t="shared" si="456"/>
        <v>0</v>
      </c>
      <c r="BJ274" s="2">
        <f t="shared" si="456"/>
        <v>0</v>
      </c>
      <c r="BK274" s="2">
        <f t="shared" si="456"/>
        <v>0</v>
      </c>
      <c r="BL274" s="2">
        <f t="shared" si="456"/>
        <v>0</v>
      </c>
      <c r="BM274" s="2">
        <f t="shared" si="456"/>
        <v>0</v>
      </c>
      <c r="BN274" s="2">
        <f t="shared" si="456"/>
        <v>0</v>
      </c>
      <c r="BO274" s="2">
        <f t="shared" si="455"/>
        <v>0</v>
      </c>
      <c r="BP274" s="2">
        <f t="shared" si="455"/>
        <v>0</v>
      </c>
      <c r="BQ274" s="2">
        <f t="shared" si="455"/>
        <v>0</v>
      </c>
      <c r="BR274" s="2">
        <f t="shared" si="455"/>
        <v>0</v>
      </c>
      <c r="BS274" s="2">
        <f t="shared" si="455"/>
        <v>0</v>
      </c>
      <c r="BT274" s="2">
        <f t="shared" si="455"/>
        <v>0</v>
      </c>
      <c r="BU274" s="2">
        <f t="shared" si="455"/>
        <v>0</v>
      </c>
      <c r="BV274" s="2">
        <f t="shared" si="455"/>
        <v>0</v>
      </c>
      <c r="BW274" s="2">
        <f t="shared" si="455"/>
        <v>0</v>
      </c>
      <c r="BX274" s="2">
        <f t="shared" si="455"/>
        <v>0</v>
      </c>
      <c r="BY274" s="2">
        <f t="shared" si="455"/>
        <v>0</v>
      </c>
      <c r="BZ274" s="2">
        <f t="shared" si="455"/>
        <v>0</v>
      </c>
      <c r="CA274" s="2">
        <f t="shared" si="455"/>
        <v>0</v>
      </c>
      <c r="CB274" s="2">
        <f t="shared" si="455"/>
        <v>0</v>
      </c>
      <c r="CC274" s="2">
        <f t="shared" si="455"/>
        <v>0</v>
      </c>
      <c r="CD274" s="2">
        <f t="shared" si="455"/>
        <v>0</v>
      </c>
      <c r="CE274" s="2">
        <f t="shared" si="455"/>
        <v>0</v>
      </c>
      <c r="CF274" s="2">
        <f t="shared" si="455"/>
        <v>0</v>
      </c>
      <c r="CG274" s="2">
        <f t="shared" si="455"/>
        <v>0</v>
      </c>
      <c r="CH274" s="2">
        <f t="shared" si="455"/>
        <v>0</v>
      </c>
      <c r="CI274" s="2">
        <f t="shared" si="455"/>
        <v>0</v>
      </c>
      <c r="CJ274" s="2">
        <f t="shared" si="455"/>
        <v>0</v>
      </c>
      <c r="CK274" s="2">
        <f t="shared" si="455"/>
        <v>0</v>
      </c>
      <c r="CL274" s="2">
        <f t="shared" si="455"/>
        <v>0</v>
      </c>
      <c r="CM274" s="2">
        <f t="shared" si="455"/>
        <v>0</v>
      </c>
      <c r="CN274" s="2">
        <f t="shared" si="455"/>
        <v>0</v>
      </c>
      <c r="CO274" s="2">
        <f t="shared" si="455"/>
        <v>0</v>
      </c>
      <c r="CP274" s="2">
        <f t="shared" si="455"/>
        <v>0</v>
      </c>
      <c r="CQ274" s="2">
        <f t="shared" si="455"/>
        <v>0</v>
      </c>
      <c r="CR274" s="2">
        <f t="shared" si="455"/>
        <v>0</v>
      </c>
      <c r="CS274" s="2">
        <f t="shared" si="455"/>
        <v>0</v>
      </c>
      <c r="CT274" s="2">
        <f t="shared" si="455"/>
        <v>0</v>
      </c>
      <c r="CU274" s="2">
        <f t="shared" si="455"/>
        <v>0</v>
      </c>
      <c r="CV274" s="2">
        <f t="shared" si="455"/>
        <v>0</v>
      </c>
      <c r="CW274" s="2">
        <f t="shared" si="455"/>
        <v>0</v>
      </c>
      <c r="CX274" s="2">
        <f t="shared" si="455"/>
        <v>0</v>
      </c>
      <c r="CY274" s="2">
        <f t="shared" si="455"/>
        <v>0</v>
      </c>
      <c r="CZ274" s="2">
        <f t="shared" si="455"/>
        <v>2.7055711269952099E-4</v>
      </c>
      <c r="DA274" s="2">
        <f t="shared" si="429"/>
        <v>6536.0002705571087</v>
      </c>
      <c r="DB274" s="2"/>
    </row>
    <row r="275" spans="1:106" x14ac:dyDescent="0.25">
      <c r="A275" s="2" t="s">
        <v>551</v>
      </c>
      <c r="B275" s="2">
        <f t="shared" si="428"/>
        <v>37.126921908835442</v>
      </c>
      <c r="C275" s="2">
        <f t="shared" si="456"/>
        <v>13.825653994320078</v>
      </c>
      <c r="D275" s="2">
        <f t="shared" si="456"/>
        <v>27.455146095266606</v>
      </c>
      <c r="E275" s="2">
        <f t="shared" si="456"/>
        <v>213.32076300596333</v>
      </c>
      <c r="F275" s="2">
        <f t="shared" si="456"/>
        <v>26.273601595634858</v>
      </c>
      <c r="G275" s="2">
        <f t="shared" si="456"/>
        <v>5.2117850333262652</v>
      </c>
      <c r="H275" s="2">
        <f t="shared" si="456"/>
        <v>38.493816769210866</v>
      </c>
      <c r="I275" s="2">
        <f t="shared" si="456"/>
        <v>200.74218073456137</v>
      </c>
      <c r="J275" s="2">
        <f t="shared" si="456"/>
        <v>70.123540058218666</v>
      </c>
      <c r="K275" s="2">
        <f t="shared" si="456"/>
        <v>64.596460047941775</v>
      </c>
      <c r="L275" s="2">
        <f t="shared" si="456"/>
        <v>230.37402953948737</v>
      </c>
      <c r="M275" s="2">
        <f t="shared" si="456"/>
        <v>176.74106818899446</v>
      </c>
      <c r="N275" s="2">
        <f t="shared" si="456"/>
        <v>470.91233712224084</v>
      </c>
      <c r="O275" s="2">
        <f t="shared" si="456"/>
        <v>605.39543939439773</v>
      </c>
      <c r="P275" s="2">
        <f t="shared" si="456"/>
        <v>280.76589419578147</v>
      </c>
      <c r="Q275" s="2">
        <f t="shared" si="456"/>
        <v>599.5477593303583</v>
      </c>
      <c r="R275" s="2">
        <f t="shared" si="456"/>
        <v>430.84935771532525</v>
      </c>
      <c r="S275" s="2">
        <f t="shared" si="456"/>
        <v>94.245696527232852</v>
      </c>
      <c r="T275" s="2">
        <f t="shared" si="456"/>
        <v>2.8020815363033762</v>
      </c>
      <c r="U275" s="2">
        <f t="shared" si="456"/>
        <v>51.675592733477799</v>
      </c>
      <c r="V275" s="2">
        <f t="shared" si="456"/>
        <v>738.56403735450385</v>
      </c>
      <c r="W275" s="2">
        <f t="shared" si="456"/>
        <v>108.37917275099863</v>
      </c>
      <c r="X275" s="2">
        <f t="shared" si="456"/>
        <v>217.3554152796811</v>
      </c>
      <c r="Y275" s="2">
        <f t="shared" si="456"/>
        <v>135.86768861503762</v>
      </c>
      <c r="Z275" s="2">
        <f t="shared" si="456"/>
        <v>402.40365664184816</v>
      </c>
      <c r="AA275" s="2">
        <f t="shared" si="456"/>
        <v>111.87665498557463</v>
      </c>
      <c r="AB275" s="2">
        <f t="shared" si="456"/>
        <v>3.3008358037927366</v>
      </c>
      <c r="AC275" s="2">
        <f t="shared" si="456"/>
        <v>2289.3803588625524</v>
      </c>
      <c r="AD275" s="2">
        <f t="shared" si="456"/>
        <v>206.76227404815523</v>
      </c>
      <c r="AE275" s="2">
        <f t="shared" si="456"/>
        <v>376.04888020214207</v>
      </c>
      <c r="AF275" s="2">
        <f t="shared" si="456"/>
        <v>415.70173099937892</v>
      </c>
      <c r="AG275" s="2">
        <f t="shared" si="456"/>
        <v>25.98711118556043</v>
      </c>
      <c r="AH275" s="2">
        <f t="shared" si="456"/>
        <v>1407.4581528872789</v>
      </c>
      <c r="AI275" s="2">
        <f t="shared" si="456"/>
        <v>187.88716542348783</v>
      </c>
      <c r="AJ275" s="2">
        <f t="shared" si="456"/>
        <v>452.81851645308575</v>
      </c>
      <c r="AK275" s="2">
        <f t="shared" si="456"/>
        <v>111.04413426966741</v>
      </c>
      <c r="AL275" s="2">
        <f t="shared" si="456"/>
        <v>1230.3825586677413</v>
      </c>
      <c r="AM275" s="2">
        <f t="shared" si="456"/>
        <v>103.67974394717581</v>
      </c>
      <c r="AN275" s="2">
        <f t="shared" si="456"/>
        <v>484.26908187549452</v>
      </c>
      <c r="AO275" s="2">
        <f t="shared" si="456"/>
        <v>202.37308593928259</v>
      </c>
      <c r="AP275" s="2">
        <f t="shared" si="456"/>
        <v>102.07138328016305</v>
      </c>
      <c r="AQ275" s="2">
        <f t="shared" si="456"/>
        <v>551.46073598633438</v>
      </c>
      <c r="AR275" s="2">
        <f t="shared" si="456"/>
        <v>97.235529908905505</v>
      </c>
      <c r="AS275" s="2">
        <f t="shared" si="456"/>
        <v>618.50472562191999</v>
      </c>
      <c r="AT275" s="2">
        <f t="shared" si="456"/>
        <v>45.445815427490466</v>
      </c>
      <c r="AU275" s="2">
        <f t="shared" si="456"/>
        <v>148.25585838937837</v>
      </c>
      <c r="AV275" s="2">
        <f t="shared" si="456"/>
        <v>50.026449008248115</v>
      </c>
      <c r="AW275" s="2">
        <f t="shared" si="456"/>
        <v>1075.9298202057219</v>
      </c>
      <c r="AX275" s="2">
        <f t="shared" si="456"/>
        <v>475.03837844805344</v>
      </c>
      <c r="AY275" s="2">
        <f t="shared" si="456"/>
        <v>0.2922952794747804</v>
      </c>
      <c r="AZ275" s="2">
        <f t="shared" si="456"/>
        <v>2224.2435910010663</v>
      </c>
      <c r="BA275" s="2">
        <f t="shared" si="456"/>
        <v>408.04852929130266</v>
      </c>
      <c r="BB275" s="2">
        <f t="shared" si="456"/>
        <v>380.75382665026291</v>
      </c>
      <c r="BC275" s="2">
        <f t="shared" si="456"/>
        <v>1629.8096522529245</v>
      </c>
      <c r="BD275" s="2">
        <f t="shared" si="456"/>
        <v>94.520494350163574</v>
      </c>
      <c r="BE275" s="2">
        <f t="shared" si="456"/>
        <v>18354.414964015934</v>
      </c>
      <c r="BF275" s="2">
        <f t="shared" si="456"/>
        <v>4.7383358086038552E-2</v>
      </c>
      <c r="BG275" s="2">
        <f t="shared" si="456"/>
        <v>1146.2902749160119</v>
      </c>
      <c r="BH275" s="2">
        <f t="shared" si="456"/>
        <v>47.681005180049453</v>
      </c>
      <c r="BI275" s="2">
        <f t="shared" si="456"/>
        <v>719.24717910423601</v>
      </c>
      <c r="BJ275" s="2">
        <f t="shared" si="456"/>
        <v>445.3727133591803</v>
      </c>
      <c r="BK275" s="2">
        <f t="shared" si="456"/>
        <v>1204.3378456792698</v>
      </c>
      <c r="BL275" s="2">
        <f t="shared" si="456"/>
        <v>2.4053866440698357</v>
      </c>
      <c r="BM275" s="2">
        <f t="shared" si="456"/>
        <v>21.808078050663696</v>
      </c>
      <c r="BN275" s="2">
        <f t="shared" si="456"/>
        <v>429.98705063356044</v>
      </c>
      <c r="BO275" s="2">
        <f t="shared" si="455"/>
        <v>95.75447196131455</v>
      </c>
      <c r="BP275" s="2">
        <f t="shared" si="455"/>
        <v>416.50785885271853</v>
      </c>
      <c r="BQ275" s="2">
        <f t="shared" si="455"/>
        <v>668.57482290496534</v>
      </c>
      <c r="BR275" s="2">
        <f t="shared" si="455"/>
        <v>304.55463969864411</v>
      </c>
      <c r="BS275" s="2">
        <f t="shared" si="455"/>
        <v>48.226698187195367</v>
      </c>
      <c r="BT275" s="2">
        <f t="shared" si="455"/>
        <v>574.40933775242888</v>
      </c>
      <c r="BU275" s="2">
        <f t="shared" si="455"/>
        <v>530.39159228068229</v>
      </c>
      <c r="BV275" s="2">
        <f t="shared" si="455"/>
        <v>1257.80606685777</v>
      </c>
      <c r="BW275" s="2">
        <f t="shared" si="455"/>
        <v>28.952443135687304</v>
      </c>
      <c r="BX275" s="2">
        <f t="shared" si="455"/>
        <v>108.8945562471558</v>
      </c>
      <c r="BY275" s="2">
        <f t="shared" si="455"/>
        <v>88.601147784658451</v>
      </c>
      <c r="BZ275" s="2">
        <f t="shared" si="455"/>
        <v>1161.4215385704924</v>
      </c>
      <c r="CA275" s="2">
        <f t="shared" si="455"/>
        <v>285.15735981138585</v>
      </c>
      <c r="CB275" s="2">
        <f t="shared" si="455"/>
        <v>38.093957768744531</v>
      </c>
      <c r="CC275" s="2">
        <f t="shared" si="455"/>
        <v>428.71322101807482</v>
      </c>
      <c r="CD275" s="2">
        <f t="shared" si="455"/>
        <v>1163.0259659011722</v>
      </c>
      <c r="CE275" s="2">
        <f t="shared" si="455"/>
        <v>65.00871712837575</v>
      </c>
      <c r="CF275" s="2">
        <f t="shared" si="455"/>
        <v>140.21431699167516</v>
      </c>
      <c r="CG275" s="2">
        <f t="shared" si="455"/>
        <v>791.01202538709094</v>
      </c>
      <c r="CH275" s="2">
        <f t="shared" si="455"/>
        <v>80.223400350153938</v>
      </c>
      <c r="CI275" s="2">
        <f t="shared" si="455"/>
        <v>17.073005992843356</v>
      </c>
      <c r="CJ275" s="2">
        <f t="shared" si="455"/>
        <v>1626.6588052848278</v>
      </c>
      <c r="CK275" s="2">
        <f t="shared" si="455"/>
        <v>345.22898722668674</v>
      </c>
      <c r="CL275" s="2">
        <f t="shared" si="455"/>
        <v>156.52600064307751</v>
      </c>
      <c r="CM275" s="2">
        <f t="shared" si="455"/>
        <v>29.962848629662773</v>
      </c>
      <c r="CN275" s="2">
        <f t="shared" si="455"/>
        <v>70.33597267065683</v>
      </c>
      <c r="CO275" s="2">
        <f t="shared" si="455"/>
        <v>490.55315741030472</v>
      </c>
      <c r="CP275" s="2">
        <f t="shared" si="455"/>
        <v>123.36645578463519</v>
      </c>
      <c r="CQ275" s="2">
        <f t="shared" si="455"/>
        <v>249.00203714618956</v>
      </c>
      <c r="CR275" s="2">
        <f t="shared" si="455"/>
        <v>0.69182243921682174</v>
      </c>
      <c r="CS275" s="2">
        <f t="shared" si="455"/>
        <v>4.4851700595706356</v>
      </c>
      <c r="CT275" s="2">
        <f t="shared" si="455"/>
        <v>20.627988131096608</v>
      </c>
      <c r="CU275" s="2">
        <f t="shared" si="455"/>
        <v>48.531902602348183</v>
      </c>
      <c r="CV275" s="2">
        <f t="shared" si="455"/>
        <v>92.476198759396198</v>
      </c>
      <c r="CW275" s="2">
        <f t="shared" si="455"/>
        <v>193.79939784628439</v>
      </c>
      <c r="CX275" s="2">
        <f t="shared" si="455"/>
        <v>131.87020369135331</v>
      </c>
      <c r="CY275" s="2">
        <f t="shared" si="455"/>
        <v>226.20561908132365</v>
      </c>
      <c r="CZ275" s="2">
        <f t="shared" si="455"/>
        <v>185.20887636536963</v>
      </c>
      <c r="DA275" s="2">
        <f t="shared" si="429"/>
        <v>55413.396936116987</v>
      </c>
      <c r="DB275" s="2"/>
    </row>
    <row r="276" spans="1:106" x14ac:dyDescent="0.25">
      <c r="A276" s="2" t="s">
        <v>552</v>
      </c>
      <c r="B276" s="2">
        <f t="shared" si="428"/>
        <v>0</v>
      </c>
      <c r="C276" s="2">
        <f t="shared" si="456"/>
        <v>0</v>
      </c>
      <c r="D276" s="2">
        <f t="shared" si="456"/>
        <v>0</v>
      </c>
      <c r="E276" s="2">
        <f t="shared" si="456"/>
        <v>0</v>
      </c>
      <c r="F276" s="2">
        <f t="shared" si="456"/>
        <v>0</v>
      </c>
      <c r="G276" s="2">
        <f t="shared" si="456"/>
        <v>0</v>
      </c>
      <c r="H276" s="2">
        <f t="shared" si="456"/>
        <v>0</v>
      </c>
      <c r="I276" s="2">
        <f t="shared" si="456"/>
        <v>0</v>
      </c>
      <c r="J276" s="2">
        <f t="shared" si="456"/>
        <v>0</v>
      </c>
      <c r="K276" s="2">
        <f t="shared" si="456"/>
        <v>0</v>
      </c>
      <c r="L276" s="2">
        <f t="shared" si="456"/>
        <v>0</v>
      </c>
      <c r="M276" s="2">
        <f t="shared" si="456"/>
        <v>0</v>
      </c>
      <c r="N276" s="2">
        <f t="shared" si="456"/>
        <v>0</v>
      </c>
      <c r="O276" s="2">
        <f t="shared" si="456"/>
        <v>0</v>
      </c>
      <c r="P276" s="2">
        <f t="shared" si="456"/>
        <v>0</v>
      </c>
      <c r="Q276" s="2">
        <f t="shared" si="456"/>
        <v>0</v>
      </c>
      <c r="R276" s="2">
        <f t="shared" si="456"/>
        <v>0</v>
      </c>
      <c r="S276" s="2">
        <f t="shared" si="456"/>
        <v>0</v>
      </c>
      <c r="T276" s="2">
        <f t="shared" si="456"/>
        <v>0</v>
      </c>
      <c r="U276" s="2">
        <f t="shared" si="456"/>
        <v>0</v>
      </c>
      <c r="V276" s="2">
        <f t="shared" si="456"/>
        <v>0</v>
      </c>
      <c r="W276" s="2">
        <f t="shared" si="456"/>
        <v>0</v>
      </c>
      <c r="X276" s="2">
        <f t="shared" si="456"/>
        <v>0</v>
      </c>
      <c r="Y276" s="2">
        <f t="shared" si="456"/>
        <v>0</v>
      </c>
      <c r="Z276" s="2">
        <f t="shared" si="456"/>
        <v>0</v>
      </c>
      <c r="AA276" s="2">
        <f t="shared" si="456"/>
        <v>0</v>
      </c>
      <c r="AB276" s="2">
        <f t="shared" si="456"/>
        <v>0</v>
      </c>
      <c r="AC276" s="2">
        <f t="shared" si="456"/>
        <v>0</v>
      </c>
      <c r="AD276" s="2">
        <f t="shared" si="456"/>
        <v>0</v>
      </c>
      <c r="AE276" s="2">
        <f t="shared" si="456"/>
        <v>0</v>
      </c>
      <c r="AF276" s="2">
        <f t="shared" si="456"/>
        <v>0</v>
      </c>
      <c r="AG276" s="2">
        <f t="shared" si="456"/>
        <v>0</v>
      </c>
      <c r="AH276" s="2">
        <f t="shared" si="456"/>
        <v>0</v>
      </c>
      <c r="AI276" s="2">
        <f t="shared" si="456"/>
        <v>0</v>
      </c>
      <c r="AJ276" s="2">
        <f t="shared" si="456"/>
        <v>0</v>
      </c>
      <c r="AK276" s="2">
        <f t="shared" si="456"/>
        <v>0</v>
      </c>
      <c r="AL276" s="2">
        <f t="shared" si="456"/>
        <v>0</v>
      </c>
      <c r="AM276" s="2">
        <f t="shared" si="456"/>
        <v>0</v>
      </c>
      <c r="AN276" s="2">
        <f t="shared" si="456"/>
        <v>0</v>
      </c>
      <c r="AO276" s="2">
        <f t="shared" si="456"/>
        <v>0</v>
      </c>
      <c r="AP276" s="2">
        <f t="shared" si="456"/>
        <v>0</v>
      </c>
      <c r="AQ276" s="2">
        <f t="shared" si="456"/>
        <v>0</v>
      </c>
      <c r="AR276" s="2">
        <f t="shared" si="456"/>
        <v>0</v>
      </c>
      <c r="AS276" s="2">
        <f t="shared" si="456"/>
        <v>0</v>
      </c>
      <c r="AT276" s="2">
        <f t="shared" si="456"/>
        <v>0</v>
      </c>
      <c r="AU276" s="2">
        <f t="shared" si="456"/>
        <v>0</v>
      </c>
      <c r="AV276" s="2">
        <f t="shared" si="456"/>
        <v>0</v>
      </c>
      <c r="AW276" s="2">
        <f t="shared" si="456"/>
        <v>0</v>
      </c>
      <c r="AX276" s="2">
        <f t="shared" si="456"/>
        <v>0</v>
      </c>
      <c r="AY276" s="2">
        <f t="shared" si="456"/>
        <v>0</v>
      </c>
      <c r="AZ276" s="2">
        <f t="shared" si="456"/>
        <v>0</v>
      </c>
      <c r="BA276" s="2">
        <f t="shared" si="456"/>
        <v>0</v>
      </c>
      <c r="BB276" s="2">
        <f t="shared" si="456"/>
        <v>0</v>
      </c>
      <c r="BC276" s="2">
        <f t="shared" si="456"/>
        <v>0</v>
      </c>
      <c r="BD276" s="2">
        <f t="shared" si="456"/>
        <v>0</v>
      </c>
      <c r="BE276" s="2">
        <f t="shared" si="456"/>
        <v>0</v>
      </c>
      <c r="BF276" s="2">
        <f t="shared" si="456"/>
        <v>295.99999999999994</v>
      </c>
      <c r="BG276" s="2">
        <f t="shared" si="456"/>
        <v>0</v>
      </c>
      <c r="BH276" s="2">
        <f t="shared" si="456"/>
        <v>0</v>
      </c>
      <c r="BI276" s="2">
        <f t="shared" si="456"/>
        <v>0</v>
      </c>
      <c r="BJ276" s="2">
        <f t="shared" si="456"/>
        <v>0</v>
      </c>
      <c r="BK276" s="2">
        <f t="shared" si="456"/>
        <v>0</v>
      </c>
      <c r="BL276" s="2">
        <f t="shared" si="456"/>
        <v>0</v>
      </c>
      <c r="BM276" s="2">
        <f t="shared" si="456"/>
        <v>0</v>
      </c>
      <c r="BN276" s="2">
        <f t="shared" si="456"/>
        <v>0</v>
      </c>
      <c r="BO276" s="2">
        <f t="shared" si="455"/>
        <v>0</v>
      </c>
      <c r="BP276" s="2">
        <f t="shared" si="455"/>
        <v>0</v>
      </c>
      <c r="BQ276" s="2">
        <f t="shared" si="455"/>
        <v>0</v>
      </c>
      <c r="BR276" s="2">
        <f t="shared" si="455"/>
        <v>0</v>
      </c>
      <c r="BS276" s="2">
        <f t="shared" si="455"/>
        <v>0</v>
      </c>
      <c r="BT276" s="2">
        <f t="shared" si="455"/>
        <v>0</v>
      </c>
      <c r="BU276" s="2">
        <f t="shared" si="455"/>
        <v>0</v>
      </c>
      <c r="BV276" s="2">
        <f t="shared" si="455"/>
        <v>0</v>
      </c>
      <c r="BW276" s="2">
        <f t="shared" si="455"/>
        <v>0</v>
      </c>
      <c r="BX276" s="2">
        <f t="shared" si="455"/>
        <v>0</v>
      </c>
      <c r="BY276" s="2">
        <f t="shared" si="455"/>
        <v>0</v>
      </c>
      <c r="BZ276" s="2">
        <f t="shared" si="455"/>
        <v>0</v>
      </c>
      <c r="CA276" s="2">
        <f t="shared" si="455"/>
        <v>0</v>
      </c>
      <c r="CB276" s="2">
        <f t="shared" si="455"/>
        <v>0</v>
      </c>
      <c r="CC276" s="2">
        <f t="shared" si="455"/>
        <v>0</v>
      </c>
      <c r="CD276" s="2">
        <f t="shared" si="455"/>
        <v>0</v>
      </c>
      <c r="CE276" s="2">
        <f t="shared" si="455"/>
        <v>0</v>
      </c>
      <c r="CF276" s="2">
        <f t="shared" si="455"/>
        <v>0</v>
      </c>
      <c r="CG276" s="2">
        <f t="shared" si="455"/>
        <v>0</v>
      </c>
      <c r="CH276" s="2">
        <f t="shared" si="455"/>
        <v>0</v>
      </c>
      <c r="CI276" s="2">
        <f t="shared" si="455"/>
        <v>0</v>
      </c>
      <c r="CJ276" s="2">
        <f t="shared" si="455"/>
        <v>0</v>
      </c>
      <c r="CK276" s="2">
        <f t="shared" si="455"/>
        <v>0</v>
      </c>
      <c r="CL276" s="2">
        <f t="shared" si="455"/>
        <v>0</v>
      </c>
      <c r="CM276" s="2">
        <f t="shared" si="455"/>
        <v>0</v>
      </c>
      <c r="CN276" s="2">
        <f t="shared" si="455"/>
        <v>0</v>
      </c>
      <c r="CO276" s="2">
        <f t="shared" si="455"/>
        <v>0</v>
      </c>
      <c r="CP276" s="2">
        <f t="shared" si="455"/>
        <v>0</v>
      </c>
      <c r="CQ276" s="2">
        <f t="shared" si="455"/>
        <v>0</v>
      </c>
      <c r="CR276" s="2">
        <f t="shared" si="455"/>
        <v>0</v>
      </c>
      <c r="CS276" s="2">
        <f t="shared" si="455"/>
        <v>0</v>
      </c>
      <c r="CT276" s="2">
        <f t="shared" si="455"/>
        <v>0</v>
      </c>
      <c r="CU276" s="2">
        <f t="shared" si="455"/>
        <v>0</v>
      </c>
      <c r="CV276" s="2">
        <f t="shared" si="455"/>
        <v>0</v>
      </c>
      <c r="CW276" s="2">
        <f t="shared" si="455"/>
        <v>0</v>
      </c>
      <c r="CX276" s="2">
        <f t="shared" si="455"/>
        <v>0</v>
      </c>
      <c r="CY276" s="2">
        <f t="shared" si="455"/>
        <v>0</v>
      </c>
      <c r="CZ276" s="2">
        <f t="shared" si="455"/>
        <v>1.4803053431933222E-5</v>
      </c>
      <c r="DA276" s="2">
        <f t="shared" si="429"/>
        <v>296.00001480305338</v>
      </c>
      <c r="DB276" s="2"/>
    </row>
    <row r="277" spans="1:106" x14ac:dyDescent="0.25">
      <c r="A277" s="2" t="s">
        <v>553</v>
      </c>
      <c r="B277" s="2">
        <f t="shared" si="428"/>
        <v>0.91482701474731964</v>
      </c>
      <c r="C277" s="2">
        <f t="shared" si="456"/>
        <v>0.41000334599415278</v>
      </c>
      <c r="D277" s="2">
        <f t="shared" si="456"/>
        <v>1.3807811279880942</v>
      </c>
      <c r="E277" s="2">
        <f t="shared" si="456"/>
        <v>16.084293030180614</v>
      </c>
      <c r="F277" s="2">
        <f t="shared" si="456"/>
        <v>21.094642164269857</v>
      </c>
      <c r="G277" s="2">
        <f t="shared" si="456"/>
        <v>29.344140308792831</v>
      </c>
      <c r="H277" s="2">
        <f t="shared" si="456"/>
        <v>117.65560902444611</v>
      </c>
      <c r="I277" s="2">
        <f t="shared" si="456"/>
        <v>6.615363264305449</v>
      </c>
      <c r="J277" s="2">
        <f t="shared" si="456"/>
        <v>2.0669524488460596</v>
      </c>
      <c r="K277" s="2">
        <f t="shared" si="456"/>
        <v>1.7326627373230963</v>
      </c>
      <c r="L277" s="2">
        <f t="shared" si="456"/>
        <v>8.7434167103655582</v>
      </c>
      <c r="M277" s="2">
        <f t="shared" si="456"/>
        <v>2.8190296493026779</v>
      </c>
      <c r="N277" s="2">
        <f t="shared" si="456"/>
        <v>15.315164696628651</v>
      </c>
      <c r="O277" s="2">
        <f t="shared" si="456"/>
        <v>80.06178939896995</v>
      </c>
      <c r="P277" s="2">
        <f t="shared" si="456"/>
        <v>2.2699618447279999</v>
      </c>
      <c r="Q277" s="2">
        <f t="shared" si="456"/>
        <v>52.470197602520606</v>
      </c>
      <c r="R277" s="2">
        <f t="shared" si="456"/>
        <v>1.4662885385883655</v>
      </c>
      <c r="S277" s="2">
        <f t="shared" si="456"/>
        <v>7.1467277707889805</v>
      </c>
      <c r="T277" s="2">
        <f t="shared" si="456"/>
        <v>129.84811859744491</v>
      </c>
      <c r="U277" s="2">
        <f t="shared" si="456"/>
        <v>44.780595012881065</v>
      </c>
      <c r="V277" s="2">
        <f t="shared" si="456"/>
        <v>41.229081438721806</v>
      </c>
      <c r="W277" s="2">
        <f t="shared" si="456"/>
        <v>20.408258567204392</v>
      </c>
      <c r="X277" s="2">
        <f t="shared" si="456"/>
        <v>54.658549734242001</v>
      </c>
      <c r="Y277" s="2">
        <f t="shared" si="456"/>
        <v>24.362632716180343</v>
      </c>
      <c r="Z277" s="2">
        <f t="shared" si="456"/>
        <v>5.898832161940005</v>
      </c>
      <c r="AA277" s="2">
        <f t="shared" si="456"/>
        <v>28.036199737032639</v>
      </c>
      <c r="AB277" s="2">
        <f t="shared" si="456"/>
        <v>8.6263995527605317</v>
      </c>
      <c r="AC277" s="2">
        <f t="shared" si="456"/>
        <v>7.3553740297422152</v>
      </c>
      <c r="AD277" s="2">
        <f t="shared" si="456"/>
        <v>69.469999972228493</v>
      </c>
      <c r="AE277" s="2">
        <f t="shared" si="456"/>
        <v>70.730219049231493</v>
      </c>
      <c r="AF277" s="2">
        <f t="shared" si="456"/>
        <v>39.241925923909832</v>
      </c>
      <c r="AG277" s="2">
        <f t="shared" si="456"/>
        <v>12.93582665029771</v>
      </c>
      <c r="AH277" s="2">
        <f t="shared" si="456"/>
        <v>15.08174706645292</v>
      </c>
      <c r="AI277" s="2">
        <f t="shared" si="456"/>
        <v>13.29301918833097</v>
      </c>
      <c r="AJ277" s="2">
        <f t="shared" si="456"/>
        <v>47.5436627039755</v>
      </c>
      <c r="AK277" s="2">
        <f t="shared" si="456"/>
        <v>45.395693022690665</v>
      </c>
      <c r="AL277" s="2">
        <f t="shared" si="456"/>
        <v>25.456807838868599</v>
      </c>
      <c r="AM277" s="2">
        <f t="shared" si="456"/>
        <v>0.1977441490460432</v>
      </c>
      <c r="AN277" s="2">
        <f t="shared" si="456"/>
        <v>9.2263957654876627</v>
      </c>
      <c r="AO277" s="2">
        <f t="shared" si="456"/>
        <v>107.87196806347428</v>
      </c>
      <c r="AP277" s="2">
        <f t="shared" si="456"/>
        <v>22.447993900194462</v>
      </c>
      <c r="AQ277" s="2">
        <f t="shared" si="456"/>
        <v>167.46215564715629</v>
      </c>
      <c r="AR277" s="2">
        <f t="shared" si="456"/>
        <v>23.241578603831471</v>
      </c>
      <c r="AS277" s="2">
        <f t="shared" si="456"/>
        <v>130.32652387226096</v>
      </c>
      <c r="AT277" s="2">
        <f t="shared" si="456"/>
        <v>17.240684334805934</v>
      </c>
      <c r="AU277" s="2">
        <f t="shared" si="456"/>
        <v>0.45463298442409883</v>
      </c>
      <c r="AV277" s="2">
        <f t="shared" si="456"/>
        <v>3.1405078493146399</v>
      </c>
      <c r="AW277" s="2">
        <f t="shared" si="456"/>
        <v>45.494511518986783</v>
      </c>
      <c r="AX277" s="2">
        <f t="shared" si="456"/>
        <v>106.95782907193406</v>
      </c>
      <c r="AY277" s="2">
        <f t="shared" si="456"/>
        <v>7.5626958870566803</v>
      </c>
      <c r="AZ277" s="2">
        <f t="shared" si="456"/>
        <v>4.8517515207520745</v>
      </c>
      <c r="BA277" s="2">
        <f t="shared" si="456"/>
        <v>623.66298345452742</v>
      </c>
      <c r="BB277" s="2">
        <f t="shared" si="456"/>
        <v>139.13237459765395</v>
      </c>
      <c r="BC277" s="2">
        <f t="shared" si="456"/>
        <v>169.6811125733575</v>
      </c>
      <c r="BD277" s="2">
        <f t="shared" si="456"/>
        <v>35.986742894588907</v>
      </c>
      <c r="BE277" s="2">
        <f t="shared" si="456"/>
        <v>31.523209555080133</v>
      </c>
      <c r="BF277" s="2">
        <f t="shared" si="456"/>
        <v>2.6770277303270231</v>
      </c>
      <c r="BG277" s="2">
        <f t="shared" si="456"/>
        <v>210425.72150993269</v>
      </c>
      <c r="BH277" s="2">
        <f t="shared" si="456"/>
        <v>226.1617854220643</v>
      </c>
      <c r="BI277" s="2">
        <f t="shared" si="456"/>
        <v>311.69430063524214</v>
      </c>
      <c r="BJ277" s="2">
        <f t="shared" si="456"/>
        <v>97.763187182669142</v>
      </c>
      <c r="BK277" s="2">
        <f t="shared" si="456"/>
        <v>147.73815005368226</v>
      </c>
      <c r="BL277" s="2">
        <f t="shared" si="456"/>
        <v>76.93007942204261</v>
      </c>
      <c r="BM277" s="2">
        <f t="shared" si="456"/>
        <v>92.7476701496049</v>
      </c>
      <c r="BN277" s="2">
        <f t="shared" ref="BN277:CZ280" si="457">IF(BN169&lt;0.00000001,0,BN169)</f>
        <v>779.95774077823671</v>
      </c>
      <c r="BO277" s="2">
        <f t="shared" si="457"/>
        <v>86.47561806162804</v>
      </c>
      <c r="BP277" s="2">
        <f t="shared" si="457"/>
        <v>22.546854700053927</v>
      </c>
      <c r="BQ277" s="2">
        <f t="shared" si="457"/>
        <v>279.18011509070851</v>
      </c>
      <c r="BR277" s="2">
        <f t="shared" si="457"/>
        <v>58.377431765574258</v>
      </c>
      <c r="BS277" s="2">
        <f t="shared" si="457"/>
        <v>23.094679633881924</v>
      </c>
      <c r="BT277" s="2">
        <f t="shared" si="457"/>
        <v>2582.0989932259154</v>
      </c>
      <c r="BU277" s="2">
        <f t="shared" si="457"/>
        <v>71.980999559438771</v>
      </c>
      <c r="BV277" s="2">
        <f t="shared" si="457"/>
        <v>370.30702246274348</v>
      </c>
      <c r="BW277" s="2">
        <f t="shared" si="457"/>
        <v>213.38780776069598</v>
      </c>
      <c r="BX277" s="2">
        <f t="shared" si="457"/>
        <v>93.238530961053641</v>
      </c>
      <c r="BY277" s="2">
        <f t="shared" si="457"/>
        <v>29.938428792049599</v>
      </c>
      <c r="BZ277" s="2">
        <f t="shared" si="457"/>
        <v>1031.2181503204843</v>
      </c>
      <c r="CA277" s="2">
        <f t="shared" si="457"/>
        <v>57.84236327891508</v>
      </c>
      <c r="CB277" s="2">
        <f t="shared" si="457"/>
        <v>31.445211279414309</v>
      </c>
      <c r="CC277" s="2">
        <f t="shared" si="457"/>
        <v>327.10372569491221</v>
      </c>
      <c r="CD277" s="2">
        <f t="shared" si="457"/>
        <v>154.1512388797702</v>
      </c>
      <c r="CE277" s="2">
        <f t="shared" si="457"/>
        <v>3138.4422808429267</v>
      </c>
      <c r="CF277" s="2">
        <f t="shared" si="457"/>
        <v>12.649279957758051</v>
      </c>
      <c r="CG277" s="2">
        <f t="shared" si="457"/>
        <v>262.17092174065408</v>
      </c>
      <c r="CH277" s="2">
        <f t="shared" si="457"/>
        <v>131.00643303111829</v>
      </c>
      <c r="CI277" s="2">
        <f t="shared" si="457"/>
        <v>0.84464397534936264</v>
      </c>
      <c r="CJ277" s="2">
        <f t="shared" si="457"/>
        <v>177.47079464059811</v>
      </c>
      <c r="CK277" s="2">
        <f t="shared" si="457"/>
        <v>7.3425547164715823</v>
      </c>
      <c r="CL277" s="2">
        <f t="shared" si="457"/>
        <v>10.907630568155298</v>
      </c>
      <c r="CM277" s="2">
        <f t="shared" si="457"/>
        <v>98.794056352157241</v>
      </c>
      <c r="CN277" s="2">
        <f t="shared" si="457"/>
        <v>460.82581261663665</v>
      </c>
      <c r="CO277" s="2">
        <f t="shared" si="457"/>
        <v>140.88299791680191</v>
      </c>
      <c r="CP277" s="2">
        <f t="shared" si="457"/>
        <v>19.292557361570054</v>
      </c>
      <c r="CQ277" s="2">
        <f t="shared" si="457"/>
        <v>84.046960622049184</v>
      </c>
      <c r="CR277" s="2">
        <f t="shared" si="457"/>
        <v>1.5549181658970512</v>
      </c>
      <c r="CS277" s="2">
        <f t="shared" si="457"/>
        <v>1.9285898317144703</v>
      </c>
      <c r="CT277" s="2">
        <f t="shared" si="457"/>
        <v>11.023554075188562</v>
      </c>
      <c r="CU277" s="2">
        <f t="shared" si="457"/>
        <v>7.2577174780485638</v>
      </c>
      <c r="CV277" s="2">
        <f t="shared" si="457"/>
        <v>192.68672116152294</v>
      </c>
      <c r="CW277" s="2">
        <f t="shared" si="457"/>
        <v>69.306562459079473</v>
      </c>
      <c r="CX277" s="2">
        <f t="shared" si="457"/>
        <v>31.772398312789665</v>
      </c>
      <c r="CY277" s="2">
        <f t="shared" si="457"/>
        <v>23.862670991444197</v>
      </c>
      <c r="CZ277" s="2">
        <f t="shared" si="457"/>
        <v>498.30203248064163</v>
      </c>
      <c r="DA277" s="2">
        <f t="shared" si="429"/>
        <v>225694.55890195927</v>
      </c>
      <c r="DB277" s="2"/>
    </row>
    <row r="278" spans="1:106" x14ac:dyDescent="0.25">
      <c r="A278" s="2" t="s">
        <v>554</v>
      </c>
      <c r="B278" s="2">
        <f t="shared" si="428"/>
        <v>0.60913048529298408</v>
      </c>
      <c r="C278" s="2">
        <f t="shared" ref="C278:BN281" si="458">IF(C170&lt;0.00000001,0,C170)</f>
        <v>1.0073849248782056</v>
      </c>
      <c r="D278" s="2">
        <f t="shared" si="458"/>
        <v>0.21610378737325781</v>
      </c>
      <c r="E278" s="2">
        <f t="shared" si="458"/>
        <v>3.8141712909992291</v>
      </c>
      <c r="F278" s="2">
        <f t="shared" si="458"/>
        <v>62.656909229922583</v>
      </c>
      <c r="G278" s="2">
        <f t="shared" si="458"/>
        <v>20.244967681739915</v>
      </c>
      <c r="H278" s="2">
        <f t="shared" si="458"/>
        <v>69.143016576035421</v>
      </c>
      <c r="I278" s="2">
        <f t="shared" si="458"/>
        <v>25.340740988267257</v>
      </c>
      <c r="J278" s="2">
        <f t="shared" si="458"/>
        <v>4.4398900759607134</v>
      </c>
      <c r="K278" s="2">
        <f t="shared" si="458"/>
        <v>6.2280022792986962</v>
      </c>
      <c r="L278" s="2">
        <f t="shared" si="458"/>
        <v>21.677363162081981</v>
      </c>
      <c r="M278" s="2">
        <f t="shared" si="458"/>
        <v>17.816434693682247</v>
      </c>
      <c r="N278" s="2">
        <f t="shared" si="458"/>
        <v>27.231876592291698</v>
      </c>
      <c r="O278" s="2">
        <f t="shared" si="458"/>
        <v>79.657807459796345</v>
      </c>
      <c r="P278" s="2">
        <f t="shared" si="458"/>
        <v>32.582210683782073</v>
      </c>
      <c r="Q278" s="2">
        <f t="shared" si="458"/>
        <v>21.743927381798468</v>
      </c>
      <c r="R278" s="2">
        <f t="shared" si="458"/>
        <v>49.792451891072702</v>
      </c>
      <c r="S278" s="2">
        <f t="shared" si="458"/>
        <v>4.1447440348299374</v>
      </c>
      <c r="T278" s="2">
        <f t="shared" si="458"/>
        <v>123.51642903351514</v>
      </c>
      <c r="U278" s="2">
        <f t="shared" si="458"/>
        <v>45.068441279579304</v>
      </c>
      <c r="V278" s="2">
        <f t="shared" si="458"/>
        <v>97.587334686423844</v>
      </c>
      <c r="W278" s="2">
        <f t="shared" si="458"/>
        <v>9.3106898547719901</v>
      </c>
      <c r="X278" s="2">
        <f t="shared" si="458"/>
        <v>28.744208647801308</v>
      </c>
      <c r="Y278" s="2">
        <f t="shared" si="458"/>
        <v>31.383924122106748</v>
      </c>
      <c r="Z278" s="2">
        <f t="shared" si="458"/>
        <v>31.620162094006584</v>
      </c>
      <c r="AA278" s="2">
        <f t="shared" si="458"/>
        <v>10.57001528970676</v>
      </c>
      <c r="AB278" s="2">
        <f t="shared" si="458"/>
        <v>8.2975720741408132</v>
      </c>
      <c r="AC278" s="2">
        <f t="shared" si="458"/>
        <v>107.53914245433582</v>
      </c>
      <c r="AD278" s="2">
        <f t="shared" si="458"/>
        <v>9.3321772779436536</v>
      </c>
      <c r="AE278" s="2">
        <f t="shared" si="458"/>
        <v>19.237655001902528</v>
      </c>
      <c r="AF278" s="2">
        <f t="shared" si="458"/>
        <v>12.250402985250179</v>
      </c>
      <c r="AG278" s="2">
        <f t="shared" si="458"/>
        <v>6.016079948730038</v>
      </c>
      <c r="AH278" s="2">
        <f t="shared" si="458"/>
        <v>82.666008950809697</v>
      </c>
      <c r="AI278" s="2">
        <f t="shared" si="458"/>
        <v>23.915062301078947</v>
      </c>
      <c r="AJ278" s="2">
        <f t="shared" si="458"/>
        <v>75.11300449501006</v>
      </c>
      <c r="AK278" s="2">
        <f t="shared" si="458"/>
        <v>7.4574416104681358</v>
      </c>
      <c r="AL278" s="2">
        <f t="shared" si="458"/>
        <v>46.660400093087887</v>
      </c>
      <c r="AM278" s="2">
        <f t="shared" si="458"/>
        <v>5.754616866550375</v>
      </c>
      <c r="AN278" s="2">
        <f t="shared" si="458"/>
        <v>25.930180341443517</v>
      </c>
      <c r="AO278" s="2">
        <f t="shared" si="458"/>
        <v>6.303415472760312</v>
      </c>
      <c r="AP278" s="2">
        <f t="shared" si="458"/>
        <v>11.203489020366399</v>
      </c>
      <c r="AQ278" s="2">
        <f t="shared" si="458"/>
        <v>31.987855349279926</v>
      </c>
      <c r="AR278" s="2">
        <f t="shared" si="458"/>
        <v>2145.0935673028257</v>
      </c>
      <c r="AS278" s="2">
        <f t="shared" si="458"/>
        <v>67.261251077891274</v>
      </c>
      <c r="AT278" s="2">
        <f t="shared" si="458"/>
        <v>5.5579766412747027</v>
      </c>
      <c r="AU278" s="2">
        <f t="shared" si="458"/>
        <v>5.3020128432177325</v>
      </c>
      <c r="AV278" s="2">
        <f t="shared" si="458"/>
        <v>16.723245471318382</v>
      </c>
      <c r="AW278" s="2">
        <f t="shared" si="458"/>
        <v>83.607589595827164</v>
      </c>
      <c r="AX278" s="2">
        <f t="shared" si="458"/>
        <v>64.259431822563343</v>
      </c>
      <c r="AY278" s="2">
        <f t="shared" si="458"/>
        <v>0.62752631509801571</v>
      </c>
      <c r="AZ278" s="2">
        <f t="shared" si="458"/>
        <v>98.449403161949405</v>
      </c>
      <c r="BA278" s="2">
        <f t="shared" si="458"/>
        <v>25.651205133402314</v>
      </c>
      <c r="BB278" s="2">
        <f t="shared" si="458"/>
        <v>9.3613553019087803</v>
      </c>
      <c r="BC278" s="2">
        <f t="shared" si="458"/>
        <v>88.894548456552513</v>
      </c>
      <c r="BD278" s="2">
        <f t="shared" si="458"/>
        <v>2.155599108358591</v>
      </c>
      <c r="BE278" s="2">
        <f t="shared" si="458"/>
        <v>2.0155968288574195</v>
      </c>
      <c r="BF278" s="2">
        <f t="shared" si="458"/>
        <v>0.30799017327948774</v>
      </c>
      <c r="BG278" s="2">
        <f t="shared" si="458"/>
        <v>79.462524099957676</v>
      </c>
      <c r="BH278" s="2">
        <f t="shared" si="458"/>
        <v>45790.508715472999</v>
      </c>
      <c r="BI278" s="2">
        <f t="shared" si="458"/>
        <v>121.62388058400654</v>
      </c>
      <c r="BJ278" s="2">
        <f t="shared" si="458"/>
        <v>9.4887009789364782</v>
      </c>
      <c r="BK278" s="2">
        <f t="shared" si="458"/>
        <v>155.35574301901627</v>
      </c>
      <c r="BL278" s="2">
        <f t="shared" si="458"/>
        <v>1.7994731864960773</v>
      </c>
      <c r="BM278" s="2">
        <f t="shared" si="458"/>
        <v>9.8798909907349621</v>
      </c>
      <c r="BN278" s="2">
        <f t="shared" si="458"/>
        <v>37.018626526495595</v>
      </c>
      <c r="BO278" s="2">
        <f t="shared" si="457"/>
        <v>2.4585555851464314</v>
      </c>
      <c r="BP278" s="2">
        <f t="shared" si="457"/>
        <v>38.741501471582012</v>
      </c>
      <c r="BQ278" s="2">
        <f t="shared" si="457"/>
        <v>149.29235601977757</v>
      </c>
      <c r="BR278" s="2">
        <f t="shared" si="457"/>
        <v>88.689206516907532</v>
      </c>
      <c r="BS278" s="2">
        <f t="shared" si="457"/>
        <v>27.993123540839161</v>
      </c>
      <c r="BT278" s="2">
        <f t="shared" si="457"/>
        <v>190.79640972719017</v>
      </c>
      <c r="BU278" s="2">
        <f t="shared" si="457"/>
        <v>199.79415557222785</v>
      </c>
      <c r="BV278" s="2">
        <f t="shared" si="457"/>
        <v>413.61607711896227</v>
      </c>
      <c r="BW278" s="2">
        <f t="shared" si="457"/>
        <v>266.85349862221886</v>
      </c>
      <c r="BX278" s="2">
        <f t="shared" si="457"/>
        <v>7.3964448429842493</v>
      </c>
      <c r="BY278" s="2">
        <f t="shared" si="457"/>
        <v>41.828157409800326</v>
      </c>
      <c r="BZ278" s="2">
        <f t="shared" si="457"/>
        <v>126.66297631417478</v>
      </c>
      <c r="CA278" s="2">
        <f t="shared" si="457"/>
        <v>50.586772071949525</v>
      </c>
      <c r="CB278" s="2">
        <f t="shared" si="457"/>
        <v>11.117962910928277</v>
      </c>
      <c r="CC278" s="2">
        <f t="shared" si="457"/>
        <v>304.00310189188519</v>
      </c>
      <c r="CD278" s="2">
        <f t="shared" si="457"/>
        <v>261.00506270606365</v>
      </c>
      <c r="CE278" s="2">
        <f t="shared" si="457"/>
        <v>26.91648302769612</v>
      </c>
      <c r="CF278" s="2">
        <f t="shared" si="457"/>
        <v>89.829557281737948</v>
      </c>
      <c r="CG278" s="2">
        <f t="shared" si="457"/>
        <v>301.78223677357357</v>
      </c>
      <c r="CH278" s="2">
        <f t="shared" si="457"/>
        <v>1.8483710791606169</v>
      </c>
      <c r="CI278" s="2">
        <f t="shared" si="457"/>
        <v>8.756139562685588</v>
      </c>
      <c r="CJ278" s="2">
        <f t="shared" si="457"/>
        <v>255.50788562055351</v>
      </c>
      <c r="CK278" s="2">
        <f t="shared" si="457"/>
        <v>4.0863331279704056</v>
      </c>
      <c r="CL278" s="2">
        <f t="shared" si="457"/>
        <v>9.1037222581327057</v>
      </c>
      <c r="CM278" s="2">
        <f t="shared" si="457"/>
        <v>131.99735512337094</v>
      </c>
      <c r="CN278" s="2">
        <f t="shared" si="457"/>
        <v>30.717033119950678</v>
      </c>
      <c r="CO278" s="2">
        <f t="shared" si="457"/>
        <v>41.403516287644209</v>
      </c>
      <c r="CP278" s="2">
        <f t="shared" si="457"/>
        <v>12.030207340276643</v>
      </c>
      <c r="CQ278" s="2">
        <f t="shared" si="457"/>
        <v>70.049067903086268</v>
      </c>
      <c r="CR278" s="2">
        <f t="shared" si="457"/>
        <v>1.6059746383962645</v>
      </c>
      <c r="CS278" s="2">
        <f t="shared" si="457"/>
        <v>2.1881079548869971</v>
      </c>
      <c r="CT278" s="2">
        <f t="shared" si="457"/>
        <v>9.295161598831772</v>
      </c>
      <c r="CU278" s="2">
        <f t="shared" si="457"/>
        <v>9.1631935116545833</v>
      </c>
      <c r="CV278" s="2">
        <f t="shared" si="457"/>
        <v>54.645906695446477</v>
      </c>
      <c r="CW278" s="2">
        <f t="shared" si="457"/>
        <v>60.026717399898089</v>
      </c>
      <c r="CX278" s="2">
        <f t="shared" si="457"/>
        <v>56.485176417499062</v>
      </c>
      <c r="CY278" s="2">
        <f t="shared" si="457"/>
        <v>22.11170274139193</v>
      </c>
      <c r="CZ278" s="2">
        <f t="shared" si="457"/>
        <v>253.45617667313087</v>
      </c>
      <c r="DA278" s="2">
        <f t="shared" si="429"/>
        <v>53760.060085022727</v>
      </c>
      <c r="DB278" s="2"/>
    </row>
    <row r="279" spans="1:106" x14ac:dyDescent="0.25">
      <c r="A279" s="2" t="s">
        <v>555</v>
      </c>
      <c r="B279" s="2">
        <f t="shared" si="428"/>
        <v>503.640621851059</v>
      </c>
      <c r="C279" s="2">
        <f t="shared" si="458"/>
        <v>19.409677299555277</v>
      </c>
      <c r="D279" s="2">
        <f t="shared" si="458"/>
        <v>6.0525882691608501</v>
      </c>
      <c r="E279" s="2">
        <f t="shared" si="458"/>
        <v>285.69881985178938</v>
      </c>
      <c r="F279" s="2">
        <f t="shared" si="458"/>
        <v>4203.274347892946</v>
      </c>
      <c r="G279" s="2">
        <f t="shared" si="458"/>
        <v>1266.2915548357321</v>
      </c>
      <c r="H279" s="2">
        <f t="shared" si="458"/>
        <v>4166.3731027370141</v>
      </c>
      <c r="I279" s="2">
        <f t="shared" si="458"/>
        <v>1584.5705559534717</v>
      </c>
      <c r="J279" s="2">
        <f t="shared" si="458"/>
        <v>242.33567257625361</v>
      </c>
      <c r="K279" s="2">
        <f t="shared" si="458"/>
        <v>424.61999147985125</v>
      </c>
      <c r="L279" s="2">
        <f t="shared" si="458"/>
        <v>1556.1004201913495</v>
      </c>
      <c r="M279" s="2">
        <f t="shared" si="458"/>
        <v>1204.4617240698497</v>
      </c>
      <c r="N279" s="2">
        <f t="shared" si="458"/>
        <v>1830.5113040368553</v>
      </c>
      <c r="O279" s="2">
        <f t="shared" si="458"/>
        <v>4999.9785760325994</v>
      </c>
      <c r="P279" s="2">
        <f t="shared" si="458"/>
        <v>2585.8275224281274</v>
      </c>
      <c r="Q279" s="2">
        <f t="shared" si="458"/>
        <v>2039.1587150616824</v>
      </c>
      <c r="R279" s="2">
        <f t="shared" si="458"/>
        <v>3439.71835475644</v>
      </c>
      <c r="S279" s="2">
        <f t="shared" si="458"/>
        <v>886.52155175908229</v>
      </c>
      <c r="T279" s="2">
        <f t="shared" si="458"/>
        <v>7986.7555549279878</v>
      </c>
      <c r="U279" s="2">
        <f t="shared" si="458"/>
        <v>2989.8834620919538</v>
      </c>
      <c r="V279" s="2">
        <f t="shared" si="458"/>
        <v>6613.9666353600041</v>
      </c>
      <c r="W279" s="2">
        <f t="shared" si="458"/>
        <v>728.61169215255359</v>
      </c>
      <c r="X279" s="2">
        <f t="shared" si="458"/>
        <v>1537.3992248288109</v>
      </c>
      <c r="Y279" s="2">
        <f t="shared" si="458"/>
        <v>2131.6147547408996</v>
      </c>
      <c r="Z279" s="2">
        <f t="shared" si="458"/>
        <v>2122.9712966847851</v>
      </c>
      <c r="AA279" s="2">
        <f t="shared" si="458"/>
        <v>371.34048549941116</v>
      </c>
      <c r="AB279" s="2">
        <f t="shared" si="458"/>
        <v>1450.3146351795926</v>
      </c>
      <c r="AC279" s="2">
        <f t="shared" si="458"/>
        <v>8111.7976972669403</v>
      </c>
      <c r="AD279" s="2">
        <f t="shared" si="458"/>
        <v>419.37015420793574</v>
      </c>
      <c r="AE279" s="2">
        <f t="shared" si="458"/>
        <v>1880.844107473632</v>
      </c>
      <c r="AF279" s="2">
        <f t="shared" si="458"/>
        <v>883.85082035199434</v>
      </c>
      <c r="AG279" s="2">
        <f t="shared" si="458"/>
        <v>98.419422104239771</v>
      </c>
      <c r="AH279" s="2">
        <f t="shared" si="458"/>
        <v>5552.4337114764094</v>
      </c>
      <c r="AI279" s="2">
        <f t="shared" si="458"/>
        <v>1743.3183155216723</v>
      </c>
      <c r="AJ279" s="2">
        <f t="shared" si="458"/>
        <v>5373.5324612792119</v>
      </c>
      <c r="AK279" s="2">
        <f t="shared" si="458"/>
        <v>260.21634311288648</v>
      </c>
      <c r="AL279" s="2">
        <f t="shared" si="458"/>
        <v>3347.9108192234698</v>
      </c>
      <c r="AM279" s="2">
        <f t="shared" si="458"/>
        <v>362.6977049737514</v>
      </c>
      <c r="AN279" s="2">
        <f t="shared" si="458"/>
        <v>1893.0654524773377</v>
      </c>
      <c r="AO279" s="2">
        <f t="shared" si="458"/>
        <v>869.56089194213951</v>
      </c>
      <c r="AP279" s="2">
        <f t="shared" si="458"/>
        <v>773.90121301431827</v>
      </c>
      <c r="AQ279" s="2">
        <f t="shared" si="458"/>
        <v>888.97308959830855</v>
      </c>
      <c r="AR279" s="2">
        <f t="shared" si="458"/>
        <v>150.05866795868278</v>
      </c>
      <c r="AS279" s="2">
        <f t="shared" si="458"/>
        <v>4202.1059411512178</v>
      </c>
      <c r="AT279" s="2">
        <f t="shared" si="458"/>
        <v>22.901877552823635</v>
      </c>
      <c r="AU279" s="2">
        <f t="shared" si="458"/>
        <v>266.65286850313481</v>
      </c>
      <c r="AV279" s="2">
        <f t="shared" si="458"/>
        <v>308.62463215911765</v>
      </c>
      <c r="AW279" s="2">
        <f t="shared" si="458"/>
        <v>5305.3131671464853</v>
      </c>
      <c r="AX279" s="2">
        <f t="shared" si="458"/>
        <v>4043.2942309085101</v>
      </c>
      <c r="AY279" s="2">
        <f t="shared" si="458"/>
        <v>7.4173190428060458</v>
      </c>
      <c r="AZ279" s="2">
        <f t="shared" si="458"/>
        <v>6094.4618364742173</v>
      </c>
      <c r="BA279" s="2">
        <f t="shared" si="458"/>
        <v>1100.3577652116612</v>
      </c>
      <c r="BB279" s="2">
        <f t="shared" si="458"/>
        <v>702.29240975657331</v>
      </c>
      <c r="BC279" s="2">
        <f t="shared" si="458"/>
        <v>6174.7499083876828</v>
      </c>
      <c r="BD279" s="2">
        <f t="shared" si="458"/>
        <v>159.13223835842837</v>
      </c>
      <c r="BE279" s="2">
        <f t="shared" si="458"/>
        <v>3.3714165484310499</v>
      </c>
      <c r="BF279" s="2">
        <f t="shared" si="458"/>
        <v>20.163357666907764</v>
      </c>
      <c r="BG279" s="2">
        <f t="shared" si="458"/>
        <v>5427.0398564190828</v>
      </c>
      <c r="BH279" s="2">
        <f t="shared" si="458"/>
        <v>1610.9935418855889</v>
      </c>
      <c r="BI279" s="2">
        <f t="shared" si="458"/>
        <v>243027.22426395572</v>
      </c>
      <c r="BJ279" s="2">
        <f t="shared" si="458"/>
        <v>608.45979472622867</v>
      </c>
      <c r="BK279" s="2">
        <f t="shared" si="458"/>
        <v>10214.282530234792</v>
      </c>
      <c r="BL279" s="2">
        <f t="shared" si="458"/>
        <v>5.3467567498389457</v>
      </c>
      <c r="BM279" s="2">
        <f t="shared" si="458"/>
        <v>692.26807971472476</v>
      </c>
      <c r="BN279" s="2">
        <f t="shared" si="458"/>
        <v>2434.8142370407468</v>
      </c>
      <c r="BO279" s="2">
        <f t="shared" si="457"/>
        <v>115.19032026221112</v>
      </c>
      <c r="BP279" s="2">
        <f t="shared" si="457"/>
        <v>3010.3519701620066</v>
      </c>
      <c r="BQ279" s="2">
        <f t="shared" si="457"/>
        <v>4321.4910935949483</v>
      </c>
      <c r="BR279" s="2">
        <f t="shared" si="457"/>
        <v>5879.3644634761504</v>
      </c>
      <c r="BS279" s="2">
        <f t="shared" si="457"/>
        <v>1829.3136225094013</v>
      </c>
      <c r="BT279" s="2">
        <f t="shared" si="457"/>
        <v>12902.468235006443</v>
      </c>
      <c r="BU279" s="2">
        <f t="shared" si="457"/>
        <v>3069.2807613321065</v>
      </c>
      <c r="BV279" s="2">
        <f t="shared" si="457"/>
        <v>27474.698452873105</v>
      </c>
      <c r="BW279" s="2">
        <f t="shared" si="457"/>
        <v>16998.639550272481</v>
      </c>
      <c r="BX279" s="2">
        <f t="shared" si="457"/>
        <v>190.36836085933419</v>
      </c>
      <c r="BY279" s="2">
        <f t="shared" si="457"/>
        <v>3139.1253800290965</v>
      </c>
      <c r="BZ279" s="2">
        <f t="shared" si="457"/>
        <v>1999.9883141551813</v>
      </c>
      <c r="CA279" s="2">
        <f t="shared" si="457"/>
        <v>3317.5171864513086</v>
      </c>
      <c r="CB279" s="2">
        <f t="shared" si="457"/>
        <v>881.6786513308225</v>
      </c>
      <c r="CC279" s="2">
        <f t="shared" si="457"/>
        <v>19702.262941806614</v>
      </c>
      <c r="CD279" s="2">
        <f t="shared" si="457"/>
        <v>17027.754658753762</v>
      </c>
      <c r="CE279" s="2">
        <f t="shared" si="457"/>
        <v>1847.812069850464</v>
      </c>
      <c r="CF279" s="2">
        <f t="shared" si="457"/>
        <v>539.63006029087387</v>
      </c>
      <c r="CG279" s="2">
        <f t="shared" si="457"/>
        <v>19542.474541791158</v>
      </c>
      <c r="CH279" s="2">
        <f t="shared" si="457"/>
        <v>101.31552789023669</v>
      </c>
      <c r="CI279" s="2">
        <f t="shared" si="457"/>
        <v>591.41407196235878</v>
      </c>
      <c r="CJ279" s="2">
        <f t="shared" si="457"/>
        <v>16570.825950046503</v>
      </c>
      <c r="CK279" s="2">
        <f t="shared" si="457"/>
        <v>891.86223478543695</v>
      </c>
      <c r="CL279" s="2">
        <f t="shared" si="457"/>
        <v>669.94055001650383</v>
      </c>
      <c r="CM279" s="2">
        <f t="shared" si="457"/>
        <v>8437.8244653224192</v>
      </c>
      <c r="CN279" s="2">
        <f t="shared" si="457"/>
        <v>1852.9222417347273</v>
      </c>
      <c r="CO279" s="2">
        <f t="shared" si="457"/>
        <v>2645.0669820120302</v>
      </c>
      <c r="CP279" s="2">
        <f t="shared" si="457"/>
        <v>755.92791257889371</v>
      </c>
      <c r="CQ279" s="2">
        <f t="shared" si="457"/>
        <v>4477.8553858833147</v>
      </c>
      <c r="CR279" s="2">
        <f t="shared" si="457"/>
        <v>102.84522322016178</v>
      </c>
      <c r="CS279" s="2">
        <f t="shared" si="457"/>
        <v>137.30353101765181</v>
      </c>
      <c r="CT279" s="2">
        <f t="shared" si="457"/>
        <v>624.55407371071999</v>
      </c>
      <c r="CU279" s="2">
        <f t="shared" si="457"/>
        <v>625.80050254743003</v>
      </c>
      <c r="CV279" s="2">
        <f t="shared" si="457"/>
        <v>3749.5973147281152</v>
      </c>
      <c r="CW279" s="2">
        <f t="shared" si="457"/>
        <v>3985.0158079762559</v>
      </c>
      <c r="CX279" s="2">
        <f t="shared" si="457"/>
        <v>3789.9916125777281</v>
      </c>
      <c r="CY279" s="2">
        <f t="shared" si="457"/>
        <v>1573.5549685019023</v>
      </c>
      <c r="CZ279" s="2">
        <f t="shared" si="457"/>
        <v>16264.602035410075</v>
      </c>
      <c r="DA279" s="2">
        <f t="shared" si="429"/>
        <v>593856.25277085637</v>
      </c>
      <c r="DB279" s="2"/>
    </row>
    <row r="280" spans="1:106" x14ac:dyDescent="0.25">
      <c r="A280" s="2" t="s">
        <v>556</v>
      </c>
      <c r="B280" s="2">
        <f t="shared" si="428"/>
        <v>0</v>
      </c>
      <c r="C280" s="2">
        <f t="shared" si="458"/>
        <v>0</v>
      </c>
      <c r="D280" s="2">
        <f t="shared" si="458"/>
        <v>0</v>
      </c>
      <c r="E280" s="2">
        <f t="shared" si="458"/>
        <v>0</v>
      </c>
      <c r="F280" s="2">
        <f t="shared" si="458"/>
        <v>0</v>
      </c>
      <c r="G280" s="2">
        <f t="shared" si="458"/>
        <v>0</v>
      </c>
      <c r="H280" s="2">
        <f t="shared" si="458"/>
        <v>0</v>
      </c>
      <c r="I280" s="2">
        <f t="shared" si="458"/>
        <v>0</v>
      </c>
      <c r="J280" s="2">
        <f t="shared" si="458"/>
        <v>0</v>
      </c>
      <c r="K280" s="2">
        <f t="shared" si="458"/>
        <v>0</v>
      </c>
      <c r="L280" s="2">
        <f t="shared" si="458"/>
        <v>0</v>
      </c>
      <c r="M280" s="2">
        <f t="shared" si="458"/>
        <v>0</v>
      </c>
      <c r="N280" s="2">
        <f t="shared" si="458"/>
        <v>0</v>
      </c>
      <c r="O280" s="2">
        <f t="shared" si="458"/>
        <v>0</v>
      </c>
      <c r="P280" s="2">
        <f t="shared" si="458"/>
        <v>0</v>
      </c>
      <c r="Q280" s="2">
        <f t="shared" si="458"/>
        <v>0</v>
      </c>
      <c r="R280" s="2">
        <f t="shared" si="458"/>
        <v>0</v>
      </c>
      <c r="S280" s="2">
        <f t="shared" si="458"/>
        <v>0</v>
      </c>
      <c r="T280" s="2">
        <f t="shared" si="458"/>
        <v>0</v>
      </c>
      <c r="U280" s="2">
        <f t="shared" si="458"/>
        <v>0</v>
      </c>
      <c r="V280" s="2">
        <f t="shared" si="458"/>
        <v>0</v>
      </c>
      <c r="W280" s="2">
        <f t="shared" si="458"/>
        <v>0</v>
      </c>
      <c r="X280" s="2">
        <f t="shared" si="458"/>
        <v>0</v>
      </c>
      <c r="Y280" s="2">
        <f t="shared" si="458"/>
        <v>0</v>
      </c>
      <c r="Z280" s="2">
        <f t="shared" si="458"/>
        <v>0</v>
      </c>
      <c r="AA280" s="2">
        <f t="shared" si="458"/>
        <v>0</v>
      </c>
      <c r="AB280" s="2">
        <f t="shared" si="458"/>
        <v>0</v>
      </c>
      <c r="AC280" s="2">
        <f t="shared" si="458"/>
        <v>0</v>
      </c>
      <c r="AD280" s="2">
        <f t="shared" si="458"/>
        <v>0</v>
      </c>
      <c r="AE280" s="2">
        <f t="shared" si="458"/>
        <v>0</v>
      </c>
      <c r="AF280" s="2">
        <f t="shared" si="458"/>
        <v>0</v>
      </c>
      <c r="AG280" s="2">
        <f t="shared" si="458"/>
        <v>0</v>
      </c>
      <c r="AH280" s="2">
        <f t="shared" si="458"/>
        <v>0</v>
      </c>
      <c r="AI280" s="2">
        <f t="shared" si="458"/>
        <v>0</v>
      </c>
      <c r="AJ280" s="2">
        <f t="shared" si="458"/>
        <v>0</v>
      </c>
      <c r="AK280" s="2">
        <f t="shared" si="458"/>
        <v>0</v>
      </c>
      <c r="AL280" s="2">
        <f t="shared" si="458"/>
        <v>0</v>
      </c>
      <c r="AM280" s="2">
        <f t="shared" si="458"/>
        <v>0</v>
      </c>
      <c r="AN280" s="2">
        <f t="shared" si="458"/>
        <v>0</v>
      </c>
      <c r="AO280" s="2">
        <f t="shared" si="458"/>
        <v>0</v>
      </c>
      <c r="AP280" s="2">
        <f t="shared" si="458"/>
        <v>0</v>
      </c>
      <c r="AQ280" s="2">
        <f t="shared" si="458"/>
        <v>0</v>
      </c>
      <c r="AR280" s="2">
        <f t="shared" si="458"/>
        <v>0</v>
      </c>
      <c r="AS280" s="2">
        <f t="shared" si="458"/>
        <v>0</v>
      </c>
      <c r="AT280" s="2">
        <f t="shared" si="458"/>
        <v>0</v>
      </c>
      <c r="AU280" s="2">
        <f t="shared" si="458"/>
        <v>0</v>
      </c>
      <c r="AV280" s="2">
        <f t="shared" si="458"/>
        <v>0</v>
      </c>
      <c r="AW280" s="2">
        <f t="shared" si="458"/>
        <v>0</v>
      </c>
      <c r="AX280" s="2">
        <f t="shared" si="458"/>
        <v>0</v>
      </c>
      <c r="AY280" s="2">
        <f t="shared" si="458"/>
        <v>0</v>
      </c>
      <c r="AZ280" s="2">
        <f t="shared" si="458"/>
        <v>0</v>
      </c>
      <c r="BA280" s="2">
        <f t="shared" si="458"/>
        <v>0</v>
      </c>
      <c r="BB280" s="2">
        <f t="shared" si="458"/>
        <v>0</v>
      </c>
      <c r="BC280" s="2">
        <f t="shared" si="458"/>
        <v>0</v>
      </c>
      <c r="BD280" s="2">
        <f t="shared" si="458"/>
        <v>0</v>
      </c>
      <c r="BE280" s="2">
        <f t="shared" si="458"/>
        <v>0</v>
      </c>
      <c r="BF280" s="2">
        <f t="shared" si="458"/>
        <v>0</v>
      </c>
      <c r="BG280" s="2">
        <f t="shared" si="458"/>
        <v>0</v>
      </c>
      <c r="BH280" s="2">
        <f t="shared" si="458"/>
        <v>0</v>
      </c>
      <c r="BI280" s="2">
        <f t="shared" si="458"/>
        <v>0</v>
      </c>
      <c r="BJ280" s="2">
        <f t="shared" si="458"/>
        <v>10217.000000000009</v>
      </c>
      <c r="BK280" s="2">
        <f t="shared" si="458"/>
        <v>0</v>
      </c>
      <c r="BL280" s="2">
        <f t="shared" si="458"/>
        <v>0</v>
      </c>
      <c r="BM280" s="2">
        <f t="shared" si="458"/>
        <v>0</v>
      </c>
      <c r="BN280" s="2">
        <f t="shared" si="458"/>
        <v>0</v>
      </c>
      <c r="BO280" s="2">
        <f t="shared" si="457"/>
        <v>0</v>
      </c>
      <c r="BP280" s="2">
        <f t="shared" si="457"/>
        <v>0</v>
      </c>
      <c r="BQ280" s="2">
        <f t="shared" si="457"/>
        <v>0</v>
      </c>
      <c r="BR280" s="2">
        <f t="shared" si="457"/>
        <v>0</v>
      </c>
      <c r="BS280" s="2">
        <f t="shared" si="457"/>
        <v>0</v>
      </c>
      <c r="BT280" s="2">
        <f t="shared" si="457"/>
        <v>0</v>
      </c>
      <c r="BU280" s="2">
        <f t="shared" si="457"/>
        <v>0</v>
      </c>
      <c r="BV280" s="2">
        <f t="shared" si="457"/>
        <v>0</v>
      </c>
      <c r="BW280" s="2">
        <f t="shared" si="457"/>
        <v>0</v>
      </c>
      <c r="BX280" s="2">
        <f t="shared" si="457"/>
        <v>0</v>
      </c>
      <c r="BY280" s="2">
        <f t="shared" si="457"/>
        <v>0</v>
      </c>
      <c r="BZ280" s="2">
        <f t="shared" si="457"/>
        <v>0</v>
      </c>
      <c r="CA280" s="2">
        <f t="shared" si="457"/>
        <v>0</v>
      </c>
      <c r="CB280" s="2">
        <f t="shared" si="457"/>
        <v>0</v>
      </c>
      <c r="CC280" s="2">
        <f t="shared" si="457"/>
        <v>0</v>
      </c>
      <c r="CD280" s="2">
        <f t="shared" si="457"/>
        <v>0</v>
      </c>
      <c r="CE280" s="2">
        <f t="shared" si="457"/>
        <v>0</v>
      </c>
      <c r="CF280" s="2">
        <f t="shared" si="457"/>
        <v>0</v>
      </c>
      <c r="CG280" s="2">
        <f t="shared" si="457"/>
        <v>0</v>
      </c>
      <c r="CH280" s="2">
        <f t="shared" si="457"/>
        <v>0</v>
      </c>
      <c r="CI280" s="2">
        <f t="shared" si="457"/>
        <v>0</v>
      </c>
      <c r="CJ280" s="2">
        <f t="shared" si="457"/>
        <v>0</v>
      </c>
      <c r="CK280" s="2">
        <f t="shared" si="457"/>
        <v>0</v>
      </c>
      <c r="CL280" s="2">
        <f t="shared" si="457"/>
        <v>0</v>
      </c>
      <c r="CM280" s="2">
        <f t="shared" si="457"/>
        <v>0</v>
      </c>
      <c r="CN280" s="2">
        <f t="shared" si="457"/>
        <v>0</v>
      </c>
      <c r="CO280" s="2">
        <f t="shared" si="457"/>
        <v>0</v>
      </c>
      <c r="CP280" s="2">
        <f t="shared" si="457"/>
        <v>0</v>
      </c>
      <c r="CQ280" s="2">
        <f t="shared" si="457"/>
        <v>0</v>
      </c>
      <c r="CR280" s="2">
        <f t="shared" si="457"/>
        <v>0</v>
      </c>
      <c r="CS280" s="2">
        <f t="shared" si="457"/>
        <v>0</v>
      </c>
      <c r="CT280" s="2">
        <f t="shared" si="457"/>
        <v>0</v>
      </c>
      <c r="CU280" s="2">
        <f t="shared" si="457"/>
        <v>0</v>
      </c>
      <c r="CV280" s="2">
        <f t="shared" si="457"/>
        <v>0</v>
      </c>
      <c r="CW280" s="2">
        <f t="shared" si="457"/>
        <v>0</v>
      </c>
      <c r="CX280" s="2">
        <f t="shared" si="457"/>
        <v>0</v>
      </c>
      <c r="CY280" s="2">
        <f t="shared" si="457"/>
        <v>0</v>
      </c>
      <c r="CZ280" s="2">
        <f t="shared" si="457"/>
        <v>7.2364667221336276E-4</v>
      </c>
      <c r="DA280" s="2">
        <f t="shared" si="429"/>
        <v>10217.000723646681</v>
      </c>
      <c r="DB280" s="2"/>
    </row>
    <row r="281" spans="1:106" x14ac:dyDescent="0.25">
      <c r="A281" s="2" t="s">
        <v>557</v>
      </c>
      <c r="B281" s="2">
        <f t="shared" si="428"/>
        <v>1.1214259799216588</v>
      </c>
      <c r="C281" s="2">
        <f t="shared" si="458"/>
        <v>2.2597541875570704</v>
      </c>
      <c r="D281" s="2">
        <f t="shared" si="458"/>
        <v>4.5430569637281097</v>
      </c>
      <c r="E281" s="2">
        <f t="shared" si="458"/>
        <v>61.408999218385674</v>
      </c>
      <c r="F281" s="2">
        <f t="shared" si="458"/>
        <v>169.73745757515121</v>
      </c>
      <c r="G281" s="2">
        <f t="shared" si="458"/>
        <v>304.11113452952424</v>
      </c>
      <c r="H281" s="2">
        <f t="shared" si="458"/>
        <v>157.84850867984369</v>
      </c>
      <c r="I281" s="2">
        <f t="shared" si="458"/>
        <v>15.537562904377001</v>
      </c>
      <c r="J281" s="2">
        <f t="shared" si="458"/>
        <v>2.8529780651925378</v>
      </c>
      <c r="K281" s="2">
        <f t="shared" si="458"/>
        <v>11.661639516185986</v>
      </c>
      <c r="L281" s="2">
        <f t="shared" si="458"/>
        <v>48.347559648779047</v>
      </c>
      <c r="M281" s="2">
        <f t="shared" si="458"/>
        <v>32.333590852403532</v>
      </c>
      <c r="N281" s="2">
        <f t="shared" si="458"/>
        <v>87.37120090379716</v>
      </c>
      <c r="O281" s="2">
        <f t="shared" si="458"/>
        <v>59.99703168795179</v>
      </c>
      <c r="P281" s="2">
        <f t="shared" si="458"/>
        <v>62.374668608986596</v>
      </c>
      <c r="Q281" s="2">
        <f t="shared" si="458"/>
        <v>139.14792106235052</v>
      </c>
      <c r="R281" s="2">
        <f t="shared" si="458"/>
        <v>71.931613534153797</v>
      </c>
      <c r="S281" s="2">
        <f t="shared" si="458"/>
        <v>1.9695817569944669</v>
      </c>
      <c r="T281" s="2">
        <f t="shared" si="458"/>
        <v>19.271106296078869</v>
      </c>
      <c r="U281" s="2">
        <f t="shared" si="458"/>
        <v>12.083112290930501</v>
      </c>
      <c r="V281" s="2">
        <f t="shared" si="458"/>
        <v>128.41847930832799</v>
      </c>
      <c r="W281" s="2">
        <f t="shared" si="458"/>
        <v>32.467727876150363</v>
      </c>
      <c r="X281" s="2">
        <f t="shared" si="458"/>
        <v>18.469091651617873</v>
      </c>
      <c r="Y281" s="2">
        <f t="shared" si="458"/>
        <v>35.924458204989833</v>
      </c>
      <c r="Z281" s="2">
        <f t="shared" si="458"/>
        <v>70.970462370578829</v>
      </c>
      <c r="AA281" s="2">
        <f t="shared" si="458"/>
        <v>40.727821807944352</v>
      </c>
      <c r="AB281" s="2">
        <f t="shared" si="458"/>
        <v>1.5698762025216695E-2</v>
      </c>
      <c r="AC281" s="2">
        <f t="shared" si="458"/>
        <v>402.62589354936046</v>
      </c>
      <c r="AD281" s="2">
        <f t="shared" si="458"/>
        <v>35.367058464233558</v>
      </c>
      <c r="AE281" s="2">
        <f t="shared" si="458"/>
        <v>107.19809428398213</v>
      </c>
      <c r="AF281" s="2">
        <f t="shared" si="458"/>
        <v>74.633977307957494</v>
      </c>
      <c r="AG281" s="2">
        <f t="shared" si="458"/>
        <v>32.004169223597785</v>
      </c>
      <c r="AH281" s="2">
        <f t="shared" si="458"/>
        <v>232.72857035225806</v>
      </c>
      <c r="AI281" s="2">
        <f t="shared" si="458"/>
        <v>54.857940456148654</v>
      </c>
      <c r="AJ281" s="2">
        <f t="shared" si="458"/>
        <v>82.785578609052834</v>
      </c>
      <c r="AK281" s="2">
        <f t="shared" si="458"/>
        <v>43.923402539150175</v>
      </c>
      <c r="AL281" s="2">
        <f t="shared" si="458"/>
        <v>201.47406438199789</v>
      </c>
      <c r="AM281" s="2">
        <f t="shared" si="458"/>
        <v>16.297114083524697</v>
      </c>
      <c r="AN281" s="2">
        <f t="shared" si="458"/>
        <v>81.299951736549588</v>
      </c>
      <c r="AO281" s="2">
        <f t="shared" si="458"/>
        <v>16.011224661421558</v>
      </c>
      <c r="AP281" s="2">
        <f t="shared" si="458"/>
        <v>13.010737485286764</v>
      </c>
      <c r="AQ281" s="2">
        <f t="shared" si="458"/>
        <v>84.914007948897861</v>
      </c>
      <c r="AR281" s="2">
        <f t="shared" si="458"/>
        <v>17.616612425911566</v>
      </c>
      <c r="AS281" s="2">
        <f t="shared" si="458"/>
        <v>122.70245577701021</v>
      </c>
      <c r="AT281" s="2">
        <f t="shared" si="458"/>
        <v>24.236565093733279</v>
      </c>
      <c r="AU281" s="2">
        <f t="shared" si="458"/>
        <v>21.020850268445557</v>
      </c>
      <c r="AV281" s="2">
        <f t="shared" si="458"/>
        <v>8.6279540701202908</v>
      </c>
      <c r="AW281" s="2">
        <f t="shared" si="458"/>
        <v>168.5174886651775</v>
      </c>
      <c r="AX281" s="2">
        <f t="shared" si="458"/>
        <v>98.411421128111186</v>
      </c>
      <c r="AY281" s="2">
        <f t="shared" si="458"/>
        <v>1.9550207191626958</v>
      </c>
      <c r="AZ281" s="2">
        <f t="shared" si="458"/>
        <v>360.94082381866485</v>
      </c>
      <c r="BA281" s="2">
        <f t="shared" si="458"/>
        <v>381.43707636714259</v>
      </c>
      <c r="BB281" s="2">
        <f t="shared" si="458"/>
        <v>87.104491325464267</v>
      </c>
      <c r="BC281" s="2">
        <f t="shared" si="458"/>
        <v>312.95352237966938</v>
      </c>
      <c r="BD281" s="2">
        <f t="shared" si="458"/>
        <v>16.658422459358412</v>
      </c>
      <c r="BE281" s="2">
        <f t="shared" si="458"/>
        <v>125.54657218593677</v>
      </c>
      <c r="BF281" s="2">
        <f t="shared" si="458"/>
        <v>4.6535523927952294E-2</v>
      </c>
      <c r="BG281" s="2">
        <f t="shared" si="458"/>
        <v>187.39546882683322</v>
      </c>
      <c r="BH281" s="2">
        <f t="shared" si="458"/>
        <v>11.722882647019503</v>
      </c>
      <c r="BI281" s="2">
        <f t="shared" si="458"/>
        <v>130.34772148935912</v>
      </c>
      <c r="BJ281" s="2">
        <f t="shared" si="458"/>
        <v>74.335608797330565</v>
      </c>
      <c r="BK281" s="2">
        <f t="shared" si="458"/>
        <v>42629.0492756354</v>
      </c>
      <c r="BL281" s="2">
        <f t="shared" si="458"/>
        <v>0.29911772520201652</v>
      </c>
      <c r="BM281" s="2">
        <f t="shared" si="458"/>
        <v>3.3748547967238522</v>
      </c>
      <c r="BN281" s="2">
        <f t="shared" ref="BN281:CZ287" si="459">IF(BN173&lt;0.00000001,0,BN173)</f>
        <v>67.339904190491382</v>
      </c>
      <c r="BO281" s="2">
        <f t="shared" si="459"/>
        <v>32.831711335981822</v>
      </c>
      <c r="BP281" s="2">
        <f t="shared" si="459"/>
        <v>72.463770964342388</v>
      </c>
      <c r="BQ281" s="2">
        <f t="shared" si="459"/>
        <v>116.15470115570233</v>
      </c>
      <c r="BR281" s="2">
        <f t="shared" si="459"/>
        <v>63.48268323410165</v>
      </c>
      <c r="BS281" s="2">
        <f t="shared" si="459"/>
        <v>11.899686591544299</v>
      </c>
      <c r="BT281" s="2">
        <f t="shared" si="459"/>
        <v>126.58151422227894</v>
      </c>
      <c r="BU281" s="2">
        <f t="shared" si="459"/>
        <v>70.927538634008329</v>
      </c>
      <c r="BV281" s="2">
        <f t="shared" si="459"/>
        <v>193.21529363097562</v>
      </c>
      <c r="BW281" s="2">
        <f t="shared" si="459"/>
        <v>18.045396233691804</v>
      </c>
      <c r="BX281" s="2">
        <f t="shared" si="459"/>
        <v>14.857970558424078</v>
      </c>
      <c r="BY281" s="2">
        <f t="shared" si="459"/>
        <v>5.1627082226597736</v>
      </c>
      <c r="BZ281" s="2">
        <f t="shared" si="459"/>
        <v>182.50617757929274</v>
      </c>
      <c r="CA281" s="2">
        <f t="shared" si="459"/>
        <v>42.287435855471216</v>
      </c>
      <c r="CB281" s="2">
        <f t="shared" si="459"/>
        <v>8.4804597917927822</v>
      </c>
      <c r="CC281" s="2">
        <f t="shared" si="459"/>
        <v>103.50120274536505</v>
      </c>
      <c r="CD281" s="2">
        <f t="shared" si="459"/>
        <v>218.80564281340457</v>
      </c>
      <c r="CE281" s="2">
        <f t="shared" si="459"/>
        <v>10.101731268760687</v>
      </c>
      <c r="CF281" s="2">
        <f t="shared" si="459"/>
        <v>25.519956130616745</v>
      </c>
      <c r="CG281" s="2">
        <f t="shared" si="459"/>
        <v>171.43939178932629</v>
      </c>
      <c r="CH281" s="2">
        <f t="shared" si="459"/>
        <v>14.621053667137723</v>
      </c>
      <c r="CI281" s="2">
        <f t="shared" si="459"/>
        <v>1.7105656901094779</v>
      </c>
      <c r="CJ281" s="2">
        <f t="shared" si="459"/>
        <v>159.81576511029499</v>
      </c>
      <c r="CK281" s="2">
        <f t="shared" si="459"/>
        <v>64.534340776655938</v>
      </c>
      <c r="CL281" s="2">
        <f t="shared" si="459"/>
        <v>29.356253148119691</v>
      </c>
      <c r="CM281" s="2">
        <f t="shared" si="459"/>
        <v>0.88904996483134369</v>
      </c>
      <c r="CN281" s="2">
        <f t="shared" si="459"/>
        <v>14.041352099955763</v>
      </c>
      <c r="CO281" s="2">
        <f t="shared" si="459"/>
        <v>88.422904108390156</v>
      </c>
      <c r="CP281" s="2">
        <f t="shared" si="459"/>
        <v>23.790397689261006</v>
      </c>
      <c r="CQ281" s="2">
        <f t="shared" si="459"/>
        <v>53.317140522911124</v>
      </c>
      <c r="CR281" s="2">
        <f t="shared" si="459"/>
        <v>0.22804018218997668</v>
      </c>
      <c r="CS281" s="2">
        <f t="shared" si="459"/>
        <v>7.9925910381545506E-2</v>
      </c>
      <c r="CT281" s="2">
        <f t="shared" si="459"/>
        <v>2.1858427170336405</v>
      </c>
      <c r="CU281" s="2">
        <f t="shared" si="459"/>
        <v>6.9659121413216996</v>
      </c>
      <c r="CV281" s="2">
        <f t="shared" si="459"/>
        <v>15.87020002953804</v>
      </c>
      <c r="CW281" s="2">
        <f t="shared" si="459"/>
        <v>23.069180105054023</v>
      </c>
      <c r="CX281" s="2">
        <f t="shared" si="459"/>
        <v>14.96917215462161</v>
      </c>
      <c r="CY281" s="2">
        <f t="shared" si="459"/>
        <v>36.397388337846579</v>
      </c>
      <c r="CZ281" s="2">
        <f t="shared" si="459"/>
        <v>74.882588843363237</v>
      </c>
      <c r="DA281" s="2">
        <f t="shared" si="429"/>
        <v>50037.088121600304</v>
      </c>
      <c r="DB281" s="2"/>
    </row>
    <row r="282" spans="1:106" x14ac:dyDescent="0.25">
      <c r="A282" s="2" t="s">
        <v>558</v>
      </c>
      <c r="B282" s="2">
        <f t="shared" si="428"/>
        <v>6.8428597522540713E-5</v>
      </c>
      <c r="C282" s="2">
        <f t="shared" ref="C282:BN285" si="460">IF(C174&lt;0.00000001,0,C174)</f>
        <v>7.5818535156813027E-6</v>
      </c>
      <c r="D282" s="2">
        <f t="shared" si="460"/>
        <v>3.1044001913576871</v>
      </c>
      <c r="E282" s="2">
        <f t="shared" si="460"/>
        <v>5.1739366271164045E-4</v>
      </c>
      <c r="F282" s="2">
        <f t="shared" si="460"/>
        <v>7.3419072792830775E-3</v>
      </c>
      <c r="G282" s="2">
        <f t="shared" si="460"/>
        <v>2.9399765722359916E-4</v>
      </c>
      <c r="H282" s="2">
        <f t="shared" si="460"/>
        <v>8.1584373284044887E-3</v>
      </c>
      <c r="I282" s="2">
        <f t="shared" si="460"/>
        <v>3.0917063799762445E-5</v>
      </c>
      <c r="J282" s="2">
        <f t="shared" si="460"/>
        <v>4.0429756083426582E-5</v>
      </c>
      <c r="K282" s="2">
        <f t="shared" si="460"/>
        <v>4.1496759605053057E-4</v>
      </c>
      <c r="L282" s="2">
        <f t="shared" si="460"/>
        <v>8.942421975035586E-4</v>
      </c>
      <c r="M282" s="2">
        <f t="shared" si="460"/>
        <v>2.5659850933976713E-3</v>
      </c>
      <c r="N282" s="2">
        <f t="shared" si="460"/>
        <v>8.1398196693527325E-4</v>
      </c>
      <c r="O282" s="2">
        <f t="shared" si="460"/>
        <v>4.269072220211001E-3</v>
      </c>
      <c r="P282" s="2">
        <f t="shared" si="460"/>
        <v>2.2911500408540064E-3</v>
      </c>
      <c r="Q282" s="2">
        <f t="shared" si="460"/>
        <v>8.6803020130332698E-4</v>
      </c>
      <c r="R282" s="2">
        <f t="shared" si="460"/>
        <v>2.7903596145506526E-3</v>
      </c>
      <c r="S282" s="2">
        <f t="shared" si="460"/>
        <v>5.3313565497958848E-4</v>
      </c>
      <c r="T282" s="2">
        <f t="shared" si="460"/>
        <v>5.0508460365108476E-3</v>
      </c>
      <c r="U282" s="2">
        <f t="shared" si="460"/>
        <v>2.1275537258134136E-3</v>
      </c>
      <c r="V282" s="2">
        <f t="shared" si="460"/>
        <v>9.1793691836983271E-5</v>
      </c>
      <c r="W282" s="2">
        <f t="shared" si="460"/>
        <v>3.5120978775893263E-4</v>
      </c>
      <c r="X282" s="2">
        <f t="shared" si="460"/>
        <v>4.7476222448494809E-5</v>
      </c>
      <c r="Y282" s="2">
        <f t="shared" si="460"/>
        <v>1.0770269990416637E-3</v>
      </c>
      <c r="Z282" s="2">
        <f t="shared" si="460"/>
        <v>1.1476088058515188E-3</v>
      </c>
      <c r="AA282" s="2">
        <f t="shared" si="460"/>
        <v>4.9659738347003213E-3</v>
      </c>
      <c r="AB282" s="2">
        <f t="shared" si="460"/>
        <v>8.7938759553196633E-4</v>
      </c>
      <c r="AC282" s="2">
        <f t="shared" si="460"/>
        <v>1.7528008837075504E-4</v>
      </c>
      <c r="AD282" s="2">
        <f t="shared" si="460"/>
        <v>3.4490706606504773E-4</v>
      </c>
      <c r="AE282" s="2">
        <f t="shared" si="460"/>
        <v>1.9929886236695893E-3</v>
      </c>
      <c r="AF282" s="2">
        <f t="shared" si="460"/>
        <v>7.9794105573682828E-4</v>
      </c>
      <c r="AG282" s="2">
        <f t="shared" si="460"/>
        <v>1.2042395141094175E-3</v>
      </c>
      <c r="AH282" s="2">
        <f t="shared" si="460"/>
        <v>2.1876279440107282E-3</v>
      </c>
      <c r="AI282" s="2">
        <f t="shared" si="460"/>
        <v>8.7591882982707148E-4</v>
      </c>
      <c r="AJ282" s="2">
        <f t="shared" si="460"/>
        <v>2.713485247340941E-3</v>
      </c>
      <c r="AK282" s="2">
        <f t="shared" si="460"/>
        <v>1.7060885517281577E-3</v>
      </c>
      <c r="AL282" s="2">
        <f t="shared" si="460"/>
        <v>2.350863303092865E-3</v>
      </c>
      <c r="AM282" s="2">
        <f t="shared" si="460"/>
        <v>2.4750758649716431E-4</v>
      </c>
      <c r="AN282" s="2">
        <f t="shared" si="460"/>
        <v>7.2621041758509364E-3</v>
      </c>
      <c r="AO282" s="2">
        <f t="shared" si="460"/>
        <v>9.7569210075221235E-4</v>
      </c>
      <c r="AP282" s="2">
        <f t="shared" si="460"/>
        <v>5.5442439605712934E-4</v>
      </c>
      <c r="AQ282" s="2">
        <f t="shared" si="460"/>
        <v>3.8804641230818504E-3</v>
      </c>
      <c r="AR282" s="2">
        <f t="shared" si="460"/>
        <v>3.7908821326482212E-6</v>
      </c>
      <c r="AS282" s="2">
        <f t="shared" si="460"/>
        <v>1.0296256381764124E-2</v>
      </c>
      <c r="AT282" s="2">
        <f t="shared" si="460"/>
        <v>6.8386579694035277E-4</v>
      </c>
      <c r="AU282" s="2">
        <f t="shared" si="460"/>
        <v>5.4975563539727546E-5</v>
      </c>
      <c r="AV282" s="2">
        <f t="shared" si="460"/>
        <v>4.0866474651846119E-4</v>
      </c>
      <c r="AW282" s="2">
        <f t="shared" si="460"/>
        <v>2.3989960376695763E-3</v>
      </c>
      <c r="AX282" s="2">
        <f t="shared" si="460"/>
        <v>9.5958700682672315E-3</v>
      </c>
      <c r="AY282" s="2">
        <f t="shared" si="460"/>
        <v>7.0515203151266803E-5</v>
      </c>
      <c r="AZ282" s="2">
        <f t="shared" si="460"/>
        <v>1.7397315318135043E-3</v>
      </c>
      <c r="BA282" s="2">
        <f t="shared" si="460"/>
        <v>1.8110178764905172E-3</v>
      </c>
      <c r="BB282" s="2">
        <f t="shared" si="460"/>
        <v>7.8045408384319614E-4</v>
      </c>
      <c r="BC282" s="2">
        <f t="shared" si="460"/>
        <v>6.3112118276649198E-3</v>
      </c>
      <c r="BD282" s="2">
        <f t="shared" si="460"/>
        <v>1.2487990812104499E-4</v>
      </c>
      <c r="BE282" s="2">
        <f t="shared" si="460"/>
        <v>9.4105504508945614E-6</v>
      </c>
      <c r="BF282" s="2">
        <f t="shared" si="460"/>
        <v>2.0441878030741378E-5</v>
      </c>
      <c r="BG282" s="2">
        <f t="shared" si="460"/>
        <v>3.6827047846372807E-3</v>
      </c>
      <c r="BH282" s="2">
        <f t="shared" si="460"/>
        <v>2.3999021183271907E-3</v>
      </c>
      <c r="BI282" s="2">
        <f t="shared" si="460"/>
        <v>1.955529760294894E-3</v>
      </c>
      <c r="BJ282" s="2">
        <f t="shared" si="460"/>
        <v>3.9720642967040476E-3</v>
      </c>
      <c r="BK282" s="2">
        <f t="shared" si="460"/>
        <v>9.471348055285489E-3</v>
      </c>
      <c r="BL282" s="2">
        <f t="shared" si="460"/>
        <v>13847.173918304428</v>
      </c>
      <c r="BM282" s="2">
        <f t="shared" si="460"/>
        <v>5.2558492140519775E-4</v>
      </c>
      <c r="BN282" s="2">
        <f t="shared" si="460"/>
        <v>4.2485531635634288E-3</v>
      </c>
      <c r="BO282" s="2">
        <f t="shared" si="459"/>
        <v>2.3258656106008857E-3</v>
      </c>
      <c r="BP282" s="2">
        <f t="shared" si="459"/>
        <v>7.5585879824302538E-4</v>
      </c>
      <c r="BQ282" s="2">
        <f t="shared" si="459"/>
        <v>1.517603845627491E-3</v>
      </c>
      <c r="BR282" s="2">
        <f t="shared" si="459"/>
        <v>1.1528012559836043E-3</v>
      </c>
      <c r="BS282" s="2">
        <f t="shared" si="459"/>
        <v>8.9797615997255775E-4</v>
      </c>
      <c r="BT282" s="2">
        <f t="shared" si="459"/>
        <v>7.2472805717325173E-3</v>
      </c>
      <c r="BU282" s="2">
        <f t="shared" si="459"/>
        <v>4.0017791185846363E-2</v>
      </c>
      <c r="BV282" s="2">
        <f t="shared" si="459"/>
        <v>3.787781921585065E-2</v>
      </c>
      <c r="BW282" s="2">
        <f t="shared" si="459"/>
        <v>1.0130941596798948E-2</v>
      </c>
      <c r="BX282" s="2">
        <f t="shared" si="459"/>
        <v>4.9689515635975567E-4</v>
      </c>
      <c r="BY282" s="2">
        <f t="shared" si="459"/>
        <v>1.1025531159134516E-3</v>
      </c>
      <c r="BZ282" s="2">
        <f t="shared" si="459"/>
        <v>3.609290378562946E-3</v>
      </c>
      <c r="CA282" s="2">
        <f t="shared" si="459"/>
        <v>1.8785288456228955E-3</v>
      </c>
      <c r="CB282" s="2">
        <f t="shared" si="459"/>
        <v>1.1315309932342643E-3</v>
      </c>
      <c r="CC282" s="2">
        <f t="shared" si="459"/>
        <v>9.6835454364736506E-3</v>
      </c>
      <c r="CD282" s="2">
        <f t="shared" si="459"/>
        <v>1.3554519542822163E-3</v>
      </c>
      <c r="CE282" s="2">
        <f t="shared" si="459"/>
        <v>1.0999303346608258E-3</v>
      </c>
      <c r="CF282" s="2">
        <f t="shared" si="459"/>
        <v>6.1580796936766546E-4</v>
      </c>
      <c r="CG282" s="2">
        <f t="shared" si="459"/>
        <v>3.1611844415095902E-3</v>
      </c>
      <c r="CH282" s="2">
        <f t="shared" si="459"/>
        <v>3.9957298137949238E-3</v>
      </c>
      <c r="CI282" s="2">
        <f t="shared" si="459"/>
        <v>6.622547967989334E-4</v>
      </c>
      <c r="CJ282" s="2">
        <f t="shared" si="459"/>
        <v>4.6874289915876943E-4</v>
      </c>
      <c r="CK282" s="2">
        <f t="shared" si="459"/>
        <v>2.0554481048122852E-3</v>
      </c>
      <c r="CL282" s="2">
        <f t="shared" si="459"/>
        <v>1.0689061470543493E-3</v>
      </c>
      <c r="CM282" s="2">
        <f t="shared" si="459"/>
        <v>8.1686344165632363E-3</v>
      </c>
      <c r="CN282" s="2">
        <f t="shared" si="459"/>
        <v>1.0736876005523754E-3</v>
      </c>
      <c r="CO282" s="2">
        <f t="shared" si="459"/>
        <v>1.3078938999967704E-2</v>
      </c>
      <c r="CP282" s="2">
        <f t="shared" si="459"/>
        <v>1.7804682048527809E-3</v>
      </c>
      <c r="CQ282" s="2">
        <f t="shared" si="459"/>
        <v>4.8544622643831303E-3</v>
      </c>
      <c r="CR282" s="2">
        <f t="shared" si="459"/>
        <v>4.7082762114847299E-5</v>
      </c>
      <c r="CS282" s="2">
        <f t="shared" si="459"/>
        <v>2.5780089297455788E-4</v>
      </c>
      <c r="CT282" s="2">
        <f t="shared" si="459"/>
        <v>7.9144591210678072E-4</v>
      </c>
      <c r="CU282" s="2">
        <f t="shared" si="459"/>
        <v>7.5343755644752264E-4</v>
      </c>
      <c r="CV282" s="2">
        <f t="shared" si="459"/>
        <v>5.4624873568513976E-3</v>
      </c>
      <c r="CW282" s="2">
        <f t="shared" si="459"/>
        <v>5.7822172523884774E-3</v>
      </c>
      <c r="CX282" s="2">
        <f t="shared" si="459"/>
        <v>2.441693620127694E-3</v>
      </c>
      <c r="CY282" s="2">
        <f t="shared" si="459"/>
        <v>2.5466774086666533E-3</v>
      </c>
      <c r="CZ282" s="2">
        <f t="shared" si="459"/>
        <v>2.0860820434213565</v>
      </c>
      <c r="DA282" s="2">
        <f t="shared" si="429"/>
        <v>13852.681223508611</v>
      </c>
      <c r="DB282" s="2"/>
    </row>
    <row r="283" spans="1:106" x14ac:dyDescent="0.25">
      <c r="A283" s="2" t="s">
        <v>559</v>
      </c>
      <c r="B283" s="2">
        <f t="shared" si="428"/>
        <v>1.4051323560693163E-5</v>
      </c>
      <c r="C283" s="2">
        <f t="shared" si="460"/>
        <v>2.8169193191729391E-4</v>
      </c>
      <c r="D283" s="2">
        <f t="shared" si="460"/>
        <v>3.1068722705640539E-8</v>
      </c>
      <c r="E283" s="2">
        <f t="shared" si="460"/>
        <v>3.821769212208892E-7</v>
      </c>
      <c r="F283" s="2">
        <f t="shared" si="460"/>
        <v>1.3155110991647234E-6</v>
      </c>
      <c r="G283" s="2">
        <f t="shared" si="460"/>
        <v>8.6918960346338281E-4</v>
      </c>
      <c r="H283" s="2">
        <f t="shared" si="460"/>
        <v>1.4550042806149577E-6</v>
      </c>
      <c r="I283" s="2">
        <f t="shared" si="460"/>
        <v>6.0123841478798568E-6</v>
      </c>
      <c r="J283" s="2">
        <f t="shared" si="460"/>
        <v>5.4982237998046912E-6</v>
      </c>
      <c r="K283" s="2">
        <f t="shared" si="460"/>
        <v>2.4848147575085022E-6</v>
      </c>
      <c r="L283" s="2">
        <f t="shared" si="460"/>
        <v>4.5379141511148191E-6</v>
      </c>
      <c r="M283" s="2">
        <f t="shared" si="460"/>
        <v>2.0417919245119265E-5</v>
      </c>
      <c r="N283" s="2">
        <f t="shared" si="460"/>
        <v>4.0873852469758276E-5</v>
      </c>
      <c r="O283" s="2">
        <f t="shared" si="460"/>
        <v>2.1230189622656326E-4</v>
      </c>
      <c r="P283" s="2">
        <f t="shared" si="460"/>
        <v>4.6792533339612419E-5</v>
      </c>
      <c r="Q283" s="2">
        <f t="shared" si="460"/>
        <v>1.7234574897884158E-5</v>
      </c>
      <c r="R283" s="2">
        <f t="shared" si="460"/>
        <v>1.2655896944124834E-4</v>
      </c>
      <c r="S283" s="2">
        <f t="shared" si="460"/>
        <v>3.8270850666322076E-7</v>
      </c>
      <c r="T283" s="2">
        <f t="shared" si="460"/>
        <v>2.7595796675996098E-2</v>
      </c>
      <c r="U283" s="2">
        <f t="shared" si="460"/>
        <v>5.1540642200507136E-3</v>
      </c>
      <c r="V283" s="2">
        <f t="shared" si="460"/>
        <v>2.7575047937489217E-5</v>
      </c>
      <c r="W283" s="2">
        <f t="shared" si="460"/>
        <v>2.8912423641031637E-2</v>
      </c>
      <c r="X283" s="2">
        <f t="shared" si="460"/>
        <v>7.7613384846699773E-3</v>
      </c>
      <c r="Y283" s="2">
        <f t="shared" si="460"/>
        <v>2.2862120495346971E-2</v>
      </c>
      <c r="Z283" s="2">
        <f t="shared" si="460"/>
        <v>2.174909326413399E-6</v>
      </c>
      <c r="AA283" s="2">
        <f t="shared" si="460"/>
        <v>4.3341118373518839E-4</v>
      </c>
      <c r="AB283" s="2">
        <f t="shared" si="460"/>
        <v>4.6006432023659727E-4</v>
      </c>
      <c r="AC283" s="2">
        <f t="shared" si="460"/>
        <v>1.5926765458061709E-2</v>
      </c>
      <c r="AD283" s="2">
        <f t="shared" si="460"/>
        <v>4.446101620033005E-3</v>
      </c>
      <c r="AE283" s="2">
        <f t="shared" si="460"/>
        <v>1.7072566586193716E-2</v>
      </c>
      <c r="AF283" s="2">
        <f t="shared" si="460"/>
        <v>1.2377913120644735E-3</v>
      </c>
      <c r="AG283" s="2">
        <f t="shared" si="460"/>
        <v>1.459377004664475E-4</v>
      </c>
      <c r="AH283" s="2">
        <f t="shared" si="460"/>
        <v>0.11979825071966843</v>
      </c>
      <c r="AI283" s="2">
        <f t="shared" si="460"/>
        <v>1.2610712218474873E-2</v>
      </c>
      <c r="AJ283" s="2">
        <f t="shared" si="460"/>
        <v>0.11397563912419173</v>
      </c>
      <c r="AK283" s="2">
        <f t="shared" si="460"/>
        <v>0.35149748796975189</v>
      </c>
      <c r="AL283" s="2">
        <f t="shared" si="460"/>
        <v>0.34940318383524982</v>
      </c>
      <c r="AM283" s="2">
        <f t="shared" si="460"/>
        <v>7.6142898320270547E-3</v>
      </c>
      <c r="AN283" s="2">
        <f t="shared" si="460"/>
        <v>0.17593711021967806</v>
      </c>
      <c r="AO283" s="2">
        <f t="shared" si="460"/>
        <v>0.42678229157607461</v>
      </c>
      <c r="AP283" s="2">
        <f t="shared" si="460"/>
        <v>0.7685217656349721</v>
      </c>
      <c r="AQ283" s="2">
        <f t="shared" si="460"/>
        <v>0.40297989342680296</v>
      </c>
      <c r="AR283" s="2">
        <f t="shared" si="460"/>
        <v>0.11314802834050397</v>
      </c>
      <c r="AS283" s="2">
        <f t="shared" si="460"/>
        <v>4.6888588724414149E-4</v>
      </c>
      <c r="AT283" s="2">
        <f t="shared" si="460"/>
        <v>250.65838242526516</v>
      </c>
      <c r="AU283" s="2">
        <f t="shared" si="460"/>
        <v>6.4236470828546999E-3</v>
      </c>
      <c r="AV283" s="2">
        <f t="shared" si="460"/>
        <v>0.18245880839467077</v>
      </c>
      <c r="AW283" s="2">
        <f t="shared" si="460"/>
        <v>0.26793708416676054</v>
      </c>
      <c r="AX283" s="2">
        <f t="shared" si="460"/>
        <v>1.9389333533581521E-4</v>
      </c>
      <c r="AY283" s="2">
        <f t="shared" si="460"/>
        <v>33.638296802364991</v>
      </c>
      <c r="AZ283" s="2">
        <f t="shared" si="460"/>
        <v>0.14860846451711041</v>
      </c>
      <c r="BA283" s="2">
        <f t="shared" si="460"/>
        <v>4.7119637969217365E-8</v>
      </c>
      <c r="BB283" s="2">
        <f t="shared" si="460"/>
        <v>5.3578006742327489E-7</v>
      </c>
      <c r="BC283" s="2">
        <f t="shared" si="460"/>
        <v>2.5617418941692449E-6</v>
      </c>
      <c r="BD283" s="2">
        <f t="shared" si="460"/>
        <v>1.0142581174932275E-7</v>
      </c>
      <c r="BE283" s="2">
        <f t="shared" si="460"/>
        <v>1.2595090019829058E-6</v>
      </c>
      <c r="BF283" s="2">
        <f t="shared" si="460"/>
        <v>0</v>
      </c>
      <c r="BG283" s="2">
        <f t="shared" si="460"/>
        <v>2.3502275325881783E-6</v>
      </c>
      <c r="BH283" s="2">
        <f t="shared" si="460"/>
        <v>1.5323871593864169E-7</v>
      </c>
      <c r="BI283" s="2">
        <f t="shared" si="460"/>
        <v>3.1609226880391361E-7</v>
      </c>
      <c r="BJ283" s="2">
        <f t="shared" si="460"/>
        <v>1.999929509111098E-6</v>
      </c>
      <c r="BK283" s="2">
        <f t="shared" si="460"/>
        <v>3.206910150765907E-6</v>
      </c>
      <c r="BL283" s="2">
        <f t="shared" si="460"/>
        <v>2.2487114392788499E-8</v>
      </c>
      <c r="BM283" s="2">
        <f t="shared" si="460"/>
        <v>16140.100311974731</v>
      </c>
      <c r="BN283" s="2">
        <f t="shared" si="460"/>
        <v>2.6576913114695344E-6</v>
      </c>
      <c r="BO283" s="2">
        <f t="shared" si="459"/>
        <v>9.093582775676623E-8</v>
      </c>
      <c r="BP283" s="2">
        <f t="shared" si="459"/>
        <v>1.4369040854944615E-6</v>
      </c>
      <c r="BQ283" s="2">
        <f t="shared" si="459"/>
        <v>1.9467993297439534E-6</v>
      </c>
      <c r="BR283" s="2">
        <f t="shared" si="459"/>
        <v>1.1290911804451298E-4</v>
      </c>
      <c r="BS283" s="2">
        <f t="shared" si="459"/>
        <v>2.4101454698666203E-7</v>
      </c>
      <c r="BT283" s="2">
        <f t="shared" si="459"/>
        <v>5.6267049330926966E-7</v>
      </c>
      <c r="BU283" s="2">
        <f t="shared" si="459"/>
        <v>9.9690671277130605E-5</v>
      </c>
      <c r="BV283" s="2">
        <f t="shared" si="459"/>
        <v>1.9173335203959141E-5</v>
      </c>
      <c r="BW283" s="2">
        <f t="shared" si="459"/>
        <v>3.610326075431658E-6</v>
      </c>
      <c r="BX283" s="2">
        <f t="shared" si="459"/>
        <v>1.2649956602217571E-6</v>
      </c>
      <c r="BY283" s="2">
        <f t="shared" si="459"/>
        <v>2.7672949727275409E-6</v>
      </c>
      <c r="BZ283" s="2">
        <f t="shared" si="459"/>
        <v>3.633012056525331E-6</v>
      </c>
      <c r="CA283" s="2">
        <f t="shared" si="459"/>
        <v>3.9874578305898467E-7</v>
      </c>
      <c r="CB283" s="2">
        <f t="shared" si="459"/>
        <v>0</v>
      </c>
      <c r="CC283" s="2">
        <f t="shared" si="459"/>
        <v>4.3152986108907498E-6</v>
      </c>
      <c r="CD283" s="2">
        <f t="shared" si="459"/>
        <v>3.724810085259378E-6</v>
      </c>
      <c r="CE283" s="2">
        <f t="shared" si="459"/>
        <v>1.9028534552489873E-6</v>
      </c>
      <c r="CF283" s="2">
        <f t="shared" si="459"/>
        <v>4.5874315901528462E-8</v>
      </c>
      <c r="CG283" s="2">
        <f t="shared" si="459"/>
        <v>4.052643134855316E-6</v>
      </c>
      <c r="CH283" s="2">
        <f t="shared" si="459"/>
        <v>9.4786980753269745E-7</v>
      </c>
      <c r="CI283" s="2">
        <f t="shared" si="459"/>
        <v>6.9791862955526085E-8</v>
      </c>
      <c r="CJ283" s="2">
        <f t="shared" si="459"/>
        <v>6.9638451805076329E-7</v>
      </c>
      <c r="CK283" s="2">
        <f t="shared" si="459"/>
        <v>2.0184892832730839E-6</v>
      </c>
      <c r="CL283" s="2">
        <f t="shared" si="459"/>
        <v>9.6065832622116432E-8</v>
      </c>
      <c r="CM283" s="2">
        <f t="shared" si="459"/>
        <v>1.5717819223937113E-7</v>
      </c>
      <c r="CN283" s="2">
        <f t="shared" si="459"/>
        <v>5.8044975048687775E-7</v>
      </c>
      <c r="CO283" s="2">
        <f t="shared" si="459"/>
        <v>4.7709004320495296E-6</v>
      </c>
      <c r="CP283" s="2">
        <f t="shared" si="459"/>
        <v>3.4718567576419446E-8</v>
      </c>
      <c r="CQ283" s="2">
        <f t="shared" si="459"/>
        <v>4.7542431502733962E-7</v>
      </c>
      <c r="CR283" s="2">
        <f t="shared" si="459"/>
        <v>1.3311282742733965E-8</v>
      </c>
      <c r="CS283" s="2">
        <f t="shared" si="459"/>
        <v>1.1999065918644192E-7</v>
      </c>
      <c r="CT283" s="2">
        <f t="shared" si="459"/>
        <v>2.9869056561437901E-8</v>
      </c>
      <c r="CU283" s="2">
        <f t="shared" si="459"/>
        <v>1.5072512482561251E-7</v>
      </c>
      <c r="CV283" s="2">
        <f t="shared" si="459"/>
        <v>4.2713757011370035E-6</v>
      </c>
      <c r="CW283" s="2">
        <f t="shared" si="459"/>
        <v>1.0473535780874954E-6</v>
      </c>
      <c r="CX283" s="2">
        <f t="shared" si="459"/>
        <v>4.9683023917168612E-8</v>
      </c>
      <c r="CY283" s="2">
        <f t="shared" si="459"/>
        <v>2.6613179409196164E-4</v>
      </c>
      <c r="CZ283" s="2">
        <f t="shared" si="459"/>
        <v>1.7733430076987133E-3</v>
      </c>
      <c r="DA283" s="2">
        <f t="shared" si="429"/>
        <v>16427.981371966544</v>
      </c>
      <c r="DB283" s="2"/>
    </row>
    <row r="284" spans="1:106" x14ac:dyDescent="0.25">
      <c r="A284" s="2" t="s">
        <v>560</v>
      </c>
      <c r="B284" s="2">
        <f t="shared" si="428"/>
        <v>4.3134225791163772E-7</v>
      </c>
      <c r="C284" s="2">
        <f t="shared" si="460"/>
        <v>4.7791665735985589E-8</v>
      </c>
      <c r="D284" s="2">
        <f t="shared" si="460"/>
        <v>1.956868881510232E-2</v>
      </c>
      <c r="E284" s="2">
        <f t="shared" si="460"/>
        <v>3.2614783975759565E-6</v>
      </c>
      <c r="F284" s="2">
        <f t="shared" si="460"/>
        <v>4.628006172424648E-5</v>
      </c>
      <c r="G284" s="2">
        <f t="shared" si="460"/>
        <v>1.8532709304963646E-6</v>
      </c>
      <c r="H284" s="2">
        <f t="shared" si="460"/>
        <v>5.1427092785161221E-5</v>
      </c>
      <c r="I284" s="2">
        <f t="shared" si="460"/>
        <v>1.949048309413115E-7</v>
      </c>
      <c r="J284" s="2">
        <f t="shared" si="460"/>
        <v>2.5486139065833413E-7</v>
      </c>
      <c r="K284" s="2">
        <f t="shared" si="460"/>
        <v>2.6157630230727591E-6</v>
      </c>
      <c r="L284" s="2">
        <f t="shared" si="460"/>
        <v>5.6368601519807271E-6</v>
      </c>
      <c r="M284" s="2">
        <f t="shared" si="460"/>
        <v>1.6174781720224018E-5</v>
      </c>
      <c r="N284" s="2">
        <f t="shared" si="460"/>
        <v>5.1310684341387969E-6</v>
      </c>
      <c r="O284" s="2">
        <f t="shared" si="460"/>
        <v>2.6910016686088056E-5</v>
      </c>
      <c r="P284" s="2">
        <f t="shared" si="460"/>
        <v>1.4442379367096692E-5</v>
      </c>
      <c r="Q284" s="2">
        <f t="shared" si="460"/>
        <v>5.4716898603146547E-6</v>
      </c>
      <c r="R284" s="2">
        <f t="shared" si="460"/>
        <v>1.7589011235941143E-5</v>
      </c>
      <c r="S284" s="2">
        <f t="shared" si="460"/>
        <v>3.3606711014044777E-6</v>
      </c>
      <c r="T284" s="2">
        <f t="shared" si="460"/>
        <v>3.1838497761782492E-5</v>
      </c>
      <c r="U284" s="2">
        <f t="shared" si="460"/>
        <v>1.3411230838755728E-5</v>
      </c>
      <c r="V284" s="2">
        <f t="shared" si="460"/>
        <v>5.78481859747626E-7</v>
      </c>
      <c r="W284" s="2">
        <f t="shared" si="460"/>
        <v>2.2138434871976642E-6</v>
      </c>
      <c r="X284" s="2">
        <f t="shared" si="460"/>
        <v>2.9923648980911821E-7</v>
      </c>
      <c r="Y284" s="2">
        <f t="shared" si="460"/>
        <v>6.7890785544477694E-6</v>
      </c>
      <c r="Z284" s="2">
        <f t="shared" si="460"/>
        <v>7.2340702814699398E-6</v>
      </c>
      <c r="AA284" s="2">
        <f t="shared" si="460"/>
        <v>3.1303216672995404E-5</v>
      </c>
      <c r="AB284" s="2">
        <f t="shared" si="460"/>
        <v>5.5432483065942506E-6</v>
      </c>
      <c r="AC284" s="2">
        <f t="shared" si="460"/>
        <v>1.1046308543427585E-6</v>
      </c>
      <c r="AD284" s="2">
        <f t="shared" si="460"/>
        <v>2.174107862629171E-6</v>
      </c>
      <c r="AE284" s="2">
        <f t="shared" si="460"/>
        <v>1.2562844517560734E-5</v>
      </c>
      <c r="AF284" s="2">
        <f t="shared" si="460"/>
        <v>5.0297700795454148E-6</v>
      </c>
      <c r="AG284" s="2">
        <f t="shared" si="460"/>
        <v>7.5909785124395057E-6</v>
      </c>
      <c r="AH284" s="2">
        <f t="shared" si="460"/>
        <v>1.3789799595542718E-5</v>
      </c>
      <c r="AI284" s="2">
        <f t="shared" si="460"/>
        <v>5.5213987053548408E-6</v>
      </c>
      <c r="AJ284" s="2">
        <f t="shared" si="460"/>
        <v>1.7104547737289977E-5</v>
      </c>
      <c r="AK284" s="2">
        <f t="shared" si="460"/>
        <v>1.0754356772224583E-5</v>
      </c>
      <c r="AL284" s="2">
        <f t="shared" si="460"/>
        <v>1.4819024073631226E-5</v>
      </c>
      <c r="AM284" s="2">
        <f t="shared" si="460"/>
        <v>1.5601763720951567E-6</v>
      </c>
      <c r="AN284" s="2">
        <f t="shared" si="460"/>
        <v>4.5776848665468606E-5</v>
      </c>
      <c r="AO284" s="2">
        <f t="shared" si="460"/>
        <v>6.1503277777319454E-6</v>
      </c>
      <c r="AP284" s="2">
        <f t="shared" si="460"/>
        <v>3.4948181308891435E-6</v>
      </c>
      <c r="AQ284" s="2">
        <f t="shared" si="460"/>
        <v>2.4460612529253467E-5</v>
      </c>
      <c r="AR284" s="2">
        <f t="shared" si="460"/>
        <v>2.3910047275421675E-8</v>
      </c>
      <c r="AS284" s="2">
        <f t="shared" si="460"/>
        <v>6.4902501549113367E-5</v>
      </c>
      <c r="AT284" s="2">
        <f t="shared" si="460"/>
        <v>4.3107639626782657E-6</v>
      </c>
      <c r="AU284" s="2">
        <f t="shared" si="460"/>
        <v>3.4657477954169735E-7</v>
      </c>
      <c r="AV284" s="2">
        <f t="shared" si="460"/>
        <v>2.5760227480020603E-6</v>
      </c>
      <c r="AW284" s="2">
        <f t="shared" si="460"/>
        <v>1.5122152660751453E-5</v>
      </c>
      <c r="AX284" s="2">
        <f t="shared" si="460"/>
        <v>6.0487700295652758E-5</v>
      </c>
      <c r="AY284" s="2">
        <f t="shared" si="460"/>
        <v>4.4449027658544082E-7</v>
      </c>
      <c r="AZ284" s="2">
        <f t="shared" si="460"/>
        <v>1.0966534091494395E-5</v>
      </c>
      <c r="BA284" s="2">
        <f t="shared" si="460"/>
        <v>1.1415788712554331E-5</v>
      </c>
      <c r="BB284" s="2">
        <f t="shared" si="460"/>
        <v>4.9196189522149325E-6</v>
      </c>
      <c r="BC284" s="2">
        <f t="shared" si="460"/>
        <v>3.9782818362255057E-5</v>
      </c>
      <c r="BD284" s="2">
        <f t="shared" si="460"/>
        <v>7.8718316842696368E-7</v>
      </c>
      <c r="BE284" s="2">
        <f t="shared" si="460"/>
        <v>5.9321564549463801E-8</v>
      </c>
      <c r="BF284" s="2">
        <f t="shared" si="460"/>
        <v>1.2885610378710055E-7</v>
      </c>
      <c r="BG284" s="2">
        <f t="shared" si="460"/>
        <v>2.3214058501253021E-5</v>
      </c>
      <c r="BH284" s="2">
        <f t="shared" si="460"/>
        <v>1.5127768051570456E-5</v>
      </c>
      <c r="BI284" s="2">
        <f t="shared" si="460"/>
        <v>1.232687100127805E-5</v>
      </c>
      <c r="BJ284" s="2">
        <f t="shared" si="460"/>
        <v>2.5038033868440834E-5</v>
      </c>
      <c r="BK284" s="2">
        <f t="shared" si="460"/>
        <v>5.970294660073705E-5</v>
      </c>
      <c r="BL284" s="2">
        <f t="shared" si="460"/>
        <v>87.286116667699815</v>
      </c>
      <c r="BM284" s="2">
        <f t="shared" si="460"/>
        <v>3.3129925895991619E-6</v>
      </c>
      <c r="BN284" s="2">
        <f t="shared" si="460"/>
        <v>36252.253529484216</v>
      </c>
      <c r="BO284" s="2">
        <f t="shared" si="459"/>
        <v>1.4661250133940484E-5</v>
      </c>
      <c r="BP284" s="2">
        <f t="shared" si="459"/>
        <v>4.7649097041357891E-6</v>
      </c>
      <c r="BQ284" s="2">
        <f t="shared" si="459"/>
        <v>9.5666573542985134E-6</v>
      </c>
      <c r="BR284" s="2">
        <f t="shared" si="459"/>
        <v>7.2666831485435068E-6</v>
      </c>
      <c r="BS284" s="2">
        <f t="shared" si="459"/>
        <v>5.6604172229413052E-6</v>
      </c>
      <c r="BT284" s="2">
        <f t="shared" si="459"/>
        <v>4.5683407279284438E-5</v>
      </c>
      <c r="BU284" s="2">
        <f t="shared" si="459"/>
        <v>2.5225376600701566E-4</v>
      </c>
      <c r="BV284" s="2">
        <f t="shared" si="459"/>
        <v>2.3876427849245374E-4</v>
      </c>
      <c r="BW284" s="2">
        <f t="shared" si="459"/>
        <v>6.3860795080472599E-5</v>
      </c>
      <c r="BX284" s="2">
        <f t="shared" si="459"/>
        <v>3.1322044833359541E-6</v>
      </c>
      <c r="BY284" s="2">
        <f t="shared" si="459"/>
        <v>6.9499729988820036E-6</v>
      </c>
      <c r="BZ284" s="2">
        <f t="shared" si="459"/>
        <v>2.2751329652237473E-5</v>
      </c>
      <c r="CA284" s="2">
        <f t="shared" si="459"/>
        <v>1.1841396371892188E-5</v>
      </c>
      <c r="CB284" s="2">
        <f t="shared" si="459"/>
        <v>7.132654900487978E-6</v>
      </c>
      <c r="CC284" s="2">
        <f t="shared" si="459"/>
        <v>6.1040556829539128E-5</v>
      </c>
      <c r="CD284" s="2">
        <f t="shared" si="459"/>
        <v>8.5441992041523918E-6</v>
      </c>
      <c r="CE284" s="2">
        <f t="shared" si="459"/>
        <v>6.9334301429080369E-6</v>
      </c>
      <c r="CF284" s="2">
        <f t="shared" si="459"/>
        <v>3.8817906755639342E-6</v>
      </c>
      <c r="CG284" s="2">
        <f t="shared" si="459"/>
        <v>1.9926544155168813E-5</v>
      </c>
      <c r="CH284" s="2">
        <f t="shared" si="459"/>
        <v>2.5187210809463068E-5</v>
      </c>
      <c r="CI284" s="2">
        <f t="shared" si="459"/>
        <v>4.1745472572074505E-6</v>
      </c>
      <c r="CJ284" s="2">
        <f t="shared" si="459"/>
        <v>2.954717899683601E-6</v>
      </c>
      <c r="CK284" s="2">
        <f t="shared" si="459"/>
        <v>1.2956577307932093E-5</v>
      </c>
      <c r="CL284" s="2">
        <f t="shared" si="459"/>
        <v>6.7378885546531819E-6</v>
      </c>
      <c r="CM284" s="2">
        <f t="shared" si="459"/>
        <v>5.1491265139702591E-5</v>
      </c>
      <c r="CN284" s="2">
        <f t="shared" si="459"/>
        <v>6.7680269211223276E-6</v>
      </c>
      <c r="CO284" s="2">
        <f t="shared" si="459"/>
        <v>8.244354881981053E-5</v>
      </c>
      <c r="CP284" s="2">
        <f t="shared" si="459"/>
        <v>1.1223241820346175E-5</v>
      </c>
      <c r="CQ284" s="2">
        <f t="shared" si="459"/>
        <v>3.0600272573622078E-5</v>
      </c>
      <c r="CR284" s="2">
        <f t="shared" si="459"/>
        <v>2.967869043857263E-7</v>
      </c>
      <c r="CS284" s="2">
        <f t="shared" si="459"/>
        <v>1.6250570951115151E-6</v>
      </c>
      <c r="CT284" s="2">
        <f t="shared" si="459"/>
        <v>4.9889078255205277E-6</v>
      </c>
      <c r="CU284" s="2">
        <f t="shared" si="459"/>
        <v>4.7493209214266585E-6</v>
      </c>
      <c r="CV284" s="2">
        <f t="shared" si="459"/>
        <v>3.4432986467436422E-5</v>
      </c>
      <c r="CW284" s="2">
        <f t="shared" si="459"/>
        <v>3.644841825689582E-5</v>
      </c>
      <c r="CX284" s="2">
        <f t="shared" si="459"/>
        <v>1.5391300607348057E-5</v>
      </c>
      <c r="CY284" s="2">
        <f t="shared" si="459"/>
        <v>1.605308011676243E-5</v>
      </c>
      <c r="CZ284" s="2">
        <f t="shared" si="459"/>
        <v>1.5462371564808564E-2</v>
      </c>
      <c r="DA284" s="2">
        <f t="shared" si="429"/>
        <v>36339.576647536793</v>
      </c>
      <c r="DB284" s="2"/>
    </row>
    <row r="285" spans="1:106" x14ac:dyDescent="0.25">
      <c r="A285" s="2" t="s">
        <v>561</v>
      </c>
      <c r="B285" s="2">
        <f t="shared" ref="B285:Q322" si="461">IF(B177&lt;0.00000001,0,B177)</f>
        <v>3.3017703060522763E-6</v>
      </c>
      <c r="C285" s="2">
        <f t="shared" si="461"/>
        <v>2.8883480922559102E-6</v>
      </c>
      <c r="D285" s="2">
        <f t="shared" si="461"/>
        <v>5.6047557848160068E-6</v>
      </c>
      <c r="E285" s="2">
        <f t="shared" si="461"/>
        <v>8.116768555055387E-6</v>
      </c>
      <c r="F285" s="2">
        <f t="shared" si="461"/>
        <v>9.5308744448630023E-5</v>
      </c>
      <c r="G285" s="2">
        <f t="shared" si="461"/>
        <v>2.1640254999510944E-5</v>
      </c>
      <c r="H285" s="2">
        <f t="shared" si="461"/>
        <v>9.6988619588955771E-5</v>
      </c>
      <c r="I285" s="2">
        <f t="shared" si="461"/>
        <v>1.2150611613748197E-5</v>
      </c>
      <c r="J285" s="2">
        <f t="shared" si="461"/>
        <v>2.4262362785520963E-6</v>
      </c>
      <c r="K285" s="2">
        <f t="shared" si="461"/>
        <v>3.7495567823953024E-6</v>
      </c>
      <c r="L285" s="2">
        <f t="shared" si="461"/>
        <v>9.9443395242815313E-6</v>
      </c>
      <c r="M285" s="2">
        <f t="shared" si="461"/>
        <v>3.3086634516621416E-6</v>
      </c>
      <c r="N285" s="2">
        <f t="shared" si="461"/>
        <v>1.2938711790866364E-6</v>
      </c>
      <c r="O285" s="2">
        <f t="shared" si="461"/>
        <v>7.0282488877637661E-5</v>
      </c>
      <c r="P285" s="2">
        <f t="shared" si="461"/>
        <v>1.1465330757687298E-5</v>
      </c>
      <c r="Q285" s="2">
        <f t="shared" si="461"/>
        <v>2.3131155899136502E-5</v>
      </c>
      <c r="R285" s="2">
        <f t="shared" si="460"/>
        <v>3.7399555367301218E-5</v>
      </c>
      <c r="S285" s="2">
        <f t="shared" si="460"/>
        <v>4.877489408272595E-5</v>
      </c>
      <c r="T285" s="2">
        <f t="shared" si="460"/>
        <v>3.1280942494049668E-5</v>
      </c>
      <c r="U285" s="2">
        <f t="shared" si="460"/>
        <v>1.8520404410082847E-5</v>
      </c>
      <c r="V285" s="2">
        <f t="shared" si="460"/>
        <v>2.1266031751565606E-5</v>
      </c>
      <c r="W285" s="2">
        <f t="shared" si="460"/>
        <v>2.8668301865764079E-7</v>
      </c>
      <c r="X285" s="2">
        <f t="shared" si="460"/>
        <v>2.0348459202068625E-5</v>
      </c>
      <c r="Y285" s="2">
        <f t="shared" si="460"/>
        <v>3.1674989486418781E-5</v>
      </c>
      <c r="Z285" s="2">
        <f t="shared" si="460"/>
        <v>4.2189967473404977E-5</v>
      </c>
      <c r="AA285" s="2">
        <f t="shared" si="460"/>
        <v>3.1865246569395822E-5</v>
      </c>
      <c r="AB285" s="2">
        <f t="shared" si="460"/>
        <v>3.9808628002901969E-6</v>
      </c>
      <c r="AC285" s="2">
        <f t="shared" si="460"/>
        <v>4.0619670585329004E-5</v>
      </c>
      <c r="AD285" s="2">
        <f t="shared" si="460"/>
        <v>9.9607921697497659E-6</v>
      </c>
      <c r="AE285" s="2">
        <f t="shared" si="460"/>
        <v>6.9126558628340717E-6</v>
      </c>
      <c r="AF285" s="2">
        <f t="shared" si="460"/>
        <v>1.7459257151131169E-5</v>
      </c>
      <c r="AG285" s="2">
        <f t="shared" si="460"/>
        <v>2.6360410259940181E-5</v>
      </c>
      <c r="AH285" s="2">
        <f t="shared" si="460"/>
        <v>5.2810505621891934E-6</v>
      </c>
      <c r="AI285" s="2">
        <f t="shared" si="460"/>
        <v>2.0660017014506593E-5</v>
      </c>
      <c r="AJ285" s="2">
        <f t="shared" si="460"/>
        <v>7.2836720619307016E-5</v>
      </c>
      <c r="AK285" s="2">
        <f t="shared" si="460"/>
        <v>5.8090071348715355E-6</v>
      </c>
      <c r="AL285" s="2">
        <f t="shared" si="460"/>
        <v>4.4240066415568435E-5</v>
      </c>
      <c r="AM285" s="2">
        <f t="shared" si="460"/>
        <v>5.3812354110505112E-6</v>
      </c>
      <c r="AN285" s="2">
        <f t="shared" si="460"/>
        <v>5.1740149046963779E-5</v>
      </c>
      <c r="AO285" s="2">
        <f t="shared" si="460"/>
        <v>1.2735042162148602E-5</v>
      </c>
      <c r="AP285" s="2">
        <f t="shared" si="460"/>
        <v>1.9591141153796343E-5</v>
      </c>
      <c r="AQ285" s="2">
        <f t="shared" si="460"/>
        <v>1.6634403110060703E-5</v>
      </c>
      <c r="AR285" s="2">
        <f t="shared" si="460"/>
        <v>1.8932447289898846E-6</v>
      </c>
      <c r="AS285" s="2">
        <f t="shared" si="460"/>
        <v>6.2772343994765833E-5</v>
      </c>
      <c r="AT285" s="2">
        <f t="shared" si="460"/>
        <v>1.661288673915351E-5</v>
      </c>
      <c r="AU285" s="2">
        <f t="shared" si="460"/>
        <v>7.5789970424011699E-6</v>
      </c>
      <c r="AV285" s="2">
        <f t="shared" si="460"/>
        <v>5.297916239044298E-7</v>
      </c>
      <c r="AW285" s="2">
        <f t="shared" si="460"/>
        <v>5.102463194361917E-5</v>
      </c>
      <c r="AX285" s="2">
        <f t="shared" si="460"/>
        <v>3.1683520774095086E-5</v>
      </c>
      <c r="AY285" s="2">
        <f t="shared" si="460"/>
        <v>1.5815579441635919E-6</v>
      </c>
      <c r="AZ285" s="2">
        <f t="shared" si="460"/>
        <v>1.0941649566120759E-4</v>
      </c>
      <c r="BA285" s="2">
        <f t="shared" si="460"/>
        <v>1.1597856510192628E-4</v>
      </c>
      <c r="BB285" s="2">
        <f t="shared" si="460"/>
        <v>1.4516581366308401E-5</v>
      </c>
      <c r="BC285" s="2">
        <f t="shared" si="460"/>
        <v>2.497138780199748E-5</v>
      </c>
      <c r="BD285" s="2">
        <f t="shared" si="460"/>
        <v>1.8863503640886847E-5</v>
      </c>
      <c r="BE285" s="2">
        <f t="shared" si="460"/>
        <v>1.1595643201189887E-6</v>
      </c>
      <c r="BF285" s="2">
        <f t="shared" si="460"/>
        <v>2.1577151043672416E-7</v>
      </c>
      <c r="BG285" s="2">
        <f t="shared" si="460"/>
        <v>5.7423895214014919E-5</v>
      </c>
      <c r="BH285" s="2">
        <f t="shared" si="460"/>
        <v>4.0267959775519557E-5</v>
      </c>
      <c r="BI285" s="2">
        <f t="shared" si="460"/>
        <v>9.1057699819430127E-5</v>
      </c>
      <c r="BJ285" s="2">
        <f t="shared" si="460"/>
        <v>4.5625710299646016E-5</v>
      </c>
      <c r="BK285" s="2">
        <f t="shared" si="460"/>
        <v>4.8212838009931147E-5</v>
      </c>
      <c r="BL285" s="2">
        <f t="shared" si="460"/>
        <v>7.2343624424320296E-8</v>
      </c>
      <c r="BM285" s="2">
        <f t="shared" si="460"/>
        <v>1.9477958005609253E-5</v>
      </c>
      <c r="BN285" s="2">
        <f t="shared" si="460"/>
        <v>4.4110199951319373E-5</v>
      </c>
      <c r="BO285" s="2">
        <f t="shared" si="459"/>
        <v>18518.791938863476</v>
      </c>
      <c r="BP285" s="2">
        <f t="shared" si="459"/>
        <v>1.4790774412176688E-4</v>
      </c>
      <c r="BQ285" s="2">
        <f t="shared" si="459"/>
        <v>1.6960688253675471E-4</v>
      </c>
      <c r="BR285" s="2">
        <f t="shared" si="459"/>
        <v>2.2910571783540945E-4</v>
      </c>
      <c r="BS285" s="2">
        <f t="shared" si="459"/>
        <v>4.635470961034116E-5</v>
      </c>
      <c r="BT285" s="2">
        <f t="shared" si="459"/>
        <v>30.8199576372308</v>
      </c>
      <c r="BU285" s="2">
        <f t="shared" si="459"/>
        <v>7.9554810622539662E-4</v>
      </c>
      <c r="BV285" s="2">
        <f t="shared" si="459"/>
        <v>3.181364859074165E-2</v>
      </c>
      <c r="BW285" s="2">
        <f t="shared" si="459"/>
        <v>2.6772203182190424E-4</v>
      </c>
      <c r="BX285" s="2">
        <f t="shared" si="459"/>
        <v>1.5611626059808259E-4</v>
      </c>
      <c r="BY285" s="2">
        <f t="shared" si="459"/>
        <v>2.8319560442469083E-5</v>
      </c>
      <c r="BZ285" s="2">
        <f t="shared" si="459"/>
        <v>1.3843344822817016E-4</v>
      </c>
      <c r="CA285" s="2">
        <f t="shared" si="459"/>
        <v>1.8124699181498727E-5</v>
      </c>
      <c r="CB285" s="2">
        <f t="shared" si="459"/>
        <v>1.0653128992998973E-4</v>
      </c>
      <c r="CC285" s="2">
        <f t="shared" si="459"/>
        <v>2.6440854344400577E-4</v>
      </c>
      <c r="CD285" s="2">
        <f t="shared" si="459"/>
        <v>3.1375326398119796E-4</v>
      </c>
      <c r="CE285" s="2">
        <f t="shared" si="459"/>
        <v>3.9516279662166198E-4</v>
      </c>
      <c r="CF285" s="2">
        <f t="shared" si="459"/>
        <v>5.6057879476156813E-4</v>
      </c>
      <c r="CG285" s="2">
        <f t="shared" si="459"/>
        <v>8.096731924638334E-4</v>
      </c>
      <c r="CH285" s="2">
        <f t="shared" si="459"/>
        <v>1.5063349167121487E-5</v>
      </c>
      <c r="CI285" s="2">
        <f t="shared" si="459"/>
        <v>1.5605226302284336E-5</v>
      </c>
      <c r="CJ285" s="2">
        <f t="shared" si="459"/>
        <v>2.7485821874506655E-4</v>
      </c>
      <c r="CK285" s="2">
        <f t="shared" si="459"/>
        <v>2.480403333038339E-5</v>
      </c>
      <c r="CL285" s="2">
        <f t="shared" si="459"/>
        <v>1.8339362668484682E-6</v>
      </c>
      <c r="CM285" s="2">
        <f t="shared" si="459"/>
        <v>1.6586324363743188E-4</v>
      </c>
      <c r="CN285" s="2">
        <f t="shared" si="459"/>
        <v>2.5059405743377283E-5</v>
      </c>
      <c r="CO285" s="2">
        <f t="shared" si="459"/>
        <v>9.6562550425005611E-5</v>
      </c>
      <c r="CP285" s="2">
        <f t="shared" si="459"/>
        <v>1.4337319456103614E-5</v>
      </c>
      <c r="CQ285" s="2">
        <f t="shared" si="459"/>
        <v>1.4453210610554379E-5</v>
      </c>
      <c r="CR285" s="2">
        <f t="shared" si="459"/>
        <v>1.373132626270035E-6</v>
      </c>
      <c r="CS285" s="2">
        <f t="shared" si="459"/>
        <v>3.6757968331357915E-6</v>
      </c>
      <c r="CT285" s="2">
        <f t="shared" si="459"/>
        <v>1.3057104638392047E-5</v>
      </c>
      <c r="CU285" s="2">
        <f t="shared" si="459"/>
        <v>2.658029523772143E-5</v>
      </c>
      <c r="CV285" s="2">
        <f t="shared" si="459"/>
        <v>4.2812522481199267E-3</v>
      </c>
      <c r="CW285" s="2">
        <f t="shared" si="459"/>
        <v>7.9497945819184679E-5</v>
      </c>
      <c r="CX285" s="2">
        <f t="shared" si="459"/>
        <v>6.9718323743472865E-5</v>
      </c>
      <c r="CY285" s="2">
        <f t="shared" si="459"/>
        <v>6.092263620871563E-5</v>
      </c>
      <c r="CZ285" s="2">
        <f t="shared" si="459"/>
        <v>1.2950264754181262E-3</v>
      </c>
      <c r="DA285" s="2">
        <f t="shared" ref="DA285:DA322" si="462">SUM(B285:CZ285)</f>
        <v>18549.656457499412</v>
      </c>
      <c r="DB285" s="2"/>
    </row>
    <row r="286" spans="1:106" x14ac:dyDescent="0.25">
      <c r="A286" s="2" t="s">
        <v>562</v>
      </c>
      <c r="B286" s="2">
        <f t="shared" si="461"/>
        <v>0.40245166674224819</v>
      </c>
      <c r="C286" s="2">
        <f t="shared" ref="C286:BN289" si="463">IF(C178&lt;0.00000001,0,C178)</f>
        <v>111.77841287150505</v>
      </c>
      <c r="D286" s="2">
        <f t="shared" si="463"/>
        <v>8.3913639675770213</v>
      </c>
      <c r="E286" s="2">
        <f t="shared" si="463"/>
        <v>0.19277269100094685</v>
      </c>
      <c r="F286" s="2">
        <f t="shared" si="463"/>
        <v>10.479589905883046</v>
      </c>
      <c r="G286" s="2">
        <f t="shared" si="463"/>
        <v>1.7155137177782933</v>
      </c>
      <c r="H286" s="2">
        <f t="shared" si="463"/>
        <v>11.525647773257759</v>
      </c>
      <c r="I286" s="2">
        <f t="shared" si="463"/>
        <v>8.7097707181045259E-3</v>
      </c>
      <c r="J286" s="2">
        <f t="shared" si="463"/>
        <v>0.70901484991875918</v>
      </c>
      <c r="K286" s="2">
        <f t="shared" si="463"/>
        <v>0.22736664932663331</v>
      </c>
      <c r="L286" s="2">
        <f t="shared" si="463"/>
        <v>2.2217211687148506</v>
      </c>
      <c r="M286" s="2">
        <f t="shared" si="463"/>
        <v>2.6694312414330099</v>
      </c>
      <c r="N286" s="2">
        <f t="shared" si="463"/>
        <v>0.42509811537138376</v>
      </c>
      <c r="O286" s="2">
        <f t="shared" si="463"/>
        <v>11.867494719008107</v>
      </c>
      <c r="P286" s="2">
        <f t="shared" si="463"/>
        <v>2.4335283098230285</v>
      </c>
      <c r="Q286" s="2">
        <f t="shared" si="463"/>
        <v>1.4848816586011253</v>
      </c>
      <c r="R286" s="2">
        <f t="shared" si="463"/>
        <v>7.2625424130419844</v>
      </c>
      <c r="S286" s="2">
        <f t="shared" si="463"/>
        <v>5.7470048447708102</v>
      </c>
      <c r="T286" s="2">
        <f t="shared" si="463"/>
        <v>6.0889341114000217</v>
      </c>
      <c r="U286" s="2">
        <f t="shared" si="463"/>
        <v>2.0523385685128233</v>
      </c>
      <c r="V286" s="2">
        <f t="shared" si="463"/>
        <v>2.894196470022095</v>
      </c>
      <c r="W286" s="2">
        <f t="shared" si="463"/>
        <v>0.72230586973853406</v>
      </c>
      <c r="X286" s="2">
        <f t="shared" si="463"/>
        <v>6.7748852407578397</v>
      </c>
      <c r="Y286" s="2">
        <f t="shared" si="463"/>
        <v>0.38207333443335756</v>
      </c>
      <c r="Z286" s="2">
        <f t="shared" si="463"/>
        <v>0.27865466068631406</v>
      </c>
      <c r="AA286" s="2">
        <f t="shared" si="463"/>
        <v>4.430873503485671</v>
      </c>
      <c r="AB286" s="2">
        <f t="shared" si="463"/>
        <v>0.53137682710686818</v>
      </c>
      <c r="AC286" s="2">
        <f t="shared" si="463"/>
        <v>8.8276872480141151</v>
      </c>
      <c r="AD286" s="2">
        <f t="shared" si="463"/>
        <v>0.16300531879707592</v>
      </c>
      <c r="AE286" s="2">
        <f t="shared" si="463"/>
        <v>1.0703457247647634</v>
      </c>
      <c r="AF286" s="2">
        <f t="shared" si="463"/>
        <v>2.2833795194328843</v>
      </c>
      <c r="AG286" s="2">
        <f t="shared" si="463"/>
        <v>1.5678608987828611</v>
      </c>
      <c r="AH286" s="2">
        <f t="shared" si="463"/>
        <v>1.5882170975983172</v>
      </c>
      <c r="AI286" s="2">
        <f t="shared" si="463"/>
        <v>3.9165075656226165</v>
      </c>
      <c r="AJ286" s="2">
        <f t="shared" si="463"/>
        <v>1.7721709581777532</v>
      </c>
      <c r="AK286" s="2">
        <f t="shared" si="463"/>
        <v>0.28698160393600247</v>
      </c>
      <c r="AL286" s="2">
        <f t="shared" si="463"/>
        <v>3.5582695202252808</v>
      </c>
      <c r="AM286" s="2">
        <f t="shared" si="463"/>
        <v>0.615592093804878</v>
      </c>
      <c r="AN286" s="2">
        <f t="shared" si="463"/>
        <v>1.996344830918531</v>
      </c>
      <c r="AO286" s="2">
        <f t="shared" si="463"/>
        <v>1.3140162578501844</v>
      </c>
      <c r="AP286" s="2">
        <f t="shared" si="463"/>
        <v>4.6612467326252585</v>
      </c>
      <c r="AQ286" s="2">
        <f t="shared" si="463"/>
        <v>1.9658364804870843</v>
      </c>
      <c r="AR286" s="2">
        <f t="shared" si="463"/>
        <v>0.69822348377534382</v>
      </c>
      <c r="AS286" s="2">
        <f t="shared" si="463"/>
        <v>8.7022891927814214</v>
      </c>
      <c r="AT286" s="2">
        <f t="shared" si="463"/>
        <v>0.31839949674139234</v>
      </c>
      <c r="AU286" s="2">
        <f t="shared" si="463"/>
        <v>0.96399595273764049</v>
      </c>
      <c r="AV286" s="2">
        <f t="shared" si="463"/>
        <v>0.52853353570430794</v>
      </c>
      <c r="AW286" s="2">
        <f t="shared" si="463"/>
        <v>2.8661203253796259</v>
      </c>
      <c r="AX286" s="2">
        <f t="shared" si="463"/>
        <v>8.9577226599937205</v>
      </c>
      <c r="AY286" s="2">
        <f t="shared" si="463"/>
        <v>8.6305703142916279</v>
      </c>
      <c r="AZ286" s="2">
        <f t="shared" si="463"/>
        <v>12.864444678069447</v>
      </c>
      <c r="BA286" s="2">
        <f t="shared" si="463"/>
        <v>2.375779297294077</v>
      </c>
      <c r="BB286" s="2">
        <f t="shared" si="463"/>
        <v>4.4590815618052559E-2</v>
      </c>
      <c r="BC286" s="2">
        <f t="shared" si="463"/>
        <v>0.25423870861732212</v>
      </c>
      <c r="BD286" s="2">
        <f t="shared" si="463"/>
        <v>0.37786106910982298</v>
      </c>
      <c r="BE286" s="2">
        <f t="shared" si="463"/>
        <v>0.73746684693002784</v>
      </c>
      <c r="BF286" s="2">
        <f t="shared" si="463"/>
        <v>8.9767409631602568E-4</v>
      </c>
      <c r="BG286" s="2">
        <f t="shared" si="463"/>
        <v>205.12936078843165</v>
      </c>
      <c r="BH286" s="2">
        <f t="shared" si="463"/>
        <v>5.387415656224448E-2</v>
      </c>
      <c r="BI286" s="2">
        <f t="shared" si="463"/>
        <v>0.62424438275968441</v>
      </c>
      <c r="BJ286" s="2">
        <f t="shared" si="463"/>
        <v>6.1682697332893213</v>
      </c>
      <c r="BK286" s="2">
        <f t="shared" si="463"/>
        <v>19.882317050469283</v>
      </c>
      <c r="BL286" s="2">
        <f t="shared" si="463"/>
        <v>0.13308890014685915</v>
      </c>
      <c r="BM286" s="2">
        <f t="shared" si="463"/>
        <v>0.6184683418851904</v>
      </c>
      <c r="BN286" s="2">
        <f t="shared" si="463"/>
        <v>4.777124254920011</v>
      </c>
      <c r="BO286" s="2">
        <f t="shared" si="459"/>
        <v>1.0789986289373701</v>
      </c>
      <c r="BP286" s="2">
        <f t="shared" si="459"/>
        <v>20522.28196028397</v>
      </c>
      <c r="BQ286" s="2">
        <f t="shared" si="459"/>
        <v>9.2965076088065643</v>
      </c>
      <c r="BR286" s="2">
        <f t="shared" si="459"/>
        <v>2.2841031111813983</v>
      </c>
      <c r="BS286" s="2">
        <f t="shared" si="459"/>
        <v>1.3259997978943723</v>
      </c>
      <c r="BT286" s="2">
        <f t="shared" si="459"/>
        <v>1.6780762822550059</v>
      </c>
      <c r="BU286" s="2">
        <f t="shared" si="459"/>
        <v>61.238955905114437</v>
      </c>
      <c r="BV286" s="2">
        <f t="shared" si="459"/>
        <v>27.265958406450522</v>
      </c>
      <c r="BW286" s="2">
        <f t="shared" si="459"/>
        <v>4.4303731525383228</v>
      </c>
      <c r="BX286" s="2">
        <f t="shared" si="459"/>
        <v>0.47931825647053472</v>
      </c>
      <c r="BY286" s="2">
        <f t="shared" si="459"/>
        <v>0.48305916736524068</v>
      </c>
      <c r="BZ286" s="2">
        <f t="shared" si="459"/>
        <v>7.8761007710508011</v>
      </c>
      <c r="CA286" s="2">
        <f t="shared" si="459"/>
        <v>2.2317730828561793</v>
      </c>
      <c r="CB286" s="2">
        <f t="shared" si="459"/>
        <v>3.4748108041815158</v>
      </c>
      <c r="CC286" s="2">
        <f t="shared" si="459"/>
        <v>2.8830860778857641</v>
      </c>
      <c r="CD286" s="2">
        <f t="shared" si="459"/>
        <v>4.7376182706129839</v>
      </c>
      <c r="CE286" s="2">
        <f t="shared" si="459"/>
        <v>3.9225057795721909</v>
      </c>
      <c r="CF286" s="2">
        <f t="shared" si="459"/>
        <v>2.3794163196146627</v>
      </c>
      <c r="CG286" s="2">
        <f t="shared" si="459"/>
        <v>2.9572627412507586</v>
      </c>
      <c r="CH286" s="2">
        <f t="shared" si="459"/>
        <v>0.60256064634467066</v>
      </c>
      <c r="CI286" s="2">
        <f t="shared" si="459"/>
        <v>1.4974857736763294</v>
      </c>
      <c r="CJ286" s="2">
        <f t="shared" si="459"/>
        <v>0.98691386212365728</v>
      </c>
      <c r="CK286" s="2">
        <f t="shared" si="459"/>
        <v>12.251663419187324</v>
      </c>
      <c r="CL286" s="2">
        <f t="shared" si="459"/>
        <v>2.6198979380173171</v>
      </c>
      <c r="CM286" s="2">
        <f t="shared" si="459"/>
        <v>1.9491744426791797</v>
      </c>
      <c r="CN286" s="2">
        <f t="shared" si="459"/>
        <v>2.0124621788196606</v>
      </c>
      <c r="CO286" s="2">
        <f t="shared" si="459"/>
        <v>5.7720455111817728</v>
      </c>
      <c r="CP286" s="2">
        <f t="shared" si="459"/>
        <v>1.4101808742688888</v>
      </c>
      <c r="CQ286" s="2">
        <f t="shared" si="459"/>
        <v>2.1578782877883249</v>
      </c>
      <c r="CR286" s="2">
        <f t="shared" si="459"/>
        <v>2.9298567283832018</v>
      </c>
      <c r="CS286" s="2">
        <f t="shared" si="459"/>
        <v>0.76981935277030189</v>
      </c>
      <c r="CT286" s="2">
        <f t="shared" si="459"/>
        <v>1.971335112516325</v>
      </c>
      <c r="CU286" s="2">
        <f t="shared" si="459"/>
        <v>1.7296845329890882</v>
      </c>
      <c r="CV286" s="2">
        <f t="shared" si="459"/>
        <v>42.821579319788185</v>
      </c>
      <c r="CW286" s="2">
        <f t="shared" si="459"/>
        <v>11.619904616959175</v>
      </c>
      <c r="CX286" s="2">
        <f t="shared" si="459"/>
        <v>6.4698958795017631</v>
      </c>
      <c r="CY286" s="2">
        <f t="shared" si="459"/>
        <v>4.6742744584213085</v>
      </c>
      <c r="CZ286" s="2">
        <f t="shared" si="459"/>
        <v>10.298418498598267</v>
      </c>
      <c r="DA286" s="2">
        <f t="shared" si="462"/>
        <v>21301.844444313283</v>
      </c>
      <c r="DB286" s="2"/>
    </row>
    <row r="287" spans="1:106" x14ac:dyDescent="0.25">
      <c r="A287" s="2" t="s">
        <v>563</v>
      </c>
      <c r="B287" s="2">
        <f t="shared" si="461"/>
        <v>1.4145523461428979</v>
      </c>
      <c r="C287" s="2">
        <f t="shared" si="463"/>
        <v>77.123375113751052</v>
      </c>
      <c r="D287" s="2">
        <f t="shared" si="463"/>
        <v>9.8745277915668481</v>
      </c>
      <c r="E287" s="2">
        <f t="shared" si="463"/>
        <v>140.04972724007948</v>
      </c>
      <c r="F287" s="2">
        <f t="shared" si="463"/>
        <v>3917.4746587855925</v>
      </c>
      <c r="G287" s="2">
        <f t="shared" si="463"/>
        <v>1196.5604217725684</v>
      </c>
      <c r="H287" s="2">
        <f t="shared" si="463"/>
        <v>4525.8313252957596</v>
      </c>
      <c r="I287" s="2">
        <f t="shared" si="463"/>
        <v>1499.3849653425764</v>
      </c>
      <c r="J287" s="2">
        <f t="shared" si="463"/>
        <v>298.31023239441305</v>
      </c>
      <c r="K287" s="2">
        <f t="shared" si="463"/>
        <v>318.6047434549784</v>
      </c>
      <c r="L287" s="2">
        <f t="shared" si="463"/>
        <v>1224.329724290566</v>
      </c>
      <c r="M287" s="2">
        <f t="shared" si="463"/>
        <v>1006.4305995144914</v>
      </c>
      <c r="N287" s="2">
        <f t="shared" si="463"/>
        <v>1446.2281650953375</v>
      </c>
      <c r="O287" s="2">
        <f t="shared" si="463"/>
        <v>4850.8155186698932</v>
      </c>
      <c r="P287" s="2">
        <f t="shared" si="463"/>
        <v>1703.7970351876254</v>
      </c>
      <c r="Q287" s="2">
        <f t="shared" si="463"/>
        <v>1269.5425130559765</v>
      </c>
      <c r="R287" s="2">
        <f t="shared" si="463"/>
        <v>2940.6309511293107</v>
      </c>
      <c r="S287" s="2">
        <f t="shared" si="463"/>
        <v>229.42358013286079</v>
      </c>
      <c r="T287" s="2">
        <f t="shared" si="463"/>
        <v>7272.5077911866611</v>
      </c>
      <c r="U287" s="2">
        <f t="shared" si="463"/>
        <v>2665.4676181600635</v>
      </c>
      <c r="V287" s="2">
        <f t="shared" si="463"/>
        <v>5605.3580662781815</v>
      </c>
      <c r="W287" s="2">
        <f t="shared" si="463"/>
        <v>550.29357834126756</v>
      </c>
      <c r="X287" s="2">
        <f t="shared" si="463"/>
        <v>1689.0818409090948</v>
      </c>
      <c r="Y287" s="2">
        <f t="shared" si="463"/>
        <v>1804.4809973052859</v>
      </c>
      <c r="Z287" s="2">
        <f t="shared" si="463"/>
        <v>1775.3707542790062</v>
      </c>
      <c r="AA287" s="2">
        <f t="shared" si="463"/>
        <v>742.04315975828501</v>
      </c>
      <c r="AB287" s="2">
        <f t="shared" si="463"/>
        <v>494.67733095497101</v>
      </c>
      <c r="AC287" s="2">
        <f t="shared" si="463"/>
        <v>6157.7680715340239</v>
      </c>
      <c r="AD287" s="2">
        <f t="shared" si="463"/>
        <v>529.57546804037543</v>
      </c>
      <c r="AE287" s="2">
        <f t="shared" si="463"/>
        <v>832.66746087917272</v>
      </c>
      <c r="AF287" s="2">
        <f t="shared" si="463"/>
        <v>638.25109130196324</v>
      </c>
      <c r="AG287" s="2">
        <f t="shared" si="463"/>
        <v>482.40961557480102</v>
      </c>
      <c r="AH287" s="2">
        <f t="shared" si="463"/>
        <v>4978.853483589086</v>
      </c>
      <c r="AI287" s="2">
        <f t="shared" si="463"/>
        <v>1402.6095405451351</v>
      </c>
      <c r="AJ287" s="2">
        <f t="shared" si="463"/>
        <v>4420.7153076361101</v>
      </c>
      <c r="AK287" s="2">
        <f t="shared" si="463"/>
        <v>860.61038722619878</v>
      </c>
      <c r="AL287" s="2">
        <f t="shared" si="463"/>
        <v>2759.281073356537</v>
      </c>
      <c r="AM287" s="2">
        <f t="shared" si="463"/>
        <v>561.50733361425785</v>
      </c>
      <c r="AN287" s="2">
        <f t="shared" si="463"/>
        <v>1853.8022559203987</v>
      </c>
      <c r="AO287" s="2">
        <f t="shared" si="463"/>
        <v>145.93740650720866</v>
      </c>
      <c r="AP287" s="2">
        <f t="shared" si="463"/>
        <v>976.45387199858055</v>
      </c>
      <c r="AQ287" s="2">
        <f t="shared" si="463"/>
        <v>2473.3260467647015</v>
      </c>
      <c r="AR287" s="2">
        <f t="shared" si="463"/>
        <v>63.851648044849355</v>
      </c>
      <c r="AS287" s="2">
        <f t="shared" si="463"/>
        <v>4129.7274014540071</v>
      </c>
      <c r="AT287" s="2">
        <f t="shared" si="463"/>
        <v>424.71003483458162</v>
      </c>
      <c r="AU287" s="2">
        <f t="shared" si="463"/>
        <v>297.9801821383702</v>
      </c>
      <c r="AV287" s="2">
        <f t="shared" si="463"/>
        <v>137.19736197132747</v>
      </c>
      <c r="AW287" s="2">
        <f t="shared" si="463"/>
        <v>4934.4656124254707</v>
      </c>
      <c r="AX287" s="2">
        <f t="shared" si="463"/>
        <v>3982.9176987469182</v>
      </c>
      <c r="AY287" s="2">
        <f t="shared" si="463"/>
        <v>59.54415003289003</v>
      </c>
      <c r="AZ287" s="2">
        <f t="shared" si="463"/>
        <v>5752.1347406827863</v>
      </c>
      <c r="BA287" s="2">
        <f t="shared" si="463"/>
        <v>1149.4232426791734</v>
      </c>
      <c r="BB287" s="2">
        <f t="shared" si="463"/>
        <v>349.76065513343241</v>
      </c>
      <c r="BC287" s="2">
        <f t="shared" si="463"/>
        <v>5011.8620842630417</v>
      </c>
      <c r="BD287" s="2">
        <f t="shared" si="463"/>
        <v>123.05720874159749</v>
      </c>
      <c r="BE287" s="2">
        <f t="shared" si="463"/>
        <v>157.3574459988825</v>
      </c>
      <c r="BF287" s="2">
        <f t="shared" si="463"/>
        <v>18.469195416796126</v>
      </c>
      <c r="BG287" s="2">
        <f t="shared" si="463"/>
        <v>4815.9839152751338</v>
      </c>
      <c r="BH287" s="2">
        <f t="shared" si="463"/>
        <v>1639.0616035734399</v>
      </c>
      <c r="BI287" s="2">
        <f t="shared" si="463"/>
        <v>8578.1775308760152</v>
      </c>
      <c r="BJ287" s="2">
        <f t="shared" si="463"/>
        <v>484.56255554134668</v>
      </c>
      <c r="BK287" s="2">
        <f t="shared" si="463"/>
        <v>9814.1432221848245</v>
      </c>
      <c r="BL287" s="2">
        <f t="shared" si="463"/>
        <v>184.10363387281097</v>
      </c>
      <c r="BM287" s="2">
        <f t="shared" si="463"/>
        <v>523.55710204867523</v>
      </c>
      <c r="BN287" s="2">
        <f t="shared" si="463"/>
        <v>1788.2208210023348</v>
      </c>
      <c r="BO287" s="2">
        <f t="shared" si="459"/>
        <v>456.9396245689677</v>
      </c>
      <c r="BP287" s="2">
        <f t="shared" si="459"/>
        <v>4231.8657786147478</v>
      </c>
      <c r="BQ287" s="2">
        <f t="shared" si="459"/>
        <v>66582.168424660733</v>
      </c>
      <c r="BR287" s="2">
        <f t="shared" si="459"/>
        <v>5316.5078066207343</v>
      </c>
      <c r="BS287" s="2">
        <f t="shared" si="459"/>
        <v>1669.3259686209187</v>
      </c>
      <c r="BT287" s="2">
        <f t="shared" si="459"/>
        <v>11510.045042406167</v>
      </c>
      <c r="BU287" s="2">
        <f t="shared" si="459"/>
        <v>2772.3957782442244</v>
      </c>
      <c r="BV287" s="2">
        <f t="shared" si="459"/>
        <v>24100.168120267037</v>
      </c>
      <c r="BW287" s="2">
        <f t="shared" si="459"/>
        <v>14487.766119249714</v>
      </c>
      <c r="BX287" s="2">
        <f t="shared" si="459"/>
        <v>60.003633352310771</v>
      </c>
      <c r="BY287" s="2">
        <f t="shared" si="459"/>
        <v>2369.04964073881</v>
      </c>
      <c r="BZ287" s="2">
        <f t="shared" si="459"/>
        <v>2897.2852196524564</v>
      </c>
      <c r="CA287" s="2">
        <f t="shared" si="459"/>
        <v>3014.5901583523623</v>
      </c>
      <c r="CB287" s="2">
        <f t="shared" si="459"/>
        <v>596.6302851660821</v>
      </c>
      <c r="CC287" s="2">
        <f t="shared" si="459"/>
        <v>18150.383817540463</v>
      </c>
      <c r="CD287" s="2">
        <f t="shared" si="459"/>
        <v>15516.85179293968</v>
      </c>
      <c r="CE287" s="2">
        <f t="shared" si="459"/>
        <v>1585.075459084092</v>
      </c>
      <c r="CF287" s="2">
        <f t="shared" si="459"/>
        <v>540.76010839342894</v>
      </c>
      <c r="CG287" s="2">
        <f t="shared" si="459"/>
        <v>18036.60532059467</v>
      </c>
      <c r="CH287" s="2">
        <f t="shared" si="459"/>
        <v>97.501687348373991</v>
      </c>
      <c r="CI287" s="2">
        <f t="shared" si="459"/>
        <v>531.08404880769513</v>
      </c>
      <c r="CJ287" s="2">
        <f t="shared" si="459"/>
        <v>15337.327343076651</v>
      </c>
      <c r="CK287" s="2">
        <f t="shared" si="459"/>
        <v>77.410936475703352</v>
      </c>
      <c r="CL287" s="2">
        <f t="shared" si="459"/>
        <v>620.52687684173191</v>
      </c>
      <c r="CM287" s="2">
        <f t="shared" si="459"/>
        <v>7463.8628128308392</v>
      </c>
      <c r="CN287" s="2">
        <f t="shared" si="459"/>
        <v>1687.6582330179535</v>
      </c>
      <c r="CO287" s="2">
        <f t="shared" ref="CO287:CZ287" si="464">IF(CO179&lt;0.00000001,0,CO179)</f>
        <v>2295.4860602857934</v>
      </c>
      <c r="CP287" s="2">
        <f t="shared" si="464"/>
        <v>731.6611208792275</v>
      </c>
      <c r="CQ287" s="2">
        <f t="shared" si="464"/>
        <v>4195.2338188238946</v>
      </c>
      <c r="CR287" s="2">
        <f t="shared" si="464"/>
        <v>97.265450367079012</v>
      </c>
      <c r="CS287" s="2">
        <f t="shared" si="464"/>
        <v>124.86864522934025</v>
      </c>
      <c r="CT287" s="2">
        <f t="shared" si="464"/>
        <v>574.70194578557994</v>
      </c>
      <c r="CU287" s="2">
        <f t="shared" si="464"/>
        <v>555.94976864225987</v>
      </c>
      <c r="CV287" s="2">
        <f t="shared" si="464"/>
        <v>2093.5955354256057</v>
      </c>
      <c r="CW287" s="2">
        <f t="shared" si="464"/>
        <v>3664.2743709205915</v>
      </c>
      <c r="CX287" s="2">
        <f t="shared" si="464"/>
        <v>3389.3183463560867</v>
      </c>
      <c r="CY287" s="2">
        <f t="shared" si="464"/>
        <v>1374.669087043465</v>
      </c>
      <c r="CZ287" s="2">
        <f t="shared" si="464"/>
        <v>15269.484720838878</v>
      </c>
      <c r="DA287" s="2">
        <f t="shared" si="462"/>
        <v>386825.44412327785</v>
      </c>
      <c r="DB287" s="2"/>
    </row>
    <row r="288" spans="1:106" x14ac:dyDescent="0.25">
      <c r="A288" s="2" t="s">
        <v>564</v>
      </c>
      <c r="B288" s="2">
        <f t="shared" si="461"/>
        <v>5.0566470260538798</v>
      </c>
      <c r="C288" s="2">
        <f t="shared" si="463"/>
        <v>1.6943635896278879</v>
      </c>
      <c r="D288" s="2">
        <f t="shared" si="463"/>
        <v>0.83129671456987531</v>
      </c>
      <c r="E288" s="2">
        <f t="shared" si="463"/>
        <v>25.291567418462254</v>
      </c>
      <c r="F288" s="2">
        <f t="shared" si="463"/>
        <v>118.45270681184113</v>
      </c>
      <c r="G288" s="2">
        <f t="shared" si="463"/>
        <v>5.2458519875581402</v>
      </c>
      <c r="H288" s="2">
        <f t="shared" si="463"/>
        <v>132.24307325873488</v>
      </c>
      <c r="I288" s="2">
        <f t="shared" si="463"/>
        <v>30.771876123050564</v>
      </c>
      <c r="J288" s="2">
        <f t="shared" si="463"/>
        <v>5.8496080779801574</v>
      </c>
      <c r="K288" s="2">
        <f t="shared" si="463"/>
        <v>18.113353600866795</v>
      </c>
      <c r="L288" s="2">
        <f t="shared" si="463"/>
        <v>22.416526752757122</v>
      </c>
      <c r="M288" s="2">
        <f t="shared" si="463"/>
        <v>36.327132332306839</v>
      </c>
      <c r="N288" s="2">
        <f t="shared" si="463"/>
        <v>100.34757627750089</v>
      </c>
      <c r="O288" s="2">
        <f t="shared" si="463"/>
        <v>13.484182907783349</v>
      </c>
      <c r="P288" s="2">
        <f t="shared" si="463"/>
        <v>69.84561357603738</v>
      </c>
      <c r="Q288" s="2">
        <f t="shared" si="463"/>
        <v>52.777480721858893</v>
      </c>
      <c r="R288" s="2">
        <f t="shared" si="463"/>
        <v>16.180153890552674</v>
      </c>
      <c r="S288" s="2">
        <f t="shared" si="463"/>
        <v>9.4669394686003194</v>
      </c>
      <c r="T288" s="2">
        <f t="shared" si="463"/>
        <v>70.250910666160166</v>
      </c>
      <c r="U288" s="2">
        <f t="shared" si="463"/>
        <v>34.211821141078929</v>
      </c>
      <c r="V288" s="2">
        <f t="shared" si="463"/>
        <v>72.502137515637457</v>
      </c>
      <c r="W288" s="2">
        <f t="shared" si="463"/>
        <v>8.9543345062539217</v>
      </c>
      <c r="X288" s="2">
        <f t="shared" si="463"/>
        <v>216.78920167227398</v>
      </c>
      <c r="Y288" s="2">
        <f t="shared" si="463"/>
        <v>668.25172499187261</v>
      </c>
      <c r="Z288" s="2">
        <f t="shared" si="463"/>
        <v>46.490258734339889</v>
      </c>
      <c r="AA288" s="2">
        <f t="shared" si="463"/>
        <v>39.875288722554721</v>
      </c>
      <c r="AB288" s="2">
        <f t="shared" si="463"/>
        <v>5.36977824776028</v>
      </c>
      <c r="AC288" s="2">
        <f t="shared" si="463"/>
        <v>256.55142461635103</v>
      </c>
      <c r="AD288" s="2">
        <f t="shared" si="463"/>
        <v>14.635835809972804</v>
      </c>
      <c r="AE288" s="2">
        <f t="shared" si="463"/>
        <v>6.2654820588754774</v>
      </c>
      <c r="AF288" s="2">
        <f t="shared" si="463"/>
        <v>61.432828513386823</v>
      </c>
      <c r="AG288" s="2">
        <f t="shared" si="463"/>
        <v>13.880490237122672</v>
      </c>
      <c r="AH288" s="2">
        <f t="shared" si="463"/>
        <v>121.00196139096683</v>
      </c>
      <c r="AI288" s="2">
        <f t="shared" si="463"/>
        <v>2.3650907249422097</v>
      </c>
      <c r="AJ288" s="2">
        <f t="shared" si="463"/>
        <v>13.058351302019901</v>
      </c>
      <c r="AK288" s="2">
        <f t="shared" si="463"/>
        <v>37.367929735160331</v>
      </c>
      <c r="AL288" s="2">
        <f t="shared" si="463"/>
        <v>149.99963677956964</v>
      </c>
      <c r="AM288" s="2">
        <f t="shared" si="463"/>
        <v>5.8588374384410189</v>
      </c>
      <c r="AN288" s="2">
        <f t="shared" si="463"/>
        <v>126.69776711779986</v>
      </c>
      <c r="AO288" s="2">
        <f t="shared" si="463"/>
        <v>10.90722033280278</v>
      </c>
      <c r="AP288" s="2">
        <f t="shared" si="463"/>
        <v>10.156537310338702</v>
      </c>
      <c r="AQ288" s="2">
        <f t="shared" si="463"/>
        <v>20.443599315761162</v>
      </c>
      <c r="AR288" s="2">
        <f t="shared" si="463"/>
        <v>9.3253679309557747</v>
      </c>
      <c r="AS288" s="2">
        <f t="shared" si="463"/>
        <v>140.46392509813754</v>
      </c>
      <c r="AT288" s="2">
        <f t="shared" si="463"/>
        <v>8.4388810684817699</v>
      </c>
      <c r="AU288" s="2">
        <f t="shared" si="463"/>
        <v>10.775310832930936</v>
      </c>
      <c r="AV288" s="2">
        <f t="shared" si="463"/>
        <v>10.554720354851534</v>
      </c>
      <c r="AW288" s="2">
        <f t="shared" si="463"/>
        <v>49.766930374544991</v>
      </c>
      <c r="AX288" s="2">
        <f t="shared" si="463"/>
        <v>131.22653049373594</v>
      </c>
      <c r="AY288" s="2">
        <f t="shared" si="463"/>
        <v>0.85299923004482636</v>
      </c>
      <c r="AZ288" s="2">
        <f t="shared" si="463"/>
        <v>152.1561301116987</v>
      </c>
      <c r="BA288" s="2">
        <f t="shared" si="463"/>
        <v>40.308371436196886</v>
      </c>
      <c r="BB288" s="2">
        <f t="shared" si="463"/>
        <v>52.878538020415412</v>
      </c>
      <c r="BC288" s="2">
        <f t="shared" si="463"/>
        <v>169.20329861820679</v>
      </c>
      <c r="BD288" s="2">
        <f t="shared" si="463"/>
        <v>9.8399998082429967</v>
      </c>
      <c r="BE288" s="2">
        <f t="shared" si="463"/>
        <v>84.295107285924701</v>
      </c>
      <c r="BF288" s="2">
        <f t="shared" si="463"/>
        <v>0.25468898635692544</v>
      </c>
      <c r="BG288" s="2">
        <f t="shared" si="463"/>
        <v>52.958866955765757</v>
      </c>
      <c r="BH288" s="2">
        <f t="shared" si="463"/>
        <v>9.1784953843881851</v>
      </c>
      <c r="BI288" s="2">
        <f t="shared" si="463"/>
        <v>105.27173040061638</v>
      </c>
      <c r="BJ288" s="2">
        <f t="shared" si="463"/>
        <v>11.353364407344827</v>
      </c>
      <c r="BK288" s="2">
        <f t="shared" si="463"/>
        <v>60.449768236801788</v>
      </c>
      <c r="BL288" s="2">
        <f t="shared" si="463"/>
        <v>0.55003694631034783</v>
      </c>
      <c r="BM288" s="2">
        <f t="shared" si="463"/>
        <v>6.7596831963366668</v>
      </c>
      <c r="BN288" s="2">
        <f t="shared" si="463"/>
        <v>33.140687665083391</v>
      </c>
      <c r="BO288" s="2">
        <f t="shared" ref="BO288:CZ288" si="465">IF(BO180&lt;0.00000001,0,BO180)</f>
        <v>77.446745606502475</v>
      </c>
      <c r="BP288" s="2">
        <f t="shared" si="465"/>
        <v>77.242760469167933</v>
      </c>
      <c r="BQ288" s="2">
        <f t="shared" si="465"/>
        <v>105.78048098286905</v>
      </c>
      <c r="BR288" s="2">
        <f t="shared" si="465"/>
        <v>22813.124078204284</v>
      </c>
      <c r="BS288" s="2">
        <f t="shared" si="465"/>
        <v>25.619537791666275</v>
      </c>
      <c r="BT288" s="2">
        <f t="shared" si="465"/>
        <v>245.61725668237722</v>
      </c>
      <c r="BU288" s="2">
        <f t="shared" si="465"/>
        <v>331.58426283491502</v>
      </c>
      <c r="BV288" s="2">
        <f t="shared" si="465"/>
        <v>300.5308631642784</v>
      </c>
      <c r="BW288" s="2">
        <f t="shared" si="465"/>
        <v>10.262008033549364</v>
      </c>
      <c r="BX288" s="2">
        <f t="shared" si="465"/>
        <v>6.7775823748195023</v>
      </c>
      <c r="BY288" s="2">
        <f t="shared" si="465"/>
        <v>2.7335780441843838</v>
      </c>
      <c r="BZ288" s="2">
        <f t="shared" si="465"/>
        <v>14.395004367701972</v>
      </c>
      <c r="CA288" s="2">
        <f t="shared" si="465"/>
        <v>10.838867194480073</v>
      </c>
      <c r="CB288" s="2">
        <f t="shared" si="465"/>
        <v>20.462564603231044</v>
      </c>
      <c r="CC288" s="2">
        <f t="shared" si="465"/>
        <v>252.71773310001231</v>
      </c>
      <c r="CD288" s="2">
        <f t="shared" si="465"/>
        <v>249.21663306184945</v>
      </c>
      <c r="CE288" s="2">
        <f t="shared" si="465"/>
        <v>28.595292125097018</v>
      </c>
      <c r="CF288" s="2">
        <f t="shared" si="465"/>
        <v>20.017785576547244</v>
      </c>
      <c r="CG288" s="2">
        <f t="shared" si="465"/>
        <v>276.90206617543919</v>
      </c>
      <c r="CH288" s="2">
        <f t="shared" si="465"/>
        <v>1.0887993652410515</v>
      </c>
      <c r="CI288" s="2">
        <f t="shared" si="465"/>
        <v>5.8041652907045744</v>
      </c>
      <c r="CJ288" s="2">
        <f t="shared" si="465"/>
        <v>29.181614416810675</v>
      </c>
      <c r="CK288" s="2">
        <f t="shared" si="465"/>
        <v>46.750167205113883</v>
      </c>
      <c r="CL288" s="2">
        <f t="shared" si="465"/>
        <v>1.8939825237712995</v>
      </c>
      <c r="CM288" s="2">
        <f t="shared" si="465"/>
        <v>30.320883053792841</v>
      </c>
      <c r="CN288" s="2">
        <f t="shared" si="465"/>
        <v>18.402402867191153</v>
      </c>
      <c r="CO288" s="2">
        <f t="shared" si="465"/>
        <v>66.155623906883022</v>
      </c>
      <c r="CP288" s="2">
        <f t="shared" si="465"/>
        <v>24.396449657787912</v>
      </c>
      <c r="CQ288" s="2">
        <f t="shared" si="465"/>
        <v>89.531136340295149</v>
      </c>
      <c r="CR288" s="2">
        <f t="shared" si="465"/>
        <v>1.48529678183168</v>
      </c>
      <c r="CS288" s="2">
        <f t="shared" si="465"/>
        <v>1.0320645903636922</v>
      </c>
      <c r="CT288" s="2">
        <f t="shared" si="465"/>
        <v>6.9677380000204421</v>
      </c>
      <c r="CU288" s="2">
        <f t="shared" si="465"/>
        <v>3.1330171504547062</v>
      </c>
      <c r="CV288" s="2">
        <f t="shared" si="465"/>
        <v>51.805635631151262</v>
      </c>
      <c r="CW288" s="2">
        <f t="shared" si="465"/>
        <v>36.735504498676946</v>
      </c>
      <c r="CX288" s="2">
        <f t="shared" si="465"/>
        <v>33.919574126351961</v>
      </c>
      <c r="CY288" s="2">
        <f t="shared" si="465"/>
        <v>0.3265174959540964</v>
      </c>
      <c r="CZ288" s="2">
        <f t="shared" si="465"/>
        <v>252.49399964308827</v>
      </c>
      <c r="DA288" s="2">
        <f t="shared" si="462"/>
        <v>29399.007505199421</v>
      </c>
      <c r="DB288" s="2"/>
    </row>
    <row r="289" spans="1:106" x14ac:dyDescent="0.25">
      <c r="A289" s="2" t="s">
        <v>565</v>
      </c>
      <c r="B289" s="2">
        <f t="shared" si="461"/>
        <v>32.451235177868902</v>
      </c>
      <c r="C289" s="2">
        <f t="shared" si="463"/>
        <v>25.516278280110008</v>
      </c>
      <c r="D289" s="2">
        <f t="shared" si="463"/>
        <v>133.75502922131781</v>
      </c>
      <c r="E289" s="2">
        <f t="shared" si="463"/>
        <v>242.04033481191277</v>
      </c>
      <c r="F289" s="2">
        <f t="shared" si="463"/>
        <v>1744.1214839504164</v>
      </c>
      <c r="G289" s="2">
        <f t="shared" si="463"/>
        <v>354.99043496057197</v>
      </c>
      <c r="H289" s="2">
        <f t="shared" si="463"/>
        <v>1933.7874724013045</v>
      </c>
      <c r="I289" s="2">
        <f t="shared" si="463"/>
        <v>553.29461120623614</v>
      </c>
      <c r="J289" s="2">
        <f t="shared" si="463"/>
        <v>49.839455505819075</v>
      </c>
      <c r="K289" s="2">
        <f t="shared" si="463"/>
        <v>188.67934808100671</v>
      </c>
      <c r="L289" s="2">
        <f t="shared" si="463"/>
        <v>170.9422973287252</v>
      </c>
      <c r="M289" s="2">
        <f t="shared" si="463"/>
        <v>491.43388785669595</v>
      </c>
      <c r="N289" s="2">
        <f t="shared" si="463"/>
        <v>505.30085326304254</v>
      </c>
      <c r="O289" s="2">
        <f t="shared" si="463"/>
        <v>45.220410717343611</v>
      </c>
      <c r="P289" s="2">
        <f t="shared" si="463"/>
        <v>334.59298058812988</v>
      </c>
      <c r="Q289" s="2">
        <f t="shared" si="463"/>
        <v>1030.8025797493656</v>
      </c>
      <c r="R289" s="2">
        <f t="shared" si="463"/>
        <v>127.7422697351916</v>
      </c>
      <c r="S289" s="2">
        <f t="shared" si="463"/>
        <v>804.69018634199767</v>
      </c>
      <c r="T289" s="2">
        <f t="shared" si="463"/>
        <v>697.92623916319098</v>
      </c>
      <c r="U289" s="2">
        <f t="shared" si="463"/>
        <v>2.4521362388272792</v>
      </c>
      <c r="V289" s="2">
        <f t="shared" si="463"/>
        <v>1789.0866352528344</v>
      </c>
      <c r="W289" s="2">
        <f t="shared" si="463"/>
        <v>122.29323169194913</v>
      </c>
      <c r="X289" s="2">
        <f t="shared" si="463"/>
        <v>1245.9858969077909</v>
      </c>
      <c r="Y289" s="2">
        <f t="shared" si="463"/>
        <v>285.81809299156953</v>
      </c>
      <c r="Z289" s="2">
        <f t="shared" si="463"/>
        <v>859.53939710141753</v>
      </c>
      <c r="AA289" s="2">
        <f t="shared" si="463"/>
        <v>653.8532932942644</v>
      </c>
      <c r="AB289" s="2">
        <f t="shared" si="463"/>
        <v>133.11629429159288</v>
      </c>
      <c r="AC289" s="2">
        <f t="shared" si="463"/>
        <v>518.91167547696318</v>
      </c>
      <c r="AD289" s="2">
        <f t="shared" si="463"/>
        <v>186.98583738994026</v>
      </c>
      <c r="AE289" s="2">
        <f t="shared" si="463"/>
        <v>818.03800781077655</v>
      </c>
      <c r="AF289" s="2">
        <f t="shared" si="463"/>
        <v>296.20170623309991</v>
      </c>
      <c r="AG289" s="2">
        <f t="shared" si="463"/>
        <v>15.618735428320377</v>
      </c>
      <c r="AH289" s="2">
        <f t="shared" si="463"/>
        <v>1455.4351812053094</v>
      </c>
      <c r="AI289" s="2">
        <f t="shared" si="463"/>
        <v>70.818076203221693</v>
      </c>
      <c r="AJ289" s="2">
        <f t="shared" si="463"/>
        <v>1364.9493807332165</v>
      </c>
      <c r="AK289" s="2">
        <f t="shared" si="463"/>
        <v>48.314481059493211</v>
      </c>
      <c r="AL289" s="2">
        <f t="shared" si="463"/>
        <v>1477.5798146787001</v>
      </c>
      <c r="AM289" s="2">
        <f t="shared" si="463"/>
        <v>237.70112023231084</v>
      </c>
      <c r="AN289" s="2">
        <f t="shared" si="463"/>
        <v>935.83160449463026</v>
      </c>
      <c r="AO289" s="2">
        <f t="shared" si="463"/>
        <v>568.39425582099102</v>
      </c>
      <c r="AP289" s="2">
        <f t="shared" si="463"/>
        <v>166.58475498197541</v>
      </c>
      <c r="AQ289" s="2">
        <f t="shared" si="463"/>
        <v>1341.5558982368548</v>
      </c>
      <c r="AR289" s="2">
        <f t="shared" si="463"/>
        <v>461.99041864892706</v>
      </c>
      <c r="AS289" s="2">
        <f t="shared" si="463"/>
        <v>1895.9424331790487</v>
      </c>
      <c r="AT289" s="2">
        <f t="shared" si="463"/>
        <v>199.02109379812788</v>
      </c>
      <c r="AU289" s="2">
        <f t="shared" si="463"/>
        <v>350.81121347712349</v>
      </c>
      <c r="AV289" s="2">
        <f t="shared" si="463"/>
        <v>0.25606150454325238</v>
      </c>
      <c r="AW289" s="2">
        <f t="shared" si="463"/>
        <v>1400.6268294904503</v>
      </c>
      <c r="AX289" s="2">
        <f t="shared" si="463"/>
        <v>1160.1975064685539</v>
      </c>
      <c r="AY289" s="2">
        <f t="shared" si="463"/>
        <v>8.1749699725647655</v>
      </c>
      <c r="AZ289" s="2">
        <f t="shared" si="463"/>
        <v>5039.5572237082333</v>
      </c>
      <c r="BA289" s="2">
        <f t="shared" si="463"/>
        <v>289.29028170017841</v>
      </c>
      <c r="BB289" s="2">
        <f t="shared" si="463"/>
        <v>68.364443770316853</v>
      </c>
      <c r="BC289" s="2">
        <f t="shared" si="463"/>
        <v>320.70580501748441</v>
      </c>
      <c r="BD289" s="2">
        <f t="shared" si="463"/>
        <v>72.470218839419644</v>
      </c>
      <c r="BE289" s="2">
        <f t="shared" si="463"/>
        <v>36.243367260448096</v>
      </c>
      <c r="BF289" s="2">
        <f t="shared" si="463"/>
        <v>1.1648600341341324</v>
      </c>
      <c r="BG289" s="2">
        <f t="shared" si="463"/>
        <v>543.10841209255886</v>
      </c>
      <c r="BH289" s="2">
        <f t="shared" si="463"/>
        <v>1242.4909884305678</v>
      </c>
      <c r="BI289" s="2">
        <f t="shared" si="463"/>
        <v>875.19622476780228</v>
      </c>
      <c r="BJ289" s="2">
        <f t="shared" si="463"/>
        <v>665.96556291517959</v>
      </c>
      <c r="BK289" s="2">
        <f t="shared" si="463"/>
        <v>3500.5004131216356</v>
      </c>
      <c r="BL289" s="2">
        <f t="shared" si="463"/>
        <v>14.36586951487385</v>
      </c>
      <c r="BM289" s="2">
        <f t="shared" si="463"/>
        <v>447.90932813684447</v>
      </c>
      <c r="BN289" s="2">
        <f t="shared" ref="BN289:CZ292" si="466">IF(BN181&lt;0.00000001,0,BN181)</f>
        <v>960.81906220064957</v>
      </c>
      <c r="BO289" s="2">
        <f t="shared" si="466"/>
        <v>1818.8497377173278</v>
      </c>
      <c r="BP289" s="2">
        <f t="shared" si="466"/>
        <v>1530.8755278352744</v>
      </c>
      <c r="BQ289" s="2">
        <f t="shared" si="466"/>
        <v>2097.0235401481104</v>
      </c>
      <c r="BR289" s="2">
        <f t="shared" si="466"/>
        <v>3859.3349526615307</v>
      </c>
      <c r="BS289" s="2">
        <f t="shared" si="466"/>
        <v>23154.459055560041</v>
      </c>
      <c r="BT289" s="2">
        <f t="shared" si="466"/>
        <v>10415.979632535589</v>
      </c>
      <c r="BU289" s="2">
        <f t="shared" si="466"/>
        <v>17025.44257766052</v>
      </c>
      <c r="BV289" s="2">
        <f t="shared" si="466"/>
        <v>1981.2512244974355</v>
      </c>
      <c r="BW289" s="2">
        <f t="shared" si="466"/>
        <v>2819.1867842864458</v>
      </c>
      <c r="BX289" s="2">
        <f t="shared" si="466"/>
        <v>325.46116552324179</v>
      </c>
      <c r="BY289" s="2">
        <f t="shared" si="466"/>
        <v>1271.7853127967355</v>
      </c>
      <c r="BZ289" s="2">
        <f t="shared" si="466"/>
        <v>468.86607457201217</v>
      </c>
      <c r="CA289" s="2">
        <f t="shared" si="466"/>
        <v>865.80305055386498</v>
      </c>
      <c r="CB289" s="2">
        <f t="shared" si="466"/>
        <v>1202.4098249689487</v>
      </c>
      <c r="CC289" s="2">
        <f t="shared" si="466"/>
        <v>6207.7908128607678</v>
      </c>
      <c r="CD289" s="2">
        <f t="shared" si="466"/>
        <v>9309.6322159311239</v>
      </c>
      <c r="CE289" s="2">
        <f t="shared" si="466"/>
        <v>1732.1790298575536</v>
      </c>
      <c r="CF289" s="2">
        <f t="shared" si="466"/>
        <v>391.61169913894622</v>
      </c>
      <c r="CG289" s="2">
        <f t="shared" si="466"/>
        <v>12755.099343788943</v>
      </c>
      <c r="CH289" s="2">
        <f t="shared" si="466"/>
        <v>20.674339889141322</v>
      </c>
      <c r="CI289" s="2">
        <f t="shared" si="466"/>
        <v>4.5805727517757973</v>
      </c>
      <c r="CJ289" s="2">
        <f t="shared" si="466"/>
        <v>7278.794516765126</v>
      </c>
      <c r="CK289" s="2">
        <f t="shared" si="466"/>
        <v>2110.6757534830958</v>
      </c>
      <c r="CL289" s="2">
        <f t="shared" si="466"/>
        <v>131.75735884085225</v>
      </c>
      <c r="CM289" s="2">
        <f t="shared" si="466"/>
        <v>2485.4420301110431</v>
      </c>
      <c r="CN289" s="2">
        <f t="shared" si="466"/>
        <v>621.7982393780353</v>
      </c>
      <c r="CO289" s="2">
        <f t="shared" si="466"/>
        <v>1995.6077989061246</v>
      </c>
      <c r="CP289" s="2">
        <f t="shared" si="466"/>
        <v>415.47525625321691</v>
      </c>
      <c r="CQ289" s="2">
        <f t="shared" si="466"/>
        <v>127.56283915765808</v>
      </c>
      <c r="CR289" s="2">
        <f t="shared" si="466"/>
        <v>4.2707505493981106</v>
      </c>
      <c r="CS289" s="2">
        <f t="shared" si="466"/>
        <v>13.59795939106537</v>
      </c>
      <c r="CT289" s="2">
        <f t="shared" si="466"/>
        <v>157.49501520336412</v>
      </c>
      <c r="CU289" s="2">
        <f t="shared" si="466"/>
        <v>232.34300189826803</v>
      </c>
      <c r="CV289" s="2">
        <f t="shared" si="466"/>
        <v>60.824196949058432</v>
      </c>
      <c r="CW289" s="2">
        <f t="shared" si="466"/>
        <v>859.06149727755587</v>
      </c>
      <c r="CX289" s="2">
        <f t="shared" si="466"/>
        <v>235.31961099320188</v>
      </c>
      <c r="CY289" s="2">
        <f t="shared" si="466"/>
        <v>849.35710359363543</v>
      </c>
      <c r="CZ289" s="2">
        <f t="shared" si="466"/>
        <v>3455.1001382041713</v>
      </c>
      <c r="DA289" s="2">
        <f t="shared" si="462"/>
        <v>163910.14502663614</v>
      </c>
      <c r="DB289" s="2"/>
    </row>
    <row r="290" spans="1:106" x14ac:dyDescent="0.25">
      <c r="A290" s="2" t="s">
        <v>566</v>
      </c>
      <c r="B290" s="2">
        <f t="shared" si="461"/>
        <v>4.7520996691119421E-3</v>
      </c>
      <c r="C290" s="2">
        <f t="shared" ref="C290:BN293" si="467">IF(C182&lt;0.00000001,0,C182)</f>
        <v>4.3136873241067519E-3</v>
      </c>
      <c r="D290" s="2">
        <f t="shared" si="467"/>
        <v>8.8777389116714289E-3</v>
      </c>
      <c r="E290" s="2">
        <f t="shared" si="467"/>
        <v>1.364633750746691E-2</v>
      </c>
      <c r="F290" s="2">
        <f t="shared" si="467"/>
        <v>0.15916255907438881</v>
      </c>
      <c r="G290" s="2">
        <f t="shared" si="467"/>
        <v>3.5784647255923119E-2</v>
      </c>
      <c r="H290" s="2">
        <f t="shared" si="467"/>
        <v>0.16333859100257087</v>
      </c>
      <c r="I290" s="2">
        <f t="shared" si="467"/>
        <v>1.6260992850856582E-2</v>
      </c>
      <c r="J290" s="2">
        <f t="shared" si="467"/>
        <v>2.7848415896301049E-3</v>
      </c>
      <c r="K290" s="2">
        <f t="shared" si="467"/>
        <v>5.3484785998847428E-3</v>
      </c>
      <c r="L290" s="2">
        <f t="shared" si="467"/>
        <v>1.7676275066548897E-2</v>
      </c>
      <c r="M290" s="2">
        <f t="shared" si="467"/>
        <v>3.9008794145161119E-3</v>
      </c>
      <c r="N290" s="2">
        <f t="shared" si="467"/>
        <v>7.0221523196778435E-4</v>
      </c>
      <c r="O290" s="2">
        <f t="shared" si="467"/>
        <v>0.11835086207702261</v>
      </c>
      <c r="P290" s="2">
        <f t="shared" si="467"/>
        <v>2.1159367168650078E-2</v>
      </c>
      <c r="Q290" s="2">
        <f t="shared" si="467"/>
        <v>3.5109332895217449E-2</v>
      </c>
      <c r="R290" s="2">
        <f t="shared" si="467"/>
        <v>6.3431426476313391E-2</v>
      </c>
      <c r="S290" s="2">
        <f t="shared" si="467"/>
        <v>7.562600980926959E-2</v>
      </c>
      <c r="T290" s="2">
        <f t="shared" si="467"/>
        <v>6.3383743613030674E-2</v>
      </c>
      <c r="U290" s="2">
        <f t="shared" si="467"/>
        <v>3.4722082705002322E-2</v>
      </c>
      <c r="V290" s="2">
        <f t="shared" si="467"/>
        <v>2.3440728168708347E-2</v>
      </c>
      <c r="W290" s="2">
        <f t="shared" si="467"/>
        <v>1.4623882784547959E-3</v>
      </c>
      <c r="X290" s="2">
        <f t="shared" si="467"/>
        <v>3.9351336867639475E-2</v>
      </c>
      <c r="Y290" s="2">
        <f t="shared" si="467"/>
        <v>5.6127491611277947E-2</v>
      </c>
      <c r="Z290" s="2">
        <f t="shared" si="467"/>
        <v>6.1764001914667688E-2</v>
      </c>
      <c r="AA290" s="2">
        <f t="shared" si="467"/>
        <v>5.0658953125662265E-2</v>
      </c>
      <c r="AB290" s="2">
        <f t="shared" si="467"/>
        <v>8.4225186940898311E-3</v>
      </c>
      <c r="AC290" s="2">
        <f t="shared" si="467"/>
        <v>8.0894161322589753E-2</v>
      </c>
      <c r="AD290" s="2">
        <f t="shared" si="467"/>
        <v>1.5727463186408386E-2</v>
      </c>
      <c r="AE290" s="2">
        <f t="shared" si="467"/>
        <v>9.5144645842992759E-3</v>
      </c>
      <c r="AF290" s="2">
        <f t="shared" si="467"/>
        <v>2.7802790075611483E-2</v>
      </c>
      <c r="AG290" s="2">
        <f t="shared" si="467"/>
        <v>4.6153853582652005E-2</v>
      </c>
      <c r="AH290" s="2">
        <f t="shared" si="467"/>
        <v>1.4445858647604837E-3</v>
      </c>
      <c r="AI290" s="2">
        <f t="shared" si="467"/>
        <v>3.4494047570916564E-2</v>
      </c>
      <c r="AJ290" s="2">
        <f t="shared" si="467"/>
        <v>0.12591781347839515</v>
      </c>
      <c r="AK290" s="2">
        <f t="shared" si="467"/>
        <v>7.4336672566417406E-3</v>
      </c>
      <c r="AL290" s="2">
        <f t="shared" si="467"/>
        <v>6.5340503171228193E-2</v>
      </c>
      <c r="AM290" s="2">
        <f t="shared" si="467"/>
        <v>9.7511964177243726E-3</v>
      </c>
      <c r="AN290" s="2">
        <f t="shared" si="467"/>
        <v>7.7163490781742894E-2</v>
      </c>
      <c r="AO290" s="2">
        <f t="shared" si="467"/>
        <v>2.0188621621116454E-2</v>
      </c>
      <c r="AP290" s="2">
        <f t="shared" si="467"/>
        <v>2.6552402267896014E-2</v>
      </c>
      <c r="AQ290" s="2">
        <f t="shared" si="467"/>
        <v>3.283247232155162E-2</v>
      </c>
      <c r="AR290" s="2">
        <f t="shared" si="467"/>
        <v>1.9187807763501041E-3</v>
      </c>
      <c r="AS290" s="2">
        <f t="shared" si="467"/>
        <v>9.1046568026058594E-2</v>
      </c>
      <c r="AT290" s="2">
        <f t="shared" si="467"/>
        <v>2.4765461789307608E-2</v>
      </c>
      <c r="AU290" s="2">
        <f t="shared" si="467"/>
        <v>1.3346335833958278E-2</v>
      </c>
      <c r="AV290" s="2">
        <f t="shared" si="467"/>
        <v>3.9399956119368085E-4</v>
      </c>
      <c r="AW290" s="2">
        <f t="shared" si="467"/>
        <v>9.4572634722339899E-2</v>
      </c>
      <c r="AX290" s="2">
        <f t="shared" si="467"/>
        <v>4.2063826693834017E-2</v>
      </c>
      <c r="AY290" s="2">
        <f t="shared" si="467"/>
        <v>2.2842606684907452E-3</v>
      </c>
      <c r="AZ290" s="2">
        <f t="shared" si="467"/>
        <v>0.19569408430265867</v>
      </c>
      <c r="BA290" s="2">
        <f t="shared" si="467"/>
        <v>0.18852240906330309</v>
      </c>
      <c r="BB290" s="2">
        <f t="shared" si="467"/>
        <v>2.8348350940085254E-2</v>
      </c>
      <c r="BC290" s="2">
        <f t="shared" si="467"/>
        <v>5.468822263662787E-2</v>
      </c>
      <c r="BD290" s="2">
        <f t="shared" si="467"/>
        <v>3.4358540601601817E-2</v>
      </c>
      <c r="BE290" s="2">
        <f t="shared" si="467"/>
        <v>1.3376510154188281E-3</v>
      </c>
      <c r="BF290" s="2">
        <f t="shared" si="467"/>
        <v>3.7541843074007097E-4</v>
      </c>
      <c r="BG290" s="2">
        <f t="shared" si="467"/>
        <v>9.6720098917103314E-2</v>
      </c>
      <c r="BH290" s="2">
        <f t="shared" si="467"/>
        <v>6.1332645515449258E-2</v>
      </c>
      <c r="BI290" s="2">
        <f t="shared" si="467"/>
        <v>0.16020588533041291</v>
      </c>
      <c r="BJ290" s="2">
        <f t="shared" si="467"/>
        <v>6.9552139973893645E-2</v>
      </c>
      <c r="BK290" s="2">
        <f t="shared" si="467"/>
        <v>6.1333494318660087E-2</v>
      </c>
      <c r="BL290" s="2">
        <f t="shared" si="467"/>
        <v>1.1704402405854353E-4</v>
      </c>
      <c r="BM290" s="2">
        <f t="shared" si="467"/>
        <v>2.9358502419597698E-2</v>
      </c>
      <c r="BN290" s="2">
        <f t="shared" si="467"/>
        <v>6.4206867252778466E-2</v>
      </c>
      <c r="BO290" s="2">
        <f t="shared" si="466"/>
        <v>0.25546447416468254</v>
      </c>
      <c r="BP290" s="2">
        <f t="shared" si="466"/>
        <v>0.22092980453567179</v>
      </c>
      <c r="BQ290" s="2">
        <f t="shared" si="466"/>
        <v>0.25261145508375193</v>
      </c>
      <c r="BR290" s="2">
        <f t="shared" si="466"/>
        <v>0.34661635948373259</v>
      </c>
      <c r="BS290" s="2">
        <f t="shared" si="466"/>
        <v>7.8145720719078327E-2</v>
      </c>
      <c r="BT290" s="2">
        <f t="shared" si="466"/>
        <v>46554.45007718882</v>
      </c>
      <c r="BU290" s="2">
        <f t="shared" si="466"/>
        <v>1.2657083833208844</v>
      </c>
      <c r="BV290" s="2">
        <f t="shared" si="466"/>
        <v>56.868605618870333</v>
      </c>
      <c r="BW290" s="2">
        <f t="shared" si="466"/>
        <v>0.45491981010763993</v>
      </c>
      <c r="BX290" s="2">
        <f t="shared" si="466"/>
        <v>0.28375355175529648</v>
      </c>
      <c r="BY290" s="2">
        <f t="shared" si="466"/>
        <v>4.0428846613963287E-2</v>
      </c>
      <c r="BZ290" s="2">
        <f t="shared" si="466"/>
        <v>0.22674683671993989</v>
      </c>
      <c r="CA290" s="2">
        <f t="shared" si="466"/>
        <v>2.2686002661487237E-2</v>
      </c>
      <c r="CB290" s="2">
        <f t="shared" si="466"/>
        <v>0.16640251791204719</v>
      </c>
      <c r="CC290" s="2">
        <f t="shared" si="466"/>
        <v>0.37388046231626504</v>
      </c>
      <c r="CD290" s="2">
        <f t="shared" si="466"/>
        <v>0.46525409438231691</v>
      </c>
      <c r="CE290" s="2">
        <f t="shared" si="466"/>
        <v>0.59826266703913689</v>
      </c>
      <c r="CF290" s="2">
        <f t="shared" si="466"/>
        <v>0.84666090871408528</v>
      </c>
      <c r="CG290" s="2">
        <f t="shared" si="466"/>
        <v>1.2257585150899502</v>
      </c>
      <c r="CH290" s="2">
        <f t="shared" si="466"/>
        <v>2.2740651919406218E-2</v>
      </c>
      <c r="CI290" s="2">
        <f t="shared" si="466"/>
        <v>2.4840357441291872E-2</v>
      </c>
      <c r="CJ290" s="2">
        <f t="shared" si="466"/>
        <v>0.39565306050440086</v>
      </c>
      <c r="CK290" s="2">
        <f t="shared" si="466"/>
        <v>2.9528241831997093E-2</v>
      </c>
      <c r="CL290" s="2">
        <f t="shared" si="466"/>
        <v>3.7172186879956826E-3</v>
      </c>
      <c r="CM290" s="2">
        <f t="shared" si="466"/>
        <v>0.23725509705764125</v>
      </c>
      <c r="CN290" s="2">
        <f t="shared" si="466"/>
        <v>3.5252036626076233E-2</v>
      </c>
      <c r="CO290" s="2">
        <f t="shared" si="466"/>
        <v>0.14656722367936936</v>
      </c>
      <c r="CP290" s="2">
        <f t="shared" si="466"/>
        <v>2.1231864720078875E-2</v>
      </c>
      <c r="CQ290" s="2">
        <f t="shared" si="466"/>
        <v>3.2699839631028738E-2</v>
      </c>
      <c r="CR290" s="2">
        <f t="shared" si="466"/>
        <v>2.2890591575954744E-3</v>
      </c>
      <c r="CS290" s="2">
        <f t="shared" si="466"/>
        <v>5.8976325753903325E-3</v>
      </c>
      <c r="CT290" s="2">
        <f t="shared" si="466"/>
        <v>2.1714922787232638E-2</v>
      </c>
      <c r="CU290" s="2">
        <f t="shared" si="466"/>
        <v>4.2232274464051756E-2</v>
      </c>
      <c r="CV290" s="2">
        <f t="shared" si="466"/>
        <v>7.6505984107924405</v>
      </c>
      <c r="CW290" s="2">
        <f t="shared" si="466"/>
        <v>0.13191851853059688</v>
      </c>
      <c r="CX290" s="2">
        <f t="shared" si="466"/>
        <v>0.1126978472524911</v>
      </c>
      <c r="CY290" s="2">
        <f t="shared" si="466"/>
        <v>9.8179490634009881E-2</v>
      </c>
      <c r="CZ290" s="2">
        <f t="shared" si="466"/>
        <v>3.5371324028346862E-2</v>
      </c>
      <c r="DA290" s="2">
        <f t="shared" si="462"/>
        <v>46630.480612633837</v>
      </c>
      <c r="DB290" s="2"/>
    </row>
    <row r="291" spans="1:106" x14ac:dyDescent="0.25">
      <c r="A291" s="2" t="s">
        <v>567</v>
      </c>
      <c r="B291" s="2">
        <f t="shared" si="461"/>
        <v>134.04433154302126</v>
      </c>
      <c r="C291" s="2">
        <f t="shared" si="467"/>
        <v>14.352736400831299</v>
      </c>
      <c r="D291" s="2">
        <f t="shared" si="467"/>
        <v>19.095653582613821</v>
      </c>
      <c r="E291" s="2">
        <f t="shared" si="467"/>
        <v>25.648652270071224</v>
      </c>
      <c r="F291" s="2">
        <f t="shared" si="467"/>
        <v>1439.5501137965796</v>
      </c>
      <c r="G291" s="2">
        <f t="shared" si="467"/>
        <v>159.7847587429082</v>
      </c>
      <c r="H291" s="2">
        <f t="shared" si="467"/>
        <v>1603.1279432683486</v>
      </c>
      <c r="I291" s="2">
        <f t="shared" si="467"/>
        <v>65.941823366631084</v>
      </c>
      <c r="J291" s="2">
        <f t="shared" si="467"/>
        <v>93.406852337595581</v>
      </c>
      <c r="K291" s="2">
        <f t="shared" si="467"/>
        <v>68.473844521298076</v>
      </c>
      <c r="L291" s="2">
        <f t="shared" si="467"/>
        <v>168.07176128539271</v>
      </c>
      <c r="M291" s="2">
        <f t="shared" si="467"/>
        <v>71.3101385662859</v>
      </c>
      <c r="N291" s="2">
        <f t="shared" si="467"/>
        <v>224.48711453248717</v>
      </c>
      <c r="O291" s="2">
        <f t="shared" si="467"/>
        <v>1189.4457609786791</v>
      </c>
      <c r="P291" s="2">
        <f t="shared" si="467"/>
        <v>136.27198193934845</v>
      </c>
      <c r="Q291" s="2">
        <f t="shared" si="467"/>
        <v>163.50242911168488</v>
      </c>
      <c r="R291" s="2">
        <f t="shared" si="467"/>
        <v>629.22688426228171</v>
      </c>
      <c r="S291" s="2">
        <f t="shared" si="467"/>
        <v>59.303935142230856</v>
      </c>
      <c r="T291" s="2">
        <f t="shared" si="467"/>
        <v>1118.7995808249957</v>
      </c>
      <c r="U291" s="2">
        <f t="shared" si="467"/>
        <v>417.76730167054211</v>
      </c>
      <c r="V291" s="2">
        <f t="shared" si="467"/>
        <v>604.07307606459722</v>
      </c>
      <c r="W291" s="2">
        <f t="shared" si="467"/>
        <v>70.286811416342019</v>
      </c>
      <c r="X291" s="2">
        <f t="shared" si="467"/>
        <v>190.87431694768202</v>
      </c>
      <c r="Y291" s="2">
        <f t="shared" si="467"/>
        <v>84.194251980761294</v>
      </c>
      <c r="Z291" s="2">
        <f t="shared" si="467"/>
        <v>148.56113972742267</v>
      </c>
      <c r="AA291" s="2">
        <f t="shared" si="467"/>
        <v>393.82135160497654</v>
      </c>
      <c r="AB291" s="2">
        <f t="shared" si="467"/>
        <v>28.743503587243481</v>
      </c>
      <c r="AC291" s="2">
        <f t="shared" si="467"/>
        <v>240.15626496600345</v>
      </c>
      <c r="AD291" s="2">
        <f t="shared" si="467"/>
        <v>88.45050608359864</v>
      </c>
      <c r="AE291" s="2">
        <f t="shared" si="467"/>
        <v>349.17629110136056</v>
      </c>
      <c r="AF291" s="2">
        <f t="shared" si="467"/>
        <v>130.58852988138818</v>
      </c>
      <c r="AG291" s="2">
        <f t="shared" si="467"/>
        <v>80.697654436735192</v>
      </c>
      <c r="AH291" s="2">
        <f t="shared" si="467"/>
        <v>650.80824200489246</v>
      </c>
      <c r="AI291" s="2">
        <f t="shared" si="467"/>
        <v>298.98990570182855</v>
      </c>
      <c r="AJ291" s="2">
        <f t="shared" si="467"/>
        <v>496.74812821107173</v>
      </c>
      <c r="AK291" s="2">
        <f t="shared" si="467"/>
        <v>218.43114723026272</v>
      </c>
      <c r="AL291" s="2">
        <f t="shared" si="467"/>
        <v>201.37255238022135</v>
      </c>
      <c r="AM291" s="2">
        <f t="shared" si="467"/>
        <v>52.018573698985662</v>
      </c>
      <c r="AN291" s="2">
        <f t="shared" si="467"/>
        <v>673.29943739088208</v>
      </c>
      <c r="AO291" s="2">
        <f t="shared" si="467"/>
        <v>62.210608876808536</v>
      </c>
      <c r="AP291" s="2">
        <f t="shared" si="467"/>
        <v>101.27313914447595</v>
      </c>
      <c r="AQ291" s="2">
        <f t="shared" si="467"/>
        <v>273.00228929904995</v>
      </c>
      <c r="AR291" s="2">
        <f t="shared" si="467"/>
        <v>213.83634140714648</v>
      </c>
      <c r="AS291" s="2">
        <f t="shared" si="467"/>
        <v>910.97349132517195</v>
      </c>
      <c r="AT291" s="2">
        <f t="shared" si="467"/>
        <v>74.44653469904209</v>
      </c>
      <c r="AU291" s="2">
        <f t="shared" si="467"/>
        <v>44.613426529347052</v>
      </c>
      <c r="AV291" s="2">
        <f t="shared" si="467"/>
        <v>12.702783072734206</v>
      </c>
      <c r="AW291" s="2">
        <f t="shared" si="467"/>
        <v>520.42582477427652</v>
      </c>
      <c r="AX291" s="2">
        <f t="shared" si="467"/>
        <v>943.92527966109856</v>
      </c>
      <c r="AY291" s="2">
        <f t="shared" si="467"/>
        <v>39.988996597045912</v>
      </c>
      <c r="AZ291" s="2">
        <f t="shared" si="467"/>
        <v>52.945218881417475</v>
      </c>
      <c r="BA291" s="2">
        <f t="shared" si="467"/>
        <v>154.1182686684042</v>
      </c>
      <c r="BB291" s="2">
        <f t="shared" si="467"/>
        <v>149.82665824058427</v>
      </c>
      <c r="BC291" s="2">
        <f t="shared" si="467"/>
        <v>36.608335782568417</v>
      </c>
      <c r="BD291" s="2">
        <f t="shared" si="467"/>
        <v>12.270334617376477</v>
      </c>
      <c r="BE291" s="2">
        <f t="shared" si="467"/>
        <v>13.860230125497672</v>
      </c>
      <c r="BF291" s="2">
        <f t="shared" si="467"/>
        <v>2.0024965457802977</v>
      </c>
      <c r="BG291" s="2">
        <f t="shared" si="467"/>
        <v>1156.2110713763659</v>
      </c>
      <c r="BH291" s="2">
        <f t="shared" si="467"/>
        <v>112.23421489670977</v>
      </c>
      <c r="BI291" s="2">
        <f t="shared" si="467"/>
        <v>42.049619131994319</v>
      </c>
      <c r="BJ291" s="2">
        <f t="shared" si="467"/>
        <v>511.61686321821094</v>
      </c>
      <c r="BK291" s="2">
        <f t="shared" si="467"/>
        <v>2527.691138166887</v>
      </c>
      <c r="BL291" s="2">
        <f t="shared" si="467"/>
        <v>45.842261916436733</v>
      </c>
      <c r="BM291" s="2">
        <f t="shared" si="467"/>
        <v>138.90898168273705</v>
      </c>
      <c r="BN291" s="2">
        <f t="shared" si="467"/>
        <v>498.41538092470114</v>
      </c>
      <c r="BO291" s="2">
        <f t="shared" si="466"/>
        <v>995.50298087331521</v>
      </c>
      <c r="BP291" s="2">
        <f t="shared" si="466"/>
        <v>666.46031166725982</v>
      </c>
      <c r="BQ291" s="2">
        <f t="shared" si="466"/>
        <v>820.28083425258205</v>
      </c>
      <c r="BR291" s="2">
        <f t="shared" si="466"/>
        <v>290.153095346263</v>
      </c>
      <c r="BS291" s="2">
        <f t="shared" si="466"/>
        <v>209.69340724679159</v>
      </c>
      <c r="BT291" s="2">
        <f t="shared" si="466"/>
        <v>1728.9162724432117</v>
      </c>
      <c r="BU291" s="2">
        <f t="shared" si="466"/>
        <v>62515.225985838959</v>
      </c>
      <c r="BV291" s="2">
        <f t="shared" si="466"/>
        <v>791.26362970549178</v>
      </c>
      <c r="BW291" s="2">
        <f t="shared" si="466"/>
        <v>3574.6569250766056</v>
      </c>
      <c r="BX291" s="2">
        <f t="shared" si="466"/>
        <v>614.06664946486899</v>
      </c>
      <c r="BY291" s="2">
        <f t="shared" si="466"/>
        <v>1274.2087248872501</v>
      </c>
      <c r="BZ291" s="2">
        <f t="shared" si="466"/>
        <v>1709.4265303992972</v>
      </c>
      <c r="CA291" s="2">
        <f t="shared" si="466"/>
        <v>510.09723652325908</v>
      </c>
      <c r="CB291" s="2">
        <f t="shared" si="466"/>
        <v>178.8460274846318</v>
      </c>
      <c r="CC291" s="2">
        <f t="shared" si="466"/>
        <v>778.61291539108697</v>
      </c>
      <c r="CD291" s="2">
        <f t="shared" si="466"/>
        <v>2484.6400619028641</v>
      </c>
      <c r="CE291" s="2">
        <f t="shared" si="466"/>
        <v>1051.4326232580206</v>
      </c>
      <c r="CF291" s="2">
        <f t="shared" si="466"/>
        <v>185.23572790251686</v>
      </c>
      <c r="CG291" s="2">
        <f t="shared" si="466"/>
        <v>2098.2928003530033</v>
      </c>
      <c r="CH291" s="2">
        <f t="shared" si="466"/>
        <v>168.63635243605418</v>
      </c>
      <c r="CI291" s="2">
        <f t="shared" si="466"/>
        <v>85.967464798378131</v>
      </c>
      <c r="CJ291" s="2">
        <f t="shared" si="466"/>
        <v>2671.354934494183</v>
      </c>
      <c r="CK291" s="2">
        <f t="shared" si="466"/>
        <v>1531.8388902858164</v>
      </c>
      <c r="CL291" s="2">
        <f t="shared" si="466"/>
        <v>24.78348133894707</v>
      </c>
      <c r="CM291" s="2">
        <f t="shared" si="466"/>
        <v>284.87721201171814</v>
      </c>
      <c r="CN291" s="2">
        <f t="shared" si="466"/>
        <v>98.63883814504149</v>
      </c>
      <c r="CO291" s="2">
        <f t="shared" si="466"/>
        <v>516.87743547850164</v>
      </c>
      <c r="CP291" s="2">
        <f t="shared" si="466"/>
        <v>128.57727853778906</v>
      </c>
      <c r="CQ291" s="2">
        <f t="shared" si="466"/>
        <v>466.88095325499535</v>
      </c>
      <c r="CR291" s="2">
        <f t="shared" si="466"/>
        <v>29.540030666581004</v>
      </c>
      <c r="CS291" s="2">
        <f t="shared" si="466"/>
        <v>76.439109934915308</v>
      </c>
      <c r="CT291" s="2">
        <f t="shared" si="466"/>
        <v>55.259480930864612</v>
      </c>
      <c r="CU291" s="2">
        <f t="shared" si="466"/>
        <v>104.44502321499239</v>
      </c>
      <c r="CV291" s="2">
        <f t="shared" si="466"/>
        <v>1019.1202941463407</v>
      </c>
      <c r="CW291" s="2">
        <f t="shared" si="466"/>
        <v>772.68044295186075</v>
      </c>
      <c r="CX291" s="2">
        <f t="shared" si="466"/>
        <v>484.88226252087259</v>
      </c>
      <c r="CY291" s="2">
        <f t="shared" si="466"/>
        <v>24.132294906035995</v>
      </c>
      <c r="CZ291" s="2">
        <f t="shared" si="466"/>
        <v>2528.8404553484993</v>
      </c>
      <c r="DA291" s="2">
        <f t="shared" si="462"/>
        <v>115005.69004754163</v>
      </c>
      <c r="DB291" s="2"/>
    </row>
    <row r="292" spans="1:106" x14ac:dyDescent="0.25">
      <c r="A292" s="2" t="s">
        <v>568</v>
      </c>
      <c r="B292" s="2">
        <f t="shared" si="461"/>
        <v>6.7220526244820888E-2</v>
      </c>
      <c r="C292" s="2">
        <f t="shared" si="467"/>
        <v>0.20677792638291947</v>
      </c>
      <c r="D292" s="2">
        <f t="shared" si="467"/>
        <v>0.45215952112472246</v>
      </c>
      <c r="E292" s="2">
        <f t="shared" si="467"/>
        <v>1.3253007897237623</v>
      </c>
      <c r="F292" s="2">
        <f t="shared" si="467"/>
        <v>16.737020711375862</v>
      </c>
      <c r="G292" s="2">
        <f t="shared" si="467"/>
        <v>3.0359265888286302</v>
      </c>
      <c r="H292" s="2">
        <f t="shared" si="467"/>
        <v>17.062578268313082</v>
      </c>
      <c r="I292" s="2">
        <f t="shared" si="467"/>
        <v>2.1700237472317343</v>
      </c>
      <c r="J292" s="2">
        <f t="shared" si="467"/>
        <v>0.99739201439030367</v>
      </c>
      <c r="K292" s="2">
        <f t="shared" si="467"/>
        <v>0.30162895989340832</v>
      </c>
      <c r="L292" s="2">
        <f t="shared" si="467"/>
        <v>2.9819848635385036</v>
      </c>
      <c r="M292" s="2">
        <f t="shared" si="467"/>
        <v>1.6503449420761331</v>
      </c>
      <c r="N292" s="2">
        <f t="shared" si="467"/>
        <v>1.905973953212218</v>
      </c>
      <c r="O292" s="2">
        <f t="shared" si="467"/>
        <v>13.232240471922125</v>
      </c>
      <c r="P292" s="2">
        <f t="shared" si="467"/>
        <v>4.3532834536065206</v>
      </c>
      <c r="Q292" s="2">
        <f t="shared" si="467"/>
        <v>0.73107363603519815</v>
      </c>
      <c r="R292" s="2">
        <f t="shared" si="467"/>
        <v>7.7582293306992796</v>
      </c>
      <c r="S292" s="2">
        <f t="shared" si="467"/>
        <v>2.071891826114955</v>
      </c>
      <c r="T292" s="2">
        <f t="shared" si="467"/>
        <v>16.157818301531677</v>
      </c>
      <c r="U292" s="2">
        <f t="shared" si="467"/>
        <v>6.6419646449433571</v>
      </c>
      <c r="V292" s="2">
        <f t="shared" si="467"/>
        <v>9.1145166322615001</v>
      </c>
      <c r="W292" s="2">
        <f t="shared" si="467"/>
        <v>1.163296027955651</v>
      </c>
      <c r="X292" s="2">
        <f t="shared" si="467"/>
        <v>6.8370107780054923</v>
      </c>
      <c r="Y292" s="2">
        <f t="shared" si="467"/>
        <v>7.6476629908283229</v>
      </c>
      <c r="Z292" s="2">
        <f t="shared" si="467"/>
        <v>1.75137935861963</v>
      </c>
      <c r="AA292" s="2">
        <f t="shared" si="467"/>
        <v>2.6308956257147891</v>
      </c>
      <c r="AB292" s="2">
        <f t="shared" si="467"/>
        <v>2.3549047209375082</v>
      </c>
      <c r="AC292" s="2">
        <f t="shared" si="467"/>
        <v>20.505925002599987</v>
      </c>
      <c r="AD292" s="2">
        <f t="shared" si="467"/>
        <v>0.57905408251796686</v>
      </c>
      <c r="AE292" s="2">
        <f t="shared" si="467"/>
        <v>2.3771937329834572</v>
      </c>
      <c r="AF292" s="2">
        <f t="shared" si="467"/>
        <v>1.3501052961422033</v>
      </c>
      <c r="AG292" s="2">
        <f t="shared" si="467"/>
        <v>6.9584921177927805</v>
      </c>
      <c r="AH292" s="2">
        <f t="shared" si="467"/>
        <v>7.4218498547492828</v>
      </c>
      <c r="AI292" s="2">
        <f t="shared" si="467"/>
        <v>3.8244082078474158</v>
      </c>
      <c r="AJ292" s="2">
        <f t="shared" si="467"/>
        <v>15.408326233834728</v>
      </c>
      <c r="AK292" s="2">
        <f t="shared" si="467"/>
        <v>1.1375195801622411</v>
      </c>
      <c r="AL292" s="2">
        <f t="shared" si="467"/>
        <v>2.3208986129437363</v>
      </c>
      <c r="AM292" s="2">
        <f t="shared" si="467"/>
        <v>1.4742749333501104</v>
      </c>
      <c r="AN292" s="2">
        <f t="shared" si="467"/>
        <v>1.4357326218419857</v>
      </c>
      <c r="AO292" s="2">
        <f t="shared" si="467"/>
        <v>1.9493110800664386</v>
      </c>
      <c r="AP292" s="2">
        <f t="shared" si="467"/>
        <v>2.1930624513833417</v>
      </c>
      <c r="AQ292" s="2">
        <f t="shared" si="467"/>
        <v>6.0701047254247253</v>
      </c>
      <c r="AR292" s="2">
        <f t="shared" si="467"/>
        <v>1.5273996192116996</v>
      </c>
      <c r="AS292" s="2">
        <f t="shared" si="467"/>
        <v>3.7391471440129393</v>
      </c>
      <c r="AT292" s="2">
        <f t="shared" si="467"/>
        <v>1.3426956020621468</v>
      </c>
      <c r="AU292" s="2">
        <f t="shared" si="467"/>
        <v>1.7237790564558955</v>
      </c>
      <c r="AV292" s="2">
        <f t="shared" si="467"/>
        <v>0.3389137742595234</v>
      </c>
      <c r="AW292" s="2">
        <f t="shared" si="467"/>
        <v>16.531243336829565</v>
      </c>
      <c r="AX292" s="2">
        <f t="shared" si="467"/>
        <v>5.9864287646769512</v>
      </c>
      <c r="AY292" s="2">
        <f t="shared" si="467"/>
        <v>0.12154894316124543</v>
      </c>
      <c r="AZ292" s="2">
        <f t="shared" si="467"/>
        <v>27.810507616702203</v>
      </c>
      <c r="BA292" s="2">
        <f t="shared" si="467"/>
        <v>25.158196703722247</v>
      </c>
      <c r="BB292" s="2">
        <f t="shared" si="467"/>
        <v>6.2441597137131089</v>
      </c>
      <c r="BC292" s="2">
        <f t="shared" si="467"/>
        <v>16.655961583170807</v>
      </c>
      <c r="BD292" s="2">
        <f t="shared" si="467"/>
        <v>5.6569842550386298</v>
      </c>
      <c r="BE292" s="2">
        <f t="shared" si="467"/>
        <v>6.2066799928444993E-2</v>
      </c>
      <c r="BF292" s="2">
        <f t="shared" si="467"/>
        <v>4.5910798611317333E-2</v>
      </c>
      <c r="BG292" s="2">
        <f t="shared" si="467"/>
        <v>12.391680701916783</v>
      </c>
      <c r="BH292" s="2">
        <f t="shared" si="467"/>
        <v>0.56970151829874283</v>
      </c>
      <c r="BI292" s="2">
        <f t="shared" si="467"/>
        <v>20.741119148962497</v>
      </c>
      <c r="BJ292" s="2">
        <f t="shared" si="467"/>
        <v>1.9809917604424925</v>
      </c>
      <c r="BK292" s="2">
        <f t="shared" si="467"/>
        <v>14.560022848130359</v>
      </c>
      <c r="BL292" s="2">
        <f t="shared" si="467"/>
        <v>0.16924881119786672</v>
      </c>
      <c r="BM292" s="2">
        <f t="shared" si="467"/>
        <v>2.6914727080843193E-2</v>
      </c>
      <c r="BN292" s="2">
        <f t="shared" si="467"/>
        <v>1.3898174231152041</v>
      </c>
      <c r="BO292" s="2">
        <f t="shared" si="466"/>
        <v>15.30043113805408</v>
      </c>
      <c r="BP292" s="2">
        <f t="shared" si="466"/>
        <v>3.7194050706713426</v>
      </c>
      <c r="BQ292" s="2">
        <f t="shared" si="466"/>
        <v>5.2729855594858179</v>
      </c>
      <c r="BR292" s="2">
        <f t="shared" si="466"/>
        <v>0.39081303870464978</v>
      </c>
      <c r="BS292" s="2">
        <f t="shared" si="466"/>
        <v>7.8316516037098127</v>
      </c>
      <c r="BT292" s="2">
        <f t="shared" si="466"/>
        <v>4.0572225168283751</v>
      </c>
      <c r="BU292" s="2">
        <f t="shared" si="466"/>
        <v>62.651606158469065</v>
      </c>
      <c r="BV292" s="2">
        <f t="shared" si="466"/>
        <v>8406.381710871643</v>
      </c>
      <c r="BW292" s="2">
        <f t="shared" si="466"/>
        <v>50.965519183342934</v>
      </c>
      <c r="BX292" s="2">
        <f t="shared" si="466"/>
        <v>45.288874144318036</v>
      </c>
      <c r="BY292" s="2">
        <f t="shared" si="466"/>
        <v>2.4015285598586189</v>
      </c>
      <c r="BZ292" s="2">
        <f t="shared" si="466"/>
        <v>21.167277942629653</v>
      </c>
      <c r="CA292" s="2">
        <f t="shared" si="466"/>
        <v>5.0986236961661113</v>
      </c>
      <c r="CB292" s="2">
        <f t="shared" si="466"/>
        <v>5.7196364943848153</v>
      </c>
      <c r="CC292" s="2">
        <f t="shared" si="466"/>
        <v>22.769900928144523</v>
      </c>
      <c r="CD292" s="2">
        <f t="shared" si="466"/>
        <v>4.6103801615570745</v>
      </c>
      <c r="CE292" s="2">
        <f t="shared" si="466"/>
        <v>57.917863458883687</v>
      </c>
      <c r="CF292" s="2">
        <f t="shared" si="466"/>
        <v>96.017284101081941</v>
      </c>
      <c r="CG292" s="2">
        <f t="shared" si="466"/>
        <v>2.0629958120345187</v>
      </c>
      <c r="CH292" s="2">
        <f t="shared" si="466"/>
        <v>1.8988759159418382</v>
      </c>
      <c r="CI292" s="2">
        <f t="shared" si="466"/>
        <v>1.3772305471740891</v>
      </c>
      <c r="CJ292" s="2">
        <f t="shared" si="466"/>
        <v>5.7741956785025721</v>
      </c>
      <c r="CK292" s="2">
        <f t="shared" si="466"/>
        <v>5.2748785707243826</v>
      </c>
      <c r="CL292" s="2">
        <f t="shared" si="466"/>
        <v>1.4677219537747668</v>
      </c>
      <c r="CM292" s="2">
        <f t="shared" si="466"/>
        <v>11.142349749710945</v>
      </c>
      <c r="CN292" s="2">
        <f t="shared" si="466"/>
        <v>0.22195509047776163</v>
      </c>
      <c r="CO292" s="2">
        <f t="shared" si="466"/>
        <v>2.8976955712678212</v>
      </c>
      <c r="CP292" s="2">
        <f t="shared" si="466"/>
        <v>0.38876049249145339</v>
      </c>
      <c r="CQ292" s="2">
        <f t="shared" si="466"/>
        <v>9.3125676980271024</v>
      </c>
      <c r="CR292" s="2">
        <f t="shared" si="466"/>
        <v>0.20314342206521496</v>
      </c>
      <c r="CS292" s="2">
        <f t="shared" si="466"/>
        <v>0.35734231590787502</v>
      </c>
      <c r="CT292" s="2">
        <f t="shared" si="466"/>
        <v>2.1003345241249356</v>
      </c>
      <c r="CU292" s="2">
        <f t="shared" si="466"/>
        <v>2.22394512830587</v>
      </c>
      <c r="CV292" s="2">
        <f t="shared" si="466"/>
        <v>1128.9581527560201</v>
      </c>
      <c r="CW292" s="2">
        <f t="shared" si="466"/>
        <v>12.788808852908605</v>
      </c>
      <c r="CX292" s="2">
        <f t="shared" si="466"/>
        <v>7.7021435818799819</v>
      </c>
      <c r="CY292" s="2">
        <f t="shared" si="466"/>
        <v>6.3123960702498962</v>
      </c>
      <c r="CZ292" s="2">
        <f t="shared" si="466"/>
        <v>24.237637025834772</v>
      </c>
      <c r="DA292" s="2">
        <f t="shared" si="462"/>
        <v>10415.387045181214</v>
      </c>
      <c r="DB292" s="2"/>
    </row>
    <row r="293" spans="1:106" x14ac:dyDescent="0.25">
      <c r="A293" s="2" t="s">
        <v>569</v>
      </c>
      <c r="B293" s="2">
        <f t="shared" si="461"/>
        <v>0</v>
      </c>
      <c r="C293" s="2">
        <f t="shared" si="467"/>
        <v>0</v>
      </c>
      <c r="D293" s="2">
        <f t="shared" si="467"/>
        <v>0</v>
      </c>
      <c r="E293" s="2">
        <f t="shared" si="467"/>
        <v>0</v>
      </c>
      <c r="F293" s="2">
        <f t="shared" si="467"/>
        <v>0</v>
      </c>
      <c r="G293" s="2">
        <f t="shared" si="467"/>
        <v>0</v>
      </c>
      <c r="H293" s="2">
        <f t="shared" si="467"/>
        <v>0</v>
      </c>
      <c r="I293" s="2">
        <f t="shared" si="467"/>
        <v>0</v>
      </c>
      <c r="J293" s="2">
        <f t="shared" si="467"/>
        <v>0</v>
      </c>
      <c r="K293" s="2">
        <f t="shared" si="467"/>
        <v>0</v>
      </c>
      <c r="L293" s="2">
        <f t="shared" si="467"/>
        <v>0</v>
      </c>
      <c r="M293" s="2">
        <f t="shared" si="467"/>
        <v>0</v>
      </c>
      <c r="N293" s="2">
        <f t="shared" si="467"/>
        <v>0</v>
      </c>
      <c r="O293" s="2">
        <f t="shared" si="467"/>
        <v>0</v>
      </c>
      <c r="P293" s="2">
        <f t="shared" si="467"/>
        <v>0</v>
      </c>
      <c r="Q293" s="2">
        <f t="shared" si="467"/>
        <v>0</v>
      </c>
      <c r="R293" s="2">
        <f t="shared" si="467"/>
        <v>0</v>
      </c>
      <c r="S293" s="2">
        <f t="shared" si="467"/>
        <v>0</v>
      </c>
      <c r="T293" s="2">
        <f t="shared" si="467"/>
        <v>0</v>
      </c>
      <c r="U293" s="2">
        <f t="shared" si="467"/>
        <v>0</v>
      </c>
      <c r="V293" s="2">
        <f t="shared" si="467"/>
        <v>0</v>
      </c>
      <c r="W293" s="2">
        <f t="shared" si="467"/>
        <v>0</v>
      </c>
      <c r="X293" s="2">
        <f t="shared" si="467"/>
        <v>0</v>
      </c>
      <c r="Y293" s="2">
        <f t="shared" si="467"/>
        <v>0</v>
      </c>
      <c r="Z293" s="2">
        <f t="shared" si="467"/>
        <v>0</v>
      </c>
      <c r="AA293" s="2">
        <f t="shared" si="467"/>
        <v>0</v>
      </c>
      <c r="AB293" s="2">
        <f t="shared" si="467"/>
        <v>0</v>
      </c>
      <c r="AC293" s="2">
        <f t="shared" si="467"/>
        <v>0</v>
      </c>
      <c r="AD293" s="2">
        <f t="shared" si="467"/>
        <v>0</v>
      </c>
      <c r="AE293" s="2">
        <f t="shared" si="467"/>
        <v>0</v>
      </c>
      <c r="AF293" s="2">
        <f t="shared" si="467"/>
        <v>0</v>
      </c>
      <c r="AG293" s="2">
        <f t="shared" si="467"/>
        <v>0</v>
      </c>
      <c r="AH293" s="2">
        <f t="shared" si="467"/>
        <v>0</v>
      </c>
      <c r="AI293" s="2">
        <f t="shared" si="467"/>
        <v>0</v>
      </c>
      <c r="AJ293" s="2">
        <f t="shared" si="467"/>
        <v>0</v>
      </c>
      <c r="AK293" s="2">
        <f t="shared" si="467"/>
        <v>0</v>
      </c>
      <c r="AL293" s="2">
        <f t="shared" si="467"/>
        <v>0</v>
      </c>
      <c r="AM293" s="2">
        <f t="shared" si="467"/>
        <v>0</v>
      </c>
      <c r="AN293" s="2">
        <f t="shared" si="467"/>
        <v>0</v>
      </c>
      <c r="AO293" s="2">
        <f t="shared" si="467"/>
        <v>0</v>
      </c>
      <c r="AP293" s="2">
        <f t="shared" si="467"/>
        <v>0</v>
      </c>
      <c r="AQ293" s="2">
        <f t="shared" si="467"/>
        <v>0</v>
      </c>
      <c r="AR293" s="2">
        <f t="shared" si="467"/>
        <v>0</v>
      </c>
      <c r="AS293" s="2">
        <f t="shared" si="467"/>
        <v>0</v>
      </c>
      <c r="AT293" s="2">
        <f t="shared" si="467"/>
        <v>0</v>
      </c>
      <c r="AU293" s="2">
        <f t="shared" si="467"/>
        <v>0</v>
      </c>
      <c r="AV293" s="2">
        <f t="shared" si="467"/>
        <v>0</v>
      </c>
      <c r="AW293" s="2">
        <f t="shared" si="467"/>
        <v>0</v>
      </c>
      <c r="AX293" s="2">
        <f t="shared" si="467"/>
        <v>0</v>
      </c>
      <c r="AY293" s="2">
        <f t="shared" si="467"/>
        <v>0</v>
      </c>
      <c r="AZ293" s="2">
        <f t="shared" si="467"/>
        <v>0</v>
      </c>
      <c r="BA293" s="2">
        <f t="shared" si="467"/>
        <v>0</v>
      </c>
      <c r="BB293" s="2">
        <f t="shared" si="467"/>
        <v>0</v>
      </c>
      <c r="BC293" s="2">
        <f t="shared" si="467"/>
        <v>0</v>
      </c>
      <c r="BD293" s="2">
        <f t="shared" si="467"/>
        <v>0</v>
      </c>
      <c r="BE293" s="2">
        <f t="shared" si="467"/>
        <v>0</v>
      </c>
      <c r="BF293" s="2">
        <f t="shared" si="467"/>
        <v>0</v>
      </c>
      <c r="BG293" s="2">
        <f t="shared" si="467"/>
        <v>0</v>
      </c>
      <c r="BH293" s="2">
        <f t="shared" si="467"/>
        <v>0</v>
      </c>
      <c r="BI293" s="2">
        <f t="shared" si="467"/>
        <v>0</v>
      </c>
      <c r="BJ293" s="2">
        <f t="shared" si="467"/>
        <v>0</v>
      </c>
      <c r="BK293" s="2">
        <f t="shared" si="467"/>
        <v>0</v>
      </c>
      <c r="BL293" s="2">
        <f t="shared" si="467"/>
        <v>0</v>
      </c>
      <c r="BM293" s="2">
        <f t="shared" si="467"/>
        <v>0</v>
      </c>
      <c r="BN293" s="2">
        <f t="shared" ref="BN293:CZ296" si="468">IF(BN185&lt;0.00000001,0,BN185)</f>
        <v>0</v>
      </c>
      <c r="BO293" s="2">
        <f t="shared" si="468"/>
        <v>0</v>
      </c>
      <c r="BP293" s="2">
        <f t="shared" si="468"/>
        <v>0</v>
      </c>
      <c r="BQ293" s="2">
        <f t="shared" si="468"/>
        <v>0</v>
      </c>
      <c r="BR293" s="2">
        <f t="shared" si="468"/>
        <v>0</v>
      </c>
      <c r="BS293" s="2">
        <f t="shared" si="468"/>
        <v>0</v>
      </c>
      <c r="BT293" s="2">
        <f t="shared" si="468"/>
        <v>0</v>
      </c>
      <c r="BU293" s="2">
        <f t="shared" si="468"/>
        <v>0</v>
      </c>
      <c r="BV293" s="2">
        <f t="shared" si="468"/>
        <v>0</v>
      </c>
      <c r="BW293" s="2">
        <f t="shared" si="468"/>
        <v>148350.00000000032</v>
      </c>
      <c r="BX293" s="2">
        <f t="shared" si="468"/>
        <v>0</v>
      </c>
      <c r="BY293" s="2">
        <f t="shared" si="468"/>
        <v>0</v>
      </c>
      <c r="BZ293" s="2">
        <f t="shared" si="468"/>
        <v>0</v>
      </c>
      <c r="CA293" s="2">
        <f t="shared" si="468"/>
        <v>0</v>
      </c>
      <c r="CB293" s="2">
        <f t="shared" si="468"/>
        <v>0</v>
      </c>
      <c r="CC293" s="2">
        <f t="shared" si="468"/>
        <v>0</v>
      </c>
      <c r="CD293" s="2">
        <f t="shared" si="468"/>
        <v>0</v>
      </c>
      <c r="CE293" s="2">
        <f t="shared" si="468"/>
        <v>0</v>
      </c>
      <c r="CF293" s="2">
        <f t="shared" si="468"/>
        <v>0</v>
      </c>
      <c r="CG293" s="2">
        <f t="shared" si="468"/>
        <v>0</v>
      </c>
      <c r="CH293" s="2">
        <f t="shared" si="468"/>
        <v>0</v>
      </c>
      <c r="CI293" s="2">
        <f t="shared" si="468"/>
        <v>0</v>
      </c>
      <c r="CJ293" s="2">
        <f t="shared" si="468"/>
        <v>0</v>
      </c>
      <c r="CK293" s="2">
        <f t="shared" si="468"/>
        <v>0</v>
      </c>
      <c r="CL293" s="2">
        <f t="shared" si="468"/>
        <v>0</v>
      </c>
      <c r="CM293" s="2">
        <f t="shared" si="468"/>
        <v>0</v>
      </c>
      <c r="CN293" s="2">
        <f t="shared" si="468"/>
        <v>0</v>
      </c>
      <c r="CO293" s="2">
        <f t="shared" si="468"/>
        <v>0</v>
      </c>
      <c r="CP293" s="2">
        <f t="shared" si="468"/>
        <v>0</v>
      </c>
      <c r="CQ293" s="2">
        <f t="shared" si="468"/>
        <v>0</v>
      </c>
      <c r="CR293" s="2">
        <f t="shared" si="468"/>
        <v>0</v>
      </c>
      <c r="CS293" s="2">
        <f t="shared" si="468"/>
        <v>0</v>
      </c>
      <c r="CT293" s="2">
        <f t="shared" si="468"/>
        <v>0</v>
      </c>
      <c r="CU293" s="2">
        <f t="shared" si="468"/>
        <v>0</v>
      </c>
      <c r="CV293" s="2">
        <f t="shared" si="468"/>
        <v>0</v>
      </c>
      <c r="CW293" s="2">
        <f t="shared" si="468"/>
        <v>0</v>
      </c>
      <c r="CX293" s="2">
        <f t="shared" si="468"/>
        <v>0</v>
      </c>
      <c r="CY293" s="2">
        <f t="shared" si="468"/>
        <v>0</v>
      </c>
      <c r="CZ293" s="2">
        <f t="shared" si="468"/>
        <v>7.6761596246797126E-3</v>
      </c>
      <c r="DA293" s="2">
        <f t="shared" si="462"/>
        <v>148350.00767615993</v>
      </c>
      <c r="DB293" s="2"/>
    </row>
    <row r="294" spans="1:106" x14ac:dyDescent="0.25">
      <c r="A294" s="2" t="s">
        <v>570</v>
      </c>
      <c r="B294" s="2">
        <f t="shared" si="461"/>
        <v>4.7778475503079676E-5</v>
      </c>
      <c r="C294" s="2">
        <f t="shared" ref="C294:BN297" si="469">IF(C186&lt;0.00000001,0,C186)</f>
        <v>7.9016547998911335E-5</v>
      </c>
      <c r="D294" s="2">
        <f t="shared" si="469"/>
        <v>1.6950392623726884E-5</v>
      </c>
      <c r="E294" s="2">
        <f t="shared" si="469"/>
        <v>2.9917161707615492E-4</v>
      </c>
      <c r="F294" s="2">
        <f t="shared" si="469"/>
        <v>4.9146404410009836E-3</v>
      </c>
      <c r="G294" s="2">
        <f t="shared" si="469"/>
        <v>1.5879608593394323E-3</v>
      </c>
      <c r="H294" s="2">
        <f t="shared" si="469"/>
        <v>5.4233933769864962E-3</v>
      </c>
      <c r="I294" s="2">
        <f t="shared" si="469"/>
        <v>1.987657483931482E-3</v>
      </c>
      <c r="J294" s="2">
        <f t="shared" si="469"/>
        <v>3.4825316395625805E-4</v>
      </c>
      <c r="K294" s="2">
        <f t="shared" si="469"/>
        <v>4.8850681386980455E-4</v>
      </c>
      <c r="L294" s="2">
        <f t="shared" si="469"/>
        <v>1.7003132375918995E-3</v>
      </c>
      <c r="M294" s="2">
        <f t="shared" si="469"/>
        <v>1.3974662900650969E-3</v>
      </c>
      <c r="N294" s="2">
        <f t="shared" si="469"/>
        <v>2.1359963323135389E-3</v>
      </c>
      <c r="O294" s="2">
        <f t="shared" si="469"/>
        <v>6.2481397156943785E-3</v>
      </c>
      <c r="P294" s="2">
        <f t="shared" si="469"/>
        <v>2.5556554103474127E-3</v>
      </c>
      <c r="Q294" s="2">
        <f t="shared" si="469"/>
        <v>1.7055375203653966E-3</v>
      </c>
      <c r="R294" s="2">
        <f t="shared" si="469"/>
        <v>3.9055822117290973E-3</v>
      </c>
      <c r="S294" s="2">
        <f t="shared" si="469"/>
        <v>3.2509481971132459E-4</v>
      </c>
      <c r="T294" s="2">
        <f t="shared" si="469"/>
        <v>9.6882981497401488E-3</v>
      </c>
      <c r="U294" s="2">
        <f t="shared" si="469"/>
        <v>3.5350488214476172E-3</v>
      </c>
      <c r="V294" s="2">
        <f t="shared" si="469"/>
        <v>7.6544826520503761E-3</v>
      </c>
      <c r="W294" s="2">
        <f t="shared" si="469"/>
        <v>7.303050610119044E-4</v>
      </c>
      <c r="X294" s="2">
        <f t="shared" si="469"/>
        <v>2.2546196391317608E-3</v>
      </c>
      <c r="Y294" s="2">
        <f t="shared" si="469"/>
        <v>2.4616707183611197E-3</v>
      </c>
      <c r="Z294" s="2">
        <f t="shared" si="469"/>
        <v>2.4801983030897645E-3</v>
      </c>
      <c r="AA294" s="2">
        <f t="shared" si="469"/>
        <v>8.2908245441615236E-4</v>
      </c>
      <c r="AB294" s="2">
        <f t="shared" si="469"/>
        <v>6.5083913666796889E-4</v>
      </c>
      <c r="AC294" s="2">
        <f t="shared" si="469"/>
        <v>8.4350884689570194E-3</v>
      </c>
      <c r="AD294" s="2">
        <f t="shared" si="469"/>
        <v>7.3199122412859197E-4</v>
      </c>
      <c r="AE294" s="2">
        <f t="shared" si="469"/>
        <v>1.5089506853769308E-3</v>
      </c>
      <c r="AF294" s="2">
        <f t="shared" si="469"/>
        <v>9.608886548164719E-4</v>
      </c>
      <c r="AG294" s="2">
        <f t="shared" si="469"/>
        <v>4.7188393622121794E-4</v>
      </c>
      <c r="AH294" s="2">
        <f t="shared" si="469"/>
        <v>6.4841006612823548E-3</v>
      </c>
      <c r="AI294" s="2">
        <f t="shared" si="469"/>
        <v>1.8758330576034155E-3</v>
      </c>
      <c r="AJ294" s="2">
        <f t="shared" si="469"/>
        <v>5.8916610237815803E-3</v>
      </c>
      <c r="AK294" s="2">
        <f t="shared" si="469"/>
        <v>5.8494118881746715E-4</v>
      </c>
      <c r="AL294" s="2">
        <f t="shared" si="469"/>
        <v>3.6599224821998178E-3</v>
      </c>
      <c r="AM294" s="2">
        <f t="shared" si="469"/>
        <v>4.513766188036783E-4</v>
      </c>
      <c r="AN294" s="2">
        <f t="shared" si="469"/>
        <v>2.0338923798206565E-3</v>
      </c>
      <c r="AO294" s="2">
        <f t="shared" si="469"/>
        <v>4.9442139634692239E-4</v>
      </c>
      <c r="AP294" s="2">
        <f t="shared" si="469"/>
        <v>8.7877163659300095E-4</v>
      </c>
      <c r="AQ294" s="2">
        <f t="shared" si="469"/>
        <v>2.5090381393439998E-3</v>
      </c>
      <c r="AR294" s="2">
        <f t="shared" si="469"/>
        <v>0.16825536613114167</v>
      </c>
      <c r="AS294" s="2">
        <f t="shared" si="469"/>
        <v>5.2757801026075413E-3</v>
      </c>
      <c r="AT294" s="2">
        <f t="shared" si="469"/>
        <v>4.3595276861729815E-4</v>
      </c>
      <c r="AU294" s="2">
        <f t="shared" si="469"/>
        <v>4.1587618068206211E-4</v>
      </c>
      <c r="AV294" s="2">
        <f t="shared" si="469"/>
        <v>1.3117259333430553E-3</v>
      </c>
      <c r="AW294" s="2">
        <f t="shared" si="469"/>
        <v>6.5579553770334087E-3</v>
      </c>
      <c r="AX294" s="2">
        <f t="shared" si="469"/>
        <v>5.0403283701712098E-3</v>
      </c>
      <c r="AY294" s="2">
        <f t="shared" si="469"/>
        <v>4.9221347891759137E-5</v>
      </c>
      <c r="AZ294" s="2">
        <f t="shared" si="469"/>
        <v>7.7221053651328475E-3</v>
      </c>
      <c r="BA294" s="2">
        <f t="shared" si="469"/>
        <v>2.0120100619092085E-3</v>
      </c>
      <c r="BB294" s="2">
        <f t="shared" si="469"/>
        <v>7.3427796422098623E-4</v>
      </c>
      <c r="BC294" s="2">
        <f t="shared" si="469"/>
        <v>6.9726456837599926E-3</v>
      </c>
      <c r="BD294" s="2">
        <f t="shared" si="469"/>
        <v>1.6907936399945811E-4</v>
      </c>
      <c r="BE294" s="2">
        <f t="shared" si="469"/>
        <v>1.5809802104360671E-4</v>
      </c>
      <c r="BF294" s="2">
        <f t="shared" si="469"/>
        <v>2.4157920945788725E-5</v>
      </c>
      <c r="BG294" s="2">
        <f t="shared" si="469"/>
        <v>6.2328249999836771E-3</v>
      </c>
      <c r="BH294" s="2">
        <f t="shared" si="469"/>
        <v>3.5916842671850304</v>
      </c>
      <c r="BI294" s="2">
        <f t="shared" si="469"/>
        <v>9.539849071899198E-3</v>
      </c>
      <c r="BJ294" s="2">
        <f t="shared" si="469"/>
        <v>7.4426810550676237E-4</v>
      </c>
      <c r="BK294" s="2">
        <f t="shared" si="469"/>
        <v>1.2185684541009323E-2</v>
      </c>
      <c r="BL294" s="2">
        <f t="shared" si="469"/>
        <v>1.4114586567259835E-4</v>
      </c>
      <c r="BM294" s="2">
        <f t="shared" si="469"/>
        <v>7.7495300006091838E-4</v>
      </c>
      <c r="BN294" s="2">
        <f t="shared" si="469"/>
        <v>2.9036409616196579E-3</v>
      </c>
      <c r="BO294" s="2">
        <f t="shared" si="468"/>
        <v>1.9284538967667686E-4</v>
      </c>
      <c r="BP294" s="2">
        <f t="shared" si="468"/>
        <v>3.0387801538154235E-3</v>
      </c>
      <c r="BQ294" s="2">
        <f t="shared" si="468"/>
        <v>1.171009196406203E-2</v>
      </c>
      <c r="BR294" s="2">
        <f t="shared" si="468"/>
        <v>6.9565423833282125E-3</v>
      </c>
      <c r="BS294" s="2">
        <f t="shared" si="468"/>
        <v>2.1957053326620013E-3</v>
      </c>
      <c r="BT294" s="2">
        <f t="shared" si="468"/>
        <v>1.4965556635388566E-2</v>
      </c>
      <c r="BU294" s="2">
        <f t="shared" si="468"/>
        <v>1.5671318113021471E-2</v>
      </c>
      <c r="BV294" s="2">
        <f t="shared" si="468"/>
        <v>3.2442932619801468E-2</v>
      </c>
      <c r="BW294" s="2">
        <f t="shared" si="468"/>
        <v>2.0931269683501341E-2</v>
      </c>
      <c r="BX294" s="2">
        <f t="shared" si="468"/>
        <v>59773.430643666215</v>
      </c>
      <c r="BY294" s="2">
        <f t="shared" si="468"/>
        <v>3.2808881793187084E-3</v>
      </c>
      <c r="BZ294" s="2">
        <f t="shared" si="468"/>
        <v>9.9351018087645571E-3</v>
      </c>
      <c r="CA294" s="2">
        <f t="shared" si="468"/>
        <v>3.9678899450308336E-3</v>
      </c>
      <c r="CB294" s="2">
        <f t="shared" si="468"/>
        <v>8.720627943148429E-4</v>
      </c>
      <c r="CC294" s="2">
        <f t="shared" si="468"/>
        <v>2.3845186056064449E-2</v>
      </c>
      <c r="CD294" s="2">
        <f t="shared" si="468"/>
        <v>2.0472535187650465E-2</v>
      </c>
      <c r="CE294" s="2">
        <f t="shared" si="468"/>
        <v>2.1112566417471612E-3</v>
      </c>
      <c r="CF294" s="2">
        <f t="shared" si="468"/>
        <v>7.0459887601046489E-3</v>
      </c>
      <c r="CG294" s="2">
        <f t="shared" si="468"/>
        <v>2.3670986532010829E-2</v>
      </c>
      <c r="CH294" s="2">
        <f t="shared" si="468"/>
        <v>1.4498122292394555E-4</v>
      </c>
      <c r="CI294" s="2">
        <f t="shared" si="468"/>
        <v>6.868080285569178E-4</v>
      </c>
      <c r="CJ294" s="2">
        <f t="shared" si="468"/>
        <v>2.0041350364465416E-2</v>
      </c>
      <c r="CK294" s="2">
        <f t="shared" si="468"/>
        <v>3.2052139439997518E-4</v>
      </c>
      <c r="CL294" s="2">
        <f t="shared" si="468"/>
        <v>7.1407131565592863E-4</v>
      </c>
      <c r="CM294" s="2">
        <f t="shared" si="468"/>
        <v>1.0353517196165285E-2</v>
      </c>
      <c r="CN294" s="2">
        <f t="shared" si="468"/>
        <v>2.4093613743119136E-3</v>
      </c>
      <c r="CO294" s="2">
        <f t="shared" si="468"/>
        <v>3.2475804544276343E-3</v>
      </c>
      <c r="CP294" s="2">
        <f t="shared" si="468"/>
        <v>9.4361709372314806E-4</v>
      </c>
      <c r="CQ294" s="2">
        <f t="shared" si="468"/>
        <v>5.4944603199800213E-3</v>
      </c>
      <c r="CR294" s="2">
        <f t="shared" si="468"/>
        <v>1.2596832743483333E-4</v>
      </c>
      <c r="CS294" s="2">
        <f t="shared" si="468"/>
        <v>1.7162929575320618E-4</v>
      </c>
      <c r="CT294" s="2">
        <f t="shared" si="468"/>
        <v>7.2908742266442061E-4</v>
      </c>
      <c r="CU294" s="2">
        <f t="shared" si="468"/>
        <v>7.1873621283780054E-4</v>
      </c>
      <c r="CV294" s="2">
        <f t="shared" si="468"/>
        <v>4.2862777842174182E-3</v>
      </c>
      <c r="CW294" s="2">
        <f t="shared" si="468"/>
        <v>4.7083340074607349E-3</v>
      </c>
      <c r="CX294" s="2">
        <f t="shared" si="468"/>
        <v>4.4305451293453757E-3</v>
      </c>
      <c r="CY294" s="2">
        <f t="shared" si="468"/>
        <v>1.7343823580731055E-3</v>
      </c>
      <c r="CZ294" s="2">
        <f t="shared" si="468"/>
        <v>5.618351606676697E-2</v>
      </c>
      <c r="DA294" s="2">
        <f t="shared" si="462"/>
        <v>59777.683160985296</v>
      </c>
      <c r="DB294" s="2"/>
    </row>
    <row r="295" spans="1:106" x14ac:dyDescent="0.25">
      <c r="A295" s="2" t="s">
        <v>571</v>
      </c>
      <c r="B295" s="2">
        <f t="shared" si="461"/>
        <v>3.0425968995459129E-2</v>
      </c>
      <c r="C295" s="2">
        <f t="shared" si="469"/>
        <v>1.2846983313327343E-2</v>
      </c>
      <c r="D295" s="2">
        <f t="shared" si="469"/>
        <v>6.2817853779689514E-2</v>
      </c>
      <c r="E295" s="2">
        <f t="shared" si="469"/>
        <v>9.7446318357576445E-2</v>
      </c>
      <c r="F295" s="2">
        <f t="shared" si="469"/>
        <v>2.9371155849951549</v>
      </c>
      <c r="G295" s="2">
        <f t="shared" si="469"/>
        <v>0.12718461303926176</v>
      </c>
      <c r="H295" s="2">
        <f t="shared" si="469"/>
        <v>1.7230974926437455</v>
      </c>
      <c r="I295" s="2">
        <f t="shared" si="469"/>
        <v>0.10253004493521634</v>
      </c>
      <c r="J295" s="2">
        <f t="shared" si="469"/>
        <v>1.9336671485760348E-2</v>
      </c>
      <c r="K295" s="2">
        <f t="shared" si="469"/>
        <v>0.22486201700621145</v>
      </c>
      <c r="L295" s="2">
        <f t="shared" si="469"/>
        <v>0.20248282170920007</v>
      </c>
      <c r="M295" s="2">
        <f t="shared" si="469"/>
        <v>0.53553691234395018</v>
      </c>
      <c r="N295" s="2">
        <f t="shared" si="469"/>
        <v>0.42761912704882121</v>
      </c>
      <c r="O295" s="2">
        <f t="shared" si="469"/>
        <v>1.7832133353605855</v>
      </c>
      <c r="P295" s="2">
        <f t="shared" si="469"/>
        <v>0.46888586219933792</v>
      </c>
      <c r="Q295" s="2">
        <f t="shared" si="469"/>
        <v>1.3629055473501239E-2</v>
      </c>
      <c r="R295" s="2">
        <f t="shared" si="469"/>
        <v>0.85500583526354035</v>
      </c>
      <c r="S295" s="2">
        <f t="shared" si="469"/>
        <v>0.67096360614871386</v>
      </c>
      <c r="T295" s="2">
        <f t="shared" si="469"/>
        <v>0.47659054059971595</v>
      </c>
      <c r="U295" s="2">
        <f t="shared" si="469"/>
        <v>0.19126618325435629</v>
      </c>
      <c r="V295" s="2">
        <f t="shared" si="469"/>
        <v>0.40979165918639637</v>
      </c>
      <c r="W295" s="2">
        <f t="shared" si="469"/>
        <v>5.9910076381356703E-2</v>
      </c>
      <c r="X295" s="2">
        <f t="shared" si="469"/>
        <v>9.9954224117652757E-2</v>
      </c>
      <c r="Y295" s="2">
        <f t="shared" si="469"/>
        <v>0.25932649210072611</v>
      </c>
      <c r="Z295" s="2">
        <f t="shared" si="469"/>
        <v>0.15139870485464613</v>
      </c>
      <c r="AA295" s="2">
        <f t="shared" si="469"/>
        <v>0.72836671171040734</v>
      </c>
      <c r="AB295" s="2">
        <f t="shared" si="469"/>
        <v>1.6464114464987745E-2</v>
      </c>
      <c r="AC295" s="2">
        <f t="shared" si="469"/>
        <v>3.2139785227371931E-2</v>
      </c>
      <c r="AD295" s="2">
        <f t="shared" si="469"/>
        <v>8.3107734223915486E-2</v>
      </c>
      <c r="AE295" s="2">
        <f t="shared" si="469"/>
        <v>0.51700866343250595</v>
      </c>
      <c r="AF295" s="2">
        <f t="shared" si="469"/>
        <v>0.17912931245923858</v>
      </c>
      <c r="AG295" s="2">
        <f t="shared" si="469"/>
        <v>0.15703289303883672</v>
      </c>
      <c r="AH295" s="2">
        <f t="shared" si="469"/>
        <v>0.81618633893590697</v>
      </c>
      <c r="AI295" s="2">
        <f t="shared" si="469"/>
        <v>0.38907625742429275</v>
      </c>
      <c r="AJ295" s="2">
        <f t="shared" si="469"/>
        <v>1.1069057377581402</v>
      </c>
      <c r="AK295" s="2">
        <f t="shared" si="469"/>
        <v>0.22740572392135761</v>
      </c>
      <c r="AL295" s="2">
        <f t="shared" si="469"/>
        <v>0.61820327379374618</v>
      </c>
      <c r="AM295" s="2">
        <f t="shared" si="469"/>
        <v>7.6928210750235593E-2</v>
      </c>
      <c r="AN295" s="2">
        <f t="shared" si="469"/>
        <v>0.84092966354396381</v>
      </c>
      <c r="AO295" s="2">
        <f t="shared" si="469"/>
        <v>5.9720278300318341E-2</v>
      </c>
      <c r="AP295" s="2">
        <f t="shared" si="469"/>
        <v>1.8731493700506974E-2</v>
      </c>
      <c r="AQ295" s="2">
        <f t="shared" si="469"/>
        <v>0.44562519672075851</v>
      </c>
      <c r="AR295" s="2">
        <f t="shared" si="469"/>
        <v>0.33426718600702188</v>
      </c>
      <c r="AS295" s="2">
        <f t="shared" si="469"/>
        <v>0.32709483293427866</v>
      </c>
      <c r="AT295" s="2">
        <f t="shared" si="469"/>
        <v>1.2527275121428989</v>
      </c>
      <c r="AU295" s="2">
        <f t="shared" si="469"/>
        <v>8.6191060829433397E-2</v>
      </c>
      <c r="AV295" s="2">
        <f t="shared" si="469"/>
        <v>6.9957459645392017E-2</v>
      </c>
      <c r="AW295" s="2">
        <f t="shared" si="469"/>
        <v>0.86040427422449994</v>
      </c>
      <c r="AX295" s="2">
        <f t="shared" si="469"/>
        <v>0.71607783553150739</v>
      </c>
      <c r="AY295" s="2">
        <f t="shared" si="469"/>
        <v>0.1553428147466307</v>
      </c>
      <c r="AZ295" s="2">
        <f t="shared" si="469"/>
        <v>1.5199051651624131</v>
      </c>
      <c r="BA295" s="2">
        <f t="shared" si="469"/>
        <v>1.7522179526937718</v>
      </c>
      <c r="BB295" s="2">
        <f t="shared" si="469"/>
        <v>4.9469163820446305E-2</v>
      </c>
      <c r="BC295" s="2">
        <f t="shared" si="469"/>
        <v>0.4091747037450375</v>
      </c>
      <c r="BD295" s="2">
        <f t="shared" si="469"/>
        <v>2.2160564161737284E-2</v>
      </c>
      <c r="BE295" s="2">
        <f t="shared" si="469"/>
        <v>0.26335421351986543</v>
      </c>
      <c r="BF295" s="2">
        <f t="shared" si="469"/>
        <v>3.7182054795536212E-3</v>
      </c>
      <c r="BG295" s="2">
        <f t="shared" si="469"/>
        <v>1.2710333189406242</v>
      </c>
      <c r="BH295" s="2">
        <f t="shared" si="469"/>
        <v>5.9329731006869224E-2</v>
      </c>
      <c r="BI295" s="2">
        <f t="shared" si="469"/>
        <v>3.8205816192814268E-2</v>
      </c>
      <c r="BJ295" s="2">
        <f t="shared" si="469"/>
        <v>1.0709888528327269</v>
      </c>
      <c r="BK295" s="2">
        <f t="shared" si="469"/>
        <v>1.7310438485548048</v>
      </c>
      <c r="BL295" s="2">
        <f t="shared" si="469"/>
        <v>2.0218354338738642E-2</v>
      </c>
      <c r="BM295" s="2">
        <f t="shared" si="469"/>
        <v>0.3279313841086946</v>
      </c>
      <c r="BN295" s="2">
        <f t="shared" si="469"/>
        <v>0.89061241931185009</v>
      </c>
      <c r="BO295" s="2">
        <f t="shared" si="468"/>
        <v>11.936120285860909</v>
      </c>
      <c r="BP295" s="2">
        <f t="shared" si="468"/>
        <v>0.76040230469544667</v>
      </c>
      <c r="BQ295" s="2">
        <f t="shared" si="468"/>
        <v>0.78244568795716418</v>
      </c>
      <c r="BR295" s="2">
        <f t="shared" si="468"/>
        <v>0.62693680435626931</v>
      </c>
      <c r="BS295" s="2">
        <f t="shared" si="468"/>
        <v>0.14327266318273058</v>
      </c>
      <c r="BT295" s="2">
        <f t="shared" si="468"/>
        <v>9.7049093803265407</v>
      </c>
      <c r="BU295" s="2">
        <f t="shared" si="468"/>
        <v>5.1685756018419653</v>
      </c>
      <c r="BV295" s="2">
        <f t="shared" si="468"/>
        <v>19.409470582399621</v>
      </c>
      <c r="BW295" s="2">
        <f t="shared" si="468"/>
        <v>1294.7064566794663</v>
      </c>
      <c r="BX295" s="2">
        <f t="shared" si="468"/>
        <v>0.37646894944924014</v>
      </c>
      <c r="BY295" s="2">
        <f t="shared" si="468"/>
        <v>34267.542358170824</v>
      </c>
      <c r="BZ295" s="2">
        <f t="shared" si="468"/>
        <v>2.0874927716497496</v>
      </c>
      <c r="CA295" s="2">
        <f t="shared" si="468"/>
        <v>0.14165755981316153</v>
      </c>
      <c r="CB295" s="2">
        <f t="shared" si="468"/>
        <v>9.339862178830117</v>
      </c>
      <c r="CC295" s="2">
        <f t="shared" si="468"/>
        <v>76.137349745267329</v>
      </c>
      <c r="CD295" s="2">
        <f t="shared" si="468"/>
        <v>32.51434131225335</v>
      </c>
      <c r="CE295" s="2">
        <f t="shared" si="468"/>
        <v>58.914151311539698</v>
      </c>
      <c r="CF295" s="2">
        <f t="shared" si="468"/>
        <v>0.45672767401237735</v>
      </c>
      <c r="CG295" s="2">
        <f t="shared" si="468"/>
        <v>1.9878514222366164</v>
      </c>
      <c r="CH295" s="2">
        <f t="shared" si="468"/>
        <v>25.043649742194045</v>
      </c>
      <c r="CI295" s="2">
        <f t="shared" si="468"/>
        <v>0.16882790482219345</v>
      </c>
      <c r="CJ295" s="2">
        <f t="shared" si="468"/>
        <v>5.6505751602742293E-4</v>
      </c>
      <c r="CK295" s="2">
        <f t="shared" si="468"/>
        <v>7.1144386573784857E-2</v>
      </c>
      <c r="CL295" s="2">
        <f t="shared" si="468"/>
        <v>0.29826178872257714</v>
      </c>
      <c r="CM295" s="2">
        <f t="shared" si="468"/>
        <v>6.4876441293444884</v>
      </c>
      <c r="CN295" s="2">
        <f t="shared" si="468"/>
        <v>0.65550293759690348</v>
      </c>
      <c r="CO295" s="2">
        <f t="shared" si="468"/>
        <v>0.93926811850055714</v>
      </c>
      <c r="CP295" s="2">
        <f t="shared" si="468"/>
        <v>9.437172721021625E-3</v>
      </c>
      <c r="CQ295" s="2">
        <f t="shared" si="468"/>
        <v>0.43453656321365841</v>
      </c>
      <c r="CR295" s="2">
        <f t="shared" si="468"/>
        <v>1.8864515261993953E-2</v>
      </c>
      <c r="CS295" s="2">
        <f t="shared" si="468"/>
        <v>4.1563427000612663E-2</v>
      </c>
      <c r="CT295" s="2">
        <f t="shared" si="468"/>
        <v>0.20809373929941621</v>
      </c>
      <c r="CU295" s="2">
        <f t="shared" si="468"/>
        <v>0.25288218730122258</v>
      </c>
      <c r="CV295" s="2">
        <f t="shared" si="468"/>
        <v>2.7406897384930318</v>
      </c>
      <c r="CW295" s="2">
        <f t="shared" si="468"/>
        <v>1.3788183524932336</v>
      </c>
      <c r="CX295" s="2">
        <f t="shared" si="468"/>
        <v>1.7065795231161474E-2</v>
      </c>
      <c r="CY295" s="2">
        <f t="shared" si="468"/>
        <v>0.9022790304155599</v>
      </c>
      <c r="CZ295" s="2">
        <f t="shared" si="468"/>
        <v>2.6256367175027435</v>
      </c>
      <c r="DA295" s="2">
        <f t="shared" si="462"/>
        <v>35866.519208434096</v>
      </c>
      <c r="DB295" s="2"/>
    </row>
    <row r="296" spans="1:106" x14ac:dyDescent="0.25">
      <c r="A296" s="2" t="s">
        <v>572</v>
      </c>
      <c r="B296" s="2">
        <f t="shared" si="461"/>
        <v>189.67957168774592</v>
      </c>
      <c r="C296" s="2">
        <f t="shared" si="469"/>
        <v>1.0334597695816825</v>
      </c>
      <c r="D296" s="2">
        <f t="shared" si="469"/>
        <v>10.939202457403908</v>
      </c>
      <c r="E296" s="2">
        <f t="shared" si="469"/>
        <v>10.367807228648104</v>
      </c>
      <c r="F296" s="2">
        <f t="shared" si="469"/>
        <v>355.39961321447572</v>
      </c>
      <c r="G296" s="2">
        <f t="shared" si="469"/>
        <v>19.254408818780803</v>
      </c>
      <c r="H296" s="2">
        <f t="shared" si="469"/>
        <v>390.22391159762401</v>
      </c>
      <c r="I296" s="2">
        <f t="shared" si="469"/>
        <v>94.023221440118846</v>
      </c>
      <c r="J296" s="2">
        <f t="shared" si="469"/>
        <v>26.345307058925361</v>
      </c>
      <c r="K296" s="2">
        <f t="shared" si="469"/>
        <v>29.450558623173436</v>
      </c>
      <c r="L296" s="2">
        <f t="shared" si="469"/>
        <v>14.69042993201333</v>
      </c>
      <c r="M296" s="2">
        <f t="shared" si="469"/>
        <v>28.874927070758076</v>
      </c>
      <c r="N296" s="2">
        <f t="shared" si="469"/>
        <v>124.78627528862796</v>
      </c>
      <c r="O296" s="2">
        <f t="shared" si="469"/>
        <v>275.90043117358016</v>
      </c>
      <c r="P296" s="2">
        <f t="shared" si="469"/>
        <v>70.83817521130743</v>
      </c>
      <c r="Q296" s="2">
        <f t="shared" si="469"/>
        <v>69.900476515909759</v>
      </c>
      <c r="R296" s="2">
        <f t="shared" si="469"/>
        <v>125.41117440618126</v>
      </c>
      <c r="S296" s="2">
        <f t="shared" si="469"/>
        <v>59.443444547516663</v>
      </c>
      <c r="T296" s="2">
        <f t="shared" si="469"/>
        <v>244.1172888418497</v>
      </c>
      <c r="U296" s="2">
        <f t="shared" si="469"/>
        <v>132.66158821480298</v>
      </c>
      <c r="V296" s="2">
        <f t="shared" si="469"/>
        <v>197.24273287483229</v>
      </c>
      <c r="W296" s="2">
        <f t="shared" si="469"/>
        <v>22.792533020221498</v>
      </c>
      <c r="X296" s="2">
        <f t="shared" si="469"/>
        <v>85.708589906836096</v>
      </c>
      <c r="Y296" s="2">
        <f t="shared" si="469"/>
        <v>4.1934803365090829</v>
      </c>
      <c r="Z296" s="2">
        <f t="shared" si="469"/>
        <v>139.59248889729346</v>
      </c>
      <c r="AA296" s="2">
        <f t="shared" si="469"/>
        <v>111.75904854322857</v>
      </c>
      <c r="AB296" s="2">
        <f t="shared" si="469"/>
        <v>13.146816891006353</v>
      </c>
      <c r="AC296" s="2">
        <f t="shared" si="469"/>
        <v>70.790098665974469</v>
      </c>
      <c r="AD296" s="2">
        <f t="shared" si="469"/>
        <v>4.0145534020156362</v>
      </c>
      <c r="AE296" s="2">
        <f t="shared" si="469"/>
        <v>20.262914459046812</v>
      </c>
      <c r="AF296" s="2">
        <f t="shared" si="469"/>
        <v>107.51420181519865</v>
      </c>
      <c r="AG296" s="2">
        <f t="shared" si="469"/>
        <v>1.1722595956229611</v>
      </c>
      <c r="AH296" s="2">
        <f t="shared" si="469"/>
        <v>56.722709264360958</v>
      </c>
      <c r="AI296" s="2">
        <f t="shared" si="469"/>
        <v>106.62323273250536</v>
      </c>
      <c r="AJ296" s="2">
        <f t="shared" si="469"/>
        <v>24.353106053982629</v>
      </c>
      <c r="AK296" s="2">
        <f t="shared" si="469"/>
        <v>67.119943593011556</v>
      </c>
      <c r="AL296" s="2">
        <f t="shared" si="469"/>
        <v>92.695647024096161</v>
      </c>
      <c r="AM296" s="2">
        <f t="shared" si="469"/>
        <v>14.014616949158011</v>
      </c>
      <c r="AN296" s="2">
        <f t="shared" si="469"/>
        <v>112.21870040942241</v>
      </c>
      <c r="AO296" s="2">
        <f t="shared" si="469"/>
        <v>101.50820689735548</v>
      </c>
      <c r="AP296" s="2">
        <f t="shared" si="469"/>
        <v>19.56820312691616</v>
      </c>
      <c r="AQ296" s="2">
        <f t="shared" si="469"/>
        <v>115.10475260250973</v>
      </c>
      <c r="AR296" s="2">
        <f t="shared" si="469"/>
        <v>27.603678526415706</v>
      </c>
      <c r="AS296" s="2">
        <f t="shared" si="469"/>
        <v>156.84812461772844</v>
      </c>
      <c r="AT296" s="2">
        <f t="shared" si="469"/>
        <v>1.3696699481749306</v>
      </c>
      <c r="AU296" s="2">
        <f t="shared" si="469"/>
        <v>14.443722180877842</v>
      </c>
      <c r="AV296" s="2">
        <f t="shared" si="469"/>
        <v>7.4192523658797995</v>
      </c>
      <c r="AW296" s="2">
        <f t="shared" si="469"/>
        <v>94.201734585046552</v>
      </c>
      <c r="AX296" s="2">
        <f t="shared" si="469"/>
        <v>186.16156865072941</v>
      </c>
      <c r="AY296" s="2">
        <f t="shared" si="469"/>
        <v>1.7606986088616892</v>
      </c>
      <c r="AZ296" s="2">
        <f t="shared" si="469"/>
        <v>169.58453572571125</v>
      </c>
      <c r="BA296" s="2">
        <f t="shared" si="469"/>
        <v>2.3338887384340552</v>
      </c>
      <c r="BB296" s="2">
        <f t="shared" si="469"/>
        <v>63.105459100233134</v>
      </c>
      <c r="BC296" s="2">
        <f t="shared" si="469"/>
        <v>22.817776500961202</v>
      </c>
      <c r="BD296" s="2">
        <f t="shared" si="469"/>
        <v>15.029815510144143</v>
      </c>
      <c r="BE296" s="2">
        <f t="shared" si="469"/>
        <v>57.878290233117042</v>
      </c>
      <c r="BF296" s="2">
        <f t="shared" si="469"/>
        <v>0.76864332603825281</v>
      </c>
      <c r="BG296" s="2">
        <f t="shared" si="469"/>
        <v>441.82700060493517</v>
      </c>
      <c r="BH296" s="2">
        <f t="shared" si="469"/>
        <v>108.50834225337033</v>
      </c>
      <c r="BI296" s="2">
        <f t="shared" si="469"/>
        <v>68.12167155723364</v>
      </c>
      <c r="BJ296" s="2">
        <f t="shared" si="469"/>
        <v>179.13692643465455</v>
      </c>
      <c r="BK296" s="2">
        <f t="shared" si="469"/>
        <v>880.97167803277807</v>
      </c>
      <c r="BL296" s="2">
        <f t="shared" si="469"/>
        <v>12.200297520338726</v>
      </c>
      <c r="BM296" s="2">
        <f t="shared" si="469"/>
        <v>43.554534787269603</v>
      </c>
      <c r="BN296" s="2">
        <f t="shared" si="469"/>
        <v>205.46183610524071</v>
      </c>
      <c r="BO296" s="2">
        <f t="shared" si="468"/>
        <v>91.384696985506139</v>
      </c>
      <c r="BP296" s="2">
        <f t="shared" si="468"/>
        <v>74.022449237186038</v>
      </c>
      <c r="BQ296" s="2">
        <f t="shared" si="468"/>
        <v>62.032764399255257</v>
      </c>
      <c r="BR296" s="2">
        <f t="shared" si="468"/>
        <v>25.382594705357178</v>
      </c>
      <c r="BS296" s="2">
        <f t="shared" si="468"/>
        <v>16.103340939962038</v>
      </c>
      <c r="BT296" s="2">
        <f t="shared" si="468"/>
        <v>40.68706887332246</v>
      </c>
      <c r="BU296" s="2">
        <f t="shared" si="468"/>
        <v>1040.4807435728735</v>
      </c>
      <c r="BV296" s="2">
        <f t="shared" si="468"/>
        <v>809.71714833456372</v>
      </c>
      <c r="BW296" s="2">
        <f t="shared" si="468"/>
        <v>2582.5648206895839</v>
      </c>
      <c r="BX296" s="2">
        <f t="shared" si="468"/>
        <v>6810.7584178008619</v>
      </c>
      <c r="BY296" s="2">
        <f t="shared" si="468"/>
        <v>269.4248373830435</v>
      </c>
      <c r="BZ296" s="2">
        <f t="shared" si="468"/>
        <v>71559.232899144961</v>
      </c>
      <c r="CA296" s="2">
        <f t="shared" si="468"/>
        <v>467.50277980787496</v>
      </c>
      <c r="CB296" s="2">
        <f t="shared" si="468"/>
        <v>127.2110245919655</v>
      </c>
      <c r="CC296" s="2">
        <f t="shared" si="468"/>
        <v>43.372459486694652</v>
      </c>
      <c r="CD296" s="2">
        <f t="shared" si="468"/>
        <v>270.57033369449573</v>
      </c>
      <c r="CE296" s="2">
        <f t="shared" si="468"/>
        <v>126.92685302223094</v>
      </c>
      <c r="CF296" s="2">
        <f t="shared" si="468"/>
        <v>76.500502962476133</v>
      </c>
      <c r="CG296" s="2">
        <f t="shared" si="468"/>
        <v>119.02256162559024</v>
      </c>
      <c r="CH296" s="2">
        <f t="shared" si="468"/>
        <v>36.52391558279664</v>
      </c>
      <c r="CI296" s="2">
        <f t="shared" si="468"/>
        <v>27.938556243802111</v>
      </c>
      <c r="CJ296" s="2">
        <f t="shared" si="468"/>
        <v>386.27261784736766</v>
      </c>
      <c r="CK296" s="2">
        <f t="shared" si="468"/>
        <v>75.189557830773992</v>
      </c>
      <c r="CL296" s="2">
        <f t="shared" si="468"/>
        <v>42.075289910342235</v>
      </c>
      <c r="CM296" s="2">
        <f t="shared" si="468"/>
        <v>3.4975452134262923</v>
      </c>
      <c r="CN296" s="2">
        <f t="shared" si="468"/>
        <v>859.27163757128471</v>
      </c>
      <c r="CO296" s="2">
        <f t="shared" si="468"/>
        <v>151.87357606513513</v>
      </c>
      <c r="CP296" s="2">
        <f t="shared" si="468"/>
        <v>18.122824935527774</v>
      </c>
      <c r="CQ296" s="2">
        <f t="shared" si="468"/>
        <v>172.65360927842735</v>
      </c>
      <c r="CR296" s="2">
        <f t="shared" si="468"/>
        <v>5.7939689872575926</v>
      </c>
      <c r="CS296" s="2">
        <f t="shared" si="468"/>
        <v>10.443325250123204</v>
      </c>
      <c r="CT296" s="2">
        <f t="shared" si="468"/>
        <v>40.257155588795399</v>
      </c>
      <c r="CU296" s="2">
        <f t="shared" si="468"/>
        <v>42.782079881447402</v>
      </c>
      <c r="CV296" s="2">
        <f t="shared" si="468"/>
        <v>96.066402397297907</v>
      </c>
      <c r="CW296" s="2">
        <f t="shared" si="468"/>
        <v>270.02165467391455</v>
      </c>
      <c r="CX296" s="2">
        <f t="shared" si="468"/>
        <v>120.34660895137297</v>
      </c>
      <c r="CY296" s="2">
        <f t="shared" si="468"/>
        <v>163.5136951341247</v>
      </c>
      <c r="CZ296" s="2">
        <f t="shared" si="468"/>
        <v>698.19242776853162</v>
      </c>
      <c r="DA296" s="2">
        <f t="shared" si="462"/>
        <v>94356.304002443852</v>
      </c>
      <c r="DB296" s="2"/>
    </row>
    <row r="297" spans="1:106" x14ac:dyDescent="0.25">
      <c r="A297" s="2" t="s">
        <v>573</v>
      </c>
      <c r="B297" s="2">
        <f t="shared" si="461"/>
        <v>21.272192363826463</v>
      </c>
      <c r="C297" s="2">
        <f t="shared" si="469"/>
        <v>0.70750174695861823</v>
      </c>
      <c r="D297" s="2">
        <f t="shared" si="469"/>
        <v>13.674038114282313</v>
      </c>
      <c r="E297" s="2">
        <f t="shared" si="469"/>
        <v>12.932890860689739</v>
      </c>
      <c r="F297" s="2">
        <f t="shared" si="469"/>
        <v>37.689580189928549</v>
      </c>
      <c r="G297" s="2">
        <f t="shared" si="469"/>
        <v>20.115738264472007</v>
      </c>
      <c r="H297" s="2">
        <f t="shared" si="469"/>
        <v>51.538731971945573</v>
      </c>
      <c r="I297" s="2">
        <f t="shared" si="469"/>
        <v>117.11661092119199</v>
      </c>
      <c r="J297" s="2">
        <f t="shared" si="469"/>
        <v>14.353196159929173</v>
      </c>
      <c r="K297" s="2">
        <f t="shared" si="469"/>
        <v>9.9172760783485714</v>
      </c>
      <c r="L297" s="2">
        <f t="shared" si="469"/>
        <v>15.201187415593656</v>
      </c>
      <c r="M297" s="2">
        <f t="shared" si="469"/>
        <v>149.30489162495081</v>
      </c>
      <c r="N297" s="2">
        <f t="shared" si="469"/>
        <v>45.854753973907172</v>
      </c>
      <c r="O297" s="2">
        <f t="shared" si="469"/>
        <v>53.279150177591767</v>
      </c>
      <c r="P297" s="2">
        <f t="shared" si="469"/>
        <v>78.123204494919889</v>
      </c>
      <c r="Q297" s="2">
        <f t="shared" si="469"/>
        <v>116.4253353426768</v>
      </c>
      <c r="R297" s="2">
        <f t="shared" si="469"/>
        <v>54.115209919632704</v>
      </c>
      <c r="S297" s="2">
        <f t="shared" si="469"/>
        <v>80.733450084670565</v>
      </c>
      <c r="T297" s="2">
        <f t="shared" si="469"/>
        <v>38.182109948610929</v>
      </c>
      <c r="U297" s="2">
        <f t="shared" si="469"/>
        <v>64.301581857309813</v>
      </c>
      <c r="V297" s="2">
        <f t="shared" si="469"/>
        <v>385.40216743563667</v>
      </c>
      <c r="W297" s="2">
        <f t="shared" si="469"/>
        <v>24.606773519602338</v>
      </c>
      <c r="X297" s="2">
        <f t="shared" si="469"/>
        <v>173.741018136294</v>
      </c>
      <c r="Y297" s="2">
        <f t="shared" si="469"/>
        <v>42.607562917242142</v>
      </c>
      <c r="Z297" s="2">
        <f t="shared" si="469"/>
        <v>198.23890443574052</v>
      </c>
      <c r="AA297" s="2">
        <f t="shared" si="469"/>
        <v>12.749011403559964</v>
      </c>
      <c r="AB297" s="2">
        <f t="shared" si="469"/>
        <v>0.56143482436901415</v>
      </c>
      <c r="AC297" s="2">
        <f t="shared" si="469"/>
        <v>144.05128283808443</v>
      </c>
      <c r="AD297" s="2">
        <f t="shared" si="469"/>
        <v>14.249796808957136</v>
      </c>
      <c r="AE297" s="2">
        <f t="shared" si="469"/>
        <v>111.12023019435341</v>
      </c>
      <c r="AF297" s="2">
        <f t="shared" si="469"/>
        <v>61.576964426426088</v>
      </c>
      <c r="AG297" s="2">
        <f t="shared" si="469"/>
        <v>21.605893724707929</v>
      </c>
      <c r="AH297" s="2">
        <f t="shared" si="469"/>
        <v>198.70880110627081</v>
      </c>
      <c r="AI297" s="2">
        <f t="shared" si="469"/>
        <v>94.535325766937035</v>
      </c>
      <c r="AJ297" s="2">
        <f t="shared" si="469"/>
        <v>134.4970305982863</v>
      </c>
      <c r="AK297" s="2">
        <f t="shared" si="469"/>
        <v>62.293796428576584</v>
      </c>
      <c r="AL297" s="2">
        <f t="shared" si="469"/>
        <v>64.263796681588346</v>
      </c>
      <c r="AM297" s="2">
        <f t="shared" si="469"/>
        <v>4.6343622018456614</v>
      </c>
      <c r="AN297" s="2">
        <f t="shared" si="469"/>
        <v>246.70924128492274</v>
      </c>
      <c r="AO297" s="2">
        <f t="shared" si="469"/>
        <v>30.739406638432971</v>
      </c>
      <c r="AP297" s="2">
        <f t="shared" si="469"/>
        <v>97.642649895505158</v>
      </c>
      <c r="AQ297" s="2">
        <f t="shared" si="469"/>
        <v>28.65427415874225</v>
      </c>
      <c r="AR297" s="2">
        <f t="shared" si="469"/>
        <v>36.591031208820787</v>
      </c>
      <c r="AS297" s="2">
        <f t="shared" si="469"/>
        <v>180.43157347655526</v>
      </c>
      <c r="AT297" s="2">
        <f t="shared" si="469"/>
        <v>22.414386157363484</v>
      </c>
      <c r="AU297" s="2">
        <f t="shared" si="469"/>
        <v>8.9755813034824428</v>
      </c>
      <c r="AV297" s="2">
        <f t="shared" si="469"/>
        <v>8.8702089986712256</v>
      </c>
      <c r="AW297" s="2">
        <f t="shared" si="469"/>
        <v>14.77705500826259</v>
      </c>
      <c r="AX297" s="2">
        <f t="shared" si="469"/>
        <v>157.37422713968786</v>
      </c>
      <c r="AY297" s="2">
        <f t="shared" si="469"/>
        <v>1.5938588418535462</v>
      </c>
      <c r="AZ297" s="2">
        <f t="shared" si="469"/>
        <v>122.95515386036345</v>
      </c>
      <c r="BA297" s="2">
        <f t="shared" si="469"/>
        <v>59.455043972181571</v>
      </c>
      <c r="BB297" s="2">
        <f t="shared" si="469"/>
        <v>3.8713623634043435</v>
      </c>
      <c r="BC297" s="2">
        <f t="shared" si="469"/>
        <v>91.619740351828156</v>
      </c>
      <c r="BD297" s="2">
        <f t="shared" si="469"/>
        <v>8.4076979789169286</v>
      </c>
      <c r="BE297" s="2">
        <f t="shared" si="469"/>
        <v>2.898136992773451</v>
      </c>
      <c r="BF297" s="2">
        <f t="shared" si="469"/>
        <v>4.5088361063684898E-2</v>
      </c>
      <c r="BG297" s="2">
        <f t="shared" si="469"/>
        <v>441.15134985375789</v>
      </c>
      <c r="BH297" s="2">
        <f t="shared" si="469"/>
        <v>225.68331123559452</v>
      </c>
      <c r="BI297" s="2">
        <f t="shared" si="469"/>
        <v>41.142212419978485</v>
      </c>
      <c r="BJ297" s="2">
        <f t="shared" si="469"/>
        <v>134.51134931662489</v>
      </c>
      <c r="BK297" s="2">
        <f t="shared" si="469"/>
        <v>456.80755349110586</v>
      </c>
      <c r="BL297" s="2">
        <f t="shared" si="469"/>
        <v>3.6429132939340438</v>
      </c>
      <c r="BM297" s="2">
        <f t="shared" si="469"/>
        <v>47.574888725386785</v>
      </c>
      <c r="BN297" s="2">
        <f t="shared" ref="BN297:CZ300" si="470">IF(BN189&lt;0.00000001,0,BN189)</f>
        <v>108.1464057607709</v>
      </c>
      <c r="BO297" s="2">
        <f t="shared" si="470"/>
        <v>207.1024905908929</v>
      </c>
      <c r="BP297" s="2">
        <f t="shared" si="470"/>
        <v>21.68029696913392</v>
      </c>
      <c r="BQ297" s="2">
        <f t="shared" si="470"/>
        <v>9.2278075608400201</v>
      </c>
      <c r="BR297" s="2">
        <f t="shared" si="470"/>
        <v>370.51541070236294</v>
      </c>
      <c r="BS297" s="2">
        <f t="shared" si="470"/>
        <v>73.757461439195566</v>
      </c>
      <c r="BT297" s="2">
        <f t="shared" si="470"/>
        <v>876.69213304362222</v>
      </c>
      <c r="BU297" s="2">
        <f t="shared" si="470"/>
        <v>2124.1500726881941</v>
      </c>
      <c r="BV297" s="2">
        <f t="shared" si="470"/>
        <v>664.93418144823568</v>
      </c>
      <c r="BW297" s="2">
        <f t="shared" si="470"/>
        <v>108.08274157993614</v>
      </c>
      <c r="BX297" s="2">
        <f t="shared" si="470"/>
        <v>114.8175243725121</v>
      </c>
      <c r="BY297" s="2">
        <f t="shared" si="470"/>
        <v>157.52151096855962</v>
      </c>
      <c r="BZ297" s="2">
        <f t="shared" si="470"/>
        <v>872.60480806566989</v>
      </c>
      <c r="CA297" s="2">
        <f t="shared" si="470"/>
        <v>144743.74868702464</v>
      </c>
      <c r="CB297" s="2">
        <f t="shared" si="470"/>
        <v>269.65771523038211</v>
      </c>
      <c r="CC297" s="2">
        <f t="shared" si="470"/>
        <v>1052.452355452551</v>
      </c>
      <c r="CD297" s="2">
        <f t="shared" si="470"/>
        <v>1113.2825316325914</v>
      </c>
      <c r="CE297" s="2">
        <f t="shared" si="470"/>
        <v>274.79516231904427</v>
      </c>
      <c r="CF297" s="2">
        <f t="shared" si="470"/>
        <v>58.44539480632308</v>
      </c>
      <c r="CG297" s="2">
        <f t="shared" si="470"/>
        <v>1211.1656779869725</v>
      </c>
      <c r="CH297" s="2">
        <f t="shared" si="470"/>
        <v>11.767910130778256</v>
      </c>
      <c r="CI297" s="2">
        <f t="shared" si="470"/>
        <v>9.0957283773151474</v>
      </c>
      <c r="CJ297" s="2">
        <f t="shared" si="470"/>
        <v>10.818313397494904</v>
      </c>
      <c r="CK297" s="2">
        <f t="shared" si="470"/>
        <v>23.616943456972521</v>
      </c>
      <c r="CL297" s="2">
        <f t="shared" si="470"/>
        <v>73.594581498522459</v>
      </c>
      <c r="CM297" s="2">
        <f t="shared" si="470"/>
        <v>148.24834454109208</v>
      </c>
      <c r="CN297" s="2">
        <f t="shared" si="470"/>
        <v>20.463715168377217</v>
      </c>
      <c r="CO297" s="2">
        <f t="shared" si="470"/>
        <v>328.93489988015273</v>
      </c>
      <c r="CP297" s="2">
        <f t="shared" si="470"/>
        <v>39.009951004932269</v>
      </c>
      <c r="CQ297" s="2">
        <f t="shared" si="470"/>
        <v>24.670045617712141</v>
      </c>
      <c r="CR297" s="2">
        <f t="shared" si="470"/>
        <v>0.16824382559489481</v>
      </c>
      <c r="CS297" s="2">
        <f t="shared" si="470"/>
        <v>3.0496599363013033</v>
      </c>
      <c r="CT297" s="2">
        <f t="shared" si="470"/>
        <v>22.187779577274082</v>
      </c>
      <c r="CU297" s="2">
        <f t="shared" si="470"/>
        <v>27.932728793381784</v>
      </c>
      <c r="CV297" s="2">
        <f t="shared" si="470"/>
        <v>72.519267559575439</v>
      </c>
      <c r="CW297" s="2">
        <f t="shared" si="470"/>
        <v>139.38636037716509</v>
      </c>
      <c r="CX297" s="2">
        <f t="shared" si="470"/>
        <v>10.791690897975297</v>
      </c>
      <c r="CY297" s="2">
        <f t="shared" si="470"/>
        <v>162.59885799183394</v>
      </c>
      <c r="CZ297" s="2">
        <f t="shared" si="470"/>
        <v>195.22536888667287</v>
      </c>
      <c r="DA297" s="2">
        <f t="shared" si="462"/>
        <v>160975.68284185071</v>
      </c>
      <c r="DB297" s="2"/>
    </row>
    <row r="298" spans="1:106" x14ac:dyDescent="0.25">
      <c r="A298" s="2" t="s">
        <v>574</v>
      </c>
      <c r="B298" s="2">
        <f t="shared" si="461"/>
        <v>0.16287012209368346</v>
      </c>
      <c r="C298" s="2">
        <f t="shared" ref="C298:BN301" si="471">IF(C190&lt;0.00000001,0,C190)</f>
        <v>0.28667968017870971</v>
      </c>
      <c r="D298" s="2">
        <f t="shared" si="471"/>
        <v>0.55808269525583842</v>
      </c>
      <c r="E298" s="2">
        <f t="shared" si="471"/>
        <v>4.1728196672773379</v>
      </c>
      <c r="F298" s="2">
        <f t="shared" si="471"/>
        <v>0.46249407243708163</v>
      </c>
      <c r="G298" s="2">
        <f t="shared" si="471"/>
        <v>7.1683606466624497</v>
      </c>
      <c r="H298" s="2">
        <f t="shared" si="471"/>
        <v>0.27570371623878032</v>
      </c>
      <c r="I298" s="2">
        <f t="shared" si="471"/>
        <v>3.8565832539720537</v>
      </c>
      <c r="J298" s="2">
        <f t="shared" si="471"/>
        <v>1.2980648799296191</v>
      </c>
      <c r="K298" s="2">
        <f t="shared" si="471"/>
        <v>1.0777355912982216</v>
      </c>
      <c r="L298" s="2">
        <f t="shared" si="471"/>
        <v>5.5450168932434316</v>
      </c>
      <c r="M298" s="2">
        <f t="shared" si="471"/>
        <v>2.1571366750503103</v>
      </c>
      <c r="N298" s="2">
        <f t="shared" si="471"/>
        <v>8.6399485818910353</v>
      </c>
      <c r="O298" s="2">
        <f t="shared" si="471"/>
        <v>11.591948458755866</v>
      </c>
      <c r="P298" s="2">
        <f t="shared" si="471"/>
        <v>4.9702193674920583</v>
      </c>
      <c r="Q298" s="2">
        <f t="shared" si="471"/>
        <v>12.726918366199584</v>
      </c>
      <c r="R298" s="2">
        <f t="shared" si="471"/>
        <v>8.5562505627586773</v>
      </c>
      <c r="S298" s="2">
        <f t="shared" si="471"/>
        <v>0.83734068683867235</v>
      </c>
      <c r="T298" s="2">
        <f t="shared" si="471"/>
        <v>0.25914998889527396</v>
      </c>
      <c r="U298" s="2">
        <f t="shared" si="471"/>
        <v>0.8982047183220061</v>
      </c>
      <c r="V298" s="2">
        <f t="shared" si="471"/>
        <v>14.568611135467528</v>
      </c>
      <c r="W298" s="2">
        <f t="shared" si="471"/>
        <v>3.1887780073043501</v>
      </c>
      <c r="X298" s="2">
        <f t="shared" si="471"/>
        <v>2.4489540634646119</v>
      </c>
      <c r="Y298" s="2">
        <f t="shared" si="471"/>
        <v>2.2627914296357972</v>
      </c>
      <c r="Z298" s="2">
        <f t="shared" si="471"/>
        <v>7.9104889316032683</v>
      </c>
      <c r="AA298" s="2">
        <f t="shared" si="471"/>
        <v>2.9565819514227272</v>
      </c>
      <c r="AB298" s="2">
        <f t="shared" si="471"/>
        <v>9.1226859501460922E-2</v>
      </c>
      <c r="AC298" s="2">
        <f t="shared" si="471"/>
        <v>53.504034013588466</v>
      </c>
      <c r="AD298" s="2">
        <f t="shared" si="471"/>
        <v>1.4965104519519343</v>
      </c>
      <c r="AE298" s="2">
        <f t="shared" si="471"/>
        <v>6.2249488752174784</v>
      </c>
      <c r="AF298" s="2">
        <f t="shared" si="471"/>
        <v>8.3541284965171627</v>
      </c>
      <c r="AG298" s="2">
        <f t="shared" si="471"/>
        <v>5.5200552326432764</v>
      </c>
      <c r="AH298" s="2">
        <f t="shared" si="471"/>
        <v>27.014891035981634</v>
      </c>
      <c r="AI298" s="2">
        <f t="shared" si="471"/>
        <v>5.7916835316447788</v>
      </c>
      <c r="AJ298" s="2">
        <f t="shared" si="471"/>
        <v>9.3730572953454327</v>
      </c>
      <c r="AK298" s="2">
        <f t="shared" si="471"/>
        <v>5.0380642749787237</v>
      </c>
      <c r="AL298" s="2">
        <f t="shared" si="471"/>
        <v>22.696045865332724</v>
      </c>
      <c r="AM298" s="2">
        <f t="shared" si="471"/>
        <v>1.8744048701300615</v>
      </c>
      <c r="AN298" s="2">
        <f t="shared" si="471"/>
        <v>3.1247277368539272</v>
      </c>
      <c r="AO298" s="2">
        <f t="shared" si="471"/>
        <v>4.4366688733166235</v>
      </c>
      <c r="AP298" s="2">
        <f t="shared" si="471"/>
        <v>1.4887638528987299</v>
      </c>
      <c r="AQ298" s="2">
        <f t="shared" si="471"/>
        <v>6.8041680884578319</v>
      </c>
      <c r="AR298" s="2">
        <f t="shared" si="471"/>
        <v>4.2208455231120752</v>
      </c>
      <c r="AS298" s="2">
        <f t="shared" si="471"/>
        <v>11.442409977756441</v>
      </c>
      <c r="AT298" s="2">
        <f t="shared" si="471"/>
        <v>3.7416973454586948</v>
      </c>
      <c r="AU298" s="2">
        <f t="shared" si="471"/>
        <v>1.5284112096922904</v>
      </c>
      <c r="AV298" s="2">
        <f t="shared" si="471"/>
        <v>8.4707669355894577E-2</v>
      </c>
      <c r="AW298" s="2">
        <f t="shared" si="471"/>
        <v>19.401323113473289</v>
      </c>
      <c r="AX298" s="2">
        <f t="shared" si="471"/>
        <v>8.593724653785543</v>
      </c>
      <c r="AY298" s="2">
        <f t="shared" si="471"/>
        <v>1.4698996607407144E-2</v>
      </c>
      <c r="AZ298" s="2">
        <f t="shared" si="471"/>
        <v>39.99198257604867</v>
      </c>
      <c r="BA298" s="2">
        <f t="shared" si="471"/>
        <v>107.70930170329964</v>
      </c>
      <c r="BB298" s="2">
        <f t="shared" si="471"/>
        <v>9.1352602144615602</v>
      </c>
      <c r="BC298" s="2">
        <f t="shared" si="471"/>
        <v>35.081329404692042</v>
      </c>
      <c r="BD298" s="2">
        <f t="shared" si="471"/>
        <v>1.8593634456352568</v>
      </c>
      <c r="BE298" s="2">
        <f t="shared" si="471"/>
        <v>13.703026802810157</v>
      </c>
      <c r="BF298" s="2">
        <f t="shared" si="471"/>
        <v>1.8888327122367765E-3</v>
      </c>
      <c r="BG298" s="2">
        <f t="shared" si="471"/>
        <v>22.645001785382959</v>
      </c>
      <c r="BH298" s="2">
        <f t="shared" si="471"/>
        <v>0.951434412362687</v>
      </c>
      <c r="BI298" s="2">
        <f t="shared" si="471"/>
        <v>13.759266637861515</v>
      </c>
      <c r="BJ298" s="2">
        <f t="shared" si="471"/>
        <v>9.2560319751348459</v>
      </c>
      <c r="BK298" s="2">
        <f t="shared" si="471"/>
        <v>24.487935360592076</v>
      </c>
      <c r="BL298" s="2">
        <f t="shared" si="471"/>
        <v>2.3805585604399937E-2</v>
      </c>
      <c r="BM298" s="2">
        <f t="shared" si="471"/>
        <v>0.4799476031783243</v>
      </c>
      <c r="BN298" s="2">
        <f t="shared" si="471"/>
        <v>8.0154752026209906</v>
      </c>
      <c r="BO298" s="2">
        <f t="shared" si="470"/>
        <v>1.200511880535629</v>
      </c>
      <c r="BP298" s="2">
        <f t="shared" si="470"/>
        <v>7.6363330535459681</v>
      </c>
      <c r="BQ298" s="2">
        <f t="shared" si="470"/>
        <v>12.505052286343584</v>
      </c>
      <c r="BR298" s="2">
        <f t="shared" si="470"/>
        <v>5.4726705632277</v>
      </c>
      <c r="BS298" s="2">
        <f t="shared" si="470"/>
        <v>0.78014191372280983</v>
      </c>
      <c r="BT298" s="2">
        <f t="shared" si="470"/>
        <v>10.196645338376015</v>
      </c>
      <c r="BU298" s="2">
        <f t="shared" si="470"/>
        <v>10.264849450639446</v>
      </c>
      <c r="BV298" s="2">
        <f t="shared" si="470"/>
        <v>28.114352579588001</v>
      </c>
      <c r="BW298" s="2">
        <f t="shared" si="470"/>
        <v>1.3292493207870848</v>
      </c>
      <c r="BX298" s="2">
        <f t="shared" si="470"/>
        <v>1.1898731248145111</v>
      </c>
      <c r="BY298" s="2">
        <f t="shared" si="470"/>
        <v>1.3369610980677891</v>
      </c>
      <c r="BZ298" s="2">
        <f t="shared" si="470"/>
        <v>14.650005458632506</v>
      </c>
      <c r="CA298" s="2">
        <f t="shared" si="470"/>
        <v>5.7210237173425753</v>
      </c>
      <c r="CB298" s="2">
        <f t="shared" si="470"/>
        <v>27045.595459192173</v>
      </c>
      <c r="CC298" s="2">
        <f t="shared" si="470"/>
        <v>241.57093124409874</v>
      </c>
      <c r="CD298" s="2">
        <f t="shared" si="470"/>
        <v>18.944411889429716</v>
      </c>
      <c r="CE298" s="2">
        <f t="shared" si="470"/>
        <v>0.12502435443102655</v>
      </c>
      <c r="CF298" s="2">
        <f t="shared" si="470"/>
        <v>12.289491010823227</v>
      </c>
      <c r="CG298" s="2">
        <f t="shared" si="470"/>
        <v>13.86906646073129</v>
      </c>
      <c r="CH298" s="2">
        <f t="shared" si="470"/>
        <v>9.2455284467668051</v>
      </c>
      <c r="CI298" s="2">
        <f t="shared" si="470"/>
        <v>0.39364865033381413</v>
      </c>
      <c r="CJ298" s="2">
        <f t="shared" si="470"/>
        <v>9.2188272900027641</v>
      </c>
      <c r="CK298" s="2">
        <f t="shared" si="470"/>
        <v>79.398420822219038</v>
      </c>
      <c r="CL298" s="2">
        <f t="shared" si="470"/>
        <v>3.6388368855984794</v>
      </c>
      <c r="CM298" s="2">
        <f t="shared" si="470"/>
        <v>11.709168083154111</v>
      </c>
      <c r="CN298" s="2">
        <f t="shared" si="470"/>
        <v>2.3460033453397635</v>
      </c>
      <c r="CO298" s="2">
        <f t="shared" si="470"/>
        <v>31.411495834637833</v>
      </c>
      <c r="CP298" s="2">
        <f t="shared" si="470"/>
        <v>2.3146511911716985</v>
      </c>
      <c r="CQ298" s="2">
        <f t="shared" si="470"/>
        <v>4.0907510118082122</v>
      </c>
      <c r="CR298" s="2">
        <f t="shared" si="470"/>
        <v>2.1479782585723806E-2</v>
      </c>
      <c r="CS298" s="2">
        <f t="shared" si="470"/>
        <v>7.5092361570909816E-2</v>
      </c>
      <c r="CT298" s="2">
        <f t="shared" si="470"/>
        <v>0.47479010617145789</v>
      </c>
      <c r="CU298" s="2">
        <f t="shared" si="470"/>
        <v>0.99864239763601947</v>
      </c>
      <c r="CV298" s="2">
        <f t="shared" si="470"/>
        <v>2.2824134244875864</v>
      </c>
      <c r="CW298" s="2">
        <f t="shared" si="470"/>
        <v>4.1493043176575242</v>
      </c>
      <c r="CX298" s="2">
        <f t="shared" si="470"/>
        <v>2.8323081269229924</v>
      </c>
      <c r="CY298" s="2">
        <f t="shared" si="470"/>
        <v>4.6704335029642294</v>
      </c>
      <c r="CZ298" s="2">
        <f t="shared" si="470"/>
        <v>1.0529894962170374</v>
      </c>
      <c r="DA298" s="2">
        <f t="shared" si="462"/>
        <v>28210.916822544237</v>
      </c>
      <c r="DB298" s="2"/>
    </row>
    <row r="299" spans="1:106" x14ac:dyDescent="0.25">
      <c r="A299" s="2" t="s">
        <v>575</v>
      </c>
      <c r="B299" s="2">
        <f t="shared" si="461"/>
        <v>0.51559832098364566</v>
      </c>
      <c r="C299" s="2">
        <f t="shared" si="471"/>
        <v>0.5651525024554882</v>
      </c>
      <c r="D299" s="2">
        <f t="shared" si="471"/>
        <v>0.81053013687312969</v>
      </c>
      <c r="E299" s="2">
        <f t="shared" si="471"/>
        <v>6.8205558426495259</v>
      </c>
      <c r="F299" s="2">
        <f t="shared" si="471"/>
        <v>3.637364270364742</v>
      </c>
      <c r="G299" s="2">
        <f t="shared" si="471"/>
        <v>25.332808769718014</v>
      </c>
      <c r="H299" s="2">
        <f t="shared" si="471"/>
        <v>4.7014687493371525</v>
      </c>
      <c r="I299" s="2">
        <f t="shared" si="471"/>
        <v>6.4243692420257226</v>
      </c>
      <c r="J299" s="2">
        <f t="shared" si="471"/>
        <v>2.6062066197394387</v>
      </c>
      <c r="K299" s="2">
        <f t="shared" si="471"/>
        <v>2.2354904957372455</v>
      </c>
      <c r="L299" s="2">
        <f t="shared" si="471"/>
        <v>8.4984927362006601</v>
      </c>
      <c r="M299" s="2">
        <f t="shared" si="471"/>
        <v>5.5592653672331238</v>
      </c>
      <c r="N299" s="2">
        <f t="shared" si="471"/>
        <v>15.370660869275383</v>
      </c>
      <c r="O299" s="2">
        <f t="shared" si="471"/>
        <v>14.695943158415616</v>
      </c>
      <c r="P299" s="2">
        <f t="shared" si="471"/>
        <v>8.9939589827876709</v>
      </c>
      <c r="Q299" s="2">
        <f t="shared" si="471"/>
        <v>24.048890650244118</v>
      </c>
      <c r="R299" s="2">
        <f t="shared" si="471"/>
        <v>12.416583027668878</v>
      </c>
      <c r="S299" s="2">
        <f t="shared" si="471"/>
        <v>1.40758239957092</v>
      </c>
      <c r="T299" s="2">
        <f t="shared" si="471"/>
        <v>1.7568581071441258</v>
      </c>
      <c r="U299" s="2">
        <f t="shared" si="471"/>
        <v>2.4033381158855036</v>
      </c>
      <c r="V299" s="2">
        <f t="shared" si="471"/>
        <v>22.96214143592438</v>
      </c>
      <c r="W299" s="2">
        <f t="shared" si="471"/>
        <v>4.6309318730991649</v>
      </c>
      <c r="X299" s="2">
        <f t="shared" si="471"/>
        <v>4.4609723714280562</v>
      </c>
      <c r="Y299" s="2">
        <f t="shared" si="471"/>
        <v>5.3263350529529134</v>
      </c>
      <c r="Z299" s="2">
        <f t="shared" si="471"/>
        <v>12.950383023715588</v>
      </c>
      <c r="AA299" s="2">
        <f t="shared" si="471"/>
        <v>7.0262305792683435</v>
      </c>
      <c r="AB299" s="2">
        <f t="shared" si="471"/>
        <v>0.23853078919745485</v>
      </c>
      <c r="AC299" s="2">
        <f t="shared" si="471"/>
        <v>87.185681080618821</v>
      </c>
      <c r="AD299" s="2">
        <f t="shared" si="471"/>
        <v>3.1206383086419294</v>
      </c>
      <c r="AE299" s="2">
        <f t="shared" si="471"/>
        <v>13.459539376512794</v>
      </c>
      <c r="AF299" s="2">
        <f t="shared" si="471"/>
        <v>14.058087521207256</v>
      </c>
      <c r="AG299" s="2">
        <f t="shared" si="471"/>
        <v>0.98730056279032397</v>
      </c>
      <c r="AH299" s="2">
        <f t="shared" si="471"/>
        <v>39.629428550684622</v>
      </c>
      <c r="AI299" s="2">
        <f t="shared" si="471"/>
        <v>9.4330677871300139</v>
      </c>
      <c r="AJ299" s="2">
        <f t="shared" si="471"/>
        <v>15.18782162470643</v>
      </c>
      <c r="AK299" s="2">
        <f t="shared" si="471"/>
        <v>8.079640614231554</v>
      </c>
      <c r="AL299" s="2">
        <f t="shared" si="471"/>
        <v>37.699770678223274</v>
      </c>
      <c r="AM299" s="2">
        <f t="shared" si="471"/>
        <v>2.8241209262270708</v>
      </c>
      <c r="AN299" s="2">
        <f t="shared" si="471"/>
        <v>9.1932031799597382</v>
      </c>
      <c r="AO299" s="2">
        <f t="shared" si="471"/>
        <v>8.9591249030390969</v>
      </c>
      <c r="AP299" s="2">
        <f t="shared" si="471"/>
        <v>2.4513948079452206</v>
      </c>
      <c r="AQ299" s="2">
        <f t="shared" si="471"/>
        <v>4.8484953103481416</v>
      </c>
      <c r="AR299" s="2">
        <f t="shared" si="471"/>
        <v>10.943132465553958</v>
      </c>
      <c r="AS299" s="2">
        <f t="shared" si="471"/>
        <v>20.903885076513973</v>
      </c>
      <c r="AT299" s="2">
        <f t="shared" si="471"/>
        <v>2.5938558207412363</v>
      </c>
      <c r="AU299" s="2">
        <f t="shared" si="471"/>
        <v>2.5992361640248376</v>
      </c>
      <c r="AV299" s="2">
        <f t="shared" si="471"/>
        <v>2.6977553638282981</v>
      </c>
      <c r="AW299" s="2">
        <f t="shared" si="471"/>
        <v>30.348674768952776</v>
      </c>
      <c r="AX299" s="2">
        <f t="shared" si="471"/>
        <v>16.656368748750481</v>
      </c>
      <c r="AY299" s="2">
        <f t="shared" si="471"/>
        <v>4.378012279687943</v>
      </c>
      <c r="AZ299" s="2">
        <f t="shared" si="471"/>
        <v>61.608351158206972</v>
      </c>
      <c r="BA299" s="2">
        <f t="shared" si="471"/>
        <v>251.60752601075367</v>
      </c>
      <c r="BB299" s="2">
        <f t="shared" si="471"/>
        <v>14.759273389888987</v>
      </c>
      <c r="BC299" s="2">
        <f t="shared" si="471"/>
        <v>59.890121256317343</v>
      </c>
      <c r="BD299" s="2">
        <f t="shared" si="471"/>
        <v>2.9881288384816713</v>
      </c>
      <c r="BE299" s="2">
        <f t="shared" si="471"/>
        <v>22.292928091540983</v>
      </c>
      <c r="BF299" s="2">
        <f t="shared" si="471"/>
        <v>4.7620990922682127E-3</v>
      </c>
      <c r="BG299" s="2">
        <f t="shared" si="471"/>
        <v>33.526036556848908</v>
      </c>
      <c r="BH299" s="2">
        <f t="shared" si="471"/>
        <v>1.7199935538326372</v>
      </c>
      <c r="BI299" s="2">
        <f t="shared" si="471"/>
        <v>22.858952859248916</v>
      </c>
      <c r="BJ299" s="2">
        <f t="shared" si="471"/>
        <v>13.159730973705678</v>
      </c>
      <c r="BK299" s="2">
        <f t="shared" si="471"/>
        <v>32.736970387832116</v>
      </c>
      <c r="BL299" s="2">
        <f t="shared" si="471"/>
        <v>1.4075275918855823E-2</v>
      </c>
      <c r="BM299" s="2">
        <f t="shared" si="471"/>
        <v>0.82213293503855311</v>
      </c>
      <c r="BN299" s="2">
        <f t="shared" si="471"/>
        <v>12.24734836328571</v>
      </c>
      <c r="BO299" s="2">
        <f t="shared" si="470"/>
        <v>6.1345604922253187</v>
      </c>
      <c r="BP299" s="2">
        <f t="shared" si="470"/>
        <v>12.895052703044144</v>
      </c>
      <c r="BQ299" s="2">
        <f t="shared" si="470"/>
        <v>20.639571284954968</v>
      </c>
      <c r="BR299" s="2">
        <f t="shared" si="470"/>
        <v>10.642265956124064</v>
      </c>
      <c r="BS299" s="2">
        <f t="shared" si="470"/>
        <v>1.9442292142432507</v>
      </c>
      <c r="BT299" s="2">
        <f t="shared" si="470"/>
        <v>10.03435956636838</v>
      </c>
      <c r="BU299" s="2">
        <f t="shared" si="470"/>
        <v>21.318056949779418</v>
      </c>
      <c r="BV299" s="2">
        <f t="shared" si="470"/>
        <v>48.87797202096192</v>
      </c>
      <c r="BW299" s="2">
        <f t="shared" si="470"/>
        <v>7.9163691577377904E-2</v>
      </c>
      <c r="BX299" s="2">
        <f t="shared" si="470"/>
        <v>0.71435297017899302</v>
      </c>
      <c r="BY299" s="2">
        <f t="shared" si="470"/>
        <v>2.5294065971813779</v>
      </c>
      <c r="BZ299" s="2">
        <f t="shared" si="470"/>
        <v>10.060564602654722</v>
      </c>
      <c r="CA299" s="2">
        <f t="shared" si="470"/>
        <v>7.8122850325465407</v>
      </c>
      <c r="CB299" s="2">
        <f t="shared" si="470"/>
        <v>0.6090743206609659</v>
      </c>
      <c r="CC299" s="2">
        <f t="shared" si="470"/>
        <v>19964.662183575845</v>
      </c>
      <c r="CD299" s="2">
        <f t="shared" si="470"/>
        <v>468.65394765928954</v>
      </c>
      <c r="CE299" s="2">
        <f t="shared" si="470"/>
        <v>16.431713780196048</v>
      </c>
      <c r="CF299" s="2">
        <f t="shared" si="470"/>
        <v>52.418845630657408</v>
      </c>
      <c r="CG299" s="2">
        <f t="shared" si="470"/>
        <v>27.755242742081407</v>
      </c>
      <c r="CH299" s="2">
        <f t="shared" si="470"/>
        <v>34.340050299167302</v>
      </c>
      <c r="CI299" s="2">
        <f t="shared" si="470"/>
        <v>0.3309701056195582</v>
      </c>
      <c r="CJ299" s="2">
        <f t="shared" si="470"/>
        <v>1.5220043301704322</v>
      </c>
      <c r="CK299" s="2">
        <f t="shared" si="470"/>
        <v>39.646370485718592</v>
      </c>
      <c r="CL299" s="2">
        <f t="shared" si="470"/>
        <v>4.9664171573110991</v>
      </c>
      <c r="CM299" s="2">
        <f t="shared" si="470"/>
        <v>1.408083730569615</v>
      </c>
      <c r="CN299" s="2">
        <f t="shared" si="470"/>
        <v>2.1441235819414999</v>
      </c>
      <c r="CO299" s="2">
        <f t="shared" si="470"/>
        <v>42.211215855420051</v>
      </c>
      <c r="CP299" s="2">
        <f t="shared" si="470"/>
        <v>4.0872679889443049</v>
      </c>
      <c r="CQ299" s="2">
        <f t="shared" si="470"/>
        <v>8.2990981737074314</v>
      </c>
      <c r="CR299" s="2">
        <f t="shared" si="470"/>
        <v>1.2130394549824786E-2</v>
      </c>
      <c r="CS299" s="2">
        <f t="shared" si="470"/>
        <v>6.8480427156593748E-2</v>
      </c>
      <c r="CT299" s="2">
        <f t="shared" si="470"/>
        <v>0.39515016908940837</v>
      </c>
      <c r="CU299" s="2">
        <f t="shared" si="470"/>
        <v>1.2607608064687934</v>
      </c>
      <c r="CV299" s="2">
        <f t="shared" si="470"/>
        <v>3.9682524951081746</v>
      </c>
      <c r="CW299" s="2">
        <f t="shared" si="470"/>
        <v>4.3232866718218901</v>
      </c>
      <c r="CX299" s="2">
        <f t="shared" si="470"/>
        <v>2.9991620775608112</v>
      </c>
      <c r="CY299" s="2">
        <f t="shared" si="470"/>
        <v>5.4692143827509341</v>
      </c>
      <c r="CZ299" s="2">
        <f t="shared" si="470"/>
        <v>7.7983822774485816</v>
      </c>
      <c r="DA299" s="2">
        <f t="shared" si="462"/>
        <v>21934.3344813613</v>
      </c>
      <c r="DB299" s="2"/>
    </row>
    <row r="300" spans="1:106" x14ac:dyDescent="0.25">
      <c r="A300" s="2" t="s">
        <v>576</v>
      </c>
      <c r="B300" s="2">
        <f t="shared" si="461"/>
        <v>0.58180141460780987</v>
      </c>
      <c r="C300" s="2">
        <f t="shared" si="471"/>
        <v>0.16369023610078415</v>
      </c>
      <c r="D300" s="2">
        <f t="shared" si="471"/>
        <v>9.0135979648071185E-2</v>
      </c>
      <c r="E300" s="2">
        <f t="shared" si="471"/>
        <v>2.2568850713681847</v>
      </c>
      <c r="F300" s="2">
        <f t="shared" si="471"/>
        <v>7.1768239951799728</v>
      </c>
      <c r="G300" s="2">
        <f t="shared" si="471"/>
        <v>8.2738445169020736</v>
      </c>
      <c r="H300" s="2">
        <f t="shared" si="471"/>
        <v>11.210361021973426</v>
      </c>
      <c r="I300" s="2">
        <f t="shared" si="471"/>
        <v>4.1004869647506155</v>
      </c>
      <c r="J300" s="2">
        <f t="shared" si="471"/>
        <v>0.45785742383236538</v>
      </c>
      <c r="K300" s="2">
        <f t="shared" si="471"/>
        <v>1.1981091367541445</v>
      </c>
      <c r="L300" s="2">
        <f t="shared" si="471"/>
        <v>4.1377716985177386</v>
      </c>
      <c r="M300" s="2">
        <f t="shared" si="471"/>
        <v>3.5067314693130811</v>
      </c>
      <c r="N300" s="2">
        <f t="shared" si="471"/>
        <v>7.1798610354831069</v>
      </c>
      <c r="O300" s="2">
        <f t="shared" si="471"/>
        <v>8.5403709964819541</v>
      </c>
      <c r="P300" s="2">
        <f t="shared" si="471"/>
        <v>4.79354671243415</v>
      </c>
      <c r="Q300" s="2">
        <f t="shared" si="471"/>
        <v>12.057844829214616</v>
      </c>
      <c r="R300" s="2">
        <f t="shared" si="471"/>
        <v>6.8115815301282794</v>
      </c>
      <c r="S300" s="2">
        <f t="shared" si="471"/>
        <v>1.36809281424296</v>
      </c>
      <c r="T300" s="2">
        <f t="shared" si="471"/>
        <v>3.8603958352986183</v>
      </c>
      <c r="U300" s="2">
        <f t="shared" si="471"/>
        <v>0.24324163075903016</v>
      </c>
      <c r="V300" s="2">
        <f t="shared" si="471"/>
        <v>14.923339162411096</v>
      </c>
      <c r="W300" s="2">
        <f t="shared" si="471"/>
        <v>2.345704824466651</v>
      </c>
      <c r="X300" s="2">
        <f t="shared" si="471"/>
        <v>0.1871734827865339</v>
      </c>
      <c r="Y300" s="2">
        <f t="shared" si="471"/>
        <v>2.4776587122740068</v>
      </c>
      <c r="Z300" s="2">
        <f t="shared" si="471"/>
        <v>7.7096507088963762</v>
      </c>
      <c r="AA300" s="2">
        <f t="shared" si="471"/>
        <v>3.198179963956477</v>
      </c>
      <c r="AB300" s="2">
        <f t="shared" si="471"/>
        <v>0.54720083260782815</v>
      </c>
      <c r="AC300" s="2">
        <f t="shared" si="471"/>
        <v>35.260950555968776</v>
      </c>
      <c r="AD300" s="2">
        <f t="shared" si="471"/>
        <v>1.9949730053915715</v>
      </c>
      <c r="AE300" s="2">
        <f t="shared" si="471"/>
        <v>8.3004779105656894</v>
      </c>
      <c r="AF300" s="2">
        <f t="shared" si="471"/>
        <v>5.8778622417593169</v>
      </c>
      <c r="AG300" s="2">
        <f t="shared" si="471"/>
        <v>1.4906499692803266</v>
      </c>
      <c r="AH300" s="2">
        <f t="shared" si="471"/>
        <v>20.837965745648347</v>
      </c>
      <c r="AI300" s="2">
        <f t="shared" si="471"/>
        <v>4.5982757367262579</v>
      </c>
      <c r="AJ300" s="2">
        <f t="shared" si="471"/>
        <v>5.3218173593520248</v>
      </c>
      <c r="AK300" s="2">
        <f t="shared" si="471"/>
        <v>2.338439157897092</v>
      </c>
      <c r="AL300" s="2">
        <f t="shared" si="471"/>
        <v>18.805039169334137</v>
      </c>
      <c r="AM300" s="2">
        <f t="shared" si="471"/>
        <v>0.7522391250627205</v>
      </c>
      <c r="AN300" s="2">
        <f t="shared" si="471"/>
        <v>2.5578996808212651</v>
      </c>
      <c r="AO300" s="2">
        <f t="shared" si="471"/>
        <v>4.8650730323102991</v>
      </c>
      <c r="AP300" s="2">
        <f t="shared" si="471"/>
        <v>1.1122096569470585</v>
      </c>
      <c r="AQ300" s="2">
        <f t="shared" si="471"/>
        <v>7.0662566577652797E-3</v>
      </c>
      <c r="AR300" s="2">
        <f t="shared" si="471"/>
        <v>8.9131078419120513</v>
      </c>
      <c r="AS300" s="2">
        <f t="shared" si="471"/>
        <v>1.5572342179027032</v>
      </c>
      <c r="AT300" s="2">
        <f t="shared" si="471"/>
        <v>15.297110558808997</v>
      </c>
      <c r="AU300" s="2">
        <f t="shared" si="471"/>
        <v>0.57544806603081966</v>
      </c>
      <c r="AV300" s="2">
        <f t="shared" si="471"/>
        <v>0.75565708449876623</v>
      </c>
      <c r="AW300" s="2">
        <f t="shared" si="471"/>
        <v>11.647599422475594</v>
      </c>
      <c r="AX300" s="2">
        <f t="shared" si="471"/>
        <v>1.1895718098462282</v>
      </c>
      <c r="AY300" s="2">
        <f t="shared" si="471"/>
        <v>3.1245931737467743</v>
      </c>
      <c r="AZ300" s="2">
        <f t="shared" si="471"/>
        <v>17.59083309092739</v>
      </c>
      <c r="BA300" s="2">
        <f t="shared" si="471"/>
        <v>91.973496400747436</v>
      </c>
      <c r="BB300" s="2">
        <f t="shared" si="471"/>
        <v>6.3154055899947998</v>
      </c>
      <c r="BC300" s="2">
        <f t="shared" si="471"/>
        <v>24.840687497120086</v>
      </c>
      <c r="BD300" s="2">
        <f t="shared" si="471"/>
        <v>1.7846622187281937</v>
      </c>
      <c r="BE300" s="2">
        <f t="shared" si="471"/>
        <v>8.8613025860876</v>
      </c>
      <c r="BF300" s="2">
        <f t="shared" si="471"/>
        <v>1.9987497727060322E-3</v>
      </c>
      <c r="BG300" s="2">
        <f t="shared" si="471"/>
        <v>17.530150117897108</v>
      </c>
      <c r="BH300" s="2">
        <f t="shared" si="471"/>
        <v>3.5622881102071347</v>
      </c>
      <c r="BI300" s="2">
        <f t="shared" si="471"/>
        <v>10.255372910209331</v>
      </c>
      <c r="BJ300" s="2">
        <f t="shared" si="471"/>
        <v>4.5266310879732146</v>
      </c>
      <c r="BK300" s="2">
        <f t="shared" si="471"/>
        <v>26.850372880065152</v>
      </c>
      <c r="BL300" s="2">
        <f t="shared" si="471"/>
        <v>8.6944633149386163E-2</v>
      </c>
      <c r="BM300" s="2">
        <f t="shared" si="471"/>
        <v>0.88815645888298889</v>
      </c>
      <c r="BN300" s="2">
        <f t="shared" si="471"/>
        <v>3.3972945853586793</v>
      </c>
      <c r="BO300" s="2">
        <f t="shared" si="470"/>
        <v>6.3871188067571438</v>
      </c>
      <c r="BP300" s="2">
        <f t="shared" si="470"/>
        <v>12.104030021811809</v>
      </c>
      <c r="BQ300" s="2">
        <f t="shared" si="470"/>
        <v>17.116353370131606</v>
      </c>
      <c r="BR300" s="2">
        <f t="shared" si="470"/>
        <v>5.8418935707109618</v>
      </c>
      <c r="BS300" s="2">
        <f t="shared" si="470"/>
        <v>2.0169741256541958</v>
      </c>
      <c r="BT300" s="2">
        <f t="shared" si="470"/>
        <v>21.154977519403019</v>
      </c>
      <c r="BU300" s="2">
        <f t="shared" si="470"/>
        <v>14.599441109900312</v>
      </c>
      <c r="BV300" s="2">
        <f t="shared" si="470"/>
        <v>628.03973186178803</v>
      </c>
      <c r="BW300" s="2">
        <f t="shared" si="470"/>
        <v>3.2146661191077328</v>
      </c>
      <c r="BX300" s="2">
        <f t="shared" si="470"/>
        <v>4.466880931133133</v>
      </c>
      <c r="BY300" s="2">
        <f t="shared" si="470"/>
        <v>2.0852083228804759</v>
      </c>
      <c r="BZ300" s="2">
        <f t="shared" si="470"/>
        <v>4.8514994026190834</v>
      </c>
      <c r="CA300" s="2">
        <f t="shared" si="470"/>
        <v>6.5526243990090549</v>
      </c>
      <c r="CB300" s="2">
        <f t="shared" si="470"/>
        <v>125.0128442781031</v>
      </c>
      <c r="CC300" s="2">
        <f t="shared" si="470"/>
        <v>5776.0739068025514</v>
      </c>
      <c r="CD300" s="2">
        <f t="shared" si="470"/>
        <v>37795.592026229497</v>
      </c>
      <c r="CE300" s="2">
        <f t="shared" si="470"/>
        <v>743.53127519840973</v>
      </c>
      <c r="CF300" s="2">
        <f t="shared" si="470"/>
        <v>41.559376750361693</v>
      </c>
      <c r="CG300" s="2">
        <f t="shared" si="470"/>
        <v>22.330627381275391</v>
      </c>
      <c r="CH300" s="2">
        <f t="shared" si="470"/>
        <v>51.607351764088932</v>
      </c>
      <c r="CI300" s="2">
        <f t="shared" si="470"/>
        <v>0.24506221087102631</v>
      </c>
      <c r="CJ300" s="2">
        <f t="shared" si="470"/>
        <v>51.644916192469367</v>
      </c>
      <c r="CK300" s="2">
        <f t="shared" si="470"/>
        <v>62.709979006315137</v>
      </c>
      <c r="CL300" s="2">
        <f t="shared" si="470"/>
        <v>2.4706344825999054</v>
      </c>
      <c r="CM300" s="2">
        <f t="shared" si="470"/>
        <v>8.5294942038647434</v>
      </c>
      <c r="CN300" s="2">
        <f t="shared" si="470"/>
        <v>44.004250842228423</v>
      </c>
      <c r="CO300" s="2">
        <f t="shared" si="470"/>
        <v>11.093019267438933</v>
      </c>
      <c r="CP300" s="2">
        <f t="shared" si="470"/>
        <v>0.31743812321624176</v>
      </c>
      <c r="CQ300" s="2">
        <f t="shared" si="470"/>
        <v>1.9578592007840605</v>
      </c>
      <c r="CR300" s="2">
        <f t="shared" si="470"/>
        <v>3.577147809116088E-2</v>
      </c>
      <c r="CS300" s="2">
        <f t="shared" si="470"/>
        <v>6.614409260749099E-2</v>
      </c>
      <c r="CT300" s="2">
        <f t="shared" si="470"/>
        <v>0.15907975549027675</v>
      </c>
      <c r="CU300" s="2">
        <f t="shared" si="470"/>
        <v>0.18687301563311998</v>
      </c>
      <c r="CV300" s="2">
        <f t="shared" si="470"/>
        <v>71.662064833094945</v>
      </c>
      <c r="CW300" s="2">
        <f t="shared" si="470"/>
        <v>2.3821174237524261</v>
      </c>
      <c r="CX300" s="2">
        <f t="shared" si="470"/>
        <v>2.645545441434983</v>
      </c>
      <c r="CY300" s="2">
        <f t="shared" si="470"/>
        <v>34.246095241536487</v>
      </c>
      <c r="CZ300" s="2">
        <f t="shared" si="470"/>
        <v>86.032615492224068</v>
      </c>
      <c r="DA300" s="2">
        <f t="shared" si="462"/>
        <v>46159.572967965294</v>
      </c>
      <c r="DB300" s="2"/>
    </row>
    <row r="301" spans="1:106" x14ac:dyDescent="0.25">
      <c r="A301" s="2" t="s">
        <v>577</v>
      </c>
      <c r="B301" s="2">
        <f t="shared" si="461"/>
        <v>5.8357347309967977</v>
      </c>
      <c r="C301" s="2">
        <f t="shared" si="471"/>
        <v>1.2291830291362302</v>
      </c>
      <c r="D301" s="2">
        <f t="shared" si="471"/>
        <v>5.0488966980575825</v>
      </c>
      <c r="E301" s="2">
        <f t="shared" si="471"/>
        <v>36.852419656907699</v>
      </c>
      <c r="F301" s="2">
        <f t="shared" si="471"/>
        <v>484.58233078549722</v>
      </c>
      <c r="G301" s="2">
        <f t="shared" si="471"/>
        <v>34.266814593873505</v>
      </c>
      <c r="H301" s="2">
        <f t="shared" si="471"/>
        <v>599.29095717810128</v>
      </c>
      <c r="I301" s="2">
        <f t="shared" si="471"/>
        <v>29.760849479530659</v>
      </c>
      <c r="J301" s="2">
        <f t="shared" si="471"/>
        <v>2.6339429899829554</v>
      </c>
      <c r="K301" s="2">
        <f t="shared" si="471"/>
        <v>10.815411211124086</v>
      </c>
      <c r="L301" s="2">
        <f t="shared" si="471"/>
        <v>43.084675598913833</v>
      </c>
      <c r="M301" s="2">
        <f t="shared" si="471"/>
        <v>27.734814552503991</v>
      </c>
      <c r="N301" s="2">
        <f t="shared" si="471"/>
        <v>83.400018890146342</v>
      </c>
      <c r="O301" s="2">
        <f t="shared" si="471"/>
        <v>101.28037205365388</v>
      </c>
      <c r="P301" s="2">
        <f t="shared" si="471"/>
        <v>56.274519891543605</v>
      </c>
      <c r="Q301" s="2">
        <f t="shared" si="471"/>
        <v>124.31245293099266</v>
      </c>
      <c r="R301" s="2">
        <f t="shared" si="471"/>
        <v>81.111164295942785</v>
      </c>
      <c r="S301" s="2">
        <f t="shared" si="471"/>
        <v>10.467121228050139</v>
      </c>
      <c r="T301" s="2">
        <f t="shared" si="471"/>
        <v>2.5655574527991121</v>
      </c>
      <c r="U301" s="2">
        <f t="shared" si="471"/>
        <v>8.1307296097172639</v>
      </c>
      <c r="V301" s="2">
        <f t="shared" si="471"/>
        <v>133.84134925242685</v>
      </c>
      <c r="W301" s="2">
        <f t="shared" si="471"/>
        <v>25.368663701872478</v>
      </c>
      <c r="X301" s="2">
        <f t="shared" si="471"/>
        <v>23.235260276232793</v>
      </c>
      <c r="Y301" s="2">
        <f t="shared" si="471"/>
        <v>39.187110904888641</v>
      </c>
      <c r="Z301" s="2">
        <f t="shared" si="471"/>
        <v>68.629205105601073</v>
      </c>
      <c r="AA301" s="2">
        <f t="shared" si="471"/>
        <v>21.500971111286219</v>
      </c>
      <c r="AB301" s="2">
        <f t="shared" si="471"/>
        <v>1.2138040709664324</v>
      </c>
      <c r="AC301" s="2">
        <f t="shared" si="471"/>
        <v>426.00953977135799</v>
      </c>
      <c r="AD301" s="2">
        <f t="shared" si="471"/>
        <v>31.051335009614036</v>
      </c>
      <c r="AE301" s="2">
        <f t="shared" si="471"/>
        <v>79.826104278464982</v>
      </c>
      <c r="AF301" s="2">
        <f t="shared" si="471"/>
        <v>70.132743691262249</v>
      </c>
      <c r="AG301" s="2">
        <f t="shared" si="471"/>
        <v>11.830134045672537</v>
      </c>
      <c r="AH301" s="2">
        <f t="shared" si="471"/>
        <v>246.47691380465994</v>
      </c>
      <c r="AI301" s="2">
        <f t="shared" si="471"/>
        <v>56.613984334530102</v>
      </c>
      <c r="AJ301" s="2">
        <f t="shared" si="471"/>
        <v>82.624550500513465</v>
      </c>
      <c r="AK301" s="2">
        <f t="shared" si="471"/>
        <v>25.341517934580644</v>
      </c>
      <c r="AL301" s="2">
        <f t="shared" si="471"/>
        <v>213.77080995807933</v>
      </c>
      <c r="AM301" s="2">
        <f t="shared" si="471"/>
        <v>9.6917398953910379</v>
      </c>
      <c r="AN301" s="2">
        <f t="shared" si="471"/>
        <v>73.275462002704558</v>
      </c>
      <c r="AO301" s="2">
        <f t="shared" si="471"/>
        <v>53.667305334022899</v>
      </c>
      <c r="AP301" s="2">
        <f t="shared" si="471"/>
        <v>4.8380407762853821</v>
      </c>
      <c r="AQ301" s="2">
        <f t="shared" si="471"/>
        <v>21.852355690282074</v>
      </c>
      <c r="AR301" s="2">
        <f t="shared" si="471"/>
        <v>272.25159093359457</v>
      </c>
      <c r="AS301" s="2">
        <f t="shared" si="471"/>
        <v>106.04841141395752</v>
      </c>
      <c r="AT301" s="2">
        <f t="shared" si="471"/>
        <v>892.63451270991209</v>
      </c>
      <c r="AU301" s="2">
        <f t="shared" si="471"/>
        <v>16.10644276233424</v>
      </c>
      <c r="AV301" s="2">
        <f t="shared" si="471"/>
        <v>6.8473828562941108</v>
      </c>
      <c r="AW301" s="2">
        <f t="shared" si="471"/>
        <v>170.26538000368038</v>
      </c>
      <c r="AX301" s="2">
        <f t="shared" si="471"/>
        <v>79.738523264886794</v>
      </c>
      <c r="AY301" s="2">
        <f t="shared" si="471"/>
        <v>111.84450170501469</v>
      </c>
      <c r="AZ301" s="2">
        <f t="shared" si="471"/>
        <v>329.16356158922008</v>
      </c>
      <c r="BA301" s="2">
        <f t="shared" si="471"/>
        <v>613.57681099812714</v>
      </c>
      <c r="BB301" s="2">
        <f t="shared" si="471"/>
        <v>83.851237973729198</v>
      </c>
      <c r="BC301" s="2">
        <f t="shared" si="471"/>
        <v>303.43804296354165</v>
      </c>
      <c r="BD301" s="2">
        <f t="shared" si="471"/>
        <v>16.660080166871644</v>
      </c>
      <c r="BE301" s="2">
        <f t="shared" si="471"/>
        <v>123.63503756632394</v>
      </c>
      <c r="BF301" s="2">
        <f t="shared" si="471"/>
        <v>1.3880467778742078E-2</v>
      </c>
      <c r="BG301" s="2">
        <f t="shared" si="471"/>
        <v>212.3023192574758</v>
      </c>
      <c r="BH301" s="2">
        <f t="shared" si="471"/>
        <v>8.674362440775667</v>
      </c>
      <c r="BI301" s="2">
        <f t="shared" si="471"/>
        <v>128.32240922272902</v>
      </c>
      <c r="BJ301" s="2">
        <f t="shared" si="471"/>
        <v>83.615197681237078</v>
      </c>
      <c r="BK301" s="2">
        <f t="shared" si="471"/>
        <v>226.11860480520136</v>
      </c>
      <c r="BL301" s="2">
        <f t="shared" si="471"/>
        <v>0.22129758755674089</v>
      </c>
      <c r="BM301" s="2">
        <f t="shared" si="471"/>
        <v>4.0475651376576138</v>
      </c>
      <c r="BN301" s="2">
        <f t="shared" ref="BN301:CZ304" si="472">IF(BN193&lt;0.00000001,0,BN193)</f>
        <v>78.835128944817029</v>
      </c>
      <c r="BO301" s="2">
        <f t="shared" si="472"/>
        <v>31.711583240339678</v>
      </c>
      <c r="BP301" s="2">
        <f t="shared" si="472"/>
        <v>77.913197036060183</v>
      </c>
      <c r="BQ301" s="2">
        <f t="shared" si="472"/>
        <v>123.87770756139366</v>
      </c>
      <c r="BR301" s="2">
        <f t="shared" si="472"/>
        <v>53.481595043168198</v>
      </c>
      <c r="BS301" s="2">
        <f t="shared" si="472"/>
        <v>7.8754995157197811</v>
      </c>
      <c r="BT301" s="2">
        <f t="shared" si="472"/>
        <v>65.13722434047304</v>
      </c>
      <c r="BU301" s="2">
        <f t="shared" si="472"/>
        <v>99.873920216037732</v>
      </c>
      <c r="BV301" s="2">
        <f t="shared" si="472"/>
        <v>292.2463398764919</v>
      </c>
      <c r="BW301" s="2">
        <f t="shared" si="472"/>
        <v>8.4109665796422632</v>
      </c>
      <c r="BX301" s="2">
        <f t="shared" si="472"/>
        <v>21.204238423526391</v>
      </c>
      <c r="BY301" s="2">
        <f t="shared" si="472"/>
        <v>18.156254281918109</v>
      </c>
      <c r="BZ301" s="2">
        <f t="shared" si="472"/>
        <v>228.61853289036776</v>
      </c>
      <c r="CA301" s="2">
        <f t="shared" si="472"/>
        <v>52.407907924442668</v>
      </c>
      <c r="CB301" s="2">
        <f t="shared" si="472"/>
        <v>9.6024713972956306</v>
      </c>
      <c r="CC301" s="2">
        <f t="shared" si="472"/>
        <v>82.73292151791793</v>
      </c>
      <c r="CD301" s="2">
        <f t="shared" si="472"/>
        <v>221.96839502952525</v>
      </c>
      <c r="CE301" s="2">
        <f t="shared" si="472"/>
        <v>44673.017092667098</v>
      </c>
      <c r="CF301" s="2">
        <f t="shared" si="472"/>
        <v>485.55306836929071</v>
      </c>
      <c r="CG301" s="2">
        <f t="shared" si="472"/>
        <v>139.80437512965025</v>
      </c>
      <c r="CH301" s="2">
        <f t="shared" si="472"/>
        <v>183.88261830708132</v>
      </c>
      <c r="CI301" s="2">
        <f t="shared" si="472"/>
        <v>3.8106349925961993</v>
      </c>
      <c r="CJ301" s="2">
        <f t="shared" si="472"/>
        <v>232.60721518594198</v>
      </c>
      <c r="CK301" s="2">
        <f t="shared" si="472"/>
        <v>48.190429567711334</v>
      </c>
      <c r="CL301" s="2">
        <f t="shared" si="472"/>
        <v>29.712184602655839</v>
      </c>
      <c r="CM301" s="2">
        <f t="shared" si="472"/>
        <v>3.351620962544871</v>
      </c>
      <c r="CN301" s="2">
        <f t="shared" si="472"/>
        <v>13.302730387271453</v>
      </c>
      <c r="CO301" s="2">
        <f t="shared" si="472"/>
        <v>94.520505274595223</v>
      </c>
      <c r="CP301" s="2">
        <f t="shared" si="472"/>
        <v>21.383991220170977</v>
      </c>
      <c r="CQ301" s="2">
        <f t="shared" si="472"/>
        <v>48.04925115339676</v>
      </c>
      <c r="CR301" s="2">
        <f t="shared" si="472"/>
        <v>0.11693825800948154</v>
      </c>
      <c r="CS301" s="2">
        <f t="shared" si="472"/>
        <v>0.9319870937268746</v>
      </c>
      <c r="CT301" s="2">
        <f t="shared" si="472"/>
        <v>4.6002692708469297</v>
      </c>
      <c r="CU301" s="2">
        <f t="shared" si="472"/>
        <v>9.627988356513697</v>
      </c>
      <c r="CV301" s="2">
        <f t="shared" si="472"/>
        <v>25.804054698092727</v>
      </c>
      <c r="CW301" s="2">
        <f t="shared" si="472"/>
        <v>41.248370351090188</v>
      </c>
      <c r="CX301" s="2">
        <f t="shared" si="472"/>
        <v>26.15356307737747</v>
      </c>
      <c r="CY301" s="2">
        <f t="shared" si="472"/>
        <v>41.614547691642287</v>
      </c>
      <c r="CZ301" s="2">
        <f t="shared" si="472"/>
        <v>30.743650318854634</v>
      </c>
      <c r="DA301" s="2">
        <f t="shared" si="462"/>
        <v>54890.114992571369</v>
      </c>
      <c r="DB301" s="2"/>
    </row>
    <row r="302" spans="1:106" x14ac:dyDescent="0.25">
      <c r="A302" s="2" t="s">
        <v>578</v>
      </c>
      <c r="B302" s="2">
        <f t="shared" si="461"/>
        <v>1.1878424490064989</v>
      </c>
      <c r="C302" s="2">
        <f t="shared" ref="C302:BN305" si="473">IF(C194&lt;0.00000001,0,C194)</f>
        <v>28.159670991573133</v>
      </c>
      <c r="D302" s="2">
        <f t="shared" si="473"/>
        <v>3.2724494035570113</v>
      </c>
      <c r="E302" s="2">
        <f t="shared" si="473"/>
        <v>8.6484684188573926</v>
      </c>
      <c r="F302" s="2">
        <f t="shared" si="473"/>
        <v>5.2149466004123326</v>
      </c>
      <c r="G302" s="2">
        <f t="shared" si="473"/>
        <v>0.86022394262543855</v>
      </c>
      <c r="H302" s="2">
        <f t="shared" si="473"/>
        <v>3.1938616172287482</v>
      </c>
      <c r="I302" s="2">
        <f t="shared" si="473"/>
        <v>8.8744787806814855</v>
      </c>
      <c r="J302" s="2">
        <f t="shared" si="473"/>
        <v>3.5336811133852084</v>
      </c>
      <c r="K302" s="2">
        <f t="shared" si="473"/>
        <v>2.8929214470977751</v>
      </c>
      <c r="L302" s="2">
        <f t="shared" si="473"/>
        <v>11.378923232161412</v>
      </c>
      <c r="M302" s="2">
        <f t="shared" si="473"/>
        <v>10.838254224414399</v>
      </c>
      <c r="N302" s="2">
        <f t="shared" si="473"/>
        <v>22.214991070022862</v>
      </c>
      <c r="O302" s="2">
        <f t="shared" si="473"/>
        <v>34.717272081125515</v>
      </c>
      <c r="P302" s="2">
        <f t="shared" si="473"/>
        <v>14.569838218183641</v>
      </c>
      <c r="Q302" s="2">
        <f t="shared" si="473"/>
        <v>27.97013761572877</v>
      </c>
      <c r="R302" s="2">
        <f t="shared" si="473"/>
        <v>21.719296698159305</v>
      </c>
      <c r="S302" s="2">
        <f t="shared" si="473"/>
        <v>4.0941290041823137</v>
      </c>
      <c r="T302" s="2">
        <f t="shared" si="473"/>
        <v>4.4446183623946354</v>
      </c>
      <c r="U302" s="2">
        <f t="shared" si="473"/>
        <v>1.327858945198841</v>
      </c>
      <c r="V302" s="2">
        <f t="shared" si="473"/>
        <v>33.352262283923125</v>
      </c>
      <c r="W302" s="2">
        <f t="shared" si="473"/>
        <v>4.9418036570762602</v>
      </c>
      <c r="X302" s="2">
        <f t="shared" si="473"/>
        <v>3.3965070582829924</v>
      </c>
      <c r="Y302" s="2">
        <f t="shared" si="473"/>
        <v>2.1351329861399506</v>
      </c>
      <c r="Z302" s="2">
        <f t="shared" si="473"/>
        <v>16.348021509027038</v>
      </c>
      <c r="AA302" s="2">
        <f t="shared" si="473"/>
        <v>34.280186647261615</v>
      </c>
      <c r="AB302" s="2">
        <f t="shared" si="473"/>
        <v>3.7383323929269991</v>
      </c>
      <c r="AC302" s="2">
        <f t="shared" si="473"/>
        <v>231.52763759847932</v>
      </c>
      <c r="AD302" s="2">
        <f t="shared" si="473"/>
        <v>5.3154723331939735</v>
      </c>
      <c r="AE302" s="2">
        <f t="shared" si="473"/>
        <v>121.01021024988776</v>
      </c>
      <c r="AF302" s="2">
        <f t="shared" si="473"/>
        <v>18.797226067125678</v>
      </c>
      <c r="AG302" s="2">
        <f t="shared" si="473"/>
        <v>119.1304488368614</v>
      </c>
      <c r="AH302" s="2">
        <f t="shared" si="473"/>
        <v>35.217835514154629</v>
      </c>
      <c r="AI302" s="2">
        <f t="shared" si="473"/>
        <v>9.4689113150782092</v>
      </c>
      <c r="AJ302" s="2">
        <f t="shared" si="473"/>
        <v>18.601295017735836</v>
      </c>
      <c r="AK302" s="2">
        <f t="shared" si="473"/>
        <v>4.1222396819397833</v>
      </c>
      <c r="AL302" s="2">
        <f t="shared" si="473"/>
        <v>46.001314402921722</v>
      </c>
      <c r="AM302" s="2">
        <f t="shared" si="473"/>
        <v>1.676160378935843</v>
      </c>
      <c r="AN302" s="2">
        <f t="shared" si="473"/>
        <v>34.130184433300272</v>
      </c>
      <c r="AO302" s="2">
        <f t="shared" si="473"/>
        <v>88.477066410434617</v>
      </c>
      <c r="AP302" s="2">
        <f t="shared" si="473"/>
        <v>16.645516575120126</v>
      </c>
      <c r="AQ302" s="2">
        <f t="shared" si="473"/>
        <v>88.923170362254908</v>
      </c>
      <c r="AR302" s="2">
        <f t="shared" si="473"/>
        <v>23.896492526619838</v>
      </c>
      <c r="AS302" s="2">
        <f t="shared" si="473"/>
        <v>22.788675220371282</v>
      </c>
      <c r="AT302" s="2">
        <f t="shared" si="473"/>
        <v>59.073181561613445</v>
      </c>
      <c r="AU302" s="2">
        <f t="shared" si="473"/>
        <v>2.173175537543198</v>
      </c>
      <c r="AV302" s="2">
        <f t="shared" si="473"/>
        <v>2.9994821267793217</v>
      </c>
      <c r="AW302" s="2">
        <f t="shared" si="473"/>
        <v>20.340701160103553</v>
      </c>
      <c r="AX302" s="2">
        <f t="shared" si="473"/>
        <v>16.311161784031412</v>
      </c>
      <c r="AY302" s="2">
        <f t="shared" si="473"/>
        <v>10.435641893904956</v>
      </c>
      <c r="AZ302" s="2">
        <f t="shared" si="473"/>
        <v>36.995900849887519</v>
      </c>
      <c r="BA302" s="2">
        <f t="shared" si="473"/>
        <v>1319.7636624928884</v>
      </c>
      <c r="BB302" s="2">
        <f t="shared" si="473"/>
        <v>16.109651572936841</v>
      </c>
      <c r="BC302" s="2">
        <f t="shared" si="473"/>
        <v>68.121512291512857</v>
      </c>
      <c r="BD302" s="2">
        <f t="shared" si="473"/>
        <v>4.202279728177313</v>
      </c>
      <c r="BE302" s="2">
        <f t="shared" si="473"/>
        <v>30.361363483239263</v>
      </c>
      <c r="BF302" s="2">
        <f t="shared" si="473"/>
        <v>9.6177653164635502E-3</v>
      </c>
      <c r="BG302" s="2">
        <f t="shared" si="473"/>
        <v>59.451627208062078</v>
      </c>
      <c r="BH302" s="2">
        <f t="shared" si="473"/>
        <v>2.5097045108776115</v>
      </c>
      <c r="BI302" s="2">
        <f t="shared" si="473"/>
        <v>32.341904054534695</v>
      </c>
      <c r="BJ302" s="2">
        <f t="shared" si="473"/>
        <v>23.27134894881101</v>
      </c>
      <c r="BK302" s="2">
        <f t="shared" si="473"/>
        <v>65.665930246065557</v>
      </c>
      <c r="BL302" s="2">
        <f t="shared" si="473"/>
        <v>3.3309096226779467E-2</v>
      </c>
      <c r="BM302" s="2">
        <f t="shared" si="473"/>
        <v>0.35793761040771699</v>
      </c>
      <c r="BN302" s="2">
        <f t="shared" si="473"/>
        <v>21.015967391701878</v>
      </c>
      <c r="BO302" s="2">
        <f t="shared" si="472"/>
        <v>61.298223119093507</v>
      </c>
      <c r="BP302" s="2">
        <f t="shared" si="472"/>
        <v>23.543068363818122</v>
      </c>
      <c r="BQ302" s="2">
        <f t="shared" si="472"/>
        <v>35.991853180710137</v>
      </c>
      <c r="BR302" s="2">
        <f t="shared" si="472"/>
        <v>11.891979111024339</v>
      </c>
      <c r="BS302" s="2">
        <f t="shared" si="472"/>
        <v>1.3333194032696847</v>
      </c>
      <c r="BT302" s="2">
        <f t="shared" si="472"/>
        <v>59.212120469601786</v>
      </c>
      <c r="BU302" s="2">
        <f t="shared" si="472"/>
        <v>32.266981000466558</v>
      </c>
      <c r="BV302" s="2">
        <f t="shared" si="472"/>
        <v>76.481928839997494</v>
      </c>
      <c r="BW302" s="2">
        <f t="shared" si="472"/>
        <v>4.2349123493896172</v>
      </c>
      <c r="BX302" s="2">
        <f t="shared" si="472"/>
        <v>6.1736552354635457</v>
      </c>
      <c r="BY302" s="2">
        <f t="shared" si="472"/>
        <v>26.138412935787457</v>
      </c>
      <c r="BZ302" s="2">
        <f t="shared" si="472"/>
        <v>65.837554942001589</v>
      </c>
      <c r="CA302" s="2">
        <f t="shared" si="472"/>
        <v>14.447888841103751</v>
      </c>
      <c r="CB302" s="2">
        <f t="shared" si="472"/>
        <v>3.6715363068869351</v>
      </c>
      <c r="CC302" s="2">
        <f t="shared" si="472"/>
        <v>21.610750836792477</v>
      </c>
      <c r="CD302" s="2">
        <f t="shared" si="472"/>
        <v>59.896919784737406</v>
      </c>
      <c r="CE302" s="2">
        <f t="shared" si="472"/>
        <v>86.858732362623087</v>
      </c>
      <c r="CF302" s="2">
        <f t="shared" si="472"/>
        <v>10989.817527248686</v>
      </c>
      <c r="CG302" s="2">
        <f t="shared" si="472"/>
        <v>31.263953567629962</v>
      </c>
      <c r="CH302" s="2">
        <f t="shared" si="472"/>
        <v>62.682552148241115</v>
      </c>
      <c r="CI302" s="2">
        <f t="shared" si="472"/>
        <v>1.5076749097697433</v>
      </c>
      <c r="CJ302" s="2">
        <f t="shared" si="472"/>
        <v>40.086298265567194</v>
      </c>
      <c r="CK302" s="2">
        <f t="shared" si="472"/>
        <v>3.6177893950942739</v>
      </c>
      <c r="CL302" s="2">
        <f t="shared" si="472"/>
        <v>8.4301474544127828</v>
      </c>
      <c r="CM302" s="2">
        <f t="shared" si="472"/>
        <v>2.0568448109966653</v>
      </c>
      <c r="CN302" s="2">
        <f t="shared" si="472"/>
        <v>3.2391246425611797</v>
      </c>
      <c r="CO302" s="2">
        <f t="shared" si="472"/>
        <v>27.467131627461384</v>
      </c>
      <c r="CP302" s="2">
        <f t="shared" si="472"/>
        <v>4.7282371164812389</v>
      </c>
      <c r="CQ302" s="2">
        <f t="shared" si="472"/>
        <v>13.193137381008523</v>
      </c>
      <c r="CR302" s="2">
        <f t="shared" si="472"/>
        <v>0.91740273376591097</v>
      </c>
      <c r="CS302" s="2">
        <f t="shared" si="472"/>
        <v>1.339784394313126E-2</v>
      </c>
      <c r="CT302" s="2">
        <f t="shared" si="472"/>
        <v>1.7924488305209474</v>
      </c>
      <c r="CU302" s="2">
        <f t="shared" si="472"/>
        <v>3.0032597954211617</v>
      </c>
      <c r="CV302" s="2">
        <f t="shared" si="472"/>
        <v>7.0292912582718259</v>
      </c>
      <c r="CW302" s="2">
        <f t="shared" si="472"/>
        <v>14.50618003861959</v>
      </c>
      <c r="CX302" s="2">
        <f t="shared" si="472"/>
        <v>10.154932553990349</v>
      </c>
      <c r="CY302" s="2">
        <f t="shared" si="472"/>
        <v>10.906021698906665</v>
      </c>
      <c r="CZ302" s="2">
        <f t="shared" si="472"/>
        <v>6.3720451196207932</v>
      </c>
      <c r="DA302" s="2">
        <f t="shared" si="462"/>
        <v>14828.256264513413</v>
      </c>
      <c r="DB302" s="2"/>
    </row>
    <row r="303" spans="1:106" x14ac:dyDescent="0.25">
      <c r="A303" s="2" t="s">
        <v>579</v>
      </c>
      <c r="B303" s="2">
        <f t="shared" si="461"/>
        <v>68.64546498252912</v>
      </c>
      <c r="C303" s="2">
        <f t="shared" si="473"/>
        <v>34.741009880207855</v>
      </c>
      <c r="D303" s="2">
        <f t="shared" si="473"/>
        <v>79.254995787897641</v>
      </c>
      <c r="E303" s="2">
        <f t="shared" si="473"/>
        <v>64.675369871954416</v>
      </c>
      <c r="F303" s="2">
        <f t="shared" si="473"/>
        <v>585.58200047770038</v>
      </c>
      <c r="G303" s="2">
        <f t="shared" si="473"/>
        <v>209.18104523756199</v>
      </c>
      <c r="H303" s="2">
        <f t="shared" si="473"/>
        <v>640.31523812752505</v>
      </c>
      <c r="I303" s="2">
        <f t="shared" si="473"/>
        <v>432.58211945091762</v>
      </c>
      <c r="J303" s="2">
        <f t="shared" si="473"/>
        <v>135.6021282426791</v>
      </c>
      <c r="K303" s="2">
        <f t="shared" si="473"/>
        <v>102.38983347331173</v>
      </c>
      <c r="L303" s="2">
        <f t="shared" si="473"/>
        <v>44.731696908660922</v>
      </c>
      <c r="M303" s="2">
        <f t="shared" si="473"/>
        <v>222.17284349918793</v>
      </c>
      <c r="N303" s="2">
        <f t="shared" si="473"/>
        <v>204.21683514647975</v>
      </c>
      <c r="O303" s="2">
        <f t="shared" si="473"/>
        <v>362.969364815718</v>
      </c>
      <c r="P303" s="2">
        <f t="shared" si="473"/>
        <v>130.3984525632722</v>
      </c>
      <c r="Q303" s="2">
        <f t="shared" si="473"/>
        <v>574.65835836527572</v>
      </c>
      <c r="R303" s="2">
        <f t="shared" si="473"/>
        <v>125.88963789874526</v>
      </c>
      <c r="S303" s="2">
        <f t="shared" si="473"/>
        <v>848.59384760847763</v>
      </c>
      <c r="T303" s="2">
        <f t="shared" si="473"/>
        <v>654.19884046790048</v>
      </c>
      <c r="U303" s="2">
        <f t="shared" si="473"/>
        <v>146.44016147423895</v>
      </c>
      <c r="V303" s="2">
        <f t="shared" si="473"/>
        <v>1197.8355718531479</v>
      </c>
      <c r="W303" s="2">
        <f t="shared" si="473"/>
        <v>92.847321244880476</v>
      </c>
      <c r="X303" s="2">
        <f t="shared" si="473"/>
        <v>65.447682525431901</v>
      </c>
      <c r="Y303" s="2">
        <f t="shared" si="473"/>
        <v>65.921285093259598</v>
      </c>
      <c r="Z303" s="2">
        <f t="shared" si="473"/>
        <v>1017.0562709514624</v>
      </c>
      <c r="AA303" s="2">
        <f t="shared" si="473"/>
        <v>450.10848270144953</v>
      </c>
      <c r="AB303" s="2">
        <f t="shared" si="473"/>
        <v>105.41219198476773</v>
      </c>
      <c r="AC303" s="2">
        <f t="shared" si="473"/>
        <v>843.76499864205221</v>
      </c>
      <c r="AD303" s="2">
        <f t="shared" si="473"/>
        <v>165.12890218693678</v>
      </c>
      <c r="AE303" s="2">
        <f t="shared" si="473"/>
        <v>387.78035668665507</v>
      </c>
      <c r="AF303" s="2">
        <f t="shared" si="473"/>
        <v>258.83107920332986</v>
      </c>
      <c r="AG303" s="2">
        <f t="shared" si="473"/>
        <v>33.462791248297947</v>
      </c>
      <c r="AH303" s="2">
        <f t="shared" si="473"/>
        <v>742.34909919241318</v>
      </c>
      <c r="AI303" s="2">
        <f t="shared" si="473"/>
        <v>103.91241475819511</v>
      </c>
      <c r="AJ303" s="2">
        <f t="shared" si="473"/>
        <v>293.90126528721908</v>
      </c>
      <c r="AK303" s="2">
        <f t="shared" si="473"/>
        <v>206.50076518201664</v>
      </c>
      <c r="AL303" s="2">
        <f t="shared" si="473"/>
        <v>1142.756732836177</v>
      </c>
      <c r="AM303" s="2">
        <f t="shared" si="473"/>
        <v>1.5422084772302185</v>
      </c>
      <c r="AN303" s="2">
        <f t="shared" si="473"/>
        <v>1214.3551732638989</v>
      </c>
      <c r="AO303" s="2">
        <f t="shared" si="473"/>
        <v>73.79173824569267</v>
      </c>
      <c r="AP303" s="2">
        <f t="shared" si="473"/>
        <v>557.78047505417499</v>
      </c>
      <c r="AQ303" s="2">
        <f t="shared" si="473"/>
        <v>86.046369350457155</v>
      </c>
      <c r="AR303" s="2">
        <f t="shared" si="473"/>
        <v>183.7598046716501</v>
      </c>
      <c r="AS303" s="2">
        <f t="shared" si="473"/>
        <v>1614.9136334162149</v>
      </c>
      <c r="AT303" s="2">
        <f t="shared" si="473"/>
        <v>180.44671442213007</v>
      </c>
      <c r="AU303" s="2">
        <f t="shared" si="473"/>
        <v>25.152762034017137</v>
      </c>
      <c r="AV303" s="2">
        <f t="shared" si="473"/>
        <v>36.161356503231644</v>
      </c>
      <c r="AW303" s="2">
        <f t="shared" si="473"/>
        <v>236.60000532011338</v>
      </c>
      <c r="AX303" s="2">
        <f t="shared" si="473"/>
        <v>1154.1906943845561</v>
      </c>
      <c r="AY303" s="2">
        <f t="shared" si="473"/>
        <v>15.337270169592287</v>
      </c>
      <c r="AZ303" s="2">
        <f t="shared" si="473"/>
        <v>129.57992226919032</v>
      </c>
      <c r="BA303" s="2">
        <f t="shared" si="473"/>
        <v>23.338530234646925</v>
      </c>
      <c r="BB303" s="2">
        <f t="shared" si="473"/>
        <v>195.49803177656514</v>
      </c>
      <c r="BC303" s="2">
        <f t="shared" si="473"/>
        <v>814.74280348921582</v>
      </c>
      <c r="BD303" s="2">
        <f t="shared" si="473"/>
        <v>55.924224859327353</v>
      </c>
      <c r="BE303" s="2">
        <f t="shared" si="473"/>
        <v>2.5863756701923535</v>
      </c>
      <c r="BF303" s="2">
        <f t="shared" si="473"/>
        <v>0.92385473952405883</v>
      </c>
      <c r="BG303" s="2">
        <f t="shared" si="473"/>
        <v>114.13346129057709</v>
      </c>
      <c r="BH303" s="2">
        <f t="shared" si="473"/>
        <v>794.24500543391707</v>
      </c>
      <c r="BI303" s="2">
        <f t="shared" si="473"/>
        <v>293.60424120195273</v>
      </c>
      <c r="BJ303" s="2">
        <f t="shared" si="473"/>
        <v>747.16442517073529</v>
      </c>
      <c r="BK303" s="2">
        <f t="shared" si="473"/>
        <v>2294.6031451402723</v>
      </c>
      <c r="BL303" s="2">
        <f t="shared" si="473"/>
        <v>13.216313817561449</v>
      </c>
      <c r="BM303" s="2">
        <f t="shared" si="473"/>
        <v>408.45205375799674</v>
      </c>
      <c r="BN303" s="2">
        <f t="shared" si="473"/>
        <v>999.30608398497952</v>
      </c>
      <c r="BO303" s="2">
        <f t="shared" si="472"/>
        <v>2102.7550501860856</v>
      </c>
      <c r="BP303" s="2">
        <f t="shared" si="472"/>
        <v>3438.8936731328613</v>
      </c>
      <c r="BQ303" s="2">
        <f t="shared" si="472"/>
        <v>4034.6975121592595</v>
      </c>
      <c r="BR303" s="2">
        <f t="shared" si="472"/>
        <v>4767.5458851650901</v>
      </c>
      <c r="BS303" s="2">
        <f t="shared" si="472"/>
        <v>346.29246331157412</v>
      </c>
      <c r="BT303" s="2">
        <f t="shared" si="472"/>
        <v>7351.4461866287393</v>
      </c>
      <c r="BU303" s="2">
        <f t="shared" si="472"/>
        <v>11622.289900362854</v>
      </c>
      <c r="BV303" s="2">
        <f t="shared" si="472"/>
        <v>533.45252928437162</v>
      </c>
      <c r="BW303" s="2">
        <f t="shared" si="472"/>
        <v>1460.8625368131275</v>
      </c>
      <c r="BX303" s="2">
        <f t="shared" si="472"/>
        <v>306.62606989346739</v>
      </c>
      <c r="BY303" s="2">
        <f t="shared" si="472"/>
        <v>788.78669019607707</v>
      </c>
      <c r="BZ303" s="2">
        <f t="shared" si="472"/>
        <v>1059.8005223427981</v>
      </c>
      <c r="CA303" s="2">
        <f t="shared" si="472"/>
        <v>806.16028777793963</v>
      </c>
      <c r="CB303" s="2">
        <f t="shared" si="472"/>
        <v>1757.836566338894</v>
      </c>
      <c r="CC303" s="2">
        <f t="shared" si="472"/>
        <v>7279.3905573402999</v>
      </c>
      <c r="CD303" s="2">
        <f t="shared" si="472"/>
        <v>6795.7354122911784</v>
      </c>
      <c r="CE303" s="2">
        <f t="shared" si="472"/>
        <v>1601.5228862341187</v>
      </c>
      <c r="CF303" s="2">
        <f t="shared" si="472"/>
        <v>594.53197708163611</v>
      </c>
      <c r="CG303" s="2">
        <f t="shared" si="472"/>
        <v>16797.586359362787</v>
      </c>
      <c r="CH303" s="2">
        <f t="shared" si="472"/>
        <v>94.596174566425134</v>
      </c>
      <c r="CI303" s="2">
        <f t="shared" si="472"/>
        <v>211.23111839208389</v>
      </c>
      <c r="CJ303" s="2">
        <f t="shared" si="472"/>
        <v>5737.2603990795187</v>
      </c>
      <c r="CK303" s="2">
        <f t="shared" si="472"/>
        <v>852.74668723887828</v>
      </c>
      <c r="CL303" s="2">
        <f t="shared" si="472"/>
        <v>98.645104604039602</v>
      </c>
      <c r="CM303" s="2">
        <f t="shared" si="472"/>
        <v>1713.9541629819532</v>
      </c>
      <c r="CN303" s="2">
        <f t="shared" si="472"/>
        <v>459.07341963600447</v>
      </c>
      <c r="CO303" s="2">
        <f t="shared" si="472"/>
        <v>1709.2581308175786</v>
      </c>
      <c r="CP303" s="2">
        <f t="shared" si="472"/>
        <v>330.1882306335134</v>
      </c>
      <c r="CQ303" s="2">
        <f t="shared" si="472"/>
        <v>396.94775828816364</v>
      </c>
      <c r="CR303" s="2">
        <f t="shared" si="472"/>
        <v>12.69976039732504</v>
      </c>
      <c r="CS303" s="2">
        <f t="shared" si="472"/>
        <v>47.56415491517599</v>
      </c>
      <c r="CT303" s="2">
        <f t="shared" si="472"/>
        <v>99.401799301098791</v>
      </c>
      <c r="CU303" s="2">
        <f t="shared" si="472"/>
        <v>371.18375178040151</v>
      </c>
      <c r="CV303" s="2">
        <f t="shared" si="472"/>
        <v>113.35708998017242</v>
      </c>
      <c r="CW303" s="2">
        <f t="shared" si="472"/>
        <v>594.86492038904385</v>
      </c>
      <c r="CX303" s="2">
        <f t="shared" si="472"/>
        <v>824.29716286931694</v>
      </c>
      <c r="CY303" s="2">
        <f t="shared" si="472"/>
        <v>758.25837932239938</v>
      </c>
      <c r="CZ303" s="2">
        <f t="shared" si="472"/>
        <v>1747.2357547182582</v>
      </c>
      <c r="DA303" s="2">
        <f t="shared" si="462"/>
        <v>114726.63015982207</v>
      </c>
      <c r="DB303" s="2"/>
    </row>
    <row r="304" spans="1:106" x14ac:dyDescent="0.25">
      <c r="A304" s="2" t="s">
        <v>580</v>
      </c>
      <c r="B304" s="2">
        <f t="shared" si="461"/>
        <v>0.28540708204835497</v>
      </c>
      <c r="C304" s="2">
        <f t="shared" si="473"/>
        <v>0.38073843819045372</v>
      </c>
      <c r="D304" s="2">
        <f t="shared" si="473"/>
        <v>0.50464378291184175</v>
      </c>
      <c r="E304" s="2">
        <f t="shared" si="473"/>
        <v>2.1839637180076785</v>
      </c>
      <c r="F304" s="2">
        <f t="shared" si="473"/>
        <v>32.210922002911843</v>
      </c>
      <c r="G304" s="2">
        <f t="shared" si="473"/>
        <v>9.8628095679397347</v>
      </c>
      <c r="H304" s="2">
        <f t="shared" si="473"/>
        <v>22.800270106019241</v>
      </c>
      <c r="I304" s="2">
        <f t="shared" si="473"/>
        <v>4.611205941328743</v>
      </c>
      <c r="J304" s="2">
        <f t="shared" si="473"/>
        <v>4.3090476535587143</v>
      </c>
      <c r="K304" s="2">
        <f t="shared" si="473"/>
        <v>4.2435968707236711</v>
      </c>
      <c r="L304" s="2">
        <f t="shared" si="473"/>
        <v>0.61446176420064091</v>
      </c>
      <c r="M304" s="2">
        <f t="shared" si="473"/>
        <v>7.9362072264734635</v>
      </c>
      <c r="N304" s="2">
        <f t="shared" si="473"/>
        <v>13.206656244270881</v>
      </c>
      <c r="O304" s="2">
        <f t="shared" si="473"/>
        <v>19.383264380659227</v>
      </c>
      <c r="P304" s="2">
        <f t="shared" si="473"/>
        <v>11.513199119643511</v>
      </c>
      <c r="Q304" s="2">
        <f t="shared" si="473"/>
        <v>9.1980059609448119</v>
      </c>
      <c r="R304" s="2">
        <f t="shared" si="473"/>
        <v>6.3711279838399548</v>
      </c>
      <c r="S304" s="2">
        <f t="shared" si="473"/>
        <v>8.4278527962585841</v>
      </c>
      <c r="T304" s="2">
        <f t="shared" si="473"/>
        <v>9.3446759085234135</v>
      </c>
      <c r="U304" s="2">
        <f t="shared" si="473"/>
        <v>3.8559622248016581</v>
      </c>
      <c r="V304" s="2">
        <f t="shared" si="473"/>
        <v>7.6133387430601971</v>
      </c>
      <c r="W304" s="2">
        <f t="shared" si="473"/>
        <v>1.5872754917721537</v>
      </c>
      <c r="X304" s="2">
        <f t="shared" si="473"/>
        <v>4.6496295053357244</v>
      </c>
      <c r="Y304" s="2">
        <f t="shared" si="473"/>
        <v>14.539960157912645</v>
      </c>
      <c r="Z304" s="2">
        <f t="shared" si="473"/>
        <v>8.9641723254862384</v>
      </c>
      <c r="AA304" s="2">
        <f t="shared" si="473"/>
        <v>18.935318051520497</v>
      </c>
      <c r="AB304" s="2">
        <f t="shared" si="473"/>
        <v>0.85700706267206783</v>
      </c>
      <c r="AC304" s="2">
        <f t="shared" si="473"/>
        <v>37.452954294707382</v>
      </c>
      <c r="AD304" s="2">
        <f t="shared" si="473"/>
        <v>7.1755623541250202E-2</v>
      </c>
      <c r="AE304" s="2">
        <f t="shared" si="473"/>
        <v>4.8139367393315524</v>
      </c>
      <c r="AF304" s="2">
        <f t="shared" si="473"/>
        <v>10.108019083811115</v>
      </c>
      <c r="AG304" s="2">
        <f t="shared" si="473"/>
        <v>19.375758497853504</v>
      </c>
      <c r="AH304" s="2">
        <f t="shared" si="473"/>
        <v>7.2620587280835025</v>
      </c>
      <c r="AI304" s="2">
        <f t="shared" si="473"/>
        <v>1.4482089741030322</v>
      </c>
      <c r="AJ304" s="2">
        <f t="shared" si="473"/>
        <v>3.5065423844306451</v>
      </c>
      <c r="AK304" s="2">
        <f t="shared" si="473"/>
        <v>6.2174174588452669</v>
      </c>
      <c r="AL304" s="2">
        <f t="shared" si="473"/>
        <v>23.911091146050545</v>
      </c>
      <c r="AM304" s="2">
        <f t="shared" si="473"/>
        <v>0.96836180769721558</v>
      </c>
      <c r="AN304" s="2">
        <f t="shared" si="473"/>
        <v>3.0080644702445483</v>
      </c>
      <c r="AO304" s="2">
        <f t="shared" si="473"/>
        <v>16.949389466189551</v>
      </c>
      <c r="AP304" s="2">
        <f t="shared" si="473"/>
        <v>1.2836803508128156</v>
      </c>
      <c r="AQ304" s="2">
        <f t="shared" si="473"/>
        <v>5.0063546093888078E-3</v>
      </c>
      <c r="AR304" s="2">
        <f t="shared" si="473"/>
        <v>3.0685318627312199</v>
      </c>
      <c r="AS304" s="2">
        <f t="shared" si="473"/>
        <v>17.393920786567605</v>
      </c>
      <c r="AT304" s="2">
        <f t="shared" si="473"/>
        <v>23.260077166556037</v>
      </c>
      <c r="AU304" s="2">
        <f t="shared" si="473"/>
        <v>0.30535570702330617</v>
      </c>
      <c r="AV304" s="2">
        <f t="shared" si="473"/>
        <v>0.64298851809589896</v>
      </c>
      <c r="AW304" s="2">
        <f t="shared" si="473"/>
        <v>4.0989758798329774</v>
      </c>
      <c r="AX304" s="2">
        <f t="shared" si="473"/>
        <v>19.628714445923805</v>
      </c>
      <c r="AY304" s="2">
        <f t="shared" si="473"/>
        <v>1.7329409818327173</v>
      </c>
      <c r="AZ304" s="2">
        <f t="shared" si="473"/>
        <v>20.716763948690641</v>
      </c>
      <c r="BA304" s="2">
        <f t="shared" si="473"/>
        <v>47.41368079954362</v>
      </c>
      <c r="BB304" s="2">
        <f t="shared" si="473"/>
        <v>8.2480266825264152</v>
      </c>
      <c r="BC304" s="2">
        <f t="shared" si="473"/>
        <v>21.231828487965174</v>
      </c>
      <c r="BD304" s="2">
        <f t="shared" si="473"/>
        <v>0.93453889533294898</v>
      </c>
      <c r="BE304" s="2">
        <f t="shared" si="473"/>
        <v>7.2949685312743586</v>
      </c>
      <c r="BF304" s="2">
        <f t="shared" si="473"/>
        <v>5.0717467055648835E-2</v>
      </c>
      <c r="BG304" s="2">
        <f t="shared" si="473"/>
        <v>4.6815020047971529</v>
      </c>
      <c r="BH304" s="2">
        <f t="shared" si="473"/>
        <v>11.735399181525736</v>
      </c>
      <c r="BI304" s="2">
        <f t="shared" si="473"/>
        <v>10.562799173264054</v>
      </c>
      <c r="BJ304" s="2">
        <f t="shared" si="473"/>
        <v>7.9495956519292577</v>
      </c>
      <c r="BK304" s="2">
        <f t="shared" si="473"/>
        <v>18.185482063829909</v>
      </c>
      <c r="BL304" s="2">
        <f t="shared" si="473"/>
        <v>0.14660865821479696</v>
      </c>
      <c r="BM304" s="2">
        <f t="shared" si="473"/>
        <v>4.2332733961839466</v>
      </c>
      <c r="BN304" s="2">
        <f t="shared" si="473"/>
        <v>4.4232089167967956</v>
      </c>
      <c r="BO304" s="2">
        <f t="shared" si="472"/>
        <v>35.201873871609394</v>
      </c>
      <c r="BP304" s="2">
        <f t="shared" si="472"/>
        <v>15.530236719780646</v>
      </c>
      <c r="BQ304" s="2">
        <f t="shared" si="472"/>
        <v>18.743045884260937</v>
      </c>
      <c r="BR304" s="2">
        <f t="shared" si="472"/>
        <v>3.3227504071730642</v>
      </c>
      <c r="BS304" s="2">
        <f t="shared" si="472"/>
        <v>2.381841887952195</v>
      </c>
      <c r="BT304" s="2">
        <f t="shared" si="472"/>
        <v>31.085218664220179</v>
      </c>
      <c r="BU304" s="2">
        <f t="shared" si="472"/>
        <v>36.835194854109346</v>
      </c>
      <c r="BV304" s="2">
        <f t="shared" si="472"/>
        <v>41.387558503868888</v>
      </c>
      <c r="BW304" s="2">
        <f t="shared" si="472"/>
        <v>20.140373694875393</v>
      </c>
      <c r="BX304" s="2">
        <f t="shared" si="472"/>
        <v>1.3580148768421481</v>
      </c>
      <c r="BY304" s="2">
        <f t="shared" si="472"/>
        <v>164.07764981439038</v>
      </c>
      <c r="BZ304" s="2">
        <f t="shared" si="472"/>
        <v>19.105718046348784</v>
      </c>
      <c r="CA304" s="2">
        <f t="shared" si="472"/>
        <v>0.28719673960776504</v>
      </c>
      <c r="CB304" s="2">
        <f t="shared" si="472"/>
        <v>8.414944010271256</v>
      </c>
      <c r="CC304" s="2">
        <f t="shared" si="472"/>
        <v>51.276223851984014</v>
      </c>
      <c r="CD304" s="2">
        <f t="shared" si="472"/>
        <v>330.36530586553744</v>
      </c>
      <c r="CE304" s="2">
        <f t="shared" si="472"/>
        <v>1648.7158163346423</v>
      </c>
      <c r="CF304" s="2">
        <f t="shared" si="472"/>
        <v>14.079913597797084</v>
      </c>
      <c r="CG304" s="2">
        <f t="shared" si="472"/>
        <v>3.4699935414175087</v>
      </c>
      <c r="CH304" s="2">
        <f t="shared" si="472"/>
        <v>17232.11384746449</v>
      </c>
      <c r="CI304" s="2">
        <f t="shared" si="472"/>
        <v>2.122707055989296</v>
      </c>
      <c r="CJ304" s="2">
        <f t="shared" si="472"/>
        <v>39.884515327280155</v>
      </c>
      <c r="CK304" s="2">
        <f t="shared" si="472"/>
        <v>10.870154900405709</v>
      </c>
      <c r="CL304" s="2">
        <f t="shared" si="472"/>
        <v>2.493794326122142</v>
      </c>
      <c r="CM304" s="2">
        <f t="shared" si="472"/>
        <v>7.6271891917539847</v>
      </c>
      <c r="CN304" s="2">
        <f t="shared" si="472"/>
        <v>0.54217405403967689</v>
      </c>
      <c r="CO304" s="2">
        <f t="shared" si="472"/>
        <v>7.9254732721669114</v>
      </c>
      <c r="CP304" s="2">
        <f t="shared" si="472"/>
        <v>2.576519507141608</v>
      </c>
      <c r="CQ304" s="2">
        <f t="shared" si="472"/>
        <v>9.8183181762219505</v>
      </c>
      <c r="CR304" s="2">
        <f t="shared" si="472"/>
        <v>0.26361803347259594</v>
      </c>
      <c r="CS304" s="2">
        <f t="shared" si="472"/>
        <v>0.54924490510420476</v>
      </c>
      <c r="CT304" s="2">
        <f t="shared" si="472"/>
        <v>0.7070005446892047</v>
      </c>
      <c r="CU304" s="2">
        <f t="shared" si="472"/>
        <v>2.8947284944058844</v>
      </c>
      <c r="CV304" s="2">
        <f t="shared" si="472"/>
        <v>4.7166425326310844</v>
      </c>
      <c r="CW304" s="2">
        <f t="shared" si="472"/>
        <v>19.268840661734998</v>
      </c>
      <c r="CX304" s="2">
        <f t="shared" si="472"/>
        <v>1.1008695740298649</v>
      </c>
      <c r="CY304" s="2">
        <f t="shared" si="472"/>
        <v>10.649198880706592</v>
      </c>
      <c r="CZ304" s="2">
        <f t="shared" si="472"/>
        <v>56.167141230924699</v>
      </c>
      <c r="DA304" s="2">
        <f t="shared" si="462"/>
        <v>20460.783713998826</v>
      </c>
      <c r="DB304" s="2"/>
    </row>
    <row r="305" spans="1:106" x14ac:dyDescent="0.25">
      <c r="A305" s="2" t="s">
        <v>581</v>
      </c>
      <c r="B305" s="2">
        <f t="shared" si="461"/>
        <v>2.0158343811287338E-3</v>
      </c>
      <c r="C305" s="2">
        <f t="shared" si="473"/>
        <v>2.7325450589605893E-3</v>
      </c>
      <c r="D305" s="2">
        <f t="shared" si="473"/>
        <v>1.0084910822360627E-2</v>
      </c>
      <c r="E305" s="2">
        <f t="shared" si="473"/>
        <v>4.0671146081230347E-2</v>
      </c>
      <c r="F305" s="2">
        <f t="shared" si="473"/>
        <v>1.0697260760108165</v>
      </c>
      <c r="G305" s="2">
        <f t="shared" si="473"/>
        <v>0.17225370869658008</v>
      </c>
      <c r="H305" s="2">
        <f t="shared" si="473"/>
        <v>1.1834034807785088</v>
      </c>
      <c r="I305" s="2">
        <f t="shared" si="473"/>
        <v>0.12671094775302516</v>
      </c>
      <c r="J305" s="2">
        <f t="shared" si="473"/>
        <v>7.260371684013478E-2</v>
      </c>
      <c r="K305" s="2">
        <f t="shared" si="473"/>
        <v>2.6137860940673718E-2</v>
      </c>
      <c r="L305" s="2">
        <f t="shared" si="473"/>
        <v>0.13634697678851282</v>
      </c>
      <c r="M305" s="2">
        <f t="shared" si="473"/>
        <v>5.314861664044912E-2</v>
      </c>
      <c r="N305" s="2">
        <f t="shared" si="473"/>
        <v>4.0525368504123804E-2</v>
      </c>
      <c r="O305" s="2">
        <f t="shared" si="473"/>
        <v>0.79236338706131448</v>
      </c>
      <c r="P305" s="2">
        <f t="shared" si="473"/>
        <v>8.6543572849162587E-3</v>
      </c>
      <c r="Q305" s="2">
        <f t="shared" si="473"/>
        <v>8.8335255140400193E-2</v>
      </c>
      <c r="R305" s="2">
        <f t="shared" si="473"/>
        <v>0.43612522826887101</v>
      </c>
      <c r="S305" s="2">
        <f t="shared" si="473"/>
        <v>1.2481777350501488E-2</v>
      </c>
      <c r="T305" s="2">
        <f t="shared" si="473"/>
        <v>0.89924258830859571</v>
      </c>
      <c r="U305" s="2">
        <f t="shared" si="473"/>
        <v>0.31032699403328934</v>
      </c>
      <c r="V305" s="2">
        <f t="shared" si="473"/>
        <v>0.62941518958924547</v>
      </c>
      <c r="W305" s="2">
        <f t="shared" si="473"/>
        <v>3.3907041393588244E-2</v>
      </c>
      <c r="X305" s="2">
        <f t="shared" si="473"/>
        <v>0.13140155304489554</v>
      </c>
      <c r="Y305" s="2">
        <f t="shared" si="473"/>
        <v>7.4797665738088881E-3</v>
      </c>
      <c r="Z305" s="2">
        <f t="shared" si="473"/>
        <v>0.15872914766611856</v>
      </c>
      <c r="AA305" s="2">
        <f t="shared" si="473"/>
        <v>0.20996175899257352</v>
      </c>
      <c r="AB305" s="2">
        <f t="shared" si="473"/>
        <v>4.3028893693897174E-2</v>
      </c>
      <c r="AC305" s="2">
        <f t="shared" si="473"/>
        <v>0.13465683257616945</v>
      </c>
      <c r="AD305" s="2">
        <f t="shared" si="473"/>
        <v>4.5992629111026417E-2</v>
      </c>
      <c r="AE305" s="2">
        <f t="shared" si="473"/>
        <v>0.27865150099748348</v>
      </c>
      <c r="AF305" s="2">
        <f t="shared" si="473"/>
        <v>6.6578450765931052E-2</v>
      </c>
      <c r="AG305" s="2">
        <f t="shared" si="473"/>
        <v>1.1001367567724074E-2</v>
      </c>
      <c r="AH305" s="2">
        <f t="shared" si="473"/>
        <v>0.60144839264667382</v>
      </c>
      <c r="AI305" s="2">
        <f t="shared" si="473"/>
        <v>0.19632625676611326</v>
      </c>
      <c r="AJ305" s="2">
        <f t="shared" si="473"/>
        <v>0.4561750343524551</v>
      </c>
      <c r="AK305" s="2">
        <f t="shared" si="473"/>
        <v>7.5761591273224571E-2</v>
      </c>
      <c r="AL305" s="2">
        <f t="shared" si="473"/>
        <v>7.5632287592810599E-3</v>
      </c>
      <c r="AM305" s="2">
        <f t="shared" si="473"/>
        <v>1.8767525295839249E-2</v>
      </c>
      <c r="AN305" s="2">
        <f t="shared" si="473"/>
        <v>0.33390430723053655</v>
      </c>
      <c r="AO305" s="2">
        <f t="shared" si="473"/>
        <v>0.10043734945837279</v>
      </c>
      <c r="AP305" s="2">
        <f t="shared" si="473"/>
        <v>7.008696456044472E-2</v>
      </c>
      <c r="AQ305" s="2">
        <f t="shared" si="473"/>
        <v>0.14405959458174067</v>
      </c>
      <c r="AR305" s="2">
        <f t="shared" si="473"/>
        <v>3.4085875309932234E-2</v>
      </c>
      <c r="AS305" s="2">
        <f t="shared" si="473"/>
        <v>0.3998437918124651</v>
      </c>
      <c r="AT305" s="2">
        <f t="shared" si="473"/>
        <v>2.6671957319486239E-2</v>
      </c>
      <c r="AU305" s="2">
        <f t="shared" si="473"/>
        <v>2.9124329165030716E-2</v>
      </c>
      <c r="AV305" s="2">
        <f t="shared" si="473"/>
        <v>1.8895510887185551E-2</v>
      </c>
      <c r="AW305" s="2">
        <f t="shared" si="473"/>
        <v>0.12981844445283741</v>
      </c>
      <c r="AX305" s="2">
        <f t="shared" si="473"/>
        <v>0.53268917624106393</v>
      </c>
      <c r="AY305" s="2">
        <f t="shared" si="473"/>
        <v>7.4975060535399374E-3</v>
      </c>
      <c r="AZ305" s="2">
        <f t="shared" si="473"/>
        <v>0.43242635273605856</v>
      </c>
      <c r="BA305" s="2">
        <f t="shared" si="473"/>
        <v>1.1567469095153271E-2</v>
      </c>
      <c r="BB305" s="2">
        <f t="shared" si="473"/>
        <v>8.3456393394289563E-2</v>
      </c>
      <c r="BC305" s="2">
        <f t="shared" si="473"/>
        <v>1.0537664223932097E-2</v>
      </c>
      <c r="BD305" s="2">
        <f t="shared" si="473"/>
        <v>1.1444088306026501E-2</v>
      </c>
      <c r="BE305" s="2">
        <f t="shared" si="473"/>
        <v>1.9663589790095415E-2</v>
      </c>
      <c r="BF305" s="2">
        <f t="shared" si="473"/>
        <v>5.9013642430114088E-4</v>
      </c>
      <c r="BG305" s="2">
        <f t="shared" si="473"/>
        <v>0.65774938182102005</v>
      </c>
      <c r="BH305" s="2">
        <f t="shared" si="473"/>
        <v>0.1758159725723516</v>
      </c>
      <c r="BI305" s="2">
        <f t="shared" si="473"/>
        <v>9.9654930871793113E-3</v>
      </c>
      <c r="BJ305" s="2">
        <f t="shared" si="473"/>
        <v>0.29778144506890669</v>
      </c>
      <c r="BK305" s="2">
        <f t="shared" si="473"/>
        <v>1.5142927566384969</v>
      </c>
      <c r="BL305" s="2">
        <f t="shared" si="473"/>
        <v>5.7857147478044268E-3</v>
      </c>
      <c r="BM305" s="2">
        <f t="shared" si="473"/>
        <v>7.5552596849973952E-2</v>
      </c>
      <c r="BN305" s="2">
        <f t="shared" ref="BN305:CZ308" si="474">IF(BN197&lt;0.00000001,0,BN197)</f>
        <v>0.16185693840898807</v>
      </c>
      <c r="BO305" s="2">
        <f t="shared" si="474"/>
        <v>0.59901863424897783</v>
      </c>
      <c r="BP305" s="2">
        <f t="shared" si="474"/>
        <v>0.62902346651088692</v>
      </c>
      <c r="BQ305" s="2">
        <f t="shared" si="474"/>
        <v>0.75741571210144798</v>
      </c>
      <c r="BR305" s="2">
        <f t="shared" si="474"/>
        <v>0.43947344517161824</v>
      </c>
      <c r="BS305" s="2">
        <f t="shared" si="474"/>
        <v>0.13868867944574514</v>
      </c>
      <c r="BT305" s="2">
        <f t="shared" si="474"/>
        <v>1.5134840745506324</v>
      </c>
      <c r="BU305" s="2">
        <f t="shared" si="474"/>
        <v>0.69206249689482036</v>
      </c>
      <c r="BV305" s="2">
        <f t="shared" si="474"/>
        <v>1.4650576236548147</v>
      </c>
      <c r="BW305" s="2">
        <f t="shared" si="474"/>
        <v>8.1750063010701979E-2</v>
      </c>
      <c r="BX305" s="2">
        <f t="shared" si="474"/>
        <v>8.1706184943293181E-2</v>
      </c>
      <c r="BY305" s="2">
        <f t="shared" si="474"/>
        <v>8.2456588781766982E-2</v>
      </c>
      <c r="BZ305" s="2">
        <f t="shared" si="474"/>
        <v>1.0327229018026003</v>
      </c>
      <c r="CA305" s="2">
        <f t="shared" si="474"/>
        <v>0.2665873574635782</v>
      </c>
      <c r="CB305" s="2">
        <f t="shared" si="474"/>
        <v>5.9516034914736338E-2</v>
      </c>
      <c r="CC305" s="2">
        <f t="shared" si="474"/>
        <v>1.2726007950071789</v>
      </c>
      <c r="CD305" s="2">
        <f t="shared" si="474"/>
        <v>0.53734043927522634</v>
      </c>
      <c r="CE305" s="2">
        <f t="shared" si="474"/>
        <v>0.10392076162765918</v>
      </c>
      <c r="CF305" s="2">
        <f t="shared" si="474"/>
        <v>0.24604294462475806</v>
      </c>
      <c r="CG305" s="2">
        <f t="shared" si="474"/>
        <v>1.3063079344137059</v>
      </c>
      <c r="CH305" s="2">
        <f t="shared" si="474"/>
        <v>2.6102524463251342E-2</v>
      </c>
      <c r="CI305" s="2">
        <f t="shared" si="474"/>
        <v>2614.9622558455567</v>
      </c>
      <c r="CJ305" s="2">
        <f t="shared" si="474"/>
        <v>1.9248167896040655</v>
      </c>
      <c r="CK305" s="2">
        <f t="shared" si="474"/>
        <v>0.56964995969510213</v>
      </c>
      <c r="CL305" s="2">
        <f t="shared" si="474"/>
        <v>0.13542641681019774</v>
      </c>
      <c r="CM305" s="2">
        <f t="shared" si="474"/>
        <v>0.27637365067489128</v>
      </c>
      <c r="CN305" s="2">
        <f t="shared" si="474"/>
        <v>4.3158224688323088E-2</v>
      </c>
      <c r="CO305" s="2">
        <f t="shared" si="474"/>
        <v>0.11991754613581662</v>
      </c>
      <c r="CP305" s="2">
        <f t="shared" si="474"/>
        <v>5.9304369505145615E-2</v>
      </c>
      <c r="CQ305" s="2">
        <f t="shared" si="474"/>
        <v>0.33473170082673498</v>
      </c>
      <c r="CR305" s="2">
        <f t="shared" si="474"/>
        <v>4.816115747193106E-2</v>
      </c>
      <c r="CS305" s="2">
        <f t="shared" si="474"/>
        <v>8.6169080080837457E-2</v>
      </c>
      <c r="CT305" s="2">
        <f t="shared" si="474"/>
        <v>6.9034912913458868E-2</v>
      </c>
      <c r="CU305" s="2">
        <f t="shared" si="474"/>
        <v>6.7228165983415522E-2</v>
      </c>
      <c r="CV305" s="2">
        <f t="shared" si="474"/>
        <v>0.16190736818505513</v>
      </c>
      <c r="CW305" s="2">
        <f t="shared" si="474"/>
        <v>0.47633072920809383</v>
      </c>
      <c r="CX305" s="2">
        <f t="shared" si="474"/>
        <v>0.33833007455727504</v>
      </c>
      <c r="CY305" s="2">
        <f t="shared" si="474"/>
        <v>0.14199950136788431</v>
      </c>
      <c r="CZ305" s="2">
        <f t="shared" si="474"/>
        <v>1.5772342692164329</v>
      </c>
      <c r="DA305" s="2">
        <f t="shared" si="462"/>
        <v>2646.609646163437</v>
      </c>
      <c r="DB305" s="2"/>
    </row>
    <row r="306" spans="1:106" x14ac:dyDescent="0.25">
      <c r="A306" s="2" t="s">
        <v>582</v>
      </c>
      <c r="B306" s="2">
        <f t="shared" si="461"/>
        <v>310.03148728509422</v>
      </c>
      <c r="C306" s="2">
        <f t="shared" ref="C306:BN309" si="475">IF(C198&lt;0.00000001,0,C198)</f>
        <v>18.232463377854138</v>
      </c>
      <c r="D306" s="2">
        <f t="shared" si="475"/>
        <v>14.787856669806615</v>
      </c>
      <c r="E306" s="2">
        <f t="shared" si="475"/>
        <v>13.379936574330372</v>
      </c>
      <c r="F306" s="2">
        <f t="shared" si="475"/>
        <v>933.22803909799677</v>
      </c>
      <c r="G306" s="2">
        <f t="shared" si="475"/>
        <v>100.23322245560587</v>
      </c>
      <c r="H306" s="2">
        <f t="shared" si="475"/>
        <v>1074.7676184283059</v>
      </c>
      <c r="I306" s="2">
        <f t="shared" si="475"/>
        <v>16.071486400231613</v>
      </c>
      <c r="J306" s="2">
        <f t="shared" si="475"/>
        <v>43.559105280053473</v>
      </c>
      <c r="K306" s="2">
        <f t="shared" si="475"/>
        <v>68.446181136866954</v>
      </c>
      <c r="L306" s="2">
        <f t="shared" si="475"/>
        <v>63.203058571938925</v>
      </c>
      <c r="M306" s="2">
        <f t="shared" si="475"/>
        <v>82.568894124844348</v>
      </c>
      <c r="N306" s="2">
        <f t="shared" si="475"/>
        <v>265.3404874345963</v>
      </c>
      <c r="O306" s="2">
        <f t="shared" si="475"/>
        <v>737.62717878534181</v>
      </c>
      <c r="P306" s="2">
        <f t="shared" si="475"/>
        <v>215.22961935277402</v>
      </c>
      <c r="Q306" s="2">
        <f t="shared" si="475"/>
        <v>119.6866626967759</v>
      </c>
      <c r="R306" s="2">
        <f t="shared" si="475"/>
        <v>327.9514123169281</v>
      </c>
      <c r="S306" s="2">
        <f t="shared" si="475"/>
        <v>28.48639077902358</v>
      </c>
      <c r="T306" s="2">
        <f t="shared" si="475"/>
        <v>611.80937504851772</v>
      </c>
      <c r="U306" s="2">
        <f t="shared" si="475"/>
        <v>248.91599494548245</v>
      </c>
      <c r="V306" s="2">
        <f t="shared" si="475"/>
        <v>193.05253347772731</v>
      </c>
      <c r="W306" s="2">
        <f t="shared" si="475"/>
        <v>49.001518688510629</v>
      </c>
      <c r="X306" s="2">
        <f t="shared" si="475"/>
        <v>6.0642621935721763</v>
      </c>
      <c r="Y306" s="2">
        <f t="shared" si="475"/>
        <v>43.733155269650297</v>
      </c>
      <c r="Z306" s="2">
        <f t="shared" si="475"/>
        <v>7.3797593570443496</v>
      </c>
      <c r="AA306" s="2">
        <f t="shared" si="475"/>
        <v>236.74099848846618</v>
      </c>
      <c r="AB306" s="2">
        <f t="shared" si="475"/>
        <v>36.549193287180003</v>
      </c>
      <c r="AC306" s="2">
        <f t="shared" si="475"/>
        <v>22.314782820445657</v>
      </c>
      <c r="AD306" s="2">
        <f t="shared" si="475"/>
        <v>60.424879608647814</v>
      </c>
      <c r="AE306" s="2">
        <f t="shared" si="475"/>
        <v>258.38610109244473</v>
      </c>
      <c r="AF306" s="2">
        <f t="shared" si="475"/>
        <v>112.49304618948713</v>
      </c>
      <c r="AG306" s="2">
        <f t="shared" si="475"/>
        <v>56.908397403861869</v>
      </c>
      <c r="AH306" s="2">
        <f t="shared" si="475"/>
        <v>354.46126003524591</v>
      </c>
      <c r="AI306" s="2">
        <f t="shared" si="475"/>
        <v>172.17881380579368</v>
      </c>
      <c r="AJ306" s="2">
        <f t="shared" si="475"/>
        <v>306.95176043358333</v>
      </c>
      <c r="AK306" s="2">
        <f t="shared" si="475"/>
        <v>174.31644930377834</v>
      </c>
      <c r="AL306" s="2">
        <f t="shared" si="475"/>
        <v>137.14801624695883</v>
      </c>
      <c r="AM306" s="2">
        <f t="shared" si="475"/>
        <v>37.666563314900401</v>
      </c>
      <c r="AN306" s="2">
        <f t="shared" si="475"/>
        <v>496.09144433289975</v>
      </c>
      <c r="AO306" s="2">
        <f t="shared" si="475"/>
        <v>75.454485407736627</v>
      </c>
      <c r="AP306" s="2">
        <f t="shared" si="475"/>
        <v>97.230792472633652</v>
      </c>
      <c r="AQ306" s="2">
        <f t="shared" si="475"/>
        <v>222.48222905623658</v>
      </c>
      <c r="AR306" s="2">
        <f t="shared" si="475"/>
        <v>32.249492759216309</v>
      </c>
      <c r="AS306" s="2">
        <f t="shared" si="475"/>
        <v>558.08294992116112</v>
      </c>
      <c r="AT306" s="2">
        <f t="shared" si="475"/>
        <v>40.972789978769768</v>
      </c>
      <c r="AU306" s="2">
        <f t="shared" si="475"/>
        <v>28.945722521983825</v>
      </c>
      <c r="AV306" s="2">
        <f t="shared" si="475"/>
        <v>24.722910105467896</v>
      </c>
      <c r="AW306" s="2">
        <f t="shared" si="475"/>
        <v>382.24609120062325</v>
      </c>
      <c r="AX306" s="2">
        <f t="shared" si="475"/>
        <v>616.8247861516204</v>
      </c>
      <c r="AY306" s="2">
        <f t="shared" si="475"/>
        <v>8.0566873380227673</v>
      </c>
      <c r="AZ306" s="2">
        <f t="shared" si="475"/>
        <v>467.63639372024727</v>
      </c>
      <c r="BA306" s="2">
        <f t="shared" si="475"/>
        <v>153.78415293688926</v>
      </c>
      <c r="BB306" s="2">
        <f t="shared" si="475"/>
        <v>223.59279126151361</v>
      </c>
      <c r="BC306" s="2">
        <f t="shared" si="475"/>
        <v>80.900930651521548</v>
      </c>
      <c r="BD306" s="2">
        <f t="shared" si="475"/>
        <v>5.1680927066610138</v>
      </c>
      <c r="BE306" s="2">
        <f t="shared" si="475"/>
        <v>28.958744651303206</v>
      </c>
      <c r="BF306" s="2">
        <f t="shared" si="475"/>
        <v>1.7326764794323335</v>
      </c>
      <c r="BG306" s="2">
        <f t="shared" si="475"/>
        <v>713.30652839867253</v>
      </c>
      <c r="BH306" s="2">
        <f t="shared" si="475"/>
        <v>176.01827421950657</v>
      </c>
      <c r="BI306" s="2">
        <f t="shared" si="475"/>
        <v>126.84645068266423</v>
      </c>
      <c r="BJ306" s="2">
        <f t="shared" si="475"/>
        <v>164.6879193683194</v>
      </c>
      <c r="BK306" s="2">
        <f t="shared" si="475"/>
        <v>1653.0875997820613</v>
      </c>
      <c r="BL306" s="2">
        <f t="shared" si="475"/>
        <v>36.460210214086075</v>
      </c>
      <c r="BM306" s="2">
        <f t="shared" si="475"/>
        <v>11.284502087935834</v>
      </c>
      <c r="BN306" s="2">
        <f t="shared" si="475"/>
        <v>448.03022054655207</v>
      </c>
      <c r="BO306" s="2">
        <f t="shared" si="474"/>
        <v>729.93232269867576</v>
      </c>
      <c r="BP306" s="2">
        <f t="shared" si="474"/>
        <v>10.045367798736152</v>
      </c>
      <c r="BQ306" s="2">
        <f t="shared" si="474"/>
        <v>50.121921490843306</v>
      </c>
      <c r="BR306" s="2">
        <f t="shared" si="474"/>
        <v>436.684464220265</v>
      </c>
      <c r="BS306" s="2">
        <f t="shared" si="474"/>
        <v>146.40991224883604</v>
      </c>
      <c r="BT306" s="2">
        <f t="shared" si="474"/>
        <v>1092.2730101620714</v>
      </c>
      <c r="BU306" s="2">
        <f t="shared" si="474"/>
        <v>491.74453850557302</v>
      </c>
      <c r="BV306" s="2">
        <f t="shared" si="474"/>
        <v>1240.926413397146</v>
      </c>
      <c r="BW306" s="2">
        <f t="shared" si="474"/>
        <v>823.63724466669373</v>
      </c>
      <c r="BX306" s="2">
        <f t="shared" si="474"/>
        <v>162.11256457987832</v>
      </c>
      <c r="BY306" s="2">
        <f t="shared" si="474"/>
        <v>413.54543103766446</v>
      </c>
      <c r="BZ306" s="2">
        <f t="shared" si="474"/>
        <v>1047.851058546481</v>
      </c>
      <c r="CA306" s="2">
        <f t="shared" si="474"/>
        <v>379.71685741403599</v>
      </c>
      <c r="CB306" s="2">
        <f t="shared" si="474"/>
        <v>55.302885769056047</v>
      </c>
      <c r="CC306" s="2">
        <f t="shared" si="474"/>
        <v>1265.4235685162612</v>
      </c>
      <c r="CD306" s="2">
        <f t="shared" si="474"/>
        <v>680.77711441217184</v>
      </c>
      <c r="CE306" s="2">
        <f t="shared" si="474"/>
        <v>120.24013219295512</v>
      </c>
      <c r="CF306" s="2">
        <f t="shared" si="474"/>
        <v>76.609650129342157</v>
      </c>
      <c r="CG306" s="2">
        <f t="shared" si="474"/>
        <v>1316.7599427693581</v>
      </c>
      <c r="CH306" s="2">
        <f t="shared" si="474"/>
        <v>49.276616971500573</v>
      </c>
      <c r="CI306" s="2">
        <f t="shared" si="474"/>
        <v>57.93474252995837</v>
      </c>
      <c r="CJ306" s="2">
        <f t="shared" si="474"/>
        <v>26590.862045962982</v>
      </c>
      <c r="CK306" s="2">
        <f t="shared" si="474"/>
        <v>146.56521276474535</v>
      </c>
      <c r="CL306" s="2">
        <f t="shared" si="474"/>
        <v>108.35358924376777</v>
      </c>
      <c r="CM306" s="2">
        <f t="shared" si="474"/>
        <v>214.38724495822453</v>
      </c>
      <c r="CN306" s="2">
        <f t="shared" si="474"/>
        <v>59.844089443649523</v>
      </c>
      <c r="CO306" s="2">
        <f t="shared" si="474"/>
        <v>4.9028364866163656</v>
      </c>
      <c r="CP306" s="2">
        <f t="shared" si="474"/>
        <v>82.078937756186164</v>
      </c>
      <c r="CQ306" s="2">
        <f t="shared" si="474"/>
        <v>413.65884348635041</v>
      </c>
      <c r="CR306" s="2">
        <f t="shared" si="474"/>
        <v>14.71468585877119</v>
      </c>
      <c r="CS306" s="2">
        <f t="shared" si="474"/>
        <v>28.855698808490619</v>
      </c>
      <c r="CT306" s="2">
        <f t="shared" si="474"/>
        <v>71.322778497030853</v>
      </c>
      <c r="CU306" s="2">
        <f t="shared" si="474"/>
        <v>73.996040843102975</v>
      </c>
      <c r="CV306" s="2">
        <f t="shared" si="474"/>
        <v>144.80821205515804</v>
      </c>
      <c r="CW306" s="2">
        <f t="shared" si="474"/>
        <v>500.1172463020232</v>
      </c>
      <c r="CX306" s="2">
        <f t="shared" si="474"/>
        <v>382.29579642882516</v>
      </c>
      <c r="CY306" s="2">
        <f t="shared" si="474"/>
        <v>212.22114337594732</v>
      </c>
      <c r="CZ306" s="2">
        <f t="shared" si="474"/>
        <v>1761.3010961323325</v>
      </c>
      <c r="DA306" s="2">
        <f t="shared" si="462"/>
        <v>55891.795089195104</v>
      </c>
      <c r="DB306" s="2"/>
    </row>
    <row r="307" spans="1:106" x14ac:dyDescent="0.25">
      <c r="A307" s="2" t="s">
        <v>583</v>
      </c>
      <c r="B307" s="2">
        <f t="shared" si="461"/>
        <v>1.0694694887512881</v>
      </c>
      <c r="C307" s="2">
        <f t="shared" si="475"/>
        <v>0.67368851453491629</v>
      </c>
      <c r="D307" s="2">
        <f t="shared" si="475"/>
        <v>1.5050348899990666</v>
      </c>
      <c r="E307" s="2">
        <f t="shared" si="475"/>
        <v>0.28003827734451647</v>
      </c>
      <c r="F307" s="2">
        <f t="shared" si="475"/>
        <v>73.478623387278049</v>
      </c>
      <c r="G307" s="2">
        <f t="shared" si="475"/>
        <v>8.4293126678228987</v>
      </c>
      <c r="H307" s="2">
        <f t="shared" si="475"/>
        <v>82.691304727386296</v>
      </c>
      <c r="I307" s="2">
        <f t="shared" si="475"/>
        <v>4.2670546530008018</v>
      </c>
      <c r="J307" s="2">
        <f t="shared" si="475"/>
        <v>1.7509009450412805</v>
      </c>
      <c r="K307" s="2">
        <f t="shared" si="475"/>
        <v>7.5546227288804459</v>
      </c>
      <c r="L307" s="2">
        <f t="shared" si="475"/>
        <v>3.3729513473446389</v>
      </c>
      <c r="M307" s="2">
        <f t="shared" si="475"/>
        <v>13.754332834041435</v>
      </c>
      <c r="N307" s="2">
        <f t="shared" si="475"/>
        <v>17.279448605393611</v>
      </c>
      <c r="O307" s="2">
        <f t="shared" si="475"/>
        <v>60.063633142773028</v>
      </c>
      <c r="P307" s="2">
        <f t="shared" si="475"/>
        <v>17.474917876467913</v>
      </c>
      <c r="Q307" s="2">
        <f t="shared" si="475"/>
        <v>13.775447963835404</v>
      </c>
      <c r="R307" s="2">
        <f t="shared" si="475"/>
        <v>22.819968082906144</v>
      </c>
      <c r="S307" s="2">
        <f t="shared" si="475"/>
        <v>21.541391916141073</v>
      </c>
      <c r="T307" s="2">
        <f t="shared" si="475"/>
        <v>20.20121559762265</v>
      </c>
      <c r="U307" s="2">
        <f t="shared" si="475"/>
        <v>8.0787679066372675</v>
      </c>
      <c r="V307" s="2">
        <f t="shared" si="475"/>
        <v>8.5293491893328905</v>
      </c>
      <c r="W307" s="2">
        <f t="shared" si="475"/>
        <v>1.1535234554858675</v>
      </c>
      <c r="X307" s="2">
        <f t="shared" si="475"/>
        <v>0.89731801025777713</v>
      </c>
      <c r="Y307" s="2">
        <f t="shared" si="475"/>
        <v>81.606483770891714</v>
      </c>
      <c r="Z307" s="2">
        <f t="shared" si="475"/>
        <v>6.7796738893288477</v>
      </c>
      <c r="AA307" s="2">
        <f t="shared" si="475"/>
        <v>27.771407444889803</v>
      </c>
      <c r="AB307" s="2">
        <f t="shared" si="475"/>
        <v>8.2962271523598474E-2</v>
      </c>
      <c r="AC307" s="2">
        <f t="shared" si="475"/>
        <v>39.027176081230664</v>
      </c>
      <c r="AD307" s="2">
        <f t="shared" si="475"/>
        <v>10.378424691928956</v>
      </c>
      <c r="AE307" s="2">
        <f t="shared" si="475"/>
        <v>17.421747334056818</v>
      </c>
      <c r="AF307" s="2">
        <f t="shared" si="475"/>
        <v>10.421275799187356</v>
      </c>
      <c r="AG307" s="2">
        <f t="shared" si="475"/>
        <v>4.7775867988162162</v>
      </c>
      <c r="AH307" s="2">
        <f t="shared" si="475"/>
        <v>20.881663191492635</v>
      </c>
      <c r="AI307" s="2">
        <f t="shared" si="475"/>
        <v>9.4612710993802125</v>
      </c>
      <c r="AJ307" s="2">
        <f t="shared" si="475"/>
        <v>28.601972298468922</v>
      </c>
      <c r="AK307" s="2">
        <f t="shared" si="475"/>
        <v>12.814222979360792</v>
      </c>
      <c r="AL307" s="2">
        <f t="shared" si="475"/>
        <v>29.023910970114713</v>
      </c>
      <c r="AM307" s="2">
        <f t="shared" si="475"/>
        <v>5.7545459530340963</v>
      </c>
      <c r="AN307" s="2">
        <f t="shared" si="475"/>
        <v>30.069723385430166</v>
      </c>
      <c r="AO307" s="2">
        <f t="shared" si="475"/>
        <v>0.82578346491041543</v>
      </c>
      <c r="AP307" s="2">
        <f t="shared" si="475"/>
        <v>6.6871743089669735</v>
      </c>
      <c r="AQ307" s="2">
        <f t="shared" si="475"/>
        <v>36.385697568194068</v>
      </c>
      <c r="AR307" s="2">
        <f t="shared" si="475"/>
        <v>17.890657126772879</v>
      </c>
      <c r="AS307" s="2">
        <f t="shared" si="475"/>
        <v>25.423541358659577</v>
      </c>
      <c r="AT307" s="2">
        <f t="shared" si="475"/>
        <v>2.3356867310127996</v>
      </c>
      <c r="AU307" s="2">
        <f t="shared" si="475"/>
        <v>2.2670397890789218</v>
      </c>
      <c r="AV307" s="2">
        <f t="shared" si="475"/>
        <v>2.4031218365051572</v>
      </c>
      <c r="AW307" s="2">
        <f t="shared" si="475"/>
        <v>25.493086660368533</v>
      </c>
      <c r="AX307" s="2">
        <f t="shared" si="475"/>
        <v>34.610385980886576</v>
      </c>
      <c r="AY307" s="2">
        <f t="shared" si="475"/>
        <v>0.42178498155795641</v>
      </c>
      <c r="AZ307" s="2">
        <f t="shared" si="475"/>
        <v>20.445381822760851</v>
      </c>
      <c r="BA307" s="2">
        <f t="shared" si="475"/>
        <v>327.37957679198888</v>
      </c>
      <c r="BB307" s="2">
        <f t="shared" si="475"/>
        <v>17.801877558934606</v>
      </c>
      <c r="BC307" s="2">
        <f t="shared" si="475"/>
        <v>4.8790940678096604</v>
      </c>
      <c r="BD307" s="2">
        <f t="shared" si="475"/>
        <v>0.33721888078665785</v>
      </c>
      <c r="BE307" s="2">
        <f t="shared" si="475"/>
        <v>4.8533899144420189E-2</v>
      </c>
      <c r="BF307" s="2">
        <f t="shared" si="475"/>
        <v>0.11904952365486343</v>
      </c>
      <c r="BG307" s="2">
        <f t="shared" si="475"/>
        <v>30.478321457818083</v>
      </c>
      <c r="BH307" s="2">
        <f t="shared" si="475"/>
        <v>29.600570129146604</v>
      </c>
      <c r="BI307" s="2">
        <f t="shared" si="475"/>
        <v>7.1849795309435649</v>
      </c>
      <c r="BJ307" s="2">
        <f t="shared" si="475"/>
        <v>27.276875724467345</v>
      </c>
      <c r="BK307" s="2">
        <f t="shared" si="475"/>
        <v>55.552304858057596</v>
      </c>
      <c r="BL307" s="2">
        <f t="shared" si="475"/>
        <v>0.58742876809891698</v>
      </c>
      <c r="BM307" s="2">
        <f t="shared" si="475"/>
        <v>9.3899571410733813</v>
      </c>
      <c r="BN307" s="2">
        <f t="shared" si="475"/>
        <v>19.734631091096844</v>
      </c>
      <c r="BO307" s="2">
        <f t="shared" si="474"/>
        <v>163.14777350842269</v>
      </c>
      <c r="BP307" s="2">
        <f t="shared" si="474"/>
        <v>19.769191160156424</v>
      </c>
      <c r="BQ307" s="2">
        <f t="shared" si="474"/>
        <v>16.872711000125037</v>
      </c>
      <c r="BR307" s="2">
        <f t="shared" si="474"/>
        <v>1.4198232353814007</v>
      </c>
      <c r="BS307" s="2">
        <f t="shared" si="474"/>
        <v>4.3106748828188515</v>
      </c>
      <c r="BT307" s="2">
        <f t="shared" si="474"/>
        <v>226.24521783229352</v>
      </c>
      <c r="BU307" s="2">
        <f t="shared" si="474"/>
        <v>118.73188388053472</v>
      </c>
      <c r="BV307" s="2">
        <f t="shared" si="474"/>
        <v>225.3403967476836</v>
      </c>
      <c r="BW307" s="2">
        <f t="shared" si="474"/>
        <v>27.680710790378726</v>
      </c>
      <c r="BX307" s="2">
        <f t="shared" si="474"/>
        <v>1.7803633040627744</v>
      </c>
      <c r="BY307" s="2">
        <f t="shared" si="474"/>
        <v>13.569194415704146</v>
      </c>
      <c r="BZ307" s="2">
        <f t="shared" si="474"/>
        <v>17.010839653465155</v>
      </c>
      <c r="CA307" s="2">
        <f t="shared" si="474"/>
        <v>5.0508371559249952</v>
      </c>
      <c r="CB307" s="2">
        <f t="shared" si="474"/>
        <v>13.133690538914379</v>
      </c>
      <c r="CC307" s="2">
        <f t="shared" si="474"/>
        <v>195.35201079096623</v>
      </c>
      <c r="CD307" s="2">
        <f t="shared" si="474"/>
        <v>1087.4679535388925</v>
      </c>
      <c r="CE307" s="2">
        <f t="shared" si="474"/>
        <v>41.6121765700411</v>
      </c>
      <c r="CF307" s="2">
        <f t="shared" si="474"/>
        <v>77.086240121243634</v>
      </c>
      <c r="CG307" s="2">
        <f t="shared" si="474"/>
        <v>5.9160117385753495</v>
      </c>
      <c r="CH307" s="2">
        <f t="shared" si="474"/>
        <v>11.006601283808067</v>
      </c>
      <c r="CI307" s="2">
        <f t="shared" si="474"/>
        <v>4.7435946162641009</v>
      </c>
      <c r="CJ307" s="2">
        <f t="shared" si="474"/>
        <v>16.949984874774714</v>
      </c>
      <c r="CK307" s="2">
        <f t="shared" si="474"/>
        <v>27776.491025925934</v>
      </c>
      <c r="CL307" s="2">
        <f t="shared" si="474"/>
        <v>8.738835548467307</v>
      </c>
      <c r="CM307" s="2">
        <f t="shared" si="474"/>
        <v>0.8448938066055689</v>
      </c>
      <c r="CN307" s="2">
        <f t="shared" si="474"/>
        <v>30.402880258311882</v>
      </c>
      <c r="CO307" s="2">
        <f t="shared" si="474"/>
        <v>37.738949548918981</v>
      </c>
      <c r="CP307" s="2">
        <f t="shared" si="474"/>
        <v>3.2036065920830339</v>
      </c>
      <c r="CQ307" s="2">
        <f t="shared" si="474"/>
        <v>18.172306607994727</v>
      </c>
      <c r="CR307" s="2">
        <f t="shared" si="474"/>
        <v>0.56147513844978469</v>
      </c>
      <c r="CS307" s="2">
        <f t="shared" si="474"/>
        <v>1.1907234768329751</v>
      </c>
      <c r="CT307" s="2">
        <f t="shared" si="474"/>
        <v>6.6105845314939984</v>
      </c>
      <c r="CU307" s="2">
        <f t="shared" si="474"/>
        <v>6.6832162025138082</v>
      </c>
      <c r="CV307" s="2">
        <f t="shared" si="474"/>
        <v>26.073489253740831</v>
      </c>
      <c r="CW307" s="2">
        <f t="shared" si="474"/>
        <v>43.743664606998266</v>
      </c>
      <c r="CX307" s="2">
        <f t="shared" si="474"/>
        <v>3.5589286236566977</v>
      </c>
      <c r="CY307" s="2">
        <f t="shared" si="474"/>
        <v>27.169122454291568</v>
      </c>
      <c r="CZ307" s="2">
        <f t="shared" si="474"/>
        <v>100.2856130120017</v>
      </c>
      <c r="DA307" s="2">
        <f t="shared" si="462"/>
        <v>31816.743322448838</v>
      </c>
      <c r="DB307" s="2"/>
    </row>
    <row r="308" spans="1:106" x14ac:dyDescent="0.25">
      <c r="A308" s="2" t="s">
        <v>584</v>
      </c>
      <c r="B308" s="2">
        <f t="shared" si="461"/>
        <v>0</v>
      </c>
      <c r="C308" s="2">
        <f t="shared" si="475"/>
        <v>0</v>
      </c>
      <c r="D308" s="2">
        <f t="shared" si="475"/>
        <v>0</v>
      </c>
      <c r="E308" s="2">
        <f t="shared" si="475"/>
        <v>0</v>
      </c>
      <c r="F308" s="2">
        <f t="shared" si="475"/>
        <v>0</v>
      </c>
      <c r="G308" s="2">
        <f t="shared" si="475"/>
        <v>0</v>
      </c>
      <c r="H308" s="2">
        <f t="shared" si="475"/>
        <v>0</v>
      </c>
      <c r="I308" s="2">
        <f t="shared" si="475"/>
        <v>0</v>
      </c>
      <c r="J308" s="2">
        <f t="shared" si="475"/>
        <v>0</v>
      </c>
      <c r="K308" s="2">
        <f t="shared" si="475"/>
        <v>0</v>
      </c>
      <c r="L308" s="2">
        <f t="shared" si="475"/>
        <v>0</v>
      </c>
      <c r="M308" s="2">
        <f t="shared" si="475"/>
        <v>0</v>
      </c>
      <c r="N308" s="2">
        <f t="shared" si="475"/>
        <v>0</v>
      </c>
      <c r="O308" s="2">
        <f t="shared" si="475"/>
        <v>0</v>
      </c>
      <c r="P308" s="2">
        <f t="shared" si="475"/>
        <v>0</v>
      </c>
      <c r="Q308" s="2">
        <f t="shared" si="475"/>
        <v>0</v>
      </c>
      <c r="R308" s="2">
        <f t="shared" si="475"/>
        <v>0</v>
      </c>
      <c r="S308" s="2">
        <f t="shared" si="475"/>
        <v>0</v>
      </c>
      <c r="T308" s="2">
        <f t="shared" si="475"/>
        <v>0</v>
      </c>
      <c r="U308" s="2">
        <f t="shared" si="475"/>
        <v>0</v>
      </c>
      <c r="V308" s="2">
        <f t="shared" si="475"/>
        <v>0</v>
      </c>
      <c r="W308" s="2">
        <f t="shared" si="475"/>
        <v>0</v>
      </c>
      <c r="X308" s="2">
        <f t="shared" si="475"/>
        <v>0</v>
      </c>
      <c r="Y308" s="2">
        <f t="shared" si="475"/>
        <v>0</v>
      </c>
      <c r="Z308" s="2">
        <f t="shared" si="475"/>
        <v>0</v>
      </c>
      <c r="AA308" s="2">
        <f t="shared" si="475"/>
        <v>0</v>
      </c>
      <c r="AB308" s="2">
        <f t="shared" si="475"/>
        <v>0</v>
      </c>
      <c r="AC308" s="2">
        <f t="shared" si="475"/>
        <v>0</v>
      </c>
      <c r="AD308" s="2">
        <f t="shared" si="475"/>
        <v>0</v>
      </c>
      <c r="AE308" s="2">
        <f t="shared" si="475"/>
        <v>0</v>
      </c>
      <c r="AF308" s="2">
        <f t="shared" si="475"/>
        <v>0</v>
      </c>
      <c r="AG308" s="2">
        <f t="shared" si="475"/>
        <v>0</v>
      </c>
      <c r="AH308" s="2">
        <f t="shared" si="475"/>
        <v>0</v>
      </c>
      <c r="AI308" s="2">
        <f t="shared" si="475"/>
        <v>0</v>
      </c>
      <c r="AJ308" s="2">
        <f t="shared" si="475"/>
        <v>0</v>
      </c>
      <c r="AK308" s="2">
        <f t="shared" si="475"/>
        <v>0</v>
      </c>
      <c r="AL308" s="2">
        <f t="shared" si="475"/>
        <v>0</v>
      </c>
      <c r="AM308" s="2">
        <f t="shared" si="475"/>
        <v>0</v>
      </c>
      <c r="AN308" s="2">
        <f t="shared" si="475"/>
        <v>0</v>
      </c>
      <c r="AO308" s="2">
        <f t="shared" si="475"/>
        <v>0</v>
      </c>
      <c r="AP308" s="2">
        <f t="shared" si="475"/>
        <v>0</v>
      </c>
      <c r="AQ308" s="2">
        <f t="shared" si="475"/>
        <v>0</v>
      </c>
      <c r="AR308" s="2">
        <f t="shared" si="475"/>
        <v>0</v>
      </c>
      <c r="AS308" s="2">
        <f t="shared" si="475"/>
        <v>0</v>
      </c>
      <c r="AT308" s="2">
        <f t="shared" si="475"/>
        <v>0</v>
      </c>
      <c r="AU308" s="2">
        <f t="shared" si="475"/>
        <v>0</v>
      </c>
      <c r="AV308" s="2">
        <f t="shared" si="475"/>
        <v>0</v>
      </c>
      <c r="AW308" s="2">
        <f t="shared" si="475"/>
        <v>0</v>
      </c>
      <c r="AX308" s="2">
        <f t="shared" si="475"/>
        <v>0</v>
      </c>
      <c r="AY308" s="2">
        <f t="shared" si="475"/>
        <v>0</v>
      </c>
      <c r="AZ308" s="2">
        <f t="shared" si="475"/>
        <v>0</v>
      </c>
      <c r="BA308" s="2">
        <f t="shared" si="475"/>
        <v>0</v>
      </c>
      <c r="BB308" s="2">
        <f t="shared" si="475"/>
        <v>0</v>
      </c>
      <c r="BC308" s="2">
        <f t="shared" si="475"/>
        <v>0</v>
      </c>
      <c r="BD308" s="2">
        <f t="shared" si="475"/>
        <v>0</v>
      </c>
      <c r="BE308" s="2">
        <f t="shared" si="475"/>
        <v>0</v>
      </c>
      <c r="BF308" s="2">
        <f t="shared" si="475"/>
        <v>0</v>
      </c>
      <c r="BG308" s="2">
        <f t="shared" si="475"/>
        <v>0</v>
      </c>
      <c r="BH308" s="2">
        <f t="shared" si="475"/>
        <v>0</v>
      </c>
      <c r="BI308" s="2">
        <f t="shared" si="475"/>
        <v>0</v>
      </c>
      <c r="BJ308" s="2">
        <f t="shared" si="475"/>
        <v>0</v>
      </c>
      <c r="BK308" s="2">
        <f t="shared" si="475"/>
        <v>0</v>
      </c>
      <c r="BL308" s="2">
        <f t="shared" si="475"/>
        <v>0</v>
      </c>
      <c r="BM308" s="2">
        <f t="shared" si="475"/>
        <v>0</v>
      </c>
      <c r="BN308" s="2">
        <f t="shared" si="475"/>
        <v>0</v>
      </c>
      <c r="BO308" s="2">
        <f t="shared" si="474"/>
        <v>0</v>
      </c>
      <c r="BP308" s="2">
        <f t="shared" si="474"/>
        <v>0</v>
      </c>
      <c r="BQ308" s="2">
        <f t="shared" si="474"/>
        <v>0</v>
      </c>
      <c r="BR308" s="2">
        <f t="shared" si="474"/>
        <v>0</v>
      </c>
      <c r="BS308" s="2">
        <f t="shared" si="474"/>
        <v>0</v>
      </c>
      <c r="BT308" s="2">
        <f t="shared" si="474"/>
        <v>0</v>
      </c>
      <c r="BU308" s="2">
        <f t="shared" si="474"/>
        <v>0</v>
      </c>
      <c r="BV308" s="2">
        <f t="shared" si="474"/>
        <v>0</v>
      </c>
      <c r="BW308" s="2">
        <f t="shared" si="474"/>
        <v>0</v>
      </c>
      <c r="BX308" s="2">
        <f t="shared" si="474"/>
        <v>0</v>
      </c>
      <c r="BY308" s="2">
        <f t="shared" si="474"/>
        <v>0</v>
      </c>
      <c r="BZ308" s="2">
        <f t="shared" si="474"/>
        <v>0</v>
      </c>
      <c r="CA308" s="2">
        <f t="shared" si="474"/>
        <v>0</v>
      </c>
      <c r="CB308" s="2">
        <f t="shared" si="474"/>
        <v>0</v>
      </c>
      <c r="CC308" s="2">
        <f t="shared" si="474"/>
        <v>0</v>
      </c>
      <c r="CD308" s="2">
        <f t="shared" si="474"/>
        <v>0</v>
      </c>
      <c r="CE308" s="2">
        <f t="shared" si="474"/>
        <v>0</v>
      </c>
      <c r="CF308" s="2">
        <f t="shared" si="474"/>
        <v>0</v>
      </c>
      <c r="CG308" s="2">
        <f t="shared" si="474"/>
        <v>0</v>
      </c>
      <c r="CH308" s="2">
        <f t="shared" si="474"/>
        <v>0</v>
      </c>
      <c r="CI308" s="2">
        <f t="shared" si="474"/>
        <v>0</v>
      </c>
      <c r="CJ308" s="2">
        <f t="shared" si="474"/>
        <v>0</v>
      </c>
      <c r="CK308" s="2">
        <f t="shared" si="474"/>
        <v>0</v>
      </c>
      <c r="CL308" s="2">
        <f t="shared" si="474"/>
        <v>14385.999999999973</v>
      </c>
      <c r="CM308" s="2">
        <f t="shared" si="474"/>
        <v>0</v>
      </c>
      <c r="CN308" s="2">
        <f t="shared" si="474"/>
        <v>0</v>
      </c>
      <c r="CO308" s="2">
        <f t="shared" si="474"/>
        <v>0</v>
      </c>
      <c r="CP308" s="2">
        <f t="shared" si="474"/>
        <v>0</v>
      </c>
      <c r="CQ308" s="2">
        <f t="shared" si="474"/>
        <v>0</v>
      </c>
      <c r="CR308" s="2">
        <f t="shared" si="474"/>
        <v>0</v>
      </c>
      <c r="CS308" s="2">
        <f t="shared" si="474"/>
        <v>0</v>
      </c>
      <c r="CT308" s="2">
        <f t="shared" si="474"/>
        <v>0</v>
      </c>
      <c r="CU308" s="2">
        <f t="shared" si="474"/>
        <v>0</v>
      </c>
      <c r="CV308" s="2">
        <f t="shared" si="474"/>
        <v>0</v>
      </c>
      <c r="CW308" s="2">
        <f t="shared" si="474"/>
        <v>0</v>
      </c>
      <c r="CX308" s="2">
        <f t="shared" si="474"/>
        <v>0</v>
      </c>
      <c r="CY308" s="2">
        <f t="shared" si="474"/>
        <v>0</v>
      </c>
      <c r="CZ308" s="2">
        <f t="shared" si="474"/>
        <v>1.2491686966313864E-3</v>
      </c>
      <c r="DA308" s="2">
        <f t="shared" si="462"/>
        <v>14386.001249168668</v>
      </c>
      <c r="DB308" s="2"/>
    </row>
    <row r="309" spans="1:106" x14ac:dyDescent="0.25">
      <c r="A309" s="2" t="s">
        <v>585</v>
      </c>
      <c r="B309" s="2">
        <f t="shared" si="461"/>
        <v>0.13523812911417998</v>
      </c>
      <c r="C309" s="2">
        <f t="shared" si="475"/>
        <v>2.5634164657007297E-2</v>
      </c>
      <c r="D309" s="2">
        <f t="shared" si="475"/>
        <v>0.14999395919209046</v>
      </c>
      <c r="E309" s="2">
        <f t="shared" si="475"/>
        <v>0.75302123812545929</v>
      </c>
      <c r="F309" s="2">
        <f t="shared" si="475"/>
        <v>0.91065283787050078</v>
      </c>
      <c r="G309" s="2">
        <f t="shared" si="475"/>
        <v>6.3287600937562303</v>
      </c>
      <c r="H309" s="2">
        <f t="shared" si="475"/>
        <v>1.0729956047328244</v>
      </c>
      <c r="I309" s="2">
        <f t="shared" si="475"/>
        <v>0.13700993752395862</v>
      </c>
      <c r="J309" s="2">
        <f t="shared" si="475"/>
        <v>0.17222674923326053</v>
      </c>
      <c r="K309" s="2">
        <f t="shared" si="475"/>
        <v>0.1109648815398856</v>
      </c>
      <c r="L309" s="2">
        <f t="shared" si="475"/>
        <v>0.22340882757459113</v>
      </c>
      <c r="M309" s="2">
        <f t="shared" si="475"/>
        <v>0.27623633589605134</v>
      </c>
      <c r="N309" s="2">
        <f t="shared" si="475"/>
        <v>0.52703434546407379</v>
      </c>
      <c r="O309" s="2">
        <f t="shared" si="475"/>
        <v>0.39165651085096442</v>
      </c>
      <c r="P309" s="2">
        <f t="shared" si="475"/>
        <v>0.42632112471310002</v>
      </c>
      <c r="Q309" s="2">
        <f t="shared" si="475"/>
        <v>2.5781685652179505</v>
      </c>
      <c r="R309" s="2">
        <f t="shared" si="475"/>
        <v>0.38612913399930449</v>
      </c>
      <c r="S309" s="2">
        <f t="shared" si="475"/>
        <v>0.83705517036470489</v>
      </c>
      <c r="T309" s="2">
        <f t="shared" si="475"/>
        <v>4.0748664363766238</v>
      </c>
      <c r="U309" s="2">
        <f t="shared" si="475"/>
        <v>1.6589681425552101</v>
      </c>
      <c r="V309" s="2">
        <f t="shared" si="475"/>
        <v>0.38751271162693968</v>
      </c>
      <c r="W309" s="2">
        <f t="shared" si="475"/>
        <v>1.1196680852713179</v>
      </c>
      <c r="X309" s="2">
        <f t="shared" si="475"/>
        <v>7.898849349652437E-2</v>
      </c>
      <c r="Y309" s="2">
        <f t="shared" si="475"/>
        <v>7.4252017601115057</v>
      </c>
      <c r="Z309" s="2">
        <f t="shared" si="475"/>
        <v>0.40909704454270113</v>
      </c>
      <c r="AA309" s="2">
        <f t="shared" si="475"/>
        <v>0.36704337952053123</v>
      </c>
      <c r="AB309" s="2">
        <f t="shared" si="475"/>
        <v>0.25078675587101174</v>
      </c>
      <c r="AC309" s="2">
        <f t="shared" si="475"/>
        <v>6.0297150736980214</v>
      </c>
      <c r="AD309" s="2">
        <f t="shared" si="475"/>
        <v>0.58568521036630017</v>
      </c>
      <c r="AE309" s="2">
        <f t="shared" si="475"/>
        <v>4.0483786913260076</v>
      </c>
      <c r="AF309" s="2">
        <f t="shared" si="475"/>
        <v>1.1241278614667181</v>
      </c>
      <c r="AG309" s="2">
        <f t="shared" si="475"/>
        <v>0.18630664986421408</v>
      </c>
      <c r="AH309" s="2">
        <f t="shared" si="475"/>
        <v>1.971445237350764</v>
      </c>
      <c r="AI309" s="2">
        <f t="shared" si="475"/>
        <v>1.0617878625984822</v>
      </c>
      <c r="AJ309" s="2">
        <f t="shared" si="475"/>
        <v>0.31187824906871242</v>
      </c>
      <c r="AK309" s="2">
        <f t="shared" si="475"/>
        <v>0.45501512359194063</v>
      </c>
      <c r="AL309" s="2">
        <f t="shared" si="475"/>
        <v>2.7349627939547148</v>
      </c>
      <c r="AM309" s="2">
        <f t="shared" si="475"/>
        <v>0.57796420965660111</v>
      </c>
      <c r="AN309" s="2">
        <f t="shared" si="475"/>
        <v>2.8249429048401282</v>
      </c>
      <c r="AO309" s="2">
        <f t="shared" si="475"/>
        <v>2.069985235202001</v>
      </c>
      <c r="AP309" s="2">
        <f t="shared" si="475"/>
        <v>1.0159129159124713</v>
      </c>
      <c r="AQ309" s="2">
        <f t="shared" si="475"/>
        <v>1.1722333991009801</v>
      </c>
      <c r="AR309" s="2">
        <f t="shared" si="475"/>
        <v>0.41631199178855738</v>
      </c>
      <c r="AS309" s="2">
        <f t="shared" si="475"/>
        <v>4.4092026613094077</v>
      </c>
      <c r="AT309" s="2">
        <f t="shared" si="475"/>
        <v>0.40108449494359277</v>
      </c>
      <c r="AU309" s="2">
        <f t="shared" si="475"/>
        <v>0.78662070299979625</v>
      </c>
      <c r="AV309" s="2">
        <f t="shared" si="475"/>
        <v>0.74710405741791819</v>
      </c>
      <c r="AW309" s="2">
        <f t="shared" si="475"/>
        <v>1.9547411158545316</v>
      </c>
      <c r="AX309" s="2">
        <f t="shared" si="475"/>
        <v>3.5557868404441564</v>
      </c>
      <c r="AY309" s="2">
        <f t="shared" si="475"/>
        <v>1.5646857542678694E-2</v>
      </c>
      <c r="AZ309" s="2">
        <f t="shared" si="475"/>
        <v>12.697284909325418</v>
      </c>
      <c r="BA309" s="2">
        <f t="shared" si="475"/>
        <v>28.419431989977152</v>
      </c>
      <c r="BB309" s="2">
        <f t="shared" si="475"/>
        <v>2.5927416636541407</v>
      </c>
      <c r="BC309" s="2">
        <f t="shared" si="475"/>
        <v>3.46839215233922</v>
      </c>
      <c r="BD309" s="2">
        <f t="shared" si="475"/>
        <v>0.31305444637575341</v>
      </c>
      <c r="BE309" s="2">
        <f t="shared" si="475"/>
        <v>2.9488720433596898</v>
      </c>
      <c r="BF309" s="2">
        <f t="shared" si="475"/>
        <v>8.9398246950662674E-3</v>
      </c>
      <c r="BG309" s="2">
        <f t="shared" si="475"/>
        <v>2.406935383013689</v>
      </c>
      <c r="BH309" s="2">
        <f t="shared" si="475"/>
        <v>0.7935783584349565</v>
      </c>
      <c r="BI309" s="2">
        <f t="shared" si="475"/>
        <v>2.5511913077993711</v>
      </c>
      <c r="BJ309" s="2">
        <f t="shared" si="475"/>
        <v>2.7012679510347368</v>
      </c>
      <c r="BK309" s="2">
        <f t="shared" si="475"/>
        <v>0.57817352362195606</v>
      </c>
      <c r="BL309" s="2">
        <f t="shared" si="475"/>
        <v>7.0672493252667223E-2</v>
      </c>
      <c r="BM309" s="2">
        <f t="shared" si="475"/>
        <v>0.62250260874562713</v>
      </c>
      <c r="BN309" s="2">
        <f t="shared" ref="BN309:CZ312" si="476">IF(BN201&lt;0.00000001,0,BN201)</f>
        <v>3.4468082022211206</v>
      </c>
      <c r="BO309" s="2">
        <f t="shared" si="476"/>
        <v>15.977220166259599</v>
      </c>
      <c r="BP309" s="2">
        <f t="shared" si="476"/>
        <v>6.0208341297027346E-2</v>
      </c>
      <c r="BQ309" s="2">
        <f t="shared" si="476"/>
        <v>0.27638489604191818</v>
      </c>
      <c r="BR309" s="2">
        <f t="shared" si="476"/>
        <v>4.4026476540995105</v>
      </c>
      <c r="BS309" s="2">
        <f t="shared" si="476"/>
        <v>1.1304829016826909</v>
      </c>
      <c r="BT309" s="2">
        <f t="shared" si="476"/>
        <v>2.5477159800296647</v>
      </c>
      <c r="BU309" s="2">
        <f t="shared" si="476"/>
        <v>2.11722517757579</v>
      </c>
      <c r="BV309" s="2">
        <f t="shared" si="476"/>
        <v>6.2922669879984596</v>
      </c>
      <c r="BW309" s="2">
        <f t="shared" si="476"/>
        <v>5.1499752452663756</v>
      </c>
      <c r="BX309" s="2">
        <f t="shared" si="476"/>
        <v>2.8898690915769265</v>
      </c>
      <c r="BY309" s="2">
        <f t="shared" si="476"/>
        <v>95.819850954786972</v>
      </c>
      <c r="BZ309" s="2">
        <f t="shared" si="476"/>
        <v>28.398501830968485</v>
      </c>
      <c r="CA309" s="2">
        <f t="shared" si="476"/>
        <v>0.40296329166018552</v>
      </c>
      <c r="CB309" s="2">
        <f t="shared" si="476"/>
        <v>0.14839981185207307</v>
      </c>
      <c r="CC309" s="2">
        <f t="shared" si="476"/>
        <v>12.286518556802548</v>
      </c>
      <c r="CD309" s="2">
        <f t="shared" si="476"/>
        <v>14.549597005342434</v>
      </c>
      <c r="CE309" s="2">
        <f t="shared" si="476"/>
        <v>1.4539472009481216</v>
      </c>
      <c r="CF309" s="2">
        <f t="shared" si="476"/>
        <v>0.83072388664873031</v>
      </c>
      <c r="CG309" s="2">
        <f t="shared" si="476"/>
        <v>14.080655152890607</v>
      </c>
      <c r="CH309" s="2">
        <f t="shared" si="476"/>
        <v>0.95151000235520655</v>
      </c>
      <c r="CI309" s="2">
        <f t="shared" si="476"/>
        <v>0.17706545833958121</v>
      </c>
      <c r="CJ309" s="2">
        <f t="shared" si="476"/>
        <v>5.7408156867141429</v>
      </c>
      <c r="CK309" s="2">
        <f t="shared" si="476"/>
        <v>1.4138766709688397</v>
      </c>
      <c r="CL309" s="2">
        <f t="shared" si="476"/>
        <v>0.49884070852881734</v>
      </c>
      <c r="CM309" s="2">
        <f t="shared" si="476"/>
        <v>5613.0830313014749</v>
      </c>
      <c r="CN309" s="2">
        <f t="shared" si="476"/>
        <v>478.83435580084193</v>
      </c>
      <c r="CO309" s="2">
        <f t="shared" si="476"/>
        <v>2.8765020233435052</v>
      </c>
      <c r="CP309" s="2">
        <f t="shared" si="476"/>
        <v>0.86873283888988517</v>
      </c>
      <c r="CQ309" s="2">
        <f t="shared" si="476"/>
        <v>3.1070450911357508</v>
      </c>
      <c r="CR309" s="2">
        <f t="shared" si="476"/>
        <v>4.3903928528421288E-2</v>
      </c>
      <c r="CS309" s="2">
        <f t="shared" si="476"/>
        <v>3.8549924162134097E-2</v>
      </c>
      <c r="CT309" s="2">
        <f t="shared" si="476"/>
        <v>0.13092633627288208</v>
      </c>
      <c r="CU309" s="2">
        <f t="shared" si="476"/>
        <v>2.9859450410174571E-2</v>
      </c>
      <c r="CV309" s="2">
        <f t="shared" si="476"/>
        <v>1.2786859444807845</v>
      </c>
      <c r="CW309" s="2">
        <f t="shared" si="476"/>
        <v>0.55907055492613722</v>
      </c>
      <c r="CX309" s="2">
        <f t="shared" si="476"/>
        <v>1.6779574422164103</v>
      </c>
      <c r="CY309" s="2">
        <f t="shared" si="476"/>
        <v>0.58577285544400581</v>
      </c>
      <c r="CZ309" s="2">
        <f t="shared" si="476"/>
        <v>7.5847461787730026</v>
      </c>
      <c r="DA309" s="2">
        <f t="shared" si="462"/>
        <v>6461.5877297488805</v>
      </c>
      <c r="DB309" s="2"/>
    </row>
    <row r="310" spans="1:106" x14ac:dyDescent="0.25">
      <c r="A310" s="2" t="s">
        <v>586</v>
      </c>
      <c r="B310" s="2">
        <f t="shared" si="461"/>
        <v>0.60063264316625009</v>
      </c>
      <c r="C310" s="2">
        <f t="shared" ref="C310:BN313" si="477">IF(C202&lt;0.00000001,0,C202)</f>
        <v>1.0275113137062377</v>
      </c>
      <c r="D310" s="2">
        <f t="shared" si="477"/>
        <v>1.1344882964396623</v>
      </c>
      <c r="E310" s="2">
        <f t="shared" si="477"/>
        <v>3.7810094309392532</v>
      </c>
      <c r="F310" s="2">
        <f t="shared" si="477"/>
        <v>18.614077744605297</v>
      </c>
      <c r="G310" s="2">
        <f t="shared" si="477"/>
        <v>16.981284995338044</v>
      </c>
      <c r="H310" s="2">
        <f t="shared" si="477"/>
        <v>20.850390063310201</v>
      </c>
      <c r="I310" s="2">
        <f t="shared" si="477"/>
        <v>29.979794972800626</v>
      </c>
      <c r="J310" s="2">
        <f t="shared" si="477"/>
        <v>3.2881903481383397</v>
      </c>
      <c r="K310" s="2">
        <f t="shared" si="477"/>
        <v>11.785862260935248</v>
      </c>
      <c r="L310" s="2">
        <f t="shared" si="477"/>
        <v>20.946243820423064</v>
      </c>
      <c r="M310" s="2">
        <f t="shared" si="477"/>
        <v>31.131264457724892</v>
      </c>
      <c r="N310" s="2">
        <f t="shared" si="477"/>
        <v>43.675775368077495</v>
      </c>
      <c r="O310" s="2">
        <f t="shared" si="477"/>
        <v>52.791581236988691</v>
      </c>
      <c r="P310" s="2">
        <f t="shared" si="477"/>
        <v>48.099345692020044</v>
      </c>
      <c r="Q310" s="2">
        <f t="shared" si="477"/>
        <v>25.141468706321035</v>
      </c>
      <c r="R310" s="2">
        <f t="shared" si="477"/>
        <v>39.153327905835752</v>
      </c>
      <c r="S310" s="2">
        <f t="shared" si="477"/>
        <v>13.049305738624369</v>
      </c>
      <c r="T310" s="2">
        <f t="shared" si="477"/>
        <v>117.9316123865525</v>
      </c>
      <c r="U310" s="2">
        <f t="shared" si="477"/>
        <v>42.094687053230501</v>
      </c>
      <c r="V310" s="2">
        <f t="shared" si="477"/>
        <v>98.690565206735926</v>
      </c>
      <c r="W310" s="2">
        <f t="shared" si="477"/>
        <v>9.5209049916743336</v>
      </c>
      <c r="X310" s="2">
        <f t="shared" si="477"/>
        <v>28.669155250756432</v>
      </c>
      <c r="Y310" s="2">
        <f t="shared" si="477"/>
        <v>30.417757696363722</v>
      </c>
      <c r="Z310" s="2">
        <f t="shared" si="477"/>
        <v>35.730760486057463</v>
      </c>
      <c r="AA310" s="2">
        <f t="shared" si="477"/>
        <v>3.727738250027727</v>
      </c>
      <c r="AB310" s="2">
        <f t="shared" si="477"/>
        <v>7.0060671135019774</v>
      </c>
      <c r="AC310" s="2">
        <f t="shared" si="477"/>
        <v>129.05569950852328</v>
      </c>
      <c r="AD310" s="2">
        <f t="shared" si="477"/>
        <v>8.6054026216993407</v>
      </c>
      <c r="AE310" s="2">
        <f t="shared" si="477"/>
        <v>10.57642566681065</v>
      </c>
      <c r="AF310" s="2">
        <f t="shared" si="477"/>
        <v>19.843460477464433</v>
      </c>
      <c r="AG310" s="2">
        <f t="shared" si="477"/>
        <v>9.6655670542713938</v>
      </c>
      <c r="AH310" s="2">
        <f t="shared" si="477"/>
        <v>81.1988018254292</v>
      </c>
      <c r="AI310" s="2">
        <f t="shared" si="477"/>
        <v>20.009041786621417</v>
      </c>
      <c r="AJ310" s="2">
        <f t="shared" si="477"/>
        <v>61.541200854631157</v>
      </c>
      <c r="AK310" s="2">
        <f t="shared" si="477"/>
        <v>0.38242027523690236</v>
      </c>
      <c r="AL310" s="2">
        <f t="shared" si="477"/>
        <v>70.785531814040127</v>
      </c>
      <c r="AM310" s="2">
        <f t="shared" si="477"/>
        <v>4.8329206062552696</v>
      </c>
      <c r="AN310" s="2">
        <f t="shared" si="477"/>
        <v>4.6970331332281994</v>
      </c>
      <c r="AO310" s="2">
        <f t="shared" si="477"/>
        <v>0.81751649974380314</v>
      </c>
      <c r="AP310" s="2">
        <f t="shared" si="477"/>
        <v>13.150972749545396</v>
      </c>
      <c r="AQ310" s="2">
        <f t="shared" si="477"/>
        <v>24.165108802986946</v>
      </c>
      <c r="AR310" s="2">
        <f t="shared" si="477"/>
        <v>2.0444043460474823</v>
      </c>
      <c r="AS310" s="2">
        <f t="shared" si="477"/>
        <v>51.75533440177805</v>
      </c>
      <c r="AT310" s="2">
        <f t="shared" si="477"/>
        <v>7.5154029855951068</v>
      </c>
      <c r="AU310" s="2">
        <f t="shared" si="477"/>
        <v>4.0897068655259492</v>
      </c>
      <c r="AV310" s="2">
        <f t="shared" si="477"/>
        <v>1.2184820077663345</v>
      </c>
      <c r="AW310" s="2">
        <f t="shared" si="477"/>
        <v>75.218124071241078</v>
      </c>
      <c r="AX310" s="2">
        <f t="shared" si="477"/>
        <v>43.559541531146131</v>
      </c>
      <c r="AY310" s="2">
        <f t="shared" si="477"/>
        <v>0.65797723848481215</v>
      </c>
      <c r="AZ310" s="2">
        <f t="shared" si="477"/>
        <v>81.491500038628601</v>
      </c>
      <c r="BA310" s="2">
        <f t="shared" si="477"/>
        <v>14.928373453142793</v>
      </c>
      <c r="BB310" s="2">
        <f t="shared" si="477"/>
        <v>14.590510603268601</v>
      </c>
      <c r="BC310" s="2">
        <f t="shared" si="477"/>
        <v>95.664222881090126</v>
      </c>
      <c r="BD310" s="2">
        <f t="shared" si="477"/>
        <v>2.0662851088586232</v>
      </c>
      <c r="BE310" s="2">
        <f t="shared" si="477"/>
        <v>1.8545443058206015</v>
      </c>
      <c r="BF310" s="2">
        <f t="shared" si="477"/>
        <v>0.25205038672999414</v>
      </c>
      <c r="BG310" s="2">
        <f t="shared" si="477"/>
        <v>66.529847757701631</v>
      </c>
      <c r="BH310" s="2">
        <f t="shared" si="477"/>
        <v>14.884654098790236</v>
      </c>
      <c r="BI310" s="2">
        <f t="shared" si="477"/>
        <v>164.9230455288789</v>
      </c>
      <c r="BJ310" s="2">
        <f t="shared" si="477"/>
        <v>25.513121788877442</v>
      </c>
      <c r="BK310" s="2">
        <f t="shared" si="477"/>
        <v>123.43006690730272</v>
      </c>
      <c r="BL310" s="2">
        <f t="shared" si="477"/>
        <v>2.1544995332114985</v>
      </c>
      <c r="BM310" s="2">
        <f t="shared" si="477"/>
        <v>15.555082276447248</v>
      </c>
      <c r="BN310" s="2">
        <f t="shared" si="477"/>
        <v>52.258265742956013</v>
      </c>
      <c r="BO310" s="2">
        <f t="shared" si="476"/>
        <v>60.598685649700712</v>
      </c>
      <c r="BP310" s="2">
        <f t="shared" si="476"/>
        <v>52.203330531836741</v>
      </c>
      <c r="BQ310" s="2">
        <f t="shared" si="476"/>
        <v>72.858205922413816</v>
      </c>
      <c r="BR310" s="2">
        <f t="shared" si="476"/>
        <v>89.370368889044954</v>
      </c>
      <c r="BS310" s="2">
        <f t="shared" si="476"/>
        <v>26.512750443015552</v>
      </c>
      <c r="BT310" s="2">
        <f t="shared" si="476"/>
        <v>245.8080587594709</v>
      </c>
      <c r="BU310" s="2">
        <f t="shared" si="476"/>
        <v>18.861188562364973</v>
      </c>
      <c r="BV310" s="2">
        <f t="shared" si="476"/>
        <v>337.50719631254105</v>
      </c>
      <c r="BW310" s="2">
        <f t="shared" si="476"/>
        <v>287.18550434929608</v>
      </c>
      <c r="BX310" s="2">
        <f t="shared" si="476"/>
        <v>0.8584965528369608</v>
      </c>
      <c r="BY310" s="2">
        <f t="shared" si="476"/>
        <v>57.077241386964928</v>
      </c>
      <c r="BZ310" s="2">
        <f t="shared" si="476"/>
        <v>58.40367124218028</v>
      </c>
      <c r="CA310" s="2">
        <f t="shared" si="476"/>
        <v>48.25175029112588</v>
      </c>
      <c r="CB310" s="2">
        <f t="shared" si="476"/>
        <v>11.561457290416797</v>
      </c>
      <c r="CC310" s="2">
        <f t="shared" si="476"/>
        <v>294.72995926241072</v>
      </c>
      <c r="CD310" s="2">
        <f t="shared" si="476"/>
        <v>280.12771090507681</v>
      </c>
      <c r="CE310" s="2">
        <f t="shared" si="476"/>
        <v>34.729373036123746</v>
      </c>
      <c r="CF310" s="2">
        <f t="shared" si="476"/>
        <v>5.969507968493815</v>
      </c>
      <c r="CG310" s="2">
        <f t="shared" si="476"/>
        <v>308.74368295341139</v>
      </c>
      <c r="CH310" s="2">
        <f t="shared" si="476"/>
        <v>36.317954291196799</v>
      </c>
      <c r="CI310" s="2">
        <f t="shared" si="476"/>
        <v>7.0934628238059849</v>
      </c>
      <c r="CJ310" s="2">
        <f t="shared" si="476"/>
        <v>101.80279442539521</v>
      </c>
      <c r="CK310" s="2">
        <f t="shared" si="476"/>
        <v>1.0882018783374932</v>
      </c>
      <c r="CL310" s="2">
        <f t="shared" si="476"/>
        <v>5.9375726079506563</v>
      </c>
      <c r="CM310" s="2">
        <f t="shared" si="476"/>
        <v>139.12053327797113</v>
      </c>
      <c r="CN310" s="2">
        <f t="shared" si="476"/>
        <v>14276.906958674432</v>
      </c>
      <c r="CO310" s="2">
        <f t="shared" si="476"/>
        <v>23.437826643420301</v>
      </c>
      <c r="CP310" s="2">
        <f t="shared" si="476"/>
        <v>10.134974972142185</v>
      </c>
      <c r="CQ310" s="2">
        <f t="shared" si="476"/>
        <v>59.883180082058757</v>
      </c>
      <c r="CR310" s="2">
        <f t="shared" si="476"/>
        <v>1.3090138999786918</v>
      </c>
      <c r="CS310" s="2">
        <f t="shared" si="476"/>
        <v>1.5191269239893836</v>
      </c>
      <c r="CT310" s="2">
        <f t="shared" si="476"/>
        <v>6.1513912924722458</v>
      </c>
      <c r="CU310" s="2">
        <f t="shared" si="476"/>
        <v>6.5565168436211838</v>
      </c>
      <c r="CV310" s="2">
        <f t="shared" si="476"/>
        <v>48.938526353975121</v>
      </c>
      <c r="CW310" s="2">
        <f t="shared" si="476"/>
        <v>38.296232834784483</v>
      </c>
      <c r="CX310" s="2">
        <f t="shared" si="476"/>
        <v>63.63636262181948</v>
      </c>
      <c r="CY310" s="2">
        <f t="shared" si="476"/>
        <v>9.568263453566157</v>
      </c>
      <c r="CZ310" s="2">
        <f t="shared" si="476"/>
        <v>197.8378211307421</v>
      </c>
      <c r="DA310" s="2">
        <f t="shared" si="462"/>
        <v>19404.197806306456</v>
      </c>
      <c r="DB310" s="2"/>
    </row>
    <row r="311" spans="1:106" x14ac:dyDescent="0.25">
      <c r="A311" s="2" t="s">
        <v>587</v>
      </c>
      <c r="B311" s="2">
        <f t="shared" si="461"/>
        <v>2.0094053098842251</v>
      </c>
      <c r="C311" s="2">
        <f t="shared" si="477"/>
        <v>2.2969832780752504</v>
      </c>
      <c r="D311" s="2">
        <f t="shared" si="477"/>
        <v>0.27823967209486833</v>
      </c>
      <c r="E311" s="2">
        <f t="shared" si="477"/>
        <v>9.4041550604617132</v>
      </c>
      <c r="F311" s="2">
        <f t="shared" si="477"/>
        <v>71.387509654417357</v>
      </c>
      <c r="G311" s="2">
        <f t="shared" si="477"/>
        <v>19.067764255169827</v>
      </c>
      <c r="H311" s="2">
        <f t="shared" si="477"/>
        <v>79.797596612674283</v>
      </c>
      <c r="I311" s="2">
        <f t="shared" si="477"/>
        <v>12.415602066540742</v>
      </c>
      <c r="J311" s="2">
        <f t="shared" si="477"/>
        <v>2.1241084499204383</v>
      </c>
      <c r="K311" s="2">
        <f t="shared" si="477"/>
        <v>9.318115966937242</v>
      </c>
      <c r="L311" s="2">
        <f t="shared" si="477"/>
        <v>6.4394655265241454</v>
      </c>
      <c r="M311" s="2">
        <f t="shared" si="477"/>
        <v>18.273746326937101</v>
      </c>
      <c r="N311" s="2">
        <f t="shared" si="477"/>
        <v>36.476717023608458</v>
      </c>
      <c r="O311" s="2">
        <f t="shared" si="477"/>
        <v>23.473293595991194</v>
      </c>
      <c r="P311" s="2">
        <f t="shared" si="477"/>
        <v>26.759845729289808</v>
      </c>
      <c r="Q311" s="2">
        <f t="shared" si="477"/>
        <v>25.624218254179098</v>
      </c>
      <c r="R311" s="2">
        <f t="shared" si="477"/>
        <v>4.5945883215802752</v>
      </c>
      <c r="S311" s="2">
        <f t="shared" si="477"/>
        <v>9.4068119941826396</v>
      </c>
      <c r="T311" s="2">
        <f t="shared" si="477"/>
        <v>23.819521819977815</v>
      </c>
      <c r="U311" s="2">
        <f t="shared" si="477"/>
        <v>12.35681579807769</v>
      </c>
      <c r="V311" s="2">
        <f t="shared" si="477"/>
        <v>23.66259004342615</v>
      </c>
      <c r="W311" s="2">
        <f t="shared" si="477"/>
        <v>3.8046893679090235</v>
      </c>
      <c r="X311" s="2">
        <f t="shared" si="477"/>
        <v>11.676404859572926</v>
      </c>
      <c r="Y311" s="2">
        <f t="shared" si="477"/>
        <v>31.993855159525808</v>
      </c>
      <c r="Z311" s="2">
        <f t="shared" si="477"/>
        <v>23.374951588272282</v>
      </c>
      <c r="AA311" s="2">
        <f t="shared" si="477"/>
        <v>26.29670720144891</v>
      </c>
      <c r="AB311" s="2">
        <f t="shared" si="477"/>
        <v>3.4570573858205886</v>
      </c>
      <c r="AC311" s="2">
        <f t="shared" si="477"/>
        <v>114.07265318700274</v>
      </c>
      <c r="AD311" s="2">
        <f t="shared" si="477"/>
        <v>6.1475132877987555</v>
      </c>
      <c r="AE311" s="2">
        <f t="shared" si="477"/>
        <v>31.094617016116644</v>
      </c>
      <c r="AF311" s="2">
        <f t="shared" si="477"/>
        <v>26.991348281270703</v>
      </c>
      <c r="AG311" s="2">
        <f t="shared" si="477"/>
        <v>464.9059601994191</v>
      </c>
      <c r="AH311" s="2">
        <f t="shared" si="477"/>
        <v>38.531056513300854</v>
      </c>
      <c r="AI311" s="2">
        <f t="shared" si="477"/>
        <v>4.8362924095483919</v>
      </c>
      <c r="AJ311" s="2">
        <f t="shared" si="477"/>
        <v>6.3802699791941606</v>
      </c>
      <c r="AK311" s="2">
        <f t="shared" si="477"/>
        <v>17.709179296378473</v>
      </c>
      <c r="AL311" s="2">
        <f t="shared" si="477"/>
        <v>68.263841239627823</v>
      </c>
      <c r="AM311" s="2">
        <f t="shared" si="477"/>
        <v>0.69233792851187848</v>
      </c>
      <c r="AN311" s="2">
        <f t="shared" si="477"/>
        <v>24.626745070191078</v>
      </c>
      <c r="AO311" s="2">
        <f t="shared" si="477"/>
        <v>29.008278670232563</v>
      </c>
      <c r="AP311" s="2">
        <f t="shared" si="477"/>
        <v>2.5017576657128302</v>
      </c>
      <c r="AQ311" s="2">
        <f t="shared" si="477"/>
        <v>10.073139500479472</v>
      </c>
      <c r="AR311" s="2">
        <f t="shared" si="477"/>
        <v>4.6017681843437845</v>
      </c>
      <c r="AS311" s="2">
        <f t="shared" si="477"/>
        <v>53.055258329730023</v>
      </c>
      <c r="AT311" s="2">
        <f t="shared" si="477"/>
        <v>2.5258987002593418</v>
      </c>
      <c r="AU311" s="2">
        <f t="shared" si="477"/>
        <v>4.7473192661740899</v>
      </c>
      <c r="AV311" s="2">
        <f t="shared" si="477"/>
        <v>1.8074360957986424E-2</v>
      </c>
      <c r="AW311" s="2">
        <f t="shared" si="477"/>
        <v>23.193889539043013</v>
      </c>
      <c r="AX311" s="2">
        <f t="shared" si="477"/>
        <v>55.156645240939575</v>
      </c>
      <c r="AY311" s="2">
        <f t="shared" si="477"/>
        <v>0.9158852287177891</v>
      </c>
      <c r="AZ311" s="2">
        <f t="shared" si="477"/>
        <v>88.995261737564363</v>
      </c>
      <c r="BA311" s="2">
        <f t="shared" si="477"/>
        <v>161.93895780245154</v>
      </c>
      <c r="BB311" s="2">
        <f t="shared" si="477"/>
        <v>27.002900147503361</v>
      </c>
      <c r="BC311" s="2">
        <f t="shared" si="477"/>
        <v>71.299972781294542</v>
      </c>
      <c r="BD311" s="2">
        <f t="shared" si="477"/>
        <v>3.6904979851252118</v>
      </c>
      <c r="BE311" s="2">
        <f t="shared" si="477"/>
        <v>30.210936364071461</v>
      </c>
      <c r="BF311" s="2">
        <f t="shared" si="477"/>
        <v>0.10520008917211798</v>
      </c>
      <c r="BG311" s="2">
        <f t="shared" si="477"/>
        <v>9.3229162051041499</v>
      </c>
      <c r="BH311" s="2">
        <f t="shared" si="477"/>
        <v>24.26645116937296</v>
      </c>
      <c r="BI311" s="2">
        <f t="shared" si="477"/>
        <v>36.799261341741939</v>
      </c>
      <c r="BJ311" s="2">
        <f t="shared" si="477"/>
        <v>8.1386173747054187</v>
      </c>
      <c r="BK311" s="2">
        <f t="shared" si="477"/>
        <v>24.837788684584098</v>
      </c>
      <c r="BL311" s="2">
        <f t="shared" si="477"/>
        <v>0.55451539979279385</v>
      </c>
      <c r="BM311" s="2">
        <f t="shared" si="477"/>
        <v>3.3381977274340358</v>
      </c>
      <c r="BN311" s="2">
        <f t="shared" si="477"/>
        <v>0.32686726464493177</v>
      </c>
      <c r="BO311" s="2">
        <f t="shared" si="476"/>
        <v>120.50440325774537</v>
      </c>
      <c r="BP311" s="2">
        <f t="shared" si="476"/>
        <v>28.725751396949605</v>
      </c>
      <c r="BQ311" s="2">
        <f t="shared" si="476"/>
        <v>38.737299203158081</v>
      </c>
      <c r="BR311" s="2">
        <f t="shared" si="476"/>
        <v>12.210991033914071</v>
      </c>
      <c r="BS311" s="2">
        <f t="shared" si="476"/>
        <v>7.9185381375307671</v>
      </c>
      <c r="BT311" s="2">
        <f t="shared" si="476"/>
        <v>110.84080563687222</v>
      </c>
      <c r="BU311" s="2">
        <f t="shared" si="476"/>
        <v>47.353573001244854</v>
      </c>
      <c r="BV311" s="2">
        <f t="shared" si="476"/>
        <v>129.50206898317538</v>
      </c>
      <c r="BW311" s="2">
        <f t="shared" si="476"/>
        <v>51.731465411438194</v>
      </c>
      <c r="BX311" s="2">
        <f t="shared" si="476"/>
        <v>8.2032081737361437</v>
      </c>
      <c r="BY311" s="2">
        <f t="shared" si="476"/>
        <v>611.35003965952603</v>
      </c>
      <c r="BZ311" s="2">
        <f t="shared" si="476"/>
        <v>85.466795062094945</v>
      </c>
      <c r="CA311" s="2">
        <f t="shared" si="476"/>
        <v>0.70695893322159264</v>
      </c>
      <c r="CB311" s="2">
        <f t="shared" si="476"/>
        <v>58.77677390708331</v>
      </c>
      <c r="CC311" s="2">
        <f t="shared" si="476"/>
        <v>145.94446280734326</v>
      </c>
      <c r="CD311" s="2">
        <f t="shared" si="476"/>
        <v>580.85579772935921</v>
      </c>
      <c r="CE311" s="2">
        <f t="shared" si="476"/>
        <v>28.358395295344252</v>
      </c>
      <c r="CF311" s="2">
        <f t="shared" si="476"/>
        <v>532.82083992198227</v>
      </c>
      <c r="CG311" s="2">
        <f t="shared" si="476"/>
        <v>53.513308748224993</v>
      </c>
      <c r="CH311" s="2">
        <f t="shared" si="476"/>
        <v>219.66409550666839</v>
      </c>
      <c r="CI311" s="2">
        <f t="shared" si="476"/>
        <v>4.0271501609971025</v>
      </c>
      <c r="CJ311" s="2">
        <f t="shared" si="476"/>
        <v>18.656707488395512</v>
      </c>
      <c r="CK311" s="2">
        <f t="shared" si="476"/>
        <v>31.97466419667327</v>
      </c>
      <c r="CL311" s="2">
        <f t="shared" si="476"/>
        <v>2.6143141269348007</v>
      </c>
      <c r="CM311" s="2">
        <f t="shared" si="476"/>
        <v>0.4647038285734606</v>
      </c>
      <c r="CN311" s="2">
        <f t="shared" si="476"/>
        <v>3.3403328474318288</v>
      </c>
      <c r="CO311" s="2">
        <f t="shared" si="476"/>
        <v>33935.298703787455</v>
      </c>
      <c r="CP311" s="2">
        <f t="shared" si="476"/>
        <v>8.7580556295787417</v>
      </c>
      <c r="CQ311" s="2">
        <f t="shared" si="476"/>
        <v>25.467134044578025</v>
      </c>
      <c r="CR311" s="2">
        <f t="shared" si="476"/>
        <v>0.5645610845431962</v>
      </c>
      <c r="CS311" s="2">
        <f t="shared" si="476"/>
        <v>0.94625810052886683</v>
      </c>
      <c r="CT311" s="2">
        <f t="shared" si="476"/>
        <v>5.4102851864578527</v>
      </c>
      <c r="CU311" s="2">
        <f t="shared" si="476"/>
        <v>4.3179857893398665</v>
      </c>
      <c r="CV311" s="2">
        <f t="shared" si="476"/>
        <v>17.696080012847659</v>
      </c>
      <c r="CW311" s="2">
        <f t="shared" si="476"/>
        <v>33.941043167171813</v>
      </c>
      <c r="CX311" s="2">
        <f t="shared" si="476"/>
        <v>0.32965415720575209</v>
      </c>
      <c r="CY311" s="2">
        <f t="shared" si="476"/>
        <v>11.977138004477865</v>
      </c>
      <c r="CZ311" s="2">
        <f t="shared" si="476"/>
        <v>102.04044904052628</v>
      </c>
      <c r="DA311" s="2">
        <f t="shared" si="462"/>
        <v>39081.479623952357</v>
      </c>
      <c r="DB311" s="2"/>
    </row>
    <row r="312" spans="1:106" x14ac:dyDescent="0.25">
      <c r="A312" s="2" t="s">
        <v>588</v>
      </c>
      <c r="B312" s="2">
        <f t="shared" si="461"/>
        <v>0</v>
      </c>
      <c r="C312" s="2">
        <f t="shared" si="477"/>
        <v>0</v>
      </c>
      <c r="D312" s="2">
        <f t="shared" si="477"/>
        <v>0</v>
      </c>
      <c r="E312" s="2">
        <f t="shared" si="477"/>
        <v>0</v>
      </c>
      <c r="F312" s="2">
        <f t="shared" si="477"/>
        <v>0</v>
      </c>
      <c r="G312" s="2">
        <f t="shared" si="477"/>
        <v>0</v>
      </c>
      <c r="H312" s="2">
        <f t="shared" si="477"/>
        <v>0</v>
      </c>
      <c r="I312" s="2">
        <f t="shared" si="477"/>
        <v>0</v>
      </c>
      <c r="J312" s="2">
        <f t="shared" si="477"/>
        <v>0</v>
      </c>
      <c r="K312" s="2">
        <f t="shared" si="477"/>
        <v>0</v>
      </c>
      <c r="L312" s="2">
        <f t="shared" si="477"/>
        <v>0</v>
      </c>
      <c r="M312" s="2">
        <f t="shared" si="477"/>
        <v>0</v>
      </c>
      <c r="N312" s="2">
        <f t="shared" si="477"/>
        <v>0</v>
      </c>
      <c r="O312" s="2">
        <f t="shared" si="477"/>
        <v>0</v>
      </c>
      <c r="P312" s="2">
        <f t="shared" si="477"/>
        <v>0</v>
      </c>
      <c r="Q312" s="2">
        <f t="shared" si="477"/>
        <v>0</v>
      </c>
      <c r="R312" s="2">
        <f t="shared" si="477"/>
        <v>0</v>
      </c>
      <c r="S312" s="2">
        <f t="shared" si="477"/>
        <v>0</v>
      </c>
      <c r="T312" s="2">
        <f t="shared" si="477"/>
        <v>0</v>
      </c>
      <c r="U312" s="2">
        <f t="shared" si="477"/>
        <v>0</v>
      </c>
      <c r="V312" s="2">
        <f t="shared" si="477"/>
        <v>0</v>
      </c>
      <c r="W312" s="2">
        <f t="shared" si="477"/>
        <v>0</v>
      </c>
      <c r="X312" s="2">
        <f t="shared" si="477"/>
        <v>0</v>
      </c>
      <c r="Y312" s="2">
        <f t="shared" si="477"/>
        <v>0</v>
      </c>
      <c r="Z312" s="2">
        <f t="shared" si="477"/>
        <v>0</v>
      </c>
      <c r="AA312" s="2">
        <f t="shared" si="477"/>
        <v>0</v>
      </c>
      <c r="AB312" s="2">
        <f t="shared" si="477"/>
        <v>0</v>
      </c>
      <c r="AC312" s="2">
        <f t="shared" si="477"/>
        <v>0</v>
      </c>
      <c r="AD312" s="2">
        <f t="shared" si="477"/>
        <v>0</v>
      </c>
      <c r="AE312" s="2">
        <f t="shared" si="477"/>
        <v>0</v>
      </c>
      <c r="AF312" s="2">
        <f t="shared" si="477"/>
        <v>0</v>
      </c>
      <c r="AG312" s="2">
        <f t="shared" si="477"/>
        <v>0</v>
      </c>
      <c r="AH312" s="2">
        <f t="shared" si="477"/>
        <v>0</v>
      </c>
      <c r="AI312" s="2">
        <f t="shared" si="477"/>
        <v>0</v>
      </c>
      <c r="AJ312" s="2">
        <f t="shared" si="477"/>
        <v>0</v>
      </c>
      <c r="AK312" s="2">
        <f t="shared" si="477"/>
        <v>0</v>
      </c>
      <c r="AL312" s="2">
        <f t="shared" si="477"/>
        <v>0</v>
      </c>
      <c r="AM312" s="2">
        <f t="shared" si="477"/>
        <v>0</v>
      </c>
      <c r="AN312" s="2">
        <f t="shared" si="477"/>
        <v>0</v>
      </c>
      <c r="AO312" s="2">
        <f t="shared" si="477"/>
        <v>0</v>
      </c>
      <c r="AP312" s="2">
        <f t="shared" si="477"/>
        <v>0</v>
      </c>
      <c r="AQ312" s="2">
        <f t="shared" si="477"/>
        <v>0</v>
      </c>
      <c r="AR312" s="2">
        <f t="shared" si="477"/>
        <v>0</v>
      </c>
      <c r="AS312" s="2">
        <f t="shared" si="477"/>
        <v>0</v>
      </c>
      <c r="AT312" s="2">
        <f t="shared" si="477"/>
        <v>0</v>
      </c>
      <c r="AU312" s="2">
        <f t="shared" si="477"/>
        <v>0</v>
      </c>
      <c r="AV312" s="2">
        <f t="shared" si="477"/>
        <v>0</v>
      </c>
      <c r="AW312" s="2">
        <f t="shared" si="477"/>
        <v>0</v>
      </c>
      <c r="AX312" s="2">
        <f t="shared" si="477"/>
        <v>0</v>
      </c>
      <c r="AY312" s="2">
        <f t="shared" si="477"/>
        <v>0</v>
      </c>
      <c r="AZ312" s="2">
        <f t="shared" si="477"/>
        <v>0</v>
      </c>
      <c r="BA312" s="2">
        <f t="shared" si="477"/>
        <v>0</v>
      </c>
      <c r="BB312" s="2">
        <f t="shared" si="477"/>
        <v>0</v>
      </c>
      <c r="BC312" s="2">
        <f t="shared" si="477"/>
        <v>0</v>
      </c>
      <c r="BD312" s="2">
        <f t="shared" si="477"/>
        <v>0</v>
      </c>
      <c r="BE312" s="2">
        <f t="shared" si="477"/>
        <v>0</v>
      </c>
      <c r="BF312" s="2">
        <f t="shared" si="477"/>
        <v>0</v>
      </c>
      <c r="BG312" s="2">
        <f t="shared" si="477"/>
        <v>0</v>
      </c>
      <c r="BH312" s="2">
        <f t="shared" si="477"/>
        <v>0</v>
      </c>
      <c r="BI312" s="2">
        <f t="shared" si="477"/>
        <v>0</v>
      </c>
      <c r="BJ312" s="2">
        <f t="shared" si="477"/>
        <v>0</v>
      </c>
      <c r="BK312" s="2">
        <f t="shared" si="477"/>
        <v>0</v>
      </c>
      <c r="BL312" s="2">
        <f t="shared" si="477"/>
        <v>0</v>
      </c>
      <c r="BM312" s="2">
        <f t="shared" si="477"/>
        <v>0</v>
      </c>
      <c r="BN312" s="2">
        <f t="shared" si="477"/>
        <v>0</v>
      </c>
      <c r="BO312" s="2">
        <f t="shared" si="476"/>
        <v>0</v>
      </c>
      <c r="BP312" s="2">
        <f t="shared" si="476"/>
        <v>0</v>
      </c>
      <c r="BQ312" s="2">
        <f t="shared" si="476"/>
        <v>0</v>
      </c>
      <c r="BR312" s="2">
        <f t="shared" si="476"/>
        <v>0</v>
      </c>
      <c r="BS312" s="2">
        <f t="shared" si="476"/>
        <v>0</v>
      </c>
      <c r="BT312" s="2">
        <f t="shared" si="476"/>
        <v>0</v>
      </c>
      <c r="BU312" s="2">
        <f t="shared" si="476"/>
        <v>0</v>
      </c>
      <c r="BV312" s="2">
        <f t="shared" si="476"/>
        <v>0</v>
      </c>
      <c r="BW312" s="2">
        <f t="shared" si="476"/>
        <v>0</v>
      </c>
      <c r="BX312" s="2">
        <f t="shared" si="476"/>
        <v>0</v>
      </c>
      <c r="BY312" s="2">
        <f t="shared" si="476"/>
        <v>0</v>
      </c>
      <c r="BZ312" s="2">
        <f t="shared" si="476"/>
        <v>0</v>
      </c>
      <c r="CA312" s="2">
        <f t="shared" si="476"/>
        <v>0</v>
      </c>
      <c r="CB312" s="2">
        <f t="shared" si="476"/>
        <v>0</v>
      </c>
      <c r="CC312" s="2">
        <f t="shared" si="476"/>
        <v>0</v>
      </c>
      <c r="CD312" s="2">
        <f t="shared" si="476"/>
        <v>0</v>
      </c>
      <c r="CE312" s="2">
        <f t="shared" si="476"/>
        <v>0</v>
      </c>
      <c r="CF312" s="2">
        <f t="shared" si="476"/>
        <v>0</v>
      </c>
      <c r="CG312" s="2">
        <f t="shared" si="476"/>
        <v>0</v>
      </c>
      <c r="CH312" s="2">
        <f t="shared" si="476"/>
        <v>0</v>
      </c>
      <c r="CI312" s="2">
        <f t="shared" si="476"/>
        <v>0</v>
      </c>
      <c r="CJ312" s="2">
        <f t="shared" si="476"/>
        <v>0</v>
      </c>
      <c r="CK312" s="2">
        <f t="shared" si="476"/>
        <v>0</v>
      </c>
      <c r="CL312" s="2">
        <f t="shared" si="476"/>
        <v>0</v>
      </c>
      <c r="CM312" s="2">
        <f t="shared" si="476"/>
        <v>0</v>
      </c>
      <c r="CN312" s="2">
        <f t="shared" si="476"/>
        <v>0</v>
      </c>
      <c r="CO312" s="2">
        <f t="shared" si="476"/>
        <v>0</v>
      </c>
      <c r="CP312" s="2">
        <f t="shared" si="476"/>
        <v>145561.0000000002</v>
      </c>
      <c r="CQ312" s="2">
        <f t="shared" si="476"/>
        <v>0</v>
      </c>
      <c r="CR312" s="2">
        <f t="shared" si="476"/>
        <v>0</v>
      </c>
      <c r="CS312" s="2">
        <f t="shared" si="476"/>
        <v>0</v>
      </c>
      <c r="CT312" s="2">
        <f t="shared" si="476"/>
        <v>0</v>
      </c>
      <c r="CU312" s="2">
        <f t="shared" si="476"/>
        <v>0</v>
      </c>
      <c r="CV312" s="2">
        <f t="shared" si="476"/>
        <v>0</v>
      </c>
      <c r="CW312" s="2">
        <f t="shared" si="476"/>
        <v>0</v>
      </c>
      <c r="CX312" s="2">
        <f t="shared" si="476"/>
        <v>0</v>
      </c>
      <c r="CY312" s="2">
        <f t="shared" si="476"/>
        <v>0</v>
      </c>
      <c r="CZ312" s="2">
        <f t="shared" si="476"/>
        <v>1.2820699601434171E-2</v>
      </c>
      <c r="DA312" s="2">
        <f t="shared" si="462"/>
        <v>145561.01282069981</v>
      </c>
      <c r="DB312" s="2"/>
    </row>
    <row r="313" spans="1:106" x14ac:dyDescent="0.25">
      <c r="A313" s="2" t="s">
        <v>589</v>
      </c>
      <c r="B313" s="2">
        <f t="shared" si="461"/>
        <v>11.830966217007088</v>
      </c>
      <c r="C313" s="2">
        <f t="shared" si="477"/>
        <v>0.26833570946604368</v>
      </c>
      <c r="D313" s="2">
        <f t="shared" si="477"/>
        <v>40.596583110123142</v>
      </c>
      <c r="E313" s="2">
        <f t="shared" si="477"/>
        <v>4.1846217140162594</v>
      </c>
      <c r="F313" s="2">
        <f t="shared" si="477"/>
        <v>1911.9156421865755</v>
      </c>
      <c r="G313" s="2">
        <f t="shared" si="477"/>
        <v>99.624039100197024</v>
      </c>
      <c r="H313" s="2">
        <f t="shared" si="477"/>
        <v>2116.414774660379</v>
      </c>
      <c r="I313" s="2">
        <f t="shared" si="477"/>
        <v>106.35409918693614</v>
      </c>
      <c r="J313" s="2">
        <f t="shared" si="477"/>
        <v>44.822432565009905</v>
      </c>
      <c r="K313" s="2">
        <f t="shared" si="477"/>
        <v>170.09980852870137</v>
      </c>
      <c r="L313" s="2">
        <f t="shared" si="477"/>
        <v>90.122917017135592</v>
      </c>
      <c r="M313" s="2">
        <f t="shared" si="477"/>
        <v>247.37436464036912</v>
      </c>
      <c r="N313" s="2">
        <f t="shared" si="477"/>
        <v>716.56905595356068</v>
      </c>
      <c r="O313" s="2">
        <f t="shared" si="477"/>
        <v>1432.9365331601412</v>
      </c>
      <c r="P313" s="2">
        <f t="shared" si="477"/>
        <v>590.25038749139651</v>
      </c>
      <c r="Q313" s="2">
        <f t="shared" si="477"/>
        <v>315.33290664589629</v>
      </c>
      <c r="R313" s="2">
        <f t="shared" si="477"/>
        <v>594.85186426920507</v>
      </c>
      <c r="S313" s="2">
        <f t="shared" si="477"/>
        <v>31.83710477647378</v>
      </c>
      <c r="T313" s="2">
        <f t="shared" si="477"/>
        <v>1026.4373775841677</v>
      </c>
      <c r="U313" s="2">
        <f t="shared" si="477"/>
        <v>460.4099548190045</v>
      </c>
      <c r="V313" s="2">
        <f t="shared" si="477"/>
        <v>292.88345356717912</v>
      </c>
      <c r="W313" s="2">
        <f t="shared" si="477"/>
        <v>118.37114530643612</v>
      </c>
      <c r="X313" s="2">
        <f t="shared" si="477"/>
        <v>254.25618867215167</v>
      </c>
      <c r="Y313" s="2">
        <f t="shared" si="477"/>
        <v>204.68585334776071</v>
      </c>
      <c r="Z313" s="2">
        <f t="shared" si="477"/>
        <v>34.861443525511618</v>
      </c>
      <c r="AA313" s="2">
        <f t="shared" si="477"/>
        <v>454.99238815102689</v>
      </c>
      <c r="AB313" s="2">
        <f t="shared" si="477"/>
        <v>72.266304617593278</v>
      </c>
      <c r="AC313" s="2">
        <f t="shared" si="477"/>
        <v>396.60322377631235</v>
      </c>
      <c r="AD313" s="2">
        <f t="shared" si="477"/>
        <v>171.08529700406365</v>
      </c>
      <c r="AE313" s="2">
        <f t="shared" si="477"/>
        <v>632.93105579514793</v>
      </c>
      <c r="AF313" s="2">
        <f t="shared" si="477"/>
        <v>187.2034430132577</v>
      </c>
      <c r="AG313" s="2">
        <f t="shared" si="477"/>
        <v>162.3081143539377</v>
      </c>
      <c r="AH313" s="2">
        <f t="shared" si="477"/>
        <v>855.48821629608858</v>
      </c>
      <c r="AI313" s="2">
        <f t="shared" si="477"/>
        <v>331.30541169634307</v>
      </c>
      <c r="AJ313" s="2">
        <f t="shared" si="477"/>
        <v>705.47698306782877</v>
      </c>
      <c r="AK313" s="2">
        <f t="shared" si="477"/>
        <v>397.96277048290165</v>
      </c>
      <c r="AL313" s="2">
        <f t="shared" si="477"/>
        <v>142.80399421378127</v>
      </c>
      <c r="AM313" s="2">
        <f t="shared" si="477"/>
        <v>108.0934172300589</v>
      </c>
      <c r="AN313" s="2">
        <f t="shared" si="477"/>
        <v>1289.3000359320095</v>
      </c>
      <c r="AO313" s="2">
        <f t="shared" si="477"/>
        <v>202.88255016956484</v>
      </c>
      <c r="AP313" s="2">
        <f t="shared" si="477"/>
        <v>333.13906371596568</v>
      </c>
      <c r="AQ313" s="2">
        <f t="shared" si="477"/>
        <v>677.2367495196022</v>
      </c>
      <c r="AR313" s="2">
        <f t="shared" si="477"/>
        <v>52.041918039116439</v>
      </c>
      <c r="AS313" s="2">
        <f t="shared" si="477"/>
        <v>1100.2186315368804</v>
      </c>
      <c r="AT313" s="2">
        <f t="shared" si="477"/>
        <v>56.678014008658721</v>
      </c>
      <c r="AU313" s="2">
        <f t="shared" si="477"/>
        <v>115.14984467393737</v>
      </c>
      <c r="AV313" s="2">
        <f t="shared" si="477"/>
        <v>57.310089130921604</v>
      </c>
      <c r="AW313" s="2">
        <f t="shared" si="477"/>
        <v>1121.0204321584736</v>
      </c>
      <c r="AX313" s="2">
        <f t="shared" si="477"/>
        <v>1229.5837429907451</v>
      </c>
      <c r="AY313" s="2">
        <f t="shared" si="477"/>
        <v>15.29377995291801</v>
      </c>
      <c r="AZ313" s="2">
        <f t="shared" si="477"/>
        <v>1845.4102067132358</v>
      </c>
      <c r="BA313" s="2">
        <f t="shared" si="477"/>
        <v>86.827003818094539</v>
      </c>
      <c r="BB313" s="2">
        <f t="shared" si="477"/>
        <v>120.6589277318128</v>
      </c>
      <c r="BC313" s="2">
        <f t="shared" si="477"/>
        <v>422.93203702172195</v>
      </c>
      <c r="BD313" s="2">
        <f t="shared" si="477"/>
        <v>21.748195700628479</v>
      </c>
      <c r="BE313" s="2">
        <f t="shared" si="477"/>
        <v>3.2607815021943125</v>
      </c>
      <c r="BF313" s="2">
        <f t="shared" si="477"/>
        <v>4.0734058269485427</v>
      </c>
      <c r="BG313" s="2">
        <f t="shared" si="477"/>
        <v>1406.7326625802395</v>
      </c>
      <c r="BH313" s="2">
        <f t="shared" si="477"/>
        <v>55.053790547191966</v>
      </c>
      <c r="BI313" s="2">
        <f t="shared" si="477"/>
        <v>294.74122534417847</v>
      </c>
      <c r="BJ313" s="2">
        <f t="shared" si="477"/>
        <v>705.79606466264067</v>
      </c>
      <c r="BK313" s="2">
        <f t="shared" si="477"/>
        <v>3397.5168804377422</v>
      </c>
      <c r="BL313" s="2">
        <f t="shared" si="477"/>
        <v>3.1810895027047792</v>
      </c>
      <c r="BM313" s="2">
        <f t="shared" si="477"/>
        <v>59.64023427493629</v>
      </c>
      <c r="BN313" s="2">
        <f t="shared" ref="BN313:CZ316" si="478">IF(BN205&lt;0.00000001,0,BN205)</f>
        <v>315.45099973619017</v>
      </c>
      <c r="BO313" s="2">
        <f t="shared" si="478"/>
        <v>1105.6104972047895</v>
      </c>
      <c r="BP313" s="2">
        <f t="shared" si="478"/>
        <v>413.17239590823647</v>
      </c>
      <c r="BQ313" s="2">
        <f t="shared" si="478"/>
        <v>380.05442326426351</v>
      </c>
      <c r="BR313" s="2">
        <f t="shared" si="478"/>
        <v>970.61343384382189</v>
      </c>
      <c r="BS313" s="2">
        <f t="shared" si="478"/>
        <v>326.4013137113364</v>
      </c>
      <c r="BT313" s="2">
        <f t="shared" si="478"/>
        <v>2909.2155153497706</v>
      </c>
      <c r="BU313" s="2">
        <f t="shared" si="478"/>
        <v>1307.258091404638</v>
      </c>
      <c r="BV313" s="2">
        <f t="shared" si="478"/>
        <v>2611.6584661579454</v>
      </c>
      <c r="BW313" s="2">
        <f t="shared" si="478"/>
        <v>334.57414564530109</v>
      </c>
      <c r="BX313" s="2">
        <f t="shared" si="478"/>
        <v>154.17570914903712</v>
      </c>
      <c r="BY313" s="2">
        <f t="shared" si="478"/>
        <v>185.73769975833125</v>
      </c>
      <c r="BZ313" s="2">
        <f t="shared" si="478"/>
        <v>2079.9786142718385</v>
      </c>
      <c r="CA313" s="2">
        <f t="shared" si="478"/>
        <v>743.33926460003568</v>
      </c>
      <c r="CB313" s="2">
        <f t="shared" si="478"/>
        <v>268.13423299276837</v>
      </c>
      <c r="CC313" s="2">
        <f t="shared" si="478"/>
        <v>3229.8591010771788</v>
      </c>
      <c r="CD313" s="2">
        <f t="shared" si="478"/>
        <v>2153.0108669895408</v>
      </c>
      <c r="CE313" s="2">
        <f t="shared" si="478"/>
        <v>312.21091874713619</v>
      </c>
      <c r="CF313" s="2">
        <f t="shared" si="478"/>
        <v>128.42757691408761</v>
      </c>
      <c r="CG313" s="2">
        <f t="shared" si="478"/>
        <v>2998.7693486844905</v>
      </c>
      <c r="CH313" s="2">
        <f t="shared" si="478"/>
        <v>166.72406257551506</v>
      </c>
      <c r="CI313" s="2">
        <f t="shared" si="478"/>
        <v>129.49162516285762</v>
      </c>
      <c r="CJ313" s="2">
        <f t="shared" si="478"/>
        <v>3018.0113254965499</v>
      </c>
      <c r="CK313" s="2">
        <f t="shared" si="478"/>
        <v>182.75111979570784</v>
      </c>
      <c r="CL313" s="2">
        <f t="shared" si="478"/>
        <v>337.39575960258395</v>
      </c>
      <c r="CM313" s="2">
        <f t="shared" si="478"/>
        <v>570.36213699910866</v>
      </c>
      <c r="CN313" s="2">
        <f t="shared" si="478"/>
        <v>155.13320102719663</v>
      </c>
      <c r="CO313" s="2">
        <f t="shared" si="478"/>
        <v>59.415647482845145</v>
      </c>
      <c r="CP313" s="2">
        <f t="shared" si="478"/>
        <v>158.85837921208292</v>
      </c>
      <c r="CQ313" s="2">
        <f t="shared" si="478"/>
        <v>116688.01180002946</v>
      </c>
      <c r="CR313" s="2">
        <f t="shared" si="478"/>
        <v>26.389069375904061</v>
      </c>
      <c r="CS313" s="2">
        <f t="shared" si="478"/>
        <v>28.277040727047094</v>
      </c>
      <c r="CT313" s="2">
        <f t="shared" si="478"/>
        <v>153.37796807001982</v>
      </c>
      <c r="CU313" s="2">
        <f t="shared" si="478"/>
        <v>147.86883470165193</v>
      </c>
      <c r="CV313" s="2">
        <f t="shared" si="478"/>
        <v>333.1783975151468</v>
      </c>
      <c r="CW313" s="2">
        <f t="shared" si="478"/>
        <v>993.5155780430772</v>
      </c>
      <c r="CX313" s="2">
        <f t="shared" si="478"/>
        <v>818.33128309473773</v>
      </c>
      <c r="CY313" s="2">
        <f t="shared" si="478"/>
        <v>427.05928917339202</v>
      </c>
      <c r="CZ313" s="2">
        <f t="shared" si="478"/>
        <v>3942.7438482369771</v>
      </c>
      <c r="DA313" s="2">
        <f t="shared" si="462"/>
        <v>181477.78881267883</v>
      </c>
      <c r="DB313" s="2"/>
    </row>
    <row r="314" spans="1:106" x14ac:dyDescent="0.25">
      <c r="A314" s="2" t="s">
        <v>590</v>
      </c>
      <c r="B314" s="2">
        <f t="shared" si="461"/>
        <v>0.33039930079317514</v>
      </c>
      <c r="C314" s="2">
        <f t="shared" ref="C314:BN317" si="479">IF(C206&lt;0.00000001,0,C206)</f>
        <v>0.17306367994157767</v>
      </c>
      <c r="D314" s="2">
        <f t="shared" si="479"/>
        <v>1.4053659542966557</v>
      </c>
      <c r="E314" s="2">
        <f t="shared" si="479"/>
        <v>2.1284246363250645</v>
      </c>
      <c r="F314" s="2">
        <f t="shared" si="479"/>
        <v>132.95411696754581</v>
      </c>
      <c r="G314" s="2">
        <f t="shared" si="479"/>
        <v>18.56734570349272</v>
      </c>
      <c r="H314" s="2">
        <f t="shared" si="479"/>
        <v>145.82932414035804</v>
      </c>
      <c r="I314" s="2">
        <f t="shared" si="479"/>
        <v>0.60794230878506639</v>
      </c>
      <c r="J314" s="2">
        <f t="shared" si="479"/>
        <v>8.3428025416450282</v>
      </c>
      <c r="K314" s="2">
        <f t="shared" si="479"/>
        <v>4.6322260562140514</v>
      </c>
      <c r="L314" s="2">
        <f t="shared" si="479"/>
        <v>23.234986240124044</v>
      </c>
      <c r="M314" s="2">
        <f t="shared" si="479"/>
        <v>21.367686299587604</v>
      </c>
      <c r="N314" s="2">
        <f t="shared" si="479"/>
        <v>5.5730197285590748</v>
      </c>
      <c r="O314" s="2">
        <f t="shared" si="479"/>
        <v>136.92047492816982</v>
      </c>
      <c r="P314" s="2">
        <f t="shared" si="479"/>
        <v>15.163115913476361</v>
      </c>
      <c r="Q314" s="2">
        <f t="shared" si="479"/>
        <v>18.429455928172956</v>
      </c>
      <c r="R314" s="2">
        <f t="shared" si="479"/>
        <v>80.442465201329469</v>
      </c>
      <c r="S314" s="2">
        <f t="shared" si="479"/>
        <v>16.795402154290173</v>
      </c>
      <c r="T314" s="2">
        <f t="shared" si="479"/>
        <v>77.663052213280025</v>
      </c>
      <c r="U314" s="2">
        <f t="shared" si="479"/>
        <v>27.713920678795148</v>
      </c>
      <c r="V314" s="2">
        <f t="shared" si="479"/>
        <v>34.631397036376029</v>
      </c>
      <c r="W314" s="2">
        <f t="shared" si="479"/>
        <v>8.595818782808692</v>
      </c>
      <c r="X314" s="2">
        <f t="shared" si="479"/>
        <v>65.347081824609631</v>
      </c>
      <c r="Y314" s="2">
        <f t="shared" si="479"/>
        <v>4.2009807925378482</v>
      </c>
      <c r="Z314" s="2">
        <f t="shared" si="479"/>
        <v>1.5761835623526395</v>
      </c>
      <c r="AA314" s="2">
        <f t="shared" si="479"/>
        <v>50.282964213300829</v>
      </c>
      <c r="AB314" s="2">
        <f t="shared" si="479"/>
        <v>4.8682471972044823</v>
      </c>
      <c r="AC314" s="2">
        <f t="shared" si="479"/>
        <v>85.341376199372007</v>
      </c>
      <c r="AD314" s="2">
        <f t="shared" si="479"/>
        <v>1.3924896556090971E-2</v>
      </c>
      <c r="AE314" s="2">
        <f t="shared" si="479"/>
        <v>19.968123168678176</v>
      </c>
      <c r="AF314" s="2">
        <f t="shared" si="479"/>
        <v>25.761148961287745</v>
      </c>
      <c r="AG314" s="2">
        <f t="shared" si="479"/>
        <v>13.522038245261058</v>
      </c>
      <c r="AH314" s="2">
        <f t="shared" si="479"/>
        <v>28.021365164608142</v>
      </c>
      <c r="AI314" s="2">
        <f t="shared" si="479"/>
        <v>42.863094149995959</v>
      </c>
      <c r="AJ314" s="2">
        <f t="shared" si="479"/>
        <v>27.263433338898267</v>
      </c>
      <c r="AK314" s="2">
        <f t="shared" si="479"/>
        <v>7.7099584476839595</v>
      </c>
      <c r="AL314" s="2">
        <f t="shared" si="479"/>
        <v>39.291959322923731</v>
      </c>
      <c r="AM314" s="2">
        <f t="shared" si="479"/>
        <v>4.1465244049815055</v>
      </c>
      <c r="AN314" s="2">
        <f t="shared" si="479"/>
        <v>37.029195438865827</v>
      </c>
      <c r="AO314" s="2">
        <f t="shared" si="479"/>
        <v>11.346640461093898</v>
      </c>
      <c r="AP314" s="2">
        <f t="shared" si="479"/>
        <v>40.713199402934777</v>
      </c>
      <c r="AQ314" s="2">
        <f t="shared" si="479"/>
        <v>11.722303677068851</v>
      </c>
      <c r="AR314" s="2">
        <f t="shared" si="479"/>
        <v>2.6703519322029479</v>
      </c>
      <c r="AS314" s="2">
        <f t="shared" si="479"/>
        <v>99.588583626471063</v>
      </c>
      <c r="AT314" s="2">
        <f t="shared" si="479"/>
        <v>4.3592052354043176</v>
      </c>
      <c r="AU314" s="2">
        <f t="shared" si="479"/>
        <v>7.5125019523126753</v>
      </c>
      <c r="AV314" s="2">
        <f t="shared" si="479"/>
        <v>5.0779572585525585</v>
      </c>
      <c r="AW314" s="2">
        <f t="shared" si="479"/>
        <v>12.750982373489705</v>
      </c>
      <c r="AX314" s="2">
        <f t="shared" si="479"/>
        <v>104.03415187198198</v>
      </c>
      <c r="AY314" s="2">
        <f t="shared" si="479"/>
        <v>0.92781713089348727</v>
      </c>
      <c r="AZ314" s="2">
        <f t="shared" si="479"/>
        <v>106.87694457938142</v>
      </c>
      <c r="BA314" s="2">
        <f t="shared" si="479"/>
        <v>16.281089138357473</v>
      </c>
      <c r="BB314" s="2">
        <f t="shared" si="479"/>
        <v>2.4477131997318793</v>
      </c>
      <c r="BC314" s="2">
        <f t="shared" si="479"/>
        <v>0.48849316313589952</v>
      </c>
      <c r="BD314" s="2">
        <f t="shared" si="479"/>
        <v>4.4331420194710631</v>
      </c>
      <c r="BE314" s="2">
        <f t="shared" si="479"/>
        <v>6.7368894480986796</v>
      </c>
      <c r="BF314" s="2">
        <f t="shared" si="479"/>
        <v>7.248864648841824E-2</v>
      </c>
      <c r="BG314" s="2">
        <f t="shared" si="479"/>
        <v>158.99368329462595</v>
      </c>
      <c r="BH314" s="2">
        <f t="shared" si="479"/>
        <v>0.1266038414059949</v>
      </c>
      <c r="BI314" s="2">
        <f t="shared" si="479"/>
        <v>3.175943363528404</v>
      </c>
      <c r="BJ314" s="2">
        <f t="shared" si="479"/>
        <v>71.013545793563935</v>
      </c>
      <c r="BK314" s="2">
        <f t="shared" si="479"/>
        <v>244.35262477920514</v>
      </c>
      <c r="BL314" s="2">
        <f t="shared" si="479"/>
        <v>1.0939548325671353</v>
      </c>
      <c r="BM314" s="2">
        <f t="shared" si="479"/>
        <v>4.3823279883035866</v>
      </c>
      <c r="BN314" s="2">
        <f t="shared" si="479"/>
        <v>49.997383639736654</v>
      </c>
      <c r="BO314" s="2">
        <f t="shared" si="478"/>
        <v>32.534847262928452</v>
      </c>
      <c r="BP314" s="2">
        <f t="shared" si="478"/>
        <v>50.420388401781565</v>
      </c>
      <c r="BQ314" s="2">
        <f t="shared" si="478"/>
        <v>66.80295939448115</v>
      </c>
      <c r="BR314" s="2">
        <f t="shared" si="478"/>
        <v>29.756382280142873</v>
      </c>
      <c r="BS314" s="2">
        <f t="shared" si="478"/>
        <v>17.301085815102198</v>
      </c>
      <c r="BT314" s="2">
        <f t="shared" si="478"/>
        <v>74.279504563078262</v>
      </c>
      <c r="BU314" s="2">
        <f t="shared" si="478"/>
        <v>355.95033671823103</v>
      </c>
      <c r="BV314" s="2">
        <f t="shared" si="478"/>
        <v>330.4757186457482</v>
      </c>
      <c r="BW314" s="2">
        <f t="shared" si="478"/>
        <v>5.7805605397170439</v>
      </c>
      <c r="BX314" s="2">
        <f t="shared" si="478"/>
        <v>24.960602154686967</v>
      </c>
      <c r="BY314" s="2">
        <f t="shared" si="478"/>
        <v>29.118072845961251</v>
      </c>
      <c r="BZ314" s="2">
        <f t="shared" si="478"/>
        <v>247.56380408422228</v>
      </c>
      <c r="CA314" s="2">
        <f t="shared" si="478"/>
        <v>33.175393971220501</v>
      </c>
      <c r="CB314" s="2">
        <f t="shared" si="478"/>
        <v>28.171851796083502</v>
      </c>
      <c r="CC314" s="2">
        <f t="shared" si="478"/>
        <v>55.675228073963808</v>
      </c>
      <c r="CD314" s="2">
        <f t="shared" si="478"/>
        <v>46.296353523467587</v>
      </c>
      <c r="CE314" s="2">
        <f t="shared" si="478"/>
        <v>27.769775787780645</v>
      </c>
      <c r="CF314" s="2">
        <f t="shared" si="478"/>
        <v>12.353849891909078</v>
      </c>
      <c r="CG314" s="2">
        <f t="shared" si="478"/>
        <v>70.289833657442387</v>
      </c>
      <c r="CH314" s="2">
        <f t="shared" si="478"/>
        <v>1.4831161360082206</v>
      </c>
      <c r="CI314" s="2">
        <f t="shared" si="478"/>
        <v>15.990867285719816</v>
      </c>
      <c r="CJ314" s="2">
        <f t="shared" si="478"/>
        <v>187.93951339186788</v>
      </c>
      <c r="CK314" s="2">
        <f t="shared" si="478"/>
        <v>118.09360877339032</v>
      </c>
      <c r="CL314" s="2">
        <f t="shared" si="478"/>
        <v>24.716104393665319</v>
      </c>
      <c r="CM314" s="2">
        <f t="shared" si="478"/>
        <v>17.347609323573124</v>
      </c>
      <c r="CN314" s="2">
        <f t="shared" si="478"/>
        <v>8.5645198034379746</v>
      </c>
      <c r="CO314" s="2">
        <f t="shared" si="478"/>
        <v>49.5484784552375</v>
      </c>
      <c r="CP314" s="2">
        <f t="shared" si="478"/>
        <v>15.649039680569274</v>
      </c>
      <c r="CQ314" s="2">
        <f t="shared" si="478"/>
        <v>31.96831378832718</v>
      </c>
      <c r="CR314" s="2">
        <f t="shared" si="478"/>
        <v>136835.44249925957</v>
      </c>
      <c r="CS314" s="2">
        <f t="shared" si="478"/>
        <v>5.7026826615360164</v>
      </c>
      <c r="CT314" s="2">
        <f t="shared" si="478"/>
        <v>20.03912306839095</v>
      </c>
      <c r="CU314" s="2">
        <f t="shared" si="478"/>
        <v>18.626027000299061</v>
      </c>
      <c r="CV314" s="2">
        <f t="shared" si="478"/>
        <v>38.079084218923072</v>
      </c>
      <c r="CW314" s="2">
        <f t="shared" si="478"/>
        <v>125.5813283840821</v>
      </c>
      <c r="CX314" s="2">
        <f t="shared" si="478"/>
        <v>72.106303232722325</v>
      </c>
      <c r="CY314" s="2">
        <f t="shared" si="478"/>
        <v>46.094495694560351</v>
      </c>
      <c r="CZ314" s="2">
        <f t="shared" si="478"/>
        <v>152.56029160472099</v>
      </c>
      <c r="DA314" s="2">
        <f t="shared" si="462"/>
        <v>141534.09548393806</v>
      </c>
      <c r="DB314" s="2"/>
    </row>
    <row r="315" spans="1:106" x14ac:dyDescent="0.25">
      <c r="A315" s="2" t="s">
        <v>591</v>
      </c>
      <c r="B315" s="2">
        <f t="shared" si="461"/>
        <v>5.1538913113964924</v>
      </c>
      <c r="C315" s="2">
        <f t="shared" si="479"/>
        <v>3.8642206959478642</v>
      </c>
      <c r="D315" s="2">
        <f t="shared" si="479"/>
        <v>14.774936900429495</v>
      </c>
      <c r="E315" s="2">
        <f t="shared" si="479"/>
        <v>38.580643610054125</v>
      </c>
      <c r="F315" s="2">
        <f t="shared" si="479"/>
        <v>1495.9098126193419</v>
      </c>
      <c r="G315" s="2">
        <f t="shared" si="479"/>
        <v>203.48456269505436</v>
      </c>
      <c r="H315" s="2">
        <f t="shared" si="479"/>
        <v>1649.1498336077848</v>
      </c>
      <c r="I315" s="2">
        <f t="shared" si="479"/>
        <v>124.19031226792278</v>
      </c>
      <c r="J315" s="2">
        <f t="shared" si="479"/>
        <v>108.02072795209619</v>
      </c>
      <c r="K315" s="2">
        <f t="shared" si="479"/>
        <v>43.551999949279121</v>
      </c>
      <c r="L315" s="2">
        <f t="shared" si="479"/>
        <v>221.9424204734683</v>
      </c>
      <c r="M315" s="2">
        <f t="shared" si="479"/>
        <v>2.1598846968125827</v>
      </c>
      <c r="N315" s="2">
        <f t="shared" si="479"/>
        <v>110.39022933908035</v>
      </c>
      <c r="O315" s="2">
        <f t="shared" si="479"/>
        <v>1341.3240449191965</v>
      </c>
      <c r="P315" s="2">
        <f t="shared" si="479"/>
        <v>2.8734040122693614</v>
      </c>
      <c r="Q315" s="2">
        <f t="shared" si="479"/>
        <v>166.16895385003158</v>
      </c>
      <c r="R315" s="2">
        <f t="shared" si="479"/>
        <v>750.06403019861955</v>
      </c>
      <c r="S315" s="2">
        <f t="shared" si="479"/>
        <v>57.452950343317099</v>
      </c>
      <c r="T315" s="2">
        <f t="shared" si="479"/>
        <v>1294.2514811162564</v>
      </c>
      <c r="U315" s="2">
        <f t="shared" si="479"/>
        <v>458.44889176597326</v>
      </c>
      <c r="V315" s="2">
        <f t="shared" si="479"/>
        <v>789.66287863202945</v>
      </c>
      <c r="W315" s="2">
        <f t="shared" si="479"/>
        <v>80.245826236889172</v>
      </c>
      <c r="X315" s="2">
        <f t="shared" si="479"/>
        <v>441.26280615241831</v>
      </c>
      <c r="Y315" s="2">
        <f t="shared" si="479"/>
        <v>24.915874082016899</v>
      </c>
      <c r="Z315" s="2">
        <f t="shared" si="479"/>
        <v>136.72189769672053</v>
      </c>
      <c r="AA315" s="2">
        <f t="shared" si="479"/>
        <v>393.55679669804488</v>
      </c>
      <c r="AB315" s="2">
        <f t="shared" si="479"/>
        <v>68.508903957169196</v>
      </c>
      <c r="AC315" s="2">
        <f t="shared" si="479"/>
        <v>418.86524822697595</v>
      </c>
      <c r="AD315" s="2">
        <f t="shared" si="479"/>
        <v>52.87622494406628</v>
      </c>
      <c r="AE315" s="2">
        <f t="shared" si="479"/>
        <v>355.99871374560962</v>
      </c>
      <c r="AF315" s="2">
        <f t="shared" si="479"/>
        <v>154.02344056510515</v>
      </c>
      <c r="AG315" s="2">
        <f t="shared" si="479"/>
        <v>16.419230280323291</v>
      </c>
      <c r="AH315" s="2">
        <f t="shared" si="479"/>
        <v>634.15314504162825</v>
      </c>
      <c r="AI315" s="2">
        <f t="shared" si="479"/>
        <v>352.5676567149311</v>
      </c>
      <c r="AJ315" s="2">
        <f t="shared" si="479"/>
        <v>506.23075062340331</v>
      </c>
      <c r="AK315" s="2">
        <f t="shared" si="479"/>
        <v>138.8778790910371</v>
      </c>
      <c r="AL315" s="2">
        <f t="shared" si="479"/>
        <v>271.68872784945017</v>
      </c>
      <c r="AM315" s="2">
        <f t="shared" si="479"/>
        <v>11.419229455121496</v>
      </c>
      <c r="AN315" s="2">
        <f t="shared" si="479"/>
        <v>550.9808941578176</v>
      </c>
      <c r="AO315" s="2">
        <f t="shared" si="479"/>
        <v>65.33408921274372</v>
      </c>
      <c r="AP315" s="2">
        <f t="shared" si="479"/>
        <v>101.19293958629655</v>
      </c>
      <c r="AQ315" s="2">
        <f t="shared" si="479"/>
        <v>45.59859580659645</v>
      </c>
      <c r="AR315" s="2">
        <f t="shared" si="479"/>
        <v>31.865749680929298</v>
      </c>
      <c r="AS315" s="2">
        <f t="shared" si="479"/>
        <v>914.36819059298364</v>
      </c>
      <c r="AT315" s="2">
        <f t="shared" si="479"/>
        <v>48.39437288474123</v>
      </c>
      <c r="AU315" s="2">
        <f t="shared" si="479"/>
        <v>29.671023529795264</v>
      </c>
      <c r="AV315" s="2">
        <f t="shared" si="479"/>
        <v>45.186720964296143</v>
      </c>
      <c r="AW315" s="2">
        <f t="shared" si="479"/>
        <v>189.3862552267924</v>
      </c>
      <c r="AX315" s="2">
        <f t="shared" si="479"/>
        <v>1015.4224381267859</v>
      </c>
      <c r="AY315" s="2">
        <f t="shared" si="479"/>
        <v>11.285072494169553</v>
      </c>
      <c r="AZ315" s="2">
        <f t="shared" si="479"/>
        <v>389.8776383216391</v>
      </c>
      <c r="BA315" s="2">
        <f t="shared" si="479"/>
        <v>57.383624052037476</v>
      </c>
      <c r="BB315" s="2">
        <f t="shared" si="479"/>
        <v>72.986413214032126</v>
      </c>
      <c r="BC315" s="2">
        <f t="shared" si="479"/>
        <v>0.2606938175272262</v>
      </c>
      <c r="BD315" s="2">
        <f t="shared" si="479"/>
        <v>22.518529890854552</v>
      </c>
      <c r="BE315" s="2">
        <f t="shared" si="479"/>
        <v>9.7811087795450078</v>
      </c>
      <c r="BF315" s="2">
        <f t="shared" si="479"/>
        <v>1.7236195032497639</v>
      </c>
      <c r="BG315" s="2">
        <f t="shared" si="479"/>
        <v>1314.2018692984952</v>
      </c>
      <c r="BH315" s="2">
        <f t="shared" si="479"/>
        <v>133.86423074701042</v>
      </c>
      <c r="BI315" s="2">
        <f t="shared" si="479"/>
        <v>15.058552219225248</v>
      </c>
      <c r="BJ315" s="2">
        <f t="shared" si="479"/>
        <v>576.31257899497996</v>
      </c>
      <c r="BK315" s="2">
        <f t="shared" si="479"/>
        <v>2683.233448644055</v>
      </c>
      <c r="BL315" s="2">
        <f t="shared" si="479"/>
        <v>9.29010625719269</v>
      </c>
      <c r="BM315" s="2">
        <f t="shared" si="479"/>
        <v>88.349709593089642</v>
      </c>
      <c r="BN315" s="2">
        <f t="shared" si="479"/>
        <v>306.70906542628836</v>
      </c>
      <c r="BO315" s="2">
        <f t="shared" si="478"/>
        <v>787.09833149855422</v>
      </c>
      <c r="BP315" s="2">
        <f t="shared" si="478"/>
        <v>879.12281853015065</v>
      </c>
      <c r="BQ315" s="2">
        <f t="shared" si="478"/>
        <v>1071.0685091989744</v>
      </c>
      <c r="BR315" s="2">
        <f t="shared" si="478"/>
        <v>639.07439038952725</v>
      </c>
      <c r="BS315" s="2">
        <f t="shared" si="478"/>
        <v>212.6415975201578</v>
      </c>
      <c r="BT315" s="2">
        <f t="shared" si="478"/>
        <v>1962.6174973513498</v>
      </c>
      <c r="BU315" s="2">
        <f t="shared" si="478"/>
        <v>801.26341350652319</v>
      </c>
      <c r="BV315" s="2">
        <f t="shared" si="478"/>
        <v>1870.9947712711055</v>
      </c>
      <c r="BW315" s="2">
        <f t="shared" si="478"/>
        <v>608.55692539083975</v>
      </c>
      <c r="BX315" s="2">
        <f t="shared" si="478"/>
        <v>178.20117044489677</v>
      </c>
      <c r="BY315" s="2">
        <f t="shared" si="478"/>
        <v>233.53146805214874</v>
      </c>
      <c r="BZ315" s="2">
        <f t="shared" si="478"/>
        <v>2028.2517283113821</v>
      </c>
      <c r="CA315" s="2">
        <f t="shared" si="478"/>
        <v>473.34925116692921</v>
      </c>
      <c r="CB315" s="2">
        <f t="shared" si="478"/>
        <v>88.644438663339315</v>
      </c>
      <c r="CC315" s="2">
        <f t="shared" si="478"/>
        <v>1164.0857308079558</v>
      </c>
      <c r="CD315" s="2">
        <f t="shared" si="478"/>
        <v>531.81553690191959</v>
      </c>
      <c r="CE315" s="2">
        <f t="shared" si="478"/>
        <v>84.550527798714143</v>
      </c>
      <c r="CF315" s="2">
        <f t="shared" si="478"/>
        <v>193.49999963243079</v>
      </c>
      <c r="CG315" s="2">
        <f t="shared" si="478"/>
        <v>1863.5419696478234</v>
      </c>
      <c r="CH315" s="2">
        <f t="shared" si="478"/>
        <v>112.80150075162385</v>
      </c>
      <c r="CI315" s="2">
        <f t="shared" si="478"/>
        <v>105.70845075472695</v>
      </c>
      <c r="CJ315" s="2">
        <f t="shared" si="478"/>
        <v>2976.4861642142478</v>
      </c>
      <c r="CK315" s="2">
        <f t="shared" si="478"/>
        <v>827.08191966241043</v>
      </c>
      <c r="CL315" s="2">
        <f t="shared" si="478"/>
        <v>259.07124414967973</v>
      </c>
      <c r="CM315" s="2">
        <f t="shared" si="478"/>
        <v>180.77068926842821</v>
      </c>
      <c r="CN315" s="2">
        <f t="shared" si="478"/>
        <v>41.022578237967934</v>
      </c>
      <c r="CO315" s="2">
        <f t="shared" si="478"/>
        <v>167.70874774876847</v>
      </c>
      <c r="CP315" s="2">
        <f t="shared" si="478"/>
        <v>140.45369099641584</v>
      </c>
      <c r="CQ315" s="2">
        <f t="shared" si="478"/>
        <v>390.97021859487734</v>
      </c>
      <c r="CR315" s="2">
        <f t="shared" si="478"/>
        <v>12.324734218388919</v>
      </c>
      <c r="CS315" s="2">
        <f t="shared" si="478"/>
        <v>63464.245112551558</v>
      </c>
      <c r="CT315" s="2">
        <f t="shared" si="478"/>
        <v>127.09414274536604</v>
      </c>
      <c r="CU315" s="2">
        <f t="shared" si="478"/>
        <v>125.34434430943628</v>
      </c>
      <c r="CV315" s="2">
        <f t="shared" si="478"/>
        <v>162.43546390613164</v>
      </c>
      <c r="CW315" s="2">
        <f t="shared" si="478"/>
        <v>853.49356475544528</v>
      </c>
      <c r="CX315" s="2">
        <f t="shared" si="478"/>
        <v>612.59488742135215</v>
      </c>
      <c r="CY315" s="2">
        <f t="shared" si="478"/>
        <v>329.77448928772128</v>
      </c>
      <c r="CZ315" s="2">
        <f t="shared" si="478"/>
        <v>2108.8780748717691</v>
      </c>
      <c r="DA315" s="2">
        <f t="shared" si="462"/>
        <v>110340.1600878715</v>
      </c>
      <c r="DB315" s="2"/>
    </row>
    <row r="316" spans="1:106" x14ac:dyDescent="0.25">
      <c r="A316" s="2" t="s">
        <v>592</v>
      </c>
      <c r="B316" s="2">
        <f t="shared" si="461"/>
        <v>0.53843875910659023</v>
      </c>
      <c r="C316" s="2">
        <f t="shared" si="479"/>
        <v>0.14088777174830192</v>
      </c>
      <c r="D316" s="2">
        <f t="shared" si="479"/>
        <v>0.29414592208841484</v>
      </c>
      <c r="E316" s="2">
        <f t="shared" si="479"/>
        <v>1.6801101304664563</v>
      </c>
      <c r="F316" s="2">
        <f t="shared" si="479"/>
        <v>5.15013806944404</v>
      </c>
      <c r="G316" s="2">
        <f t="shared" si="479"/>
        <v>3.0646309671371057</v>
      </c>
      <c r="H316" s="2">
        <f t="shared" si="479"/>
        <v>6.0333983397417228</v>
      </c>
      <c r="I316" s="2">
        <f t="shared" si="479"/>
        <v>0.78216539217769898</v>
      </c>
      <c r="J316" s="2">
        <f t="shared" si="479"/>
        <v>1.380740316148966</v>
      </c>
      <c r="K316" s="2">
        <f t="shared" si="479"/>
        <v>0.52017910827773406</v>
      </c>
      <c r="L316" s="2">
        <f t="shared" si="479"/>
        <v>1.5854605063870153</v>
      </c>
      <c r="M316" s="2">
        <f t="shared" si="479"/>
        <v>6.4537931503261774</v>
      </c>
      <c r="N316" s="2">
        <f t="shared" si="479"/>
        <v>4.1888556094807967</v>
      </c>
      <c r="O316" s="2">
        <f t="shared" si="479"/>
        <v>3.2837797369307964</v>
      </c>
      <c r="P316" s="2">
        <f t="shared" si="479"/>
        <v>3.6427421758233614</v>
      </c>
      <c r="Q316" s="2">
        <f t="shared" si="479"/>
        <v>9.8753908345000241</v>
      </c>
      <c r="R316" s="2">
        <f t="shared" si="479"/>
        <v>3.5967596068878152</v>
      </c>
      <c r="S316" s="2">
        <f t="shared" si="479"/>
        <v>1.4579338156151707</v>
      </c>
      <c r="T316" s="2">
        <f t="shared" si="479"/>
        <v>3.3326564597083461</v>
      </c>
      <c r="U316" s="2">
        <f t="shared" si="479"/>
        <v>1.2476830450652301</v>
      </c>
      <c r="V316" s="2">
        <f t="shared" si="479"/>
        <v>2.6555658964206543</v>
      </c>
      <c r="W316" s="2">
        <f t="shared" si="479"/>
        <v>1.0155796929704906</v>
      </c>
      <c r="X316" s="2">
        <f t="shared" si="479"/>
        <v>12.254480704939965</v>
      </c>
      <c r="Y316" s="2">
        <f t="shared" si="479"/>
        <v>2.1797634946175606</v>
      </c>
      <c r="Z316" s="2">
        <f t="shared" si="479"/>
        <v>0.54872855456795122</v>
      </c>
      <c r="AA316" s="2">
        <f t="shared" si="479"/>
        <v>0.19881654582820829</v>
      </c>
      <c r="AB316" s="2">
        <f t="shared" si="479"/>
        <v>0.11706162757290883</v>
      </c>
      <c r="AC316" s="2">
        <f t="shared" si="479"/>
        <v>1.4383675582433284</v>
      </c>
      <c r="AD316" s="2">
        <f t="shared" si="479"/>
        <v>1.0892607547429947</v>
      </c>
      <c r="AE316" s="2">
        <f t="shared" si="479"/>
        <v>5.8369910835097016</v>
      </c>
      <c r="AF316" s="2">
        <f t="shared" si="479"/>
        <v>1.4862997026818618</v>
      </c>
      <c r="AG316" s="2">
        <f t="shared" si="479"/>
        <v>0.62827615035343953</v>
      </c>
      <c r="AH316" s="2">
        <f t="shared" si="479"/>
        <v>6.5865766773985683</v>
      </c>
      <c r="AI316" s="2">
        <f t="shared" si="479"/>
        <v>3.0439944656388036</v>
      </c>
      <c r="AJ316" s="2">
        <f t="shared" si="479"/>
        <v>11.819939263099371</v>
      </c>
      <c r="AK316" s="2">
        <f t="shared" si="479"/>
        <v>2.3779693627140404</v>
      </c>
      <c r="AL316" s="2">
        <f t="shared" si="479"/>
        <v>11.187609510441362</v>
      </c>
      <c r="AM316" s="2">
        <f t="shared" si="479"/>
        <v>1.4705461653792291</v>
      </c>
      <c r="AN316" s="2">
        <f t="shared" si="479"/>
        <v>2.5323622675366053</v>
      </c>
      <c r="AO316" s="2">
        <f t="shared" si="479"/>
        <v>3.3566313095000453</v>
      </c>
      <c r="AP316" s="2">
        <f t="shared" si="479"/>
        <v>4.6445357852132858</v>
      </c>
      <c r="AQ316" s="2">
        <f t="shared" si="479"/>
        <v>8.7113157145355515</v>
      </c>
      <c r="AR316" s="2">
        <f t="shared" si="479"/>
        <v>1.4428631476203932</v>
      </c>
      <c r="AS316" s="2">
        <f t="shared" si="479"/>
        <v>0.73947241379664774</v>
      </c>
      <c r="AT316" s="2">
        <f t="shared" si="479"/>
        <v>0.61921283824418438</v>
      </c>
      <c r="AU316" s="2">
        <f t="shared" si="479"/>
        <v>1.7511378593411457</v>
      </c>
      <c r="AV316" s="2">
        <f t="shared" si="479"/>
        <v>0.42010895380619129</v>
      </c>
      <c r="AW316" s="2">
        <f t="shared" si="479"/>
        <v>8.5942177728112199</v>
      </c>
      <c r="AX316" s="2">
        <f t="shared" si="479"/>
        <v>1.9258113302504967</v>
      </c>
      <c r="AY316" s="2">
        <f t="shared" si="479"/>
        <v>5.9035654647932034E-4</v>
      </c>
      <c r="AZ316" s="2">
        <f t="shared" si="479"/>
        <v>27.229654287072321</v>
      </c>
      <c r="BA316" s="2">
        <f t="shared" si="479"/>
        <v>2.0518806935071385</v>
      </c>
      <c r="BB316" s="2">
        <f t="shared" si="479"/>
        <v>0.92795865851695858</v>
      </c>
      <c r="BC316" s="2">
        <f t="shared" si="479"/>
        <v>5.69221233889823</v>
      </c>
      <c r="BD316" s="2">
        <f t="shared" si="479"/>
        <v>1.9185085732353002E-2</v>
      </c>
      <c r="BE316" s="2">
        <f t="shared" si="479"/>
        <v>0.24795902532114233</v>
      </c>
      <c r="BF316" s="2">
        <f t="shared" si="479"/>
        <v>2.3395794203941833E-2</v>
      </c>
      <c r="BG316" s="2">
        <f t="shared" si="479"/>
        <v>16.497806160282494</v>
      </c>
      <c r="BH316" s="2">
        <f t="shared" si="479"/>
        <v>0.54731384814283501</v>
      </c>
      <c r="BI316" s="2">
        <f t="shared" si="479"/>
        <v>4.7079744076067129</v>
      </c>
      <c r="BJ316" s="2">
        <f t="shared" si="479"/>
        <v>3.5630363986675775</v>
      </c>
      <c r="BK316" s="2">
        <f t="shared" si="479"/>
        <v>24.988629235860344</v>
      </c>
      <c r="BL316" s="2">
        <f t="shared" si="479"/>
        <v>4.9921002841026407E-2</v>
      </c>
      <c r="BM316" s="2">
        <f t="shared" si="479"/>
        <v>0.99527724521183814</v>
      </c>
      <c r="BN316" s="2">
        <f t="shared" si="479"/>
        <v>1.2180388844960248</v>
      </c>
      <c r="BO316" s="2">
        <f t="shared" si="478"/>
        <v>7.789472818843592</v>
      </c>
      <c r="BP316" s="2">
        <f t="shared" si="478"/>
        <v>14.628840476982759</v>
      </c>
      <c r="BQ316" s="2">
        <f t="shared" si="478"/>
        <v>19.234094570918103</v>
      </c>
      <c r="BR316" s="2">
        <f t="shared" si="478"/>
        <v>5.0864699491560685</v>
      </c>
      <c r="BS316" s="2">
        <f t="shared" si="478"/>
        <v>1.8824632166747168</v>
      </c>
      <c r="BT316" s="2">
        <f t="shared" si="478"/>
        <v>22.865619995452846</v>
      </c>
      <c r="BU316" s="2">
        <f t="shared" si="478"/>
        <v>42.684227373781283</v>
      </c>
      <c r="BV316" s="2">
        <f t="shared" si="478"/>
        <v>20.90076927449519</v>
      </c>
      <c r="BW316" s="2">
        <f t="shared" si="478"/>
        <v>18.713003762087396</v>
      </c>
      <c r="BX316" s="2">
        <f t="shared" si="478"/>
        <v>2.5490225287530421</v>
      </c>
      <c r="BY316" s="2">
        <f t="shared" si="478"/>
        <v>3.8600097479028648</v>
      </c>
      <c r="BZ316" s="2">
        <f t="shared" si="478"/>
        <v>26.357399687199177</v>
      </c>
      <c r="CA316" s="2">
        <f t="shared" si="478"/>
        <v>7.0499629929020813</v>
      </c>
      <c r="CB316" s="2">
        <f t="shared" si="478"/>
        <v>1.3692568137180388</v>
      </c>
      <c r="CC316" s="2">
        <f t="shared" si="478"/>
        <v>10.380878902560198</v>
      </c>
      <c r="CD316" s="2">
        <f t="shared" si="478"/>
        <v>9.4052623289756525</v>
      </c>
      <c r="CE316" s="2">
        <f t="shared" si="478"/>
        <v>2.0014682232204208</v>
      </c>
      <c r="CF316" s="2">
        <f t="shared" si="478"/>
        <v>0.49945147684887559</v>
      </c>
      <c r="CG316" s="2">
        <f t="shared" si="478"/>
        <v>13.337206151473367</v>
      </c>
      <c r="CH316" s="2">
        <f t="shared" si="478"/>
        <v>3.2986562255124525</v>
      </c>
      <c r="CI316" s="2">
        <f t="shared" si="478"/>
        <v>0.16382477775889193</v>
      </c>
      <c r="CJ316" s="2">
        <f t="shared" si="478"/>
        <v>28.326619156036458</v>
      </c>
      <c r="CK316" s="2">
        <f t="shared" si="478"/>
        <v>17.400542790356099</v>
      </c>
      <c r="CL316" s="2">
        <f t="shared" si="478"/>
        <v>2.7016839615556734</v>
      </c>
      <c r="CM316" s="2">
        <f t="shared" si="478"/>
        <v>2.8609674761912629</v>
      </c>
      <c r="CN316" s="2">
        <f t="shared" si="478"/>
        <v>2.0820994156411601</v>
      </c>
      <c r="CO316" s="2">
        <f t="shared" si="478"/>
        <v>3.6123366220792406</v>
      </c>
      <c r="CP316" s="2">
        <f t="shared" si="478"/>
        <v>0.41822643783285685</v>
      </c>
      <c r="CQ316" s="2">
        <f t="shared" si="478"/>
        <v>5.4079923570036286</v>
      </c>
      <c r="CR316" s="2">
        <f t="shared" si="478"/>
        <v>4.9936531849699151E-3</v>
      </c>
      <c r="CS316" s="2">
        <f t="shared" si="478"/>
        <v>3.2121281231834331E-2</v>
      </c>
      <c r="CT316" s="2">
        <f t="shared" si="478"/>
        <v>6280.2706897527005</v>
      </c>
      <c r="CU316" s="2">
        <f t="shared" si="478"/>
        <v>2.4159760653452951</v>
      </c>
      <c r="CV316" s="2">
        <f t="shared" si="478"/>
        <v>1.9145113260136384</v>
      </c>
      <c r="CW316" s="2">
        <f t="shared" si="478"/>
        <v>0.40021687892998159</v>
      </c>
      <c r="CX316" s="2">
        <f t="shared" si="478"/>
        <v>1.878308881966575</v>
      </c>
      <c r="CY316" s="2">
        <f t="shared" si="478"/>
        <v>0.1511734274538199</v>
      </c>
      <c r="CZ316" s="2">
        <f t="shared" si="478"/>
        <v>5.3310493732312807</v>
      </c>
      <c r="DA316" s="2">
        <f t="shared" si="462"/>
        <v>6836.9510898957178</v>
      </c>
      <c r="DB316" s="2"/>
    </row>
    <row r="317" spans="1:106" x14ac:dyDescent="0.25">
      <c r="A317" s="2" t="s">
        <v>593</v>
      </c>
      <c r="B317" s="2">
        <f t="shared" si="461"/>
        <v>17.201758522695055</v>
      </c>
      <c r="C317" s="2">
        <f t="shared" si="479"/>
        <v>20.499155789589217</v>
      </c>
      <c r="D317" s="2">
        <f t="shared" si="479"/>
        <v>78.184421677352461</v>
      </c>
      <c r="E317" s="2">
        <f t="shared" si="479"/>
        <v>112.89958327319138</v>
      </c>
      <c r="F317" s="2">
        <f t="shared" si="479"/>
        <v>573.52833288519957</v>
      </c>
      <c r="G317" s="2">
        <f t="shared" si="479"/>
        <v>63.614220941966245</v>
      </c>
      <c r="H317" s="2">
        <f t="shared" si="479"/>
        <v>637.07290540985991</v>
      </c>
      <c r="I317" s="2">
        <f t="shared" si="479"/>
        <v>494.65347403871397</v>
      </c>
      <c r="J317" s="2">
        <f t="shared" si="479"/>
        <v>2.4689737409131176</v>
      </c>
      <c r="K317" s="2">
        <f t="shared" si="479"/>
        <v>152.38954843079563</v>
      </c>
      <c r="L317" s="2">
        <f t="shared" si="479"/>
        <v>248.96149480362067</v>
      </c>
      <c r="M317" s="2">
        <f t="shared" si="479"/>
        <v>410.20849899147436</v>
      </c>
      <c r="N317" s="2">
        <f t="shared" si="479"/>
        <v>486.65474800076487</v>
      </c>
      <c r="O317" s="2">
        <f t="shared" si="479"/>
        <v>521.74674272401262</v>
      </c>
      <c r="P317" s="2">
        <f t="shared" si="479"/>
        <v>424.17986810962731</v>
      </c>
      <c r="Q317" s="2">
        <f t="shared" si="479"/>
        <v>744.17269567018184</v>
      </c>
      <c r="R317" s="2">
        <f t="shared" si="479"/>
        <v>417.8383245275167</v>
      </c>
      <c r="S317" s="2">
        <f t="shared" si="479"/>
        <v>490.12473007042962</v>
      </c>
      <c r="T317" s="2">
        <f t="shared" si="479"/>
        <v>1249.9351879802259</v>
      </c>
      <c r="U317" s="2">
        <f t="shared" si="479"/>
        <v>307.91680608945484</v>
      </c>
      <c r="V317" s="2">
        <f t="shared" si="479"/>
        <v>1702.2054473159078</v>
      </c>
      <c r="W317" s="2">
        <f t="shared" si="479"/>
        <v>136.35237873784016</v>
      </c>
      <c r="X317" s="2">
        <f t="shared" si="479"/>
        <v>521.22741051055027</v>
      </c>
      <c r="Y317" s="2">
        <f t="shared" si="479"/>
        <v>17.788031943542137</v>
      </c>
      <c r="Z317" s="2">
        <f t="shared" si="479"/>
        <v>710.32867299431302</v>
      </c>
      <c r="AA317" s="2">
        <f t="shared" si="479"/>
        <v>304.51987341238134</v>
      </c>
      <c r="AB317" s="2">
        <f t="shared" si="479"/>
        <v>134.73550214823086</v>
      </c>
      <c r="AC317" s="2">
        <f t="shared" si="479"/>
        <v>455.97846011860736</v>
      </c>
      <c r="AD317" s="2">
        <f t="shared" si="479"/>
        <v>170.794384996643</v>
      </c>
      <c r="AE317" s="2">
        <f t="shared" si="479"/>
        <v>604.06158868384239</v>
      </c>
      <c r="AF317" s="2">
        <f t="shared" si="479"/>
        <v>256.19857932275625</v>
      </c>
      <c r="AG317" s="2">
        <f t="shared" si="479"/>
        <v>46.453359559213183</v>
      </c>
      <c r="AH317" s="2">
        <f t="shared" si="479"/>
        <v>1420.1101714187496</v>
      </c>
      <c r="AI317" s="2">
        <f t="shared" si="479"/>
        <v>206.4369352344475</v>
      </c>
      <c r="AJ317" s="2">
        <f t="shared" si="479"/>
        <v>265.85243197881698</v>
      </c>
      <c r="AK317" s="2">
        <f t="shared" si="479"/>
        <v>22.081228048630734</v>
      </c>
      <c r="AL317" s="2">
        <f t="shared" si="479"/>
        <v>1194.4536745575763</v>
      </c>
      <c r="AM317" s="2">
        <f t="shared" si="479"/>
        <v>96.459651954955177</v>
      </c>
      <c r="AN317" s="2">
        <f t="shared" si="479"/>
        <v>712.94901319829535</v>
      </c>
      <c r="AO317" s="2">
        <f t="shared" si="479"/>
        <v>313.40852781026217</v>
      </c>
      <c r="AP317" s="2">
        <f t="shared" si="479"/>
        <v>4.3276436389494242</v>
      </c>
      <c r="AQ317" s="2">
        <f t="shared" si="479"/>
        <v>557.61344867996888</v>
      </c>
      <c r="AR317" s="2">
        <f t="shared" si="479"/>
        <v>273.05918251658812</v>
      </c>
      <c r="AS317" s="2">
        <f t="shared" si="479"/>
        <v>1545.0990807870505</v>
      </c>
      <c r="AT317" s="2">
        <f t="shared" si="479"/>
        <v>157.26318859926513</v>
      </c>
      <c r="AU317" s="2">
        <f t="shared" si="479"/>
        <v>166.58186310580484</v>
      </c>
      <c r="AV317" s="2">
        <f t="shared" si="479"/>
        <v>19.323505209933003</v>
      </c>
      <c r="AW317" s="2">
        <f t="shared" si="479"/>
        <v>231.49855276054146</v>
      </c>
      <c r="AX317" s="2">
        <f t="shared" si="479"/>
        <v>1103.536954940206</v>
      </c>
      <c r="AY317" s="2">
        <f t="shared" si="479"/>
        <v>10.624965837847153</v>
      </c>
      <c r="AZ317" s="2">
        <f t="shared" si="479"/>
        <v>2231.6725354020032</v>
      </c>
      <c r="BA317" s="2">
        <f t="shared" si="479"/>
        <v>55.27842335013063</v>
      </c>
      <c r="BB317" s="2">
        <f t="shared" si="479"/>
        <v>104.34781621538141</v>
      </c>
      <c r="BC317" s="2">
        <f t="shared" si="479"/>
        <v>432.23240477553031</v>
      </c>
      <c r="BD317" s="2">
        <f t="shared" si="479"/>
        <v>56.666009182708116</v>
      </c>
      <c r="BE317" s="2">
        <f t="shared" si="479"/>
        <v>8.5723500950997185</v>
      </c>
      <c r="BF317" s="2">
        <f t="shared" si="479"/>
        <v>1.4364649639880043</v>
      </c>
      <c r="BG317" s="2">
        <f t="shared" si="479"/>
        <v>864.26790120788996</v>
      </c>
      <c r="BH317" s="2">
        <f t="shared" si="479"/>
        <v>878.28349362864367</v>
      </c>
      <c r="BI317" s="2">
        <f t="shared" si="479"/>
        <v>408.67635878422215</v>
      </c>
      <c r="BJ317" s="2">
        <f t="shared" si="479"/>
        <v>448.47125521313495</v>
      </c>
      <c r="BK317" s="2">
        <f t="shared" si="479"/>
        <v>3074.5542436364672</v>
      </c>
      <c r="BL317" s="2">
        <f t="shared" si="479"/>
        <v>20.670649154063458</v>
      </c>
      <c r="BM317" s="2">
        <f t="shared" si="479"/>
        <v>326.25675149226345</v>
      </c>
      <c r="BN317" s="2">
        <f t="shared" ref="BN317:CZ320" si="480">IF(BN209&lt;0.00000001,0,BN209)</f>
        <v>806.89518544386408</v>
      </c>
      <c r="BO317" s="2">
        <f t="shared" si="480"/>
        <v>1050.6092744125674</v>
      </c>
      <c r="BP317" s="2">
        <f t="shared" si="480"/>
        <v>1199.382898298818</v>
      </c>
      <c r="BQ317" s="2">
        <f t="shared" si="480"/>
        <v>1659.3621078454255</v>
      </c>
      <c r="BR317" s="2">
        <f t="shared" si="480"/>
        <v>2825.0102486291303</v>
      </c>
      <c r="BS317" s="2">
        <f t="shared" si="480"/>
        <v>470.29067785232201</v>
      </c>
      <c r="BT317" s="2">
        <f t="shared" si="480"/>
        <v>7289.5035604732075</v>
      </c>
      <c r="BU317" s="2">
        <f t="shared" si="480"/>
        <v>9102.2743360272962</v>
      </c>
      <c r="BV317" s="2">
        <f t="shared" si="480"/>
        <v>1710.6949904045566</v>
      </c>
      <c r="BW317" s="2">
        <f t="shared" si="480"/>
        <v>3393.8084825424339</v>
      </c>
      <c r="BX317" s="2">
        <f t="shared" si="480"/>
        <v>196.61062208079039</v>
      </c>
      <c r="BY317" s="2">
        <f t="shared" si="480"/>
        <v>1033.0120140958454</v>
      </c>
      <c r="BZ317" s="2">
        <f t="shared" si="480"/>
        <v>15.505723701606968</v>
      </c>
      <c r="CA317" s="2">
        <f t="shared" si="480"/>
        <v>842.29942058882114</v>
      </c>
      <c r="CB317" s="2">
        <f t="shared" si="480"/>
        <v>607.57625480508091</v>
      </c>
      <c r="CC317" s="2">
        <f t="shared" si="480"/>
        <v>5642.9447327121479</v>
      </c>
      <c r="CD317" s="2">
        <f t="shared" si="480"/>
        <v>7135.7588004738345</v>
      </c>
      <c r="CE317" s="2">
        <f t="shared" si="480"/>
        <v>1182.3523118407513</v>
      </c>
      <c r="CF317" s="2">
        <f t="shared" si="480"/>
        <v>283.34830112614952</v>
      </c>
      <c r="CG317" s="2">
        <f t="shared" si="480"/>
        <v>9383.6660509196117</v>
      </c>
      <c r="CH317" s="2">
        <f t="shared" si="480"/>
        <v>13.862901225620735</v>
      </c>
      <c r="CI317" s="2">
        <f t="shared" si="480"/>
        <v>58.042323772817269</v>
      </c>
      <c r="CJ317" s="2">
        <f t="shared" si="480"/>
        <v>5952.5958667906707</v>
      </c>
      <c r="CK317" s="2">
        <f t="shared" si="480"/>
        <v>1200.5193448999535</v>
      </c>
      <c r="CL317" s="2">
        <f t="shared" si="480"/>
        <v>141.01031460851468</v>
      </c>
      <c r="CM317" s="2">
        <f t="shared" si="480"/>
        <v>2308.6144724862797</v>
      </c>
      <c r="CN317" s="2">
        <f t="shared" si="480"/>
        <v>556.20647884043399</v>
      </c>
      <c r="CO317" s="2">
        <f t="shared" si="480"/>
        <v>1413.0539743022971</v>
      </c>
      <c r="CP317" s="2">
        <f t="shared" si="480"/>
        <v>320.32966411557834</v>
      </c>
      <c r="CQ317" s="2">
        <f t="shared" si="480"/>
        <v>401.29092309462652</v>
      </c>
      <c r="CR317" s="2">
        <f t="shared" si="480"/>
        <v>13.253588561726602</v>
      </c>
      <c r="CS317" s="2">
        <f t="shared" si="480"/>
        <v>6.6945687399561713</v>
      </c>
      <c r="CT317" s="2">
        <f t="shared" si="480"/>
        <v>34.838341894111856</v>
      </c>
      <c r="CU317" s="2">
        <f t="shared" si="480"/>
        <v>5949.6315131175324</v>
      </c>
      <c r="CV317" s="2">
        <f t="shared" si="480"/>
        <v>339.84697090930524</v>
      </c>
      <c r="CW317" s="2">
        <f t="shared" si="480"/>
        <v>76.85111992575338</v>
      </c>
      <c r="CX317" s="2">
        <f t="shared" si="480"/>
        <v>524.55781854290171</v>
      </c>
      <c r="CY317" s="2">
        <f t="shared" si="480"/>
        <v>331.58525351736864</v>
      </c>
      <c r="CZ317" s="2">
        <f t="shared" si="480"/>
        <v>3700.9382557185736</v>
      </c>
      <c r="DA317" s="2">
        <f t="shared" si="462"/>
        <v>108901.59152813909</v>
      </c>
      <c r="DB317" s="2"/>
    </row>
    <row r="318" spans="1:106" x14ac:dyDescent="0.25">
      <c r="A318" s="2" t="s">
        <v>594</v>
      </c>
      <c r="B318" s="2">
        <f t="shared" si="461"/>
        <v>1.5074324962500505</v>
      </c>
      <c r="C318" s="2">
        <f t="shared" ref="C318:BN321" si="481">IF(C210&lt;0.00000001,0,C210)</f>
        <v>1.5943359376585335</v>
      </c>
      <c r="D318" s="2">
        <f t="shared" si="481"/>
        <v>0.47233904233647461</v>
      </c>
      <c r="E318" s="2">
        <f t="shared" si="481"/>
        <v>6.6304983408283054</v>
      </c>
      <c r="F318" s="2">
        <f t="shared" si="481"/>
        <v>109.44269357447467</v>
      </c>
      <c r="G318" s="2">
        <f t="shared" si="481"/>
        <v>35.433889418175248</v>
      </c>
      <c r="H318" s="2">
        <f t="shared" si="481"/>
        <v>121.17799797395648</v>
      </c>
      <c r="I318" s="2">
        <f t="shared" si="481"/>
        <v>45.582477321666929</v>
      </c>
      <c r="J318" s="2">
        <f t="shared" si="481"/>
        <v>8.3840374539549387</v>
      </c>
      <c r="K318" s="2">
        <f t="shared" si="481"/>
        <v>11.184887562192415</v>
      </c>
      <c r="L318" s="2">
        <f t="shared" si="481"/>
        <v>38.105739494332873</v>
      </c>
      <c r="M318" s="2">
        <f t="shared" si="481"/>
        <v>32.379266723527465</v>
      </c>
      <c r="N318" s="2">
        <f t="shared" si="481"/>
        <v>49.348414499555929</v>
      </c>
      <c r="O318" s="2">
        <f t="shared" si="481"/>
        <v>138.14344924637612</v>
      </c>
      <c r="P318" s="2">
        <f t="shared" si="481"/>
        <v>58.399783291007893</v>
      </c>
      <c r="Q318" s="2">
        <f t="shared" si="481"/>
        <v>39.172406535940581</v>
      </c>
      <c r="R318" s="2">
        <f t="shared" si="481"/>
        <v>86.798682816863078</v>
      </c>
      <c r="S318" s="2">
        <f t="shared" si="481"/>
        <v>9.0629228506419164</v>
      </c>
      <c r="T318" s="2">
        <f t="shared" si="481"/>
        <v>217.16988933245477</v>
      </c>
      <c r="U318" s="2">
        <f t="shared" si="481"/>
        <v>79.141122259791587</v>
      </c>
      <c r="V318" s="2">
        <f t="shared" si="481"/>
        <v>172.96844548814272</v>
      </c>
      <c r="W318" s="2">
        <f t="shared" si="481"/>
        <v>16.936743934772132</v>
      </c>
      <c r="X318" s="2">
        <f t="shared" si="481"/>
        <v>51.426107274854814</v>
      </c>
      <c r="Y318" s="2">
        <f t="shared" si="481"/>
        <v>55.648325339026613</v>
      </c>
      <c r="Z318" s="2">
        <f t="shared" si="481"/>
        <v>57.216087799881073</v>
      </c>
      <c r="AA318" s="2">
        <f t="shared" si="481"/>
        <v>17.416113865415802</v>
      </c>
      <c r="AB318" s="2">
        <f t="shared" si="481"/>
        <v>15.110259113057481</v>
      </c>
      <c r="AC318" s="2">
        <f t="shared" si="481"/>
        <v>194.04572656839906</v>
      </c>
      <c r="AD318" s="2">
        <f t="shared" si="481"/>
        <v>16.414203109403431</v>
      </c>
      <c r="AE318" s="2">
        <f t="shared" si="481"/>
        <v>34.487667474676812</v>
      </c>
      <c r="AF318" s="2">
        <f t="shared" si="481"/>
        <v>22.145139760543444</v>
      </c>
      <c r="AG318" s="2">
        <f t="shared" si="481"/>
        <v>9.1875737653214085</v>
      </c>
      <c r="AH318" s="2">
        <f t="shared" si="481"/>
        <v>148.80597161324394</v>
      </c>
      <c r="AI318" s="2">
        <f t="shared" si="481"/>
        <v>41.629732158686274</v>
      </c>
      <c r="AJ318" s="2">
        <f t="shared" si="481"/>
        <v>132.2189133835804</v>
      </c>
      <c r="AK318" s="2">
        <f t="shared" si="481"/>
        <v>13.710342835626374</v>
      </c>
      <c r="AL318" s="2">
        <f t="shared" si="481"/>
        <v>89.265821637119672</v>
      </c>
      <c r="AM318" s="2">
        <f t="shared" si="481"/>
        <v>10.460383401516847</v>
      </c>
      <c r="AN318" s="2">
        <f t="shared" si="481"/>
        <v>48.246038919331987</v>
      </c>
      <c r="AO318" s="2">
        <f t="shared" si="481"/>
        <v>4.3897631776140074</v>
      </c>
      <c r="AP318" s="2">
        <f t="shared" si="481"/>
        <v>27.60407120084675</v>
      </c>
      <c r="AQ318" s="2">
        <f t="shared" si="481"/>
        <v>56.076396595101222</v>
      </c>
      <c r="AR318" s="2">
        <f t="shared" si="481"/>
        <v>2.2043334840735227</v>
      </c>
      <c r="AS318" s="2">
        <f t="shared" si="481"/>
        <v>119.80394530051034</v>
      </c>
      <c r="AT318" s="2">
        <f t="shared" si="481"/>
        <v>11.34617348393726</v>
      </c>
      <c r="AU318" s="2">
        <f t="shared" si="481"/>
        <v>9.1627752861499197</v>
      </c>
      <c r="AV318" s="2">
        <f t="shared" si="481"/>
        <v>5.063480646380345</v>
      </c>
      <c r="AW318" s="2">
        <f t="shared" si="481"/>
        <v>147.88579428453207</v>
      </c>
      <c r="AX318" s="2">
        <f t="shared" si="481"/>
        <v>114.30593055426793</v>
      </c>
      <c r="AY318" s="2">
        <f t="shared" si="481"/>
        <v>1.5270936581020771</v>
      </c>
      <c r="AZ318" s="2">
        <f t="shared" si="481"/>
        <v>173.9513995893123</v>
      </c>
      <c r="BA318" s="2">
        <f t="shared" si="481"/>
        <v>28.666979646574532</v>
      </c>
      <c r="BB318" s="2">
        <f t="shared" si="481"/>
        <v>16.604817169019562</v>
      </c>
      <c r="BC318" s="2">
        <f t="shared" si="481"/>
        <v>159.23917278543084</v>
      </c>
      <c r="BD318" s="2">
        <f t="shared" si="481"/>
        <v>3.8925197630866535</v>
      </c>
      <c r="BE318" s="2">
        <f t="shared" si="481"/>
        <v>3.4172635260762227</v>
      </c>
      <c r="BF318" s="2">
        <f t="shared" si="481"/>
        <v>0.53488344870181337</v>
      </c>
      <c r="BG318" s="2">
        <f t="shared" si="481"/>
        <v>139.09663896278408</v>
      </c>
      <c r="BH318" s="2">
        <f t="shared" si="481"/>
        <v>43.375977321698429</v>
      </c>
      <c r="BI318" s="2">
        <f t="shared" si="481"/>
        <v>231.08142602522528</v>
      </c>
      <c r="BJ318" s="2">
        <f t="shared" si="481"/>
        <v>18.823955520837217</v>
      </c>
      <c r="BK318" s="2">
        <f t="shared" si="481"/>
        <v>274.7615268065266</v>
      </c>
      <c r="BL318" s="2">
        <f t="shared" si="481"/>
        <v>3.2355002871102263</v>
      </c>
      <c r="BM318" s="2">
        <f t="shared" si="481"/>
        <v>18.494860813122941</v>
      </c>
      <c r="BN318" s="2">
        <f t="shared" si="481"/>
        <v>66.424427283340634</v>
      </c>
      <c r="BO318" s="2">
        <f t="shared" si="480"/>
        <v>7.2647234728498233</v>
      </c>
      <c r="BP318" s="2">
        <f t="shared" si="480"/>
        <v>90.179105316015466</v>
      </c>
      <c r="BQ318" s="2">
        <f t="shared" si="480"/>
        <v>125.57176260395318</v>
      </c>
      <c r="BR318" s="2">
        <f t="shared" si="480"/>
        <v>159.78601096836638</v>
      </c>
      <c r="BS318" s="2">
        <f t="shared" si="480"/>
        <v>49.45229611558932</v>
      </c>
      <c r="BT318" s="2">
        <f t="shared" si="480"/>
        <v>346.29082601009151</v>
      </c>
      <c r="BU318" s="2">
        <f t="shared" si="480"/>
        <v>88.077374568937557</v>
      </c>
      <c r="BV318" s="2">
        <f t="shared" si="480"/>
        <v>733.32641685976307</v>
      </c>
      <c r="BW318" s="2">
        <f t="shared" si="480"/>
        <v>455.36851526126998</v>
      </c>
      <c r="BX318" s="2">
        <f t="shared" si="480"/>
        <v>7.9101385673788087</v>
      </c>
      <c r="BY318" s="2">
        <f t="shared" si="480"/>
        <v>77.721178875274404</v>
      </c>
      <c r="BZ318" s="2">
        <f t="shared" si="480"/>
        <v>188.97573874794142</v>
      </c>
      <c r="CA318" s="2">
        <f t="shared" si="480"/>
        <v>89.624029338744919</v>
      </c>
      <c r="CB318" s="2">
        <f t="shared" si="480"/>
        <v>16.524084757785204</v>
      </c>
      <c r="CC318" s="2">
        <f t="shared" si="480"/>
        <v>546.28283648930915</v>
      </c>
      <c r="CD318" s="2">
        <f t="shared" si="480"/>
        <v>471.39466728255542</v>
      </c>
      <c r="CE318" s="2">
        <f t="shared" si="480"/>
        <v>52.574580503969074</v>
      </c>
      <c r="CF318" s="2">
        <f t="shared" si="480"/>
        <v>16.780866808371645</v>
      </c>
      <c r="CG318" s="2">
        <f t="shared" si="480"/>
        <v>539.10441893945665</v>
      </c>
      <c r="CH318" s="2">
        <f t="shared" si="480"/>
        <v>0.61077074516431651</v>
      </c>
      <c r="CI318" s="2">
        <f t="shared" si="480"/>
        <v>14.724728741587425</v>
      </c>
      <c r="CJ318" s="2">
        <f t="shared" si="480"/>
        <v>519.20783399449658</v>
      </c>
      <c r="CK318" s="2">
        <f t="shared" si="480"/>
        <v>8.9928147624419523</v>
      </c>
      <c r="CL318" s="2">
        <f t="shared" si="480"/>
        <v>16.375998550436229</v>
      </c>
      <c r="CM318" s="2">
        <f t="shared" si="480"/>
        <v>254.57847968114527</v>
      </c>
      <c r="CN318" s="2">
        <f t="shared" si="480"/>
        <v>55.224358366155613</v>
      </c>
      <c r="CO318" s="2">
        <f t="shared" si="480"/>
        <v>71.016006042353226</v>
      </c>
      <c r="CP318" s="2">
        <f t="shared" si="480"/>
        <v>21.516388220954859</v>
      </c>
      <c r="CQ318" s="2">
        <f t="shared" si="480"/>
        <v>122.56023365376852</v>
      </c>
      <c r="CR318" s="2">
        <f t="shared" si="480"/>
        <v>2.6989629418864798</v>
      </c>
      <c r="CS318" s="2">
        <f t="shared" si="480"/>
        <v>3.5289466284177755</v>
      </c>
      <c r="CT318" s="2">
        <f t="shared" si="480"/>
        <v>16.479465330080806</v>
      </c>
      <c r="CU318" s="2">
        <f t="shared" si="480"/>
        <v>15.249253754723453</v>
      </c>
      <c r="CV318" s="2">
        <f t="shared" si="480"/>
        <v>13882.368080607273</v>
      </c>
      <c r="CW318" s="2">
        <f t="shared" si="480"/>
        <v>104.96897221112012</v>
      </c>
      <c r="CX318" s="2">
        <f t="shared" si="480"/>
        <v>96.144049141712756</v>
      </c>
      <c r="CY318" s="2">
        <f t="shared" si="480"/>
        <v>38.469120022796048</v>
      </c>
      <c r="CZ318" s="2">
        <f t="shared" si="480"/>
        <v>439.68259154943848</v>
      </c>
      <c r="DA318" s="2">
        <f t="shared" si="462"/>
        <v>23664.049596668527</v>
      </c>
      <c r="DB318" s="2"/>
    </row>
    <row r="319" spans="1:106" x14ac:dyDescent="0.25">
      <c r="A319" s="2" t="s">
        <v>595</v>
      </c>
      <c r="B319" s="2">
        <f t="shared" si="461"/>
        <v>84.840264497630244</v>
      </c>
      <c r="C319" s="2">
        <f t="shared" si="481"/>
        <v>55.12662994611776</v>
      </c>
      <c r="D319" s="2">
        <f t="shared" si="481"/>
        <v>28.988204786196096</v>
      </c>
      <c r="E319" s="2">
        <f t="shared" si="481"/>
        <v>24.42572918623835</v>
      </c>
      <c r="F319" s="2">
        <f t="shared" si="481"/>
        <v>130.91447504116229</v>
      </c>
      <c r="G319" s="2">
        <f t="shared" si="481"/>
        <v>82.463861831176558</v>
      </c>
      <c r="H319" s="2">
        <f t="shared" si="481"/>
        <v>158.23545936670604</v>
      </c>
      <c r="I319" s="2">
        <f t="shared" si="481"/>
        <v>227.50677900829638</v>
      </c>
      <c r="J319" s="2">
        <f t="shared" si="481"/>
        <v>165.11499921987047</v>
      </c>
      <c r="K319" s="2">
        <f t="shared" si="481"/>
        <v>15.58661899970744</v>
      </c>
      <c r="L319" s="2">
        <f t="shared" si="481"/>
        <v>60.856327509050161</v>
      </c>
      <c r="M319" s="2">
        <f t="shared" si="481"/>
        <v>39.154988603007425</v>
      </c>
      <c r="N319" s="2">
        <f t="shared" si="481"/>
        <v>72.420380233129805</v>
      </c>
      <c r="O319" s="2">
        <f t="shared" si="481"/>
        <v>477.40913200050932</v>
      </c>
      <c r="P319" s="2">
        <f t="shared" si="481"/>
        <v>77.161303530079934</v>
      </c>
      <c r="Q319" s="2">
        <f t="shared" si="481"/>
        <v>101.59316949845723</v>
      </c>
      <c r="R319" s="2">
        <f t="shared" si="481"/>
        <v>269.61129544820955</v>
      </c>
      <c r="S319" s="2">
        <f t="shared" si="481"/>
        <v>606.8465665841743</v>
      </c>
      <c r="T319" s="2">
        <f t="shared" si="481"/>
        <v>321.1163874519757</v>
      </c>
      <c r="U319" s="2">
        <f t="shared" si="481"/>
        <v>123.49202841174434</v>
      </c>
      <c r="V319" s="2">
        <f t="shared" si="481"/>
        <v>502.6440801108397</v>
      </c>
      <c r="W319" s="2">
        <f t="shared" si="481"/>
        <v>30.218362034889196</v>
      </c>
      <c r="X319" s="2">
        <f t="shared" si="481"/>
        <v>752.42543026415592</v>
      </c>
      <c r="Y319" s="2">
        <f t="shared" si="481"/>
        <v>169.55755750833777</v>
      </c>
      <c r="Z319" s="2">
        <f t="shared" si="481"/>
        <v>752.89877279780376</v>
      </c>
      <c r="AA319" s="2">
        <f t="shared" si="481"/>
        <v>207.60389387004921</v>
      </c>
      <c r="AB319" s="2">
        <f t="shared" si="481"/>
        <v>51.031677321131909</v>
      </c>
      <c r="AC319" s="2">
        <f t="shared" si="481"/>
        <v>982.24310645716594</v>
      </c>
      <c r="AD319" s="2">
        <f t="shared" si="481"/>
        <v>89.251772212026182</v>
      </c>
      <c r="AE319" s="2">
        <f t="shared" si="481"/>
        <v>60.297940582844774</v>
      </c>
      <c r="AF319" s="2">
        <f t="shared" si="481"/>
        <v>140.06723930453157</v>
      </c>
      <c r="AG319" s="2">
        <f t="shared" si="481"/>
        <v>58.188352262191266</v>
      </c>
      <c r="AH319" s="2">
        <f t="shared" si="481"/>
        <v>91.680548640059726</v>
      </c>
      <c r="AI319" s="2">
        <f t="shared" si="481"/>
        <v>197.08598966501205</v>
      </c>
      <c r="AJ319" s="2">
        <f t="shared" si="481"/>
        <v>264.01294276439921</v>
      </c>
      <c r="AK319" s="2">
        <f t="shared" si="481"/>
        <v>275.38240030841155</v>
      </c>
      <c r="AL319" s="2">
        <f t="shared" si="481"/>
        <v>495.60955078644389</v>
      </c>
      <c r="AM319" s="2">
        <f t="shared" si="481"/>
        <v>104.13598948109301</v>
      </c>
      <c r="AN319" s="2">
        <f t="shared" si="481"/>
        <v>1007.5364354489358</v>
      </c>
      <c r="AO319" s="2">
        <f t="shared" si="481"/>
        <v>334.12851516545368</v>
      </c>
      <c r="AP319" s="2">
        <f t="shared" si="481"/>
        <v>722.16277795527367</v>
      </c>
      <c r="AQ319" s="2">
        <f t="shared" si="481"/>
        <v>679.91070369729061</v>
      </c>
      <c r="AR319" s="2">
        <f t="shared" si="481"/>
        <v>3.5544648816275881</v>
      </c>
      <c r="AS319" s="2">
        <f t="shared" si="481"/>
        <v>968.98572945567344</v>
      </c>
      <c r="AT319" s="2">
        <f t="shared" si="481"/>
        <v>114.86780083837682</v>
      </c>
      <c r="AU319" s="2">
        <f t="shared" si="481"/>
        <v>124.56723163716559</v>
      </c>
      <c r="AV319" s="2">
        <f t="shared" si="481"/>
        <v>43.245883671737502</v>
      </c>
      <c r="AW319" s="2">
        <f t="shared" si="481"/>
        <v>833.67746799934184</v>
      </c>
      <c r="AX319" s="2">
        <f t="shared" si="481"/>
        <v>783.25867966011094</v>
      </c>
      <c r="AY319" s="2">
        <f t="shared" si="481"/>
        <v>13.255876209133472</v>
      </c>
      <c r="AZ319" s="2">
        <f t="shared" si="481"/>
        <v>2034.639440913003</v>
      </c>
      <c r="BA319" s="2">
        <f t="shared" si="481"/>
        <v>65.609332919402874</v>
      </c>
      <c r="BB319" s="2">
        <f t="shared" si="481"/>
        <v>162.4190775714377</v>
      </c>
      <c r="BC319" s="2">
        <f t="shared" si="481"/>
        <v>911.35619673384508</v>
      </c>
      <c r="BD319" s="2">
        <f t="shared" si="481"/>
        <v>25.804768588582661</v>
      </c>
      <c r="BE319" s="2">
        <f t="shared" si="481"/>
        <v>48.418650116926045</v>
      </c>
      <c r="BF319" s="2">
        <f t="shared" si="481"/>
        <v>0.69288222740123229</v>
      </c>
      <c r="BG319" s="2">
        <f t="shared" si="481"/>
        <v>586.3199581699995</v>
      </c>
      <c r="BH319" s="2">
        <f t="shared" si="481"/>
        <v>339.83915838127297</v>
      </c>
      <c r="BI319" s="2">
        <f t="shared" si="481"/>
        <v>132.28753256957305</v>
      </c>
      <c r="BJ319" s="2">
        <f t="shared" si="481"/>
        <v>569.47332973120604</v>
      </c>
      <c r="BK319" s="2">
        <f t="shared" si="481"/>
        <v>717.25921494077829</v>
      </c>
      <c r="BL319" s="2">
        <f t="shared" si="481"/>
        <v>5.7612824429112628</v>
      </c>
      <c r="BM319" s="2">
        <f t="shared" si="481"/>
        <v>261.51772128845636</v>
      </c>
      <c r="BN319" s="2">
        <f t="shared" si="481"/>
        <v>693.51287134765698</v>
      </c>
      <c r="BO319" s="2">
        <f t="shared" si="480"/>
        <v>1555.4592044590117</v>
      </c>
      <c r="BP319" s="2">
        <f t="shared" si="480"/>
        <v>3091.5303169392396</v>
      </c>
      <c r="BQ319" s="2">
        <f t="shared" si="480"/>
        <v>3463.1742055975801</v>
      </c>
      <c r="BR319" s="2">
        <f t="shared" si="480"/>
        <v>1229.9317687505361</v>
      </c>
      <c r="BS319" s="2">
        <f t="shared" si="480"/>
        <v>152.55641480947989</v>
      </c>
      <c r="BT319" s="2">
        <f t="shared" si="480"/>
        <v>3635.5180967714969</v>
      </c>
      <c r="BU319" s="2">
        <f t="shared" si="480"/>
        <v>6054.7900640279095</v>
      </c>
      <c r="BV319" s="2">
        <f t="shared" si="480"/>
        <v>1002.3179057940121</v>
      </c>
      <c r="BW319" s="2">
        <f t="shared" si="480"/>
        <v>157.47142184671407</v>
      </c>
      <c r="BX319" s="2">
        <f t="shared" si="480"/>
        <v>229.02536385376746</v>
      </c>
      <c r="BY319" s="2">
        <f t="shared" si="480"/>
        <v>307.59866326318064</v>
      </c>
      <c r="BZ319" s="2">
        <f t="shared" si="480"/>
        <v>1279.4077862157988</v>
      </c>
      <c r="CA319" s="2">
        <f t="shared" si="480"/>
        <v>312.88298145936312</v>
      </c>
      <c r="CB319" s="2">
        <f t="shared" si="480"/>
        <v>1507.460037717532</v>
      </c>
      <c r="CC319" s="2">
        <f t="shared" si="480"/>
        <v>5279.4665247164721</v>
      </c>
      <c r="CD319" s="2">
        <f t="shared" si="480"/>
        <v>4230.4724004023101</v>
      </c>
      <c r="CE319" s="2">
        <f t="shared" si="480"/>
        <v>1048.2512707805547</v>
      </c>
      <c r="CF319" s="2">
        <f t="shared" si="480"/>
        <v>521.00828166874783</v>
      </c>
      <c r="CG319" s="2">
        <f t="shared" si="480"/>
        <v>4204.7080705432172</v>
      </c>
      <c r="CH319" s="2">
        <f t="shared" si="480"/>
        <v>74.662958219710731</v>
      </c>
      <c r="CI319" s="2">
        <f t="shared" si="480"/>
        <v>243.93382357419998</v>
      </c>
      <c r="CJ319" s="2">
        <f t="shared" si="480"/>
        <v>2848.3035273173236</v>
      </c>
      <c r="CK319" s="2">
        <f t="shared" si="480"/>
        <v>1963.8967551766816</v>
      </c>
      <c r="CL319" s="2">
        <f t="shared" si="480"/>
        <v>20.919218672477584</v>
      </c>
      <c r="CM319" s="2">
        <f t="shared" si="480"/>
        <v>719.27507665683675</v>
      </c>
      <c r="CN319" s="2">
        <f t="shared" si="480"/>
        <v>216.61439252645499</v>
      </c>
      <c r="CO319" s="2">
        <f t="shared" si="480"/>
        <v>1056.6543012697969</v>
      </c>
      <c r="CP319" s="2">
        <f t="shared" si="480"/>
        <v>186.18710162888701</v>
      </c>
      <c r="CQ319" s="2">
        <f t="shared" si="480"/>
        <v>485.09883726445793</v>
      </c>
      <c r="CR319" s="2">
        <f t="shared" si="480"/>
        <v>17.190777985040199</v>
      </c>
      <c r="CS319" s="2">
        <f t="shared" si="480"/>
        <v>49.727637823368383</v>
      </c>
      <c r="CT319" s="2">
        <f t="shared" si="480"/>
        <v>31.460093033624677</v>
      </c>
      <c r="CU319" s="2">
        <f t="shared" si="480"/>
        <v>325.07260006606413</v>
      </c>
      <c r="CV319" s="2">
        <f t="shared" si="480"/>
        <v>152.25920681845972</v>
      </c>
      <c r="CW319" s="2">
        <f t="shared" si="480"/>
        <v>11073.391608453341</v>
      </c>
      <c r="CX319" s="2">
        <f t="shared" si="480"/>
        <v>1060.7800447906952</v>
      </c>
      <c r="CY319" s="2">
        <f t="shared" si="480"/>
        <v>525.81019938821623</v>
      </c>
      <c r="CZ319" s="2">
        <f t="shared" si="480"/>
        <v>230.59060188888725</v>
      </c>
      <c r="DA319" s="2">
        <f t="shared" si="462"/>
        <v>81076.122734258868</v>
      </c>
      <c r="DB319" s="2"/>
    </row>
    <row r="320" spans="1:106" x14ac:dyDescent="0.25">
      <c r="A320" s="2" t="s">
        <v>596</v>
      </c>
      <c r="B320" s="2">
        <f t="shared" si="461"/>
        <v>6.4029531395713457</v>
      </c>
      <c r="C320" s="2">
        <f t="shared" si="481"/>
        <v>2.9570112183951092</v>
      </c>
      <c r="D320" s="2">
        <f t="shared" si="481"/>
        <v>10.25505997937849</v>
      </c>
      <c r="E320" s="2">
        <f t="shared" si="481"/>
        <v>2.8895926905511899</v>
      </c>
      <c r="F320" s="2">
        <f t="shared" si="481"/>
        <v>506.30165249337205</v>
      </c>
      <c r="G320" s="2">
        <f t="shared" si="481"/>
        <v>56.949734145902461</v>
      </c>
      <c r="H320" s="2">
        <f t="shared" si="481"/>
        <v>561.30640632589166</v>
      </c>
      <c r="I320" s="2">
        <f t="shared" si="481"/>
        <v>30.249115888107575</v>
      </c>
      <c r="J320" s="2">
        <f t="shared" si="481"/>
        <v>11.199454938645854</v>
      </c>
      <c r="K320" s="2">
        <f t="shared" si="481"/>
        <v>54.341735836991305</v>
      </c>
      <c r="L320" s="2">
        <f t="shared" si="481"/>
        <v>27.666701500522052</v>
      </c>
      <c r="M320" s="2">
        <f t="shared" si="481"/>
        <v>126.53232858285912</v>
      </c>
      <c r="N320" s="2">
        <f t="shared" si="481"/>
        <v>131.92919540324917</v>
      </c>
      <c r="O320" s="2">
        <f t="shared" si="481"/>
        <v>360.68373953379722</v>
      </c>
      <c r="P320" s="2">
        <f t="shared" si="481"/>
        <v>128.51310751262645</v>
      </c>
      <c r="Q320" s="2">
        <f t="shared" si="481"/>
        <v>38.091114704249989</v>
      </c>
      <c r="R320" s="2">
        <f t="shared" si="481"/>
        <v>159.77902433783913</v>
      </c>
      <c r="S320" s="2">
        <f t="shared" si="481"/>
        <v>130.33993149680444</v>
      </c>
      <c r="T320" s="2">
        <f t="shared" si="481"/>
        <v>127.03905020001497</v>
      </c>
      <c r="U320" s="2">
        <f t="shared" si="481"/>
        <v>52.564241356961446</v>
      </c>
      <c r="V320" s="2">
        <f t="shared" si="481"/>
        <v>55.644431973627945</v>
      </c>
      <c r="W320" s="2">
        <f t="shared" si="481"/>
        <v>3.8764730278919526</v>
      </c>
      <c r="X320" s="2">
        <f t="shared" si="481"/>
        <v>1.9794565258248156</v>
      </c>
      <c r="Y320" s="2">
        <f t="shared" si="481"/>
        <v>34.044129687623396</v>
      </c>
      <c r="Z320" s="2">
        <f t="shared" si="481"/>
        <v>45.770444925289311</v>
      </c>
      <c r="AA320" s="2">
        <f t="shared" si="481"/>
        <v>171.79589561646262</v>
      </c>
      <c r="AB320" s="2">
        <f t="shared" si="481"/>
        <v>8.1234826566556961</v>
      </c>
      <c r="AC320" s="2">
        <f t="shared" si="481"/>
        <v>182.91613568180824</v>
      </c>
      <c r="AD320" s="2">
        <f t="shared" si="481"/>
        <v>11.15097428753532</v>
      </c>
      <c r="AE320" s="2">
        <f t="shared" si="481"/>
        <v>94.859762585517458</v>
      </c>
      <c r="AF320" s="2">
        <f t="shared" si="481"/>
        <v>73.271304181402357</v>
      </c>
      <c r="AG320" s="2">
        <f t="shared" si="481"/>
        <v>29.554516441110945</v>
      </c>
      <c r="AH320" s="2">
        <f t="shared" si="481"/>
        <v>94.988196904353458</v>
      </c>
      <c r="AI320" s="2">
        <f t="shared" si="481"/>
        <v>62.0916719619362</v>
      </c>
      <c r="AJ320" s="2">
        <f t="shared" si="481"/>
        <v>197.96888338529891</v>
      </c>
      <c r="AK320" s="2">
        <f t="shared" si="481"/>
        <v>71.478178319648663</v>
      </c>
      <c r="AL320" s="2">
        <f t="shared" si="481"/>
        <v>208.3143778277084</v>
      </c>
      <c r="AM320" s="2">
        <f t="shared" si="481"/>
        <v>10.869942365939293</v>
      </c>
      <c r="AN320" s="2">
        <f t="shared" si="481"/>
        <v>204.81266258099819</v>
      </c>
      <c r="AO320" s="2">
        <f t="shared" si="481"/>
        <v>13.172140765739503</v>
      </c>
      <c r="AP320" s="2">
        <f t="shared" si="481"/>
        <v>2.0892346691070127</v>
      </c>
      <c r="AQ320" s="2">
        <f t="shared" si="481"/>
        <v>87.664232674149076</v>
      </c>
      <c r="AR320" s="2">
        <f t="shared" si="481"/>
        <v>9.9584658486333986</v>
      </c>
      <c r="AS320" s="2">
        <f t="shared" si="481"/>
        <v>173.15448455330034</v>
      </c>
      <c r="AT320" s="2">
        <f t="shared" si="481"/>
        <v>9.5167653565452586</v>
      </c>
      <c r="AU320" s="2">
        <f t="shared" si="481"/>
        <v>10.413812708517433</v>
      </c>
      <c r="AV320" s="2">
        <f t="shared" si="481"/>
        <v>16.82447057272179</v>
      </c>
      <c r="AW320" s="2">
        <f t="shared" si="481"/>
        <v>117.47437398877479</v>
      </c>
      <c r="AX320" s="2">
        <f t="shared" si="481"/>
        <v>236.10363170970339</v>
      </c>
      <c r="AY320" s="2">
        <f t="shared" si="481"/>
        <v>2.902475875253582</v>
      </c>
      <c r="AZ320" s="2">
        <f t="shared" si="481"/>
        <v>162.53932309883567</v>
      </c>
      <c r="BA320" s="2">
        <f t="shared" si="481"/>
        <v>16.693151636277467</v>
      </c>
      <c r="BB320" s="2">
        <f t="shared" si="481"/>
        <v>43.343676959405343</v>
      </c>
      <c r="BC320" s="2">
        <f t="shared" si="481"/>
        <v>30.639055197540195</v>
      </c>
      <c r="BD320" s="2">
        <f t="shared" si="481"/>
        <v>1.7341665171032714</v>
      </c>
      <c r="BE320" s="2">
        <f t="shared" si="481"/>
        <v>0.49547431718528667</v>
      </c>
      <c r="BF320" s="2">
        <f t="shared" si="481"/>
        <v>0.83438709930101318</v>
      </c>
      <c r="BG320" s="2">
        <f t="shared" si="481"/>
        <v>200.33180128356219</v>
      </c>
      <c r="BH320" s="2">
        <f t="shared" si="481"/>
        <v>39.827991452599633</v>
      </c>
      <c r="BI320" s="2">
        <f t="shared" si="481"/>
        <v>52.686617589006836</v>
      </c>
      <c r="BJ320" s="2">
        <f t="shared" si="481"/>
        <v>185.54251607012216</v>
      </c>
      <c r="BK320" s="2">
        <f t="shared" si="481"/>
        <v>373.12378728431327</v>
      </c>
      <c r="BL320" s="2">
        <f t="shared" si="481"/>
        <v>3.8889554302830955</v>
      </c>
      <c r="BM320" s="2">
        <f t="shared" si="481"/>
        <v>65.092807909286677</v>
      </c>
      <c r="BN320" s="2">
        <f t="shared" si="481"/>
        <v>135.10974732236531</v>
      </c>
      <c r="BO320" s="2">
        <f t="shared" si="480"/>
        <v>65.559291570100797</v>
      </c>
      <c r="BP320" s="2">
        <f t="shared" si="480"/>
        <v>120.26237891427044</v>
      </c>
      <c r="BQ320" s="2">
        <f t="shared" si="480"/>
        <v>129.03726961899349</v>
      </c>
      <c r="BR320" s="2">
        <f t="shared" si="480"/>
        <v>8.4129423914433339</v>
      </c>
      <c r="BS320" s="2">
        <f t="shared" si="480"/>
        <v>27.576345865290527</v>
      </c>
      <c r="BT320" s="2">
        <f t="shared" si="480"/>
        <v>33.395292172506544</v>
      </c>
      <c r="BU320" s="2">
        <f t="shared" si="480"/>
        <v>818.55122348878353</v>
      </c>
      <c r="BV320" s="2">
        <f t="shared" si="480"/>
        <v>595.60583162963439</v>
      </c>
      <c r="BW320" s="2">
        <f t="shared" si="480"/>
        <v>165.60236881011116</v>
      </c>
      <c r="BX320" s="2">
        <f t="shared" si="480"/>
        <v>42.875527247751009</v>
      </c>
      <c r="BY320" s="2">
        <f t="shared" si="480"/>
        <v>90.291448923432682</v>
      </c>
      <c r="BZ320" s="2">
        <f t="shared" si="480"/>
        <v>383.3830662990876</v>
      </c>
      <c r="CA320" s="2">
        <f t="shared" si="480"/>
        <v>33.276522744075848</v>
      </c>
      <c r="CB320" s="2">
        <f t="shared" si="480"/>
        <v>65.018880542332511</v>
      </c>
      <c r="CC320" s="2">
        <f t="shared" si="480"/>
        <v>129.18718585258449</v>
      </c>
      <c r="CD320" s="2">
        <f t="shared" si="480"/>
        <v>148.52789229558286</v>
      </c>
      <c r="CE320" s="2">
        <f t="shared" si="480"/>
        <v>48.186772760261064</v>
      </c>
      <c r="CF320" s="2">
        <f t="shared" si="480"/>
        <v>23.648876933665939</v>
      </c>
      <c r="CG320" s="2">
        <f t="shared" si="480"/>
        <v>44.303274055590506</v>
      </c>
      <c r="CH320" s="2">
        <f t="shared" si="480"/>
        <v>8.0347451385469881</v>
      </c>
      <c r="CI320" s="2">
        <f t="shared" si="480"/>
        <v>32.084755562770731</v>
      </c>
      <c r="CJ320" s="2">
        <f t="shared" si="480"/>
        <v>142.05393130718252</v>
      </c>
      <c r="CK320" s="2">
        <f t="shared" si="480"/>
        <v>53.075209255467421</v>
      </c>
      <c r="CL320" s="2">
        <f t="shared" si="480"/>
        <v>58.960125891699811</v>
      </c>
      <c r="CM320" s="2">
        <f t="shared" si="480"/>
        <v>41.635392536983971</v>
      </c>
      <c r="CN320" s="2">
        <f t="shared" si="480"/>
        <v>2.1388900474681094</v>
      </c>
      <c r="CO320" s="2">
        <f t="shared" si="480"/>
        <v>69.014871325799177</v>
      </c>
      <c r="CP320" s="2">
        <f t="shared" si="480"/>
        <v>21.776901983091523</v>
      </c>
      <c r="CQ320" s="2">
        <f t="shared" si="480"/>
        <v>130.3973349211997</v>
      </c>
      <c r="CR320" s="2">
        <f t="shared" si="480"/>
        <v>3.9273407942074474</v>
      </c>
      <c r="CS320" s="2">
        <f t="shared" si="480"/>
        <v>8.1124937460109887</v>
      </c>
      <c r="CT320" s="2">
        <f t="shared" si="480"/>
        <v>44.924848415504954</v>
      </c>
      <c r="CU320" s="2">
        <f t="shared" si="480"/>
        <v>45.277501186121576</v>
      </c>
      <c r="CV320" s="2">
        <f t="shared" si="480"/>
        <v>48.015858605449594</v>
      </c>
      <c r="CW320" s="2">
        <f t="shared" si="480"/>
        <v>296.80161289617666</v>
      </c>
      <c r="CX320" s="2">
        <f t="shared" si="480"/>
        <v>11461.970127365894</v>
      </c>
      <c r="CY320" s="2">
        <f t="shared" si="480"/>
        <v>180.93235559388506</v>
      </c>
      <c r="CZ320" s="2">
        <f t="shared" si="480"/>
        <v>727.88835249448584</v>
      </c>
      <c r="DA320" s="2">
        <f t="shared" si="462"/>
        <v>22430.384661295444</v>
      </c>
      <c r="DB320" s="2"/>
    </row>
    <row r="321" spans="1:106" x14ac:dyDescent="0.25">
      <c r="A321" s="2" t="s">
        <v>597</v>
      </c>
      <c r="B321" s="2">
        <f t="shared" si="461"/>
        <v>4.6298833578593364</v>
      </c>
      <c r="C321" s="2">
        <f t="shared" si="481"/>
        <v>0.72733195590315569</v>
      </c>
      <c r="D321" s="2">
        <f t="shared" si="481"/>
        <v>0.88388398405491786</v>
      </c>
      <c r="E321" s="2">
        <f t="shared" si="481"/>
        <v>4.1365722259550965</v>
      </c>
      <c r="F321" s="2">
        <f t="shared" si="481"/>
        <v>26.328368546280078</v>
      </c>
      <c r="G321" s="2">
        <f t="shared" si="481"/>
        <v>3.7911898940539421</v>
      </c>
      <c r="H321" s="2">
        <f t="shared" si="481"/>
        <v>29.257067687629323</v>
      </c>
      <c r="I321" s="2">
        <f t="shared" si="481"/>
        <v>7.0884690511615629</v>
      </c>
      <c r="J321" s="2">
        <f t="shared" si="481"/>
        <v>3.8973734460071228</v>
      </c>
      <c r="K321" s="2">
        <f t="shared" si="481"/>
        <v>0.68329399102109623</v>
      </c>
      <c r="L321" s="2">
        <f t="shared" si="481"/>
        <v>9.3072120448456523</v>
      </c>
      <c r="M321" s="2">
        <f t="shared" si="481"/>
        <v>3.6444577532575173</v>
      </c>
      <c r="N321" s="2">
        <f t="shared" si="481"/>
        <v>9.2468848980653835</v>
      </c>
      <c r="O321" s="2">
        <f t="shared" si="481"/>
        <v>37.262143983299936</v>
      </c>
      <c r="P321" s="2">
        <f t="shared" si="481"/>
        <v>6.3682688606893159</v>
      </c>
      <c r="Q321" s="2">
        <f t="shared" si="481"/>
        <v>16.348265181428268</v>
      </c>
      <c r="R321" s="2">
        <f t="shared" si="481"/>
        <v>23.313768976716634</v>
      </c>
      <c r="S321" s="2">
        <f t="shared" si="481"/>
        <v>3.5403458878132925</v>
      </c>
      <c r="T321" s="2">
        <f t="shared" si="481"/>
        <v>23.71881874064076</v>
      </c>
      <c r="U321" s="2">
        <f t="shared" si="481"/>
        <v>7.1491963756472892</v>
      </c>
      <c r="V321" s="2">
        <f t="shared" si="481"/>
        <v>31.651101634768615</v>
      </c>
      <c r="W321" s="2">
        <f t="shared" si="481"/>
        <v>3.643317451576654</v>
      </c>
      <c r="X321" s="2">
        <f t="shared" si="481"/>
        <v>2.2800460380773941</v>
      </c>
      <c r="Y321" s="2">
        <f t="shared" si="481"/>
        <v>0.93676623852195284</v>
      </c>
      <c r="Z321" s="2">
        <f t="shared" si="481"/>
        <v>13.167858465586685</v>
      </c>
      <c r="AA321" s="2">
        <f t="shared" si="481"/>
        <v>5.3211810465307785</v>
      </c>
      <c r="AB321" s="2">
        <f t="shared" si="481"/>
        <v>1.4764383601482636</v>
      </c>
      <c r="AC321" s="2">
        <f t="shared" si="481"/>
        <v>42.728943221195891</v>
      </c>
      <c r="AD321" s="2">
        <f t="shared" si="481"/>
        <v>6.2167892767652262</v>
      </c>
      <c r="AE321" s="2">
        <f t="shared" si="481"/>
        <v>14.212183007115627</v>
      </c>
      <c r="AF321" s="2">
        <f t="shared" si="481"/>
        <v>7.2906049516247791</v>
      </c>
      <c r="AG321" s="2">
        <f t="shared" si="481"/>
        <v>4.2877491653580888</v>
      </c>
      <c r="AH321" s="2">
        <f t="shared" si="481"/>
        <v>44.91985429209798</v>
      </c>
      <c r="AI321" s="2">
        <f t="shared" si="481"/>
        <v>10.361592367885542</v>
      </c>
      <c r="AJ321" s="2">
        <f t="shared" si="481"/>
        <v>19.017955030245886</v>
      </c>
      <c r="AK321" s="2">
        <f t="shared" si="481"/>
        <v>0.9145775877482627</v>
      </c>
      <c r="AL321" s="2">
        <f t="shared" si="481"/>
        <v>23.68462891646389</v>
      </c>
      <c r="AM321" s="2">
        <f t="shared" si="481"/>
        <v>3.0800821740033881</v>
      </c>
      <c r="AN321" s="2">
        <f t="shared" si="481"/>
        <v>0.92499150672522079</v>
      </c>
      <c r="AO321" s="2">
        <f t="shared" si="481"/>
        <v>5.1934504072020244</v>
      </c>
      <c r="AP321" s="2">
        <f t="shared" si="481"/>
        <v>2.9271463236352537</v>
      </c>
      <c r="AQ321" s="2">
        <f t="shared" si="481"/>
        <v>8.6663951502390617</v>
      </c>
      <c r="AR321" s="2">
        <f t="shared" si="481"/>
        <v>8.1369340549825342</v>
      </c>
      <c r="AS321" s="2">
        <f t="shared" si="481"/>
        <v>3.7366708494309142</v>
      </c>
      <c r="AT321" s="2">
        <f t="shared" si="481"/>
        <v>0.82134593352704732</v>
      </c>
      <c r="AU321" s="2">
        <f t="shared" si="481"/>
        <v>3.8554691462040198</v>
      </c>
      <c r="AV321" s="2">
        <f t="shared" si="481"/>
        <v>1.9008120273852394</v>
      </c>
      <c r="AW321" s="2">
        <f t="shared" si="481"/>
        <v>31.348895751359141</v>
      </c>
      <c r="AX321" s="2">
        <f t="shared" si="481"/>
        <v>7.0284142439275143</v>
      </c>
      <c r="AY321" s="2">
        <f t="shared" si="481"/>
        <v>1.0359911956901475</v>
      </c>
      <c r="AZ321" s="2">
        <f t="shared" si="481"/>
        <v>39.590751219775029</v>
      </c>
      <c r="BA321" s="2">
        <f t="shared" si="481"/>
        <v>5.1951197990799045</v>
      </c>
      <c r="BB321" s="2">
        <f t="shared" si="481"/>
        <v>5.1500708570660807</v>
      </c>
      <c r="BC321" s="2">
        <f t="shared" si="481"/>
        <v>35.207540907917775</v>
      </c>
      <c r="BD321" s="2">
        <f t="shared" si="481"/>
        <v>2.11854732698874</v>
      </c>
      <c r="BE321" s="2">
        <f t="shared" si="481"/>
        <v>15.888259015450389</v>
      </c>
      <c r="BF321" s="2">
        <f t="shared" si="481"/>
        <v>2.5956927744233801E-2</v>
      </c>
      <c r="BG321" s="2">
        <f t="shared" si="481"/>
        <v>49.07322203111076</v>
      </c>
      <c r="BH321" s="2">
        <f t="shared" si="481"/>
        <v>1.6632139372282726</v>
      </c>
      <c r="BI321" s="2">
        <f t="shared" si="481"/>
        <v>18.419959369160786</v>
      </c>
      <c r="BJ321" s="2">
        <f t="shared" si="481"/>
        <v>19.947740174938637</v>
      </c>
      <c r="BK321" s="2">
        <f t="shared" si="481"/>
        <v>75.572197693754987</v>
      </c>
      <c r="BL321" s="2">
        <f t="shared" si="481"/>
        <v>1.3464877606274737</v>
      </c>
      <c r="BM321" s="2">
        <f t="shared" si="481"/>
        <v>4.7990913083509525</v>
      </c>
      <c r="BN321" s="2">
        <f t="shared" ref="BN321:CZ322" si="482">IF(BN213&lt;0.00000001,0,BN213)</f>
        <v>21.872110791586376</v>
      </c>
      <c r="BO321" s="2">
        <f t="shared" si="482"/>
        <v>0.53696110569802613</v>
      </c>
      <c r="BP321" s="2">
        <f t="shared" si="482"/>
        <v>30.852471481559814</v>
      </c>
      <c r="BQ321" s="2">
        <f t="shared" si="482"/>
        <v>40.703791381035487</v>
      </c>
      <c r="BR321" s="2">
        <f t="shared" si="482"/>
        <v>5.4008481256996026</v>
      </c>
      <c r="BS321" s="2">
        <f t="shared" si="482"/>
        <v>2.2452004034341067</v>
      </c>
      <c r="BT321" s="2">
        <f t="shared" si="482"/>
        <v>38.901529920157927</v>
      </c>
      <c r="BU321" s="2">
        <f t="shared" si="482"/>
        <v>1771.9464203302903</v>
      </c>
      <c r="BV321" s="2">
        <f t="shared" si="482"/>
        <v>369.70947442254186</v>
      </c>
      <c r="BW321" s="2">
        <f t="shared" si="482"/>
        <v>105.37903750689932</v>
      </c>
      <c r="BX321" s="2">
        <f t="shared" si="482"/>
        <v>20.890521410159</v>
      </c>
      <c r="BY321" s="2">
        <f t="shared" si="482"/>
        <v>36.656504251037212</v>
      </c>
      <c r="BZ321" s="2">
        <f t="shared" si="482"/>
        <v>60.076853911985083</v>
      </c>
      <c r="CA321" s="2">
        <f t="shared" si="482"/>
        <v>15.736590683827496</v>
      </c>
      <c r="CB321" s="2">
        <f t="shared" si="482"/>
        <v>2.6456927061287629</v>
      </c>
      <c r="CC321" s="2">
        <f t="shared" si="482"/>
        <v>10.778248347280943</v>
      </c>
      <c r="CD321" s="2">
        <f t="shared" si="482"/>
        <v>30.485229741499211</v>
      </c>
      <c r="CE321" s="2">
        <f t="shared" si="482"/>
        <v>30.358340564028254</v>
      </c>
      <c r="CF321" s="2">
        <f t="shared" si="482"/>
        <v>5.8004611142980087</v>
      </c>
      <c r="CG321" s="2">
        <f t="shared" si="482"/>
        <v>20.459972095148995</v>
      </c>
      <c r="CH321" s="2">
        <f t="shared" si="482"/>
        <v>3.4199567660901669</v>
      </c>
      <c r="CI321" s="2">
        <f t="shared" si="482"/>
        <v>1.8845339211279388</v>
      </c>
      <c r="CJ321" s="2">
        <f t="shared" si="482"/>
        <v>86.977629152768969</v>
      </c>
      <c r="CK321" s="2">
        <f t="shared" si="482"/>
        <v>35.60965355308614</v>
      </c>
      <c r="CL321" s="2">
        <f t="shared" si="482"/>
        <v>0.68237079449115523</v>
      </c>
      <c r="CM321" s="2">
        <f t="shared" si="482"/>
        <v>5.4804715959937909</v>
      </c>
      <c r="CN321" s="2">
        <f t="shared" si="482"/>
        <v>5.4306044827307698</v>
      </c>
      <c r="CO321" s="2">
        <f t="shared" si="482"/>
        <v>26.331282854973061</v>
      </c>
      <c r="CP321" s="2">
        <f t="shared" si="482"/>
        <v>0.32730791114277191</v>
      </c>
      <c r="CQ321" s="2">
        <f t="shared" si="482"/>
        <v>0.43363838914110142</v>
      </c>
      <c r="CR321" s="2">
        <f t="shared" si="482"/>
        <v>0.65969140693216821</v>
      </c>
      <c r="CS321" s="2">
        <f t="shared" si="482"/>
        <v>2.0409156119152705</v>
      </c>
      <c r="CT321" s="2">
        <f t="shared" si="482"/>
        <v>0.9140729100402657</v>
      </c>
      <c r="CU321" s="2">
        <f t="shared" si="482"/>
        <v>2.9705458528030051</v>
      </c>
      <c r="CV321" s="2">
        <f t="shared" si="482"/>
        <v>82.877568976270453</v>
      </c>
      <c r="CW321" s="2">
        <f t="shared" si="482"/>
        <v>18.978047439552636</v>
      </c>
      <c r="CX321" s="2">
        <f t="shared" si="482"/>
        <v>10.875082711109851</v>
      </c>
      <c r="CY321" s="2">
        <f t="shared" si="482"/>
        <v>5172.1615013005376</v>
      </c>
      <c r="CZ321" s="2">
        <f t="shared" si="482"/>
        <v>39.373685574785853</v>
      </c>
      <c r="DA321" s="2">
        <f t="shared" si="462"/>
        <v>8924.9539624873378</v>
      </c>
      <c r="DB321" s="2"/>
    </row>
    <row r="322" spans="1:106" x14ac:dyDescent="0.25">
      <c r="A322" s="2" t="s">
        <v>598</v>
      </c>
      <c r="B322" s="2">
        <f t="shared" si="461"/>
        <v>3.3455514178911017E-2</v>
      </c>
      <c r="C322" s="2">
        <f t="shared" ref="C322:BN322" si="483">IF(C214&lt;0.00000001,0,C214)</f>
        <v>3.6200700941151354E-3</v>
      </c>
      <c r="D322" s="2">
        <f t="shared" si="483"/>
        <v>5.7153146288527523E-2</v>
      </c>
      <c r="E322" s="2">
        <f t="shared" si="483"/>
        <v>0.25360549077373662</v>
      </c>
      <c r="F322" s="2">
        <f t="shared" si="483"/>
        <v>3.5994283583409015</v>
      </c>
      <c r="G322" s="2">
        <f t="shared" si="483"/>
        <v>0.1457544769625656</v>
      </c>
      <c r="H322" s="2">
        <f t="shared" si="483"/>
        <v>3.9997062199854554</v>
      </c>
      <c r="I322" s="2">
        <f t="shared" si="483"/>
        <v>1.2815433118142039E-2</v>
      </c>
      <c r="J322" s="2">
        <f t="shared" si="483"/>
        <v>2.0193562957729227E-2</v>
      </c>
      <c r="K322" s="2">
        <f t="shared" si="483"/>
        <v>0.20254725102427074</v>
      </c>
      <c r="L322" s="2">
        <f t="shared" si="483"/>
        <v>0.43969696673923409</v>
      </c>
      <c r="M322" s="2">
        <f t="shared" si="483"/>
        <v>1.2576449839548332</v>
      </c>
      <c r="N322" s="2">
        <f t="shared" si="483"/>
        <v>0.40093582331900279</v>
      </c>
      <c r="O322" s="2">
        <f t="shared" si="483"/>
        <v>2.0968924339726982</v>
      </c>
      <c r="P322" s="2">
        <f t="shared" si="483"/>
        <v>1.1244744115901426</v>
      </c>
      <c r="Q322" s="2">
        <f t="shared" si="483"/>
        <v>0.42686878290919594</v>
      </c>
      <c r="R322" s="2">
        <f t="shared" si="483"/>
        <v>1.3703750755221336</v>
      </c>
      <c r="S322" s="2">
        <f t="shared" si="483"/>
        <v>0.26058143718981341</v>
      </c>
      <c r="T322" s="2">
        <f t="shared" si="483"/>
        <v>2.4610482356165448</v>
      </c>
      <c r="U322" s="2">
        <f t="shared" si="483"/>
        <v>1.0372964456173577</v>
      </c>
      <c r="V322" s="2">
        <f t="shared" si="483"/>
        <v>5.3844849017536944E-2</v>
      </c>
      <c r="W322" s="2">
        <f t="shared" si="483"/>
        <v>0.17276053023243776</v>
      </c>
      <c r="X322" s="2">
        <f t="shared" si="483"/>
        <v>2.0610673723240325E-2</v>
      </c>
      <c r="Y322" s="2">
        <f t="shared" si="483"/>
        <v>0.53005556903008255</v>
      </c>
      <c r="Z322" s="2">
        <f t="shared" si="483"/>
        <v>0.56462758335010221</v>
      </c>
      <c r="AA322" s="2">
        <f t="shared" si="483"/>
        <v>2.4317241992873733</v>
      </c>
      <c r="AB322" s="2">
        <f t="shared" si="483"/>
        <v>0.43120400254429114</v>
      </c>
      <c r="AC322" s="2">
        <f t="shared" si="483"/>
        <v>7.5965542059975633E-2</v>
      </c>
      <c r="AD322" s="2">
        <f t="shared" si="483"/>
        <v>0.16967683044447313</v>
      </c>
      <c r="AE322" s="2">
        <f t="shared" si="483"/>
        <v>0.97728289482483888</v>
      </c>
      <c r="AF322" s="2">
        <f t="shared" si="483"/>
        <v>0.3894547836325728</v>
      </c>
      <c r="AG322" s="2">
        <f t="shared" si="483"/>
        <v>0.59001093371449542</v>
      </c>
      <c r="AH322" s="2">
        <f t="shared" si="483"/>
        <v>1.0783500690954497</v>
      </c>
      <c r="AI322" s="2">
        <f t="shared" si="483"/>
        <v>0.43092676255281503</v>
      </c>
      <c r="AJ322" s="2">
        <f t="shared" si="483"/>
        <v>1.3350624560380311</v>
      </c>
      <c r="AK322" s="2">
        <f t="shared" si="483"/>
        <v>0.83577767369820322</v>
      </c>
      <c r="AL322" s="2">
        <f t="shared" si="483"/>
        <v>1.1549847143035095</v>
      </c>
      <c r="AM322" s="2">
        <f t="shared" si="483"/>
        <v>0.12167534296793292</v>
      </c>
      <c r="AN322" s="2">
        <f t="shared" si="483"/>
        <v>3.5570345287712826</v>
      </c>
      <c r="AO322" s="2">
        <f t="shared" si="483"/>
        <v>0.47815979290476207</v>
      </c>
      <c r="AP322" s="2">
        <f t="shared" si="483"/>
        <v>0.27241296089812295</v>
      </c>
      <c r="AQ322" s="2">
        <f t="shared" si="483"/>
        <v>1.9023418368794012</v>
      </c>
      <c r="AR322" s="2">
        <f t="shared" si="483"/>
        <v>0.19806965261528831</v>
      </c>
      <c r="AS322" s="2">
        <f t="shared" si="483"/>
        <v>5.0459860995163126</v>
      </c>
      <c r="AT322" s="2">
        <f t="shared" si="483"/>
        <v>0.33525856878733862</v>
      </c>
      <c r="AU322" s="2">
        <f t="shared" si="483"/>
        <v>2.7392806388036206E-2</v>
      </c>
      <c r="AV322" s="2">
        <f t="shared" si="483"/>
        <v>0.2015636450587408</v>
      </c>
      <c r="AW322" s="2">
        <f t="shared" si="483"/>
        <v>1.181896499292634</v>
      </c>
      <c r="AX322" s="2">
        <f t="shared" si="483"/>
        <v>4.7028795027742945</v>
      </c>
      <c r="AY322" s="2">
        <f t="shared" si="483"/>
        <v>3.4574412282918132E-2</v>
      </c>
      <c r="AZ322" s="2">
        <f t="shared" si="483"/>
        <v>0.86054581828148002</v>
      </c>
      <c r="BA322" s="2">
        <f t="shared" si="483"/>
        <v>0.88881277892303956</v>
      </c>
      <c r="BB322" s="2">
        <f t="shared" si="483"/>
        <v>0.38288738046043136</v>
      </c>
      <c r="BC322" s="2">
        <f t="shared" si="483"/>
        <v>3.0973653977021058</v>
      </c>
      <c r="BD322" s="2">
        <f t="shared" si="483"/>
        <v>6.0930194602690335E-2</v>
      </c>
      <c r="BE322" s="2">
        <f t="shared" si="483"/>
        <v>4.4218003946383533E-3</v>
      </c>
      <c r="BF322" s="2">
        <f t="shared" si="483"/>
        <v>1.0034069882197905E-2</v>
      </c>
      <c r="BG322" s="2">
        <f t="shared" si="483"/>
        <v>1.8098566753224077</v>
      </c>
      <c r="BH322" s="2">
        <f t="shared" si="483"/>
        <v>3.0137690390270109</v>
      </c>
      <c r="BI322" s="2">
        <f t="shared" si="483"/>
        <v>0.94608270234516567</v>
      </c>
      <c r="BJ322" s="2">
        <f t="shared" si="483"/>
        <v>1.9433879261832772</v>
      </c>
      <c r="BK322" s="2">
        <f t="shared" si="483"/>
        <v>4.650202027785781</v>
      </c>
      <c r="BL322" s="2">
        <f t="shared" si="483"/>
        <v>5.4913367103011979E-2</v>
      </c>
      <c r="BM322" s="2">
        <f t="shared" si="483"/>
        <v>0.25817000369033849</v>
      </c>
      <c r="BN322" s="2">
        <f t="shared" si="483"/>
        <v>2.076191841911168</v>
      </c>
      <c r="BO322" s="2">
        <f t="shared" si="482"/>
        <v>1.1386628352711341</v>
      </c>
      <c r="BP322" s="2">
        <f t="shared" si="482"/>
        <v>0.37352258880582667</v>
      </c>
      <c r="BQ322" s="2">
        <f t="shared" si="482"/>
        <v>0.75649463725130772</v>
      </c>
      <c r="BR322" s="2">
        <f t="shared" si="482"/>
        <v>0.57236803775055023</v>
      </c>
      <c r="BS322" s="2">
        <f t="shared" si="482"/>
        <v>0.44209852819093953</v>
      </c>
      <c r="BT322" s="2">
        <f t="shared" si="482"/>
        <v>3.56497576163747</v>
      </c>
      <c r="BU322" s="2">
        <f t="shared" si="482"/>
        <v>19.606406452873671</v>
      </c>
      <c r="BV322" s="2">
        <f t="shared" si="482"/>
        <v>18.578384768180513</v>
      </c>
      <c r="BW322" s="2">
        <f t="shared" si="482"/>
        <v>4.9833081288070389</v>
      </c>
      <c r="BX322" s="2">
        <f t="shared" si="482"/>
        <v>0.24389035267643067</v>
      </c>
      <c r="BY322" s="2">
        <f t="shared" si="482"/>
        <v>0.53584114613749989</v>
      </c>
      <c r="BZ322" s="2">
        <f t="shared" si="482"/>
        <v>1.7782197766737227</v>
      </c>
      <c r="CA322" s="2">
        <f t="shared" si="482"/>
        <v>0.9241177656617765</v>
      </c>
      <c r="CB322" s="2">
        <f t="shared" si="482"/>
        <v>0.5548885656917264</v>
      </c>
      <c r="CC322" s="2">
        <f t="shared" si="482"/>
        <v>4.7676865157609427</v>
      </c>
      <c r="CD322" s="2">
        <f t="shared" si="482"/>
        <v>0.63964094458970067</v>
      </c>
      <c r="CE322" s="2">
        <f t="shared" si="482"/>
        <v>0.54136693500038291</v>
      </c>
      <c r="CF322" s="2">
        <f t="shared" si="482"/>
        <v>0.29321608240508112</v>
      </c>
      <c r="CG322" s="2">
        <f t="shared" si="482"/>
        <v>1.5748855472068044</v>
      </c>
      <c r="CH322" s="2">
        <f t="shared" si="482"/>
        <v>1.9556723364165691</v>
      </c>
      <c r="CI322" s="2">
        <f t="shared" si="482"/>
        <v>0.32496160053644019</v>
      </c>
      <c r="CJ322" s="2">
        <f t="shared" si="482"/>
        <v>0.25140399075098685</v>
      </c>
      <c r="CK322" s="2">
        <f t="shared" si="482"/>
        <v>1.0057310117524594</v>
      </c>
      <c r="CL322" s="2">
        <f t="shared" si="482"/>
        <v>0.52405156190366142</v>
      </c>
      <c r="CM322" s="2">
        <f t="shared" si="482"/>
        <v>4.0106537547062544</v>
      </c>
      <c r="CN322" s="2">
        <f t="shared" si="482"/>
        <v>0.5283748597740896</v>
      </c>
      <c r="CO322" s="2">
        <f t="shared" si="482"/>
        <v>6.3981530889516307</v>
      </c>
      <c r="CP322" s="2">
        <f t="shared" si="482"/>
        <v>0.87260862006164075</v>
      </c>
      <c r="CQ322" s="2">
        <f t="shared" si="482"/>
        <v>2.3825715858612284</v>
      </c>
      <c r="CR322" s="2">
        <f t="shared" si="482"/>
        <v>2.319241407393946E-2</v>
      </c>
      <c r="CS322" s="2">
        <f t="shared" si="482"/>
        <v>0.12638827332312985</v>
      </c>
      <c r="CT322" s="2">
        <f t="shared" si="482"/>
        <v>0.38824730174289357</v>
      </c>
      <c r="CU322" s="2">
        <f t="shared" si="482"/>
        <v>0.36963056224918489</v>
      </c>
      <c r="CV322" s="2">
        <f t="shared" si="482"/>
        <v>2.6787956252828735</v>
      </c>
      <c r="CW322" s="2">
        <f t="shared" si="482"/>
        <v>2.8357724242000586</v>
      </c>
      <c r="CX322" s="2">
        <f t="shared" si="482"/>
        <v>1.2003183254690839</v>
      </c>
      <c r="CY322" s="2">
        <f t="shared" si="482"/>
        <v>1.248571391656867</v>
      </c>
      <c r="CZ322" s="2">
        <f t="shared" si="482"/>
        <v>21462.541147917109</v>
      </c>
      <c r="DA322" s="2">
        <f t="shared" si="462"/>
        <v>21620.09945287685</v>
      </c>
      <c r="DB322" s="2"/>
    </row>
    <row r="323" spans="1:106" x14ac:dyDescent="0.25">
      <c r="B323" s="2">
        <f>SUM(B220:B322)</f>
        <v>23784.762940448985</v>
      </c>
      <c r="C323" s="2">
        <f t="shared" ref="C323:BN323" si="484">SUM(C220:C322)</f>
        <v>1619.7330230934483</v>
      </c>
      <c r="D323" s="2">
        <f t="shared" si="484"/>
        <v>1663.2112262789183</v>
      </c>
      <c r="E323" s="2">
        <f t="shared" si="484"/>
        <v>2319.8355007033483</v>
      </c>
      <c r="F323" s="2">
        <f t="shared" si="484"/>
        <v>56392.069984912698</v>
      </c>
      <c r="G323" s="2">
        <f t="shared" si="484"/>
        <v>9430.6588098839857</v>
      </c>
      <c r="H323" s="2">
        <f t="shared" si="484"/>
        <v>26480.057450739288</v>
      </c>
      <c r="I323" s="2">
        <f t="shared" si="484"/>
        <v>21445.735612512435</v>
      </c>
      <c r="J323" s="2">
        <f t="shared" si="484"/>
        <v>9472.8725908575343</v>
      </c>
      <c r="K323" s="2">
        <f t="shared" si="484"/>
        <v>3508.5030544979563</v>
      </c>
      <c r="L323" s="2">
        <f t="shared" si="484"/>
        <v>12442.69035926873</v>
      </c>
      <c r="M323" s="2">
        <f t="shared" si="484"/>
        <v>9856.7368770731955</v>
      </c>
      <c r="N323" s="2">
        <f t="shared" si="484"/>
        <v>16404.030202815287</v>
      </c>
      <c r="O323" s="2">
        <f t="shared" si="484"/>
        <v>36776.998015147918</v>
      </c>
      <c r="P323" s="2">
        <f t="shared" si="484"/>
        <v>12603.686915735396</v>
      </c>
      <c r="Q323" s="2">
        <f t="shared" si="484"/>
        <v>16090.580272248082</v>
      </c>
      <c r="R323" s="2">
        <f t="shared" si="484"/>
        <v>15168.389526318737</v>
      </c>
      <c r="S323" s="2">
        <f t="shared" si="484"/>
        <v>6276.1651647253939</v>
      </c>
      <c r="T323" s="2">
        <f t="shared" si="484"/>
        <v>29678.343387612302</v>
      </c>
      <c r="U323" s="2">
        <f t="shared" si="484"/>
        <v>11868.654500618577</v>
      </c>
      <c r="V323" s="2">
        <f t="shared" si="484"/>
        <v>22860.25216948301</v>
      </c>
      <c r="W323" s="2">
        <f t="shared" si="484"/>
        <v>9371.2406748721987</v>
      </c>
      <c r="X323" s="2">
        <f t="shared" si="484"/>
        <v>20920.15189822387</v>
      </c>
      <c r="Y323" s="2">
        <f t="shared" si="484"/>
        <v>19651.466323204855</v>
      </c>
      <c r="Z323" s="2">
        <f t="shared" si="484"/>
        <v>35893.243075910126</v>
      </c>
      <c r="AA323" s="2">
        <f t="shared" si="484"/>
        <v>8682.4959186712967</v>
      </c>
      <c r="AB323" s="2">
        <f t="shared" si="484"/>
        <v>10448.186747960008</v>
      </c>
      <c r="AC323" s="2">
        <f t="shared" si="484"/>
        <v>32777.265583728178</v>
      </c>
      <c r="AD323" s="2">
        <f t="shared" si="484"/>
        <v>9477.7823110402151</v>
      </c>
      <c r="AE323" s="2">
        <f t="shared" si="484"/>
        <v>31938.646241878178</v>
      </c>
      <c r="AF323" s="2">
        <f t="shared" si="484"/>
        <v>6991.4596758608695</v>
      </c>
      <c r="AG323" s="2">
        <f t="shared" si="484"/>
        <v>26504.740300545582</v>
      </c>
      <c r="AH323" s="2">
        <f t="shared" si="484"/>
        <v>40854.78892235754</v>
      </c>
      <c r="AI323" s="2">
        <f t="shared" si="484"/>
        <v>13614.448178298346</v>
      </c>
      <c r="AJ323" s="2">
        <f t="shared" si="484"/>
        <v>22998.430527627806</v>
      </c>
      <c r="AK323" s="2">
        <f t="shared" si="484"/>
        <v>13253.401894578325</v>
      </c>
      <c r="AL323" s="2">
        <f t="shared" si="484"/>
        <v>23043.281853337354</v>
      </c>
      <c r="AM323" s="2">
        <f t="shared" si="484"/>
        <v>8114.2737423854969</v>
      </c>
      <c r="AN323" s="2">
        <f t="shared" si="484"/>
        <v>42909.546400698477</v>
      </c>
      <c r="AO323" s="2">
        <f t="shared" si="484"/>
        <v>40421.720338569721</v>
      </c>
      <c r="AP323" s="2">
        <f t="shared" si="484"/>
        <v>20562.367013361993</v>
      </c>
      <c r="AQ323" s="2">
        <f t="shared" si="484"/>
        <v>48194.929413399259</v>
      </c>
      <c r="AR323" s="2">
        <f t="shared" si="484"/>
        <v>46396.695769286503</v>
      </c>
      <c r="AS323" s="2">
        <f t="shared" si="484"/>
        <v>23341.86684443408</v>
      </c>
      <c r="AT323" s="2">
        <f t="shared" si="484"/>
        <v>21154.178353713323</v>
      </c>
      <c r="AU323" s="2">
        <f t="shared" si="484"/>
        <v>6950.4954647184295</v>
      </c>
      <c r="AV323" s="2">
        <f t="shared" si="484"/>
        <v>8805.9803981236546</v>
      </c>
      <c r="AW323" s="2">
        <f t="shared" si="484"/>
        <v>29486.354969516648</v>
      </c>
      <c r="AX323" s="2">
        <f t="shared" si="484"/>
        <v>19386.929665890828</v>
      </c>
      <c r="AY323" s="2">
        <f t="shared" si="484"/>
        <v>4221.5119171175911</v>
      </c>
      <c r="AZ323" s="2">
        <f t="shared" si="484"/>
        <v>70554.910722577086</v>
      </c>
      <c r="BA323" s="2">
        <f t="shared" si="484"/>
        <v>87052.871223732654</v>
      </c>
      <c r="BB323" s="2">
        <f t="shared" si="484"/>
        <v>35174.25640533484</v>
      </c>
      <c r="BC323" s="2">
        <f t="shared" si="484"/>
        <v>23940.289672299827</v>
      </c>
      <c r="BD323" s="2">
        <f t="shared" si="484"/>
        <v>7326.7067357920041</v>
      </c>
      <c r="BE323" s="2">
        <f t="shared" si="484"/>
        <v>19241.022005480638</v>
      </c>
      <c r="BF323" s="2">
        <f t="shared" si="484"/>
        <v>354.65983260587734</v>
      </c>
      <c r="BG323" s="2">
        <f t="shared" si="484"/>
        <v>230962.87853987681</v>
      </c>
      <c r="BH323" s="2">
        <f t="shared" si="484"/>
        <v>53593.99750595849</v>
      </c>
      <c r="BI323" s="2">
        <f t="shared" si="484"/>
        <v>256056.26389779663</v>
      </c>
      <c r="BJ323" s="2">
        <f t="shared" si="484"/>
        <v>17168.465602671975</v>
      </c>
      <c r="BK323" s="2">
        <f t="shared" si="484"/>
        <v>87050.030582921987</v>
      </c>
      <c r="BL323" s="2">
        <f t="shared" si="484"/>
        <v>14384.473756007896</v>
      </c>
      <c r="BM323" s="2">
        <f t="shared" si="484"/>
        <v>19459.067120936365</v>
      </c>
      <c r="BN323" s="2">
        <f t="shared" si="484"/>
        <v>47654.844085499572</v>
      </c>
      <c r="BO323" s="2">
        <f t="shared" ref="BO323:CZ323" si="485">SUM(BO220:BO322)</f>
        <v>30477.404760172176</v>
      </c>
      <c r="BP323" s="2">
        <f t="shared" si="485"/>
        <v>40281.219455674604</v>
      </c>
      <c r="BQ323" s="2">
        <f t="shared" si="485"/>
        <v>86628.054706318799</v>
      </c>
      <c r="BR323" s="2">
        <f t="shared" si="485"/>
        <v>50539.695521357244</v>
      </c>
      <c r="BS323" s="2">
        <f t="shared" si="485"/>
        <v>28909.363636795642</v>
      </c>
      <c r="BT323" s="2">
        <f t="shared" si="485"/>
        <v>113344.27121373374</v>
      </c>
      <c r="BU323" s="2">
        <f t="shared" si="485"/>
        <v>122797.08968293562</v>
      </c>
      <c r="BV323" s="2">
        <f t="shared" si="485"/>
        <v>79738.474705020461</v>
      </c>
      <c r="BW323" s="2">
        <f t="shared" si="485"/>
        <v>198759.23120366401</v>
      </c>
      <c r="BX323" s="2">
        <f t="shared" si="485"/>
        <v>69543.51972853452</v>
      </c>
      <c r="BY323" s="2">
        <f t="shared" si="485"/>
        <v>47113.681213954522</v>
      </c>
      <c r="BZ323" s="2">
        <f t="shared" si="485"/>
        <v>91024.621987962295</v>
      </c>
      <c r="CA323" s="2">
        <f t="shared" si="485"/>
        <v>157254.11401439467</v>
      </c>
      <c r="CB323" s="2">
        <f t="shared" si="485"/>
        <v>35061.048953416255</v>
      </c>
      <c r="CC323" s="2">
        <f t="shared" si="485"/>
        <v>98865.295342647863</v>
      </c>
      <c r="CD323" s="2">
        <f t="shared" si="485"/>
        <v>110909.81594380697</v>
      </c>
      <c r="CE323" s="2">
        <f t="shared" si="485"/>
        <v>61795.211315406057</v>
      </c>
      <c r="CF323" s="2">
        <f t="shared" si="485"/>
        <v>16250.029740489754</v>
      </c>
      <c r="CG323" s="2">
        <f t="shared" si="485"/>
        <v>93456.329545719433</v>
      </c>
      <c r="CH323" s="2">
        <f t="shared" si="485"/>
        <v>19066.109328590566</v>
      </c>
      <c r="CI323" s="2">
        <f t="shared" si="485"/>
        <v>4798.5409935103726</v>
      </c>
      <c r="CJ323" s="2">
        <f t="shared" si="485"/>
        <v>93123.635201030367</v>
      </c>
      <c r="CK323" s="2">
        <f t="shared" si="485"/>
        <v>38661.150452757924</v>
      </c>
      <c r="CL323" s="2">
        <f t="shared" si="485"/>
        <v>17300.149265191889</v>
      </c>
      <c r="CM323" s="2">
        <f t="shared" si="485"/>
        <v>30960.184795966736</v>
      </c>
      <c r="CN323" s="2">
        <f t="shared" si="485"/>
        <v>22155.809523345612</v>
      </c>
      <c r="CO323" s="2">
        <f t="shared" si="485"/>
        <v>47625.488292025257</v>
      </c>
      <c r="CP323" s="2">
        <f t="shared" si="485"/>
        <v>149192.17601081982</v>
      </c>
      <c r="CQ323" s="2">
        <f t="shared" si="485"/>
        <v>129286.48076450452</v>
      </c>
      <c r="CR323" s="2">
        <f t="shared" si="485"/>
        <v>137191.87335359224</v>
      </c>
      <c r="CS323" s="2">
        <f t="shared" si="485"/>
        <v>64027.086466748377</v>
      </c>
      <c r="CT323" s="2">
        <f t="shared" si="485"/>
        <v>8436.1688140459682</v>
      </c>
      <c r="CU323" s="2">
        <f t="shared" si="485"/>
        <v>8782.4759580306782</v>
      </c>
      <c r="CV323" s="2">
        <f t="shared" si="485"/>
        <v>24195.735998991498</v>
      </c>
      <c r="CW323" s="2">
        <f t="shared" si="485"/>
        <v>24946.14926879184</v>
      </c>
      <c r="CX323" s="2">
        <f t="shared" si="485"/>
        <v>24297.831267005473</v>
      </c>
      <c r="CY323" s="2">
        <f t="shared" si="485"/>
        <v>12725.533837912517</v>
      </c>
      <c r="CZ323" s="2">
        <f t="shared" si="485"/>
        <v>76999.264478277459</v>
      </c>
    </row>
    <row r="324" spans="1:106" x14ac:dyDescent="0.25">
      <c r="B324" s="2">
        <f>B106-B323</f>
        <v>-2602.7629404496329</v>
      </c>
      <c r="C324" s="2">
        <f t="shared" ref="C324:BN324" si="486">C106-C323</f>
        <v>-904.73302309348287</v>
      </c>
      <c r="D324" s="2">
        <f t="shared" si="486"/>
        <v>-566.21122627777163</v>
      </c>
      <c r="E324" s="2">
        <f t="shared" si="486"/>
        <v>-1480.8355007094249</v>
      </c>
      <c r="F324" s="2">
        <f t="shared" si="486"/>
        <v>-21591.069984924805</v>
      </c>
      <c r="G324" s="2">
        <f t="shared" si="486"/>
        <v>-5704.6588098805842</v>
      </c>
      <c r="H324" s="2">
        <f t="shared" si="486"/>
        <v>-22246.057450726625</v>
      </c>
      <c r="I324" s="2">
        <f t="shared" si="486"/>
        <v>-8368.7356125208462</v>
      </c>
      <c r="J324" s="2">
        <f t="shared" si="486"/>
        <v>-1955.8725908549068</v>
      </c>
      <c r="K324" s="2">
        <f t="shared" si="486"/>
        <v>-2036.503054499573</v>
      </c>
      <c r="L324" s="2">
        <f t="shared" si="486"/>
        <v>-5549.6903592646086</v>
      </c>
      <c r="M324" s="2">
        <f t="shared" si="486"/>
        <v>-4739.7368770758239</v>
      </c>
      <c r="N324" s="2">
        <f t="shared" si="486"/>
        <v>-7639.0302028249389</v>
      </c>
      <c r="O324" s="2">
        <f t="shared" si="486"/>
        <v>-24171.998015155281</v>
      </c>
      <c r="P324" s="2">
        <f t="shared" si="486"/>
        <v>-8649.6869157243418</v>
      </c>
      <c r="Q324" s="2">
        <f t="shared" si="486"/>
        <v>-8752.5802722549761</v>
      </c>
      <c r="R324" s="2">
        <f t="shared" si="486"/>
        <v>-11435.38952631131</v>
      </c>
      <c r="S324" s="2">
        <f t="shared" si="486"/>
        <v>-5248.1651647261442</v>
      </c>
      <c r="T324" s="2">
        <f t="shared" si="486"/>
        <v>-24656.34338762904</v>
      </c>
      <c r="U324" s="2">
        <f t="shared" si="486"/>
        <v>-8995.6545006147753</v>
      </c>
      <c r="V324" s="2">
        <f t="shared" si="486"/>
        <v>-21674.252169456144</v>
      </c>
      <c r="W324" s="2">
        <f t="shared" si="486"/>
        <v>-3008.2406748701196</v>
      </c>
      <c r="X324" s="2">
        <f t="shared" si="486"/>
        <v>-9283.1518982164016</v>
      </c>
      <c r="Y324" s="2">
        <f t="shared" si="486"/>
        <v>-11048.466323204744</v>
      </c>
      <c r="Z324" s="2">
        <f t="shared" si="486"/>
        <v>-8820.2430759031849</v>
      </c>
      <c r="AA324" s="2">
        <f t="shared" si="486"/>
        <v>-5835.4959186709075</v>
      </c>
      <c r="AB324" s="2">
        <f t="shared" si="486"/>
        <v>-4139.1867479596212</v>
      </c>
      <c r="AC324" s="2">
        <f t="shared" si="486"/>
        <v>-28459.265583747248</v>
      </c>
      <c r="AD324" s="2">
        <f t="shared" si="486"/>
        <v>-6215.7823110394474</v>
      </c>
      <c r="AE324" s="2">
        <f t="shared" si="486"/>
        <v>-15543.646241883373</v>
      </c>
      <c r="AF324" s="2">
        <f t="shared" si="486"/>
        <v>-5162.4596758564094</v>
      </c>
      <c r="AG324" s="2">
        <f t="shared" si="486"/>
        <v>-5400.7403005474152</v>
      </c>
      <c r="AH324" s="2">
        <f t="shared" si="486"/>
        <v>-22657.788922346608</v>
      </c>
      <c r="AI324" s="2">
        <f t="shared" si="486"/>
        <v>-6891.4481782981393</v>
      </c>
      <c r="AJ324" s="2">
        <f t="shared" si="486"/>
        <v>-16326.430527632978</v>
      </c>
      <c r="AK324" s="2">
        <f t="shared" si="486"/>
        <v>-4884.4018945791177</v>
      </c>
      <c r="AL324" s="2">
        <f t="shared" si="486"/>
        <v>-15145.281853317989</v>
      </c>
      <c r="AM324" s="2">
        <f t="shared" si="486"/>
        <v>-4705.273742385255</v>
      </c>
      <c r="AN324" s="2">
        <f t="shared" si="486"/>
        <v>-18273.546400698655</v>
      </c>
      <c r="AO324" s="2">
        <f t="shared" si="486"/>
        <v>-20116.720338568684</v>
      </c>
      <c r="AP324" s="2">
        <f t="shared" si="486"/>
        <v>-9117.3670133619689</v>
      </c>
      <c r="AQ324" s="2">
        <f t="shared" si="486"/>
        <v>-27300.929413402329</v>
      </c>
      <c r="AR324" s="2">
        <f t="shared" si="486"/>
        <v>-10162.695769285812</v>
      </c>
      <c r="AS324" s="2">
        <f t="shared" si="486"/>
        <v>-20151.866844461576</v>
      </c>
      <c r="AT324" s="2">
        <f t="shared" si="486"/>
        <v>-6392.1783537165011</v>
      </c>
      <c r="AU324" s="2">
        <f t="shared" si="486"/>
        <v>-4843.4954647147533</v>
      </c>
      <c r="AV324" s="2">
        <f t="shared" si="486"/>
        <v>-2427.9803981226314</v>
      </c>
      <c r="AW324" s="2">
        <f t="shared" si="486"/>
        <v>-21802.354969517677</v>
      </c>
      <c r="AX324" s="2">
        <f t="shared" si="486"/>
        <v>-18584.929665874166</v>
      </c>
      <c r="AY324" s="2">
        <f t="shared" si="486"/>
        <v>-952.51191711734145</v>
      </c>
      <c r="AZ324" s="2">
        <f t="shared" si="486"/>
        <v>-59791.910722581713</v>
      </c>
      <c r="BA324" s="2">
        <f t="shared" si="486"/>
        <v>-33882.871223731396</v>
      </c>
      <c r="BB324" s="2">
        <f t="shared" si="486"/>
        <v>-3722.2564053363894</v>
      </c>
      <c r="BC324" s="2">
        <f t="shared" si="486"/>
        <v>-18011.289672299412</v>
      </c>
      <c r="BD324" s="2">
        <f t="shared" si="486"/>
        <v>-843.70673579188679</v>
      </c>
      <c r="BE324" s="2">
        <f t="shared" si="486"/>
        <v>-1590.0220054807323</v>
      </c>
      <c r="BF324" s="2">
        <f t="shared" si="486"/>
        <v>-61.659832605873532</v>
      </c>
      <c r="BG324" s="2">
        <f t="shared" si="486"/>
        <v>-20724.878539879428</v>
      </c>
      <c r="BH324" s="2">
        <f t="shared" si="486"/>
        <v>-8414.9975059595308</v>
      </c>
      <c r="BI324" s="2">
        <f t="shared" si="486"/>
        <v>-23236.263897800323</v>
      </c>
      <c r="BJ324" s="2">
        <f t="shared" si="486"/>
        <v>-7320.4656026717421</v>
      </c>
      <c r="BK324" s="2">
        <f t="shared" si="486"/>
        <v>-44923.030582930878</v>
      </c>
      <c r="BL324" s="2">
        <f t="shared" si="486"/>
        <v>-1002.4737560079266</v>
      </c>
      <c r="BM324" s="2">
        <f t="shared" si="486"/>
        <v>-3784.0671209347383</v>
      </c>
      <c r="BN324" s="2">
        <f t="shared" si="486"/>
        <v>-13169.844085498742</v>
      </c>
      <c r="BO324" s="2">
        <f t="shared" ref="BO324:CZ324" si="487">BO106-BO323</f>
        <v>-13036.404760166726</v>
      </c>
      <c r="BP324" s="2">
        <f t="shared" si="487"/>
        <v>-18051.219455686336</v>
      </c>
      <c r="BQ324" s="2">
        <f t="shared" si="487"/>
        <v>-16763.05470630544</v>
      </c>
      <c r="BR324" s="2">
        <f t="shared" si="487"/>
        <v>-35932.695521353395</v>
      </c>
      <c r="BS324" s="2">
        <f t="shared" si="487"/>
        <v>-6912.363636794671</v>
      </c>
      <c r="BT324" s="2">
        <f t="shared" si="487"/>
        <v>-71542.271213726024</v>
      </c>
      <c r="BU324" s="2">
        <f t="shared" si="487"/>
        <v>-59249.089682943901</v>
      </c>
      <c r="BV324" s="2">
        <f t="shared" si="487"/>
        <v>-72172.47470502097</v>
      </c>
      <c r="BW324" s="2">
        <f t="shared" si="487"/>
        <v>-59866.231203667819</v>
      </c>
      <c r="BX324" s="2">
        <f t="shared" si="487"/>
        <v>-17264.519728534491</v>
      </c>
      <c r="BY324" s="2">
        <f t="shared" si="487"/>
        <v>-15529.681213954125</v>
      </c>
      <c r="BZ324" s="2">
        <f t="shared" si="487"/>
        <v>-18344.621987960301</v>
      </c>
      <c r="CA324" s="2">
        <f t="shared" si="487"/>
        <v>-13121.114014393737</v>
      </c>
      <c r="CB324" s="2">
        <f t="shared" si="487"/>
        <v>-8367.0489534146764</v>
      </c>
      <c r="CC324" s="2">
        <f t="shared" si="487"/>
        <v>-84737.295342647572</v>
      </c>
      <c r="CD324" s="2">
        <f t="shared" si="487"/>
        <v>-75106.815943798472</v>
      </c>
      <c r="CE324" s="2">
        <f t="shared" si="487"/>
        <v>-23845.211315404151</v>
      </c>
      <c r="CF324" s="2">
        <f t="shared" si="487"/>
        <v>-5547.0297404880166</v>
      </c>
      <c r="CG324" s="2">
        <f t="shared" si="487"/>
        <v>-68045.329545730347</v>
      </c>
      <c r="CH324" s="2">
        <f t="shared" si="487"/>
        <v>-3078.1093285911447</v>
      </c>
      <c r="CI324" s="2">
        <f t="shared" si="487"/>
        <v>-2198.5409935102316</v>
      </c>
      <c r="CJ324" s="2">
        <f t="shared" si="487"/>
        <v>-66708.635201023455</v>
      </c>
      <c r="CK324" s="2">
        <f t="shared" si="487"/>
        <v>-9405.1504527551842</v>
      </c>
      <c r="CL324" s="2">
        <f t="shared" si="487"/>
        <v>-3551.149265191445</v>
      </c>
      <c r="CM324" s="2">
        <f t="shared" si="487"/>
        <v>-25160.184795964356</v>
      </c>
      <c r="CN324" s="2">
        <f t="shared" si="487"/>
        <v>-9635.8095233465847</v>
      </c>
      <c r="CO324" s="2">
        <f t="shared" si="487"/>
        <v>-13405.488292027476</v>
      </c>
      <c r="CP324" s="2">
        <f t="shared" si="487"/>
        <v>-3631.1760108195886</v>
      </c>
      <c r="CQ324" s="2">
        <f t="shared" si="487"/>
        <v>-13574.480764505715</v>
      </c>
      <c r="CR324" s="2">
        <f t="shared" si="487"/>
        <v>-382.87335359238205</v>
      </c>
      <c r="CS324" s="2">
        <f t="shared" si="487"/>
        <v>-655.08646674839838</v>
      </c>
      <c r="CT324" s="2">
        <f t="shared" si="487"/>
        <v>-2255.1688140457545</v>
      </c>
      <c r="CU324" s="2">
        <f t="shared" si="487"/>
        <v>-2763.4759580304699</v>
      </c>
      <c r="CV324" s="2">
        <f t="shared" si="487"/>
        <v>-13947.735998990476</v>
      </c>
      <c r="CW324" s="2">
        <f t="shared" si="487"/>
        <v>-13518.149268793026</v>
      </c>
      <c r="CX324" s="2">
        <f t="shared" si="487"/>
        <v>-12866.8312670041</v>
      </c>
      <c r="CY324" s="2">
        <f t="shared" si="487"/>
        <v>-7971.5338379117957</v>
      </c>
      <c r="CZ324" s="2">
        <f t="shared" si="487"/>
        <v>-56579.054991516285</v>
      </c>
    </row>
    <row r="325" spans="1:106" x14ac:dyDescent="0.25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</row>
    <row r="326" spans="1:106" x14ac:dyDescent="0.25">
      <c r="A326" t="s">
        <v>653</v>
      </c>
    </row>
    <row r="327" spans="1:106" x14ac:dyDescent="0.25">
      <c r="A327" s="2"/>
      <c r="B327" s="2" t="s">
        <v>393</v>
      </c>
      <c r="C327" s="2" t="s">
        <v>394</v>
      </c>
      <c r="D327" s="2" t="s">
        <v>395</v>
      </c>
      <c r="E327" s="2" t="s">
        <v>396</v>
      </c>
      <c r="F327" s="2" t="s">
        <v>397</v>
      </c>
      <c r="G327" s="2" t="s">
        <v>398</v>
      </c>
      <c r="H327" s="2" t="s">
        <v>399</v>
      </c>
      <c r="I327" s="2" t="s">
        <v>400</v>
      </c>
      <c r="J327" s="2" t="s">
        <v>401</v>
      </c>
      <c r="K327" s="2" t="s">
        <v>402</v>
      </c>
      <c r="L327" s="2" t="s">
        <v>403</v>
      </c>
      <c r="M327" s="2" t="s">
        <v>404</v>
      </c>
      <c r="N327" s="2" t="s">
        <v>405</v>
      </c>
      <c r="O327" s="2" t="s">
        <v>406</v>
      </c>
      <c r="P327" s="2" t="s">
        <v>407</v>
      </c>
      <c r="Q327" s="2" t="s">
        <v>408</v>
      </c>
      <c r="R327" s="2" t="s">
        <v>409</v>
      </c>
      <c r="S327" s="2" t="s">
        <v>410</v>
      </c>
      <c r="T327" s="2" t="s">
        <v>411</v>
      </c>
      <c r="U327" s="2" t="s">
        <v>412</v>
      </c>
      <c r="V327" s="2" t="s">
        <v>413</v>
      </c>
      <c r="W327" s="2" t="s">
        <v>414</v>
      </c>
      <c r="X327" s="2" t="s">
        <v>415</v>
      </c>
      <c r="Y327" s="2" t="s">
        <v>416</v>
      </c>
      <c r="Z327" s="2" t="s">
        <v>417</v>
      </c>
      <c r="AA327" s="2" t="s">
        <v>418</v>
      </c>
      <c r="AB327" s="2" t="s">
        <v>419</v>
      </c>
      <c r="AC327" s="2" t="s">
        <v>420</v>
      </c>
      <c r="AD327" s="2" t="s">
        <v>421</v>
      </c>
      <c r="AE327" s="2" t="s">
        <v>422</v>
      </c>
      <c r="AF327" s="2" t="s">
        <v>423</v>
      </c>
      <c r="AG327" s="2" t="s">
        <v>424</v>
      </c>
      <c r="AH327" s="2" t="s">
        <v>425</v>
      </c>
      <c r="AI327" s="2" t="s">
        <v>426</v>
      </c>
      <c r="AJ327" s="2" t="s">
        <v>427</v>
      </c>
      <c r="AK327" s="2" t="s">
        <v>428</v>
      </c>
      <c r="AL327" s="2" t="s">
        <v>429</v>
      </c>
      <c r="AM327" s="2" t="s">
        <v>430</v>
      </c>
      <c r="AN327" s="2" t="s">
        <v>431</v>
      </c>
      <c r="AO327" s="2" t="s">
        <v>432</v>
      </c>
      <c r="AP327" s="2" t="s">
        <v>433</v>
      </c>
      <c r="AQ327" s="2" t="s">
        <v>434</v>
      </c>
      <c r="AR327" s="2" t="s">
        <v>435</v>
      </c>
      <c r="AS327" s="2" t="s">
        <v>436</v>
      </c>
      <c r="AT327" s="2" t="s">
        <v>437</v>
      </c>
      <c r="AU327" s="2" t="s">
        <v>438</v>
      </c>
      <c r="AV327" s="2" t="s">
        <v>439</v>
      </c>
      <c r="AW327" s="2" t="s">
        <v>440</v>
      </c>
      <c r="AX327" s="2" t="s">
        <v>441</v>
      </c>
      <c r="AY327" s="2" t="s">
        <v>442</v>
      </c>
      <c r="AZ327" s="2" t="s">
        <v>443</v>
      </c>
      <c r="BA327" s="2" t="s">
        <v>444</v>
      </c>
      <c r="BB327" s="2" t="s">
        <v>445</v>
      </c>
      <c r="BC327" s="2" t="s">
        <v>446</v>
      </c>
      <c r="BD327" s="2" t="s">
        <v>447</v>
      </c>
      <c r="BE327" s="2" t="s">
        <v>448</v>
      </c>
      <c r="BF327" s="2" t="s">
        <v>449</v>
      </c>
      <c r="BG327" s="2" t="s">
        <v>450</v>
      </c>
      <c r="BH327" s="2" t="s">
        <v>451</v>
      </c>
      <c r="BI327" s="2" t="s">
        <v>452</v>
      </c>
      <c r="BJ327" s="2" t="s">
        <v>453</v>
      </c>
      <c r="BK327" s="2" t="s">
        <v>454</v>
      </c>
      <c r="BL327" s="2" t="s">
        <v>455</v>
      </c>
      <c r="BM327" s="2" t="s">
        <v>456</v>
      </c>
      <c r="BN327" s="2" t="s">
        <v>457</v>
      </c>
      <c r="BO327" s="2" t="s">
        <v>458</v>
      </c>
      <c r="BP327" s="2" t="s">
        <v>459</v>
      </c>
      <c r="BQ327" s="2" t="s">
        <v>460</v>
      </c>
      <c r="BR327" s="2" t="s">
        <v>461</v>
      </c>
      <c r="BS327" s="2" t="s">
        <v>462</v>
      </c>
      <c r="BT327" s="2" t="s">
        <v>463</v>
      </c>
      <c r="BU327" s="2" t="s">
        <v>464</v>
      </c>
      <c r="BV327" s="2" t="s">
        <v>465</v>
      </c>
      <c r="BW327" s="2" t="s">
        <v>466</v>
      </c>
      <c r="BX327" s="2" t="s">
        <v>467</v>
      </c>
      <c r="BY327" s="2" t="s">
        <v>468</v>
      </c>
      <c r="BZ327" s="2" t="s">
        <v>469</v>
      </c>
      <c r="CA327" s="2" t="s">
        <v>470</v>
      </c>
      <c r="CB327" s="2" t="s">
        <v>471</v>
      </c>
      <c r="CC327" s="2" t="s">
        <v>472</v>
      </c>
      <c r="CD327" s="2" t="s">
        <v>473</v>
      </c>
      <c r="CE327" s="2" t="s">
        <v>474</v>
      </c>
      <c r="CF327" s="2" t="s">
        <v>475</v>
      </c>
      <c r="CG327" s="2" t="s">
        <v>476</v>
      </c>
      <c r="CH327" s="2" t="s">
        <v>477</v>
      </c>
      <c r="CI327" s="2" t="s">
        <v>478</v>
      </c>
      <c r="CJ327" s="2" t="s">
        <v>479</v>
      </c>
      <c r="CK327" s="2" t="s">
        <v>480</v>
      </c>
      <c r="CL327" s="2" t="s">
        <v>481</v>
      </c>
      <c r="CM327" s="2" t="s">
        <v>482</v>
      </c>
      <c r="CN327" s="2" t="s">
        <v>483</v>
      </c>
      <c r="CO327" s="2" t="s">
        <v>484</v>
      </c>
      <c r="CP327" s="2" t="s">
        <v>485</v>
      </c>
      <c r="CQ327" s="2" t="s">
        <v>486</v>
      </c>
      <c r="CR327" s="2" t="s">
        <v>487</v>
      </c>
      <c r="CS327" s="2" t="s">
        <v>488</v>
      </c>
      <c r="CT327" s="2" t="s">
        <v>489</v>
      </c>
      <c r="CU327" s="2" t="s">
        <v>490</v>
      </c>
      <c r="CV327" s="2" t="s">
        <v>491</v>
      </c>
      <c r="CW327" s="2" t="s">
        <v>492</v>
      </c>
      <c r="CX327" s="2" t="s">
        <v>493</v>
      </c>
      <c r="CY327" s="2" t="s">
        <v>494</v>
      </c>
      <c r="CZ327" s="2" t="s">
        <v>495</v>
      </c>
    </row>
    <row r="328" spans="1:106" x14ac:dyDescent="0.25">
      <c r="A328" s="2" t="s">
        <v>496</v>
      </c>
      <c r="B328" s="2">
        <f>(B220/B$323)*B$324+B220</f>
        <v>19885.830400502637</v>
      </c>
      <c r="C328" s="2">
        <f t="shared" ref="C328:BN329" si="488">(C220/C$323)*C$324+C220</f>
        <v>2.7920454683543863</v>
      </c>
      <c r="D328" s="2">
        <f t="shared" si="488"/>
        <v>0</v>
      </c>
      <c r="E328" s="2">
        <f t="shared" si="488"/>
        <v>0</v>
      </c>
      <c r="F328" s="2">
        <f t="shared" si="488"/>
        <v>0</v>
      </c>
      <c r="G328" s="2">
        <f t="shared" si="488"/>
        <v>0</v>
      </c>
      <c r="H328" s="2">
        <f t="shared" si="488"/>
        <v>0</v>
      </c>
      <c r="I328" s="2">
        <f t="shared" si="488"/>
        <v>0</v>
      </c>
      <c r="J328" s="2">
        <f t="shared" si="488"/>
        <v>0</v>
      </c>
      <c r="K328" s="2">
        <f t="shared" si="488"/>
        <v>0</v>
      </c>
      <c r="L328" s="2">
        <f t="shared" si="488"/>
        <v>0</v>
      </c>
      <c r="M328" s="2">
        <f t="shared" si="488"/>
        <v>0</v>
      </c>
      <c r="N328" s="2">
        <f t="shared" si="488"/>
        <v>0</v>
      </c>
      <c r="O328" s="2">
        <f t="shared" si="488"/>
        <v>0</v>
      </c>
      <c r="P328" s="2">
        <f t="shared" si="488"/>
        <v>0</v>
      </c>
      <c r="Q328" s="2">
        <f t="shared" si="488"/>
        <v>0</v>
      </c>
      <c r="R328" s="2">
        <f t="shared" si="488"/>
        <v>0</v>
      </c>
      <c r="S328" s="2">
        <f t="shared" si="488"/>
        <v>0</v>
      </c>
      <c r="T328" s="2">
        <f t="shared" si="488"/>
        <v>0</v>
      </c>
      <c r="U328" s="2">
        <f t="shared" si="488"/>
        <v>0</v>
      </c>
      <c r="V328" s="2">
        <f t="shared" si="488"/>
        <v>0</v>
      </c>
      <c r="W328" s="2">
        <f t="shared" si="488"/>
        <v>0</v>
      </c>
      <c r="X328" s="2">
        <f t="shared" si="488"/>
        <v>0</v>
      </c>
      <c r="Y328" s="2">
        <f t="shared" si="488"/>
        <v>0</v>
      </c>
      <c r="Z328" s="2">
        <f t="shared" si="488"/>
        <v>0</v>
      </c>
      <c r="AA328" s="2">
        <f t="shared" si="488"/>
        <v>0</v>
      </c>
      <c r="AB328" s="2">
        <f t="shared" si="488"/>
        <v>0</v>
      </c>
      <c r="AC328" s="2">
        <f t="shared" si="488"/>
        <v>0</v>
      </c>
      <c r="AD328" s="2">
        <f t="shared" si="488"/>
        <v>0</v>
      </c>
      <c r="AE328" s="2">
        <f t="shared" si="488"/>
        <v>0</v>
      </c>
      <c r="AF328" s="2">
        <f t="shared" si="488"/>
        <v>0</v>
      </c>
      <c r="AG328" s="2">
        <f t="shared" si="488"/>
        <v>0</v>
      </c>
      <c r="AH328" s="2">
        <f t="shared" si="488"/>
        <v>0</v>
      </c>
      <c r="AI328" s="2">
        <f t="shared" si="488"/>
        <v>0</v>
      </c>
      <c r="AJ328" s="2">
        <f t="shared" si="488"/>
        <v>0</v>
      </c>
      <c r="AK328" s="2">
        <f t="shared" si="488"/>
        <v>0</v>
      </c>
      <c r="AL328" s="2">
        <f t="shared" si="488"/>
        <v>0</v>
      </c>
      <c r="AM328" s="2">
        <f t="shared" si="488"/>
        <v>0</v>
      </c>
      <c r="AN328" s="2">
        <f t="shared" si="488"/>
        <v>0</v>
      </c>
      <c r="AO328" s="2">
        <f t="shared" si="488"/>
        <v>0</v>
      </c>
      <c r="AP328" s="2">
        <f t="shared" si="488"/>
        <v>0</v>
      </c>
      <c r="AQ328" s="2">
        <f t="shared" si="488"/>
        <v>0</v>
      </c>
      <c r="AR328" s="2">
        <f t="shared" si="488"/>
        <v>0</v>
      </c>
      <c r="AS328" s="2">
        <f t="shared" si="488"/>
        <v>0</v>
      </c>
      <c r="AT328" s="2">
        <f t="shared" si="488"/>
        <v>0</v>
      </c>
      <c r="AU328" s="2">
        <f t="shared" si="488"/>
        <v>0</v>
      </c>
      <c r="AV328" s="2">
        <f t="shared" si="488"/>
        <v>0</v>
      </c>
      <c r="AW328" s="2">
        <f t="shared" si="488"/>
        <v>0</v>
      </c>
      <c r="AX328" s="2">
        <f t="shared" si="488"/>
        <v>0</v>
      </c>
      <c r="AY328" s="2">
        <f t="shared" si="488"/>
        <v>0</v>
      </c>
      <c r="AZ328" s="2">
        <f t="shared" si="488"/>
        <v>0</v>
      </c>
      <c r="BA328" s="2">
        <f t="shared" si="488"/>
        <v>0</v>
      </c>
      <c r="BB328" s="2">
        <f t="shared" si="488"/>
        <v>0</v>
      </c>
      <c r="BC328" s="2">
        <f t="shared" si="488"/>
        <v>0</v>
      </c>
      <c r="BD328" s="2">
        <f t="shared" si="488"/>
        <v>0</v>
      </c>
      <c r="BE328" s="2">
        <f t="shared" si="488"/>
        <v>0</v>
      </c>
      <c r="BF328" s="2">
        <f t="shared" si="488"/>
        <v>0</v>
      </c>
      <c r="BG328" s="2">
        <f t="shared" si="488"/>
        <v>0</v>
      </c>
      <c r="BH328" s="2">
        <f t="shared" si="488"/>
        <v>0</v>
      </c>
      <c r="BI328" s="2">
        <f t="shared" si="488"/>
        <v>0</v>
      </c>
      <c r="BJ328" s="2">
        <f t="shared" si="488"/>
        <v>0</v>
      </c>
      <c r="BK328" s="2">
        <f t="shared" si="488"/>
        <v>0</v>
      </c>
      <c r="BL328" s="2">
        <f t="shared" si="488"/>
        <v>0</v>
      </c>
      <c r="BM328" s="2">
        <f t="shared" si="488"/>
        <v>0</v>
      </c>
      <c r="BN328" s="2">
        <f t="shared" si="488"/>
        <v>0</v>
      </c>
      <c r="BO328" s="2">
        <f t="shared" ref="BO328:CZ332" si="489">(BO220/BO$323)*BO$324+BO220</f>
        <v>0</v>
      </c>
      <c r="BP328" s="2">
        <f t="shared" si="489"/>
        <v>0</v>
      </c>
      <c r="BQ328" s="2">
        <f t="shared" si="489"/>
        <v>0</v>
      </c>
      <c r="BR328" s="2">
        <f t="shared" si="489"/>
        <v>0</v>
      </c>
      <c r="BS328" s="2">
        <f t="shared" si="489"/>
        <v>0</v>
      </c>
      <c r="BT328" s="2">
        <f t="shared" si="489"/>
        <v>0</v>
      </c>
      <c r="BU328" s="2">
        <f t="shared" si="489"/>
        <v>0</v>
      </c>
      <c r="BV328" s="2">
        <f t="shared" si="489"/>
        <v>0</v>
      </c>
      <c r="BW328" s="2">
        <f t="shared" si="489"/>
        <v>0</v>
      </c>
      <c r="BX328" s="2">
        <f t="shared" si="489"/>
        <v>0</v>
      </c>
      <c r="BY328" s="2">
        <f t="shared" si="489"/>
        <v>0</v>
      </c>
      <c r="BZ328" s="2">
        <f t="shared" si="489"/>
        <v>0</v>
      </c>
      <c r="CA328" s="2">
        <f t="shared" si="489"/>
        <v>0</v>
      </c>
      <c r="CB328" s="2">
        <f t="shared" si="489"/>
        <v>0</v>
      </c>
      <c r="CC328" s="2">
        <f t="shared" si="489"/>
        <v>0</v>
      </c>
      <c r="CD328" s="2">
        <f t="shared" si="489"/>
        <v>0</v>
      </c>
      <c r="CE328" s="2">
        <f t="shared" si="489"/>
        <v>0</v>
      </c>
      <c r="CF328" s="2">
        <f t="shared" si="489"/>
        <v>0</v>
      </c>
      <c r="CG328" s="2">
        <f t="shared" si="489"/>
        <v>0</v>
      </c>
      <c r="CH328" s="2">
        <f t="shared" si="489"/>
        <v>0</v>
      </c>
      <c r="CI328" s="2">
        <f t="shared" si="489"/>
        <v>0</v>
      </c>
      <c r="CJ328" s="2">
        <f t="shared" si="489"/>
        <v>0</v>
      </c>
      <c r="CK328" s="2">
        <f t="shared" si="489"/>
        <v>0</v>
      </c>
      <c r="CL328" s="2">
        <f t="shared" si="489"/>
        <v>0</v>
      </c>
      <c r="CM328" s="2">
        <f t="shared" si="489"/>
        <v>0</v>
      </c>
      <c r="CN328" s="2">
        <f t="shared" si="489"/>
        <v>0</v>
      </c>
      <c r="CO328" s="2">
        <f t="shared" si="489"/>
        <v>0</v>
      </c>
      <c r="CP328" s="2">
        <f t="shared" si="489"/>
        <v>0</v>
      </c>
      <c r="CQ328" s="2">
        <f t="shared" si="489"/>
        <v>0</v>
      </c>
      <c r="CR328" s="2">
        <f t="shared" si="489"/>
        <v>0</v>
      </c>
      <c r="CS328" s="2">
        <f t="shared" si="489"/>
        <v>0</v>
      </c>
      <c r="CT328" s="2">
        <f t="shared" si="489"/>
        <v>0</v>
      </c>
      <c r="CU328" s="2">
        <f t="shared" si="489"/>
        <v>0</v>
      </c>
      <c r="CV328" s="2">
        <f t="shared" si="489"/>
        <v>0</v>
      </c>
      <c r="CW328" s="2">
        <f t="shared" si="489"/>
        <v>0</v>
      </c>
      <c r="CX328" s="2">
        <f t="shared" si="489"/>
        <v>0</v>
      </c>
      <c r="CY328" s="2">
        <f t="shared" si="489"/>
        <v>0</v>
      </c>
      <c r="CZ328" s="2">
        <f t="shared" si="489"/>
        <v>4.7037610574845036E-4</v>
      </c>
      <c r="DA328" s="2">
        <f>SUM(B328:CZ328)</f>
        <v>19888.622916347096</v>
      </c>
      <c r="DB328" s="2"/>
    </row>
    <row r="329" spans="1:106" x14ac:dyDescent="0.25">
      <c r="A329" s="2" t="s">
        <v>497</v>
      </c>
      <c r="B329" s="2">
        <f t="shared" ref="B329:Q392" si="490">(B221/B$323)*B$324+B221</f>
        <v>0</v>
      </c>
      <c r="C329" s="2">
        <f t="shared" si="490"/>
        <v>486.45671154813726</v>
      </c>
      <c r="D329" s="2">
        <f t="shared" si="490"/>
        <v>0</v>
      </c>
      <c r="E329" s="2">
        <f t="shared" si="490"/>
        <v>0</v>
      </c>
      <c r="F329" s="2">
        <f t="shared" si="490"/>
        <v>0</v>
      </c>
      <c r="G329" s="2">
        <f t="shared" si="490"/>
        <v>0</v>
      </c>
      <c r="H329" s="2">
        <f t="shared" si="490"/>
        <v>0</v>
      </c>
      <c r="I329" s="2">
        <f t="shared" si="490"/>
        <v>0</v>
      </c>
      <c r="J329" s="2">
        <f t="shared" si="490"/>
        <v>0</v>
      </c>
      <c r="K329" s="2">
        <f t="shared" si="490"/>
        <v>0</v>
      </c>
      <c r="L329" s="2">
        <f t="shared" si="490"/>
        <v>0</v>
      </c>
      <c r="M329" s="2">
        <f t="shared" si="490"/>
        <v>0</v>
      </c>
      <c r="N329" s="2">
        <f t="shared" si="490"/>
        <v>0</v>
      </c>
      <c r="O329" s="2">
        <f t="shared" si="490"/>
        <v>0</v>
      </c>
      <c r="P329" s="2">
        <f t="shared" si="490"/>
        <v>0</v>
      </c>
      <c r="Q329" s="2">
        <f t="shared" si="490"/>
        <v>0</v>
      </c>
      <c r="R329" s="2">
        <f t="shared" si="488"/>
        <v>0</v>
      </c>
      <c r="S329" s="2">
        <f t="shared" si="488"/>
        <v>0</v>
      </c>
      <c r="T329" s="2">
        <f t="shared" si="488"/>
        <v>0</v>
      </c>
      <c r="U329" s="2">
        <f t="shared" si="488"/>
        <v>0</v>
      </c>
      <c r="V329" s="2">
        <f t="shared" si="488"/>
        <v>0</v>
      </c>
      <c r="W329" s="2">
        <f t="shared" si="488"/>
        <v>0</v>
      </c>
      <c r="X329" s="2">
        <f t="shared" si="488"/>
        <v>0</v>
      </c>
      <c r="Y329" s="2">
        <f t="shared" si="488"/>
        <v>0</v>
      </c>
      <c r="Z329" s="2">
        <f t="shared" si="488"/>
        <v>0</v>
      </c>
      <c r="AA329" s="2">
        <f t="shared" si="488"/>
        <v>0</v>
      </c>
      <c r="AB329" s="2">
        <f t="shared" si="488"/>
        <v>0</v>
      </c>
      <c r="AC329" s="2">
        <f t="shared" si="488"/>
        <v>0</v>
      </c>
      <c r="AD329" s="2">
        <f t="shared" si="488"/>
        <v>0</v>
      </c>
      <c r="AE329" s="2">
        <f t="shared" si="488"/>
        <v>0</v>
      </c>
      <c r="AF329" s="2">
        <f t="shared" si="488"/>
        <v>0</v>
      </c>
      <c r="AG329" s="2">
        <f t="shared" si="488"/>
        <v>0</v>
      </c>
      <c r="AH329" s="2">
        <f t="shared" si="488"/>
        <v>0</v>
      </c>
      <c r="AI329" s="2">
        <f t="shared" si="488"/>
        <v>0</v>
      </c>
      <c r="AJ329" s="2">
        <f t="shared" si="488"/>
        <v>0</v>
      </c>
      <c r="AK329" s="2">
        <f t="shared" si="488"/>
        <v>0</v>
      </c>
      <c r="AL329" s="2">
        <f t="shared" si="488"/>
        <v>0</v>
      </c>
      <c r="AM329" s="2">
        <f t="shared" si="488"/>
        <v>0</v>
      </c>
      <c r="AN329" s="2">
        <f t="shared" si="488"/>
        <v>0</v>
      </c>
      <c r="AO329" s="2">
        <f t="shared" si="488"/>
        <v>0</v>
      </c>
      <c r="AP329" s="2">
        <f t="shared" si="488"/>
        <v>0</v>
      </c>
      <c r="AQ329" s="2">
        <f t="shared" si="488"/>
        <v>0</v>
      </c>
      <c r="AR329" s="2">
        <f t="shared" si="488"/>
        <v>0</v>
      </c>
      <c r="AS329" s="2">
        <f t="shared" si="488"/>
        <v>0</v>
      </c>
      <c r="AT329" s="2">
        <f t="shared" si="488"/>
        <v>0</v>
      </c>
      <c r="AU329" s="2">
        <f t="shared" si="488"/>
        <v>0</v>
      </c>
      <c r="AV329" s="2">
        <f t="shared" si="488"/>
        <v>0</v>
      </c>
      <c r="AW329" s="2">
        <f t="shared" si="488"/>
        <v>0</v>
      </c>
      <c r="AX329" s="2">
        <f t="shared" si="488"/>
        <v>0</v>
      </c>
      <c r="AY329" s="2">
        <f t="shared" si="488"/>
        <v>0</v>
      </c>
      <c r="AZ329" s="2">
        <f t="shared" si="488"/>
        <v>0</v>
      </c>
      <c r="BA329" s="2">
        <f t="shared" si="488"/>
        <v>0</v>
      </c>
      <c r="BB329" s="2">
        <f t="shared" si="488"/>
        <v>0</v>
      </c>
      <c r="BC329" s="2">
        <f t="shared" si="488"/>
        <v>0</v>
      </c>
      <c r="BD329" s="2">
        <f t="shared" si="488"/>
        <v>0</v>
      </c>
      <c r="BE329" s="2">
        <f t="shared" si="488"/>
        <v>0</v>
      </c>
      <c r="BF329" s="2">
        <f t="shared" si="488"/>
        <v>0</v>
      </c>
      <c r="BG329" s="2">
        <f t="shared" si="488"/>
        <v>0</v>
      </c>
      <c r="BH329" s="2">
        <f t="shared" si="488"/>
        <v>0</v>
      </c>
      <c r="BI329" s="2">
        <f t="shared" si="488"/>
        <v>0</v>
      </c>
      <c r="BJ329" s="2">
        <f t="shared" si="488"/>
        <v>0</v>
      </c>
      <c r="BK329" s="2">
        <f t="shared" si="488"/>
        <v>0</v>
      </c>
      <c r="BL329" s="2">
        <f t="shared" si="488"/>
        <v>0</v>
      </c>
      <c r="BM329" s="2">
        <f t="shared" si="488"/>
        <v>0</v>
      </c>
      <c r="BN329" s="2">
        <f t="shared" si="488"/>
        <v>0</v>
      </c>
      <c r="BO329" s="2">
        <f t="shared" si="489"/>
        <v>0</v>
      </c>
      <c r="BP329" s="2">
        <f t="shared" si="489"/>
        <v>0</v>
      </c>
      <c r="BQ329" s="2">
        <f t="shared" si="489"/>
        <v>0</v>
      </c>
      <c r="BR329" s="2">
        <f t="shared" si="489"/>
        <v>0</v>
      </c>
      <c r="BS329" s="2">
        <f t="shared" si="489"/>
        <v>0</v>
      </c>
      <c r="BT329" s="2">
        <f t="shared" si="489"/>
        <v>0</v>
      </c>
      <c r="BU329" s="2">
        <f t="shared" si="489"/>
        <v>0</v>
      </c>
      <c r="BV329" s="2">
        <f t="shared" si="489"/>
        <v>0</v>
      </c>
      <c r="BW329" s="2">
        <f t="shared" si="489"/>
        <v>0</v>
      </c>
      <c r="BX329" s="2">
        <f t="shared" si="489"/>
        <v>0</v>
      </c>
      <c r="BY329" s="2">
        <f t="shared" si="489"/>
        <v>0</v>
      </c>
      <c r="BZ329" s="2">
        <f t="shared" si="489"/>
        <v>0</v>
      </c>
      <c r="CA329" s="2">
        <f t="shared" si="489"/>
        <v>0</v>
      </c>
      <c r="CB329" s="2">
        <f t="shared" si="489"/>
        <v>0</v>
      </c>
      <c r="CC329" s="2">
        <f t="shared" si="489"/>
        <v>0</v>
      </c>
      <c r="CD329" s="2">
        <f t="shared" si="489"/>
        <v>0</v>
      </c>
      <c r="CE329" s="2">
        <f t="shared" si="489"/>
        <v>0</v>
      </c>
      <c r="CF329" s="2">
        <f t="shared" si="489"/>
        <v>0</v>
      </c>
      <c r="CG329" s="2">
        <f t="shared" si="489"/>
        <v>0</v>
      </c>
      <c r="CH329" s="2">
        <f t="shared" si="489"/>
        <v>0</v>
      </c>
      <c r="CI329" s="2">
        <f t="shared" si="489"/>
        <v>0</v>
      </c>
      <c r="CJ329" s="2">
        <f t="shared" si="489"/>
        <v>0</v>
      </c>
      <c r="CK329" s="2">
        <f t="shared" si="489"/>
        <v>0</v>
      </c>
      <c r="CL329" s="2">
        <f t="shared" si="489"/>
        <v>0</v>
      </c>
      <c r="CM329" s="2">
        <f t="shared" si="489"/>
        <v>0</v>
      </c>
      <c r="CN329" s="2">
        <f t="shared" si="489"/>
        <v>0</v>
      </c>
      <c r="CO329" s="2">
        <f t="shared" si="489"/>
        <v>0</v>
      </c>
      <c r="CP329" s="2">
        <f t="shared" si="489"/>
        <v>0</v>
      </c>
      <c r="CQ329" s="2">
        <f t="shared" si="489"/>
        <v>0</v>
      </c>
      <c r="CR329" s="2">
        <f t="shared" si="489"/>
        <v>0</v>
      </c>
      <c r="CS329" s="2">
        <f t="shared" si="489"/>
        <v>0</v>
      </c>
      <c r="CT329" s="2">
        <f t="shared" si="489"/>
        <v>0</v>
      </c>
      <c r="CU329" s="2">
        <f t="shared" si="489"/>
        <v>0</v>
      </c>
      <c r="CV329" s="2">
        <f t="shared" si="489"/>
        <v>0</v>
      </c>
      <c r="CW329" s="2">
        <f t="shared" si="489"/>
        <v>0</v>
      </c>
      <c r="CX329" s="2">
        <f t="shared" si="489"/>
        <v>0</v>
      </c>
      <c r="CY329" s="2">
        <f t="shared" si="489"/>
        <v>0</v>
      </c>
      <c r="CZ329" s="2">
        <f t="shared" si="489"/>
        <v>2.6074227460394441E-5</v>
      </c>
      <c r="DA329" s="2">
        <f t="shared" ref="DA329:DA392" si="491">SUM(B329:CZ329)</f>
        <v>486.4567376223647</v>
      </c>
      <c r="DB329" s="2"/>
    </row>
    <row r="330" spans="1:106" x14ac:dyDescent="0.25">
      <c r="A330" s="2" t="s">
        <v>498</v>
      </c>
      <c r="B330" s="2">
        <f t="shared" si="490"/>
        <v>0</v>
      </c>
      <c r="C330" s="2">
        <f t="shared" ref="C330:BN333" si="492">(C222/C$323)*C$324+C222</f>
        <v>0</v>
      </c>
      <c r="D330" s="2">
        <f t="shared" si="492"/>
        <v>751.90690168633137</v>
      </c>
      <c r="E330" s="2">
        <f t="shared" si="492"/>
        <v>0</v>
      </c>
      <c r="F330" s="2">
        <f t="shared" si="492"/>
        <v>0</v>
      </c>
      <c r="G330" s="2">
        <f t="shared" si="492"/>
        <v>0</v>
      </c>
      <c r="H330" s="2">
        <f t="shared" si="492"/>
        <v>0</v>
      </c>
      <c r="I330" s="2">
        <f t="shared" si="492"/>
        <v>0</v>
      </c>
      <c r="J330" s="2">
        <f t="shared" si="492"/>
        <v>0</v>
      </c>
      <c r="K330" s="2">
        <f t="shared" si="492"/>
        <v>0</v>
      </c>
      <c r="L330" s="2">
        <f t="shared" si="492"/>
        <v>0</v>
      </c>
      <c r="M330" s="2">
        <f t="shared" si="492"/>
        <v>0</v>
      </c>
      <c r="N330" s="2">
        <f t="shared" si="492"/>
        <v>0</v>
      </c>
      <c r="O330" s="2">
        <f t="shared" si="492"/>
        <v>0</v>
      </c>
      <c r="P330" s="2">
        <f t="shared" si="492"/>
        <v>0</v>
      </c>
      <c r="Q330" s="2">
        <f t="shared" si="492"/>
        <v>0</v>
      </c>
      <c r="R330" s="2">
        <f t="shared" si="492"/>
        <v>0</v>
      </c>
      <c r="S330" s="2">
        <f t="shared" si="492"/>
        <v>0</v>
      </c>
      <c r="T330" s="2">
        <f t="shared" si="492"/>
        <v>0</v>
      </c>
      <c r="U330" s="2">
        <f t="shared" si="492"/>
        <v>0</v>
      </c>
      <c r="V330" s="2">
        <f t="shared" si="492"/>
        <v>0</v>
      </c>
      <c r="W330" s="2">
        <f t="shared" si="492"/>
        <v>0</v>
      </c>
      <c r="X330" s="2">
        <f t="shared" si="492"/>
        <v>0</v>
      </c>
      <c r="Y330" s="2">
        <f t="shared" si="492"/>
        <v>0</v>
      </c>
      <c r="Z330" s="2">
        <f t="shared" si="492"/>
        <v>0</v>
      </c>
      <c r="AA330" s="2">
        <f t="shared" si="492"/>
        <v>0</v>
      </c>
      <c r="AB330" s="2">
        <f t="shared" si="492"/>
        <v>0</v>
      </c>
      <c r="AC330" s="2">
        <f t="shared" si="492"/>
        <v>0</v>
      </c>
      <c r="AD330" s="2">
        <f t="shared" si="492"/>
        <v>0</v>
      </c>
      <c r="AE330" s="2">
        <f t="shared" si="492"/>
        <v>0</v>
      </c>
      <c r="AF330" s="2">
        <f t="shared" si="492"/>
        <v>0</v>
      </c>
      <c r="AG330" s="2">
        <f t="shared" si="492"/>
        <v>0</v>
      </c>
      <c r="AH330" s="2">
        <f t="shared" si="492"/>
        <v>0</v>
      </c>
      <c r="AI330" s="2">
        <f t="shared" si="492"/>
        <v>0</v>
      </c>
      <c r="AJ330" s="2">
        <f t="shared" si="492"/>
        <v>0</v>
      </c>
      <c r="AK330" s="2">
        <f t="shared" si="492"/>
        <v>0</v>
      </c>
      <c r="AL330" s="2">
        <f t="shared" si="492"/>
        <v>0</v>
      </c>
      <c r="AM330" s="2">
        <f t="shared" si="492"/>
        <v>0</v>
      </c>
      <c r="AN330" s="2">
        <f t="shared" si="492"/>
        <v>0</v>
      </c>
      <c r="AO330" s="2">
        <f t="shared" si="492"/>
        <v>0</v>
      </c>
      <c r="AP330" s="2">
        <f t="shared" si="492"/>
        <v>0</v>
      </c>
      <c r="AQ330" s="2">
        <f t="shared" si="492"/>
        <v>0</v>
      </c>
      <c r="AR330" s="2">
        <f t="shared" si="492"/>
        <v>0</v>
      </c>
      <c r="AS330" s="2">
        <f t="shared" si="492"/>
        <v>0</v>
      </c>
      <c r="AT330" s="2">
        <f t="shared" si="492"/>
        <v>0</v>
      </c>
      <c r="AU330" s="2">
        <f t="shared" si="492"/>
        <v>0</v>
      </c>
      <c r="AV330" s="2">
        <f t="shared" si="492"/>
        <v>0</v>
      </c>
      <c r="AW330" s="2">
        <f t="shared" si="492"/>
        <v>0</v>
      </c>
      <c r="AX330" s="2">
        <f t="shared" si="492"/>
        <v>0</v>
      </c>
      <c r="AY330" s="2">
        <f t="shared" si="492"/>
        <v>0</v>
      </c>
      <c r="AZ330" s="2">
        <f t="shared" si="492"/>
        <v>0</v>
      </c>
      <c r="BA330" s="2">
        <f t="shared" si="492"/>
        <v>0</v>
      </c>
      <c r="BB330" s="2">
        <f t="shared" si="492"/>
        <v>0</v>
      </c>
      <c r="BC330" s="2">
        <f t="shared" si="492"/>
        <v>0</v>
      </c>
      <c r="BD330" s="2">
        <f t="shared" si="492"/>
        <v>0</v>
      </c>
      <c r="BE330" s="2">
        <f t="shared" si="492"/>
        <v>0</v>
      </c>
      <c r="BF330" s="2">
        <f t="shared" si="492"/>
        <v>0</v>
      </c>
      <c r="BG330" s="2">
        <f t="shared" si="492"/>
        <v>0</v>
      </c>
      <c r="BH330" s="2">
        <f t="shared" si="492"/>
        <v>0</v>
      </c>
      <c r="BI330" s="2">
        <f t="shared" si="492"/>
        <v>0</v>
      </c>
      <c r="BJ330" s="2">
        <f t="shared" si="492"/>
        <v>0</v>
      </c>
      <c r="BK330" s="2">
        <f t="shared" si="492"/>
        <v>0</v>
      </c>
      <c r="BL330" s="2">
        <f t="shared" si="492"/>
        <v>0</v>
      </c>
      <c r="BM330" s="2">
        <f t="shared" si="492"/>
        <v>0</v>
      </c>
      <c r="BN330" s="2">
        <f t="shared" si="492"/>
        <v>0</v>
      </c>
      <c r="BO330" s="2">
        <f t="shared" si="489"/>
        <v>0</v>
      </c>
      <c r="BP330" s="2">
        <f t="shared" si="489"/>
        <v>0</v>
      </c>
      <c r="BQ330" s="2">
        <f t="shared" si="489"/>
        <v>0</v>
      </c>
      <c r="BR330" s="2">
        <f t="shared" si="489"/>
        <v>0</v>
      </c>
      <c r="BS330" s="2">
        <f t="shared" si="489"/>
        <v>0</v>
      </c>
      <c r="BT330" s="2">
        <f t="shared" si="489"/>
        <v>0</v>
      </c>
      <c r="BU330" s="2">
        <f t="shared" si="489"/>
        <v>0</v>
      </c>
      <c r="BV330" s="2">
        <f t="shared" si="489"/>
        <v>0</v>
      </c>
      <c r="BW330" s="2">
        <f t="shared" si="489"/>
        <v>0</v>
      </c>
      <c r="BX330" s="2">
        <f t="shared" si="489"/>
        <v>0</v>
      </c>
      <c r="BY330" s="2">
        <f t="shared" si="489"/>
        <v>0</v>
      </c>
      <c r="BZ330" s="2">
        <f t="shared" si="489"/>
        <v>0</v>
      </c>
      <c r="CA330" s="2">
        <f t="shared" si="489"/>
        <v>0</v>
      </c>
      <c r="CB330" s="2">
        <f t="shared" si="489"/>
        <v>0</v>
      </c>
      <c r="CC330" s="2">
        <f t="shared" si="489"/>
        <v>0</v>
      </c>
      <c r="CD330" s="2">
        <f t="shared" si="489"/>
        <v>0</v>
      </c>
      <c r="CE330" s="2">
        <f t="shared" si="489"/>
        <v>0</v>
      </c>
      <c r="CF330" s="2">
        <f t="shared" si="489"/>
        <v>0</v>
      </c>
      <c r="CG330" s="2">
        <f t="shared" si="489"/>
        <v>0</v>
      </c>
      <c r="CH330" s="2">
        <f t="shared" si="489"/>
        <v>0</v>
      </c>
      <c r="CI330" s="2">
        <f t="shared" si="489"/>
        <v>0</v>
      </c>
      <c r="CJ330" s="2">
        <f t="shared" si="489"/>
        <v>0</v>
      </c>
      <c r="CK330" s="2">
        <f t="shared" si="489"/>
        <v>0</v>
      </c>
      <c r="CL330" s="2">
        <f t="shared" si="489"/>
        <v>0</v>
      </c>
      <c r="CM330" s="2">
        <f t="shared" si="489"/>
        <v>0</v>
      </c>
      <c r="CN330" s="2">
        <f t="shared" si="489"/>
        <v>0</v>
      </c>
      <c r="CO330" s="2">
        <f t="shared" si="489"/>
        <v>0</v>
      </c>
      <c r="CP330" s="2">
        <f t="shared" si="489"/>
        <v>0</v>
      </c>
      <c r="CQ330" s="2">
        <f t="shared" si="489"/>
        <v>0</v>
      </c>
      <c r="CR330" s="2">
        <f t="shared" si="489"/>
        <v>0</v>
      </c>
      <c r="CS330" s="2">
        <f t="shared" si="489"/>
        <v>0</v>
      </c>
      <c r="CT330" s="2">
        <f t="shared" si="489"/>
        <v>0</v>
      </c>
      <c r="CU330" s="2">
        <f t="shared" si="489"/>
        <v>0</v>
      </c>
      <c r="CV330" s="2">
        <f t="shared" si="489"/>
        <v>0</v>
      </c>
      <c r="CW330" s="2">
        <f t="shared" si="489"/>
        <v>0</v>
      </c>
      <c r="CX330" s="2">
        <f t="shared" si="489"/>
        <v>0</v>
      </c>
      <c r="CY330" s="2">
        <f t="shared" si="489"/>
        <v>0</v>
      </c>
      <c r="CZ330" s="2">
        <f t="shared" si="489"/>
        <v>2.5570445361044634E-5</v>
      </c>
      <c r="DA330" s="2">
        <f t="shared" si="491"/>
        <v>751.90692725677673</v>
      </c>
      <c r="DB330" s="2"/>
    </row>
    <row r="331" spans="1:106" x14ac:dyDescent="0.25">
      <c r="A331" s="2" t="s">
        <v>499</v>
      </c>
      <c r="B331" s="2">
        <f t="shared" si="490"/>
        <v>0</v>
      </c>
      <c r="C331" s="2">
        <f t="shared" si="492"/>
        <v>0</v>
      </c>
      <c r="D331" s="2">
        <f t="shared" si="492"/>
        <v>0</v>
      </c>
      <c r="E331" s="2">
        <f t="shared" si="492"/>
        <v>336.38639823799326</v>
      </c>
      <c r="F331" s="2">
        <f t="shared" si="492"/>
        <v>0.68414062855088664</v>
      </c>
      <c r="G331" s="2">
        <f t="shared" si="492"/>
        <v>0</v>
      </c>
      <c r="H331" s="2">
        <f t="shared" si="492"/>
        <v>0</v>
      </c>
      <c r="I331" s="2">
        <f t="shared" si="492"/>
        <v>0</v>
      </c>
      <c r="J331" s="2">
        <f t="shared" si="492"/>
        <v>0</v>
      </c>
      <c r="K331" s="2">
        <f t="shared" si="492"/>
        <v>0</v>
      </c>
      <c r="L331" s="2">
        <f t="shared" si="492"/>
        <v>0</v>
      </c>
      <c r="M331" s="2">
        <f t="shared" si="492"/>
        <v>0</v>
      </c>
      <c r="N331" s="2">
        <f t="shared" si="492"/>
        <v>0</v>
      </c>
      <c r="O331" s="2">
        <f t="shared" si="492"/>
        <v>0</v>
      </c>
      <c r="P331" s="2">
        <f t="shared" si="492"/>
        <v>0</v>
      </c>
      <c r="Q331" s="2">
        <f t="shared" si="492"/>
        <v>0</v>
      </c>
      <c r="R331" s="2">
        <f t="shared" si="492"/>
        <v>0</v>
      </c>
      <c r="S331" s="2">
        <f t="shared" si="492"/>
        <v>0</v>
      </c>
      <c r="T331" s="2">
        <f t="shared" si="492"/>
        <v>0</v>
      </c>
      <c r="U331" s="2">
        <f t="shared" si="492"/>
        <v>0</v>
      </c>
      <c r="V331" s="2">
        <f t="shared" si="492"/>
        <v>0</v>
      </c>
      <c r="W331" s="2">
        <f t="shared" si="492"/>
        <v>0</v>
      </c>
      <c r="X331" s="2">
        <f t="shared" si="492"/>
        <v>0</v>
      </c>
      <c r="Y331" s="2">
        <f t="shared" si="492"/>
        <v>0</v>
      </c>
      <c r="Z331" s="2">
        <f t="shared" si="492"/>
        <v>0</v>
      </c>
      <c r="AA331" s="2">
        <f t="shared" si="492"/>
        <v>0</v>
      </c>
      <c r="AB331" s="2">
        <f t="shared" si="492"/>
        <v>0</v>
      </c>
      <c r="AC331" s="2">
        <f t="shared" si="492"/>
        <v>0</v>
      </c>
      <c r="AD331" s="2">
        <f t="shared" si="492"/>
        <v>0</v>
      </c>
      <c r="AE331" s="2">
        <f t="shared" si="492"/>
        <v>0</v>
      </c>
      <c r="AF331" s="2">
        <f t="shared" si="492"/>
        <v>0</v>
      </c>
      <c r="AG331" s="2">
        <f t="shared" si="492"/>
        <v>0</v>
      </c>
      <c r="AH331" s="2">
        <f t="shared" si="492"/>
        <v>0</v>
      </c>
      <c r="AI331" s="2">
        <f t="shared" si="492"/>
        <v>0</v>
      </c>
      <c r="AJ331" s="2">
        <f t="shared" si="492"/>
        <v>0</v>
      </c>
      <c r="AK331" s="2">
        <f t="shared" si="492"/>
        <v>0</v>
      </c>
      <c r="AL331" s="2">
        <f t="shared" si="492"/>
        <v>0</v>
      </c>
      <c r="AM331" s="2">
        <f t="shared" si="492"/>
        <v>0</v>
      </c>
      <c r="AN331" s="2">
        <f t="shared" si="492"/>
        <v>0</v>
      </c>
      <c r="AO331" s="2">
        <f t="shared" si="492"/>
        <v>0</v>
      </c>
      <c r="AP331" s="2">
        <f t="shared" si="492"/>
        <v>0</v>
      </c>
      <c r="AQ331" s="2">
        <f t="shared" si="492"/>
        <v>0</v>
      </c>
      <c r="AR331" s="2">
        <f t="shared" si="492"/>
        <v>0</v>
      </c>
      <c r="AS331" s="2">
        <f t="shared" si="492"/>
        <v>0</v>
      </c>
      <c r="AT331" s="2">
        <f t="shared" si="492"/>
        <v>0</v>
      </c>
      <c r="AU331" s="2">
        <f t="shared" si="492"/>
        <v>0</v>
      </c>
      <c r="AV331" s="2">
        <f t="shared" si="492"/>
        <v>0</v>
      </c>
      <c r="AW331" s="2">
        <f t="shared" si="492"/>
        <v>0</v>
      </c>
      <c r="AX331" s="2">
        <f t="shared" si="492"/>
        <v>0</v>
      </c>
      <c r="AY331" s="2">
        <f t="shared" si="492"/>
        <v>0</v>
      </c>
      <c r="AZ331" s="2">
        <f t="shared" si="492"/>
        <v>0</v>
      </c>
      <c r="BA331" s="2">
        <f t="shared" si="492"/>
        <v>0</v>
      </c>
      <c r="BB331" s="2">
        <f t="shared" si="492"/>
        <v>0</v>
      </c>
      <c r="BC331" s="2">
        <f t="shared" si="492"/>
        <v>0</v>
      </c>
      <c r="BD331" s="2">
        <f t="shared" si="492"/>
        <v>0</v>
      </c>
      <c r="BE331" s="2">
        <f t="shared" si="492"/>
        <v>0</v>
      </c>
      <c r="BF331" s="2">
        <f t="shared" si="492"/>
        <v>0</v>
      </c>
      <c r="BG331" s="2">
        <f t="shared" si="492"/>
        <v>0</v>
      </c>
      <c r="BH331" s="2">
        <f t="shared" si="492"/>
        <v>0</v>
      </c>
      <c r="BI331" s="2">
        <f t="shared" si="492"/>
        <v>0</v>
      </c>
      <c r="BJ331" s="2">
        <f t="shared" si="492"/>
        <v>0</v>
      </c>
      <c r="BK331" s="2">
        <f t="shared" si="492"/>
        <v>0</v>
      </c>
      <c r="BL331" s="2">
        <f t="shared" si="492"/>
        <v>0</v>
      </c>
      <c r="BM331" s="2">
        <f t="shared" si="492"/>
        <v>0</v>
      </c>
      <c r="BN331" s="2">
        <f t="shared" si="492"/>
        <v>0</v>
      </c>
      <c r="BO331" s="2">
        <f t="shared" si="489"/>
        <v>0</v>
      </c>
      <c r="BP331" s="2">
        <f t="shared" si="489"/>
        <v>0</v>
      </c>
      <c r="BQ331" s="2">
        <f t="shared" si="489"/>
        <v>0</v>
      </c>
      <c r="BR331" s="2">
        <f t="shared" si="489"/>
        <v>0</v>
      </c>
      <c r="BS331" s="2">
        <f t="shared" si="489"/>
        <v>0</v>
      </c>
      <c r="BT331" s="2">
        <f t="shared" si="489"/>
        <v>0</v>
      </c>
      <c r="BU331" s="2">
        <f t="shared" si="489"/>
        <v>0</v>
      </c>
      <c r="BV331" s="2">
        <f t="shared" si="489"/>
        <v>0</v>
      </c>
      <c r="BW331" s="2">
        <f t="shared" si="489"/>
        <v>0</v>
      </c>
      <c r="BX331" s="2">
        <f t="shared" si="489"/>
        <v>0</v>
      </c>
      <c r="BY331" s="2">
        <f t="shared" si="489"/>
        <v>0</v>
      </c>
      <c r="BZ331" s="2">
        <f t="shared" si="489"/>
        <v>0</v>
      </c>
      <c r="CA331" s="2">
        <f t="shared" si="489"/>
        <v>0</v>
      </c>
      <c r="CB331" s="2">
        <f t="shared" si="489"/>
        <v>0</v>
      </c>
      <c r="CC331" s="2">
        <f t="shared" si="489"/>
        <v>0</v>
      </c>
      <c r="CD331" s="2">
        <f t="shared" si="489"/>
        <v>0</v>
      </c>
      <c r="CE331" s="2">
        <f t="shared" si="489"/>
        <v>0</v>
      </c>
      <c r="CF331" s="2">
        <f t="shared" si="489"/>
        <v>0</v>
      </c>
      <c r="CG331" s="2">
        <f t="shared" si="489"/>
        <v>0</v>
      </c>
      <c r="CH331" s="2">
        <f t="shared" si="489"/>
        <v>0</v>
      </c>
      <c r="CI331" s="2">
        <f t="shared" si="489"/>
        <v>0</v>
      </c>
      <c r="CJ331" s="2">
        <f t="shared" si="489"/>
        <v>0</v>
      </c>
      <c r="CK331" s="2">
        <f t="shared" si="489"/>
        <v>0</v>
      </c>
      <c r="CL331" s="2">
        <f t="shared" si="489"/>
        <v>0</v>
      </c>
      <c r="CM331" s="2">
        <f t="shared" si="489"/>
        <v>0</v>
      </c>
      <c r="CN331" s="2">
        <f t="shared" si="489"/>
        <v>0</v>
      </c>
      <c r="CO331" s="2">
        <f t="shared" si="489"/>
        <v>0</v>
      </c>
      <c r="CP331" s="2">
        <f t="shared" si="489"/>
        <v>0</v>
      </c>
      <c r="CQ331" s="2">
        <f t="shared" si="489"/>
        <v>0</v>
      </c>
      <c r="CR331" s="2">
        <f t="shared" si="489"/>
        <v>0</v>
      </c>
      <c r="CS331" s="2">
        <f t="shared" si="489"/>
        <v>0</v>
      </c>
      <c r="CT331" s="2">
        <f t="shared" si="489"/>
        <v>0</v>
      </c>
      <c r="CU331" s="2">
        <f t="shared" si="489"/>
        <v>0</v>
      </c>
      <c r="CV331" s="2">
        <f t="shared" si="489"/>
        <v>0</v>
      </c>
      <c r="CW331" s="2">
        <f t="shared" si="489"/>
        <v>0</v>
      </c>
      <c r="CX331" s="2">
        <f t="shared" si="489"/>
        <v>0</v>
      </c>
      <c r="CY331" s="2">
        <f t="shared" si="489"/>
        <v>0</v>
      </c>
      <c r="CZ331" s="2">
        <f t="shared" si="489"/>
        <v>1.7784521387961835E-5</v>
      </c>
      <c r="DA331" s="2">
        <f t="shared" si="491"/>
        <v>337.07055665106554</v>
      </c>
      <c r="DB331" s="2"/>
    </row>
    <row r="332" spans="1:106" x14ac:dyDescent="0.25">
      <c r="A332" s="2" t="s">
        <v>500</v>
      </c>
      <c r="B332" s="2">
        <f t="shared" si="490"/>
        <v>0</v>
      </c>
      <c r="C332" s="2">
        <f t="shared" si="492"/>
        <v>0</v>
      </c>
      <c r="D332" s="2">
        <f t="shared" si="492"/>
        <v>0</v>
      </c>
      <c r="E332" s="2">
        <f t="shared" si="492"/>
        <v>0</v>
      </c>
      <c r="F332" s="2">
        <f t="shared" si="492"/>
        <v>22541.136126757607</v>
      </c>
      <c r="G332" s="2">
        <f t="shared" si="492"/>
        <v>0</v>
      </c>
      <c r="H332" s="2">
        <f t="shared" si="492"/>
        <v>0</v>
      </c>
      <c r="I332" s="2">
        <f t="shared" si="492"/>
        <v>0</v>
      </c>
      <c r="J332" s="2">
        <f t="shared" si="492"/>
        <v>0</v>
      </c>
      <c r="K332" s="2">
        <f t="shared" si="492"/>
        <v>0</v>
      </c>
      <c r="L332" s="2">
        <f t="shared" si="492"/>
        <v>0</v>
      </c>
      <c r="M332" s="2">
        <f t="shared" si="492"/>
        <v>0</v>
      </c>
      <c r="N332" s="2">
        <f t="shared" si="492"/>
        <v>0</v>
      </c>
      <c r="O332" s="2">
        <f t="shared" si="492"/>
        <v>0</v>
      </c>
      <c r="P332" s="2">
        <f t="shared" si="492"/>
        <v>0</v>
      </c>
      <c r="Q332" s="2">
        <f t="shared" si="492"/>
        <v>0</v>
      </c>
      <c r="R332" s="2">
        <f t="shared" si="492"/>
        <v>0</v>
      </c>
      <c r="S332" s="2">
        <f t="shared" si="492"/>
        <v>0</v>
      </c>
      <c r="T332" s="2">
        <f t="shared" si="492"/>
        <v>0</v>
      </c>
      <c r="U332" s="2">
        <f t="shared" si="492"/>
        <v>0</v>
      </c>
      <c r="V332" s="2">
        <f t="shared" si="492"/>
        <v>0</v>
      </c>
      <c r="W332" s="2">
        <f t="shared" si="492"/>
        <v>0</v>
      </c>
      <c r="X332" s="2">
        <f t="shared" si="492"/>
        <v>0</v>
      </c>
      <c r="Y332" s="2">
        <f t="shared" si="492"/>
        <v>0</v>
      </c>
      <c r="Z332" s="2">
        <f t="shared" si="492"/>
        <v>0</v>
      </c>
      <c r="AA332" s="2">
        <f t="shared" si="492"/>
        <v>0</v>
      </c>
      <c r="AB332" s="2">
        <f t="shared" si="492"/>
        <v>0</v>
      </c>
      <c r="AC332" s="2">
        <f t="shared" si="492"/>
        <v>0</v>
      </c>
      <c r="AD332" s="2">
        <f t="shared" si="492"/>
        <v>0</v>
      </c>
      <c r="AE332" s="2">
        <f t="shared" si="492"/>
        <v>0</v>
      </c>
      <c r="AF332" s="2">
        <f t="shared" si="492"/>
        <v>0</v>
      </c>
      <c r="AG332" s="2">
        <f t="shared" si="492"/>
        <v>0</v>
      </c>
      <c r="AH332" s="2">
        <f t="shared" si="492"/>
        <v>0</v>
      </c>
      <c r="AI332" s="2">
        <f t="shared" si="492"/>
        <v>0</v>
      </c>
      <c r="AJ332" s="2">
        <f t="shared" si="492"/>
        <v>0</v>
      </c>
      <c r="AK332" s="2">
        <f t="shared" si="492"/>
        <v>0</v>
      </c>
      <c r="AL332" s="2">
        <f t="shared" si="492"/>
        <v>0</v>
      </c>
      <c r="AM332" s="2">
        <f t="shared" si="492"/>
        <v>0</v>
      </c>
      <c r="AN332" s="2">
        <f t="shared" si="492"/>
        <v>0</v>
      </c>
      <c r="AO332" s="2">
        <f t="shared" si="492"/>
        <v>0</v>
      </c>
      <c r="AP332" s="2">
        <f t="shared" si="492"/>
        <v>0</v>
      </c>
      <c r="AQ332" s="2">
        <f t="shared" si="492"/>
        <v>0</v>
      </c>
      <c r="AR332" s="2">
        <f t="shared" si="492"/>
        <v>0</v>
      </c>
      <c r="AS332" s="2">
        <f t="shared" si="492"/>
        <v>0</v>
      </c>
      <c r="AT332" s="2">
        <f t="shared" si="492"/>
        <v>0</v>
      </c>
      <c r="AU332" s="2">
        <f t="shared" si="492"/>
        <v>0</v>
      </c>
      <c r="AV332" s="2">
        <f t="shared" si="492"/>
        <v>0</v>
      </c>
      <c r="AW332" s="2">
        <f t="shared" si="492"/>
        <v>0</v>
      </c>
      <c r="AX332" s="2">
        <f t="shared" si="492"/>
        <v>0</v>
      </c>
      <c r="AY332" s="2">
        <f t="shared" si="492"/>
        <v>0</v>
      </c>
      <c r="AZ332" s="2">
        <f t="shared" si="492"/>
        <v>0</v>
      </c>
      <c r="BA332" s="2">
        <f t="shared" si="492"/>
        <v>0</v>
      </c>
      <c r="BB332" s="2">
        <f t="shared" si="492"/>
        <v>0</v>
      </c>
      <c r="BC332" s="2">
        <f t="shared" si="492"/>
        <v>0</v>
      </c>
      <c r="BD332" s="2">
        <f t="shared" si="492"/>
        <v>0</v>
      </c>
      <c r="BE332" s="2">
        <f t="shared" si="492"/>
        <v>0</v>
      </c>
      <c r="BF332" s="2">
        <f t="shared" si="492"/>
        <v>0</v>
      </c>
      <c r="BG332" s="2">
        <f t="shared" si="492"/>
        <v>0</v>
      </c>
      <c r="BH332" s="2">
        <f t="shared" si="492"/>
        <v>0</v>
      </c>
      <c r="BI332" s="2">
        <f t="shared" si="492"/>
        <v>0</v>
      </c>
      <c r="BJ332" s="2">
        <f t="shared" si="492"/>
        <v>0</v>
      </c>
      <c r="BK332" s="2">
        <f t="shared" si="492"/>
        <v>0</v>
      </c>
      <c r="BL332" s="2">
        <f t="shared" si="492"/>
        <v>0</v>
      </c>
      <c r="BM332" s="2">
        <f t="shared" si="492"/>
        <v>0</v>
      </c>
      <c r="BN332" s="2">
        <f t="shared" si="492"/>
        <v>0</v>
      </c>
      <c r="BO332" s="2">
        <f t="shared" si="489"/>
        <v>0</v>
      </c>
      <c r="BP332" s="2">
        <f t="shared" si="489"/>
        <v>0</v>
      </c>
      <c r="BQ332" s="2">
        <f t="shared" si="489"/>
        <v>0</v>
      </c>
      <c r="BR332" s="2">
        <f t="shared" si="489"/>
        <v>0</v>
      </c>
      <c r="BS332" s="2">
        <f t="shared" si="489"/>
        <v>0</v>
      </c>
      <c r="BT332" s="2">
        <f t="shared" si="489"/>
        <v>0</v>
      </c>
      <c r="BU332" s="2">
        <f t="shared" si="489"/>
        <v>0</v>
      </c>
      <c r="BV332" s="2">
        <f t="shared" si="489"/>
        <v>0</v>
      </c>
      <c r="BW332" s="2">
        <f t="shared" si="489"/>
        <v>0</v>
      </c>
      <c r="BX332" s="2">
        <f t="shared" si="489"/>
        <v>0</v>
      </c>
      <c r="BY332" s="2">
        <f t="shared" si="489"/>
        <v>0</v>
      </c>
      <c r="BZ332" s="2">
        <f t="shared" si="489"/>
        <v>0</v>
      </c>
      <c r="CA332" s="2">
        <f t="shared" si="489"/>
        <v>0</v>
      </c>
      <c r="CB332" s="2">
        <f t="shared" si="489"/>
        <v>0</v>
      </c>
      <c r="CC332" s="2">
        <f t="shared" si="489"/>
        <v>0</v>
      </c>
      <c r="CD332" s="2">
        <f t="shared" si="489"/>
        <v>0</v>
      </c>
      <c r="CE332" s="2">
        <f t="shared" si="489"/>
        <v>0</v>
      </c>
      <c r="CF332" s="2">
        <f t="shared" si="489"/>
        <v>0</v>
      </c>
      <c r="CG332" s="2">
        <f t="shared" si="489"/>
        <v>0</v>
      </c>
      <c r="CH332" s="2">
        <f t="shared" si="489"/>
        <v>0</v>
      </c>
      <c r="CI332" s="2">
        <f t="shared" si="489"/>
        <v>0</v>
      </c>
      <c r="CJ332" s="2">
        <f t="shared" si="489"/>
        <v>0</v>
      </c>
      <c r="CK332" s="2">
        <f t="shared" si="489"/>
        <v>0</v>
      </c>
      <c r="CL332" s="2">
        <f t="shared" si="489"/>
        <v>0</v>
      </c>
      <c r="CM332" s="2">
        <f t="shared" si="489"/>
        <v>0</v>
      </c>
      <c r="CN332" s="2">
        <f t="shared" si="489"/>
        <v>0</v>
      </c>
      <c r="CO332" s="2">
        <f t="shared" si="489"/>
        <v>0</v>
      </c>
      <c r="CP332" s="2">
        <f t="shared" si="489"/>
        <v>0</v>
      </c>
      <c r="CQ332" s="2">
        <f t="shared" si="489"/>
        <v>0</v>
      </c>
      <c r="CR332" s="2">
        <f t="shared" si="489"/>
        <v>0</v>
      </c>
      <c r="CS332" s="2">
        <f t="shared" si="489"/>
        <v>0</v>
      </c>
      <c r="CT332" s="2">
        <f t="shared" si="489"/>
        <v>0</v>
      </c>
      <c r="CU332" s="2">
        <f t="shared" si="489"/>
        <v>0</v>
      </c>
      <c r="CV332" s="2">
        <f t="shared" si="489"/>
        <v>0</v>
      </c>
      <c r="CW332" s="2">
        <f t="shared" si="489"/>
        <v>0</v>
      </c>
      <c r="CX332" s="2">
        <f t="shared" si="489"/>
        <v>0</v>
      </c>
      <c r="CY332" s="2">
        <f t="shared" si="489"/>
        <v>0</v>
      </c>
      <c r="CZ332" s="2">
        <f t="shared" si="489"/>
        <v>3.9611201887921428E-4</v>
      </c>
      <c r="DA332" s="2">
        <f t="shared" si="491"/>
        <v>22541.136522869627</v>
      </c>
      <c r="DB332" s="2"/>
    </row>
    <row r="333" spans="1:106" x14ac:dyDescent="0.25">
      <c r="A333" s="2" t="s">
        <v>501</v>
      </c>
      <c r="B333" s="2">
        <f t="shared" si="490"/>
        <v>1.6796494107831197E-6</v>
      </c>
      <c r="C333" s="2">
        <f t="shared" si="492"/>
        <v>1.4384240174929978E-6</v>
      </c>
      <c r="D333" s="2">
        <f t="shared" si="492"/>
        <v>0</v>
      </c>
      <c r="E333" s="2">
        <f t="shared" si="492"/>
        <v>0</v>
      </c>
      <c r="F333" s="2">
        <f t="shared" si="492"/>
        <v>2.2869365289514805E-7</v>
      </c>
      <c r="G333" s="2">
        <f t="shared" si="492"/>
        <v>1809.317603169372</v>
      </c>
      <c r="H333" s="2">
        <f t="shared" si="492"/>
        <v>6.5926211629703909E-8</v>
      </c>
      <c r="I333" s="2">
        <f t="shared" si="492"/>
        <v>1.2563159700373557E-2</v>
      </c>
      <c r="J333" s="2">
        <f t="shared" si="492"/>
        <v>1.0734112612457599E-3</v>
      </c>
      <c r="K333" s="2">
        <f t="shared" si="492"/>
        <v>3.3304147367254316E-2</v>
      </c>
      <c r="L333" s="2">
        <f t="shared" si="492"/>
        <v>7.3133187367467843E-3</v>
      </c>
      <c r="M333" s="2">
        <f t="shared" si="492"/>
        <v>0.6329622436713932</v>
      </c>
      <c r="N333" s="2">
        <f t="shared" si="492"/>
        <v>7.3348479598937108E-3</v>
      </c>
      <c r="O333" s="2">
        <f t="shared" si="492"/>
        <v>1.6125562943847298E-2</v>
      </c>
      <c r="P333" s="2">
        <f t="shared" si="492"/>
        <v>5.9359528119267684E-3</v>
      </c>
      <c r="Q333" s="2">
        <f t="shared" si="492"/>
        <v>1.1704518069826618E-3</v>
      </c>
      <c r="R333" s="2">
        <f t="shared" si="492"/>
        <v>2.3618995362414052E-3</v>
      </c>
      <c r="S333" s="2">
        <f t="shared" si="492"/>
        <v>3.8193752627655449E-9</v>
      </c>
      <c r="T333" s="2">
        <f t="shared" si="492"/>
        <v>9.2726002770176401E-5</v>
      </c>
      <c r="U333" s="2">
        <f t="shared" si="492"/>
        <v>7.7864079901480613E-5</v>
      </c>
      <c r="V333" s="2">
        <f t="shared" si="492"/>
        <v>1.638621235242475E-7</v>
      </c>
      <c r="W333" s="2">
        <f t="shared" si="492"/>
        <v>2.2696929752201884E-4</v>
      </c>
      <c r="X333" s="2">
        <f t="shared" si="492"/>
        <v>1.0775143961704358E-3</v>
      </c>
      <c r="Y333" s="2">
        <f t="shared" si="492"/>
        <v>4.7247160917528533E-4</v>
      </c>
      <c r="Z333" s="2">
        <f t="shared" si="492"/>
        <v>1.1990876600484026E-5</v>
      </c>
      <c r="AA333" s="2">
        <f t="shared" si="492"/>
        <v>9.2918875246141372E-5</v>
      </c>
      <c r="AB333" s="2">
        <f t="shared" si="492"/>
        <v>6.2982979369050854E-4</v>
      </c>
      <c r="AC333" s="2">
        <f t="shared" si="492"/>
        <v>0.203946545669631</v>
      </c>
      <c r="AD333" s="2">
        <f t="shared" si="492"/>
        <v>8.5472573816159567E-3</v>
      </c>
      <c r="AE333" s="2">
        <f t="shared" si="492"/>
        <v>5.4260322325388861E-2</v>
      </c>
      <c r="AF333" s="2">
        <f t="shared" si="492"/>
        <v>1.0602300507236338E-2</v>
      </c>
      <c r="AG333" s="2">
        <f t="shared" si="492"/>
        <v>3.5144789857412029E-4</v>
      </c>
      <c r="AH333" s="2">
        <f t="shared" si="492"/>
        <v>1.0060282773289835E-2</v>
      </c>
      <c r="AI333" s="2">
        <f t="shared" si="492"/>
        <v>6.1570248091125362E-3</v>
      </c>
      <c r="AJ333" s="2">
        <f t="shared" si="492"/>
        <v>2.868782017779153E-4</v>
      </c>
      <c r="AK333" s="2">
        <f t="shared" si="492"/>
        <v>2.0041494506162081E-4</v>
      </c>
      <c r="AL333" s="2">
        <f t="shared" si="492"/>
        <v>1.6125735511673166E-3</v>
      </c>
      <c r="AM333" s="2">
        <f t="shared" si="492"/>
        <v>1.3476000284873058E-3</v>
      </c>
      <c r="AN333" s="2">
        <f t="shared" si="492"/>
        <v>1.5658095409710215E-3</v>
      </c>
      <c r="AO333" s="2">
        <f t="shared" si="492"/>
        <v>2.4701882546073067E-2</v>
      </c>
      <c r="AP333" s="2">
        <f t="shared" si="492"/>
        <v>1.1085280112529362E-3</v>
      </c>
      <c r="AQ333" s="2">
        <f t="shared" si="492"/>
        <v>6.0611092380489732E-3</v>
      </c>
      <c r="AR333" s="2">
        <f t="shared" si="492"/>
        <v>1.330158636728128E-3</v>
      </c>
      <c r="AS333" s="2">
        <f t="shared" si="492"/>
        <v>1.6418361255007301E-6</v>
      </c>
      <c r="AT333" s="2">
        <f t="shared" si="492"/>
        <v>2.6918098882360037E-3</v>
      </c>
      <c r="AU333" s="2">
        <f t="shared" si="492"/>
        <v>2.6560874027764709E-4</v>
      </c>
      <c r="AV333" s="2">
        <f t="shared" si="492"/>
        <v>3.7532052604074629E-3</v>
      </c>
      <c r="AW333" s="2">
        <f t="shared" si="492"/>
        <v>4.7769725791781507E-3</v>
      </c>
      <c r="AX333" s="2">
        <f t="shared" si="492"/>
        <v>9.2769817530895471E-7</v>
      </c>
      <c r="AY333" s="2">
        <f t="shared" si="492"/>
        <v>5.5559296326305823E-4</v>
      </c>
      <c r="AZ333" s="2">
        <f t="shared" si="492"/>
        <v>3.0556935064570655E-3</v>
      </c>
      <c r="BA333" s="2">
        <f t="shared" si="492"/>
        <v>4.6129747194881342E-8</v>
      </c>
      <c r="BB333" s="2">
        <f t="shared" si="492"/>
        <v>2.4142791560884796E-8</v>
      </c>
      <c r="BC333" s="2">
        <f t="shared" si="492"/>
        <v>1.021455500153255E-8</v>
      </c>
      <c r="BD333" s="2">
        <f t="shared" si="492"/>
        <v>0</v>
      </c>
      <c r="BE333" s="2">
        <f t="shared" si="492"/>
        <v>0</v>
      </c>
      <c r="BF333" s="2">
        <f t="shared" si="492"/>
        <v>0</v>
      </c>
      <c r="BG333" s="2">
        <f t="shared" si="492"/>
        <v>2.3078136259315118E-7</v>
      </c>
      <c r="BH333" s="2">
        <f t="shared" si="492"/>
        <v>2.7770613524988953E-8</v>
      </c>
      <c r="BI333" s="2">
        <f t="shared" si="492"/>
        <v>9.920720914381464E-8</v>
      </c>
      <c r="BJ333" s="2">
        <f t="shared" si="492"/>
        <v>1.0726971299998662E-7</v>
      </c>
      <c r="BK333" s="2">
        <f t="shared" si="492"/>
        <v>2.8373796483096838E-7</v>
      </c>
      <c r="BL333" s="2">
        <f t="shared" si="492"/>
        <v>0</v>
      </c>
      <c r="BM333" s="2">
        <f t="shared" si="492"/>
        <v>2.1967603832802619E-8</v>
      </c>
      <c r="BN333" s="2">
        <f t="shared" ref="BN333:CZ336" si="493">(BN225/BN$323)*BN$324+BN225</f>
        <v>1.464198303932364E-7</v>
      </c>
      <c r="BO333" s="2">
        <f t="shared" si="493"/>
        <v>7.3752457576980236E-8</v>
      </c>
      <c r="BP333" s="2">
        <f t="shared" si="493"/>
        <v>4.8452705417097148E-8</v>
      </c>
      <c r="BQ333" s="2">
        <f t="shared" si="493"/>
        <v>9.1772028123796411E-8</v>
      </c>
      <c r="BR333" s="2">
        <f t="shared" si="493"/>
        <v>8.0185430513712562E-6</v>
      </c>
      <c r="BS333" s="2">
        <f t="shared" si="493"/>
        <v>2.5564025582428316E-8</v>
      </c>
      <c r="BT333" s="2">
        <f t="shared" si="493"/>
        <v>1.8225021089149096E-7</v>
      </c>
      <c r="BU333" s="2">
        <f t="shared" si="493"/>
        <v>6.4023804959812741E-6</v>
      </c>
      <c r="BV333" s="2">
        <f t="shared" si="493"/>
        <v>1.9605907654871102E-7</v>
      </c>
      <c r="BW333" s="2">
        <f t="shared" si="493"/>
        <v>4.5181228381020246E-7</v>
      </c>
      <c r="BX333" s="2">
        <f t="shared" si="493"/>
        <v>1.0966200125667666E-7</v>
      </c>
      <c r="BY333" s="2">
        <f t="shared" si="493"/>
        <v>2.0549546166164976E-7</v>
      </c>
      <c r="BZ333" s="2">
        <f t="shared" si="493"/>
        <v>3.35689825075125E-7</v>
      </c>
      <c r="CA333" s="2">
        <f t="shared" si="493"/>
        <v>9.3907571694617695E-8</v>
      </c>
      <c r="CB333" s="2">
        <f t="shared" si="493"/>
        <v>2.9690364636162758E-8</v>
      </c>
      <c r="CC333" s="2">
        <f t="shared" si="493"/>
        <v>1.2700136875513522E-8</v>
      </c>
      <c r="CD333" s="2">
        <f t="shared" si="493"/>
        <v>8.384596142173417E-8</v>
      </c>
      <c r="CE333" s="2">
        <f t="shared" si="493"/>
        <v>1.1471517323661149E-7</v>
      </c>
      <c r="CF333" s="2">
        <f t="shared" si="493"/>
        <v>3.194978451144324E-8</v>
      </c>
      <c r="CG333" s="2">
        <f t="shared" si="493"/>
        <v>6.7992438190852079E-8</v>
      </c>
      <c r="CH333" s="2">
        <f t="shared" si="493"/>
        <v>6.6071471182187229E-8</v>
      </c>
      <c r="CI333" s="2">
        <f t="shared" si="493"/>
        <v>1.1432866693371202E-8</v>
      </c>
      <c r="CJ333" s="2">
        <f t="shared" si="493"/>
        <v>1.1707597956608282E-7</v>
      </c>
      <c r="CK333" s="2">
        <f t="shared" si="493"/>
        <v>2.5176988764557717E-7</v>
      </c>
      <c r="CL333" s="2">
        <f t="shared" si="493"/>
        <v>1.0191715349894247E-8</v>
      </c>
      <c r="CM333" s="2">
        <f t="shared" si="493"/>
        <v>1.2666075362653262E-8</v>
      </c>
      <c r="CN333" s="2">
        <f t="shared" si="493"/>
        <v>1.5330220714986277E-8</v>
      </c>
      <c r="CO333" s="2">
        <f t="shared" si="493"/>
        <v>2.2421128617374475E-7</v>
      </c>
      <c r="CP333" s="2">
        <f t="shared" si="493"/>
        <v>3.9518715651046321E-8</v>
      </c>
      <c r="CQ333" s="2">
        <f t="shared" si="493"/>
        <v>1.0283748348227814E-7</v>
      </c>
      <c r="CR333" s="2">
        <f t="shared" si="493"/>
        <v>0</v>
      </c>
      <c r="CS333" s="2">
        <f t="shared" si="493"/>
        <v>1.6831994330214712E-8</v>
      </c>
      <c r="CT333" s="2">
        <f t="shared" si="493"/>
        <v>1.240807932010455E-8</v>
      </c>
      <c r="CU333" s="2">
        <f t="shared" si="493"/>
        <v>1.7983490477462192E-8</v>
      </c>
      <c r="CV333" s="2">
        <f t="shared" si="493"/>
        <v>2.0721602069876114E-7</v>
      </c>
      <c r="CW333" s="2">
        <f t="shared" si="493"/>
        <v>9.1480850529619654E-8</v>
      </c>
      <c r="CX333" s="2">
        <f t="shared" si="493"/>
        <v>4.6376798552997471E-8</v>
      </c>
      <c r="CY333" s="2">
        <f t="shared" si="493"/>
        <v>1.3404744110618804E-5</v>
      </c>
      <c r="CZ333" s="2">
        <f t="shared" si="493"/>
        <v>7.5994390840370638E-5</v>
      </c>
      <c r="DA333" s="2">
        <f t="shared" si="491"/>
        <v>1810.3877838354254</v>
      </c>
      <c r="DB333" s="2"/>
    </row>
    <row r="334" spans="1:106" x14ac:dyDescent="0.25">
      <c r="A334" s="2" t="s">
        <v>502</v>
      </c>
      <c r="B334" s="2">
        <f t="shared" si="490"/>
        <v>0</v>
      </c>
      <c r="C334" s="2">
        <f t="shared" ref="C334:BN337" si="494">(C226/C$323)*C$324+C226</f>
        <v>0</v>
      </c>
      <c r="D334" s="2">
        <f t="shared" si="494"/>
        <v>0</v>
      </c>
      <c r="E334" s="2">
        <f t="shared" si="494"/>
        <v>0</v>
      </c>
      <c r="F334" s="2">
        <f t="shared" si="494"/>
        <v>383.91401187794168</v>
      </c>
      <c r="G334" s="2">
        <f t="shared" si="494"/>
        <v>0</v>
      </c>
      <c r="H334" s="2">
        <f t="shared" si="494"/>
        <v>845.69491191797988</v>
      </c>
      <c r="I334" s="2">
        <f t="shared" si="494"/>
        <v>0</v>
      </c>
      <c r="J334" s="2">
        <f t="shared" si="494"/>
        <v>0</v>
      </c>
      <c r="K334" s="2">
        <f t="shared" si="494"/>
        <v>0</v>
      </c>
      <c r="L334" s="2">
        <f t="shared" si="494"/>
        <v>0</v>
      </c>
      <c r="M334" s="2">
        <f t="shared" si="494"/>
        <v>0</v>
      </c>
      <c r="N334" s="2">
        <f t="shared" si="494"/>
        <v>0</v>
      </c>
      <c r="O334" s="2">
        <f t="shared" si="494"/>
        <v>0</v>
      </c>
      <c r="P334" s="2">
        <f t="shared" si="494"/>
        <v>0</v>
      </c>
      <c r="Q334" s="2">
        <f t="shared" si="494"/>
        <v>0</v>
      </c>
      <c r="R334" s="2">
        <f t="shared" si="494"/>
        <v>0</v>
      </c>
      <c r="S334" s="2">
        <f t="shared" si="494"/>
        <v>0</v>
      </c>
      <c r="T334" s="2">
        <f t="shared" si="494"/>
        <v>0</v>
      </c>
      <c r="U334" s="2">
        <f t="shared" si="494"/>
        <v>0</v>
      </c>
      <c r="V334" s="2">
        <f t="shared" si="494"/>
        <v>0</v>
      </c>
      <c r="W334" s="2">
        <f t="shared" si="494"/>
        <v>0</v>
      </c>
      <c r="X334" s="2">
        <f t="shared" si="494"/>
        <v>0</v>
      </c>
      <c r="Y334" s="2">
        <f t="shared" si="494"/>
        <v>0</v>
      </c>
      <c r="Z334" s="2">
        <f t="shared" si="494"/>
        <v>0</v>
      </c>
      <c r="AA334" s="2">
        <f t="shared" si="494"/>
        <v>0</v>
      </c>
      <c r="AB334" s="2">
        <f t="shared" si="494"/>
        <v>0</v>
      </c>
      <c r="AC334" s="2">
        <f t="shared" si="494"/>
        <v>0</v>
      </c>
      <c r="AD334" s="2">
        <f t="shared" si="494"/>
        <v>0</v>
      </c>
      <c r="AE334" s="2">
        <f t="shared" si="494"/>
        <v>0</v>
      </c>
      <c r="AF334" s="2">
        <f t="shared" si="494"/>
        <v>0</v>
      </c>
      <c r="AG334" s="2">
        <f t="shared" si="494"/>
        <v>0</v>
      </c>
      <c r="AH334" s="2">
        <f t="shared" si="494"/>
        <v>0</v>
      </c>
      <c r="AI334" s="2">
        <f t="shared" si="494"/>
        <v>0</v>
      </c>
      <c r="AJ334" s="2">
        <f t="shared" si="494"/>
        <v>0</v>
      </c>
      <c r="AK334" s="2">
        <f t="shared" si="494"/>
        <v>0</v>
      </c>
      <c r="AL334" s="2">
        <f t="shared" si="494"/>
        <v>0</v>
      </c>
      <c r="AM334" s="2">
        <f t="shared" si="494"/>
        <v>0</v>
      </c>
      <c r="AN334" s="2">
        <f t="shared" si="494"/>
        <v>0</v>
      </c>
      <c r="AO334" s="2">
        <f t="shared" si="494"/>
        <v>0</v>
      </c>
      <c r="AP334" s="2">
        <f t="shared" si="494"/>
        <v>0</v>
      </c>
      <c r="AQ334" s="2">
        <f t="shared" si="494"/>
        <v>0</v>
      </c>
      <c r="AR334" s="2">
        <f t="shared" si="494"/>
        <v>0</v>
      </c>
      <c r="AS334" s="2">
        <f t="shared" si="494"/>
        <v>0</v>
      </c>
      <c r="AT334" s="2">
        <f t="shared" si="494"/>
        <v>0</v>
      </c>
      <c r="AU334" s="2">
        <f t="shared" si="494"/>
        <v>0</v>
      </c>
      <c r="AV334" s="2">
        <f t="shared" si="494"/>
        <v>0</v>
      </c>
      <c r="AW334" s="2">
        <f t="shared" si="494"/>
        <v>0</v>
      </c>
      <c r="AX334" s="2">
        <f t="shared" si="494"/>
        <v>0</v>
      </c>
      <c r="AY334" s="2">
        <f t="shared" si="494"/>
        <v>0</v>
      </c>
      <c r="AZ334" s="2">
        <f t="shared" si="494"/>
        <v>0</v>
      </c>
      <c r="BA334" s="2">
        <f t="shared" si="494"/>
        <v>0</v>
      </c>
      <c r="BB334" s="2">
        <f t="shared" si="494"/>
        <v>0</v>
      </c>
      <c r="BC334" s="2">
        <f t="shared" si="494"/>
        <v>0</v>
      </c>
      <c r="BD334" s="2">
        <f t="shared" si="494"/>
        <v>0</v>
      </c>
      <c r="BE334" s="2">
        <f t="shared" si="494"/>
        <v>0</v>
      </c>
      <c r="BF334" s="2">
        <f t="shared" si="494"/>
        <v>0</v>
      </c>
      <c r="BG334" s="2">
        <f t="shared" si="494"/>
        <v>0</v>
      </c>
      <c r="BH334" s="2">
        <f t="shared" si="494"/>
        <v>0</v>
      </c>
      <c r="BI334" s="2">
        <f t="shared" si="494"/>
        <v>0</v>
      </c>
      <c r="BJ334" s="2">
        <f t="shared" si="494"/>
        <v>0</v>
      </c>
      <c r="BK334" s="2">
        <f t="shared" si="494"/>
        <v>0</v>
      </c>
      <c r="BL334" s="2">
        <f t="shared" si="494"/>
        <v>0</v>
      </c>
      <c r="BM334" s="2">
        <f t="shared" si="494"/>
        <v>0</v>
      </c>
      <c r="BN334" s="2">
        <f t="shared" si="494"/>
        <v>0</v>
      </c>
      <c r="BO334" s="2">
        <f t="shared" si="493"/>
        <v>0</v>
      </c>
      <c r="BP334" s="2">
        <f t="shared" si="493"/>
        <v>0</v>
      </c>
      <c r="BQ334" s="2">
        <f t="shared" si="493"/>
        <v>0</v>
      </c>
      <c r="BR334" s="2">
        <f t="shared" si="493"/>
        <v>0</v>
      </c>
      <c r="BS334" s="2">
        <f t="shared" si="493"/>
        <v>0</v>
      </c>
      <c r="BT334" s="2">
        <f t="shared" si="493"/>
        <v>0</v>
      </c>
      <c r="BU334" s="2">
        <f t="shared" si="493"/>
        <v>0</v>
      </c>
      <c r="BV334" s="2">
        <f t="shared" si="493"/>
        <v>0</v>
      </c>
      <c r="BW334" s="2">
        <f t="shared" si="493"/>
        <v>0</v>
      </c>
      <c r="BX334" s="2">
        <f t="shared" si="493"/>
        <v>0</v>
      </c>
      <c r="BY334" s="2">
        <f t="shared" si="493"/>
        <v>0</v>
      </c>
      <c r="BZ334" s="2">
        <f t="shared" si="493"/>
        <v>0</v>
      </c>
      <c r="CA334" s="2">
        <f t="shared" si="493"/>
        <v>0</v>
      </c>
      <c r="CB334" s="2">
        <f t="shared" si="493"/>
        <v>0</v>
      </c>
      <c r="CC334" s="2">
        <f t="shared" si="493"/>
        <v>0</v>
      </c>
      <c r="CD334" s="2">
        <f t="shared" si="493"/>
        <v>0</v>
      </c>
      <c r="CE334" s="2">
        <f t="shared" si="493"/>
        <v>0</v>
      </c>
      <c r="CF334" s="2">
        <f t="shared" si="493"/>
        <v>0</v>
      </c>
      <c r="CG334" s="2">
        <f t="shared" si="493"/>
        <v>0</v>
      </c>
      <c r="CH334" s="2">
        <f t="shared" si="493"/>
        <v>0</v>
      </c>
      <c r="CI334" s="2">
        <f t="shared" si="493"/>
        <v>0</v>
      </c>
      <c r="CJ334" s="2">
        <f t="shared" si="493"/>
        <v>0</v>
      </c>
      <c r="CK334" s="2">
        <f t="shared" si="493"/>
        <v>0</v>
      </c>
      <c r="CL334" s="2">
        <f t="shared" si="493"/>
        <v>0</v>
      </c>
      <c r="CM334" s="2">
        <f t="shared" si="493"/>
        <v>0</v>
      </c>
      <c r="CN334" s="2">
        <f t="shared" si="493"/>
        <v>0</v>
      </c>
      <c r="CO334" s="2">
        <f t="shared" si="493"/>
        <v>0</v>
      </c>
      <c r="CP334" s="2">
        <f t="shared" si="493"/>
        <v>0</v>
      </c>
      <c r="CQ334" s="2">
        <f t="shared" si="493"/>
        <v>0</v>
      </c>
      <c r="CR334" s="2">
        <f t="shared" si="493"/>
        <v>0</v>
      </c>
      <c r="CS334" s="2">
        <f t="shared" si="493"/>
        <v>0</v>
      </c>
      <c r="CT334" s="2">
        <f t="shared" si="493"/>
        <v>0</v>
      </c>
      <c r="CU334" s="2">
        <f t="shared" si="493"/>
        <v>0</v>
      </c>
      <c r="CV334" s="2">
        <f t="shared" si="493"/>
        <v>0</v>
      </c>
      <c r="CW334" s="2">
        <f t="shared" si="493"/>
        <v>0</v>
      </c>
      <c r="CX334" s="2">
        <f t="shared" si="493"/>
        <v>0</v>
      </c>
      <c r="CY334" s="2">
        <f t="shared" si="493"/>
        <v>0</v>
      </c>
      <c r="CZ334" s="2">
        <f t="shared" si="493"/>
        <v>6.6249183170165012E-5</v>
      </c>
      <c r="DA334" s="2">
        <f t="shared" si="491"/>
        <v>1229.6089900451047</v>
      </c>
      <c r="DB334" s="2"/>
    </row>
    <row r="335" spans="1:106" x14ac:dyDescent="0.25">
      <c r="A335" s="2" t="s">
        <v>503</v>
      </c>
      <c r="B335" s="2">
        <f t="shared" si="490"/>
        <v>5.986068262269905E-7</v>
      </c>
      <c r="C335" s="2">
        <f t="shared" si="494"/>
        <v>1.8608590137605896E-5</v>
      </c>
      <c r="D335" s="2">
        <f t="shared" si="494"/>
        <v>2.7567574892607164E-8</v>
      </c>
      <c r="E335" s="2">
        <f t="shared" si="494"/>
        <v>3.2284200101475214E-7</v>
      </c>
      <c r="F335" s="2">
        <f t="shared" si="494"/>
        <v>2.8240702889345268E-6</v>
      </c>
      <c r="G335" s="2">
        <f t="shared" si="494"/>
        <v>1.4579186074909596</v>
      </c>
      <c r="H335" s="2">
        <f t="shared" si="494"/>
        <v>8.1635016832653459E-7</v>
      </c>
      <c r="I335" s="2">
        <f t="shared" si="494"/>
        <v>8819.465886974278</v>
      </c>
      <c r="J335" s="2">
        <f t="shared" si="494"/>
        <v>12.677922994577518</v>
      </c>
      <c r="K335" s="2">
        <f t="shared" si="494"/>
        <v>1.7081710967546822</v>
      </c>
      <c r="L335" s="2">
        <f t="shared" si="494"/>
        <v>0.24333980281439122</v>
      </c>
      <c r="M335" s="2">
        <f t="shared" si="494"/>
        <v>7.4714732923170987E-3</v>
      </c>
      <c r="N335" s="2">
        <f t="shared" si="494"/>
        <v>25.175256156595776</v>
      </c>
      <c r="O335" s="2">
        <f t="shared" si="494"/>
        <v>238.57899830578799</v>
      </c>
      <c r="P335" s="2">
        <f t="shared" si="494"/>
        <v>7.1300603518495915</v>
      </c>
      <c r="Q335" s="2">
        <f t="shared" si="494"/>
        <v>0.3821758001761405</v>
      </c>
      <c r="R335" s="2">
        <f t="shared" si="494"/>
        <v>0.57014218433692743</v>
      </c>
      <c r="S335" s="2">
        <f t="shared" si="494"/>
        <v>4.4072316554976365E-8</v>
      </c>
      <c r="T335" s="2">
        <f t="shared" si="494"/>
        <v>4.7683350954901482E-4</v>
      </c>
      <c r="U335" s="2">
        <f t="shared" si="494"/>
        <v>5.8851117262412843E-4</v>
      </c>
      <c r="V335" s="2">
        <f t="shared" si="494"/>
        <v>3.6445266469378424E-7</v>
      </c>
      <c r="W335" s="2">
        <f t="shared" si="494"/>
        <v>2.9329748966937371E-3</v>
      </c>
      <c r="X335" s="2">
        <f t="shared" si="494"/>
        <v>3.1879642866619907E-2</v>
      </c>
      <c r="Y335" s="2">
        <f t="shared" si="494"/>
        <v>6.8379431746809459E-3</v>
      </c>
      <c r="Z335" s="2">
        <f t="shared" si="494"/>
        <v>1.3676635945340101E-5</v>
      </c>
      <c r="AA335" s="2">
        <f t="shared" si="494"/>
        <v>6.7368786894257508E-4</v>
      </c>
      <c r="AB335" s="2">
        <f t="shared" si="494"/>
        <v>7.5038429486346085E-3</v>
      </c>
      <c r="AC335" s="2">
        <f t="shared" si="494"/>
        <v>5.0724694063713716E-2</v>
      </c>
      <c r="AD335" s="2">
        <f t="shared" si="494"/>
        <v>8.7932914190145678E-3</v>
      </c>
      <c r="AE335" s="2">
        <f t="shared" si="494"/>
        <v>0.14148301831474888</v>
      </c>
      <c r="AF335" s="2">
        <f t="shared" si="494"/>
        <v>1.387257559573412E-2</v>
      </c>
      <c r="AG335" s="2">
        <f t="shared" si="494"/>
        <v>7.3463290987122898E-2</v>
      </c>
      <c r="AH335" s="2">
        <f t="shared" si="494"/>
        <v>6.8859260766985283E-3</v>
      </c>
      <c r="AI335" s="2">
        <f t="shared" si="494"/>
        <v>0.39062376641860735</v>
      </c>
      <c r="AJ335" s="2">
        <f t="shared" si="494"/>
        <v>2.3748673642646329E-4</v>
      </c>
      <c r="AK335" s="2">
        <f t="shared" si="494"/>
        <v>1.6041822016788594E-3</v>
      </c>
      <c r="AL335" s="2">
        <f t="shared" si="494"/>
        <v>8.7235849860863089E-4</v>
      </c>
      <c r="AM335" s="2">
        <f t="shared" si="494"/>
        <v>3.390421444673559E-4</v>
      </c>
      <c r="AN335" s="2">
        <f t="shared" si="494"/>
        <v>3.0203910031426388E-4</v>
      </c>
      <c r="AO335" s="2">
        <f t="shared" si="494"/>
        <v>6.4031745478784928E-3</v>
      </c>
      <c r="AP335" s="2">
        <f t="shared" si="494"/>
        <v>1.4711012276139945E-3</v>
      </c>
      <c r="AQ335" s="2">
        <f t="shared" si="494"/>
        <v>7.5830000923009497E-2</v>
      </c>
      <c r="AR335" s="2">
        <f t="shared" si="494"/>
        <v>4.9380514534965187E-3</v>
      </c>
      <c r="AS335" s="2">
        <f t="shared" si="494"/>
        <v>2.1296176909522182E-5</v>
      </c>
      <c r="AT335" s="2">
        <f t="shared" si="494"/>
        <v>2.7631266131079553E-3</v>
      </c>
      <c r="AU335" s="2">
        <f t="shared" si="494"/>
        <v>1.1804425617871565E-4</v>
      </c>
      <c r="AV335" s="2">
        <f t="shared" si="494"/>
        <v>1.2049552762349158E-3</v>
      </c>
      <c r="AW335" s="2">
        <f t="shared" si="494"/>
        <v>3.5708350758563545E-2</v>
      </c>
      <c r="AX335" s="2">
        <f t="shared" si="494"/>
        <v>5.4485417235829648E-8</v>
      </c>
      <c r="AY335" s="2">
        <f t="shared" si="494"/>
        <v>4.6066528739196176E-4</v>
      </c>
      <c r="AZ335" s="2">
        <f t="shared" si="494"/>
        <v>7.7182876777266186E-4</v>
      </c>
      <c r="BA335" s="2">
        <f t="shared" si="494"/>
        <v>8.3602704658826299E-7</v>
      </c>
      <c r="BB335" s="2">
        <f t="shared" si="494"/>
        <v>1.701829843038946E-6</v>
      </c>
      <c r="BC335" s="2">
        <f t="shared" si="494"/>
        <v>1.5184698686390985E-6</v>
      </c>
      <c r="BD335" s="2">
        <f t="shared" si="494"/>
        <v>3.4233945932277861E-7</v>
      </c>
      <c r="BE335" s="2">
        <f t="shared" si="494"/>
        <v>2.8053495636053786E-6</v>
      </c>
      <c r="BF335" s="2">
        <f t="shared" si="494"/>
        <v>0</v>
      </c>
      <c r="BG335" s="2">
        <f t="shared" si="494"/>
        <v>1.9649203207030569E-6</v>
      </c>
      <c r="BH335" s="2">
        <f t="shared" si="494"/>
        <v>3.4676112449491083E-7</v>
      </c>
      <c r="BI335" s="2">
        <f t="shared" si="494"/>
        <v>4.2268903260084695E-6</v>
      </c>
      <c r="BJ335" s="2">
        <f t="shared" si="494"/>
        <v>2.0903128184785432E-8</v>
      </c>
      <c r="BK335" s="2">
        <f t="shared" si="494"/>
        <v>9.6002162743067932E-7</v>
      </c>
      <c r="BL335" s="2">
        <f t="shared" si="494"/>
        <v>4.3694860485447093E-8</v>
      </c>
      <c r="BM335" s="2">
        <f t="shared" si="494"/>
        <v>1.9091836471621454E-7</v>
      </c>
      <c r="BN335" s="2">
        <f t="shared" si="494"/>
        <v>3.8872035250157814E-7</v>
      </c>
      <c r="BO335" s="2">
        <f t="shared" si="493"/>
        <v>1.7356434692792161E-6</v>
      </c>
      <c r="BP335" s="2">
        <f t="shared" si="493"/>
        <v>1.7018392265744488E-6</v>
      </c>
      <c r="BQ335" s="2">
        <f t="shared" si="493"/>
        <v>3.3765855185173865E-6</v>
      </c>
      <c r="BR335" s="2">
        <f t="shared" si="493"/>
        <v>2.3797314726434432E-4</v>
      </c>
      <c r="BS335" s="2">
        <f t="shared" si="493"/>
        <v>6.2642569598430732E-7</v>
      </c>
      <c r="BT335" s="2">
        <f t="shared" si="493"/>
        <v>3.0419177841512646E-6</v>
      </c>
      <c r="BU335" s="2">
        <f t="shared" si="493"/>
        <v>5.8793973715044326E-6</v>
      </c>
      <c r="BV335" s="2">
        <f t="shared" si="493"/>
        <v>1.1950629723646559E-6</v>
      </c>
      <c r="BW335" s="2">
        <f t="shared" si="493"/>
        <v>3.654214225864031E-7</v>
      </c>
      <c r="BX335" s="2">
        <f t="shared" si="493"/>
        <v>1.5477555262477616E-7</v>
      </c>
      <c r="BY335" s="2">
        <f t="shared" si="493"/>
        <v>1.7370585287201245E-7</v>
      </c>
      <c r="BZ335" s="2">
        <f t="shared" si="493"/>
        <v>3.2331687306714827E-7</v>
      </c>
      <c r="CA335" s="2">
        <f t="shared" si="493"/>
        <v>1.9954604464541471E-7</v>
      </c>
      <c r="CB335" s="2">
        <f t="shared" si="493"/>
        <v>5.3201396510391918E-7</v>
      </c>
      <c r="CC335" s="2">
        <f t="shared" si="493"/>
        <v>1.1538564017385871E-6</v>
      </c>
      <c r="CD335" s="2">
        <f t="shared" si="493"/>
        <v>2.2624329852114502E-6</v>
      </c>
      <c r="CE335" s="2">
        <f t="shared" si="493"/>
        <v>6.1731986155123882E-7</v>
      </c>
      <c r="CF335" s="2">
        <f t="shared" si="493"/>
        <v>3.8789822621352551E-7</v>
      </c>
      <c r="CG335" s="2">
        <f t="shared" si="493"/>
        <v>2.2388799284577221E-6</v>
      </c>
      <c r="CH335" s="2">
        <f t="shared" si="493"/>
        <v>3.7649095943863754E-7</v>
      </c>
      <c r="CI335" s="2">
        <f t="shared" si="493"/>
        <v>1.1649122259972816E-7</v>
      </c>
      <c r="CJ335" s="2">
        <f t="shared" si="493"/>
        <v>2.2940556612903472E-7</v>
      </c>
      <c r="CK335" s="2">
        <f t="shared" si="493"/>
        <v>1.3971541531515913E-6</v>
      </c>
      <c r="CL335" s="2">
        <f t="shared" si="493"/>
        <v>9.0163997262818536E-8</v>
      </c>
      <c r="CM335" s="2">
        <f t="shared" si="493"/>
        <v>1.9649210223044694E-7</v>
      </c>
      <c r="CN335" s="2">
        <f t="shared" si="493"/>
        <v>3.3190989275436547E-7</v>
      </c>
      <c r="CO335" s="2">
        <f t="shared" si="493"/>
        <v>5.8659127792244994E-7</v>
      </c>
      <c r="CP335" s="2">
        <f t="shared" si="493"/>
        <v>9.6017793955096492E-7</v>
      </c>
      <c r="CQ335" s="2">
        <f t="shared" si="493"/>
        <v>2.9213047639794834E-6</v>
      </c>
      <c r="CR335" s="2">
        <f t="shared" si="493"/>
        <v>4.6616595046744903E-8</v>
      </c>
      <c r="CS335" s="2">
        <f t="shared" si="493"/>
        <v>4.5805170988786611E-8</v>
      </c>
      <c r="CT335" s="2">
        <f t="shared" si="493"/>
        <v>1.9615362703012639E-7</v>
      </c>
      <c r="CU335" s="2">
        <f t="shared" si="493"/>
        <v>8.4559549641412301E-8</v>
      </c>
      <c r="CV335" s="2">
        <f t="shared" si="493"/>
        <v>9.3210783553412826E-7</v>
      </c>
      <c r="CW335" s="2">
        <f t="shared" si="493"/>
        <v>6.7907851429676601E-7</v>
      </c>
      <c r="CX335" s="2">
        <f t="shared" si="493"/>
        <v>5.0506864085170899E-7</v>
      </c>
      <c r="CY335" s="2">
        <f t="shared" si="493"/>
        <v>3.4198522419764222E-6</v>
      </c>
      <c r="CZ335" s="2">
        <f t="shared" si="493"/>
        <v>2.8168042461018824E-4</v>
      </c>
      <c r="DA335" s="2">
        <f t="shared" si="491"/>
        <v>9108.267740870795</v>
      </c>
      <c r="DB335" s="2"/>
    </row>
    <row r="336" spans="1:106" x14ac:dyDescent="0.25">
      <c r="A336" s="2" t="s">
        <v>504</v>
      </c>
      <c r="B336" s="2">
        <f t="shared" si="490"/>
        <v>2.1186572450433037E-6</v>
      </c>
      <c r="C336" s="2">
        <f t="shared" si="494"/>
        <v>1.8738627444051819E-4</v>
      </c>
      <c r="D336" s="2">
        <f t="shared" si="494"/>
        <v>1.5839546915210658E-8</v>
      </c>
      <c r="E336" s="2">
        <f t="shared" si="494"/>
        <v>2.3010002201883182E-7</v>
      </c>
      <c r="F336" s="2">
        <f t="shared" si="494"/>
        <v>2.3692304876333709E-6</v>
      </c>
      <c r="G336" s="2">
        <f t="shared" si="494"/>
        <v>1.0375056137866085</v>
      </c>
      <c r="H336" s="2">
        <f t="shared" si="494"/>
        <v>6.8459656878701941E-7</v>
      </c>
      <c r="I336" s="2">
        <f t="shared" si="494"/>
        <v>9.8030120115865671</v>
      </c>
      <c r="J336" s="2">
        <f t="shared" si="494"/>
        <v>6250.4052840356962</v>
      </c>
      <c r="K336" s="2">
        <f t="shared" si="494"/>
        <v>0.53586799050608491</v>
      </c>
      <c r="L336" s="2">
        <f t="shared" si="494"/>
        <v>2.2034952624717827</v>
      </c>
      <c r="M336" s="2">
        <f t="shared" si="494"/>
        <v>9.3170605534611575</v>
      </c>
      <c r="N336" s="2">
        <f t="shared" si="494"/>
        <v>23.783443944034822</v>
      </c>
      <c r="O336" s="2">
        <f t="shared" si="494"/>
        <v>169.85226705358343</v>
      </c>
      <c r="P336" s="2">
        <f t="shared" si="494"/>
        <v>53.387854203644935</v>
      </c>
      <c r="Q336" s="2">
        <f t="shared" si="494"/>
        <v>1.152291019139378</v>
      </c>
      <c r="R336" s="2">
        <f t="shared" si="494"/>
        <v>11.119889297845546</v>
      </c>
      <c r="S336" s="2">
        <f t="shared" si="494"/>
        <v>2.5839345268986937E-8</v>
      </c>
      <c r="T336" s="2">
        <f t="shared" si="494"/>
        <v>4.9016979617061245E-4</v>
      </c>
      <c r="U336" s="2">
        <f t="shared" si="494"/>
        <v>5.2550504969402158E-4</v>
      </c>
      <c r="V336" s="2">
        <f t="shared" si="494"/>
        <v>2.6393717344976283E-6</v>
      </c>
      <c r="W336" s="2">
        <f t="shared" si="494"/>
        <v>2.9577708192264518E-2</v>
      </c>
      <c r="X336" s="2">
        <f t="shared" si="494"/>
        <v>2.4434469586226019E-2</v>
      </c>
      <c r="Y336" s="2">
        <f t="shared" si="494"/>
        <v>5.5587096032550234E-3</v>
      </c>
      <c r="Z336" s="2">
        <f t="shared" si="494"/>
        <v>6.4619274096518322E-6</v>
      </c>
      <c r="AA336" s="2">
        <f t="shared" si="494"/>
        <v>7.3303000917254897E-4</v>
      </c>
      <c r="AB336" s="2">
        <f t="shared" si="494"/>
        <v>2.7022193073489003E-3</v>
      </c>
      <c r="AC336" s="2">
        <f t="shared" si="494"/>
        <v>0.2939916113921246</v>
      </c>
      <c r="AD336" s="2">
        <f t="shared" si="494"/>
        <v>5.2855962545615368E-3</v>
      </c>
      <c r="AE336" s="2">
        <f t="shared" si="494"/>
        <v>0.18437281054636234</v>
      </c>
      <c r="AF336" s="2">
        <f t="shared" si="494"/>
        <v>3.9301689574191029E-2</v>
      </c>
      <c r="AG336" s="2">
        <f t="shared" si="494"/>
        <v>0.73981106883387682</v>
      </c>
      <c r="AH336" s="2">
        <f t="shared" si="494"/>
        <v>1.9050572898805265E-2</v>
      </c>
      <c r="AI336" s="2">
        <f t="shared" si="494"/>
        <v>0.28805084812678378</v>
      </c>
      <c r="AJ336" s="2">
        <f t="shared" si="494"/>
        <v>2.6377569372001682E-4</v>
      </c>
      <c r="AK336" s="2">
        <f t="shared" si="494"/>
        <v>1.8846560075751191E-3</v>
      </c>
      <c r="AL336" s="2">
        <f t="shared" si="494"/>
        <v>1.5247412408464531E-3</v>
      </c>
      <c r="AM336" s="2">
        <f t="shared" si="494"/>
        <v>1.8996808944496484E-3</v>
      </c>
      <c r="AN336" s="2">
        <f t="shared" si="494"/>
        <v>1.965530828512049E-3</v>
      </c>
      <c r="AO336" s="2">
        <f t="shared" si="494"/>
        <v>3.2475433382601358E-2</v>
      </c>
      <c r="AP336" s="2">
        <f t="shared" si="494"/>
        <v>2.8662768810679118E-3</v>
      </c>
      <c r="AQ336" s="2">
        <f t="shared" si="494"/>
        <v>6.3391622765001654E-2</v>
      </c>
      <c r="AR336" s="2">
        <f t="shared" si="494"/>
        <v>1.6329940473686537E-3</v>
      </c>
      <c r="AS336" s="2">
        <f t="shared" si="494"/>
        <v>2.1177035373343432E-5</v>
      </c>
      <c r="AT336" s="2">
        <f t="shared" si="494"/>
        <v>2.4210543288903262E-3</v>
      </c>
      <c r="AU336" s="2">
        <f t="shared" si="494"/>
        <v>3.0837331696059256E-4</v>
      </c>
      <c r="AV336" s="2">
        <f t="shared" si="494"/>
        <v>4.7961158057848651E-3</v>
      </c>
      <c r="AW336" s="2">
        <f t="shared" si="494"/>
        <v>3.1974610435097778E-2</v>
      </c>
      <c r="AX336" s="2">
        <f t="shared" si="494"/>
        <v>1.2578454094989997E-6</v>
      </c>
      <c r="AY336" s="2">
        <f t="shared" si="494"/>
        <v>5.6980326378602668E-4</v>
      </c>
      <c r="AZ336" s="2">
        <f t="shared" si="494"/>
        <v>4.0808288022380068E-3</v>
      </c>
      <c r="BA336" s="2">
        <f t="shared" si="494"/>
        <v>6.6716064332363562E-7</v>
      </c>
      <c r="BB336" s="2">
        <f t="shared" si="494"/>
        <v>1.2529959120741386E-6</v>
      </c>
      <c r="BC336" s="2">
        <f t="shared" si="494"/>
        <v>1.0682045185881249E-6</v>
      </c>
      <c r="BD336" s="2">
        <f t="shared" si="494"/>
        <v>2.4574542579122223E-7</v>
      </c>
      <c r="BE336" s="2">
        <f t="shared" si="494"/>
        <v>1.9938997283170283E-6</v>
      </c>
      <c r="BF336" s="2">
        <f t="shared" si="494"/>
        <v>0</v>
      </c>
      <c r="BG336" s="2">
        <f t="shared" si="494"/>
        <v>1.0464225149251876E-6</v>
      </c>
      <c r="BH336" s="2">
        <f t="shared" si="494"/>
        <v>2.9185533886611813E-7</v>
      </c>
      <c r="BI336" s="2">
        <f t="shared" si="494"/>
        <v>3.1536318639109329E-6</v>
      </c>
      <c r="BJ336" s="2">
        <f t="shared" si="494"/>
        <v>1.7507812425681888E-7</v>
      </c>
      <c r="BK336" s="2">
        <f t="shared" si="494"/>
        <v>1.1253000982286845E-6</v>
      </c>
      <c r="BL336" s="2">
        <f t="shared" si="494"/>
        <v>2.3230880177823046E-8</v>
      </c>
      <c r="BM336" s="2">
        <f t="shared" si="494"/>
        <v>1.0422339255826279E-7</v>
      </c>
      <c r="BN336" s="2">
        <f t="shared" si="494"/>
        <v>6.2434108320458276E-8</v>
      </c>
      <c r="BO336" s="2">
        <f t="shared" si="493"/>
        <v>1.3523067484637286E-6</v>
      </c>
      <c r="BP336" s="2">
        <f t="shared" si="493"/>
        <v>1.139974401034422E-6</v>
      </c>
      <c r="BQ336" s="2">
        <f t="shared" si="493"/>
        <v>2.2683232013483192E-6</v>
      </c>
      <c r="BR336" s="2">
        <f t="shared" si="493"/>
        <v>1.8236302648215729E-4</v>
      </c>
      <c r="BS336" s="2">
        <f t="shared" si="493"/>
        <v>4.8963276785836265E-7</v>
      </c>
      <c r="BT336" s="2">
        <f t="shared" si="493"/>
        <v>2.4610644019905406E-6</v>
      </c>
      <c r="BU336" s="2">
        <f t="shared" si="493"/>
        <v>5.4924881258161759E-6</v>
      </c>
      <c r="BV336" s="2">
        <f t="shared" si="493"/>
        <v>5.6110053387212941E-7</v>
      </c>
      <c r="BW336" s="2">
        <f t="shared" si="493"/>
        <v>4.4733907130023755E-7</v>
      </c>
      <c r="BX336" s="2">
        <f t="shared" si="493"/>
        <v>5.6472084047530041E-8</v>
      </c>
      <c r="BY336" s="2">
        <f t="shared" si="493"/>
        <v>4.3060320133004747E-7</v>
      </c>
      <c r="BZ336" s="2">
        <f t="shared" si="493"/>
        <v>2.9616277091166846E-7</v>
      </c>
      <c r="CA336" s="2">
        <f t="shared" si="493"/>
        <v>2.9116772501719756E-7</v>
      </c>
      <c r="CB336" s="2">
        <f t="shared" si="493"/>
        <v>4.2468549924881228E-7</v>
      </c>
      <c r="CC336" s="2">
        <f t="shared" si="493"/>
        <v>8.5031052452975112E-7</v>
      </c>
      <c r="CD336" s="2">
        <f t="shared" si="493"/>
        <v>1.7588070083380166E-6</v>
      </c>
      <c r="CE336" s="2">
        <f t="shared" si="493"/>
        <v>2.6981949103259745E-7</v>
      </c>
      <c r="CF336" s="2">
        <f t="shared" si="493"/>
        <v>3.2704281082082074E-7</v>
      </c>
      <c r="CG336" s="2">
        <f t="shared" si="493"/>
        <v>1.7165450646750662E-6</v>
      </c>
      <c r="CH336" s="2">
        <f t="shared" si="493"/>
        <v>3.6705019296301013E-7</v>
      </c>
      <c r="CI336" s="2">
        <f t="shared" si="493"/>
        <v>1.0114378148194867E-7</v>
      </c>
      <c r="CJ336" s="2">
        <f t="shared" si="493"/>
        <v>2.4789422181898929E-8</v>
      </c>
      <c r="CK336" s="2">
        <f t="shared" si="493"/>
        <v>1.379770034718208E-6</v>
      </c>
      <c r="CL336" s="2">
        <f t="shared" si="493"/>
        <v>8.0520268477262675E-8</v>
      </c>
      <c r="CM336" s="2">
        <f t="shared" si="493"/>
        <v>1.6243784000848808E-7</v>
      </c>
      <c r="CN336" s="2">
        <f t="shared" si="493"/>
        <v>2.1642500284852363E-7</v>
      </c>
      <c r="CO336" s="2">
        <f t="shared" si="493"/>
        <v>9.0564643472718532E-8</v>
      </c>
      <c r="CP336" s="2">
        <f t="shared" si="493"/>
        <v>7.472566631066901E-7</v>
      </c>
      <c r="CQ336" s="2">
        <f t="shared" si="493"/>
        <v>2.2518974105228409E-6</v>
      </c>
      <c r="CR336" s="2">
        <f t="shared" si="493"/>
        <v>4.204365117394435E-8</v>
      </c>
      <c r="CS336" s="2">
        <f t="shared" si="493"/>
        <v>5.8422714441174299E-8</v>
      </c>
      <c r="CT336" s="2">
        <f t="shared" si="493"/>
        <v>1.5978054782073762E-7</v>
      </c>
      <c r="CU336" s="2">
        <f t="shared" si="493"/>
        <v>8.8368937926027318E-8</v>
      </c>
      <c r="CV336" s="2">
        <f t="shared" si="493"/>
        <v>3.5455822246509809E-7</v>
      </c>
      <c r="CW336" s="2">
        <f t="shared" si="493"/>
        <v>6.2684228740649329E-7</v>
      </c>
      <c r="CX336" s="2">
        <f t="shared" si="493"/>
        <v>4.3489620528178495E-7</v>
      </c>
      <c r="CY336" s="2">
        <f t="shared" si="493"/>
        <v>1.7876842880801304E-5</v>
      </c>
      <c r="CZ336" s="2">
        <f t="shared" si="493"/>
        <v>2.5541173226585189E-4</v>
      </c>
      <c r="DA336" s="2">
        <f t="shared" si="491"/>
        <v>6534.3846315417368</v>
      </c>
      <c r="DB336" s="2"/>
    </row>
    <row r="337" spans="1:106" x14ac:dyDescent="0.25">
      <c r="A337" s="2" t="s">
        <v>505</v>
      </c>
      <c r="B337" s="2">
        <f t="shared" si="490"/>
        <v>4.5654615182340311E-6</v>
      </c>
      <c r="C337" s="2">
        <f t="shared" si="494"/>
        <v>5.2762852206867663E-5</v>
      </c>
      <c r="D337" s="2">
        <f t="shared" si="494"/>
        <v>0</v>
      </c>
      <c r="E337" s="2">
        <f t="shared" si="494"/>
        <v>5.0141895315742797E-8</v>
      </c>
      <c r="F337" s="2">
        <f t="shared" si="494"/>
        <v>1.0723444991011858E-6</v>
      </c>
      <c r="G337" s="2">
        <f t="shared" si="494"/>
        <v>1.1023765730405921E-2</v>
      </c>
      <c r="H337" s="2">
        <f t="shared" si="494"/>
        <v>3.0944763720020223E-7</v>
      </c>
      <c r="I337" s="2">
        <f t="shared" si="494"/>
        <v>43.223666917649638</v>
      </c>
      <c r="J337" s="2">
        <f t="shared" si="494"/>
        <v>19.071872426166344</v>
      </c>
      <c r="K337" s="2">
        <f t="shared" si="494"/>
        <v>520.07490926238927</v>
      </c>
      <c r="L337" s="2">
        <f t="shared" si="494"/>
        <v>115.85002245143387</v>
      </c>
      <c r="M337" s="2">
        <f t="shared" si="494"/>
        <v>2.747104118724682E-2</v>
      </c>
      <c r="N337" s="2">
        <f t="shared" si="494"/>
        <v>0.15057703107683351</v>
      </c>
      <c r="O337" s="2">
        <f t="shared" si="494"/>
        <v>1.2490637675368808</v>
      </c>
      <c r="P337" s="2">
        <f t="shared" si="494"/>
        <v>14.434885075411763</v>
      </c>
      <c r="Q337" s="2">
        <f t="shared" si="494"/>
        <v>8.4563906761168268E-3</v>
      </c>
      <c r="R337" s="2">
        <f t="shared" si="494"/>
        <v>3.8560742553938751E-2</v>
      </c>
      <c r="S337" s="2">
        <f t="shared" si="494"/>
        <v>4.65500406103672E-9</v>
      </c>
      <c r="T337" s="2">
        <f t="shared" si="494"/>
        <v>5.6400117940021283E-3</v>
      </c>
      <c r="U337" s="2">
        <f t="shared" si="494"/>
        <v>3.9078083505438336E-4</v>
      </c>
      <c r="V337" s="2">
        <f t="shared" si="494"/>
        <v>4.1063634967540985E-8</v>
      </c>
      <c r="W337" s="2">
        <f t="shared" si="494"/>
        <v>8.3286460614499132E-3</v>
      </c>
      <c r="X337" s="2">
        <f t="shared" si="494"/>
        <v>8.0500778037366268E-3</v>
      </c>
      <c r="Y337" s="2">
        <f t="shared" si="494"/>
        <v>2.7577471911480831E-3</v>
      </c>
      <c r="Z337" s="2">
        <f t="shared" si="494"/>
        <v>1.615099631850429E-4</v>
      </c>
      <c r="AA337" s="2">
        <f t="shared" si="494"/>
        <v>1.6365469817504745E-2</v>
      </c>
      <c r="AB337" s="2">
        <f t="shared" si="494"/>
        <v>2.1277064944627169</v>
      </c>
      <c r="AC337" s="2">
        <f t="shared" si="494"/>
        <v>0.33152966932439698</v>
      </c>
      <c r="AD337" s="2">
        <f t="shared" si="494"/>
        <v>0.11541588879664336</v>
      </c>
      <c r="AE337" s="2">
        <f t="shared" si="494"/>
        <v>1.8138189825600848</v>
      </c>
      <c r="AF337" s="2">
        <f t="shared" si="494"/>
        <v>2.1052571776350129E-2</v>
      </c>
      <c r="AG337" s="2">
        <f t="shared" si="494"/>
        <v>7.9048054003655883</v>
      </c>
      <c r="AH337" s="2">
        <f t="shared" si="494"/>
        <v>1.7048077803853218E-2</v>
      </c>
      <c r="AI337" s="2">
        <f t="shared" si="494"/>
        <v>7.3897028120372714E-3</v>
      </c>
      <c r="AJ337" s="2">
        <f t="shared" si="494"/>
        <v>5.3082862110074951E-4</v>
      </c>
      <c r="AK337" s="2">
        <f t="shared" si="494"/>
        <v>4.5154681778432938E-3</v>
      </c>
      <c r="AL337" s="2">
        <f t="shared" si="494"/>
        <v>8.0256005790999875E-3</v>
      </c>
      <c r="AM337" s="2">
        <f t="shared" si="494"/>
        <v>2.6599079107530437E-3</v>
      </c>
      <c r="AN337" s="2">
        <f t="shared" si="494"/>
        <v>4.2580781320108332E-5</v>
      </c>
      <c r="AO337" s="2">
        <f t="shared" si="494"/>
        <v>7.4317435717139488E-2</v>
      </c>
      <c r="AP337" s="2">
        <f t="shared" si="494"/>
        <v>7.1949654686489725E-5</v>
      </c>
      <c r="AQ337" s="2">
        <f t="shared" si="494"/>
        <v>1.5166156337300837E-2</v>
      </c>
      <c r="AR337" s="2">
        <f t="shared" si="494"/>
        <v>1.3648942356643485E-3</v>
      </c>
      <c r="AS337" s="2">
        <f t="shared" si="494"/>
        <v>1.158622729936361E-5</v>
      </c>
      <c r="AT337" s="2">
        <f t="shared" si="494"/>
        <v>4.0336415058380816E-3</v>
      </c>
      <c r="AU337" s="2">
        <f t="shared" si="494"/>
        <v>1.4611925084948569E-3</v>
      </c>
      <c r="AV337" s="2">
        <f t="shared" si="494"/>
        <v>6.4579544484247861E-3</v>
      </c>
      <c r="AW337" s="2">
        <f t="shared" si="494"/>
        <v>1.9237048922835731E-2</v>
      </c>
      <c r="AX337" s="2">
        <f t="shared" si="494"/>
        <v>4.5269402176138248E-6</v>
      </c>
      <c r="AY337" s="2">
        <f t="shared" si="494"/>
        <v>9.0150186326189716E-4</v>
      </c>
      <c r="AZ337" s="2">
        <f t="shared" si="494"/>
        <v>8.3576669962289254E-3</v>
      </c>
      <c r="BA337" s="2">
        <f t="shared" si="494"/>
        <v>2.6391634610671131E-7</v>
      </c>
      <c r="BB337" s="2">
        <f t="shared" si="494"/>
        <v>3.4139996192341615E-7</v>
      </c>
      <c r="BC337" s="2">
        <f t="shared" si="494"/>
        <v>2.2503190477276898E-7</v>
      </c>
      <c r="BD337" s="2">
        <f t="shared" si="494"/>
        <v>5.9097581990958013E-8</v>
      </c>
      <c r="BE337" s="2">
        <f t="shared" si="494"/>
        <v>4.2008979760536222E-7</v>
      </c>
      <c r="BF337" s="2">
        <f t="shared" si="494"/>
        <v>0</v>
      </c>
      <c r="BG337" s="2">
        <f t="shared" si="494"/>
        <v>2.7896433521703266E-7</v>
      </c>
      <c r="BH337" s="2">
        <f t="shared" si="494"/>
        <v>1.2395824681348816E-7</v>
      </c>
      <c r="BI337" s="2">
        <f t="shared" si="494"/>
        <v>1.0641748769415371E-6</v>
      </c>
      <c r="BJ337" s="2">
        <f t="shared" si="494"/>
        <v>3.191310418249257E-7</v>
      </c>
      <c r="BK337" s="2">
        <f t="shared" si="494"/>
        <v>8.9503509788544552E-7</v>
      </c>
      <c r="BL337" s="2">
        <f t="shared" si="494"/>
        <v>0</v>
      </c>
      <c r="BM337" s="2">
        <f t="shared" si="494"/>
        <v>3.6115245701869729E-8</v>
      </c>
      <c r="BN337" s="2">
        <f t="shared" ref="BN337:CZ340" si="495">(BN229/BN$323)*BN$324+BN229</f>
        <v>3.8740827276935323E-7</v>
      </c>
      <c r="BO337" s="2">
        <f t="shared" si="495"/>
        <v>4.8719144353998695E-7</v>
      </c>
      <c r="BP337" s="2">
        <f t="shared" si="495"/>
        <v>1.5762035979101716E-7</v>
      </c>
      <c r="BQ337" s="2">
        <f t="shared" si="495"/>
        <v>3.2489744689120847E-7</v>
      </c>
      <c r="BR337" s="2">
        <f t="shared" si="495"/>
        <v>6.0000477326378504E-5</v>
      </c>
      <c r="BS337" s="2">
        <f t="shared" si="495"/>
        <v>1.5405660147831476E-7</v>
      </c>
      <c r="BT337" s="2">
        <f t="shared" si="495"/>
        <v>9.3685262491549964E-7</v>
      </c>
      <c r="BU337" s="2">
        <f t="shared" si="495"/>
        <v>1.6918482711290196E-5</v>
      </c>
      <c r="BV337" s="2">
        <f t="shared" si="495"/>
        <v>3.7167799830073205E-7</v>
      </c>
      <c r="BW337" s="2">
        <f t="shared" si="495"/>
        <v>1.0652870697882044E-6</v>
      </c>
      <c r="BX337" s="2">
        <f t="shared" si="495"/>
        <v>2.8455920689215628E-7</v>
      </c>
      <c r="BY337" s="2">
        <f t="shared" si="495"/>
        <v>6.3045643864500997E-7</v>
      </c>
      <c r="BZ337" s="2">
        <f t="shared" si="495"/>
        <v>8.8188585891016414E-7</v>
      </c>
      <c r="CA337" s="2">
        <f t="shared" si="495"/>
        <v>2.5865458287227892E-7</v>
      </c>
      <c r="CB337" s="2">
        <f t="shared" si="495"/>
        <v>1.7066989708336713E-7</v>
      </c>
      <c r="CC337" s="2">
        <f t="shared" si="495"/>
        <v>1.8506782720938761E-7</v>
      </c>
      <c r="CD337" s="2">
        <f t="shared" si="495"/>
        <v>5.0916314390796993E-7</v>
      </c>
      <c r="CE337" s="2">
        <f t="shared" si="495"/>
        <v>2.3316366979806362E-7</v>
      </c>
      <c r="CF337" s="2">
        <f t="shared" si="495"/>
        <v>1.4252285195604392E-7</v>
      </c>
      <c r="CG337" s="2">
        <f t="shared" si="495"/>
        <v>4.7148081785444516E-7</v>
      </c>
      <c r="CH337" s="2">
        <f t="shared" si="495"/>
        <v>2.6182575090160961E-7</v>
      </c>
      <c r="CI337" s="2">
        <f t="shared" si="495"/>
        <v>4.7713018674926517E-8</v>
      </c>
      <c r="CJ337" s="2">
        <f t="shared" si="495"/>
        <v>2.2029215199307238E-7</v>
      </c>
      <c r="CK337" s="2">
        <f t="shared" si="495"/>
        <v>9.2981240250645017E-7</v>
      </c>
      <c r="CL337" s="2">
        <f t="shared" si="495"/>
        <v>4.0204033102961495E-8</v>
      </c>
      <c r="CM337" s="2">
        <f t="shared" si="495"/>
        <v>5.1938910568336572E-8</v>
      </c>
      <c r="CN337" s="2">
        <f t="shared" si="495"/>
        <v>0</v>
      </c>
      <c r="CO337" s="2">
        <f t="shared" si="495"/>
        <v>6.0723948270899999E-7</v>
      </c>
      <c r="CP337" s="2">
        <f t="shared" si="495"/>
        <v>2.6061537254319075E-7</v>
      </c>
      <c r="CQ337" s="2">
        <f t="shared" si="495"/>
        <v>7.1474742171133221E-7</v>
      </c>
      <c r="CR337" s="2">
        <f t="shared" si="495"/>
        <v>2.1739382286585954E-8</v>
      </c>
      <c r="CS337" s="2">
        <f t="shared" si="495"/>
        <v>5.3459524134075671E-8</v>
      </c>
      <c r="CT337" s="2">
        <f t="shared" si="495"/>
        <v>6.225988327114712E-8</v>
      </c>
      <c r="CU337" s="2">
        <f t="shared" si="495"/>
        <v>6.0251063786175435E-8</v>
      </c>
      <c r="CV337" s="2">
        <f t="shared" si="495"/>
        <v>4.3665430464945524E-7</v>
      </c>
      <c r="CW337" s="2">
        <f t="shared" si="495"/>
        <v>3.5032614720633695E-7</v>
      </c>
      <c r="CX337" s="2">
        <f t="shared" si="495"/>
        <v>1.901625407909963E-7</v>
      </c>
      <c r="CY337" s="2">
        <f t="shared" si="495"/>
        <v>3.6660825403901564E-5</v>
      </c>
      <c r="CZ337" s="2">
        <f t="shared" si="495"/>
        <v>5.6505814114996786E-5</v>
      </c>
      <c r="DA337" s="2">
        <f t="shared" si="491"/>
        <v>726.66837472494501</v>
      </c>
      <c r="DB337" s="2"/>
    </row>
    <row r="338" spans="1:106" x14ac:dyDescent="0.25">
      <c r="A338" s="2" t="s">
        <v>506</v>
      </c>
      <c r="B338" s="2">
        <f t="shared" si="490"/>
        <v>2.2319702553413508E-7</v>
      </c>
      <c r="C338" s="2">
        <f t="shared" ref="C338:BN341" si="496">(C230/C$323)*C$324+C230</f>
        <v>9.4532611308736821E-5</v>
      </c>
      <c r="D338" s="2">
        <f t="shared" si="496"/>
        <v>0</v>
      </c>
      <c r="E338" s="2">
        <f t="shared" si="496"/>
        <v>7.3469796651802398E-8</v>
      </c>
      <c r="F338" s="2">
        <f t="shared" si="496"/>
        <v>6.3000352659252198E-7</v>
      </c>
      <c r="G338" s="2">
        <f t="shared" si="496"/>
        <v>0.32848785225313248</v>
      </c>
      <c r="H338" s="2">
        <f t="shared" si="496"/>
        <v>1.8212632910462617E-7</v>
      </c>
      <c r="I338" s="2">
        <f t="shared" si="496"/>
        <v>3.8492709208645968</v>
      </c>
      <c r="J338" s="2">
        <f t="shared" si="496"/>
        <v>3.6675621983992421E-2</v>
      </c>
      <c r="K338" s="2">
        <f t="shared" si="496"/>
        <v>0.38452409315610991</v>
      </c>
      <c r="L338" s="2">
        <f t="shared" si="496"/>
        <v>4148.8845590829587</v>
      </c>
      <c r="M338" s="2">
        <f t="shared" si="496"/>
        <v>9.6956017814503275E-5</v>
      </c>
      <c r="N338" s="2">
        <f t="shared" si="496"/>
        <v>1.0907306885306237E-2</v>
      </c>
      <c r="O338" s="2">
        <f t="shared" si="496"/>
        <v>53.748986802551585</v>
      </c>
      <c r="P338" s="2">
        <f t="shared" si="496"/>
        <v>26.343448426085352</v>
      </c>
      <c r="Q338" s="2">
        <f t="shared" si="496"/>
        <v>8.5212174354373824E-2</v>
      </c>
      <c r="R338" s="2">
        <f t="shared" si="496"/>
        <v>0.12325696840973976</v>
      </c>
      <c r="S338" s="2">
        <f t="shared" si="496"/>
        <v>1.0331576548158259E-8</v>
      </c>
      <c r="T338" s="2">
        <f t="shared" si="496"/>
        <v>9.6527678815681135E-5</v>
      </c>
      <c r="U338" s="2">
        <f t="shared" si="496"/>
        <v>1.233119303895772E-4</v>
      </c>
      <c r="V338" s="2">
        <f t="shared" si="496"/>
        <v>1.267300450095006E-6</v>
      </c>
      <c r="W338" s="2">
        <f t="shared" si="496"/>
        <v>1.4921888378490181E-2</v>
      </c>
      <c r="X338" s="2">
        <f t="shared" si="496"/>
        <v>7.1945461161688458E-3</v>
      </c>
      <c r="Y338" s="2">
        <f t="shared" si="496"/>
        <v>1.4812786599991943E-3</v>
      </c>
      <c r="Z338" s="2">
        <f t="shared" si="496"/>
        <v>4.6126512764855665E-6</v>
      </c>
      <c r="AA338" s="2">
        <f t="shared" si="496"/>
        <v>1.5559806973864141E-4</v>
      </c>
      <c r="AB338" s="2">
        <f t="shared" si="496"/>
        <v>3.4924098077470525E-3</v>
      </c>
      <c r="AC338" s="2">
        <f t="shared" si="496"/>
        <v>1.1252277614737544E-2</v>
      </c>
      <c r="AD338" s="2">
        <f t="shared" si="496"/>
        <v>3.0723191248043791E-3</v>
      </c>
      <c r="AE338" s="2">
        <f t="shared" si="496"/>
        <v>2.8664463604661138E-2</v>
      </c>
      <c r="AF338" s="2">
        <f t="shared" si="496"/>
        <v>8.5406341626679191E-3</v>
      </c>
      <c r="AG338" s="2">
        <f t="shared" si="496"/>
        <v>0.36374920254682958</v>
      </c>
      <c r="AH338" s="2">
        <f t="shared" si="496"/>
        <v>1.4586625872707178E-3</v>
      </c>
      <c r="AI338" s="2">
        <f t="shared" si="496"/>
        <v>8.7983425980703106E-2</v>
      </c>
      <c r="AJ338" s="2">
        <f t="shared" si="496"/>
        <v>8.1331903594839981E-5</v>
      </c>
      <c r="AK338" s="2">
        <f t="shared" si="496"/>
        <v>5.7290068334602537E-4</v>
      </c>
      <c r="AL338" s="2">
        <f t="shared" si="496"/>
        <v>4.03625202702311E-4</v>
      </c>
      <c r="AM338" s="2">
        <f t="shared" si="496"/>
        <v>9.7842619719154468E-5</v>
      </c>
      <c r="AN338" s="2">
        <f t="shared" si="496"/>
        <v>2.1733368223462768E-4</v>
      </c>
      <c r="AO338" s="2">
        <f t="shared" si="496"/>
        <v>2.9220485621077072E-3</v>
      </c>
      <c r="AP338" s="2">
        <f t="shared" si="496"/>
        <v>2.9804236363330266E-4</v>
      </c>
      <c r="AQ338" s="2">
        <f t="shared" si="496"/>
        <v>1.6925244837088117E-2</v>
      </c>
      <c r="AR338" s="2">
        <f t="shared" si="496"/>
        <v>1.1983206645716058E-3</v>
      </c>
      <c r="AS338" s="2">
        <f t="shared" si="496"/>
        <v>6.5415679097606853E-6</v>
      </c>
      <c r="AT338" s="2">
        <f t="shared" si="496"/>
        <v>6.0378163015908329E-4</v>
      </c>
      <c r="AU338" s="2">
        <f t="shared" si="496"/>
        <v>4.3723896579617841E-5</v>
      </c>
      <c r="AV338" s="2">
        <f t="shared" si="496"/>
        <v>4.5494689037201181E-4</v>
      </c>
      <c r="AW338" s="2">
        <f t="shared" si="496"/>
        <v>7.4749742020130336E-3</v>
      </c>
      <c r="AX338" s="2">
        <f t="shared" si="496"/>
        <v>3.8995626009880789E-7</v>
      </c>
      <c r="AY338" s="2">
        <f t="shared" si="496"/>
        <v>1.0346181591823326E-4</v>
      </c>
      <c r="AZ338" s="2">
        <f t="shared" si="496"/>
        <v>3.340843027854984E-4</v>
      </c>
      <c r="BA338" s="2">
        <f t="shared" si="496"/>
        <v>1.87788541446222E-7</v>
      </c>
      <c r="BB338" s="2">
        <f t="shared" si="496"/>
        <v>3.8564112872428392E-7</v>
      </c>
      <c r="BC338" s="2">
        <f t="shared" si="496"/>
        <v>3.4532484622422828E-7</v>
      </c>
      <c r="BD338" s="2">
        <f t="shared" si="496"/>
        <v>7.7591414547045697E-8</v>
      </c>
      <c r="BE338" s="2">
        <f t="shared" si="496"/>
        <v>6.3861205377904226E-7</v>
      </c>
      <c r="BF338" s="2">
        <f t="shared" si="496"/>
        <v>0</v>
      </c>
      <c r="BG338" s="2">
        <f t="shared" si="496"/>
        <v>4.5576656351119829E-7</v>
      </c>
      <c r="BH338" s="2">
        <f t="shared" si="496"/>
        <v>7.7502014282678293E-8</v>
      </c>
      <c r="BI338" s="2">
        <f t="shared" si="496"/>
        <v>9.472743877568382E-7</v>
      </c>
      <c r="BJ338" s="2">
        <f t="shared" si="496"/>
        <v>0</v>
      </c>
      <c r="BK338" s="2">
        <f t="shared" si="496"/>
        <v>2.0596385559453193E-7</v>
      </c>
      <c r="BL338" s="2">
        <f t="shared" si="496"/>
        <v>9.9879954019570101E-9</v>
      </c>
      <c r="BM338" s="2">
        <f t="shared" si="496"/>
        <v>4.4877388667921825E-8</v>
      </c>
      <c r="BN338" s="2">
        <f t="shared" si="496"/>
        <v>1.0026734172807458E-7</v>
      </c>
      <c r="BO338" s="2">
        <f t="shared" si="495"/>
        <v>3.8997457764424455E-7</v>
      </c>
      <c r="BP338" s="2">
        <f t="shared" si="495"/>
        <v>3.8794219464395339E-7</v>
      </c>
      <c r="BQ338" s="2">
        <f t="shared" si="495"/>
        <v>7.6958281268749103E-7</v>
      </c>
      <c r="BR338" s="2">
        <f t="shared" si="495"/>
        <v>5.3708376232179981E-5</v>
      </c>
      <c r="BS338" s="2">
        <f t="shared" si="495"/>
        <v>1.422588192886605E-7</v>
      </c>
      <c r="BT338" s="2">
        <f t="shared" si="495"/>
        <v>6.8574602604581045E-7</v>
      </c>
      <c r="BU338" s="2">
        <f t="shared" si="495"/>
        <v>1.681726785784329E-6</v>
      </c>
      <c r="BV338" s="2">
        <f t="shared" si="495"/>
        <v>2.8235076670814068E-7</v>
      </c>
      <c r="BW338" s="2">
        <f t="shared" si="495"/>
        <v>9.7784716169774891E-8</v>
      </c>
      <c r="BX338" s="2">
        <f t="shared" si="495"/>
        <v>4.0549231882196116E-8</v>
      </c>
      <c r="BY338" s="2">
        <f t="shared" si="495"/>
        <v>2.6054964458864044E-8</v>
      </c>
      <c r="BZ338" s="2">
        <f t="shared" si="495"/>
        <v>8.2631309654781062E-8</v>
      </c>
      <c r="CA338" s="2">
        <f t="shared" si="495"/>
        <v>4.2781030183258054E-8</v>
      </c>
      <c r="CB338" s="2">
        <f t="shared" si="495"/>
        <v>1.1938383251664722E-7</v>
      </c>
      <c r="CC338" s="2">
        <f t="shared" si="495"/>
        <v>2.640354863687917E-7</v>
      </c>
      <c r="CD338" s="2">
        <f t="shared" si="495"/>
        <v>5.1691543301823604E-7</v>
      </c>
      <c r="CE338" s="2">
        <f t="shared" si="495"/>
        <v>1.4716127158003396E-7</v>
      </c>
      <c r="CF338" s="2">
        <f t="shared" si="495"/>
        <v>8.7279834199487275E-8</v>
      </c>
      <c r="CG338" s="2">
        <f t="shared" si="495"/>
        <v>5.1121975321628928E-7</v>
      </c>
      <c r="CH338" s="2">
        <f t="shared" si="495"/>
        <v>7.9761929293961412E-8</v>
      </c>
      <c r="CI338" s="2">
        <f t="shared" si="495"/>
        <v>2.6002958645040068E-8</v>
      </c>
      <c r="CJ338" s="2">
        <f t="shared" si="495"/>
        <v>5.2817644435713691E-8</v>
      </c>
      <c r="CK338" s="2">
        <f t="shared" si="495"/>
        <v>3.0355141294555731E-7</v>
      </c>
      <c r="CL338" s="2">
        <f t="shared" si="495"/>
        <v>1.9931986577297153E-8</v>
      </c>
      <c r="CM338" s="2">
        <f t="shared" si="495"/>
        <v>4.4752085542295844E-8</v>
      </c>
      <c r="CN338" s="2">
        <f t="shared" si="495"/>
        <v>7.7157083572248806E-8</v>
      </c>
      <c r="CO338" s="2">
        <f t="shared" si="495"/>
        <v>1.5392558614340162E-7</v>
      </c>
      <c r="CP338" s="2">
        <f t="shared" si="495"/>
        <v>2.1598839413320889E-7</v>
      </c>
      <c r="CQ338" s="2">
        <f t="shared" si="495"/>
        <v>6.6061322576509001E-7</v>
      </c>
      <c r="CR338" s="2">
        <f t="shared" si="495"/>
        <v>1.0395772717855047E-8</v>
      </c>
      <c r="CS338" s="2">
        <f t="shared" si="495"/>
        <v>0</v>
      </c>
      <c r="CT338" s="2">
        <f t="shared" si="495"/>
        <v>4.4077738420395947E-8</v>
      </c>
      <c r="CU338" s="2">
        <f t="shared" si="495"/>
        <v>1.8406834094958846E-8</v>
      </c>
      <c r="CV338" s="2">
        <f t="shared" si="495"/>
        <v>2.2286175274857286E-7</v>
      </c>
      <c r="CW338" s="2">
        <f t="shared" si="495"/>
        <v>1.4989213917515932E-7</v>
      </c>
      <c r="CX338" s="2">
        <f t="shared" si="495"/>
        <v>1.1365118928550324E-7</v>
      </c>
      <c r="CY338" s="2">
        <f t="shared" si="495"/>
        <v>1.4732407041492027E-6</v>
      </c>
      <c r="CZ338" s="2">
        <f t="shared" si="495"/>
        <v>2.092692050434116E-4</v>
      </c>
      <c r="DA338" s="2">
        <f t="shared" si="491"/>
        <v>4234.3597292748427</v>
      </c>
      <c r="DB338" s="2"/>
    </row>
    <row r="339" spans="1:106" x14ac:dyDescent="0.25">
      <c r="A339" s="2" t="s">
        <v>507</v>
      </c>
      <c r="B339" s="2">
        <f t="shared" si="490"/>
        <v>4.8447758619911992E-5</v>
      </c>
      <c r="C339" s="2">
        <f t="shared" si="496"/>
        <v>2.944480764512863E-5</v>
      </c>
      <c r="D339" s="2">
        <f t="shared" si="496"/>
        <v>7.9568218845191258E-8</v>
      </c>
      <c r="E339" s="2">
        <f t="shared" si="496"/>
        <v>1.7490308642024585E-7</v>
      </c>
      <c r="F339" s="2">
        <f t="shared" si="496"/>
        <v>6.686542259712095E-6</v>
      </c>
      <c r="G339" s="2">
        <f t="shared" si="496"/>
        <v>0.15671627195676432</v>
      </c>
      <c r="H339" s="2">
        <f t="shared" si="496"/>
        <v>1.9288340799569428E-6</v>
      </c>
      <c r="I339" s="2">
        <f t="shared" si="496"/>
        <v>55.415772058433795</v>
      </c>
      <c r="J339" s="2">
        <f t="shared" si="496"/>
        <v>6.0737823896297733</v>
      </c>
      <c r="K339" s="2">
        <f t="shared" si="496"/>
        <v>143.94924157116586</v>
      </c>
      <c r="L339" s="2">
        <f t="shared" si="496"/>
        <v>32.552609492827074</v>
      </c>
      <c r="M339" s="2">
        <f t="shared" si="496"/>
        <v>2741.5842412087218</v>
      </c>
      <c r="N339" s="2">
        <f t="shared" si="496"/>
        <v>31.774555093842771</v>
      </c>
      <c r="O339" s="2">
        <f t="shared" si="496"/>
        <v>27.514741602274547</v>
      </c>
      <c r="P339" s="2">
        <f t="shared" si="496"/>
        <v>19.290262510901329</v>
      </c>
      <c r="Q339" s="2">
        <f t="shared" si="496"/>
        <v>5.1512395957592574</v>
      </c>
      <c r="R339" s="2">
        <f t="shared" si="496"/>
        <v>0.15133143205886901</v>
      </c>
      <c r="S339" s="2">
        <f t="shared" si="496"/>
        <v>7.2613710168388639E-8</v>
      </c>
      <c r="T339" s="2">
        <f t="shared" si="496"/>
        <v>3.8432403923686562E-3</v>
      </c>
      <c r="U339" s="2">
        <f t="shared" si="496"/>
        <v>2.7567732208680518E-3</v>
      </c>
      <c r="V339" s="2">
        <f t="shared" si="496"/>
        <v>6.5682641742207293E-6</v>
      </c>
      <c r="W339" s="2">
        <f t="shared" si="496"/>
        <v>4.6490993514881583E-3</v>
      </c>
      <c r="X339" s="2">
        <f t="shared" si="496"/>
        <v>4.5165496312792562E-2</v>
      </c>
      <c r="Y339" s="2">
        <f t="shared" si="496"/>
        <v>5.542348963272324E-4</v>
      </c>
      <c r="Z339" s="2">
        <f t="shared" si="496"/>
        <v>3.9723310686404386E-4</v>
      </c>
      <c r="AA339" s="2">
        <f t="shared" si="496"/>
        <v>2.6989746162800539E-2</v>
      </c>
      <c r="AB339" s="2">
        <f t="shared" si="496"/>
        <v>3.2330923504174018</v>
      </c>
      <c r="AC339" s="2">
        <f t="shared" si="496"/>
        <v>5.9823739648895398</v>
      </c>
      <c r="AD339" s="2">
        <f t="shared" si="496"/>
        <v>0.28381820360253529</v>
      </c>
      <c r="AE339" s="2">
        <f t="shared" si="496"/>
        <v>1.1187177754756275</v>
      </c>
      <c r="AF339" s="2">
        <f t="shared" si="496"/>
        <v>0.24962376063877079</v>
      </c>
      <c r="AG339" s="2">
        <f t="shared" si="496"/>
        <v>1.6333569335527125</v>
      </c>
      <c r="AH339" s="2">
        <f t="shared" si="496"/>
        <v>2.203002691845982</v>
      </c>
      <c r="AI339" s="2">
        <f t="shared" si="496"/>
        <v>0.22910308544847394</v>
      </c>
      <c r="AJ339" s="2">
        <f t="shared" si="496"/>
        <v>5.8675560894217598E-4</v>
      </c>
      <c r="AK339" s="2">
        <f t="shared" si="496"/>
        <v>5.0998969059654281E-3</v>
      </c>
      <c r="AL339" s="2">
        <f t="shared" si="496"/>
        <v>6.5378435456239559E-2</v>
      </c>
      <c r="AM339" s="2">
        <f t="shared" si="496"/>
        <v>3.8108724337130695E-2</v>
      </c>
      <c r="AN339" s="2">
        <f t="shared" si="496"/>
        <v>6.596236224163185E-2</v>
      </c>
      <c r="AO339" s="2">
        <f t="shared" si="496"/>
        <v>0.72461695358521949</v>
      </c>
      <c r="AP339" s="2">
        <f t="shared" si="496"/>
        <v>2.4727127777049857E-3</v>
      </c>
      <c r="AQ339" s="2">
        <f t="shared" si="496"/>
        <v>0.21718522806802693</v>
      </c>
      <c r="AR339" s="2">
        <f t="shared" si="496"/>
        <v>7.177874837195386E-2</v>
      </c>
      <c r="AS339" s="2">
        <f t="shared" si="496"/>
        <v>6.6927734217966093E-5</v>
      </c>
      <c r="AT339" s="2">
        <f t="shared" si="496"/>
        <v>7.8940157854026527E-2</v>
      </c>
      <c r="AU339" s="2">
        <f t="shared" si="496"/>
        <v>8.8374702359680542E-3</v>
      </c>
      <c r="AV339" s="2">
        <f t="shared" si="496"/>
        <v>0.12855097123153011</v>
      </c>
      <c r="AW339" s="2">
        <f t="shared" si="496"/>
        <v>0.16333844225277899</v>
      </c>
      <c r="AX339" s="2">
        <f t="shared" si="496"/>
        <v>1.4140147419469196E-4</v>
      </c>
      <c r="AY339" s="2">
        <f t="shared" si="496"/>
        <v>1.664708666187005E-2</v>
      </c>
      <c r="AZ339" s="2">
        <f t="shared" si="496"/>
        <v>8.8253792734546532E-2</v>
      </c>
      <c r="BA339" s="2">
        <f t="shared" si="496"/>
        <v>1.9920151119816066E-6</v>
      </c>
      <c r="BB339" s="2">
        <f t="shared" si="496"/>
        <v>1.6328424072919956E-6</v>
      </c>
      <c r="BC339" s="2">
        <f t="shared" si="496"/>
        <v>7.993310364222303E-7</v>
      </c>
      <c r="BD339" s="2">
        <f t="shared" si="496"/>
        <v>1.5321400544155441E-7</v>
      </c>
      <c r="BE339" s="2">
        <f t="shared" si="496"/>
        <v>9.7741078545086569E-7</v>
      </c>
      <c r="BF339" s="2">
        <f t="shared" si="496"/>
        <v>1.0308703447557E-8</v>
      </c>
      <c r="BG339" s="2">
        <f t="shared" si="496"/>
        <v>4.8370384742231305E-6</v>
      </c>
      <c r="BH339" s="2">
        <f t="shared" si="496"/>
        <v>4.2104408446784182E-7</v>
      </c>
      <c r="BI339" s="2">
        <f t="shared" si="496"/>
        <v>5.5233313503958199E-6</v>
      </c>
      <c r="BJ339" s="2">
        <f t="shared" si="496"/>
        <v>2.597109255667015E-6</v>
      </c>
      <c r="BK339" s="2">
        <f t="shared" si="496"/>
        <v>7.3535991617598038E-6</v>
      </c>
      <c r="BL339" s="2">
        <f t="shared" si="496"/>
        <v>1.4717433012833152E-7</v>
      </c>
      <c r="BM339" s="2">
        <f t="shared" si="496"/>
        <v>6.7674183307363802E-7</v>
      </c>
      <c r="BN339" s="2">
        <f t="shared" si="496"/>
        <v>3.4254173293141289E-6</v>
      </c>
      <c r="BO339" s="2">
        <f t="shared" si="495"/>
        <v>2.5809731273981182E-6</v>
      </c>
      <c r="BP339" s="2">
        <f t="shared" si="495"/>
        <v>4.9059837653065063E-7</v>
      </c>
      <c r="BQ339" s="2">
        <f t="shared" si="495"/>
        <v>7.4648273738768224E-7</v>
      </c>
      <c r="BR339" s="2">
        <f t="shared" si="495"/>
        <v>3.3627815336758683E-4</v>
      </c>
      <c r="BS339" s="2">
        <f t="shared" si="495"/>
        <v>7.9351347984409214E-7</v>
      </c>
      <c r="BT339" s="2">
        <f t="shared" si="495"/>
        <v>5.7830412392842521E-6</v>
      </c>
      <c r="BU339" s="2">
        <f t="shared" si="495"/>
        <v>1.7806526383089028E-4</v>
      </c>
      <c r="BV339" s="2">
        <f t="shared" si="495"/>
        <v>6.1219282210622395E-6</v>
      </c>
      <c r="BW339" s="2">
        <f t="shared" si="495"/>
        <v>1.0761073480887876E-5</v>
      </c>
      <c r="BX339" s="2">
        <f t="shared" si="495"/>
        <v>3.0310732321327326E-6</v>
      </c>
      <c r="BY339" s="2">
        <f t="shared" si="495"/>
        <v>5.9438246459724058E-6</v>
      </c>
      <c r="BZ339" s="2">
        <f t="shared" si="495"/>
        <v>8.8619004594794654E-6</v>
      </c>
      <c r="CA339" s="2">
        <f t="shared" si="495"/>
        <v>2.274363280031275E-6</v>
      </c>
      <c r="CB339" s="2">
        <f t="shared" si="495"/>
        <v>1.3224422551082806E-6</v>
      </c>
      <c r="CC339" s="2">
        <f t="shared" si="495"/>
        <v>4.232816947722875E-7</v>
      </c>
      <c r="CD339" s="2">
        <f t="shared" si="495"/>
        <v>3.2837783889971667E-6</v>
      </c>
      <c r="CE339" s="2">
        <f t="shared" si="495"/>
        <v>3.2649527103291302E-6</v>
      </c>
      <c r="CF339" s="2">
        <f t="shared" si="495"/>
        <v>1.1752820809772433E-6</v>
      </c>
      <c r="CG339" s="2">
        <f t="shared" si="495"/>
        <v>2.5159278780210865E-6</v>
      </c>
      <c r="CH339" s="2">
        <f t="shared" si="495"/>
        <v>1.2888739101624061E-6</v>
      </c>
      <c r="CI339" s="2">
        <f t="shared" si="495"/>
        <v>2.8418768471182782E-7</v>
      </c>
      <c r="CJ339" s="2">
        <f t="shared" si="495"/>
        <v>3.0572536534798982E-6</v>
      </c>
      <c r="CK339" s="2">
        <f t="shared" si="495"/>
        <v>7.544240090034443E-6</v>
      </c>
      <c r="CL339" s="2">
        <f t="shared" si="495"/>
        <v>1.1301870024394749E-7</v>
      </c>
      <c r="CM339" s="2">
        <f t="shared" si="495"/>
        <v>2.3387566231694677E-8</v>
      </c>
      <c r="CN339" s="2">
        <f t="shared" si="495"/>
        <v>4.8883396713142029E-7</v>
      </c>
      <c r="CO339" s="2">
        <f t="shared" si="495"/>
        <v>4.1014387321144466E-6</v>
      </c>
      <c r="CP339" s="2">
        <f t="shared" si="495"/>
        <v>1.1217897255213241E-6</v>
      </c>
      <c r="CQ339" s="2">
        <f t="shared" si="495"/>
        <v>3.0572360145339841E-6</v>
      </c>
      <c r="CR339" s="2">
        <f t="shared" si="495"/>
        <v>1.6729514563333735E-7</v>
      </c>
      <c r="CS339" s="2">
        <f t="shared" si="495"/>
        <v>4.4194920497935239E-7</v>
      </c>
      <c r="CT339" s="2">
        <f t="shared" si="495"/>
        <v>2.8899038906850821E-7</v>
      </c>
      <c r="CU339" s="2">
        <f t="shared" si="495"/>
        <v>4.1862593164595373E-7</v>
      </c>
      <c r="CV339" s="2">
        <f t="shared" si="495"/>
        <v>6.2136102696695253E-6</v>
      </c>
      <c r="CW339" s="2">
        <f t="shared" si="495"/>
        <v>2.2455322148663145E-6</v>
      </c>
      <c r="CX339" s="2">
        <f t="shared" si="495"/>
        <v>1.2191084124687564E-6</v>
      </c>
      <c r="CY339" s="2">
        <f t="shared" si="495"/>
        <v>3.8738662551625141E-4</v>
      </c>
      <c r="CZ339" s="2">
        <f t="shared" si="495"/>
        <v>2.256906662245888E-4</v>
      </c>
      <c r="DA339" s="2">
        <f t="shared" si="491"/>
        <v>3080.3092467048064</v>
      </c>
      <c r="DB339" s="2"/>
    </row>
    <row r="340" spans="1:106" x14ac:dyDescent="0.25">
      <c r="A340" s="2" t="s">
        <v>508</v>
      </c>
      <c r="B340" s="2">
        <f t="shared" si="490"/>
        <v>2.7401563527976569E-8</v>
      </c>
      <c r="C340" s="2">
        <f t="shared" si="496"/>
        <v>2.4683288554051082E-6</v>
      </c>
      <c r="D340" s="2">
        <f t="shared" si="496"/>
        <v>0</v>
      </c>
      <c r="E340" s="2">
        <f t="shared" si="496"/>
        <v>1.6854206332737636E-8</v>
      </c>
      <c r="F340" s="2">
        <f t="shared" si="496"/>
        <v>1.4815588103847055E-7</v>
      </c>
      <c r="G340" s="2">
        <f t="shared" si="496"/>
        <v>7.6312570910329613E-2</v>
      </c>
      <c r="H340" s="2">
        <f t="shared" si="496"/>
        <v>4.2826486796778541E-8</v>
      </c>
      <c r="I340" s="2">
        <f t="shared" si="496"/>
        <v>354.79856474099665</v>
      </c>
      <c r="J340" s="2">
        <f t="shared" si="496"/>
        <v>0.49719911093527036</v>
      </c>
      <c r="K340" s="2">
        <f t="shared" si="496"/>
        <v>8.9287255982758468E-2</v>
      </c>
      <c r="L340" s="2">
        <f t="shared" si="496"/>
        <v>41.85715994341065</v>
      </c>
      <c r="M340" s="2">
        <f t="shared" si="496"/>
        <v>3.4216199155134099E-4</v>
      </c>
      <c r="N340" s="2">
        <f t="shared" si="496"/>
        <v>4840.8137411624848</v>
      </c>
      <c r="O340" s="2">
        <f t="shared" si="496"/>
        <v>12.488304783773561</v>
      </c>
      <c r="P340" s="2">
        <f t="shared" si="496"/>
        <v>0.56924832450363083</v>
      </c>
      <c r="Q340" s="2">
        <f t="shared" si="496"/>
        <v>1.9748059463953724E-2</v>
      </c>
      <c r="R340" s="2">
        <f t="shared" si="496"/>
        <v>2.7706285526794314E-2</v>
      </c>
      <c r="S340" s="2">
        <f t="shared" si="496"/>
        <v>2.2880901452472536E-9</v>
      </c>
      <c r="T340" s="2">
        <f t="shared" si="496"/>
        <v>2.5408756597422881E-5</v>
      </c>
      <c r="U340" s="2">
        <f t="shared" si="496"/>
        <v>3.1184902705189385E-5</v>
      </c>
      <c r="V340" s="2">
        <f t="shared" si="496"/>
        <v>7.0430085784144318E-8</v>
      </c>
      <c r="W340" s="2">
        <f t="shared" si="496"/>
        <v>3.8988998554580104E-4</v>
      </c>
      <c r="X340" s="2">
        <f t="shared" si="496"/>
        <v>1.6686137165448929E-3</v>
      </c>
      <c r="Y340" s="2">
        <f t="shared" si="496"/>
        <v>3.6034850557603652E-4</v>
      </c>
      <c r="Z340" s="2">
        <f t="shared" si="496"/>
        <v>6.5346863132633172E-7</v>
      </c>
      <c r="AA340" s="2">
        <f t="shared" si="496"/>
        <v>3.5159075916605203E-5</v>
      </c>
      <c r="AB340" s="2">
        <f t="shared" si="496"/>
        <v>3.2283914552681895E-4</v>
      </c>
      <c r="AC340" s="2">
        <f t="shared" si="496"/>
        <v>2.592647841963204E-3</v>
      </c>
      <c r="AD340" s="2">
        <f t="shared" si="496"/>
        <v>4.1582957279343296E-4</v>
      </c>
      <c r="AE340" s="2">
        <f t="shared" si="496"/>
        <v>7.5470253850660855E-3</v>
      </c>
      <c r="AF340" s="2">
        <f t="shared" si="496"/>
        <v>5.235518762812582E-4</v>
      </c>
      <c r="AG340" s="2">
        <f t="shared" si="496"/>
        <v>9.3805910623185156E-3</v>
      </c>
      <c r="AH340" s="2">
        <f t="shared" si="496"/>
        <v>3.6002721420049134E-4</v>
      </c>
      <c r="AI340" s="2">
        <f t="shared" si="496"/>
        <v>2.0449853760494498E-2</v>
      </c>
      <c r="AJ340" s="2">
        <f t="shared" si="496"/>
        <v>1.1271882579143531E-5</v>
      </c>
      <c r="AK340" s="2">
        <f t="shared" si="496"/>
        <v>7.5981439989189684E-5</v>
      </c>
      <c r="AL340" s="2">
        <f t="shared" si="496"/>
        <v>3.7230888063713395E-5</v>
      </c>
      <c r="AM340" s="2">
        <f t="shared" si="496"/>
        <v>1.6471953865315644E-5</v>
      </c>
      <c r="AN340" s="2">
        <f t="shared" si="496"/>
        <v>9.5949273713668632E-6</v>
      </c>
      <c r="AO340" s="2">
        <f t="shared" si="496"/>
        <v>2.7042960253586201E-4</v>
      </c>
      <c r="AP340" s="2">
        <f t="shared" si="496"/>
        <v>7.8658757557084424E-5</v>
      </c>
      <c r="AQ340" s="2">
        <f t="shared" si="496"/>
        <v>3.9773689793988374E-3</v>
      </c>
      <c r="AR340" s="2">
        <f t="shared" si="496"/>
        <v>2.5476540379637698E-4</v>
      </c>
      <c r="AS340" s="2">
        <f t="shared" si="496"/>
        <v>1.0488472666474205E-6</v>
      </c>
      <c r="AT340" s="2">
        <f t="shared" si="496"/>
        <v>1.4443444490245635E-4</v>
      </c>
      <c r="AU340" s="2">
        <f t="shared" si="496"/>
        <v>5.4366358929365075E-6</v>
      </c>
      <c r="AV340" s="2">
        <f t="shared" si="496"/>
        <v>5.4812849348230131E-5</v>
      </c>
      <c r="AW340" s="2">
        <f t="shared" si="496"/>
        <v>1.8924566902473079E-3</v>
      </c>
      <c r="AX340" s="2">
        <f t="shared" si="496"/>
        <v>1.8524823223318339E-8</v>
      </c>
      <c r="AY340" s="2">
        <f t="shared" si="496"/>
        <v>2.3937106142810576E-5</v>
      </c>
      <c r="AZ340" s="2">
        <f t="shared" si="496"/>
        <v>3.3261146086513253E-5</v>
      </c>
      <c r="BA340" s="2">
        <f t="shared" si="496"/>
        <v>4.3785787157206523E-8</v>
      </c>
      <c r="BB340" s="2">
        <f t="shared" si="496"/>
        <v>8.8979929586195716E-8</v>
      </c>
      <c r="BC340" s="2">
        <f t="shared" si="496"/>
        <v>7.9359982349188411E-8</v>
      </c>
      <c r="BD340" s="2">
        <f t="shared" si="496"/>
        <v>1.7902554561705004E-8</v>
      </c>
      <c r="BE340" s="2">
        <f t="shared" si="496"/>
        <v>1.4658900220042438E-7</v>
      </c>
      <c r="BF340" s="2">
        <f t="shared" si="496"/>
        <v>0</v>
      </c>
      <c r="BG340" s="2">
        <f t="shared" si="496"/>
        <v>1.0227785457069539E-7</v>
      </c>
      <c r="BH340" s="2">
        <f t="shared" si="496"/>
        <v>1.8211817898464856E-8</v>
      </c>
      <c r="BI340" s="2">
        <f t="shared" si="496"/>
        <v>2.2146457615030793E-7</v>
      </c>
      <c r="BJ340" s="2">
        <f t="shared" si="496"/>
        <v>0</v>
      </c>
      <c r="BK340" s="2">
        <f t="shared" si="496"/>
        <v>5.0738217886525912E-8</v>
      </c>
      <c r="BL340" s="2">
        <f t="shared" si="496"/>
        <v>0</v>
      </c>
      <c r="BM340" s="2">
        <f t="shared" si="496"/>
        <v>9.9288365922083143E-9</v>
      </c>
      <c r="BN340" s="2">
        <f t="shared" si="496"/>
        <v>1.9819446200980706E-8</v>
      </c>
      <c r="BO340" s="2">
        <f t="shared" si="495"/>
        <v>9.0920149557784279E-8</v>
      </c>
      <c r="BP340" s="2">
        <f t="shared" si="495"/>
        <v>8.8846140410004093E-8</v>
      </c>
      <c r="BQ340" s="2">
        <f t="shared" si="495"/>
        <v>1.7629389945210368E-7</v>
      </c>
      <c r="BR340" s="2">
        <f t="shared" si="495"/>
        <v>1.2455641938668992E-5</v>
      </c>
      <c r="BS340" s="2">
        <f t="shared" si="495"/>
        <v>3.2755664378755948E-8</v>
      </c>
      <c r="BT340" s="2">
        <f t="shared" si="495"/>
        <v>1.5927818744139297E-7</v>
      </c>
      <c r="BU340" s="2">
        <f t="shared" si="495"/>
        <v>2.9193555772946338E-7</v>
      </c>
      <c r="BV340" s="2">
        <f t="shared" si="495"/>
        <v>6.1994092464744805E-8</v>
      </c>
      <c r="BW340" s="2">
        <f t="shared" si="495"/>
        <v>1.8368916570577007E-8</v>
      </c>
      <c r="BX340" s="2">
        <f t="shared" si="495"/>
        <v>7.8473554816376127E-9</v>
      </c>
      <c r="BY340" s="2">
        <f t="shared" si="495"/>
        <v>9.6608966005677765E-9</v>
      </c>
      <c r="BZ340" s="2">
        <f t="shared" si="495"/>
        <v>1.6442845953757306E-8</v>
      </c>
      <c r="CA340" s="2">
        <f t="shared" si="495"/>
        <v>1.0565715463087583E-8</v>
      </c>
      <c r="CB340" s="2">
        <f t="shared" si="495"/>
        <v>2.7874534120128456E-8</v>
      </c>
      <c r="CC340" s="2">
        <f t="shared" si="495"/>
        <v>6.0245245809525412E-8</v>
      </c>
      <c r="CD340" s="2">
        <f t="shared" si="495"/>
        <v>1.1817985428225501E-7</v>
      </c>
      <c r="CE340" s="2">
        <f t="shared" si="495"/>
        <v>3.1964930428775694E-8</v>
      </c>
      <c r="CF340" s="2">
        <f t="shared" si="495"/>
        <v>2.0319080170672365E-8</v>
      </c>
      <c r="CG340" s="2">
        <f t="shared" si="495"/>
        <v>1.1695830475162924E-7</v>
      </c>
      <c r="CH340" s="2">
        <f t="shared" si="495"/>
        <v>1.9922737346517901E-8</v>
      </c>
      <c r="CI340" s="2">
        <f t="shared" si="495"/>
        <v>6.1112052174130115E-9</v>
      </c>
      <c r="CJ340" s="2">
        <f t="shared" si="495"/>
        <v>1.1917806832056636E-8</v>
      </c>
      <c r="CK340" s="2">
        <f t="shared" si="495"/>
        <v>7.3661127093454347E-8</v>
      </c>
      <c r="CL340" s="2">
        <f t="shared" si="495"/>
        <v>0</v>
      </c>
      <c r="CM340" s="2">
        <f t="shared" si="495"/>
        <v>1.0272240512683041E-8</v>
      </c>
      <c r="CN340" s="2">
        <f t="shared" si="495"/>
        <v>1.7278134296237135E-8</v>
      </c>
      <c r="CO340" s="2">
        <f t="shared" si="495"/>
        <v>2.9797588487930458E-8</v>
      </c>
      <c r="CP340" s="2">
        <f t="shared" si="495"/>
        <v>5.0291272277154485E-8</v>
      </c>
      <c r="CQ340" s="2">
        <f t="shared" si="495"/>
        <v>1.5285630239772071E-7</v>
      </c>
      <c r="CR340" s="2">
        <f t="shared" si="495"/>
        <v>0</v>
      </c>
      <c r="CS340" s="2">
        <f t="shared" si="495"/>
        <v>0</v>
      </c>
      <c r="CT340" s="2">
        <f t="shared" si="495"/>
        <v>1.0277238534376923E-8</v>
      </c>
      <c r="CU340" s="2">
        <f t="shared" si="495"/>
        <v>0</v>
      </c>
      <c r="CV340" s="2">
        <f t="shared" si="495"/>
        <v>4.8231337629916905E-8</v>
      </c>
      <c r="CW340" s="2">
        <f t="shared" si="495"/>
        <v>3.5698937936511381E-8</v>
      </c>
      <c r="CX340" s="2">
        <f t="shared" si="495"/>
        <v>2.6460517153225738E-8</v>
      </c>
      <c r="CY340" s="2">
        <f t="shared" si="495"/>
        <v>1.4768692753618413E-7</v>
      </c>
      <c r="CZ340" s="2">
        <f t="shared" si="495"/>
        <v>1.7758384625568709E-4</v>
      </c>
      <c r="DA340" s="2">
        <f t="shared" si="491"/>
        <v>5251.2888008000737</v>
      </c>
      <c r="DB340" s="2"/>
    </row>
    <row r="341" spans="1:106" x14ac:dyDescent="0.25">
      <c r="A341" s="2" t="s">
        <v>509</v>
      </c>
      <c r="B341" s="2">
        <f t="shared" si="490"/>
        <v>1.2670715668388491E-5</v>
      </c>
      <c r="C341" s="2">
        <f t="shared" si="496"/>
        <v>3.0255752333307773E-4</v>
      </c>
      <c r="D341" s="2">
        <f t="shared" si="496"/>
        <v>6.2000708104087183E-7</v>
      </c>
      <c r="E341" s="2">
        <f t="shared" si="496"/>
        <v>7.2840266321047332E-6</v>
      </c>
      <c r="F341" s="2">
        <f t="shared" si="496"/>
        <v>6.382735876462212E-5</v>
      </c>
      <c r="G341" s="2">
        <f t="shared" si="496"/>
        <v>32.915756050688771</v>
      </c>
      <c r="H341" s="2">
        <f t="shared" si="496"/>
        <v>1.8450351326605044E-5</v>
      </c>
      <c r="I341" s="2">
        <f t="shared" si="496"/>
        <v>8.921166935477622</v>
      </c>
      <c r="J341" s="2">
        <f t="shared" si="496"/>
        <v>3.1142934777125673</v>
      </c>
      <c r="K341" s="2">
        <f t="shared" si="496"/>
        <v>38.53536475807892</v>
      </c>
      <c r="L341" s="2">
        <f t="shared" si="496"/>
        <v>9.7076979639482275</v>
      </c>
      <c r="M341" s="2">
        <f t="shared" si="496"/>
        <v>1.0150756031984468E-2</v>
      </c>
      <c r="N341" s="2">
        <f t="shared" si="496"/>
        <v>3.3543453218777747E-2</v>
      </c>
      <c r="O341" s="2">
        <f t="shared" si="496"/>
        <v>5386.5033513650069</v>
      </c>
      <c r="P341" s="2">
        <f t="shared" si="496"/>
        <v>36.878344747958337</v>
      </c>
      <c r="Q341" s="2">
        <f t="shared" si="496"/>
        <v>8.565618122923782</v>
      </c>
      <c r="R341" s="2">
        <f t="shared" si="496"/>
        <v>12.351014994645986</v>
      </c>
      <c r="S341" s="2">
        <f t="shared" si="496"/>
        <v>9.9026024137088921E-7</v>
      </c>
      <c r="T341" s="2">
        <f t="shared" si="496"/>
        <v>1.0861020164487735E-2</v>
      </c>
      <c r="U341" s="2">
        <f t="shared" si="496"/>
        <v>1.3367579581784444E-2</v>
      </c>
      <c r="V341" s="2">
        <f t="shared" si="496"/>
        <v>1.9008310421957933E-5</v>
      </c>
      <c r="W341" s="2">
        <f t="shared" si="496"/>
        <v>4.7865073087091758E-2</v>
      </c>
      <c r="X341" s="2">
        <f t="shared" si="496"/>
        <v>0.71974873080088098</v>
      </c>
      <c r="Y341" s="2">
        <f t="shared" si="496"/>
        <v>0.15489629023251539</v>
      </c>
      <c r="Z341" s="2">
        <f t="shared" si="496"/>
        <v>2.9556507974997764E-4</v>
      </c>
      <c r="AA341" s="2">
        <f t="shared" si="496"/>
        <v>1.518942136198477E-2</v>
      </c>
      <c r="AB341" s="2">
        <f t="shared" si="496"/>
        <v>0.15469321072442424</v>
      </c>
      <c r="AC341" s="2">
        <f t="shared" si="496"/>
        <v>1.1299593314048986</v>
      </c>
      <c r="AD341" s="2">
        <f t="shared" si="496"/>
        <v>0.18910886131053184</v>
      </c>
      <c r="AE341" s="2">
        <f t="shared" si="496"/>
        <v>3.224546218309404</v>
      </c>
      <c r="AF341" s="2">
        <f t="shared" si="496"/>
        <v>0.27078972283134717</v>
      </c>
      <c r="AG341" s="2">
        <f t="shared" si="496"/>
        <v>1.1179198427014061</v>
      </c>
      <c r="AH341" s="2">
        <f t="shared" si="496"/>
        <v>0.15525723494184954</v>
      </c>
      <c r="AI341" s="2">
        <f t="shared" si="496"/>
        <v>8.8199460903525999</v>
      </c>
      <c r="AJ341" s="2">
        <f t="shared" si="496"/>
        <v>5.1154031423401494E-3</v>
      </c>
      <c r="AK341" s="2">
        <f t="shared" si="496"/>
        <v>3.4543371591113141E-2</v>
      </c>
      <c r="AL341" s="2">
        <f t="shared" si="496"/>
        <v>1.7908535244186882E-2</v>
      </c>
      <c r="AM341" s="2">
        <f t="shared" si="496"/>
        <v>7.3728080174492155E-3</v>
      </c>
      <c r="AN341" s="2">
        <f t="shared" si="496"/>
        <v>5.4980895608936608E-3</v>
      </c>
      <c r="AO341" s="2">
        <f t="shared" si="496"/>
        <v>0.13071548207996145</v>
      </c>
      <c r="AP341" s="2">
        <f t="shared" si="496"/>
        <v>3.3572974573032759E-2</v>
      </c>
      <c r="AQ341" s="2">
        <f t="shared" si="496"/>
        <v>1.7138081458293102</v>
      </c>
      <c r="AR341" s="2">
        <f t="shared" si="496"/>
        <v>0.11069494142895232</v>
      </c>
      <c r="AS341" s="2">
        <f t="shared" si="496"/>
        <v>4.6699893437099392E-4</v>
      </c>
      <c r="AT341" s="2">
        <f t="shared" si="496"/>
        <v>6.2313929717134356E-2</v>
      </c>
      <c r="AU341" s="2">
        <f t="shared" si="496"/>
        <v>2.5065074548254688E-3</v>
      </c>
      <c r="AV341" s="2">
        <f t="shared" si="496"/>
        <v>2.5431294539538893E-2</v>
      </c>
      <c r="AW341" s="2">
        <f t="shared" si="496"/>
        <v>0.81114908137856689</v>
      </c>
      <c r="AX341" s="2">
        <f t="shared" si="496"/>
        <v>4.5317223968153417E-6</v>
      </c>
      <c r="AY341" s="2">
        <f t="shared" si="496"/>
        <v>1.0357796331771292E-2</v>
      </c>
      <c r="AZ341" s="2">
        <f t="shared" si="496"/>
        <v>1.5894795383545338E-2</v>
      </c>
      <c r="BA341" s="2">
        <f t="shared" si="496"/>
        <v>1.888446703231687E-5</v>
      </c>
      <c r="BB341" s="2">
        <f t="shared" si="496"/>
        <v>3.8408361717323373E-5</v>
      </c>
      <c r="BC341" s="2">
        <f t="shared" si="496"/>
        <v>3.4256549854311407E-5</v>
      </c>
      <c r="BD341" s="2">
        <f t="shared" si="496"/>
        <v>7.7254690085491927E-6</v>
      </c>
      <c r="BE341" s="2">
        <f t="shared" si="496"/>
        <v>6.3284106326742874E-5</v>
      </c>
      <c r="BF341" s="2">
        <f t="shared" si="496"/>
        <v>1.7126967921272054E-7</v>
      </c>
      <c r="BG341" s="2">
        <f t="shared" si="496"/>
        <v>4.4239261901096812E-5</v>
      </c>
      <c r="BH341" s="2">
        <f t="shared" si="496"/>
        <v>7.8355386341249636E-6</v>
      </c>
      <c r="BI341" s="2">
        <f t="shared" si="496"/>
        <v>9.5479890431007531E-5</v>
      </c>
      <c r="BJ341" s="2">
        <f t="shared" si="496"/>
        <v>5.4141429339389074E-7</v>
      </c>
      <c r="BK341" s="2">
        <f t="shared" si="496"/>
        <v>2.1780493692714851E-5</v>
      </c>
      <c r="BL341" s="2">
        <f t="shared" si="496"/>
        <v>9.8495740604291785E-7</v>
      </c>
      <c r="BM341" s="2">
        <f t="shared" si="496"/>
        <v>4.2936746790321494E-6</v>
      </c>
      <c r="BN341" s="2">
        <f t="shared" ref="BN341:CZ344" si="497">(BN233/BN$323)*BN$324+BN233</f>
        <v>8.6627653889644721E-6</v>
      </c>
      <c r="BO341" s="2">
        <f t="shared" si="497"/>
        <v>3.9200467432524278E-5</v>
      </c>
      <c r="BP341" s="2">
        <f t="shared" si="497"/>
        <v>3.8382740550309666E-5</v>
      </c>
      <c r="BQ341" s="2">
        <f t="shared" si="497"/>
        <v>7.6156064789406988E-5</v>
      </c>
      <c r="BR341" s="2">
        <f t="shared" si="497"/>
        <v>5.3727090243523169E-3</v>
      </c>
      <c r="BS341" s="2">
        <f t="shared" si="497"/>
        <v>1.4136105547796868E-5</v>
      </c>
      <c r="BT341" s="2">
        <f t="shared" si="497"/>
        <v>6.868968314501341E-5</v>
      </c>
      <c r="BU341" s="2">
        <f t="shared" si="497"/>
        <v>1.2936043483595511E-4</v>
      </c>
      <c r="BV341" s="2">
        <f t="shared" si="497"/>
        <v>2.6860677214750447E-5</v>
      </c>
      <c r="BW341" s="2">
        <f t="shared" si="497"/>
        <v>8.0887174969439768E-6</v>
      </c>
      <c r="BX341" s="2">
        <f t="shared" si="497"/>
        <v>3.4400497255184396E-6</v>
      </c>
      <c r="BY341" s="2">
        <f t="shared" si="497"/>
        <v>4.0430499144211038E-6</v>
      </c>
      <c r="BZ341" s="2">
        <f t="shared" si="497"/>
        <v>7.1940514476742916E-6</v>
      </c>
      <c r="CA341" s="2">
        <f t="shared" si="497"/>
        <v>4.5301954210215778E-6</v>
      </c>
      <c r="CB341" s="2">
        <f t="shared" si="497"/>
        <v>1.2017452862045315E-5</v>
      </c>
      <c r="CC341" s="2">
        <f t="shared" si="497"/>
        <v>2.6019408173601184E-5</v>
      </c>
      <c r="CD341" s="2">
        <f t="shared" si="497"/>
        <v>5.1029114428895357E-5</v>
      </c>
      <c r="CE341" s="2">
        <f t="shared" si="497"/>
        <v>1.3863323130535005E-5</v>
      </c>
      <c r="CF341" s="2">
        <f t="shared" si="497"/>
        <v>8.7611021861439388E-6</v>
      </c>
      <c r="CG341" s="2">
        <f t="shared" si="497"/>
        <v>5.0499068727802223E-5</v>
      </c>
      <c r="CH341" s="2">
        <f t="shared" si="497"/>
        <v>8.5460768876954673E-6</v>
      </c>
      <c r="CI341" s="2">
        <f t="shared" si="497"/>
        <v>2.6329555480186056E-6</v>
      </c>
      <c r="CJ341" s="2">
        <f t="shared" si="497"/>
        <v>5.1606028800117378E-6</v>
      </c>
      <c r="CK341" s="2">
        <f t="shared" si="497"/>
        <v>3.1654811218509215E-5</v>
      </c>
      <c r="CL341" s="2">
        <f t="shared" si="497"/>
        <v>2.0394972039785202E-6</v>
      </c>
      <c r="CM341" s="2">
        <f t="shared" si="497"/>
        <v>4.4335011994792951E-6</v>
      </c>
      <c r="CN341" s="2">
        <f t="shared" si="497"/>
        <v>7.4734084699799752E-6</v>
      </c>
      <c r="CO341" s="2">
        <f t="shared" si="497"/>
        <v>1.3051138231708258E-5</v>
      </c>
      <c r="CP341" s="2">
        <f t="shared" si="497"/>
        <v>2.1684262250141428E-5</v>
      </c>
      <c r="CQ341" s="2">
        <f t="shared" si="497"/>
        <v>6.594406521672814E-5</v>
      </c>
      <c r="CR341" s="2">
        <f t="shared" si="497"/>
        <v>1.0537980467241605E-6</v>
      </c>
      <c r="CS341" s="2">
        <f t="shared" si="497"/>
        <v>1.0419768770514791E-6</v>
      </c>
      <c r="CT341" s="2">
        <f t="shared" si="497"/>
        <v>4.430585939194884E-6</v>
      </c>
      <c r="CU341" s="2">
        <f t="shared" si="497"/>
        <v>1.9157776072952597E-6</v>
      </c>
      <c r="CV341" s="2">
        <f t="shared" si="497"/>
        <v>2.0924819430590881E-5</v>
      </c>
      <c r="CW341" s="2">
        <f t="shared" si="497"/>
        <v>1.5364149494376646E-5</v>
      </c>
      <c r="CX341" s="2">
        <f t="shared" si="497"/>
        <v>1.1408029535333578E-5</v>
      </c>
      <c r="CY341" s="2">
        <f t="shared" si="497"/>
        <v>7.0494625288826284E-5</v>
      </c>
      <c r="CZ341" s="2">
        <f t="shared" si="497"/>
        <v>1.0331289525555313E-3</v>
      </c>
      <c r="DA341" s="2">
        <f t="shared" si="491"/>
        <v>5556.5561508260444</v>
      </c>
      <c r="DB341" s="2"/>
    </row>
    <row r="342" spans="1:106" x14ac:dyDescent="0.25">
      <c r="A342" s="2" t="s">
        <v>510</v>
      </c>
      <c r="B342" s="2">
        <f t="shared" si="490"/>
        <v>5.4703906794940243E-6</v>
      </c>
      <c r="C342" s="2">
        <f t="shared" ref="C342:BN345" si="498">(C234/C$323)*C$324+C234</f>
        <v>5.5019921553005847E-3</v>
      </c>
      <c r="D342" s="2">
        <f t="shared" si="498"/>
        <v>9.7311900001433378E-9</v>
      </c>
      <c r="E342" s="2">
        <f t="shared" si="498"/>
        <v>5.3889309583551553E-8</v>
      </c>
      <c r="F342" s="2">
        <f t="shared" si="498"/>
        <v>3.1820424902645002E-7</v>
      </c>
      <c r="G342" s="2">
        <f t="shared" si="498"/>
        <v>3.8936712505531101E-2</v>
      </c>
      <c r="H342" s="2">
        <f t="shared" si="498"/>
        <v>9.1182653450897808E-8</v>
      </c>
      <c r="I342" s="2">
        <f t="shared" si="498"/>
        <v>222.12640435062065</v>
      </c>
      <c r="J342" s="2">
        <f t="shared" si="498"/>
        <v>0.31932507712539082</v>
      </c>
      <c r="K342" s="2">
        <f t="shared" si="498"/>
        <v>4.3017366069245222E-2</v>
      </c>
      <c r="L342" s="2">
        <f t="shared" si="498"/>
        <v>6.13826043533852E-3</v>
      </c>
      <c r="M342" s="2">
        <f t="shared" si="498"/>
        <v>2.3306773908230444E-4</v>
      </c>
      <c r="N342" s="2">
        <f t="shared" si="498"/>
        <v>0.63406033106293558</v>
      </c>
      <c r="O342" s="2">
        <f t="shared" si="498"/>
        <v>6.0078712211275995</v>
      </c>
      <c r="P342" s="2">
        <f t="shared" si="498"/>
        <v>1506.5977214019563</v>
      </c>
      <c r="Q342" s="2">
        <f t="shared" si="498"/>
        <v>5.0814617868649775E-3</v>
      </c>
      <c r="R342" s="2">
        <f t="shared" si="498"/>
        <v>1.4503876940811185E-2</v>
      </c>
      <c r="S342" s="2">
        <f t="shared" si="498"/>
        <v>2.5530081582073571E-8</v>
      </c>
      <c r="T342" s="2">
        <f t="shared" si="498"/>
        <v>6.5619553491484336E-4</v>
      </c>
      <c r="U342" s="2">
        <f t="shared" si="498"/>
        <v>5.5341169103996588E-4</v>
      </c>
      <c r="V342" s="2">
        <f t="shared" si="498"/>
        <v>8.2158134915397574E-5</v>
      </c>
      <c r="W342" s="2">
        <f t="shared" si="498"/>
        <v>0.8685444583068066</v>
      </c>
      <c r="X342" s="2">
        <f t="shared" si="498"/>
        <v>1.5114998387538918E-3</v>
      </c>
      <c r="Y342" s="2">
        <f t="shared" si="498"/>
        <v>3.4566892435988674E-3</v>
      </c>
      <c r="Z342" s="2">
        <f t="shared" si="498"/>
        <v>9.4153880977608374E-5</v>
      </c>
      <c r="AA342" s="2">
        <f t="shared" si="498"/>
        <v>2.4431339868541922E-4</v>
      </c>
      <c r="AB342" s="2">
        <f t="shared" si="498"/>
        <v>0.11009374664880291</v>
      </c>
      <c r="AC342" s="2">
        <f t="shared" si="498"/>
        <v>3.5405642218853093E-5</v>
      </c>
      <c r="AD342" s="2">
        <f t="shared" si="498"/>
        <v>6.7067156197980343E-2</v>
      </c>
      <c r="AE342" s="2">
        <f t="shared" si="498"/>
        <v>0.19446867601678891</v>
      </c>
      <c r="AF342" s="2">
        <f t="shared" si="498"/>
        <v>0.32962229220073991</v>
      </c>
      <c r="AG342" s="2">
        <f t="shared" si="498"/>
        <v>21.144953604887196</v>
      </c>
      <c r="AH342" s="2">
        <f t="shared" si="498"/>
        <v>4.9350777016636347E-3</v>
      </c>
      <c r="AI342" s="2">
        <f t="shared" si="498"/>
        <v>8.3698464145225346E-3</v>
      </c>
      <c r="AJ342" s="2">
        <f t="shared" si="498"/>
        <v>1.7140813141082725E-3</v>
      </c>
      <c r="AK342" s="2">
        <f t="shared" si="498"/>
        <v>1.2910610369282084E-2</v>
      </c>
      <c r="AL342" s="2">
        <f t="shared" si="498"/>
        <v>1.2706738793654568E-2</v>
      </c>
      <c r="AM342" s="2">
        <f t="shared" si="498"/>
        <v>1.3773452731508742E-3</v>
      </c>
      <c r="AN342" s="2">
        <f t="shared" si="498"/>
        <v>9.170202028772334E-3</v>
      </c>
      <c r="AO342" s="2">
        <f t="shared" si="498"/>
        <v>9.1391522662471691E-2</v>
      </c>
      <c r="AP342" s="2">
        <f t="shared" si="498"/>
        <v>2.0474869658898818E-3</v>
      </c>
      <c r="AQ342" s="2">
        <f t="shared" si="498"/>
        <v>8.0108132224073238E-3</v>
      </c>
      <c r="AR342" s="2">
        <f t="shared" si="498"/>
        <v>5.4117055039911554E-3</v>
      </c>
      <c r="AS342" s="2">
        <f t="shared" si="498"/>
        <v>1.0665358199126948E-4</v>
      </c>
      <c r="AT342" s="2">
        <f t="shared" si="498"/>
        <v>9.466292626221077E-4</v>
      </c>
      <c r="AU342" s="2">
        <f t="shared" si="498"/>
        <v>1.058278601228888E-3</v>
      </c>
      <c r="AV342" s="2">
        <f t="shared" si="498"/>
        <v>1.1375877366486303E-2</v>
      </c>
      <c r="AW342" s="2">
        <f t="shared" si="498"/>
        <v>3.4011841501341969E-2</v>
      </c>
      <c r="AX342" s="2">
        <f t="shared" si="498"/>
        <v>2.4540579112372835E-5</v>
      </c>
      <c r="AY342" s="2">
        <f t="shared" si="498"/>
        <v>1.7587675034055637E-5</v>
      </c>
      <c r="AZ342" s="2">
        <f t="shared" si="498"/>
        <v>9.9154787331580882E-3</v>
      </c>
      <c r="BA342" s="2">
        <f t="shared" si="498"/>
        <v>1.4033395311697812E-8</v>
      </c>
      <c r="BB342" s="2">
        <f t="shared" si="498"/>
        <v>1.795935651420669E-7</v>
      </c>
      <c r="BC342" s="2">
        <f t="shared" si="498"/>
        <v>2.3615554244758073E-7</v>
      </c>
      <c r="BD342" s="2">
        <f t="shared" si="498"/>
        <v>3.7024745396627311E-8</v>
      </c>
      <c r="BE342" s="2">
        <f t="shared" si="498"/>
        <v>4.7295533158322964E-7</v>
      </c>
      <c r="BF342" s="2">
        <f t="shared" si="498"/>
        <v>0</v>
      </c>
      <c r="BG342" s="2">
        <f t="shared" si="498"/>
        <v>8.5828881286619757E-7</v>
      </c>
      <c r="BH342" s="2">
        <f t="shared" si="498"/>
        <v>3.1149152577507128E-8</v>
      </c>
      <c r="BI342" s="2">
        <f t="shared" si="498"/>
        <v>2.0250281175452363E-7</v>
      </c>
      <c r="BJ342" s="2">
        <f t="shared" si="498"/>
        <v>4.6705396523940537E-7</v>
      </c>
      <c r="BK342" s="2">
        <f t="shared" si="498"/>
        <v>6.1705312449004423E-7</v>
      </c>
      <c r="BL342" s="2">
        <f t="shared" si="498"/>
        <v>1.0093981465317543E-8</v>
      </c>
      <c r="BM342" s="2">
        <f t="shared" si="498"/>
        <v>1.1903050509049642E-7</v>
      </c>
      <c r="BN342" s="2">
        <f t="shared" si="498"/>
        <v>7.8950591958107138E-7</v>
      </c>
      <c r="BO342" s="2">
        <f t="shared" si="497"/>
        <v>2.2774858582299577E-8</v>
      </c>
      <c r="BP342" s="2">
        <f t="shared" si="497"/>
        <v>3.2102715559096177E-7</v>
      </c>
      <c r="BQ342" s="2">
        <f t="shared" si="497"/>
        <v>6.292211123869007E-7</v>
      </c>
      <c r="BR342" s="2">
        <f t="shared" si="497"/>
        <v>1.1465475623640597E-5</v>
      </c>
      <c r="BS342" s="2">
        <f t="shared" si="497"/>
        <v>8.3325451542024478E-8</v>
      </c>
      <c r="BT342" s="2">
        <f t="shared" si="497"/>
        <v>9.5335852718127284E-8</v>
      </c>
      <c r="BU342" s="2">
        <f t="shared" si="497"/>
        <v>2.2198068912453333E-5</v>
      </c>
      <c r="BV342" s="2">
        <f t="shared" si="497"/>
        <v>8.373406307245196E-7</v>
      </c>
      <c r="BW342" s="2">
        <f t="shared" si="497"/>
        <v>9.7399430301582479E-7</v>
      </c>
      <c r="BX342" s="2">
        <f t="shared" si="497"/>
        <v>3.5486733169294453E-7</v>
      </c>
      <c r="BY342" s="2">
        <f t="shared" si="497"/>
        <v>8.0125485920774764E-7</v>
      </c>
      <c r="BZ342" s="2">
        <f t="shared" si="497"/>
        <v>6.2010293911698856E-7</v>
      </c>
      <c r="CA342" s="2">
        <f t="shared" si="497"/>
        <v>1.3178070152711025E-7</v>
      </c>
      <c r="CB342" s="2">
        <f t="shared" si="497"/>
        <v>1.7042415954664224E-8</v>
      </c>
      <c r="CC342" s="2">
        <f t="shared" si="497"/>
        <v>2.7717480528769649E-7</v>
      </c>
      <c r="CD342" s="2">
        <f t="shared" si="497"/>
        <v>4.9223301160925335E-7</v>
      </c>
      <c r="CE342" s="2">
        <f t="shared" si="497"/>
        <v>5.136708502628343E-7</v>
      </c>
      <c r="CF342" s="2">
        <f t="shared" si="497"/>
        <v>0</v>
      </c>
      <c r="CG342" s="2">
        <f t="shared" si="497"/>
        <v>4.6864043133636215E-7</v>
      </c>
      <c r="CH342" s="2">
        <f t="shared" si="497"/>
        <v>3.0162467424553932E-7</v>
      </c>
      <c r="CI342" s="2">
        <f t="shared" si="497"/>
        <v>1.2358942661247444E-8</v>
      </c>
      <c r="CJ342" s="2">
        <f t="shared" si="497"/>
        <v>8.0409644363916214E-8</v>
      </c>
      <c r="CK342" s="2">
        <f t="shared" si="497"/>
        <v>6.6127362177326045E-7</v>
      </c>
      <c r="CL342" s="2">
        <f t="shared" si="497"/>
        <v>2.1317537488634713E-8</v>
      </c>
      <c r="CM342" s="2">
        <f t="shared" si="497"/>
        <v>3.3675759624532019E-8</v>
      </c>
      <c r="CN342" s="2">
        <f t="shared" si="497"/>
        <v>1.5396052085993719E-7</v>
      </c>
      <c r="CO342" s="2">
        <f t="shared" si="497"/>
        <v>1.3510504541170571E-6</v>
      </c>
      <c r="CP342" s="2">
        <f t="shared" si="497"/>
        <v>0</v>
      </c>
      <c r="CQ342" s="2">
        <f t="shared" si="497"/>
        <v>2.1885995158776264E-7</v>
      </c>
      <c r="CR342" s="2">
        <f t="shared" si="497"/>
        <v>0</v>
      </c>
      <c r="CS342" s="2">
        <f t="shared" si="497"/>
        <v>4.857734119410581E-8</v>
      </c>
      <c r="CT342" s="2">
        <f t="shared" si="497"/>
        <v>0</v>
      </c>
      <c r="CU342" s="2">
        <f t="shared" si="497"/>
        <v>3.8120354557514823E-8</v>
      </c>
      <c r="CV342" s="2">
        <f t="shared" si="497"/>
        <v>8.1630373181563641E-7</v>
      </c>
      <c r="CW342" s="2">
        <f t="shared" si="497"/>
        <v>1.7682261893740902E-7</v>
      </c>
      <c r="CX342" s="2">
        <f t="shared" si="497"/>
        <v>0</v>
      </c>
      <c r="CY342" s="2">
        <f t="shared" si="497"/>
        <v>4.3500061018442754E-5</v>
      </c>
      <c r="CZ342" s="2">
        <f t="shared" si="497"/>
        <v>1.2549656707952115E-4</v>
      </c>
      <c r="DA342" s="2">
        <f t="shared" si="491"/>
        <v>1758.7359044163834</v>
      </c>
      <c r="DB342" s="2"/>
    </row>
    <row r="343" spans="1:106" x14ac:dyDescent="0.25">
      <c r="A343" s="2" t="s">
        <v>511</v>
      </c>
      <c r="B343" s="2">
        <f t="shared" si="490"/>
        <v>1.2660661251140654E-8</v>
      </c>
      <c r="C343" s="2">
        <f t="shared" si="498"/>
        <v>1.1907792408317714E-7</v>
      </c>
      <c r="D343" s="2">
        <f t="shared" si="498"/>
        <v>0</v>
      </c>
      <c r="E343" s="2">
        <f t="shared" si="498"/>
        <v>0</v>
      </c>
      <c r="F343" s="2">
        <f t="shared" si="498"/>
        <v>1.3056906986380006E-8</v>
      </c>
      <c r="G343" s="2">
        <f t="shared" si="498"/>
        <v>7.3829082148449601E-3</v>
      </c>
      <c r="H343" s="2">
        <f t="shared" si="498"/>
        <v>3.7739283805560426E-9</v>
      </c>
      <c r="I343" s="2">
        <f t="shared" si="498"/>
        <v>11.972622409629079</v>
      </c>
      <c r="J343" s="2">
        <f t="shared" si="498"/>
        <v>0.30221569786408675</v>
      </c>
      <c r="K343" s="2">
        <f t="shared" si="498"/>
        <v>2.0990347457219848E-2</v>
      </c>
      <c r="L343" s="2">
        <f t="shared" si="498"/>
        <v>0.43527146780338244</v>
      </c>
      <c r="M343" s="2">
        <f t="shared" si="498"/>
        <v>0.56492210423557065</v>
      </c>
      <c r="N343" s="2">
        <f t="shared" si="498"/>
        <v>2.658678675762495E-2</v>
      </c>
      <c r="O343" s="2">
        <f t="shared" si="498"/>
        <v>1.2077991728607018</v>
      </c>
      <c r="P343" s="2">
        <f t="shared" si="498"/>
        <v>2.453157973061295E-2</v>
      </c>
      <c r="Q343" s="2">
        <f t="shared" si="498"/>
        <v>3666.9887736245682</v>
      </c>
      <c r="R343" s="2">
        <f t="shared" si="498"/>
        <v>2.0535019580313358</v>
      </c>
      <c r="S343" s="2">
        <f t="shared" si="498"/>
        <v>0</v>
      </c>
      <c r="T343" s="2">
        <f t="shared" si="498"/>
        <v>3.2517926117707216E-6</v>
      </c>
      <c r="U343" s="2">
        <f t="shared" si="498"/>
        <v>2.4544612119707031E-6</v>
      </c>
      <c r="V343" s="2">
        <f t="shared" si="498"/>
        <v>6.2910719236788338E-9</v>
      </c>
      <c r="W343" s="2">
        <f t="shared" si="498"/>
        <v>1.8821095025621054E-5</v>
      </c>
      <c r="X343" s="2">
        <f t="shared" si="498"/>
        <v>1.529217211903289E-4</v>
      </c>
      <c r="Y343" s="2">
        <f t="shared" si="498"/>
        <v>3.4849114795752444E-5</v>
      </c>
      <c r="Z343" s="2">
        <f t="shared" si="498"/>
        <v>1.4665916784872091E-7</v>
      </c>
      <c r="AA343" s="2">
        <f t="shared" si="498"/>
        <v>8.9888650019344391E-6</v>
      </c>
      <c r="AB343" s="2">
        <f t="shared" si="498"/>
        <v>6.3227358942893397E-4</v>
      </c>
      <c r="AC343" s="2">
        <f t="shared" si="498"/>
        <v>1.4703836696700109E-3</v>
      </c>
      <c r="AD343" s="2">
        <f t="shared" si="498"/>
        <v>9.9834872148898003E-5</v>
      </c>
      <c r="AE343" s="2">
        <f t="shared" si="498"/>
        <v>5.0203679832610182E-4</v>
      </c>
      <c r="AF343" s="2">
        <f t="shared" si="498"/>
        <v>1.1062983175767641E-4</v>
      </c>
      <c r="AG343" s="2">
        <f t="shared" si="498"/>
        <v>8.7042238134970237E-5</v>
      </c>
      <c r="AH343" s="2">
        <f t="shared" si="498"/>
        <v>4.1970959834781833E-4</v>
      </c>
      <c r="AI343" s="2">
        <f t="shared" si="498"/>
        <v>1.9402689343769762E-3</v>
      </c>
      <c r="AJ343" s="2">
        <f t="shared" si="498"/>
        <v>1.2358147865972075E-6</v>
      </c>
      <c r="AK343" s="2">
        <f t="shared" si="498"/>
        <v>6.6430845465349636E-6</v>
      </c>
      <c r="AL343" s="2">
        <f t="shared" si="498"/>
        <v>1.7269132347820976E-5</v>
      </c>
      <c r="AM343" s="2">
        <f t="shared" si="498"/>
        <v>9.3907927587848905E-6</v>
      </c>
      <c r="AN343" s="2">
        <f t="shared" si="498"/>
        <v>1.4625957123808527E-5</v>
      </c>
      <c r="AO343" s="2">
        <f t="shared" si="498"/>
        <v>1.7597263919077793E-4</v>
      </c>
      <c r="AP343" s="2">
        <f t="shared" si="498"/>
        <v>7.1620047755326612E-6</v>
      </c>
      <c r="AQ343" s="2">
        <f t="shared" si="498"/>
        <v>3.4191696410068069E-4</v>
      </c>
      <c r="AR343" s="2">
        <f t="shared" si="498"/>
        <v>3.9573982156697729E-5</v>
      </c>
      <c r="AS343" s="2">
        <f t="shared" si="498"/>
        <v>9.0689530143676444E-8</v>
      </c>
      <c r="AT343" s="2">
        <f t="shared" si="498"/>
        <v>3.0089511506203614E-5</v>
      </c>
      <c r="AU343" s="2">
        <f t="shared" si="498"/>
        <v>2.3551020504721617E-6</v>
      </c>
      <c r="AV343" s="2">
        <f t="shared" si="498"/>
        <v>3.1814473235734349E-5</v>
      </c>
      <c r="AW343" s="2">
        <f t="shared" si="498"/>
        <v>1.4975814523012778E-4</v>
      </c>
      <c r="AX343" s="2">
        <f t="shared" si="498"/>
        <v>3.0429905267665285E-8</v>
      </c>
      <c r="AY343" s="2">
        <f t="shared" si="498"/>
        <v>5.7175719630353562E-6</v>
      </c>
      <c r="AZ343" s="2">
        <f t="shared" si="498"/>
        <v>2.1432597163886422E-5</v>
      </c>
      <c r="BA343" s="2">
        <f t="shared" si="498"/>
        <v>0</v>
      </c>
      <c r="BB343" s="2">
        <f t="shared" si="498"/>
        <v>0</v>
      </c>
      <c r="BC343" s="2">
        <f t="shared" si="498"/>
        <v>7.542932442089767E-9</v>
      </c>
      <c r="BD343" s="2">
        <f t="shared" si="498"/>
        <v>0</v>
      </c>
      <c r="BE343" s="2">
        <f t="shared" si="498"/>
        <v>1.4051139682655537E-8</v>
      </c>
      <c r="BF343" s="2">
        <f t="shared" si="498"/>
        <v>0</v>
      </c>
      <c r="BG343" s="2">
        <f t="shared" si="498"/>
        <v>1.0927000951699019E-8</v>
      </c>
      <c r="BH343" s="2">
        <f t="shared" si="498"/>
        <v>0</v>
      </c>
      <c r="BI343" s="2">
        <f t="shared" si="498"/>
        <v>2.0370037269151229E-8</v>
      </c>
      <c r="BJ343" s="2">
        <f t="shared" si="498"/>
        <v>0</v>
      </c>
      <c r="BK343" s="2">
        <f t="shared" si="498"/>
        <v>0</v>
      </c>
      <c r="BL343" s="2">
        <f t="shared" si="498"/>
        <v>0</v>
      </c>
      <c r="BM343" s="2">
        <f t="shared" si="498"/>
        <v>0</v>
      </c>
      <c r="BN343" s="2">
        <f t="shared" si="498"/>
        <v>0</v>
      </c>
      <c r="BO343" s="2">
        <f t="shared" si="497"/>
        <v>8.2982516764719064E-9</v>
      </c>
      <c r="BP343" s="2">
        <f t="shared" si="497"/>
        <v>8.7055942132743232E-9</v>
      </c>
      <c r="BQ343" s="2">
        <f t="shared" si="497"/>
        <v>1.7240333059540346E-8</v>
      </c>
      <c r="BR343" s="2">
        <f t="shared" si="497"/>
        <v>1.1416866633694173E-6</v>
      </c>
      <c r="BS343" s="2">
        <f t="shared" si="497"/>
        <v>0</v>
      </c>
      <c r="BT343" s="2">
        <f t="shared" si="497"/>
        <v>1.4281033842022117E-8</v>
      </c>
      <c r="BU343" s="2">
        <f t="shared" si="497"/>
        <v>6.512248868460296E-8</v>
      </c>
      <c r="BV343" s="2">
        <f t="shared" si="497"/>
        <v>7.2894926926408684E-9</v>
      </c>
      <c r="BW343" s="2">
        <f t="shared" si="497"/>
        <v>0</v>
      </c>
      <c r="BX343" s="2">
        <f t="shared" si="497"/>
        <v>0</v>
      </c>
      <c r="BY343" s="2">
        <f t="shared" si="497"/>
        <v>0</v>
      </c>
      <c r="BZ343" s="2">
        <f t="shared" si="497"/>
        <v>0</v>
      </c>
      <c r="CA343" s="2">
        <f t="shared" si="497"/>
        <v>0</v>
      </c>
      <c r="CB343" s="2">
        <f t="shared" si="497"/>
        <v>0</v>
      </c>
      <c r="CC343" s="2">
        <f t="shared" si="497"/>
        <v>5.76648446358619E-9</v>
      </c>
      <c r="CD343" s="2">
        <f t="shared" si="497"/>
        <v>1.0813746861749425E-8</v>
      </c>
      <c r="CE343" s="2">
        <f t="shared" si="497"/>
        <v>0</v>
      </c>
      <c r="CF343" s="2">
        <f t="shared" si="497"/>
        <v>0</v>
      </c>
      <c r="CG343" s="2">
        <f t="shared" si="497"/>
        <v>1.0849030660013896E-8</v>
      </c>
      <c r="CH343" s="2">
        <f t="shared" si="497"/>
        <v>0</v>
      </c>
      <c r="CI343" s="2">
        <f t="shared" si="497"/>
        <v>0</v>
      </c>
      <c r="CJ343" s="2">
        <f t="shared" si="497"/>
        <v>0</v>
      </c>
      <c r="CK343" s="2">
        <f t="shared" si="497"/>
        <v>0</v>
      </c>
      <c r="CL343" s="2">
        <f t="shared" si="497"/>
        <v>0</v>
      </c>
      <c r="CM343" s="2">
        <f t="shared" si="497"/>
        <v>0</v>
      </c>
      <c r="CN343" s="2">
        <f t="shared" si="497"/>
        <v>0</v>
      </c>
      <c r="CO343" s="2">
        <f t="shared" si="497"/>
        <v>0</v>
      </c>
      <c r="CP343" s="2">
        <f t="shared" si="497"/>
        <v>0</v>
      </c>
      <c r="CQ343" s="2">
        <f t="shared" si="497"/>
        <v>1.4229792727080327E-8</v>
      </c>
      <c r="CR343" s="2">
        <f t="shared" si="497"/>
        <v>0</v>
      </c>
      <c r="CS343" s="2">
        <f t="shared" si="497"/>
        <v>0</v>
      </c>
      <c r="CT343" s="2">
        <f t="shared" si="497"/>
        <v>0</v>
      </c>
      <c r="CU343" s="2">
        <f t="shared" si="497"/>
        <v>0</v>
      </c>
      <c r="CV343" s="2">
        <f t="shared" si="497"/>
        <v>5.9717308174026731E-9</v>
      </c>
      <c r="CW343" s="2">
        <f t="shared" si="497"/>
        <v>0</v>
      </c>
      <c r="CX343" s="2">
        <f t="shared" si="497"/>
        <v>0</v>
      </c>
      <c r="CY343" s="2">
        <f t="shared" si="497"/>
        <v>9.4243742597823146E-8</v>
      </c>
      <c r="CZ343" s="2">
        <f t="shared" si="497"/>
        <v>1.7267153397736043E-4</v>
      </c>
      <c r="DA343" s="2">
        <f t="shared" si="491"/>
        <v>3683.6111110330717</v>
      </c>
      <c r="DB343" s="2"/>
    </row>
    <row r="344" spans="1:106" x14ac:dyDescent="0.25">
      <c r="A344" s="2" t="s">
        <v>512</v>
      </c>
      <c r="B344" s="2">
        <f t="shared" si="490"/>
        <v>4.3843360417385695E-8</v>
      </c>
      <c r="C344" s="2">
        <f t="shared" si="498"/>
        <v>6.2484880347384882E-6</v>
      </c>
      <c r="D344" s="2">
        <f t="shared" si="498"/>
        <v>0</v>
      </c>
      <c r="E344" s="2">
        <f t="shared" si="498"/>
        <v>5.4018466598379958E-9</v>
      </c>
      <c r="F344" s="2">
        <f t="shared" si="498"/>
        <v>5.4716573858700144E-8</v>
      </c>
      <c r="G344" s="2">
        <f t="shared" si="498"/>
        <v>2.4243008194698878E-2</v>
      </c>
      <c r="H344" s="2">
        <f t="shared" si="498"/>
        <v>1.5812279167643969E-8</v>
      </c>
      <c r="I344" s="2">
        <f t="shared" si="498"/>
        <v>7.9473363927342513</v>
      </c>
      <c r="J344" s="2">
        <f t="shared" si="498"/>
        <v>137.28307881765977</v>
      </c>
      <c r="K344" s="2">
        <f t="shared" si="498"/>
        <v>1.3472547134573166E-2</v>
      </c>
      <c r="L344" s="2">
        <f t="shared" si="498"/>
        <v>90.130191345230443</v>
      </c>
      <c r="M344" s="2">
        <f t="shared" si="498"/>
        <v>0.20464877039728865</v>
      </c>
      <c r="N344" s="2">
        <f t="shared" si="498"/>
        <v>0.54448983717793897</v>
      </c>
      <c r="O344" s="2">
        <f t="shared" si="498"/>
        <v>3.9686353428252987</v>
      </c>
      <c r="P344" s="2">
        <f t="shared" si="498"/>
        <v>1.7586240365407697</v>
      </c>
      <c r="Q344" s="2">
        <f t="shared" si="498"/>
        <v>2.4936014755034121E-2</v>
      </c>
      <c r="R344" s="2">
        <f t="shared" si="498"/>
        <v>991.84574442990197</v>
      </c>
      <c r="S344" s="2">
        <f t="shared" si="498"/>
        <v>0</v>
      </c>
      <c r="T344" s="2">
        <f t="shared" si="498"/>
        <v>1.0985301210568129E-5</v>
      </c>
      <c r="U344" s="2">
        <f t="shared" si="498"/>
        <v>1.1911147184359747E-5</v>
      </c>
      <c r="V344" s="2">
        <f t="shared" si="498"/>
        <v>8.9177533564764782E-8</v>
      </c>
      <c r="W344" s="2">
        <f t="shared" si="498"/>
        <v>9.8631394472241049E-4</v>
      </c>
      <c r="X344" s="2">
        <f t="shared" si="498"/>
        <v>5.6875660207366101E-4</v>
      </c>
      <c r="Y344" s="2">
        <f t="shared" si="498"/>
        <v>1.275198371346858E-4</v>
      </c>
      <c r="Z344" s="2">
        <f t="shared" si="498"/>
        <v>9.2245689688579792E-8</v>
      </c>
      <c r="AA344" s="2">
        <f t="shared" si="498"/>
        <v>1.6860144699276132E-5</v>
      </c>
      <c r="AB344" s="2">
        <f t="shared" si="498"/>
        <v>9.6512841274480465E-6</v>
      </c>
      <c r="AC344" s="2">
        <f t="shared" si="498"/>
        <v>6.4077608552771392E-3</v>
      </c>
      <c r="AD344" s="2">
        <f t="shared" si="498"/>
        <v>8.1658753219666702E-5</v>
      </c>
      <c r="AE344" s="2">
        <f t="shared" si="498"/>
        <v>4.1147735531693475E-3</v>
      </c>
      <c r="AF344" s="2">
        <f t="shared" si="498"/>
        <v>1.0036328282112526E-3</v>
      </c>
      <c r="AG344" s="2">
        <f t="shared" si="498"/>
        <v>2.4447582719189027E-2</v>
      </c>
      <c r="AH344" s="2">
        <f t="shared" si="498"/>
        <v>4.1356458374271069E-4</v>
      </c>
      <c r="AI344" s="2">
        <f t="shared" si="498"/>
        <v>6.7158801444387904E-3</v>
      </c>
      <c r="AJ344" s="2">
        <f t="shared" si="498"/>
        <v>4.9011645443385386E-6</v>
      </c>
      <c r="AK344" s="2">
        <f t="shared" si="498"/>
        <v>4.7941387255994213E-5</v>
      </c>
      <c r="AL344" s="2">
        <f t="shared" si="498"/>
        <v>2.7749401562574914E-5</v>
      </c>
      <c r="AM344" s="2">
        <f t="shared" si="498"/>
        <v>4.086449884630934E-5</v>
      </c>
      <c r="AN344" s="2">
        <f t="shared" si="498"/>
        <v>3.9353236095629532E-5</v>
      </c>
      <c r="AO344" s="2">
        <f t="shared" si="498"/>
        <v>6.7191976370639835E-4</v>
      </c>
      <c r="AP344" s="2">
        <f t="shared" si="498"/>
        <v>6.3624937364154178E-5</v>
      </c>
      <c r="AQ344" s="2">
        <f t="shared" si="498"/>
        <v>1.4641858042963084E-3</v>
      </c>
      <c r="AR344" s="2">
        <f t="shared" si="498"/>
        <v>4.2821115035399435E-5</v>
      </c>
      <c r="AS344" s="2">
        <f t="shared" si="498"/>
        <v>5.2715751198708766E-7</v>
      </c>
      <c r="AT344" s="2">
        <f t="shared" si="498"/>
        <v>5.0818398455150128E-5</v>
      </c>
      <c r="AU344" s="2">
        <f t="shared" si="498"/>
        <v>6.2506187062652397E-6</v>
      </c>
      <c r="AV344" s="2">
        <f t="shared" si="498"/>
        <v>9.9791314908294598E-5</v>
      </c>
      <c r="AW344" s="2">
        <f t="shared" si="498"/>
        <v>7.2451069039504391E-4</v>
      </c>
      <c r="AX344" s="2">
        <f t="shared" si="498"/>
        <v>1.8252731407078583E-8</v>
      </c>
      <c r="AY344" s="2">
        <f t="shared" si="498"/>
        <v>1.2055014029276034E-5</v>
      </c>
      <c r="AZ344" s="2">
        <f t="shared" si="498"/>
        <v>8.5067812789271357E-5</v>
      </c>
      <c r="BA344" s="2">
        <f t="shared" si="498"/>
        <v>1.5484761239760407E-8</v>
      </c>
      <c r="BB344" s="2">
        <f t="shared" si="498"/>
        <v>2.9290276252793772E-8</v>
      </c>
      <c r="BC344" s="2">
        <f t="shared" si="498"/>
        <v>2.5049230295818186E-8</v>
      </c>
      <c r="BD344" s="2">
        <f t="shared" si="498"/>
        <v>0</v>
      </c>
      <c r="BE344" s="2">
        <f t="shared" si="498"/>
        <v>4.6747835603489819E-8</v>
      </c>
      <c r="BF344" s="2">
        <f t="shared" si="498"/>
        <v>0</v>
      </c>
      <c r="BG344" s="2">
        <f t="shared" si="498"/>
        <v>2.5256163112585664E-8</v>
      </c>
      <c r="BH344" s="2">
        <f t="shared" si="498"/>
        <v>0</v>
      </c>
      <c r="BI344" s="2">
        <f t="shared" si="498"/>
        <v>7.3367922038928874E-8</v>
      </c>
      <c r="BJ344" s="2">
        <f t="shared" si="498"/>
        <v>0</v>
      </c>
      <c r="BK344" s="2">
        <f t="shared" si="498"/>
        <v>2.5426557653256314E-8</v>
      </c>
      <c r="BL344" s="2">
        <f t="shared" si="498"/>
        <v>0</v>
      </c>
      <c r="BM344" s="2">
        <f t="shared" si="498"/>
        <v>0</v>
      </c>
      <c r="BN344" s="2">
        <f t="shared" si="498"/>
        <v>0</v>
      </c>
      <c r="BO344" s="2">
        <f t="shared" si="497"/>
        <v>3.1399760508857087E-8</v>
      </c>
      <c r="BP344" s="2">
        <f t="shared" si="497"/>
        <v>2.6862224441445727E-8</v>
      </c>
      <c r="BQ344" s="2">
        <f t="shared" si="497"/>
        <v>5.3442127129181836E-8</v>
      </c>
      <c r="BR344" s="2">
        <f t="shared" si="497"/>
        <v>4.2449432886880069E-6</v>
      </c>
      <c r="BS344" s="2">
        <f t="shared" si="497"/>
        <v>1.1404364328222585E-8</v>
      </c>
      <c r="BT344" s="2">
        <f t="shared" si="497"/>
        <v>5.7084691281818981E-8</v>
      </c>
      <c r="BU344" s="2">
        <f t="shared" si="497"/>
        <v>1.0629808187972234E-7</v>
      </c>
      <c r="BV344" s="2">
        <f t="shared" si="497"/>
        <v>1.3821980370222547E-8</v>
      </c>
      <c r="BW344" s="2">
        <f t="shared" si="497"/>
        <v>9.0933588442677593E-9</v>
      </c>
      <c r="BX344" s="2">
        <f t="shared" si="497"/>
        <v>0</v>
      </c>
      <c r="BY344" s="2">
        <f t="shared" si="497"/>
        <v>9.3189421980024469E-9</v>
      </c>
      <c r="BZ344" s="2">
        <f t="shared" si="497"/>
        <v>0</v>
      </c>
      <c r="CA344" s="2">
        <f t="shared" si="497"/>
        <v>0</v>
      </c>
      <c r="CB344" s="2">
        <f t="shared" si="497"/>
        <v>9.8398341333495938E-9</v>
      </c>
      <c r="CC344" s="2">
        <f t="shared" si="497"/>
        <v>1.9920523431335541E-8</v>
      </c>
      <c r="CD344" s="2">
        <f t="shared" si="497"/>
        <v>4.1054177298755838E-8</v>
      </c>
      <c r="CE344" s="2">
        <f t="shared" si="497"/>
        <v>6.7324726356479677E-9</v>
      </c>
      <c r="CF344" s="2">
        <f t="shared" si="497"/>
        <v>7.5650494357756519E-9</v>
      </c>
      <c r="CG344" s="2">
        <f t="shared" si="497"/>
        <v>4.0091106833572335E-8</v>
      </c>
      <c r="CH344" s="2">
        <f t="shared" si="497"/>
        <v>0</v>
      </c>
      <c r="CI344" s="2">
        <f t="shared" si="497"/>
        <v>0</v>
      </c>
      <c r="CJ344" s="2">
        <f t="shared" si="497"/>
        <v>0</v>
      </c>
      <c r="CK344" s="2">
        <f t="shared" si="497"/>
        <v>3.1429005936900835E-8</v>
      </c>
      <c r="CL344" s="2">
        <f t="shared" si="497"/>
        <v>0</v>
      </c>
      <c r="CM344" s="2">
        <f t="shared" si="497"/>
        <v>3.7747692142562345E-9</v>
      </c>
      <c r="CN344" s="2">
        <f t="shared" si="497"/>
        <v>0</v>
      </c>
      <c r="CO344" s="2">
        <f t="shared" si="497"/>
        <v>0</v>
      </c>
      <c r="CP344" s="2">
        <f t="shared" si="497"/>
        <v>1.7361378701568201E-8</v>
      </c>
      <c r="CQ344" s="2">
        <f t="shared" si="497"/>
        <v>5.2428576377262423E-8</v>
      </c>
      <c r="CR344" s="2">
        <f t="shared" si="497"/>
        <v>0</v>
      </c>
      <c r="CS344" s="2">
        <f t="shared" si="497"/>
        <v>0</v>
      </c>
      <c r="CT344" s="2">
        <f t="shared" si="497"/>
        <v>0</v>
      </c>
      <c r="CU344" s="2">
        <f t="shared" si="497"/>
        <v>0</v>
      </c>
      <c r="CV344" s="2">
        <f t="shared" si="497"/>
        <v>9.0208177348022875E-9</v>
      </c>
      <c r="CW344" s="2">
        <f t="shared" si="497"/>
        <v>1.4368573296970225E-8</v>
      </c>
      <c r="CX344" s="2">
        <f t="shared" si="497"/>
        <v>1.004977363560626E-8</v>
      </c>
      <c r="CY344" s="2">
        <f t="shared" si="497"/>
        <v>3.7259389749389901E-7</v>
      </c>
      <c r="CZ344" s="2">
        <f t="shared" si="497"/>
        <v>1.2749818329983964E-4</v>
      </c>
      <c r="DA344" s="2">
        <f t="shared" si="491"/>
        <v>1233.7938392832091</v>
      </c>
      <c r="DB344" s="2"/>
    </row>
    <row r="345" spans="1:106" x14ac:dyDescent="0.25">
      <c r="A345" s="2" t="s">
        <v>513</v>
      </c>
      <c r="B345" s="2">
        <f t="shared" si="490"/>
        <v>0</v>
      </c>
      <c r="C345" s="2">
        <f t="shared" si="498"/>
        <v>0</v>
      </c>
      <c r="D345" s="2">
        <f t="shared" si="498"/>
        <v>0</v>
      </c>
      <c r="E345" s="2">
        <f t="shared" si="498"/>
        <v>0</v>
      </c>
      <c r="F345" s="2">
        <f t="shared" si="498"/>
        <v>0</v>
      </c>
      <c r="G345" s="2">
        <f t="shared" si="498"/>
        <v>0</v>
      </c>
      <c r="H345" s="2">
        <f t="shared" si="498"/>
        <v>0</v>
      </c>
      <c r="I345" s="2">
        <f t="shared" si="498"/>
        <v>0</v>
      </c>
      <c r="J345" s="2">
        <f t="shared" si="498"/>
        <v>0</v>
      </c>
      <c r="K345" s="2">
        <f t="shared" si="498"/>
        <v>0</v>
      </c>
      <c r="L345" s="2">
        <f t="shared" si="498"/>
        <v>0</v>
      </c>
      <c r="M345" s="2">
        <f t="shared" si="498"/>
        <v>0</v>
      </c>
      <c r="N345" s="2">
        <f t="shared" si="498"/>
        <v>0</v>
      </c>
      <c r="O345" s="2">
        <f t="shared" si="498"/>
        <v>0</v>
      </c>
      <c r="P345" s="2">
        <f t="shared" si="498"/>
        <v>0</v>
      </c>
      <c r="Q345" s="2">
        <f t="shared" si="498"/>
        <v>0</v>
      </c>
      <c r="R345" s="2">
        <f t="shared" si="498"/>
        <v>0</v>
      </c>
      <c r="S345" s="2">
        <f t="shared" si="498"/>
        <v>284.01929414117262</v>
      </c>
      <c r="T345" s="2">
        <f t="shared" si="498"/>
        <v>0</v>
      </c>
      <c r="U345" s="2">
        <f t="shared" si="498"/>
        <v>0</v>
      </c>
      <c r="V345" s="2">
        <f t="shared" si="498"/>
        <v>0</v>
      </c>
      <c r="W345" s="2">
        <f t="shared" si="498"/>
        <v>0</v>
      </c>
      <c r="X345" s="2">
        <f t="shared" si="498"/>
        <v>0</v>
      </c>
      <c r="Y345" s="2">
        <f t="shared" si="498"/>
        <v>0</v>
      </c>
      <c r="Z345" s="2">
        <f t="shared" si="498"/>
        <v>0</v>
      </c>
      <c r="AA345" s="2">
        <f t="shared" si="498"/>
        <v>0</v>
      </c>
      <c r="AB345" s="2">
        <f t="shared" si="498"/>
        <v>0</v>
      </c>
      <c r="AC345" s="2">
        <f t="shared" si="498"/>
        <v>0</v>
      </c>
      <c r="AD345" s="2">
        <f t="shared" si="498"/>
        <v>0</v>
      </c>
      <c r="AE345" s="2">
        <f t="shared" si="498"/>
        <v>0</v>
      </c>
      <c r="AF345" s="2">
        <f t="shared" si="498"/>
        <v>0</v>
      </c>
      <c r="AG345" s="2">
        <f t="shared" si="498"/>
        <v>0</v>
      </c>
      <c r="AH345" s="2">
        <f t="shared" si="498"/>
        <v>0</v>
      </c>
      <c r="AI345" s="2">
        <f t="shared" si="498"/>
        <v>0</v>
      </c>
      <c r="AJ345" s="2">
        <f t="shared" si="498"/>
        <v>0</v>
      </c>
      <c r="AK345" s="2">
        <f t="shared" si="498"/>
        <v>0</v>
      </c>
      <c r="AL345" s="2">
        <f t="shared" si="498"/>
        <v>0</v>
      </c>
      <c r="AM345" s="2">
        <f t="shared" si="498"/>
        <v>0</v>
      </c>
      <c r="AN345" s="2">
        <f t="shared" si="498"/>
        <v>0</v>
      </c>
      <c r="AO345" s="2">
        <f t="shared" si="498"/>
        <v>0</v>
      </c>
      <c r="AP345" s="2">
        <f t="shared" si="498"/>
        <v>0</v>
      </c>
      <c r="AQ345" s="2">
        <f t="shared" si="498"/>
        <v>0</v>
      </c>
      <c r="AR345" s="2">
        <f t="shared" si="498"/>
        <v>0</v>
      </c>
      <c r="AS345" s="2">
        <f t="shared" si="498"/>
        <v>0</v>
      </c>
      <c r="AT345" s="2">
        <f t="shared" si="498"/>
        <v>0</v>
      </c>
      <c r="AU345" s="2">
        <f t="shared" si="498"/>
        <v>0</v>
      </c>
      <c r="AV345" s="2">
        <f t="shared" si="498"/>
        <v>0</v>
      </c>
      <c r="AW345" s="2">
        <f t="shared" si="498"/>
        <v>0</v>
      </c>
      <c r="AX345" s="2">
        <f t="shared" si="498"/>
        <v>0</v>
      </c>
      <c r="AY345" s="2">
        <f t="shared" si="498"/>
        <v>0</v>
      </c>
      <c r="AZ345" s="2">
        <f t="shared" si="498"/>
        <v>0</v>
      </c>
      <c r="BA345" s="2">
        <f t="shared" si="498"/>
        <v>0</v>
      </c>
      <c r="BB345" s="2">
        <f t="shared" si="498"/>
        <v>0</v>
      </c>
      <c r="BC345" s="2">
        <f t="shared" si="498"/>
        <v>0</v>
      </c>
      <c r="BD345" s="2">
        <f t="shared" si="498"/>
        <v>0</v>
      </c>
      <c r="BE345" s="2">
        <f t="shared" si="498"/>
        <v>0</v>
      </c>
      <c r="BF345" s="2">
        <f t="shared" si="498"/>
        <v>0</v>
      </c>
      <c r="BG345" s="2">
        <f t="shared" si="498"/>
        <v>0</v>
      </c>
      <c r="BH345" s="2">
        <f t="shared" si="498"/>
        <v>0</v>
      </c>
      <c r="BI345" s="2">
        <f t="shared" si="498"/>
        <v>0</v>
      </c>
      <c r="BJ345" s="2">
        <f t="shared" si="498"/>
        <v>0</v>
      </c>
      <c r="BK345" s="2">
        <f t="shared" si="498"/>
        <v>0</v>
      </c>
      <c r="BL345" s="2">
        <f t="shared" si="498"/>
        <v>0</v>
      </c>
      <c r="BM345" s="2">
        <f t="shared" si="498"/>
        <v>0</v>
      </c>
      <c r="BN345" s="2">
        <f t="shared" ref="BN345:CZ348" si="499">(BN237/BN$323)*BN$324+BN237</f>
        <v>0</v>
      </c>
      <c r="BO345" s="2">
        <f t="shared" si="499"/>
        <v>0</v>
      </c>
      <c r="BP345" s="2">
        <f t="shared" si="499"/>
        <v>0</v>
      </c>
      <c r="BQ345" s="2">
        <f t="shared" si="499"/>
        <v>0</v>
      </c>
      <c r="BR345" s="2">
        <f t="shared" si="499"/>
        <v>0</v>
      </c>
      <c r="BS345" s="2">
        <f t="shared" si="499"/>
        <v>0</v>
      </c>
      <c r="BT345" s="2">
        <f t="shared" si="499"/>
        <v>0</v>
      </c>
      <c r="BU345" s="2">
        <f t="shared" si="499"/>
        <v>0</v>
      </c>
      <c r="BV345" s="2">
        <f t="shared" si="499"/>
        <v>0</v>
      </c>
      <c r="BW345" s="2">
        <f t="shared" si="499"/>
        <v>0</v>
      </c>
      <c r="BX345" s="2">
        <f t="shared" si="499"/>
        <v>0</v>
      </c>
      <c r="BY345" s="2">
        <f t="shared" si="499"/>
        <v>0</v>
      </c>
      <c r="BZ345" s="2">
        <f t="shared" si="499"/>
        <v>0</v>
      </c>
      <c r="CA345" s="2">
        <f t="shared" si="499"/>
        <v>0</v>
      </c>
      <c r="CB345" s="2">
        <f t="shared" si="499"/>
        <v>0</v>
      </c>
      <c r="CC345" s="2">
        <f t="shared" si="499"/>
        <v>0</v>
      </c>
      <c r="CD345" s="2">
        <f t="shared" si="499"/>
        <v>0</v>
      </c>
      <c r="CE345" s="2">
        <f t="shared" si="499"/>
        <v>0</v>
      </c>
      <c r="CF345" s="2">
        <f t="shared" si="499"/>
        <v>0</v>
      </c>
      <c r="CG345" s="2">
        <f t="shared" si="499"/>
        <v>0</v>
      </c>
      <c r="CH345" s="2">
        <f t="shared" si="499"/>
        <v>0</v>
      </c>
      <c r="CI345" s="2">
        <f t="shared" si="499"/>
        <v>0</v>
      </c>
      <c r="CJ345" s="2">
        <f t="shared" si="499"/>
        <v>0</v>
      </c>
      <c r="CK345" s="2">
        <f t="shared" si="499"/>
        <v>0</v>
      </c>
      <c r="CL345" s="2">
        <f t="shared" si="499"/>
        <v>0</v>
      </c>
      <c r="CM345" s="2">
        <f t="shared" si="499"/>
        <v>0</v>
      </c>
      <c r="CN345" s="2">
        <f t="shared" si="499"/>
        <v>0</v>
      </c>
      <c r="CO345" s="2">
        <f t="shared" si="499"/>
        <v>0</v>
      </c>
      <c r="CP345" s="2">
        <f t="shared" si="499"/>
        <v>0</v>
      </c>
      <c r="CQ345" s="2">
        <f t="shared" si="499"/>
        <v>0</v>
      </c>
      <c r="CR345" s="2">
        <f t="shared" si="499"/>
        <v>0</v>
      </c>
      <c r="CS345" s="2">
        <f t="shared" si="499"/>
        <v>0</v>
      </c>
      <c r="CT345" s="2">
        <f t="shared" si="499"/>
        <v>0</v>
      </c>
      <c r="CU345" s="2">
        <f t="shared" si="499"/>
        <v>0</v>
      </c>
      <c r="CV345" s="2">
        <f t="shared" si="499"/>
        <v>0</v>
      </c>
      <c r="CW345" s="2">
        <f t="shared" si="499"/>
        <v>0</v>
      </c>
      <c r="CX345" s="2">
        <f t="shared" si="499"/>
        <v>0</v>
      </c>
      <c r="CY345" s="2">
        <f t="shared" si="499"/>
        <v>0</v>
      </c>
      <c r="CZ345" s="2">
        <f t="shared" si="499"/>
        <v>2.9230952045052822E-5</v>
      </c>
      <c r="DA345" s="2">
        <f t="shared" si="491"/>
        <v>284.01932337212469</v>
      </c>
      <c r="DB345" s="2"/>
    </row>
    <row r="346" spans="1:106" x14ac:dyDescent="0.25">
      <c r="A346" s="2" t="s">
        <v>514</v>
      </c>
      <c r="B346" s="2">
        <f t="shared" si="490"/>
        <v>1.2114493039900871E-2</v>
      </c>
      <c r="C346" s="2">
        <f t="shared" ref="C346:BN349" si="500">(C238/C$323)*C$324+C238</f>
        <v>2.3062496280008855E-2</v>
      </c>
      <c r="D346" s="2">
        <f t="shared" si="500"/>
        <v>1.5526394390584749E-5</v>
      </c>
      <c r="E346" s="2">
        <f t="shared" si="500"/>
        <v>5.3486136958801446E-5</v>
      </c>
      <c r="F346" s="2">
        <f t="shared" si="500"/>
        <v>8.6994205421892061E-3</v>
      </c>
      <c r="G346" s="2">
        <f t="shared" si="500"/>
        <v>5.2524632281492789E-2</v>
      </c>
      <c r="H346" s="2">
        <f t="shared" si="500"/>
        <v>2.5141577932522221E-3</v>
      </c>
      <c r="I346" s="2">
        <f t="shared" si="500"/>
        <v>1.9918096389232434E-2</v>
      </c>
      <c r="J346" s="2">
        <f t="shared" si="500"/>
        <v>2.0741706420080086E-3</v>
      </c>
      <c r="K346" s="2">
        <f t="shared" si="500"/>
        <v>3.0327420650953446E-3</v>
      </c>
      <c r="L346" s="2">
        <f t="shared" si="500"/>
        <v>1.0849710782053221E-3</v>
      </c>
      <c r="M346" s="2">
        <f t="shared" si="500"/>
        <v>1.3326125832700842E-2</v>
      </c>
      <c r="N346" s="2">
        <f t="shared" si="500"/>
        <v>1.4608859531870045E-3</v>
      </c>
      <c r="O346" s="2">
        <f t="shared" si="500"/>
        <v>0.30771594234115562</v>
      </c>
      <c r="P346" s="2">
        <f t="shared" si="500"/>
        <v>1.9927926697306579E-2</v>
      </c>
      <c r="Q346" s="2">
        <f t="shared" si="500"/>
        <v>1.3221982733222521E-2</v>
      </c>
      <c r="R346" s="2">
        <f t="shared" si="500"/>
        <v>1.3807983772325769E-2</v>
      </c>
      <c r="S346" s="2">
        <f t="shared" si="500"/>
        <v>1.0940341077772054E-4</v>
      </c>
      <c r="T346" s="2">
        <f t="shared" si="500"/>
        <v>955.2880512217198</v>
      </c>
      <c r="U346" s="2">
        <f t="shared" si="500"/>
        <v>12.331058575031271</v>
      </c>
      <c r="V346" s="2">
        <f t="shared" si="500"/>
        <v>0.19363511008825629</v>
      </c>
      <c r="W346" s="2">
        <f t="shared" si="500"/>
        <v>3.6468560645597687</v>
      </c>
      <c r="X346" s="2">
        <f t="shared" si="500"/>
        <v>30.997435133354902</v>
      </c>
      <c r="Y346" s="2">
        <f t="shared" si="500"/>
        <v>3.4989546502274855</v>
      </c>
      <c r="Z346" s="2">
        <f t="shared" si="500"/>
        <v>3.8702643803338274E-3</v>
      </c>
      <c r="AA346" s="2">
        <f t="shared" si="500"/>
        <v>0.30024783313423997</v>
      </c>
      <c r="AB346" s="2">
        <f t="shared" si="500"/>
        <v>2.7927597874023506</v>
      </c>
      <c r="AC346" s="2">
        <f t="shared" si="500"/>
        <v>1.0227450277829586</v>
      </c>
      <c r="AD346" s="2">
        <f t="shared" si="500"/>
        <v>0.84994636350852448</v>
      </c>
      <c r="AE346" s="2">
        <f t="shared" si="500"/>
        <v>1.7672414580135436</v>
      </c>
      <c r="AF346" s="2">
        <f t="shared" si="500"/>
        <v>0.260163094894581</v>
      </c>
      <c r="AG346" s="2">
        <f t="shared" si="500"/>
        <v>14.491793998723537</v>
      </c>
      <c r="AH346" s="2">
        <f t="shared" si="500"/>
        <v>2.2018421563188557</v>
      </c>
      <c r="AI346" s="2">
        <f t="shared" si="500"/>
        <v>0.21389893139685459</v>
      </c>
      <c r="AJ346" s="2">
        <f t="shared" si="500"/>
        <v>3.8492594420295294</v>
      </c>
      <c r="AK346" s="2">
        <f t="shared" si="500"/>
        <v>0.24945868670159199</v>
      </c>
      <c r="AL346" s="2">
        <f t="shared" si="500"/>
        <v>0.81202859335629651</v>
      </c>
      <c r="AM346" s="2">
        <f t="shared" si="500"/>
        <v>3.0871824747934715</v>
      </c>
      <c r="AN346" s="2">
        <f t="shared" si="500"/>
        <v>7.7301253500339966</v>
      </c>
      <c r="AO346" s="2">
        <f t="shared" si="500"/>
        <v>14.312303719768256</v>
      </c>
      <c r="AP346" s="2">
        <f t="shared" si="500"/>
        <v>4.0147171704579456</v>
      </c>
      <c r="AQ346" s="2">
        <f t="shared" si="500"/>
        <v>17.602634276585718</v>
      </c>
      <c r="AR346" s="2">
        <f t="shared" si="500"/>
        <v>16.423649899388035</v>
      </c>
      <c r="AS346" s="2">
        <f t="shared" si="500"/>
        <v>0.34588709967508269</v>
      </c>
      <c r="AT346" s="2">
        <f t="shared" si="500"/>
        <v>0.17617306062905227</v>
      </c>
      <c r="AU346" s="2">
        <f t="shared" si="500"/>
        <v>3.3782423299834896</v>
      </c>
      <c r="AV346" s="2">
        <f t="shared" si="500"/>
        <v>2.0439975310925504</v>
      </c>
      <c r="AW346" s="2">
        <f t="shared" si="500"/>
        <v>4.6236542427160963</v>
      </c>
      <c r="AX346" s="2">
        <f t="shared" si="500"/>
        <v>1.9769018904525967E-3</v>
      </c>
      <c r="AY346" s="2">
        <f t="shared" si="500"/>
        <v>0.16151485280113359</v>
      </c>
      <c r="AZ346" s="2">
        <f t="shared" si="500"/>
        <v>22.075272223598645</v>
      </c>
      <c r="BA346" s="2">
        <f t="shared" si="500"/>
        <v>3.6718728323677929E-4</v>
      </c>
      <c r="BB346" s="2">
        <f t="shared" si="500"/>
        <v>2.1200243347654468E-4</v>
      </c>
      <c r="BC346" s="2">
        <f t="shared" si="500"/>
        <v>2.1250727502063593E-3</v>
      </c>
      <c r="BD346" s="2">
        <f t="shared" si="500"/>
        <v>6.5969916262086106E-5</v>
      </c>
      <c r="BE346" s="2">
        <f t="shared" si="500"/>
        <v>2.2343227387283432E-3</v>
      </c>
      <c r="BF346" s="2">
        <f t="shared" si="500"/>
        <v>4.4385580207202591E-5</v>
      </c>
      <c r="BG346" s="2">
        <f t="shared" si="500"/>
        <v>1.0837058674160177E-2</v>
      </c>
      <c r="BH346" s="2">
        <f t="shared" si="500"/>
        <v>3.2420463026715234E-3</v>
      </c>
      <c r="BI346" s="2">
        <f t="shared" si="500"/>
        <v>1.684249036348542E-2</v>
      </c>
      <c r="BJ346" s="2">
        <f t="shared" si="500"/>
        <v>5.2813259737217934E-4</v>
      </c>
      <c r="BK346" s="2">
        <f t="shared" si="500"/>
        <v>1.3429663972364522E-2</v>
      </c>
      <c r="BL346" s="2">
        <f t="shared" si="500"/>
        <v>3.0177753153068051E-4</v>
      </c>
      <c r="BM346" s="2">
        <f t="shared" si="500"/>
        <v>1.1721648872538646E-3</v>
      </c>
      <c r="BN346" s="2">
        <f t="shared" si="500"/>
        <v>4.0036001355373083E-3</v>
      </c>
      <c r="BO346" s="2">
        <f t="shared" si="499"/>
        <v>1.5993481708928897E-3</v>
      </c>
      <c r="BP346" s="2">
        <f t="shared" si="499"/>
        <v>3.0353122271221081E-3</v>
      </c>
      <c r="BQ346" s="2">
        <f t="shared" si="499"/>
        <v>6.2833448765568286E-3</v>
      </c>
      <c r="BR346" s="2">
        <f t="shared" si="499"/>
        <v>0.23511008751366114</v>
      </c>
      <c r="BS346" s="2">
        <f t="shared" si="499"/>
        <v>3.807035783239229E-3</v>
      </c>
      <c r="BT346" s="2">
        <f t="shared" si="499"/>
        <v>1.3947374835443425E-2</v>
      </c>
      <c r="BU346" s="2">
        <f t="shared" si="499"/>
        <v>4.4305305591146781E-2</v>
      </c>
      <c r="BV346" s="2">
        <f t="shared" si="499"/>
        <v>4.8180349256201974E-3</v>
      </c>
      <c r="BW346" s="2">
        <f t="shared" si="499"/>
        <v>2.9614577757450175E-2</v>
      </c>
      <c r="BX346" s="2">
        <f t="shared" si="499"/>
        <v>2.7261986670053311E-4</v>
      </c>
      <c r="BY346" s="2">
        <f t="shared" si="499"/>
        <v>3.1668785958125709E-3</v>
      </c>
      <c r="BZ346" s="2">
        <f t="shared" si="499"/>
        <v>5.0629781133487688E-3</v>
      </c>
      <c r="CA346" s="2">
        <f t="shared" si="499"/>
        <v>7.5977685339673759E-3</v>
      </c>
      <c r="CB346" s="2">
        <f t="shared" si="499"/>
        <v>6.429920876135939E-4</v>
      </c>
      <c r="CC346" s="2">
        <f t="shared" si="499"/>
        <v>7.383159804052894E-3</v>
      </c>
      <c r="CD346" s="2">
        <f t="shared" si="499"/>
        <v>1.5488782168046479E-2</v>
      </c>
      <c r="CE346" s="2">
        <f t="shared" si="499"/>
        <v>2.1760398257900807E-3</v>
      </c>
      <c r="CF346" s="2">
        <f t="shared" si="499"/>
        <v>1.4888272111993027E-3</v>
      </c>
      <c r="CG346" s="2">
        <f t="shared" si="499"/>
        <v>1.4635987100112609E-2</v>
      </c>
      <c r="CH346" s="2">
        <f t="shared" si="499"/>
        <v>9.6466454676109447E-5</v>
      </c>
      <c r="CI346" s="2">
        <f t="shared" si="499"/>
        <v>8.3699008884812636E-4</v>
      </c>
      <c r="CJ346" s="2">
        <f t="shared" si="499"/>
        <v>1.1984783153692998E-2</v>
      </c>
      <c r="CK346" s="2">
        <f t="shared" si="499"/>
        <v>2.4527785395580888E-3</v>
      </c>
      <c r="CL346" s="2">
        <f t="shared" si="499"/>
        <v>1.1420762973113764E-3</v>
      </c>
      <c r="CM346" s="2">
        <f t="shared" si="499"/>
        <v>3.6948016543538742E-3</v>
      </c>
      <c r="CN346" s="2">
        <f t="shared" si="499"/>
        <v>2.551603787554734E-3</v>
      </c>
      <c r="CO346" s="2">
        <f t="shared" si="499"/>
        <v>4.8337474119316375E-3</v>
      </c>
      <c r="CP346" s="2">
        <f t="shared" si="499"/>
        <v>2.4699502565424139E-3</v>
      </c>
      <c r="CQ346" s="2">
        <f t="shared" si="499"/>
        <v>1.161421821750051E-2</v>
      </c>
      <c r="CR346" s="2">
        <f t="shared" si="499"/>
        <v>3.0622401650223357E-4</v>
      </c>
      <c r="CS346" s="2">
        <f t="shared" si="499"/>
        <v>4.2653169254088332E-4</v>
      </c>
      <c r="CT346" s="2">
        <f t="shared" si="499"/>
        <v>1.1920261365861305E-3</v>
      </c>
      <c r="CU346" s="2">
        <f t="shared" si="499"/>
        <v>1.069586653361218E-3</v>
      </c>
      <c r="CV346" s="2">
        <f t="shared" si="499"/>
        <v>2.3606408468512504E-3</v>
      </c>
      <c r="CW346" s="2">
        <f t="shared" si="499"/>
        <v>4.9265480324962897E-3</v>
      </c>
      <c r="CX346" s="2">
        <f t="shared" si="499"/>
        <v>4.5998770731869908E-3</v>
      </c>
      <c r="CY346" s="2">
        <f t="shared" si="499"/>
        <v>9.5684161961582415E-2</v>
      </c>
      <c r="CZ346" s="2">
        <f t="shared" si="499"/>
        <v>6.7526518375840248E-3</v>
      </c>
      <c r="DA346" s="2">
        <f t="shared" si="491"/>
        <v>1131.8580799636889</v>
      </c>
      <c r="DB346" s="2"/>
    </row>
    <row r="347" spans="1:106" x14ac:dyDescent="0.25">
      <c r="A347" s="2" t="s">
        <v>515</v>
      </c>
      <c r="B347" s="2">
        <f t="shared" si="490"/>
        <v>5.9446972966878554E-3</v>
      </c>
      <c r="C347" s="2">
        <f t="shared" si="500"/>
        <v>2.2261298938686682E-3</v>
      </c>
      <c r="D347" s="2">
        <f t="shared" si="500"/>
        <v>1.5973421370086907E-3</v>
      </c>
      <c r="E347" s="2">
        <f t="shared" si="500"/>
        <v>1.2043236672817197E-2</v>
      </c>
      <c r="F347" s="2">
        <f t="shared" si="500"/>
        <v>0.32955137355944752</v>
      </c>
      <c r="G347" s="2">
        <f t="shared" si="500"/>
        <v>6.9743629830138598E-2</v>
      </c>
      <c r="H347" s="2">
        <f t="shared" si="500"/>
        <v>9.5250605978094538E-2</v>
      </c>
      <c r="I347" s="2">
        <f t="shared" si="500"/>
        <v>0.16812760932963172</v>
      </c>
      <c r="J347" s="2">
        <f t="shared" si="500"/>
        <v>3.1532231508396222E-2</v>
      </c>
      <c r="K347" s="2">
        <f t="shared" si="500"/>
        <v>2.4265197088885547E-2</v>
      </c>
      <c r="L347" s="2">
        <f t="shared" si="500"/>
        <v>0.10626842213889226</v>
      </c>
      <c r="M347" s="2">
        <f t="shared" si="500"/>
        <v>8.6280670758670561E-2</v>
      </c>
      <c r="N347" s="2">
        <f t="shared" si="500"/>
        <v>0.13716237666848341</v>
      </c>
      <c r="O347" s="2">
        <f t="shared" si="500"/>
        <v>0.23222795145197911</v>
      </c>
      <c r="P347" s="2">
        <f t="shared" si="500"/>
        <v>8.2938713049309359E-2</v>
      </c>
      <c r="Q347" s="2">
        <f t="shared" si="500"/>
        <v>8.3983033763767076E-2</v>
      </c>
      <c r="R347" s="2">
        <f t="shared" si="500"/>
        <v>0.10771255967648741</v>
      </c>
      <c r="S347" s="2">
        <f t="shared" si="500"/>
        <v>5.0853504816677463E-3</v>
      </c>
      <c r="T347" s="2">
        <f t="shared" si="500"/>
        <v>11.784392214032302</v>
      </c>
      <c r="U347" s="2">
        <f t="shared" si="500"/>
        <v>758.51967940568875</v>
      </c>
      <c r="V347" s="2">
        <f t="shared" si="500"/>
        <v>0.28001091102114906</v>
      </c>
      <c r="W347" s="2">
        <f t="shared" si="500"/>
        <v>0.14038845117058127</v>
      </c>
      <c r="X347" s="2">
        <f t="shared" si="500"/>
        <v>8.0173122043048899</v>
      </c>
      <c r="Y347" s="2">
        <f t="shared" si="500"/>
        <v>0.83173560908649824</v>
      </c>
      <c r="Z347" s="2">
        <f t="shared" si="500"/>
        <v>0.21066816020044343</v>
      </c>
      <c r="AA347" s="2">
        <f t="shared" si="500"/>
        <v>5.3625300661436809E-2</v>
      </c>
      <c r="AB347" s="2">
        <f t="shared" si="500"/>
        <v>2.9751621689735344E-2</v>
      </c>
      <c r="AC347" s="2">
        <f t="shared" si="500"/>
        <v>0.10752766805068259</v>
      </c>
      <c r="AD347" s="2">
        <f t="shared" si="500"/>
        <v>5.5938194073181055E-2</v>
      </c>
      <c r="AE347" s="2">
        <f t="shared" si="500"/>
        <v>4.3406344466736399E-2</v>
      </c>
      <c r="AF347" s="2">
        <f t="shared" si="500"/>
        <v>3.1004317883984153E-2</v>
      </c>
      <c r="AG347" s="2">
        <f t="shared" si="500"/>
        <v>3.3844149845684006</v>
      </c>
      <c r="AH347" s="2">
        <f t="shared" si="500"/>
        <v>0.89194295757227016</v>
      </c>
      <c r="AI347" s="2">
        <f t="shared" si="500"/>
        <v>9.4004060785278426E-2</v>
      </c>
      <c r="AJ347" s="2">
        <f t="shared" si="500"/>
        <v>0.18538071718815496</v>
      </c>
      <c r="AK347" s="2">
        <f t="shared" si="500"/>
        <v>0.13574145038109539</v>
      </c>
      <c r="AL347" s="2">
        <f t="shared" si="500"/>
        <v>0.19500658373516044</v>
      </c>
      <c r="AM347" s="2">
        <f t="shared" si="500"/>
        <v>5.696474563013719E-2</v>
      </c>
      <c r="AN347" s="2">
        <f t="shared" si="500"/>
        <v>1.4583008057032481E-2</v>
      </c>
      <c r="AO347" s="2">
        <f t="shared" si="500"/>
        <v>0.16557798055465886</v>
      </c>
      <c r="AP347" s="2">
        <f t="shared" si="500"/>
        <v>0.24854961801707998</v>
      </c>
      <c r="AQ347" s="2">
        <f t="shared" si="500"/>
        <v>0.37256225401554843</v>
      </c>
      <c r="AR347" s="2">
        <f t="shared" si="500"/>
        <v>2.0908860777423746</v>
      </c>
      <c r="AS347" s="2">
        <f t="shared" si="500"/>
        <v>0.24891143760760936</v>
      </c>
      <c r="AT347" s="2">
        <f t="shared" si="500"/>
        <v>0.107060300499489</v>
      </c>
      <c r="AU347" s="2">
        <f t="shared" si="500"/>
        <v>5.7167671142431431E-2</v>
      </c>
      <c r="AV347" s="2">
        <f t="shared" si="500"/>
        <v>2.4595587807047941</v>
      </c>
      <c r="AW347" s="2">
        <f t="shared" si="500"/>
        <v>3.0293582338830962</v>
      </c>
      <c r="AX347" s="2">
        <f t="shared" si="500"/>
        <v>1.5490113036102371E-2</v>
      </c>
      <c r="AY347" s="2">
        <f t="shared" si="500"/>
        <v>7.4301641505902342E-3</v>
      </c>
      <c r="AZ347" s="2">
        <f t="shared" si="500"/>
        <v>0.40434149538212649</v>
      </c>
      <c r="BA347" s="2">
        <f t="shared" si="500"/>
        <v>8.6434750152982159E-2</v>
      </c>
      <c r="BB347" s="2">
        <f t="shared" si="500"/>
        <v>7.564085752853611E-2</v>
      </c>
      <c r="BC347" s="2">
        <f t="shared" si="500"/>
        <v>0.19565099142780062</v>
      </c>
      <c r="BD347" s="2">
        <f t="shared" si="500"/>
        <v>1.7074573500247166E-2</v>
      </c>
      <c r="BE347" s="2">
        <f t="shared" si="500"/>
        <v>1.4732138608712943E-2</v>
      </c>
      <c r="BF347" s="2">
        <f t="shared" si="500"/>
        <v>2.2189192030216808E-3</v>
      </c>
      <c r="BG347" s="2">
        <f t="shared" si="500"/>
        <v>0.63612175455163478</v>
      </c>
      <c r="BH347" s="2">
        <f t="shared" si="500"/>
        <v>0.17937793646419478</v>
      </c>
      <c r="BI347" s="2">
        <f t="shared" si="500"/>
        <v>1.1929361707709878</v>
      </c>
      <c r="BJ347" s="2">
        <f t="shared" si="500"/>
        <v>5.2098415217342833E-2</v>
      </c>
      <c r="BK347" s="2">
        <f t="shared" si="500"/>
        <v>0.6533301810972828</v>
      </c>
      <c r="BL347" s="2">
        <f t="shared" si="500"/>
        <v>1.5766601515121114E-2</v>
      </c>
      <c r="BM347" s="2">
        <f t="shared" si="500"/>
        <v>7.2404960984488814E-2</v>
      </c>
      <c r="BN347" s="2">
        <f t="shared" si="500"/>
        <v>0.24095260287380291</v>
      </c>
      <c r="BO347" s="2">
        <f t="shared" si="499"/>
        <v>2.1887716806328022E-3</v>
      </c>
      <c r="BP347" s="2">
        <f t="shared" si="499"/>
        <v>0.2268505976826613</v>
      </c>
      <c r="BQ347" s="2">
        <f t="shared" si="499"/>
        <v>0.47097226854860813</v>
      </c>
      <c r="BR347" s="2">
        <f t="shared" si="499"/>
        <v>0.16581200214300545</v>
      </c>
      <c r="BS347" s="2">
        <f t="shared" si="499"/>
        <v>0.18705680316018991</v>
      </c>
      <c r="BT347" s="2">
        <f t="shared" si="499"/>
        <v>0.61883632769015118</v>
      </c>
      <c r="BU347" s="2">
        <f t="shared" si="499"/>
        <v>0.28356814823399557</v>
      </c>
      <c r="BV347" s="2">
        <f t="shared" si="499"/>
        <v>0.34495587808097117</v>
      </c>
      <c r="BW347" s="2">
        <f t="shared" si="499"/>
        <v>1.5863083089466947</v>
      </c>
      <c r="BX347" s="2">
        <f t="shared" si="499"/>
        <v>1.1782553164882238E-2</v>
      </c>
      <c r="BY347" s="2">
        <f t="shared" si="499"/>
        <v>0.26584103751004851</v>
      </c>
      <c r="BZ347" s="2">
        <f t="shared" si="499"/>
        <v>0.28607786236001587</v>
      </c>
      <c r="CA347" s="2">
        <f t="shared" si="499"/>
        <v>0.40308175314395589</v>
      </c>
      <c r="CB347" s="2">
        <f t="shared" si="499"/>
        <v>8.0232581313104734E-2</v>
      </c>
      <c r="CC347" s="2">
        <f t="shared" si="499"/>
        <v>0.38138515664710049</v>
      </c>
      <c r="CD347" s="2">
        <f t="shared" si="499"/>
        <v>0.74748601325781783</v>
      </c>
      <c r="CE347" s="2">
        <f t="shared" si="499"/>
        <v>0.1535174902624164</v>
      </c>
      <c r="CF347" s="2">
        <f t="shared" si="499"/>
        <v>5.0875056195332835E-2</v>
      </c>
      <c r="CG347" s="2">
        <f t="shared" si="499"/>
        <v>0.72028152236205356</v>
      </c>
      <c r="CH347" s="2">
        <f t="shared" si="499"/>
        <v>2.8252707437189284E-3</v>
      </c>
      <c r="CI347" s="2">
        <f t="shared" si="499"/>
        <v>4.1755603952573404E-2</v>
      </c>
      <c r="CJ347" s="2">
        <f t="shared" si="499"/>
        <v>0.64343974323747166</v>
      </c>
      <c r="CK347" s="2">
        <f t="shared" si="499"/>
        <v>7.9113075353691633E-3</v>
      </c>
      <c r="CL347" s="2">
        <f t="shared" si="499"/>
        <v>6.5879704653093007E-2</v>
      </c>
      <c r="CM347" s="2">
        <f t="shared" si="499"/>
        <v>0.21270304017063391</v>
      </c>
      <c r="CN347" s="2">
        <f t="shared" si="499"/>
        <v>0.14503727782815018</v>
      </c>
      <c r="CO347" s="2">
        <f t="shared" si="499"/>
        <v>0.24673439284217419</v>
      </c>
      <c r="CP347" s="2">
        <f t="shared" si="499"/>
        <v>0.10235905997900874</v>
      </c>
      <c r="CQ347" s="2">
        <f t="shared" si="499"/>
        <v>0.54227224444526534</v>
      </c>
      <c r="CR347" s="2">
        <f t="shared" si="499"/>
        <v>1.363320317320015E-2</v>
      </c>
      <c r="CS347" s="2">
        <f t="shared" si="499"/>
        <v>1.7963255907208719E-2</v>
      </c>
      <c r="CT347" s="2">
        <f t="shared" si="499"/>
        <v>6.0582708902299068E-2</v>
      </c>
      <c r="CU347" s="2">
        <f t="shared" si="499"/>
        <v>5.5216609320044664E-2</v>
      </c>
      <c r="CV347" s="2">
        <f t="shared" si="499"/>
        <v>0.207297465695925</v>
      </c>
      <c r="CW347" s="2">
        <f t="shared" si="499"/>
        <v>0.24152899879500295</v>
      </c>
      <c r="CX347" s="2">
        <f t="shared" si="499"/>
        <v>0.23334218433530146</v>
      </c>
      <c r="CY347" s="2">
        <f t="shared" si="499"/>
        <v>7.2627354681464085E-2</v>
      </c>
      <c r="CZ347" s="2">
        <f t="shared" si="499"/>
        <v>0.57401418812345328</v>
      </c>
      <c r="DA347" s="2">
        <f t="shared" si="491"/>
        <v>809.76128876886901</v>
      </c>
      <c r="DB347" s="2"/>
    </row>
    <row r="348" spans="1:106" x14ac:dyDescent="0.25">
      <c r="A348" s="2" t="s">
        <v>516</v>
      </c>
      <c r="B348" s="2">
        <f t="shared" si="490"/>
        <v>3.458734294690432E-5</v>
      </c>
      <c r="C348" s="2">
        <f t="shared" si="500"/>
        <v>7.7478728942379231E-4</v>
      </c>
      <c r="D348" s="2">
        <f t="shared" si="500"/>
        <v>3.4468633049571452E-7</v>
      </c>
      <c r="E348" s="2">
        <f t="shared" si="500"/>
        <v>2.5586543663720774E-6</v>
      </c>
      <c r="F348" s="2">
        <f t="shared" si="500"/>
        <v>2.0883827774929536E-6</v>
      </c>
      <c r="G348" s="2">
        <f t="shared" si="500"/>
        <v>5.181889342508135E-3</v>
      </c>
      <c r="H348" s="2">
        <f t="shared" si="500"/>
        <v>5.6869406334383853E-7</v>
      </c>
      <c r="I348" s="2">
        <f t="shared" si="500"/>
        <v>7.3988717765741541</v>
      </c>
      <c r="J348" s="2">
        <f t="shared" si="500"/>
        <v>1.040069204588177E-2</v>
      </c>
      <c r="K348" s="2">
        <f t="shared" si="500"/>
        <v>3.1184735289713278E-3</v>
      </c>
      <c r="L348" s="2">
        <f t="shared" si="500"/>
        <v>3.6407748398386766E-4</v>
      </c>
      <c r="M348" s="2">
        <f t="shared" si="500"/>
        <v>9.613760695688245E-5</v>
      </c>
      <c r="N348" s="2">
        <f t="shared" si="500"/>
        <v>2.1505848113867909E-2</v>
      </c>
      <c r="O348" s="2">
        <f t="shared" si="500"/>
        <v>0.4359948255509748</v>
      </c>
      <c r="P348" s="2">
        <f t="shared" si="500"/>
        <v>2.7430279952878207</v>
      </c>
      <c r="Q348" s="2">
        <f t="shared" si="500"/>
        <v>3.7803662022639227E-4</v>
      </c>
      <c r="R348" s="2">
        <f t="shared" si="500"/>
        <v>1.6969259622400057E-3</v>
      </c>
      <c r="S348" s="2">
        <f t="shared" si="500"/>
        <v>1.1070295760956591E-6</v>
      </c>
      <c r="T348" s="2">
        <f t="shared" si="500"/>
        <v>5.6305139271929647</v>
      </c>
      <c r="U348" s="2">
        <f t="shared" si="500"/>
        <v>0.11647672807142284</v>
      </c>
      <c r="V348" s="2">
        <f t="shared" si="500"/>
        <v>62.134359973181745</v>
      </c>
      <c r="W348" s="2">
        <f t="shared" si="500"/>
        <v>0.12241015139350306</v>
      </c>
      <c r="X348" s="2">
        <f t="shared" si="500"/>
        <v>0.21945898569296976</v>
      </c>
      <c r="Y348" s="2">
        <f t="shared" si="500"/>
        <v>0.46168055837413247</v>
      </c>
      <c r="Z348" s="2">
        <f t="shared" si="500"/>
        <v>1.13703845103801E-4</v>
      </c>
      <c r="AA348" s="2">
        <f t="shared" si="500"/>
        <v>0.64686648444450046</v>
      </c>
      <c r="AB348" s="2">
        <f t="shared" si="500"/>
        <v>2.573097512800838</v>
      </c>
      <c r="AC348" s="2">
        <f t="shared" si="500"/>
        <v>2.7242585597815172E-2</v>
      </c>
      <c r="AD348" s="2">
        <f t="shared" si="500"/>
        <v>5.7323078370637895E-2</v>
      </c>
      <c r="AE348" s="2">
        <f t="shared" si="500"/>
        <v>0.13426483872506551</v>
      </c>
      <c r="AF348" s="2">
        <f t="shared" si="500"/>
        <v>2.569501532056E-3</v>
      </c>
      <c r="AG348" s="2">
        <f t="shared" si="500"/>
        <v>0.34646738774911301</v>
      </c>
      <c r="AH348" s="2">
        <f t="shared" si="500"/>
        <v>10.148463746878825</v>
      </c>
      <c r="AI348" s="2">
        <f t="shared" si="500"/>
        <v>4.6886848819477148E-2</v>
      </c>
      <c r="AJ348" s="2">
        <f t="shared" si="500"/>
        <v>5.8028825215796387E-2</v>
      </c>
      <c r="AK348" s="2">
        <f t="shared" si="500"/>
        <v>9.3126152754221564E-2</v>
      </c>
      <c r="AL348" s="2">
        <f t="shared" si="500"/>
        <v>3.3145958366213396E-2</v>
      </c>
      <c r="AM348" s="2">
        <f t="shared" si="500"/>
        <v>2.1924976714605832E-2</v>
      </c>
      <c r="AN348" s="2">
        <f t="shared" si="500"/>
        <v>12.513270114231158</v>
      </c>
      <c r="AO348" s="2">
        <f t="shared" si="500"/>
        <v>5.6057469808553008E-2</v>
      </c>
      <c r="AP348" s="2">
        <f t="shared" si="500"/>
        <v>0.25874231797590386</v>
      </c>
      <c r="AQ348" s="2">
        <f t="shared" si="500"/>
        <v>2.7816724213340871</v>
      </c>
      <c r="AR348" s="2">
        <f t="shared" si="500"/>
        <v>0.30997967283175365</v>
      </c>
      <c r="AS348" s="2">
        <f t="shared" si="500"/>
        <v>3.5358169664986838E-3</v>
      </c>
      <c r="AT348" s="2">
        <f t="shared" si="500"/>
        <v>0.15034134023457535</v>
      </c>
      <c r="AU348" s="2">
        <f t="shared" si="500"/>
        <v>3.4521057594878394E-3</v>
      </c>
      <c r="AV348" s="2">
        <f t="shared" si="500"/>
        <v>0.5842199451333645</v>
      </c>
      <c r="AW348" s="2">
        <f t="shared" si="500"/>
        <v>2.6089742749984079</v>
      </c>
      <c r="AX348" s="2">
        <f t="shared" si="500"/>
        <v>1.2978118889212832E-3</v>
      </c>
      <c r="AY348" s="2">
        <f t="shared" si="500"/>
        <v>1.440580552156155E-2</v>
      </c>
      <c r="AZ348" s="2">
        <f t="shared" si="500"/>
        <v>6.6968322210983644E-2</v>
      </c>
      <c r="BA348" s="2">
        <f t="shared" si="500"/>
        <v>1.2008041774644073E-5</v>
      </c>
      <c r="BB348" s="2">
        <f t="shared" si="500"/>
        <v>1.7676494316298534E-5</v>
      </c>
      <c r="BC348" s="2">
        <f t="shared" si="500"/>
        <v>2.8007934162193799E-5</v>
      </c>
      <c r="BD348" s="2">
        <f t="shared" si="500"/>
        <v>5.2752759246013244E-6</v>
      </c>
      <c r="BE348" s="2">
        <f t="shared" si="500"/>
        <v>1.4588904935295257E-5</v>
      </c>
      <c r="BF348" s="2">
        <f t="shared" si="500"/>
        <v>1.6567713040398856E-7</v>
      </c>
      <c r="BG348" s="2">
        <f t="shared" si="500"/>
        <v>7.8945395992040683E-5</v>
      </c>
      <c r="BH348" s="2">
        <f t="shared" si="500"/>
        <v>1.1117043190394404E-5</v>
      </c>
      <c r="BI348" s="2">
        <f t="shared" si="500"/>
        <v>1.9172446625807753E-4</v>
      </c>
      <c r="BJ348" s="2">
        <f t="shared" si="500"/>
        <v>2.4297031432076883E-5</v>
      </c>
      <c r="BK348" s="2">
        <f t="shared" si="500"/>
        <v>5.494466058641045E-5</v>
      </c>
      <c r="BL348" s="2">
        <f t="shared" si="500"/>
        <v>3.0950477270923893E-6</v>
      </c>
      <c r="BM348" s="2">
        <f t="shared" si="500"/>
        <v>7.3723913491445578E-6</v>
      </c>
      <c r="BN348" s="2">
        <f t="shared" si="500"/>
        <v>5.5296738423321872E-5</v>
      </c>
      <c r="BO348" s="2">
        <f t="shared" si="499"/>
        <v>2.010778240235829E-5</v>
      </c>
      <c r="BP348" s="2">
        <f t="shared" si="499"/>
        <v>3.9838154854918893E-5</v>
      </c>
      <c r="BQ348" s="2">
        <f t="shared" si="499"/>
        <v>7.9760231619510811E-5</v>
      </c>
      <c r="BR348" s="2">
        <f t="shared" si="499"/>
        <v>1.6066181039732074E-3</v>
      </c>
      <c r="BS348" s="2">
        <f t="shared" si="499"/>
        <v>1.8802888403756211E-5</v>
      </c>
      <c r="BT348" s="2">
        <f t="shared" si="499"/>
        <v>5.1517191586341926E-5</v>
      </c>
      <c r="BU348" s="2">
        <f t="shared" si="499"/>
        <v>2.0045969483594597E-4</v>
      </c>
      <c r="BV348" s="2">
        <f t="shared" si="499"/>
        <v>2.5787916438356018E-5</v>
      </c>
      <c r="BW348" s="2">
        <f t="shared" si="499"/>
        <v>1.7996553184107734E-4</v>
      </c>
      <c r="BX348" s="2">
        <f t="shared" si="499"/>
        <v>7.0215239492048142E-6</v>
      </c>
      <c r="BY348" s="2">
        <f t="shared" si="499"/>
        <v>4.9395902978827897E-5</v>
      </c>
      <c r="BZ348" s="2">
        <f t="shared" si="499"/>
        <v>3.0400266716299812E-6</v>
      </c>
      <c r="CA348" s="2">
        <f t="shared" si="499"/>
        <v>4.493135146528148E-5</v>
      </c>
      <c r="CB348" s="2">
        <f t="shared" si="499"/>
        <v>1.0350156104244786E-5</v>
      </c>
      <c r="CC348" s="2">
        <f t="shared" si="499"/>
        <v>4.0073867496067257E-5</v>
      </c>
      <c r="CD348" s="2">
        <f t="shared" si="499"/>
        <v>9.6520799808639325E-5</v>
      </c>
      <c r="CE348" s="2">
        <f t="shared" si="499"/>
        <v>1.7309247262240352E-5</v>
      </c>
      <c r="CF348" s="2">
        <f t="shared" si="499"/>
        <v>6.8579633913532332E-6</v>
      </c>
      <c r="CG348" s="2">
        <f t="shared" si="499"/>
        <v>8.506861765755533E-5</v>
      </c>
      <c r="CH348" s="2">
        <f t="shared" si="499"/>
        <v>2.4834246000582328E-5</v>
      </c>
      <c r="CI348" s="2">
        <f t="shared" si="499"/>
        <v>2.9335718451460691E-6</v>
      </c>
      <c r="CJ348" s="2">
        <f t="shared" si="499"/>
        <v>9.2031614871867791E-5</v>
      </c>
      <c r="CK348" s="2">
        <f t="shared" si="499"/>
        <v>2.5094485610331637E-5</v>
      </c>
      <c r="CL348" s="2">
        <f t="shared" si="499"/>
        <v>3.6362455227775396E-6</v>
      </c>
      <c r="CM348" s="2">
        <f t="shared" si="499"/>
        <v>2.026465910364961E-5</v>
      </c>
      <c r="CN348" s="2">
        <f t="shared" si="499"/>
        <v>1.5735344471651657E-5</v>
      </c>
      <c r="CO348" s="2">
        <f t="shared" si="499"/>
        <v>9.5602462174453396E-5</v>
      </c>
      <c r="CP348" s="2">
        <f t="shared" si="499"/>
        <v>2.4248409536262634E-6</v>
      </c>
      <c r="CQ348" s="2">
        <f t="shared" si="499"/>
        <v>3.2589785042432627E-5</v>
      </c>
      <c r="CR348" s="2">
        <f t="shared" si="499"/>
        <v>1.2930690438328422E-6</v>
      </c>
      <c r="CS348" s="2">
        <f t="shared" si="499"/>
        <v>3.8838281754039589E-7</v>
      </c>
      <c r="CT348" s="2">
        <f t="shared" si="499"/>
        <v>3.8240840000909984E-6</v>
      </c>
      <c r="CU348" s="2">
        <f t="shared" si="499"/>
        <v>3.9731583554768822E-6</v>
      </c>
      <c r="CV348" s="2">
        <f t="shared" si="499"/>
        <v>1.535590748263697E-5</v>
      </c>
      <c r="CW348" s="2">
        <f t="shared" si="499"/>
        <v>1.2811091130285877E-5</v>
      </c>
      <c r="CX348" s="2">
        <f t="shared" si="499"/>
        <v>2.2957106344540928E-5</v>
      </c>
      <c r="CY348" s="2">
        <f t="shared" si="499"/>
        <v>2.9860026401297879E-4</v>
      </c>
      <c r="CZ348" s="2">
        <f t="shared" si="499"/>
        <v>3.8352576300647694E-3</v>
      </c>
      <c r="DA348" s="2">
        <f t="shared" si="491"/>
        <v>112.85638961481817</v>
      </c>
      <c r="DB348" s="2"/>
    </row>
    <row r="349" spans="1:106" x14ac:dyDescent="0.25">
      <c r="A349" s="2" t="s">
        <v>517</v>
      </c>
      <c r="B349" s="2">
        <f t="shared" si="490"/>
        <v>9.0785565921320459E-4</v>
      </c>
      <c r="C349" s="2">
        <f t="shared" si="500"/>
        <v>29.10776313553562</v>
      </c>
      <c r="D349" s="2">
        <f t="shared" si="500"/>
        <v>3.4963355807407021E-6</v>
      </c>
      <c r="E349" s="2">
        <f t="shared" si="500"/>
        <v>8.5816146390799337E-5</v>
      </c>
      <c r="F349" s="2">
        <f t="shared" si="500"/>
        <v>2.5892310322173952E-4</v>
      </c>
      <c r="G349" s="2">
        <f t="shared" si="500"/>
        <v>1.9846548034285041</v>
      </c>
      <c r="H349" s="2">
        <f t="shared" si="500"/>
        <v>7.5340763036482706E-5</v>
      </c>
      <c r="I349" s="2">
        <f t="shared" si="500"/>
        <v>4.5308105024760591E-2</v>
      </c>
      <c r="J349" s="2">
        <f t="shared" si="500"/>
        <v>9.8069615649260588E-6</v>
      </c>
      <c r="K349" s="2">
        <f t="shared" si="500"/>
        <v>6.9910986117302652E-6</v>
      </c>
      <c r="L349" s="2">
        <f t="shared" si="500"/>
        <v>1.3824529011352292E-4</v>
      </c>
      <c r="M349" s="2">
        <f t="shared" si="500"/>
        <v>9.4062446886029031E-5</v>
      </c>
      <c r="N349" s="2">
        <f t="shared" si="500"/>
        <v>1.2108282985529269E-3</v>
      </c>
      <c r="O349" s="2">
        <f t="shared" si="500"/>
        <v>5.0761523093330006E-3</v>
      </c>
      <c r="P349" s="2">
        <f t="shared" si="500"/>
        <v>2.0800248115573267E-2</v>
      </c>
      <c r="Q349" s="2">
        <f t="shared" si="500"/>
        <v>1.9458066844169934</v>
      </c>
      <c r="R349" s="2">
        <f t="shared" si="500"/>
        <v>5.7874819475748664E-4</v>
      </c>
      <c r="S349" s="2">
        <f t="shared" si="500"/>
        <v>1.6877582272505271E-5</v>
      </c>
      <c r="T349" s="2">
        <f t="shared" si="500"/>
        <v>8.2865654389222776E-2</v>
      </c>
      <c r="U349" s="2">
        <f t="shared" si="500"/>
        <v>0.12275847645357474</v>
      </c>
      <c r="V349" s="2">
        <f t="shared" si="500"/>
        <v>0.43644455247783398</v>
      </c>
      <c r="W349" s="2">
        <f t="shared" si="500"/>
        <v>4594.9560905626431</v>
      </c>
      <c r="X349" s="2">
        <f t="shared" si="500"/>
        <v>7.30350377561453</v>
      </c>
      <c r="Y349" s="2">
        <f t="shared" si="500"/>
        <v>4.4930465147673839</v>
      </c>
      <c r="Z349" s="2">
        <f t="shared" si="500"/>
        <v>3.2160349072063937E-4</v>
      </c>
      <c r="AA349" s="2">
        <f t="shared" si="500"/>
        <v>0.74303442306459799</v>
      </c>
      <c r="AB349" s="2">
        <f t="shared" si="500"/>
        <v>3.5092536777252839E-2</v>
      </c>
      <c r="AC349" s="2">
        <f t="shared" si="500"/>
        <v>3.8642199596481019E-2</v>
      </c>
      <c r="AD349" s="2">
        <f t="shared" si="500"/>
        <v>1.7259324809848244E-2</v>
      </c>
      <c r="AE349" s="2">
        <f t="shared" si="500"/>
        <v>0.20178869362572688</v>
      </c>
      <c r="AF349" s="2">
        <f t="shared" si="500"/>
        <v>0.88838336683547503</v>
      </c>
      <c r="AG349" s="2">
        <f t="shared" si="500"/>
        <v>3.5893772199791951</v>
      </c>
      <c r="AH349" s="2">
        <f t="shared" si="500"/>
        <v>12.106879109182792</v>
      </c>
      <c r="AI349" s="2">
        <f t="shared" si="500"/>
        <v>3.1844258453936209</v>
      </c>
      <c r="AJ349" s="2">
        <f t="shared" si="500"/>
        <v>10.051351690212549</v>
      </c>
      <c r="AK349" s="2">
        <f t="shared" si="500"/>
        <v>0.52576254834149583</v>
      </c>
      <c r="AL349" s="2">
        <f t="shared" si="500"/>
        <v>0.13345043766775677</v>
      </c>
      <c r="AM349" s="2">
        <f t="shared" si="500"/>
        <v>0.27631370609639627</v>
      </c>
      <c r="AN349" s="2">
        <f t="shared" si="500"/>
        <v>38.84209197617777</v>
      </c>
      <c r="AO349" s="2">
        <f t="shared" si="500"/>
        <v>1.1163483779686116</v>
      </c>
      <c r="AP349" s="2">
        <f t="shared" si="500"/>
        <v>0.73388438737427186</v>
      </c>
      <c r="AQ349" s="2">
        <f t="shared" si="500"/>
        <v>4.7500292336683589</v>
      </c>
      <c r="AR349" s="2">
        <f t="shared" si="500"/>
        <v>34.867772367774243</v>
      </c>
      <c r="AS349" s="2">
        <f t="shared" si="500"/>
        <v>0.64833746321776697</v>
      </c>
      <c r="AT349" s="2">
        <f t="shared" si="500"/>
        <v>1.145034586846583</v>
      </c>
      <c r="AU349" s="2">
        <f t="shared" si="500"/>
        <v>0.54438607264972294</v>
      </c>
      <c r="AV349" s="2">
        <f t="shared" si="500"/>
        <v>59.663125604193958</v>
      </c>
      <c r="AW349" s="2">
        <f t="shared" si="500"/>
        <v>6.7549711443296587</v>
      </c>
      <c r="AX349" s="2">
        <f t="shared" si="500"/>
        <v>9.0125129303160634E-2</v>
      </c>
      <c r="AY349" s="2">
        <f t="shared" si="500"/>
        <v>7.5208468553569718E-2</v>
      </c>
      <c r="AZ349" s="2">
        <f t="shared" si="500"/>
        <v>1.7209482675687227</v>
      </c>
      <c r="BA349" s="2">
        <f t="shared" si="500"/>
        <v>3.1429918017548676E-4</v>
      </c>
      <c r="BB349" s="2">
        <f t="shared" si="500"/>
        <v>4.3561071212278361E-4</v>
      </c>
      <c r="BC349" s="2">
        <f t="shared" si="500"/>
        <v>4.628683139439886E-4</v>
      </c>
      <c r="BD349" s="2">
        <f t="shared" si="500"/>
        <v>5.8370921052846566E-5</v>
      </c>
      <c r="BE349" s="2">
        <f t="shared" si="500"/>
        <v>5.7827070089744629E-4</v>
      </c>
      <c r="BF349" s="2">
        <f t="shared" si="500"/>
        <v>1.479141976988388E-7</v>
      </c>
      <c r="BG349" s="2">
        <f t="shared" si="500"/>
        <v>6.0252727112896449E-4</v>
      </c>
      <c r="BH349" s="2">
        <f t="shared" si="500"/>
        <v>1.0888114062627884E-4</v>
      </c>
      <c r="BI349" s="2">
        <f t="shared" si="500"/>
        <v>1.0513991222988277E-3</v>
      </c>
      <c r="BJ349" s="2">
        <f t="shared" si="500"/>
        <v>1.7934819726678851E-4</v>
      </c>
      <c r="BK349" s="2">
        <f t="shared" si="500"/>
        <v>9.1161983115017336E-5</v>
      </c>
      <c r="BL349" s="2">
        <f t="shared" si="500"/>
        <v>5.5077964894723389E-6</v>
      </c>
      <c r="BM349" s="2">
        <f t="shared" si="500"/>
        <v>1.2227490583138877E-5</v>
      </c>
      <c r="BN349" s="2">
        <f t="shared" ref="BN349:CZ352" si="501">(BN241/BN$323)*BN$324+BN241</f>
        <v>3.3909262704069388E-4</v>
      </c>
      <c r="BO349" s="2">
        <f t="shared" si="501"/>
        <v>2.6349549504794679E-4</v>
      </c>
      <c r="BP349" s="2">
        <f t="shared" si="501"/>
        <v>3.5241809771725092E-4</v>
      </c>
      <c r="BQ349" s="2">
        <f t="shared" si="501"/>
        <v>7.4414306595994557E-4</v>
      </c>
      <c r="BR349" s="2">
        <f t="shared" si="501"/>
        <v>5.4482740347240766E-2</v>
      </c>
      <c r="BS349" s="2">
        <f t="shared" si="501"/>
        <v>8.5054983335737722E-5</v>
      </c>
      <c r="BT349" s="2">
        <f t="shared" si="501"/>
        <v>5.0112794006859044E-4</v>
      </c>
      <c r="BU349" s="2">
        <f t="shared" si="501"/>
        <v>5.1579061746841117E-4</v>
      </c>
      <c r="BV349" s="2">
        <f t="shared" si="501"/>
        <v>2.3449097062849377E-4</v>
      </c>
      <c r="BW349" s="2">
        <f t="shared" si="501"/>
        <v>5.3956922773050757E-4</v>
      </c>
      <c r="BX349" s="2">
        <f t="shared" si="501"/>
        <v>2.6655153634229454E-4</v>
      </c>
      <c r="BY349" s="2">
        <f t="shared" si="501"/>
        <v>5.8481921841104195E-5</v>
      </c>
      <c r="BZ349" s="2">
        <f t="shared" si="501"/>
        <v>3.0665658182905103E-3</v>
      </c>
      <c r="CA349" s="2">
        <f t="shared" si="501"/>
        <v>7.9370177627744836E-5</v>
      </c>
      <c r="CB349" s="2">
        <f t="shared" si="501"/>
        <v>2.2019865220864224E-4</v>
      </c>
      <c r="CC349" s="2">
        <f t="shared" si="501"/>
        <v>1.2602528472290149E-4</v>
      </c>
      <c r="CD349" s="2">
        <f t="shared" si="501"/>
        <v>6.2081544571594986E-4</v>
      </c>
      <c r="CE349" s="2">
        <f t="shared" si="501"/>
        <v>8.9302362020675205E-8</v>
      </c>
      <c r="CF349" s="2">
        <f t="shared" si="501"/>
        <v>1.4919602023269414E-4</v>
      </c>
      <c r="CG349" s="2">
        <f t="shared" si="501"/>
        <v>4.642939958406536E-4</v>
      </c>
      <c r="CH349" s="2">
        <f t="shared" si="501"/>
        <v>2.3737506801844619E-4</v>
      </c>
      <c r="CI349" s="2">
        <f t="shared" si="501"/>
        <v>4.8256117408082624E-6</v>
      </c>
      <c r="CJ349" s="2">
        <f t="shared" si="501"/>
        <v>4.521007368940661E-5</v>
      </c>
      <c r="CK349" s="2">
        <f t="shared" si="501"/>
        <v>2.7798115012488378E-4</v>
      </c>
      <c r="CL349" s="2">
        <f t="shared" si="501"/>
        <v>6.2436338385437831E-5</v>
      </c>
      <c r="CM349" s="2">
        <f t="shared" si="501"/>
        <v>9.984151782229002E-5</v>
      </c>
      <c r="CN349" s="2">
        <f t="shared" si="501"/>
        <v>2.0199383379411243E-5</v>
      </c>
      <c r="CO349" s="2">
        <f t="shared" si="501"/>
        <v>1.0001917125714061E-3</v>
      </c>
      <c r="CP349" s="2">
        <f t="shared" si="501"/>
        <v>4.5972674861409702E-5</v>
      </c>
      <c r="CQ349" s="2">
        <f t="shared" si="501"/>
        <v>2.3813335120452016E-4</v>
      </c>
      <c r="CR349" s="2">
        <f t="shared" si="501"/>
        <v>8.7528688382698134E-6</v>
      </c>
      <c r="CS349" s="2">
        <f t="shared" si="501"/>
        <v>6.5038960077742806E-6</v>
      </c>
      <c r="CT349" s="2">
        <f t="shared" si="501"/>
        <v>1.0581026770509094E-5</v>
      </c>
      <c r="CU349" s="2">
        <f t="shared" si="501"/>
        <v>2.3997342536445254E-5</v>
      </c>
      <c r="CV349" s="2">
        <f t="shared" si="501"/>
        <v>1.6740538999744189E-4</v>
      </c>
      <c r="CW349" s="2">
        <f t="shared" si="501"/>
        <v>7.3750851974064354E-5</v>
      </c>
      <c r="CX349" s="2">
        <f t="shared" si="501"/>
        <v>2.3967068451973381E-5</v>
      </c>
      <c r="CY349" s="2">
        <f t="shared" si="501"/>
        <v>7.6416764753962294E-3</v>
      </c>
      <c r="CZ349" s="2">
        <f t="shared" si="501"/>
        <v>4.1705205860141828E-2</v>
      </c>
      <c r="DA349" s="2">
        <f t="shared" si="491"/>
        <v>4823.3705555816878</v>
      </c>
      <c r="DB349" s="2"/>
    </row>
    <row r="350" spans="1:106" x14ac:dyDescent="0.25">
      <c r="A350" s="2" t="s">
        <v>518</v>
      </c>
      <c r="B350" s="2">
        <f t="shared" si="490"/>
        <v>3.6541651776781828E-2</v>
      </c>
      <c r="C350" s="2">
        <f t="shared" ref="C350:BN353" si="502">(C242/C$323)*C$324+C242</f>
        <v>6.7461759007650477E-3</v>
      </c>
      <c r="D350" s="2">
        <f t="shared" si="502"/>
        <v>4.8691763848513116E-3</v>
      </c>
      <c r="E350" s="2">
        <f t="shared" si="502"/>
        <v>7.210722720896473E-2</v>
      </c>
      <c r="F350" s="2">
        <f t="shared" si="502"/>
        <v>0.61365077404088142</v>
      </c>
      <c r="G350" s="2">
        <f t="shared" si="502"/>
        <v>7.5436770969447869E-2</v>
      </c>
      <c r="H350" s="2">
        <f t="shared" si="502"/>
        <v>0.17746587141143244</v>
      </c>
      <c r="I350" s="2">
        <f t="shared" si="502"/>
        <v>0.14270536390920072</v>
      </c>
      <c r="J350" s="2">
        <f t="shared" si="502"/>
        <v>3.8782335230741219E-2</v>
      </c>
      <c r="K350" s="2">
        <f t="shared" si="502"/>
        <v>6.5835002602880527E-2</v>
      </c>
      <c r="L350" s="2">
        <f t="shared" si="502"/>
        <v>9.5971098869293059E-2</v>
      </c>
      <c r="M350" s="2">
        <f t="shared" si="502"/>
        <v>0.14283293113651191</v>
      </c>
      <c r="N350" s="2">
        <f t="shared" si="502"/>
        <v>0.42586014838836789</v>
      </c>
      <c r="O350" s="2">
        <f t="shared" si="502"/>
        <v>0.5894709080756646</v>
      </c>
      <c r="P350" s="2">
        <f t="shared" si="502"/>
        <v>0.17925979840493284</v>
      </c>
      <c r="Q350" s="2">
        <f t="shared" si="502"/>
        <v>0.19215118932155592</v>
      </c>
      <c r="R350" s="2">
        <f t="shared" si="502"/>
        <v>4.1616693042190928E-2</v>
      </c>
      <c r="S350" s="2">
        <f t="shared" si="502"/>
        <v>1.1880932329005008E-2</v>
      </c>
      <c r="T350" s="2">
        <f t="shared" si="502"/>
        <v>9.8246596559006889</v>
      </c>
      <c r="U350" s="2">
        <f t="shared" si="502"/>
        <v>8.1345819939990904E-2</v>
      </c>
      <c r="V350" s="2">
        <f t="shared" si="502"/>
        <v>3.9478827650892612E-2</v>
      </c>
      <c r="W350" s="2">
        <f t="shared" si="502"/>
        <v>0.16323436464027236</v>
      </c>
      <c r="X350" s="2">
        <f t="shared" si="502"/>
        <v>7070.9853379007145</v>
      </c>
      <c r="Y350" s="2">
        <f t="shared" si="502"/>
        <v>403.31061127331702</v>
      </c>
      <c r="Z350" s="2">
        <f t="shared" si="502"/>
        <v>0.27599547509137784</v>
      </c>
      <c r="AA350" s="2">
        <f t="shared" si="502"/>
        <v>13.126615208145385</v>
      </c>
      <c r="AB350" s="2">
        <f t="shared" si="502"/>
        <v>5.5456924705496595</v>
      </c>
      <c r="AC350" s="2">
        <f t="shared" si="502"/>
        <v>0.46197201204049154</v>
      </c>
      <c r="AD350" s="2">
        <f t="shared" si="502"/>
        <v>0.4066059159779436</v>
      </c>
      <c r="AE350" s="2">
        <f t="shared" si="502"/>
        <v>2.3835340876447968</v>
      </c>
      <c r="AF350" s="2">
        <f t="shared" si="502"/>
        <v>0.52833181782340444</v>
      </c>
      <c r="AG350" s="2">
        <f t="shared" si="502"/>
        <v>0.96134822784969975</v>
      </c>
      <c r="AH350" s="2">
        <f t="shared" si="502"/>
        <v>21.216471005503411</v>
      </c>
      <c r="AI350" s="2">
        <f t="shared" si="502"/>
        <v>3.7639661749406348</v>
      </c>
      <c r="AJ350" s="2">
        <f t="shared" si="502"/>
        <v>0.70435061109502839</v>
      </c>
      <c r="AK350" s="2">
        <f t="shared" si="502"/>
        <v>0.31944215057794612</v>
      </c>
      <c r="AL350" s="2">
        <f t="shared" si="502"/>
        <v>9.1721217123593988</v>
      </c>
      <c r="AM350" s="2">
        <f t="shared" si="502"/>
        <v>7.4309316227435349E-2</v>
      </c>
      <c r="AN350" s="2">
        <f t="shared" si="502"/>
        <v>0.65837375596341463</v>
      </c>
      <c r="AO350" s="2">
        <f t="shared" si="502"/>
        <v>3.4478591721341063</v>
      </c>
      <c r="AP350" s="2">
        <f t="shared" si="502"/>
        <v>0.70342767075924784</v>
      </c>
      <c r="AQ350" s="2">
        <f t="shared" si="502"/>
        <v>7.2302928179706214</v>
      </c>
      <c r="AR350" s="2">
        <f t="shared" si="502"/>
        <v>1.4848963935348132</v>
      </c>
      <c r="AS350" s="2">
        <f t="shared" si="502"/>
        <v>0.16663344687609105</v>
      </c>
      <c r="AT350" s="2">
        <f t="shared" si="502"/>
        <v>0.53051498103640204</v>
      </c>
      <c r="AU350" s="2">
        <f t="shared" si="502"/>
        <v>1.9370143343647825E-2</v>
      </c>
      <c r="AV350" s="2">
        <f t="shared" si="502"/>
        <v>2.6868050856733321</v>
      </c>
      <c r="AW350" s="2">
        <f t="shared" si="502"/>
        <v>0.9952352622060654</v>
      </c>
      <c r="AX350" s="2">
        <f t="shared" si="502"/>
        <v>5.1729871257157667E-2</v>
      </c>
      <c r="AY350" s="2">
        <f t="shared" si="502"/>
        <v>4.4252109546444658E-2</v>
      </c>
      <c r="AZ350" s="2">
        <f t="shared" si="502"/>
        <v>0.35424040413329694</v>
      </c>
      <c r="BA350" s="2">
        <f t="shared" si="502"/>
        <v>0.19033391600089694</v>
      </c>
      <c r="BB350" s="2">
        <f t="shared" si="502"/>
        <v>0.37440050631673044</v>
      </c>
      <c r="BC350" s="2">
        <f t="shared" si="502"/>
        <v>0.32594137781651988</v>
      </c>
      <c r="BD350" s="2">
        <f t="shared" si="502"/>
        <v>7.0423954113522022E-2</v>
      </c>
      <c r="BE350" s="2">
        <f t="shared" si="502"/>
        <v>0.61936246221702151</v>
      </c>
      <c r="BF350" s="2">
        <f t="shared" si="502"/>
        <v>1.7903893635936013E-3</v>
      </c>
      <c r="BG350" s="2">
        <f t="shared" si="502"/>
        <v>0.36527108674640391</v>
      </c>
      <c r="BH350" s="2">
        <f t="shared" si="502"/>
        <v>7.4539392631316093E-2</v>
      </c>
      <c r="BI350" s="2">
        <f t="shared" si="502"/>
        <v>0.75547433085901949</v>
      </c>
      <c r="BJ350" s="2">
        <f t="shared" si="502"/>
        <v>3.8067877080456662E-2</v>
      </c>
      <c r="BK350" s="2">
        <f t="shared" si="502"/>
        <v>0.26282281934678459</v>
      </c>
      <c r="BL350" s="2">
        <f t="shared" si="502"/>
        <v>4.7445315547421608E-3</v>
      </c>
      <c r="BM350" s="2">
        <f t="shared" si="502"/>
        <v>4.6253295332834538E-2</v>
      </c>
      <c r="BN350" s="2">
        <f t="shared" si="502"/>
        <v>0.17310693283977577</v>
      </c>
      <c r="BO350" s="2">
        <f t="shared" si="501"/>
        <v>0.36324447851404684</v>
      </c>
      <c r="BP350" s="2">
        <f t="shared" si="501"/>
        <v>0.3388302546086237</v>
      </c>
      <c r="BQ350" s="2">
        <f t="shared" si="501"/>
        <v>0.67568701650687513</v>
      </c>
      <c r="BR350" s="2">
        <f t="shared" si="501"/>
        <v>52.815734529237858</v>
      </c>
      <c r="BS350" s="2">
        <f t="shared" si="501"/>
        <v>0.16041200923153578</v>
      </c>
      <c r="BT350" s="2">
        <f t="shared" si="501"/>
        <v>0.74225263934202057</v>
      </c>
      <c r="BU350" s="2">
        <f t="shared" si="501"/>
        <v>1.246528208284545</v>
      </c>
      <c r="BV350" s="2">
        <f t="shared" si="501"/>
        <v>0.25075096924935014</v>
      </c>
      <c r="BW350" s="2">
        <f t="shared" si="501"/>
        <v>0.10155907083477364</v>
      </c>
      <c r="BX350" s="2">
        <f t="shared" si="501"/>
        <v>3.8507661522232797E-2</v>
      </c>
      <c r="BY350" s="2">
        <f t="shared" si="501"/>
        <v>1.0161152423329869E-2</v>
      </c>
      <c r="BZ350" s="2">
        <f t="shared" si="501"/>
        <v>7.4200710007422579E-2</v>
      </c>
      <c r="CA350" s="2">
        <f t="shared" si="501"/>
        <v>9.0309880851803956E-2</v>
      </c>
      <c r="CB350" s="2">
        <f t="shared" si="501"/>
        <v>0.11943901407032577</v>
      </c>
      <c r="CC350" s="2">
        <f t="shared" si="501"/>
        <v>0.29791484981389638</v>
      </c>
      <c r="CD350" s="2">
        <f t="shared" si="501"/>
        <v>0.64183441535792096</v>
      </c>
      <c r="CE350" s="2">
        <f t="shared" si="501"/>
        <v>0.1448844751796749</v>
      </c>
      <c r="CF350" s="2">
        <f t="shared" si="501"/>
        <v>0.10310509327883846</v>
      </c>
      <c r="CG350" s="2">
        <f t="shared" si="501"/>
        <v>0.60853455690774827</v>
      </c>
      <c r="CH350" s="2">
        <f t="shared" si="501"/>
        <v>2.8063133294822542E-2</v>
      </c>
      <c r="CI350" s="2">
        <f t="shared" si="501"/>
        <v>2.7420397395974017E-2</v>
      </c>
      <c r="CJ350" s="2">
        <f t="shared" si="501"/>
        <v>6.7239434718548929E-2</v>
      </c>
      <c r="CK350" s="2">
        <f t="shared" si="501"/>
        <v>0.2929927711845336</v>
      </c>
      <c r="CL350" s="2">
        <f t="shared" si="501"/>
        <v>1.7330243474152667E-2</v>
      </c>
      <c r="CM350" s="2">
        <f t="shared" si="501"/>
        <v>5.5016375934107381E-2</v>
      </c>
      <c r="CN350" s="2">
        <f t="shared" si="501"/>
        <v>8.7082303183866727E-2</v>
      </c>
      <c r="CO350" s="2">
        <f t="shared" si="501"/>
        <v>0.32260311777966422</v>
      </c>
      <c r="CP350" s="2">
        <f t="shared" si="501"/>
        <v>0.2014377205836784</v>
      </c>
      <c r="CQ350" s="2">
        <f t="shared" si="501"/>
        <v>0.66885965039944639</v>
      </c>
      <c r="CR350" s="2">
        <f t="shared" si="501"/>
        <v>1.2157160004596311E-2</v>
      </c>
      <c r="CS350" s="2">
        <f t="shared" si="501"/>
        <v>9.7652014190760545E-3</v>
      </c>
      <c r="CT350" s="2">
        <f t="shared" si="501"/>
        <v>4.4494594856764616E-2</v>
      </c>
      <c r="CU350" s="2">
        <f t="shared" si="501"/>
        <v>2.0406698548449408E-2</v>
      </c>
      <c r="CV350" s="2">
        <f t="shared" si="501"/>
        <v>0.1901379221093023</v>
      </c>
      <c r="CW350" s="2">
        <f t="shared" si="501"/>
        <v>0.15124652527860005</v>
      </c>
      <c r="CX350" s="2">
        <f t="shared" si="501"/>
        <v>0.134977062131278</v>
      </c>
      <c r="CY350" s="2">
        <f t="shared" si="501"/>
        <v>5.6751659496297596E-3</v>
      </c>
      <c r="CZ350" s="2">
        <f t="shared" si="501"/>
        <v>3.9643271699385565</v>
      </c>
      <c r="DA350" s="2">
        <f t="shared" si="491"/>
        <v>7633.059895697058</v>
      </c>
      <c r="DB350" s="2"/>
    </row>
    <row r="351" spans="1:106" x14ac:dyDescent="0.25">
      <c r="A351" s="2" t="s">
        <v>519</v>
      </c>
      <c r="B351" s="2">
        <f t="shared" si="490"/>
        <v>4.8119786009314866E-3</v>
      </c>
      <c r="C351" s="2">
        <f t="shared" si="502"/>
        <v>1.5437324472011051E-3</v>
      </c>
      <c r="D351" s="2">
        <f t="shared" si="502"/>
        <v>5.9268559471520729E-3</v>
      </c>
      <c r="E351" s="2">
        <f t="shared" si="502"/>
        <v>1.4406445694340034E-2</v>
      </c>
      <c r="F351" s="2">
        <f t="shared" si="502"/>
        <v>0.3487655534363267</v>
      </c>
      <c r="G351" s="2">
        <f t="shared" si="502"/>
        <v>1.1174481496461577E-2</v>
      </c>
      <c r="H351" s="2">
        <f t="shared" si="502"/>
        <v>0.10041293627144343</v>
      </c>
      <c r="I351" s="2">
        <f t="shared" si="502"/>
        <v>8.5958699849321363E-2</v>
      </c>
      <c r="J351" s="2">
        <f t="shared" si="502"/>
        <v>3.9364477560912122E-3</v>
      </c>
      <c r="K351" s="2">
        <f t="shared" si="502"/>
        <v>1.2335087158467633E-2</v>
      </c>
      <c r="L351" s="2">
        <f t="shared" si="502"/>
        <v>3.7291865605809785E-2</v>
      </c>
      <c r="M351" s="2">
        <f t="shared" si="502"/>
        <v>0.10171616610550242</v>
      </c>
      <c r="N351" s="2">
        <f t="shared" si="502"/>
        <v>3.2993091795281884E-2</v>
      </c>
      <c r="O351" s="2">
        <f t="shared" si="502"/>
        <v>4.2923851581747982E-2</v>
      </c>
      <c r="P351" s="2">
        <f t="shared" si="502"/>
        <v>3.0152142304466945E-2</v>
      </c>
      <c r="Q351" s="2">
        <f t="shared" si="502"/>
        <v>3.0345116052889358E-2</v>
      </c>
      <c r="R351" s="2">
        <f t="shared" si="502"/>
        <v>6.4655027662739062E-2</v>
      </c>
      <c r="S351" s="2">
        <f t="shared" si="502"/>
        <v>6.7234401908397717E-3</v>
      </c>
      <c r="T351" s="2">
        <f t="shared" si="502"/>
        <v>3.4909289316937819E-2</v>
      </c>
      <c r="U351" s="2">
        <f t="shared" si="502"/>
        <v>2.878739373468249E-2</v>
      </c>
      <c r="V351" s="2">
        <f t="shared" si="502"/>
        <v>0.72576800023304422</v>
      </c>
      <c r="W351" s="2">
        <f t="shared" si="502"/>
        <v>0.3027670060542359</v>
      </c>
      <c r="X351" s="2">
        <f t="shared" si="502"/>
        <v>0.21340178146116118</v>
      </c>
      <c r="Y351" s="2">
        <f t="shared" si="502"/>
        <v>5042.5826365084167</v>
      </c>
      <c r="Z351" s="2">
        <f t="shared" si="502"/>
        <v>6.6482724691371731E-2</v>
      </c>
      <c r="AA351" s="2">
        <f t="shared" si="502"/>
        <v>0.50650862399195806</v>
      </c>
      <c r="AB351" s="2">
        <f t="shared" si="502"/>
        <v>1.1566042940223098</v>
      </c>
      <c r="AC351" s="2">
        <f t="shared" si="502"/>
        <v>0.90725581172763547</v>
      </c>
      <c r="AD351" s="2">
        <f t="shared" si="502"/>
        <v>9.2301131885582199E-2</v>
      </c>
      <c r="AE351" s="2">
        <f t="shared" si="502"/>
        <v>0.59354597187891611</v>
      </c>
      <c r="AF351" s="2">
        <f t="shared" si="502"/>
        <v>6.2166762777059265E-2</v>
      </c>
      <c r="AG351" s="2">
        <f t="shared" si="502"/>
        <v>0.14151991586129692</v>
      </c>
      <c r="AH351" s="2">
        <f t="shared" si="502"/>
        <v>16.727609899053103</v>
      </c>
      <c r="AI351" s="2">
        <f t="shared" si="502"/>
        <v>0.18302384144244829</v>
      </c>
      <c r="AJ351" s="2">
        <f t="shared" si="502"/>
        <v>0.40975584323540182</v>
      </c>
      <c r="AK351" s="2">
        <f t="shared" si="502"/>
        <v>2.5676240522264318E-2</v>
      </c>
      <c r="AL351" s="2">
        <f t="shared" si="502"/>
        <v>1.0349627568965138</v>
      </c>
      <c r="AM351" s="2">
        <f t="shared" si="502"/>
        <v>5.4586036768721072E-3</v>
      </c>
      <c r="AN351" s="2">
        <f t="shared" si="502"/>
        <v>29.462699599545296</v>
      </c>
      <c r="AO351" s="2">
        <f t="shared" si="502"/>
        <v>14.163084139643338</v>
      </c>
      <c r="AP351" s="2">
        <f t="shared" si="502"/>
        <v>4.979330141202654</v>
      </c>
      <c r="AQ351" s="2">
        <f t="shared" si="502"/>
        <v>1.880241863678624</v>
      </c>
      <c r="AR351" s="2">
        <f t="shared" si="502"/>
        <v>2.6101613368925163</v>
      </c>
      <c r="AS351" s="2">
        <f t="shared" si="502"/>
        <v>0.10600014641015132</v>
      </c>
      <c r="AT351" s="2">
        <f t="shared" si="502"/>
        <v>1.67406051477229</v>
      </c>
      <c r="AU351" s="2">
        <f t="shared" si="502"/>
        <v>1.7345817734758302E-2</v>
      </c>
      <c r="AV351" s="2">
        <f t="shared" si="502"/>
        <v>8.8313786183911134</v>
      </c>
      <c r="AW351" s="2">
        <f t="shared" si="502"/>
        <v>4.059515445534025</v>
      </c>
      <c r="AX351" s="2">
        <f t="shared" si="502"/>
        <v>2.9458909335670747E-2</v>
      </c>
      <c r="AY351" s="2">
        <f t="shared" si="502"/>
        <v>2.1424868318024454E-2</v>
      </c>
      <c r="AZ351" s="2">
        <f t="shared" si="502"/>
        <v>0.19865920096860235</v>
      </c>
      <c r="BA351" s="2">
        <f t="shared" si="502"/>
        <v>8.515784082748655E-2</v>
      </c>
      <c r="BB351" s="2">
        <f t="shared" si="502"/>
        <v>5.3728986773974495E-2</v>
      </c>
      <c r="BC351" s="2">
        <f t="shared" si="502"/>
        <v>0.12032106549229932</v>
      </c>
      <c r="BD351" s="2">
        <f t="shared" si="502"/>
        <v>8.5074475110921335E-3</v>
      </c>
      <c r="BE351" s="2">
        <f t="shared" si="502"/>
        <v>6.7727117474906983E-4</v>
      </c>
      <c r="BF351" s="2">
        <f t="shared" si="502"/>
        <v>1.299897216106476E-3</v>
      </c>
      <c r="BG351" s="2">
        <f t="shared" si="502"/>
        <v>0.25801291904697937</v>
      </c>
      <c r="BH351" s="2">
        <f t="shared" si="502"/>
        <v>0.15573333110159784</v>
      </c>
      <c r="BI351" s="2">
        <f t="shared" si="502"/>
        <v>0.13679622537557981</v>
      </c>
      <c r="BJ351" s="2">
        <f t="shared" si="502"/>
        <v>0.17540993683179176</v>
      </c>
      <c r="BK351" s="2">
        <f t="shared" si="502"/>
        <v>0.35279286297302864</v>
      </c>
      <c r="BL351" s="2">
        <f t="shared" si="502"/>
        <v>8.0607211598637402E-3</v>
      </c>
      <c r="BM351" s="2">
        <f t="shared" si="502"/>
        <v>3.2588874510863772E-2</v>
      </c>
      <c r="BN351" s="2">
        <f t="shared" si="502"/>
        <v>0.23671195824055571</v>
      </c>
      <c r="BO351" s="2">
        <f t="shared" si="501"/>
        <v>0.10245928949020017</v>
      </c>
      <c r="BP351" s="2">
        <f t="shared" si="501"/>
        <v>3.2095518020171077E-2</v>
      </c>
      <c r="BQ351" s="2">
        <f t="shared" si="501"/>
        <v>9.4189539763442673E-2</v>
      </c>
      <c r="BR351" s="2">
        <f t="shared" si="501"/>
        <v>2.4052589175913505E-2</v>
      </c>
      <c r="BS351" s="2">
        <f t="shared" si="501"/>
        <v>5.2580483666455652E-2</v>
      </c>
      <c r="BT351" s="2">
        <f t="shared" si="501"/>
        <v>0.20569019246521109</v>
      </c>
      <c r="BU351" s="2">
        <f t="shared" si="501"/>
        <v>1.5939211233458994</v>
      </c>
      <c r="BV351" s="2">
        <f t="shared" si="501"/>
        <v>0.27667574603272271</v>
      </c>
      <c r="BW351" s="2">
        <f t="shared" si="501"/>
        <v>0.5448517987584699</v>
      </c>
      <c r="BX351" s="2">
        <f t="shared" si="501"/>
        <v>2.8753187308387544E-2</v>
      </c>
      <c r="BY351" s="2">
        <f t="shared" si="501"/>
        <v>5.691580344071738E-2</v>
      </c>
      <c r="BZ351" s="2">
        <f t="shared" si="501"/>
        <v>0.22183314464125353</v>
      </c>
      <c r="CA351" s="2">
        <f t="shared" si="501"/>
        <v>0.13251008220602464</v>
      </c>
      <c r="CB351" s="2">
        <f t="shared" si="501"/>
        <v>6.6322194435237791E-2</v>
      </c>
      <c r="CC351" s="2">
        <f t="shared" si="501"/>
        <v>0.10649238384070525</v>
      </c>
      <c r="CD351" s="2">
        <f t="shared" si="501"/>
        <v>3.3777998007963439E-2</v>
      </c>
      <c r="CE351" s="2">
        <f t="shared" si="501"/>
        <v>5.1995823743301778E-2</v>
      </c>
      <c r="CF351" s="2">
        <f t="shared" si="501"/>
        <v>3.1235684185084406E-2</v>
      </c>
      <c r="CG351" s="2">
        <f t="shared" si="501"/>
        <v>6.6087442743376579E-2</v>
      </c>
      <c r="CH351" s="2">
        <f t="shared" si="501"/>
        <v>0.25795606454285769</v>
      </c>
      <c r="CI351" s="2">
        <f t="shared" si="501"/>
        <v>2.7620408278132582E-2</v>
      </c>
      <c r="CJ351" s="2">
        <f t="shared" si="501"/>
        <v>1.016405268126442E-2</v>
      </c>
      <c r="CK351" s="2">
        <f t="shared" si="501"/>
        <v>0.1197263537221681</v>
      </c>
      <c r="CL351" s="2">
        <f t="shared" si="501"/>
        <v>6.539388035072366E-2</v>
      </c>
      <c r="CM351" s="2">
        <f t="shared" si="501"/>
        <v>0.11779209391595857</v>
      </c>
      <c r="CN351" s="2">
        <f t="shared" si="501"/>
        <v>4.669653389641621E-2</v>
      </c>
      <c r="CO351" s="2">
        <f t="shared" si="501"/>
        <v>0.72351503432552122</v>
      </c>
      <c r="CP351" s="2">
        <f t="shared" si="501"/>
        <v>0.13372267823548825</v>
      </c>
      <c r="CQ351" s="2">
        <f t="shared" si="501"/>
        <v>0.33442410270667478</v>
      </c>
      <c r="CR351" s="2">
        <f t="shared" si="501"/>
        <v>3.612753301132312E-3</v>
      </c>
      <c r="CS351" s="2">
        <f t="shared" si="501"/>
        <v>1.964149551433874E-2</v>
      </c>
      <c r="CT351" s="2">
        <f t="shared" si="501"/>
        <v>4.4636107937648779E-2</v>
      </c>
      <c r="CU351" s="2">
        <f t="shared" si="501"/>
        <v>3.9746918282475924E-2</v>
      </c>
      <c r="CV351" s="2">
        <f t="shared" si="501"/>
        <v>0.17811265059020875</v>
      </c>
      <c r="CW351" s="2">
        <f t="shared" si="501"/>
        <v>0.20389981481656619</v>
      </c>
      <c r="CX351" s="2">
        <f t="shared" si="501"/>
        <v>8.8408310019265135E-2</v>
      </c>
      <c r="CY351" s="2">
        <f t="shared" si="501"/>
        <v>7.4199643482330171E-2</v>
      </c>
      <c r="CZ351" s="2">
        <f t="shared" si="501"/>
        <v>42.608596542504145</v>
      </c>
      <c r="DA351" s="2">
        <f t="shared" si="491"/>
        <v>5185.2166807258745</v>
      </c>
      <c r="DB351" s="2"/>
    </row>
    <row r="352" spans="1:106" x14ac:dyDescent="0.25">
      <c r="A352" s="2" t="s">
        <v>520</v>
      </c>
      <c r="B352" s="2">
        <f t="shared" si="490"/>
        <v>1.0011152871503859E-4</v>
      </c>
      <c r="C352" s="2">
        <f t="shared" si="502"/>
        <v>1.8283002868993398E-5</v>
      </c>
      <c r="D352" s="2">
        <f t="shared" si="502"/>
        <v>1.6673348870986386E-7</v>
      </c>
      <c r="E352" s="2">
        <f t="shared" si="502"/>
        <v>3.213039942531271E-7</v>
      </c>
      <c r="F352" s="2">
        <f t="shared" si="502"/>
        <v>1.8798515691462608E-5</v>
      </c>
      <c r="G352" s="2">
        <f t="shared" si="502"/>
        <v>0.61491822803078133</v>
      </c>
      <c r="H352" s="2">
        <f t="shared" si="502"/>
        <v>5.4284628720306378E-6</v>
      </c>
      <c r="I352" s="2">
        <f t="shared" si="502"/>
        <v>1.3428740595680147E-2</v>
      </c>
      <c r="J352" s="2">
        <f t="shared" si="502"/>
        <v>1.9079928414321365E-2</v>
      </c>
      <c r="K352" s="2">
        <f t="shared" si="502"/>
        <v>1.0426853415290925E-2</v>
      </c>
      <c r="L352" s="2">
        <f t="shared" si="502"/>
        <v>1.0464253394436338E-2</v>
      </c>
      <c r="M352" s="2">
        <f t="shared" si="502"/>
        <v>0.13186336564498996</v>
      </c>
      <c r="N352" s="2">
        <f t="shared" si="502"/>
        <v>1.4045425310155576E-3</v>
      </c>
      <c r="O352" s="2">
        <f t="shared" si="502"/>
        <v>0.49103817456017185</v>
      </c>
      <c r="P352" s="2">
        <f t="shared" si="502"/>
        <v>0.10595539762087711</v>
      </c>
      <c r="Q352" s="2">
        <f t="shared" si="502"/>
        <v>5.8891405922921053E-2</v>
      </c>
      <c r="R352" s="2">
        <f t="shared" si="502"/>
        <v>0.14104141392799108</v>
      </c>
      <c r="S352" s="2">
        <f t="shared" si="502"/>
        <v>1.582554977685062E-8</v>
      </c>
      <c r="T352" s="2">
        <f t="shared" si="502"/>
        <v>0.54596245263619414</v>
      </c>
      <c r="U352" s="2">
        <f t="shared" si="502"/>
        <v>9.4800775507068308E-3</v>
      </c>
      <c r="V352" s="2">
        <f t="shared" si="502"/>
        <v>1.2562280722752672E-4</v>
      </c>
      <c r="W352" s="2">
        <f t="shared" si="502"/>
        <v>2.8970926055719524E-3</v>
      </c>
      <c r="X352" s="2">
        <f t="shared" si="502"/>
        <v>0.10292248529472395</v>
      </c>
      <c r="Y352" s="2">
        <f t="shared" si="502"/>
        <v>3.2049956233883292E-2</v>
      </c>
      <c r="Z352" s="2">
        <f t="shared" si="502"/>
        <v>20453.26574983932</v>
      </c>
      <c r="AA352" s="2">
        <f t="shared" si="502"/>
        <v>0.20825301426817128</v>
      </c>
      <c r="AB352" s="2">
        <f t="shared" si="502"/>
        <v>0.62680116628192839</v>
      </c>
      <c r="AC352" s="2">
        <f t="shared" si="502"/>
        <v>12.121950180076425</v>
      </c>
      <c r="AD352" s="2">
        <f t="shared" si="502"/>
        <v>22.322467656802715</v>
      </c>
      <c r="AE352" s="2">
        <f t="shared" si="502"/>
        <v>583.15024649515988</v>
      </c>
      <c r="AF352" s="2">
        <f t="shared" si="502"/>
        <v>0.55353387617334326</v>
      </c>
      <c r="AG352" s="2">
        <f t="shared" si="502"/>
        <v>98.699961505324509</v>
      </c>
      <c r="AH352" s="2">
        <f t="shared" si="502"/>
        <v>0.60614213974028863</v>
      </c>
      <c r="AI352" s="2">
        <f t="shared" si="502"/>
        <v>0.71778290762570807</v>
      </c>
      <c r="AJ352" s="2">
        <f t="shared" si="502"/>
        <v>2.6011395873824936E-2</v>
      </c>
      <c r="AK352" s="2">
        <f t="shared" si="502"/>
        <v>5.9642585734571249E-2</v>
      </c>
      <c r="AL352" s="2">
        <f t="shared" si="502"/>
        <v>0.20809983423563594</v>
      </c>
      <c r="AM352" s="2">
        <f t="shared" si="502"/>
        <v>8.0114038232430462E-2</v>
      </c>
      <c r="AN352" s="2">
        <f t="shared" si="502"/>
        <v>0.16694095511110171</v>
      </c>
      <c r="AO352" s="2">
        <f t="shared" si="502"/>
        <v>0.86402123597398517</v>
      </c>
      <c r="AP352" s="2">
        <f t="shared" si="502"/>
        <v>0.36315557911977425</v>
      </c>
      <c r="AQ352" s="2">
        <f t="shared" si="502"/>
        <v>5.2031369525334423E-2</v>
      </c>
      <c r="AR352" s="2">
        <f t="shared" si="502"/>
        <v>0.16221123657497627</v>
      </c>
      <c r="AS352" s="2">
        <f t="shared" si="502"/>
        <v>3.7353277612268716E-4</v>
      </c>
      <c r="AT352" s="2">
        <f t="shared" si="502"/>
        <v>0.17537861936770688</v>
      </c>
      <c r="AU352" s="2">
        <f t="shared" si="502"/>
        <v>8.5679687700618082E-3</v>
      </c>
      <c r="AV352" s="2">
        <f t="shared" si="502"/>
        <v>0.22419300810834636</v>
      </c>
      <c r="AW352" s="2">
        <f t="shared" si="502"/>
        <v>0.14302137041159929</v>
      </c>
      <c r="AX352" s="2">
        <f t="shared" si="502"/>
        <v>9.4496654524995046E-7</v>
      </c>
      <c r="AY352" s="2">
        <f t="shared" si="502"/>
        <v>3.4798737549490255E-2</v>
      </c>
      <c r="AZ352" s="2">
        <f t="shared" si="502"/>
        <v>0.18220205874408424</v>
      </c>
      <c r="BA352" s="2">
        <f t="shared" si="502"/>
        <v>3.2447760956366042E-6</v>
      </c>
      <c r="BB352" s="2">
        <f t="shared" si="502"/>
        <v>2.7530029942040009E-6</v>
      </c>
      <c r="BC352" s="2">
        <f t="shared" si="502"/>
        <v>9.6724837505689188E-7</v>
      </c>
      <c r="BD352" s="2">
        <f t="shared" si="502"/>
        <v>1.2706978779369514E-8</v>
      </c>
      <c r="BE352" s="2">
        <f t="shared" si="502"/>
        <v>3.1770078536065398E-6</v>
      </c>
      <c r="BF352" s="2">
        <f t="shared" si="502"/>
        <v>5.9027001068865268E-8</v>
      </c>
      <c r="BG352" s="2">
        <f t="shared" si="502"/>
        <v>2.0377632529315917E-5</v>
      </c>
      <c r="BH352" s="2">
        <f t="shared" si="502"/>
        <v>3.4740063836559238E-6</v>
      </c>
      <c r="BI352" s="2">
        <f t="shared" si="502"/>
        <v>1.0450477905550608E-5</v>
      </c>
      <c r="BJ352" s="2">
        <f t="shared" si="502"/>
        <v>3.0343690377918881E-6</v>
      </c>
      <c r="BK352" s="2">
        <f t="shared" si="502"/>
        <v>2.6126661974545384E-5</v>
      </c>
      <c r="BL352" s="2">
        <f t="shared" si="502"/>
        <v>6.6854371917385046E-7</v>
      </c>
      <c r="BM352" s="2">
        <f t="shared" si="502"/>
        <v>1.1130029480293261E-7</v>
      </c>
      <c r="BN352" s="2">
        <f t="shared" si="502"/>
        <v>3.4818124198330312E-7</v>
      </c>
      <c r="BO352" s="2">
        <f t="shared" si="501"/>
        <v>5.1580954503275078E-6</v>
      </c>
      <c r="BP352" s="2">
        <f t="shared" si="501"/>
        <v>4.8553106685765593E-6</v>
      </c>
      <c r="BQ352" s="2">
        <f t="shared" si="501"/>
        <v>9.3629663710416868E-6</v>
      </c>
      <c r="BR352" s="2">
        <f t="shared" si="501"/>
        <v>7.7087198511848116E-4</v>
      </c>
      <c r="BS352" s="2">
        <f t="shared" si="501"/>
        <v>5.2340524445541487E-6</v>
      </c>
      <c r="BT352" s="2">
        <f t="shared" si="501"/>
        <v>2.3908144927302583E-5</v>
      </c>
      <c r="BU352" s="2">
        <f t="shared" si="501"/>
        <v>3.6035793919296998E-4</v>
      </c>
      <c r="BV352" s="2">
        <f t="shared" si="501"/>
        <v>7.330002202796484E-6</v>
      </c>
      <c r="BW352" s="2">
        <f t="shared" si="501"/>
        <v>5.0196670009418449E-5</v>
      </c>
      <c r="BX352" s="2">
        <f t="shared" si="501"/>
        <v>5.560010675432883E-6</v>
      </c>
      <c r="BY352" s="2">
        <f t="shared" si="501"/>
        <v>6.5336435092637387E-6</v>
      </c>
      <c r="BZ352" s="2">
        <f t="shared" si="501"/>
        <v>2.0051723532922064E-5</v>
      </c>
      <c r="CA352" s="2">
        <f t="shared" si="501"/>
        <v>1.1937843850820369E-5</v>
      </c>
      <c r="CB352" s="2">
        <f t="shared" si="501"/>
        <v>1.7598148380048348E-6</v>
      </c>
      <c r="CC352" s="2">
        <f t="shared" si="501"/>
        <v>8.1711183838051733E-6</v>
      </c>
      <c r="CD352" s="2">
        <f t="shared" si="501"/>
        <v>2.2862597674893618E-5</v>
      </c>
      <c r="CE352" s="2">
        <f t="shared" si="501"/>
        <v>3.829021647028459E-6</v>
      </c>
      <c r="CF352" s="2">
        <f t="shared" si="501"/>
        <v>3.8080123336630527E-6</v>
      </c>
      <c r="CG352" s="2">
        <f t="shared" si="501"/>
        <v>1.9985599802601703E-5</v>
      </c>
      <c r="CH352" s="2">
        <f t="shared" si="501"/>
        <v>8.3616526121757631E-7</v>
      </c>
      <c r="CI352" s="2">
        <f t="shared" si="501"/>
        <v>1.2660055153214183E-6</v>
      </c>
      <c r="CJ352" s="2">
        <f t="shared" si="501"/>
        <v>1.9198695399043424E-5</v>
      </c>
      <c r="CK352" s="2">
        <f t="shared" si="501"/>
        <v>1.4983529682270578E-5</v>
      </c>
      <c r="CL352" s="2">
        <f t="shared" si="501"/>
        <v>1.1159079922263346E-6</v>
      </c>
      <c r="CM352" s="2">
        <f t="shared" si="501"/>
        <v>3.5544354368783236E-6</v>
      </c>
      <c r="CN352" s="2">
        <f t="shared" si="501"/>
        <v>1.6663484139727566E-6</v>
      </c>
      <c r="CO352" s="2">
        <f t="shared" si="501"/>
        <v>1.9863892305403853E-6</v>
      </c>
      <c r="CP352" s="2">
        <f t="shared" si="501"/>
        <v>3.7065287700975638E-6</v>
      </c>
      <c r="CQ352" s="2">
        <f t="shared" si="501"/>
        <v>1.5740574997422497E-5</v>
      </c>
      <c r="CR352" s="2">
        <f t="shared" si="501"/>
        <v>6.0943443883879018E-7</v>
      </c>
      <c r="CS352" s="2">
        <f t="shared" si="501"/>
        <v>1.1473115807208838E-6</v>
      </c>
      <c r="CT352" s="2">
        <f t="shared" si="501"/>
        <v>1.5565311671313732E-6</v>
      </c>
      <c r="CU352" s="2">
        <f t="shared" si="501"/>
        <v>1.7175416629074419E-6</v>
      </c>
      <c r="CV352" s="2">
        <f t="shared" si="501"/>
        <v>9.6653936860701462E-6</v>
      </c>
      <c r="CW352" s="2">
        <f t="shared" si="501"/>
        <v>8.2444776876960998E-6</v>
      </c>
      <c r="CX352" s="2">
        <f t="shared" si="501"/>
        <v>6.750376116453991E-6</v>
      </c>
      <c r="CY352" s="2">
        <f t="shared" si="501"/>
        <v>7.987909138320445E-4</v>
      </c>
      <c r="CZ352" s="2">
        <f t="shared" si="501"/>
        <v>1.6480193372724852E-4</v>
      </c>
      <c r="DA352" s="2">
        <f t="shared" si="491"/>
        <v>21177.318220286386</v>
      </c>
      <c r="DB352" s="2"/>
    </row>
    <row r="353" spans="1:106" x14ac:dyDescent="0.25">
      <c r="A353" s="2" t="s">
        <v>521</v>
      </c>
      <c r="B353" s="2">
        <f t="shared" si="490"/>
        <v>1.3668804499318414E-3</v>
      </c>
      <c r="C353" s="2">
        <f t="shared" si="502"/>
        <v>6.9416396511910573E-6</v>
      </c>
      <c r="D353" s="2">
        <f t="shared" si="502"/>
        <v>2.857309400066013E-6</v>
      </c>
      <c r="E353" s="2">
        <f t="shared" si="502"/>
        <v>8.1218476976834451E-6</v>
      </c>
      <c r="F353" s="2">
        <f t="shared" si="502"/>
        <v>1.2251289737485609E-4</v>
      </c>
      <c r="G353" s="2">
        <f t="shared" si="502"/>
        <v>0.21367047338956541</v>
      </c>
      <c r="H353" s="2">
        <f t="shared" si="502"/>
        <v>3.5287360999834195E-5</v>
      </c>
      <c r="I353" s="2">
        <f t="shared" si="502"/>
        <v>1.4196658783513394E-2</v>
      </c>
      <c r="J353" s="2">
        <f t="shared" si="502"/>
        <v>1.3552474976552105E-2</v>
      </c>
      <c r="K353" s="2">
        <f t="shared" si="502"/>
        <v>2.4586278459544958E-3</v>
      </c>
      <c r="L353" s="2">
        <f t="shared" si="502"/>
        <v>8.4827599342757916E-3</v>
      </c>
      <c r="M353" s="2">
        <f t="shared" si="502"/>
        <v>8.0225366632083722E-3</v>
      </c>
      <c r="N353" s="2">
        <f t="shared" si="502"/>
        <v>2.4124335274264192E-3</v>
      </c>
      <c r="O353" s="2">
        <f t="shared" si="502"/>
        <v>0.40248579272305041</v>
      </c>
      <c r="P353" s="2">
        <f t="shared" si="502"/>
        <v>9.0494102531946702E-2</v>
      </c>
      <c r="Q353" s="2">
        <f t="shared" si="502"/>
        <v>1.7320085923159772E-3</v>
      </c>
      <c r="R353" s="2">
        <f t="shared" si="502"/>
        <v>9.8775446442678994E-2</v>
      </c>
      <c r="S353" s="2">
        <f t="shared" si="502"/>
        <v>3.4366622603439313E-6</v>
      </c>
      <c r="T353" s="2">
        <f t="shared" si="502"/>
        <v>1.3251869097467645E-2</v>
      </c>
      <c r="U353" s="2">
        <f t="shared" si="502"/>
        <v>2.7836410019754423E-3</v>
      </c>
      <c r="V353" s="2">
        <f t="shared" si="502"/>
        <v>1.7187805005028714E-4</v>
      </c>
      <c r="W353" s="2">
        <f t="shared" si="502"/>
        <v>1.3211981738311415E-3</v>
      </c>
      <c r="X353" s="2">
        <f t="shared" si="502"/>
        <v>0.11433125280576113</v>
      </c>
      <c r="Y353" s="2">
        <f t="shared" si="502"/>
        <v>3.6444498703884998E-2</v>
      </c>
      <c r="Z353" s="2">
        <f t="shared" si="502"/>
        <v>8.3202746162386008E-3</v>
      </c>
      <c r="AA353" s="2">
        <f t="shared" si="502"/>
        <v>1136.3815744765807</v>
      </c>
      <c r="AB353" s="2">
        <f t="shared" si="502"/>
        <v>1.9279237849994139E-2</v>
      </c>
      <c r="AC353" s="2">
        <f t="shared" si="502"/>
        <v>8.3426874073652115</v>
      </c>
      <c r="AD353" s="2">
        <f t="shared" si="502"/>
        <v>5.9787618165082073</v>
      </c>
      <c r="AE353" s="2">
        <f t="shared" si="502"/>
        <v>4.2771901544008006</v>
      </c>
      <c r="AF353" s="2">
        <f t="shared" si="502"/>
        <v>0.6181459855954492</v>
      </c>
      <c r="AG353" s="2">
        <f t="shared" si="502"/>
        <v>2.9631711132101793E-2</v>
      </c>
      <c r="AH353" s="2">
        <f t="shared" si="502"/>
        <v>6.4973403916624067E-2</v>
      </c>
      <c r="AI353" s="2">
        <f t="shared" si="502"/>
        <v>4.2683124158808186</v>
      </c>
      <c r="AJ353" s="2">
        <f t="shared" si="502"/>
        <v>1.7311427846190819</v>
      </c>
      <c r="AK353" s="2">
        <f t="shared" si="502"/>
        <v>0.22657796681122469</v>
      </c>
      <c r="AL353" s="2">
        <f t="shared" si="502"/>
        <v>0.71381888083160527</v>
      </c>
      <c r="AM353" s="2">
        <f t="shared" si="502"/>
        <v>0.38003718498644035</v>
      </c>
      <c r="AN353" s="2">
        <f t="shared" si="502"/>
        <v>5.4265115748644703</v>
      </c>
      <c r="AO353" s="2">
        <f t="shared" si="502"/>
        <v>1.5179429656768035</v>
      </c>
      <c r="AP353" s="2">
        <f t="shared" si="502"/>
        <v>6.0812877179608461E-2</v>
      </c>
      <c r="AQ353" s="2">
        <f t="shared" si="502"/>
        <v>17.265552891209616</v>
      </c>
      <c r="AR353" s="2">
        <f t="shared" si="502"/>
        <v>0.8092453552831993</v>
      </c>
      <c r="AS353" s="2">
        <f t="shared" si="502"/>
        <v>7.1560663688085332E-4</v>
      </c>
      <c r="AT353" s="2">
        <f t="shared" si="502"/>
        <v>0.56626688481900933</v>
      </c>
      <c r="AU353" s="2">
        <f t="shared" si="502"/>
        <v>0.24811721589040148</v>
      </c>
      <c r="AV353" s="2">
        <f t="shared" si="502"/>
        <v>7.944056872254468E-2</v>
      </c>
      <c r="AW353" s="2">
        <f t="shared" si="502"/>
        <v>8.2732212296985214E-2</v>
      </c>
      <c r="AX353" s="2">
        <f t="shared" si="502"/>
        <v>1.351267835643646E-4</v>
      </c>
      <c r="AY353" s="2">
        <f t="shared" si="502"/>
        <v>0.11131743467953223</v>
      </c>
      <c r="AZ353" s="2">
        <f t="shared" si="502"/>
        <v>2.4781132352408175</v>
      </c>
      <c r="BA353" s="2">
        <f t="shared" si="502"/>
        <v>1.5751278941266026E-5</v>
      </c>
      <c r="BB353" s="2">
        <f t="shared" si="502"/>
        <v>2.3215389076804328E-5</v>
      </c>
      <c r="BC353" s="2">
        <f t="shared" si="502"/>
        <v>5.140185992847743E-5</v>
      </c>
      <c r="BD353" s="2">
        <f t="shared" si="502"/>
        <v>8.9887559652574536E-6</v>
      </c>
      <c r="BE353" s="2">
        <f t="shared" si="502"/>
        <v>7.2002075379340864E-5</v>
      </c>
      <c r="BF353" s="2">
        <f t="shared" si="502"/>
        <v>2.321014807208614E-7</v>
      </c>
      <c r="BG353" s="2">
        <f t="shared" si="502"/>
        <v>2.6257438262447568E-4</v>
      </c>
      <c r="BH353" s="2">
        <f t="shared" si="502"/>
        <v>1.8665241857271029E-5</v>
      </c>
      <c r="BI353" s="2">
        <f t="shared" si="502"/>
        <v>9.4260930070334505E-5</v>
      </c>
      <c r="BJ353" s="2">
        <f t="shared" si="502"/>
        <v>7.3613815406040813E-5</v>
      </c>
      <c r="BK353" s="2">
        <f t="shared" si="502"/>
        <v>2.3264071902203771E-4</v>
      </c>
      <c r="BL353" s="2">
        <f t="shared" si="502"/>
        <v>6.5701289467503058E-6</v>
      </c>
      <c r="BM353" s="2">
        <f t="shared" si="502"/>
        <v>1.887819944450335E-5</v>
      </c>
      <c r="BN353" s="2">
        <f t="shared" ref="BN353:CZ356" si="503">(BN245/BN$323)*BN$324+BN245</f>
        <v>9.891749019898488E-5</v>
      </c>
      <c r="BO353" s="2">
        <f t="shared" si="503"/>
        <v>1.3467626386283534E-5</v>
      </c>
      <c r="BP353" s="2">
        <f t="shared" si="503"/>
        <v>9.3021400937800283E-5</v>
      </c>
      <c r="BQ353" s="2">
        <f t="shared" si="503"/>
        <v>1.80952635343814E-4</v>
      </c>
      <c r="BR353" s="2">
        <f t="shared" si="503"/>
        <v>8.4754689538372617E-4</v>
      </c>
      <c r="BS353" s="2">
        <f t="shared" si="503"/>
        <v>1.5903993389317789E-5</v>
      </c>
      <c r="BT353" s="2">
        <f t="shared" si="503"/>
        <v>1.0679262564290568E-4</v>
      </c>
      <c r="BU353" s="2">
        <f t="shared" si="503"/>
        <v>5.2330188533133547E-3</v>
      </c>
      <c r="BV353" s="2">
        <f t="shared" si="503"/>
        <v>1.7630011008240901E-4</v>
      </c>
      <c r="BW353" s="2">
        <f t="shared" si="503"/>
        <v>4.5299122748067262E-4</v>
      </c>
      <c r="BX353" s="2">
        <f t="shared" si="503"/>
        <v>8.9083528809108536E-5</v>
      </c>
      <c r="BY353" s="2">
        <f t="shared" si="503"/>
        <v>1.4040741208400369E-4</v>
      </c>
      <c r="BZ353" s="2">
        <f t="shared" si="503"/>
        <v>2.7937169062176593E-4</v>
      </c>
      <c r="CA353" s="2">
        <f t="shared" si="503"/>
        <v>9.1676261423545864E-5</v>
      </c>
      <c r="CB353" s="2">
        <f t="shared" si="503"/>
        <v>9.1876116095767202E-6</v>
      </c>
      <c r="CC353" s="2">
        <f t="shared" si="503"/>
        <v>3.6429992261157022E-6</v>
      </c>
      <c r="CD353" s="2">
        <f t="shared" si="503"/>
        <v>6.6596843949618886E-5</v>
      </c>
      <c r="CE353" s="2">
        <f t="shared" si="503"/>
        <v>9.9046439879812859E-5</v>
      </c>
      <c r="CF353" s="2">
        <f t="shared" si="503"/>
        <v>2.1574802451341331E-5</v>
      </c>
      <c r="CG353" s="2">
        <f t="shared" si="503"/>
        <v>4.758685693526327E-5</v>
      </c>
      <c r="CH353" s="2">
        <f t="shared" si="503"/>
        <v>3.1328935688220612E-5</v>
      </c>
      <c r="CI353" s="2">
        <f t="shared" si="503"/>
        <v>7.9224556614026252E-6</v>
      </c>
      <c r="CJ353" s="2">
        <f t="shared" si="503"/>
        <v>1.4289085912280183E-4</v>
      </c>
      <c r="CK353" s="2">
        <f t="shared" si="503"/>
        <v>1.6321510166220863E-4</v>
      </c>
      <c r="CL353" s="2">
        <f t="shared" si="503"/>
        <v>7.3116366401507807E-6</v>
      </c>
      <c r="CM353" s="2">
        <f t="shared" si="503"/>
        <v>1.4185563865282212E-5</v>
      </c>
      <c r="CN353" s="2">
        <f t="shared" si="503"/>
        <v>1.2686308546570138E-5</v>
      </c>
      <c r="CO353" s="2">
        <f t="shared" si="503"/>
        <v>1.4171151140744177E-4</v>
      </c>
      <c r="CP353" s="2">
        <f t="shared" si="503"/>
        <v>9.4814891627030831E-6</v>
      </c>
      <c r="CQ353" s="2">
        <f t="shared" si="503"/>
        <v>3.4110146261684659E-5</v>
      </c>
      <c r="CR353" s="2">
        <f t="shared" si="503"/>
        <v>4.1556226562066249E-6</v>
      </c>
      <c r="CS353" s="2">
        <f t="shared" si="503"/>
        <v>1.2715638112180757E-5</v>
      </c>
      <c r="CT353" s="2">
        <f t="shared" si="503"/>
        <v>7.262268523587664E-6</v>
      </c>
      <c r="CU353" s="2">
        <f t="shared" si="503"/>
        <v>1.4262236316741813E-5</v>
      </c>
      <c r="CV353" s="2">
        <f t="shared" si="503"/>
        <v>1.8354658809312669E-4</v>
      </c>
      <c r="CW353" s="2">
        <f t="shared" si="503"/>
        <v>6.3917280020211681E-5</v>
      </c>
      <c r="CX353" s="2">
        <f t="shared" si="503"/>
        <v>3.6889004030703443E-5</v>
      </c>
      <c r="CY353" s="2">
        <f t="shared" si="503"/>
        <v>1.0870394261574129E-2</v>
      </c>
      <c r="CZ353" s="2">
        <f t="shared" si="503"/>
        <v>2.61839365663209E-3</v>
      </c>
      <c r="DA353" s="2">
        <f t="shared" si="491"/>
        <v>1192.7368136045361</v>
      </c>
      <c r="DB353" s="2"/>
    </row>
    <row r="354" spans="1:106" x14ac:dyDescent="0.25">
      <c r="A354" s="2" t="s">
        <v>522</v>
      </c>
      <c r="B354" s="2">
        <f t="shared" si="490"/>
        <v>3.4910718859234441E-4</v>
      </c>
      <c r="C354" s="2">
        <f t="shared" ref="C354:BN357" si="504">(C246/C$323)*C$324+C246</f>
        <v>1.1449684933845341E-2</v>
      </c>
      <c r="D354" s="2">
        <f t="shared" si="504"/>
        <v>1.0381564610546126E-5</v>
      </c>
      <c r="E354" s="2">
        <f t="shared" si="504"/>
        <v>1.5921886159491302E-4</v>
      </c>
      <c r="F354" s="2">
        <f t="shared" si="504"/>
        <v>1.2468283901833146E-3</v>
      </c>
      <c r="G354" s="2">
        <f t="shared" si="504"/>
        <v>2.469187937233706</v>
      </c>
      <c r="H354" s="2">
        <f t="shared" si="504"/>
        <v>3.606555601239549E-4</v>
      </c>
      <c r="I354" s="2">
        <f t="shared" si="504"/>
        <v>0.663399288482454</v>
      </c>
      <c r="J354" s="2">
        <f t="shared" si="504"/>
        <v>0.4365827533539185</v>
      </c>
      <c r="K354" s="2">
        <f t="shared" si="504"/>
        <v>2.9758956533258658</v>
      </c>
      <c r="L354" s="2">
        <f t="shared" si="504"/>
        <v>0.30519501763642432</v>
      </c>
      <c r="M354" s="2">
        <f t="shared" si="504"/>
        <v>1.2369036924825457E-2</v>
      </c>
      <c r="N354" s="2">
        <f t="shared" si="504"/>
        <v>1.3050039402585829E-3</v>
      </c>
      <c r="O354" s="2">
        <f t="shared" si="504"/>
        <v>415.86322504806049</v>
      </c>
      <c r="P354" s="2">
        <f t="shared" si="504"/>
        <v>2.9584011177234038</v>
      </c>
      <c r="Q354" s="2">
        <f t="shared" si="504"/>
        <v>0.58712647826788567</v>
      </c>
      <c r="R354" s="2">
        <f t="shared" si="504"/>
        <v>3.9372997219989188</v>
      </c>
      <c r="S354" s="2">
        <f t="shared" si="504"/>
        <v>2.67262068040627E-5</v>
      </c>
      <c r="T354" s="2">
        <f t="shared" si="504"/>
        <v>8.7585092379552805</v>
      </c>
      <c r="U354" s="2">
        <f t="shared" si="504"/>
        <v>3.9529113335630237E-2</v>
      </c>
      <c r="V354" s="2">
        <f t="shared" si="504"/>
        <v>1.6586673960518779E-3</v>
      </c>
      <c r="W354" s="2">
        <f t="shared" si="504"/>
        <v>1.8054399171154261</v>
      </c>
      <c r="X354" s="2">
        <f t="shared" si="504"/>
        <v>15.228828234835017</v>
      </c>
      <c r="Y354" s="2">
        <f t="shared" si="504"/>
        <v>0.36673631795568779</v>
      </c>
      <c r="Z354" s="2">
        <f t="shared" si="504"/>
        <v>4.4534109144584756E-3</v>
      </c>
      <c r="AA354" s="2">
        <f t="shared" si="504"/>
        <v>33.709828932632888</v>
      </c>
      <c r="AB354" s="2">
        <f t="shared" si="504"/>
        <v>4526.7413794900885</v>
      </c>
      <c r="AC354" s="2">
        <f t="shared" si="504"/>
        <v>17.299675629639253</v>
      </c>
      <c r="AD354" s="2">
        <f t="shared" si="504"/>
        <v>2.7341888991679415</v>
      </c>
      <c r="AE354" s="2">
        <f t="shared" si="504"/>
        <v>10.197890189831984</v>
      </c>
      <c r="AF354" s="2">
        <f t="shared" si="504"/>
        <v>0.96599007464788889</v>
      </c>
      <c r="AG354" s="2">
        <f t="shared" si="504"/>
        <v>565.03482173575696</v>
      </c>
      <c r="AH354" s="2">
        <f t="shared" si="504"/>
        <v>4.3099443382007507</v>
      </c>
      <c r="AI354" s="2">
        <f t="shared" si="504"/>
        <v>0.12377116836852434</v>
      </c>
      <c r="AJ354" s="2">
        <f t="shared" si="504"/>
        <v>1.2165540505598951E-2</v>
      </c>
      <c r="AK354" s="2">
        <f t="shared" si="504"/>
        <v>0.29404077885572599</v>
      </c>
      <c r="AL354" s="2">
        <f t="shared" si="504"/>
        <v>6.6799537833737368</v>
      </c>
      <c r="AM354" s="2">
        <f t="shared" si="504"/>
        <v>0.1440269966837949</v>
      </c>
      <c r="AN354" s="2">
        <f t="shared" si="504"/>
        <v>6.2611996696101082</v>
      </c>
      <c r="AO354" s="2">
        <f t="shared" si="504"/>
        <v>4.9342564079972977</v>
      </c>
      <c r="AP354" s="2">
        <f t="shared" si="504"/>
        <v>4.0925500266050925</v>
      </c>
      <c r="AQ354" s="2">
        <f t="shared" si="504"/>
        <v>1.9124842907850521</v>
      </c>
      <c r="AR354" s="2">
        <f t="shared" si="504"/>
        <v>0.20881104352030966</v>
      </c>
      <c r="AS354" s="2">
        <f t="shared" si="504"/>
        <v>6.8293380271854977E-4</v>
      </c>
      <c r="AT354" s="2">
        <f t="shared" si="504"/>
        <v>0.31440615451231291</v>
      </c>
      <c r="AU354" s="2">
        <f t="shared" si="504"/>
        <v>1.2266351465566609</v>
      </c>
      <c r="AV354" s="2">
        <f t="shared" si="504"/>
        <v>0.55991578691392407</v>
      </c>
      <c r="AW354" s="2">
        <f t="shared" si="504"/>
        <v>4.5177421453637692</v>
      </c>
      <c r="AX354" s="2">
        <f t="shared" si="504"/>
        <v>5.5290711588589121E-4</v>
      </c>
      <c r="AY354" s="2">
        <f t="shared" si="504"/>
        <v>6.1471695664659015E-2</v>
      </c>
      <c r="AZ354" s="2">
        <f t="shared" si="504"/>
        <v>0.49114967151920919</v>
      </c>
      <c r="BA354" s="2">
        <f t="shared" si="504"/>
        <v>4.2052889417308929E-4</v>
      </c>
      <c r="BB354" s="2">
        <f t="shared" si="504"/>
        <v>8.2149248443806144E-4</v>
      </c>
      <c r="BC354" s="2">
        <f t="shared" si="504"/>
        <v>7.3551754144320991E-4</v>
      </c>
      <c r="BD354" s="2">
        <f t="shared" si="504"/>
        <v>1.5368917423696336E-4</v>
      </c>
      <c r="BE354" s="2">
        <f t="shared" si="504"/>
        <v>1.3494290171286547E-3</v>
      </c>
      <c r="BF354" s="2">
        <f t="shared" si="504"/>
        <v>3.56891992245468E-6</v>
      </c>
      <c r="BG354" s="2">
        <f t="shared" si="504"/>
        <v>8.9885085653206834E-4</v>
      </c>
      <c r="BH354" s="2">
        <f t="shared" si="504"/>
        <v>1.319668082611538E-4</v>
      </c>
      <c r="BI354" s="2">
        <f t="shared" si="504"/>
        <v>1.7235969770750424E-3</v>
      </c>
      <c r="BJ354" s="2">
        <f t="shared" si="504"/>
        <v>1.1182174950161818E-4</v>
      </c>
      <c r="BK354" s="2">
        <f t="shared" si="504"/>
        <v>4.5124487337628569E-4</v>
      </c>
      <c r="BL354" s="2">
        <f t="shared" si="504"/>
        <v>1.1526435943645506E-5</v>
      </c>
      <c r="BM354" s="2">
        <f t="shared" si="504"/>
        <v>9.6441388339915936E-5</v>
      </c>
      <c r="BN354" s="2">
        <f t="shared" si="504"/>
        <v>4.0457128955941524E-4</v>
      </c>
      <c r="BO354" s="2">
        <f t="shared" si="503"/>
        <v>7.7026418289002376E-4</v>
      </c>
      <c r="BP354" s="2">
        <f t="shared" si="503"/>
        <v>7.6419055449768159E-4</v>
      </c>
      <c r="BQ354" s="2">
        <f t="shared" si="503"/>
        <v>1.5270584632875674E-3</v>
      </c>
      <c r="BR354" s="2">
        <f t="shared" si="503"/>
        <v>0.11373661207714286</v>
      </c>
      <c r="BS354" s="2">
        <f t="shared" si="503"/>
        <v>3.2783203179185801E-4</v>
      </c>
      <c r="BT354" s="2">
        <f t="shared" si="503"/>
        <v>1.5269208161104351E-3</v>
      </c>
      <c r="BU354" s="2">
        <f t="shared" si="503"/>
        <v>3.9008642523372162E-3</v>
      </c>
      <c r="BV354" s="2">
        <f t="shared" si="503"/>
        <v>5.2976951128711359E-4</v>
      </c>
      <c r="BW354" s="2">
        <f t="shared" si="503"/>
        <v>7.7843077053483961E-6</v>
      </c>
      <c r="BX354" s="2">
        <f t="shared" si="503"/>
        <v>1.0263925875287209E-4</v>
      </c>
      <c r="BY354" s="2">
        <f t="shared" si="503"/>
        <v>4.1754796015359416E-5</v>
      </c>
      <c r="BZ354" s="2">
        <f t="shared" si="503"/>
        <v>2.4862924381310983E-4</v>
      </c>
      <c r="CA354" s="2">
        <f t="shared" si="503"/>
        <v>1.4238455723056755E-4</v>
      </c>
      <c r="CB354" s="2">
        <f t="shared" si="503"/>
        <v>2.6667535938464706E-4</v>
      </c>
      <c r="CC354" s="2">
        <f t="shared" si="503"/>
        <v>6.1131303072568073E-4</v>
      </c>
      <c r="CD354" s="2">
        <f t="shared" si="503"/>
        <v>1.3360016278678049E-3</v>
      </c>
      <c r="CE354" s="2">
        <f t="shared" si="503"/>
        <v>3.1887317935516246E-4</v>
      </c>
      <c r="CF354" s="2">
        <f t="shared" si="503"/>
        <v>2.1866012582270032E-4</v>
      </c>
      <c r="CG354" s="2">
        <f t="shared" si="503"/>
        <v>1.2591895660886893E-3</v>
      </c>
      <c r="CH354" s="2">
        <f t="shared" si="503"/>
        <v>2.823391602565871E-5</v>
      </c>
      <c r="CI354" s="2">
        <f t="shared" si="503"/>
        <v>5.2609457944520545E-5</v>
      </c>
      <c r="CJ354" s="2">
        <f t="shared" si="503"/>
        <v>8.2506637172214173E-5</v>
      </c>
      <c r="CK354" s="2">
        <f t="shared" si="503"/>
        <v>5.8787427499607577E-4</v>
      </c>
      <c r="CL354" s="2">
        <f t="shared" si="503"/>
        <v>2.5880616100385691E-5</v>
      </c>
      <c r="CM354" s="2">
        <f t="shared" si="503"/>
        <v>9.2891143658135195E-5</v>
      </c>
      <c r="CN354" s="2">
        <f t="shared" si="503"/>
        <v>1.7812999217581041E-4</v>
      </c>
      <c r="CO354" s="2">
        <f t="shared" si="503"/>
        <v>7.8470738700447094E-4</v>
      </c>
      <c r="CP354" s="2">
        <f t="shared" si="503"/>
        <v>4.1370698983325162E-4</v>
      </c>
      <c r="CQ354" s="2">
        <f t="shared" si="503"/>
        <v>1.3738723579915998E-3</v>
      </c>
      <c r="CR354" s="2">
        <f t="shared" si="503"/>
        <v>2.4327861032313268E-5</v>
      </c>
      <c r="CS354" s="2">
        <f t="shared" si="503"/>
        <v>1.5621026994761303E-5</v>
      </c>
      <c r="CT354" s="2">
        <f t="shared" si="503"/>
        <v>8.6864565290399546E-5</v>
      </c>
      <c r="CU354" s="2">
        <f t="shared" si="503"/>
        <v>3.4299900140511368E-5</v>
      </c>
      <c r="CV354" s="2">
        <f t="shared" si="503"/>
        <v>4.1760128782609431E-4</v>
      </c>
      <c r="CW354" s="2">
        <f t="shared" si="503"/>
        <v>2.8036420471377156E-4</v>
      </c>
      <c r="CX354" s="2">
        <f t="shared" si="503"/>
        <v>2.6278908486521835E-4</v>
      </c>
      <c r="CY354" s="2">
        <f t="shared" si="503"/>
        <v>2.1520505474939286E-3</v>
      </c>
      <c r="CZ354" s="2">
        <f t="shared" si="503"/>
        <v>3.506456118256604E-3</v>
      </c>
      <c r="DA354" s="2">
        <f t="shared" si="491"/>
        <v>5649.4036324476037</v>
      </c>
      <c r="DB354" s="2"/>
    </row>
    <row r="355" spans="1:106" x14ac:dyDescent="0.25">
      <c r="A355" s="2" t="s">
        <v>523</v>
      </c>
      <c r="B355" s="2">
        <f t="shared" si="490"/>
        <v>7.8085880497931201E-3</v>
      </c>
      <c r="C355" s="2">
        <f t="shared" si="504"/>
        <v>6.6115022840715441E-3</v>
      </c>
      <c r="D355" s="2">
        <f t="shared" si="504"/>
        <v>1.1693554979658629E-5</v>
      </c>
      <c r="E355" s="2">
        <f t="shared" si="504"/>
        <v>2.0742360541985247E-6</v>
      </c>
      <c r="F355" s="2">
        <f t="shared" si="504"/>
        <v>1.0631126827302531E-3</v>
      </c>
      <c r="G355" s="2">
        <f t="shared" si="504"/>
        <v>1.7534719367981801</v>
      </c>
      <c r="H355" s="2">
        <f t="shared" si="504"/>
        <v>3.064672147327053E-4</v>
      </c>
      <c r="I355" s="2">
        <f t="shared" si="504"/>
        <v>1.0828550826128969</v>
      </c>
      <c r="J355" s="2">
        <f t="shared" si="504"/>
        <v>1.5205784881637383</v>
      </c>
      <c r="K355" s="2">
        <f t="shared" si="504"/>
        <v>0.28043086513499904</v>
      </c>
      <c r="L355" s="2">
        <f t="shared" si="504"/>
        <v>0.94364526612652877</v>
      </c>
      <c r="M355" s="2">
        <f t="shared" si="504"/>
        <v>0.80888065784438357</v>
      </c>
      <c r="N355" s="2">
        <f t="shared" si="504"/>
        <v>1.4411718717720007E-2</v>
      </c>
      <c r="O355" s="2">
        <f t="shared" si="504"/>
        <v>45.125880330461442</v>
      </c>
      <c r="P355" s="2">
        <f t="shared" si="504"/>
        <v>6.8399365540797348</v>
      </c>
      <c r="Q355" s="2">
        <f t="shared" si="504"/>
        <v>8.8520500226987375E-2</v>
      </c>
      <c r="R355" s="2">
        <f t="shared" si="504"/>
        <v>11.069081956005981</v>
      </c>
      <c r="S355" s="2">
        <f t="shared" si="504"/>
        <v>1.7732905268055693E-5</v>
      </c>
      <c r="T355" s="2">
        <f t="shared" si="504"/>
        <v>0.4241267784660776</v>
      </c>
      <c r="U355" s="2">
        <f t="shared" si="504"/>
        <v>0.36253071609996512</v>
      </c>
      <c r="V355" s="2">
        <f t="shared" si="504"/>
        <v>7.6374281813284921E-4</v>
      </c>
      <c r="W355" s="2">
        <f t="shared" si="504"/>
        <v>1.0432274317127608</v>
      </c>
      <c r="X355" s="2">
        <f t="shared" si="504"/>
        <v>5.0243284653682574</v>
      </c>
      <c r="Y355" s="2">
        <f t="shared" si="504"/>
        <v>2.1825514956794163</v>
      </c>
      <c r="Z355" s="2">
        <f t="shared" si="504"/>
        <v>5.5799626010364173E-2</v>
      </c>
      <c r="AA355" s="2">
        <f t="shared" si="504"/>
        <v>0.40033136881603315</v>
      </c>
      <c r="AB355" s="2">
        <f t="shared" si="504"/>
        <v>0.53947654155213454</v>
      </c>
      <c r="AC355" s="2">
        <f t="shared" si="504"/>
        <v>948.24278798259911</v>
      </c>
      <c r="AD355" s="2">
        <f t="shared" si="504"/>
        <v>39.775496244945643</v>
      </c>
      <c r="AE355" s="2">
        <f t="shared" si="504"/>
        <v>251.77723380656957</v>
      </c>
      <c r="AF355" s="2">
        <f t="shared" si="504"/>
        <v>48.69713710071909</v>
      </c>
      <c r="AG355" s="2">
        <f t="shared" si="504"/>
        <v>0.11895111290885105</v>
      </c>
      <c r="AH355" s="2">
        <f t="shared" si="504"/>
        <v>44.110689345941381</v>
      </c>
      <c r="AI355" s="2">
        <f t="shared" si="504"/>
        <v>28.678610049709516</v>
      </c>
      <c r="AJ355" s="2">
        <f t="shared" si="504"/>
        <v>1.3254818706158189</v>
      </c>
      <c r="AK355" s="2">
        <f t="shared" si="504"/>
        <v>0.93099204228721566</v>
      </c>
      <c r="AL355" s="2">
        <f t="shared" si="504"/>
        <v>7.5168870999407567</v>
      </c>
      <c r="AM355" s="2">
        <f t="shared" si="504"/>
        <v>6.264107242825439</v>
      </c>
      <c r="AN355" s="2">
        <f t="shared" si="504"/>
        <v>7.301545110488588</v>
      </c>
      <c r="AO355" s="2">
        <f t="shared" si="504"/>
        <v>114.85063208907441</v>
      </c>
      <c r="AP355" s="2">
        <f t="shared" si="504"/>
        <v>5.122022453896113</v>
      </c>
      <c r="AQ355" s="2">
        <f t="shared" si="504"/>
        <v>28.222943808553111</v>
      </c>
      <c r="AR355" s="2">
        <f t="shared" si="504"/>
        <v>6.2194693247716275</v>
      </c>
      <c r="AS355" s="2">
        <f t="shared" si="504"/>
        <v>7.6536854936917961E-3</v>
      </c>
      <c r="AT355" s="2">
        <f t="shared" si="504"/>
        <v>12.515461809413534</v>
      </c>
      <c r="AU355" s="2">
        <f t="shared" si="504"/>
        <v>1.236055092423785</v>
      </c>
      <c r="AV355" s="2">
        <f t="shared" si="504"/>
        <v>17.4700907761713</v>
      </c>
      <c r="AW355" s="2">
        <f t="shared" si="504"/>
        <v>22.23513709666652</v>
      </c>
      <c r="AX355" s="2">
        <f t="shared" si="504"/>
        <v>4.1334755050412425E-3</v>
      </c>
      <c r="AY355" s="2">
        <f t="shared" si="504"/>
        <v>2.5835844332791202</v>
      </c>
      <c r="AZ355" s="2">
        <f t="shared" si="504"/>
        <v>14.205876210134292</v>
      </c>
      <c r="BA355" s="2">
        <f t="shared" si="504"/>
        <v>2.1522382028722121E-4</v>
      </c>
      <c r="BB355" s="2">
        <f t="shared" si="504"/>
        <v>1.1330816737429832E-4</v>
      </c>
      <c r="BC355" s="2">
        <f t="shared" si="504"/>
        <v>4.6268588775712211E-5</v>
      </c>
      <c r="BD355" s="2">
        <f t="shared" si="504"/>
        <v>4.0431099381787118E-6</v>
      </c>
      <c r="BE355" s="2">
        <f t="shared" si="504"/>
        <v>3.8016824084060699E-5</v>
      </c>
      <c r="BF355" s="2">
        <f t="shared" si="504"/>
        <v>1.8740531373267759E-6</v>
      </c>
      <c r="BG355" s="2">
        <f t="shared" si="504"/>
        <v>1.0708867679311831E-3</v>
      </c>
      <c r="BH355" s="2">
        <f t="shared" si="504"/>
        <v>1.2870503109045585E-4</v>
      </c>
      <c r="BI355" s="2">
        <f t="shared" si="504"/>
        <v>4.6401071346512037E-4</v>
      </c>
      <c r="BJ355" s="2">
        <f t="shared" si="504"/>
        <v>4.981436093022541E-4</v>
      </c>
      <c r="BK355" s="2">
        <f t="shared" si="504"/>
        <v>1.3181838830256211E-3</v>
      </c>
      <c r="BL355" s="2">
        <f t="shared" si="504"/>
        <v>2.3499220428894301E-5</v>
      </c>
      <c r="BM355" s="2">
        <f t="shared" si="504"/>
        <v>1.0217410599404969E-4</v>
      </c>
      <c r="BN355" s="2">
        <f t="shared" si="504"/>
        <v>6.7983015303791998E-4</v>
      </c>
      <c r="BO355" s="2">
        <f t="shared" si="503"/>
        <v>3.4335261171036883E-4</v>
      </c>
      <c r="BP355" s="2">
        <f t="shared" si="503"/>
        <v>2.2431574514060555E-4</v>
      </c>
      <c r="BQ355" s="2">
        <f t="shared" si="503"/>
        <v>4.2465665042718453E-4</v>
      </c>
      <c r="BR355" s="2">
        <f t="shared" si="503"/>
        <v>3.7389746624281892E-2</v>
      </c>
      <c r="BS355" s="2">
        <f t="shared" si="503"/>
        <v>1.1890508815163734E-4</v>
      </c>
      <c r="BT355" s="2">
        <f t="shared" si="503"/>
        <v>8.4784167788826787E-4</v>
      </c>
      <c r="BU355" s="2">
        <f t="shared" si="503"/>
        <v>2.9757277511708969E-2</v>
      </c>
      <c r="BV355" s="2">
        <f t="shared" si="503"/>
        <v>9.1197047290109828E-4</v>
      </c>
      <c r="BW355" s="2">
        <f t="shared" si="503"/>
        <v>2.0980731695076763E-3</v>
      </c>
      <c r="BX355" s="2">
        <f t="shared" si="503"/>
        <v>5.0966651144307212E-4</v>
      </c>
      <c r="BY355" s="2">
        <f t="shared" si="503"/>
        <v>9.5534136451798715E-4</v>
      </c>
      <c r="BZ355" s="2">
        <f t="shared" si="503"/>
        <v>1.559683925404765E-3</v>
      </c>
      <c r="CA355" s="2">
        <f t="shared" si="503"/>
        <v>4.3611026148627217E-4</v>
      </c>
      <c r="CB355" s="2">
        <f t="shared" si="503"/>
        <v>1.3854382684101612E-4</v>
      </c>
      <c r="CC355" s="2">
        <f t="shared" si="503"/>
        <v>5.9106168396778468E-5</v>
      </c>
      <c r="CD355" s="2">
        <f t="shared" si="503"/>
        <v>3.9072912618671313E-4</v>
      </c>
      <c r="CE355" s="2">
        <f t="shared" si="503"/>
        <v>5.3325382214930244E-4</v>
      </c>
      <c r="CF355" s="2">
        <f t="shared" si="503"/>
        <v>1.4879951617553018E-4</v>
      </c>
      <c r="CG355" s="2">
        <f t="shared" si="503"/>
        <v>3.1668874772282558E-4</v>
      </c>
      <c r="CH355" s="2">
        <f t="shared" si="503"/>
        <v>3.0650863772202513E-4</v>
      </c>
      <c r="CI355" s="2">
        <f t="shared" si="503"/>
        <v>5.3100625966985213E-5</v>
      </c>
      <c r="CJ355" s="2">
        <f t="shared" si="503"/>
        <v>5.4392989068943786E-4</v>
      </c>
      <c r="CK355" s="2">
        <f t="shared" si="503"/>
        <v>1.1707326217810792E-3</v>
      </c>
      <c r="CL355" s="2">
        <f t="shared" si="503"/>
        <v>4.7184844462702592E-5</v>
      </c>
      <c r="CM355" s="2">
        <f t="shared" si="503"/>
        <v>5.8520960376366976E-5</v>
      </c>
      <c r="CN355" s="2">
        <f t="shared" si="503"/>
        <v>7.1315743420071939E-5</v>
      </c>
      <c r="CO355" s="2">
        <f t="shared" si="503"/>
        <v>1.039807526982827E-3</v>
      </c>
      <c r="CP355" s="2">
        <f t="shared" si="503"/>
        <v>1.837023058694816E-4</v>
      </c>
      <c r="CQ355" s="2">
        <f t="shared" si="503"/>
        <v>4.7817531716412798E-4</v>
      </c>
      <c r="CR355" s="2">
        <f t="shared" si="503"/>
        <v>2.6044452347243271E-5</v>
      </c>
      <c r="CS355" s="2">
        <f t="shared" si="503"/>
        <v>7.820356143862901E-5</v>
      </c>
      <c r="CT355" s="2">
        <f t="shared" si="503"/>
        <v>5.7607814020011661E-5</v>
      </c>
      <c r="CU355" s="2">
        <f t="shared" si="503"/>
        <v>8.3495079315016807E-5</v>
      </c>
      <c r="CV355" s="2">
        <f t="shared" si="503"/>
        <v>9.6358910451716331E-4</v>
      </c>
      <c r="CW355" s="2">
        <f t="shared" si="503"/>
        <v>4.2485532556294739E-4</v>
      </c>
      <c r="CX355" s="2">
        <f t="shared" si="503"/>
        <v>2.1546967938951441E-4</v>
      </c>
      <c r="CY355" s="2">
        <f t="shared" si="503"/>
        <v>6.2318723898639281E-2</v>
      </c>
      <c r="CZ355" s="2">
        <f t="shared" si="503"/>
        <v>3.4615021246173439E-2</v>
      </c>
      <c r="DA355" s="2">
        <f t="shared" si="491"/>
        <v>1689.1742341780628</v>
      </c>
      <c r="DB355" s="2"/>
    </row>
    <row r="356" spans="1:106" x14ac:dyDescent="0.25">
      <c r="A356" s="2" t="s">
        <v>524</v>
      </c>
      <c r="B356" s="2">
        <f t="shared" si="490"/>
        <v>7.50129281809892E-5</v>
      </c>
      <c r="C356" s="2">
        <f t="shared" si="504"/>
        <v>6.0031350596069627E-5</v>
      </c>
      <c r="D356" s="2">
        <f t="shared" si="504"/>
        <v>1.6309398636109154E-7</v>
      </c>
      <c r="E356" s="2">
        <f t="shared" si="504"/>
        <v>6.916557842825344E-7</v>
      </c>
      <c r="F356" s="2">
        <f t="shared" si="504"/>
        <v>9.1164730356352122E-7</v>
      </c>
      <c r="G356" s="2">
        <f t="shared" si="504"/>
        <v>53.282683948077704</v>
      </c>
      <c r="H356" s="2">
        <f t="shared" si="504"/>
        <v>2.5330662227112832E-7</v>
      </c>
      <c r="I356" s="2">
        <f t="shared" si="504"/>
        <v>1.2639924140541536</v>
      </c>
      <c r="J356" s="2">
        <f t="shared" si="504"/>
        <v>7.8281663113638038E-3</v>
      </c>
      <c r="K356" s="2">
        <f t="shared" si="504"/>
        <v>1.8834289033946534E-2</v>
      </c>
      <c r="L356" s="2">
        <f t="shared" si="504"/>
        <v>7.5439366359984382E-3</v>
      </c>
      <c r="M356" s="2">
        <f t="shared" si="504"/>
        <v>0.16381892597893932</v>
      </c>
      <c r="N356" s="2">
        <f t="shared" si="504"/>
        <v>1.7742803089564371E-3</v>
      </c>
      <c r="O356" s="2">
        <f t="shared" si="504"/>
        <v>1.4319730218075097</v>
      </c>
      <c r="P356" s="2">
        <f t="shared" si="504"/>
        <v>8.588346175961707</v>
      </c>
      <c r="Q356" s="2">
        <f t="shared" si="504"/>
        <v>0.73185707736776995</v>
      </c>
      <c r="R356" s="2">
        <f t="shared" si="504"/>
        <v>3.8210727486323565E-2</v>
      </c>
      <c r="S356" s="2">
        <f t="shared" si="504"/>
        <v>3.8022425000095149E-7</v>
      </c>
      <c r="T356" s="2">
        <f t="shared" si="504"/>
        <v>0.50972379249701172</v>
      </c>
      <c r="U356" s="2">
        <f t="shared" si="504"/>
        <v>1.2521557322543161E-2</v>
      </c>
      <c r="V356" s="2">
        <f t="shared" si="504"/>
        <v>9.646139305717746E-5</v>
      </c>
      <c r="W356" s="2">
        <f t="shared" si="504"/>
        <v>9.4685934312053414E-3</v>
      </c>
      <c r="X356" s="2">
        <f t="shared" si="504"/>
        <v>2.704072425372428E-2</v>
      </c>
      <c r="Y356" s="2">
        <f t="shared" si="504"/>
        <v>3.2586864328018036E-2</v>
      </c>
      <c r="Z356" s="2">
        <f t="shared" si="504"/>
        <v>2.5190267150522461</v>
      </c>
      <c r="AA356" s="2">
        <f t="shared" si="504"/>
        <v>0.96197505909105319</v>
      </c>
      <c r="AB356" s="2">
        <f t="shared" si="504"/>
        <v>4.7162521556193084</v>
      </c>
      <c r="AC356" s="2">
        <f t="shared" si="504"/>
        <v>3.3809618859733561</v>
      </c>
      <c r="AD356" s="2">
        <f t="shared" si="504"/>
        <v>1798.0095367210329</v>
      </c>
      <c r="AE356" s="2">
        <f t="shared" si="504"/>
        <v>579.58088921153694</v>
      </c>
      <c r="AF356" s="2">
        <f t="shared" si="504"/>
        <v>43.948441292528599</v>
      </c>
      <c r="AG356" s="2">
        <f t="shared" si="504"/>
        <v>1.8077594897516942</v>
      </c>
      <c r="AH356" s="2">
        <f t="shared" si="504"/>
        <v>1.5338045594552279</v>
      </c>
      <c r="AI356" s="2">
        <f t="shared" si="504"/>
        <v>0.3591539170924028</v>
      </c>
      <c r="AJ356" s="2">
        <f t="shared" si="504"/>
        <v>3.6264793872178611</v>
      </c>
      <c r="AK356" s="2">
        <f t="shared" si="504"/>
        <v>2.8556262088978414E-2</v>
      </c>
      <c r="AL356" s="2">
        <f t="shared" si="504"/>
        <v>6.5109882316174268</v>
      </c>
      <c r="AM356" s="2">
        <f t="shared" si="504"/>
        <v>3.3168174491014314E-2</v>
      </c>
      <c r="AN356" s="2">
        <f t="shared" si="504"/>
        <v>1.141517966946842</v>
      </c>
      <c r="AO356" s="2">
        <f t="shared" si="504"/>
        <v>1.7288226253071242</v>
      </c>
      <c r="AP356" s="2">
        <f t="shared" si="504"/>
        <v>2.2575119853756291</v>
      </c>
      <c r="AQ356" s="2">
        <f t="shared" si="504"/>
        <v>0.60377633671537578</v>
      </c>
      <c r="AR356" s="2">
        <f t="shared" si="504"/>
        <v>4.6198517416553096E-3</v>
      </c>
      <c r="AS356" s="2">
        <f t="shared" si="504"/>
        <v>9.9573364419580125E-4</v>
      </c>
      <c r="AT356" s="2">
        <f t="shared" si="504"/>
        <v>8.760201208602883E-2</v>
      </c>
      <c r="AU356" s="2">
        <f t="shared" si="504"/>
        <v>3.41383754362488E-2</v>
      </c>
      <c r="AV356" s="2">
        <f t="shared" si="504"/>
        <v>3.0693546490606419E-2</v>
      </c>
      <c r="AW356" s="2">
        <f t="shared" si="504"/>
        <v>0.30046859156461114</v>
      </c>
      <c r="AX356" s="2">
        <f t="shared" si="504"/>
        <v>1.0623986716457381E-4</v>
      </c>
      <c r="AY356" s="2">
        <f t="shared" si="504"/>
        <v>7.8258624306214598E-3</v>
      </c>
      <c r="AZ356" s="2">
        <f t="shared" si="504"/>
        <v>0.13589614963411778</v>
      </c>
      <c r="BA356" s="2">
        <f t="shared" si="504"/>
        <v>7.7680948659224461E-7</v>
      </c>
      <c r="BB356" s="2">
        <f t="shared" si="504"/>
        <v>2.1735640481777573E-6</v>
      </c>
      <c r="BC356" s="2">
        <f t="shared" si="504"/>
        <v>1.982415275739394E-6</v>
      </c>
      <c r="BD356" s="2">
        <f t="shared" si="504"/>
        <v>4.7664220777740538E-7</v>
      </c>
      <c r="BE356" s="2">
        <f t="shared" si="504"/>
        <v>7.1248933775676927E-6</v>
      </c>
      <c r="BF356" s="2">
        <f t="shared" si="504"/>
        <v>2.3132369387894867E-8</v>
      </c>
      <c r="BG356" s="2">
        <f t="shared" si="504"/>
        <v>7.4429783154899763E-6</v>
      </c>
      <c r="BH356" s="2">
        <f t="shared" si="504"/>
        <v>1.1797747931882048E-6</v>
      </c>
      <c r="BI356" s="2">
        <f t="shared" si="504"/>
        <v>1.0181140664537447E-5</v>
      </c>
      <c r="BJ356" s="2">
        <f t="shared" si="504"/>
        <v>6.3953858283284824E-6</v>
      </c>
      <c r="BK356" s="2">
        <f t="shared" si="504"/>
        <v>3.2472865236702395E-6</v>
      </c>
      <c r="BL356" s="2">
        <f t="shared" si="504"/>
        <v>6.0526418024746057E-8</v>
      </c>
      <c r="BM356" s="2">
        <f t="shared" si="504"/>
        <v>2.2252599886273509E-6</v>
      </c>
      <c r="BN356" s="2">
        <f t="shared" si="504"/>
        <v>1.2035054356594142E-5</v>
      </c>
      <c r="BO356" s="2">
        <f t="shared" si="503"/>
        <v>2.5273285922048427E-7</v>
      </c>
      <c r="BP356" s="2">
        <f t="shared" si="503"/>
        <v>3.1480953838570007E-6</v>
      </c>
      <c r="BQ356" s="2">
        <f t="shared" si="503"/>
        <v>5.943936221897334E-6</v>
      </c>
      <c r="BR356" s="2">
        <f t="shared" si="503"/>
        <v>2.0591135916503314E-4</v>
      </c>
      <c r="BS356" s="2">
        <f t="shared" si="503"/>
        <v>2.6213928949791051E-6</v>
      </c>
      <c r="BT356" s="2">
        <f t="shared" si="503"/>
        <v>6.4687029756080408E-6</v>
      </c>
      <c r="BU356" s="2">
        <f t="shared" si="503"/>
        <v>2.9999426838704771E-4</v>
      </c>
      <c r="BV356" s="2">
        <f t="shared" si="503"/>
        <v>1.4562245193457552E-5</v>
      </c>
      <c r="BW356" s="2">
        <f t="shared" si="503"/>
        <v>2.0404300446587707E-6</v>
      </c>
      <c r="BX356" s="2">
        <f t="shared" si="503"/>
        <v>5.8930564582715966E-6</v>
      </c>
      <c r="BY356" s="2">
        <f t="shared" si="503"/>
        <v>1.2626233954778477E-5</v>
      </c>
      <c r="BZ356" s="2">
        <f t="shared" si="503"/>
        <v>1.7173591929792071E-5</v>
      </c>
      <c r="CA356" s="2">
        <f t="shared" si="503"/>
        <v>1.1179022426415701E-6</v>
      </c>
      <c r="CB356" s="2">
        <f t="shared" si="503"/>
        <v>7.8033006656833515E-7</v>
      </c>
      <c r="CC356" s="2">
        <f t="shared" si="503"/>
        <v>6.7931605109855734E-6</v>
      </c>
      <c r="CD356" s="2">
        <f t="shared" si="503"/>
        <v>1.2129973231136328E-5</v>
      </c>
      <c r="CE356" s="2">
        <f t="shared" si="503"/>
        <v>8.303240670299853E-6</v>
      </c>
      <c r="CF356" s="2">
        <f t="shared" si="503"/>
        <v>3.8998563830758166E-7</v>
      </c>
      <c r="CG356" s="2">
        <f t="shared" si="503"/>
        <v>1.1816192224324372E-5</v>
      </c>
      <c r="CH356" s="2">
        <f t="shared" si="503"/>
        <v>3.5460357835664058E-6</v>
      </c>
      <c r="CI356" s="2">
        <f t="shared" si="503"/>
        <v>1.8703602366500481E-7</v>
      </c>
      <c r="CJ356" s="2">
        <f t="shared" si="503"/>
        <v>3.1483409623830251E-6</v>
      </c>
      <c r="CK356" s="2">
        <f t="shared" si="503"/>
        <v>8.5889111184365361E-6</v>
      </c>
      <c r="CL356" s="2">
        <f t="shared" si="503"/>
        <v>2.9457200322700651E-7</v>
      </c>
      <c r="CM356" s="2">
        <f t="shared" si="503"/>
        <v>2.1636134619319534E-6</v>
      </c>
      <c r="CN356" s="2">
        <f t="shared" si="503"/>
        <v>3.145587839755229E-6</v>
      </c>
      <c r="CO356" s="2">
        <f t="shared" si="503"/>
        <v>1.8788657173465704E-5</v>
      </c>
      <c r="CP356" s="2">
        <f t="shared" si="503"/>
        <v>1.1509379290435423E-6</v>
      </c>
      <c r="CQ356" s="2">
        <f t="shared" si="503"/>
        <v>7.8633159439523027E-6</v>
      </c>
      <c r="CR356" s="2">
        <f t="shared" si="503"/>
        <v>3.0155413454735359E-8</v>
      </c>
      <c r="CS356" s="2">
        <f t="shared" si="503"/>
        <v>4.9736326524410043E-7</v>
      </c>
      <c r="CT356" s="2">
        <f t="shared" si="503"/>
        <v>4.9134700243962777E-7</v>
      </c>
      <c r="CU356" s="2">
        <f t="shared" si="503"/>
        <v>5.9891483435865997E-8</v>
      </c>
      <c r="CV356" s="2">
        <f t="shared" si="503"/>
        <v>1.3106023500406329E-5</v>
      </c>
      <c r="CW356" s="2">
        <f t="shared" si="503"/>
        <v>2.7495418923507585E-7</v>
      </c>
      <c r="CX356" s="2">
        <f t="shared" si="503"/>
        <v>1.8545870473729377E-6</v>
      </c>
      <c r="CY356" s="2">
        <f t="shared" si="503"/>
        <v>5.9683113928676824E-4</v>
      </c>
      <c r="CZ356" s="2">
        <f t="shared" si="503"/>
        <v>4.9814895780617694E-4</v>
      </c>
      <c r="DA356" s="2">
        <f t="shared" si="491"/>
        <v>2519.4812402033649</v>
      </c>
      <c r="DB356" s="2"/>
    </row>
    <row r="357" spans="1:106" x14ac:dyDescent="0.25">
      <c r="A357" s="2" t="s">
        <v>525</v>
      </c>
      <c r="B357" s="2">
        <f t="shared" si="490"/>
        <v>2.2988114626499795E-3</v>
      </c>
      <c r="C357" s="2">
        <f t="shared" si="504"/>
        <v>2.8604543833910548E-4</v>
      </c>
      <c r="D357" s="2">
        <f t="shared" si="504"/>
        <v>3.7945052697168764E-6</v>
      </c>
      <c r="E357" s="2">
        <f t="shared" si="504"/>
        <v>7.0019062647941278E-7</v>
      </c>
      <c r="F357" s="2">
        <f t="shared" si="504"/>
        <v>3.7638588993333148E-4</v>
      </c>
      <c r="G357" s="2">
        <f t="shared" si="504"/>
        <v>11.176688666381569</v>
      </c>
      <c r="H357" s="2">
        <f t="shared" si="504"/>
        <v>1.0862228308080788E-4</v>
      </c>
      <c r="I357" s="2">
        <f t="shared" si="504"/>
        <v>0.24737155168908961</v>
      </c>
      <c r="J357" s="2">
        <f t="shared" si="504"/>
        <v>0.35087459384040087</v>
      </c>
      <c r="K357" s="2">
        <f t="shared" si="504"/>
        <v>0.1924922155165889</v>
      </c>
      <c r="L357" s="2">
        <f t="shared" si="504"/>
        <v>0.19251012670946333</v>
      </c>
      <c r="M357" s="2">
        <f t="shared" si="504"/>
        <v>2.4370010581846042</v>
      </c>
      <c r="N357" s="2">
        <f t="shared" si="504"/>
        <v>2.6044445233245759E-2</v>
      </c>
      <c r="O357" s="2">
        <f t="shared" si="504"/>
        <v>9.0455904629563548</v>
      </c>
      <c r="P357" s="2">
        <f t="shared" si="504"/>
        <v>1.9258138413857813</v>
      </c>
      <c r="Q357" s="2">
        <f t="shared" si="504"/>
        <v>0.15003251116727609</v>
      </c>
      <c r="R357" s="2">
        <f t="shared" si="504"/>
        <v>2.59396763771589</v>
      </c>
      <c r="S357" s="2">
        <f t="shared" si="504"/>
        <v>2.0442130114220669E-6</v>
      </c>
      <c r="T357" s="2">
        <f t="shared" si="504"/>
        <v>10.129568905749942</v>
      </c>
      <c r="U357" s="2">
        <f t="shared" si="504"/>
        <v>0.12905887174258174</v>
      </c>
      <c r="V357" s="2">
        <f t="shared" si="504"/>
        <v>2.3367321994487433E-3</v>
      </c>
      <c r="W357" s="2">
        <f t="shared" si="504"/>
        <v>4.488715648654653E-2</v>
      </c>
      <c r="X357" s="2">
        <f t="shared" si="504"/>
        <v>1.7266970002838407</v>
      </c>
      <c r="Y357" s="2">
        <f t="shared" si="504"/>
        <v>0.21428655346631043</v>
      </c>
      <c r="Z357" s="2">
        <f t="shared" si="504"/>
        <v>0.56895394283009859</v>
      </c>
      <c r="AA357" s="2">
        <f t="shared" si="504"/>
        <v>3.9097631648326736</v>
      </c>
      <c r="AB357" s="2">
        <f t="shared" si="504"/>
        <v>20.455661431467782</v>
      </c>
      <c r="AC357" s="2">
        <f t="shared" si="504"/>
        <v>223.84895275113377</v>
      </c>
      <c r="AD357" s="2">
        <f t="shared" si="504"/>
        <v>406.15038905494794</v>
      </c>
      <c r="AE357" s="2">
        <f t="shared" si="504"/>
        <v>10778.295646250863</v>
      </c>
      <c r="AF357" s="2">
        <f t="shared" si="504"/>
        <v>10.391543891444222</v>
      </c>
      <c r="AG357" s="2">
        <f t="shared" si="504"/>
        <v>2.13147404070908</v>
      </c>
      <c r="AH357" s="2">
        <f t="shared" si="504"/>
        <v>11.029197305483379</v>
      </c>
      <c r="AI357" s="2">
        <f t="shared" si="504"/>
        <v>13.268500283794863</v>
      </c>
      <c r="AJ357" s="2">
        <f t="shared" si="504"/>
        <v>0.49798656485035631</v>
      </c>
      <c r="AK357" s="2">
        <f t="shared" si="504"/>
        <v>2.0080983810530639E-2</v>
      </c>
      <c r="AL357" s="2">
        <f t="shared" si="504"/>
        <v>4.4399619555987364</v>
      </c>
      <c r="AM357" s="2">
        <f t="shared" si="504"/>
        <v>1.5920984372520435</v>
      </c>
      <c r="AN357" s="2">
        <f t="shared" si="504"/>
        <v>3.2340668069057674</v>
      </c>
      <c r="AO357" s="2">
        <f t="shared" si="504"/>
        <v>23.744781697424891</v>
      </c>
      <c r="AP357" s="2">
        <f t="shared" si="504"/>
        <v>6.9028196520200433</v>
      </c>
      <c r="AQ357" s="2">
        <f t="shared" si="504"/>
        <v>0.23833134994181471</v>
      </c>
      <c r="AR357" s="2">
        <f t="shared" si="504"/>
        <v>2.8918734961235959</v>
      </c>
      <c r="AS357" s="2">
        <f t="shared" si="504"/>
        <v>5.531102981433042E-3</v>
      </c>
      <c r="AT357" s="2">
        <f t="shared" si="504"/>
        <v>3.177714642217762</v>
      </c>
      <c r="AU357" s="2">
        <f t="shared" si="504"/>
        <v>7.6573500465444477E-2</v>
      </c>
      <c r="AV357" s="2">
        <f t="shared" si="504"/>
        <v>4.1492817902209644</v>
      </c>
      <c r="AW357" s="2">
        <f t="shared" si="504"/>
        <v>0.19225345741919586</v>
      </c>
      <c r="AX357" s="2">
        <f t="shared" si="504"/>
        <v>6.2655288495937211E-4</v>
      </c>
      <c r="AY357" s="2">
        <f t="shared" si="504"/>
        <v>0.64480100522355077</v>
      </c>
      <c r="AZ357" s="2">
        <f t="shared" si="504"/>
        <v>4.1799592104728767</v>
      </c>
      <c r="BA357" s="2">
        <f t="shared" si="504"/>
        <v>5.7980408429383518E-5</v>
      </c>
      <c r="BB357" s="2">
        <f t="shared" si="504"/>
        <v>3.2393593662239247E-5</v>
      </c>
      <c r="BC357" s="2">
        <f t="shared" si="504"/>
        <v>4.1997038683337889E-5</v>
      </c>
      <c r="BD357" s="2">
        <f t="shared" si="504"/>
        <v>3.1012836985541813E-6</v>
      </c>
      <c r="BE357" s="2">
        <f t="shared" si="504"/>
        <v>1.5448576307569926E-5</v>
      </c>
      <c r="BF357" s="2">
        <f t="shared" si="504"/>
        <v>1.0787361176191148E-6</v>
      </c>
      <c r="BG357" s="2">
        <f t="shared" si="504"/>
        <v>4.548372822492739E-4</v>
      </c>
      <c r="BH357" s="2">
        <f t="shared" si="504"/>
        <v>6.9315894524015742E-5</v>
      </c>
      <c r="BI357" s="2">
        <f t="shared" si="504"/>
        <v>1.8371611475589565E-4</v>
      </c>
      <c r="BJ357" s="2">
        <f t="shared" si="504"/>
        <v>9.8557102726902382E-5</v>
      </c>
      <c r="BK357" s="2">
        <f t="shared" si="504"/>
        <v>5.3878301420164554E-4</v>
      </c>
      <c r="BL357" s="2">
        <f t="shared" si="504"/>
        <v>1.3035947574613884E-5</v>
      </c>
      <c r="BM357" s="2">
        <f t="shared" si="504"/>
        <v>1.154924838991955E-5</v>
      </c>
      <c r="BN357" s="2">
        <f t="shared" ref="BN357:CZ360" si="505">(BN249/BN$323)*BN$324+BN249</f>
        <v>7.7880554686616483E-5</v>
      </c>
      <c r="BO357" s="2">
        <f t="shared" si="505"/>
        <v>9.6796867755354537E-5</v>
      </c>
      <c r="BP357" s="2">
        <f t="shared" si="505"/>
        <v>1.1893861579811421E-4</v>
      </c>
      <c r="BQ357" s="2">
        <f t="shared" si="505"/>
        <v>2.3104034396085403E-4</v>
      </c>
      <c r="BR357" s="2">
        <f t="shared" si="505"/>
        <v>1.2922186613864038E-2</v>
      </c>
      <c r="BS357" s="2">
        <f t="shared" si="505"/>
        <v>8.9683437851119228E-5</v>
      </c>
      <c r="BT357" s="2">
        <f t="shared" si="505"/>
        <v>4.32435856873961E-4</v>
      </c>
      <c r="BU357" s="2">
        <f t="shared" si="505"/>
        <v>8.5227734671270948E-3</v>
      </c>
      <c r="BV357" s="2">
        <f t="shared" si="505"/>
        <v>2.0024672484010488E-4</v>
      </c>
      <c r="BW357" s="2">
        <f t="shared" si="505"/>
        <v>1.0183214705582436E-3</v>
      </c>
      <c r="BX357" s="2">
        <f t="shared" si="505"/>
        <v>1.3679882356966463E-4</v>
      </c>
      <c r="BY357" s="2">
        <f t="shared" si="505"/>
        <v>1.8813974974761266E-4</v>
      </c>
      <c r="BZ357" s="2">
        <f t="shared" si="505"/>
        <v>4.7158121783484814E-4</v>
      </c>
      <c r="CA357" s="2">
        <f t="shared" si="505"/>
        <v>2.335482308113571E-4</v>
      </c>
      <c r="CB357" s="2">
        <f t="shared" si="505"/>
        <v>3.1624648578328956E-5</v>
      </c>
      <c r="CC357" s="2">
        <f t="shared" si="505"/>
        <v>1.280216854896032E-4</v>
      </c>
      <c r="CD357" s="2">
        <f t="shared" si="505"/>
        <v>3.759325766410673E-4</v>
      </c>
      <c r="CE357" s="2">
        <f t="shared" si="505"/>
        <v>1.1301877935873171E-4</v>
      </c>
      <c r="CF357" s="2">
        <f t="shared" si="505"/>
        <v>6.8694941659852446E-5</v>
      </c>
      <c r="CG357" s="2">
        <f t="shared" si="505"/>
        <v>3.2716604477165095E-4</v>
      </c>
      <c r="CH357" s="2">
        <f t="shared" si="505"/>
        <v>4.5564705765015744E-5</v>
      </c>
      <c r="CI357" s="2">
        <f t="shared" si="505"/>
        <v>2.4775126670830664E-5</v>
      </c>
      <c r="CJ357" s="2">
        <f t="shared" si="505"/>
        <v>3.6055340666809774E-4</v>
      </c>
      <c r="CK357" s="2">
        <f t="shared" si="505"/>
        <v>3.3161083778679402E-4</v>
      </c>
      <c r="CL357" s="2">
        <f t="shared" si="505"/>
        <v>2.3613890409548352E-5</v>
      </c>
      <c r="CM357" s="2">
        <f t="shared" si="505"/>
        <v>6.4850662578206579E-5</v>
      </c>
      <c r="CN357" s="2">
        <f t="shared" si="505"/>
        <v>1.8784102656238492E-5</v>
      </c>
      <c r="CO357" s="2">
        <f t="shared" si="505"/>
        <v>9.2330908133847071E-5</v>
      </c>
      <c r="CP357" s="2">
        <f t="shared" si="505"/>
        <v>6.9813474244577518E-5</v>
      </c>
      <c r="CQ357" s="2">
        <f t="shared" si="505"/>
        <v>2.7486907702448294E-4</v>
      </c>
      <c r="CR357" s="2">
        <f t="shared" si="505"/>
        <v>1.1701183363122758E-5</v>
      </c>
      <c r="CS357" s="2">
        <f t="shared" si="505"/>
        <v>2.5527290042300386E-5</v>
      </c>
      <c r="CT357" s="2">
        <f t="shared" si="505"/>
        <v>2.95991034041244E-5</v>
      </c>
      <c r="CU357" s="2">
        <f t="shared" si="505"/>
        <v>3.5541548904234644E-5</v>
      </c>
      <c r="CV357" s="2">
        <f t="shared" si="505"/>
        <v>2.4325490168073961E-4</v>
      </c>
      <c r="CW357" s="2">
        <f t="shared" si="505"/>
        <v>1.7000552821159576E-4</v>
      </c>
      <c r="CX357" s="2">
        <f t="shared" si="505"/>
        <v>1.2533891897646595E-4</v>
      </c>
      <c r="CY357" s="2">
        <f t="shared" si="505"/>
        <v>1.8326241027064694E-2</v>
      </c>
      <c r="CZ357" s="2">
        <f t="shared" si="505"/>
        <v>3.3611283297611781E-3</v>
      </c>
      <c r="DA357" s="2">
        <f t="shared" si="491"/>
        <v>11566.678064786927</v>
      </c>
      <c r="DB357" s="2"/>
    </row>
    <row r="358" spans="1:106" x14ac:dyDescent="0.25">
      <c r="A358" s="2" t="s">
        <v>526</v>
      </c>
      <c r="B358" s="2">
        <f t="shared" si="490"/>
        <v>9.1570322028933961E-5</v>
      </c>
      <c r="C358" s="2">
        <f t="shared" ref="C358:BN361" si="506">(C250/C$323)*C$324+C250</f>
        <v>3.3076960925419036E-4</v>
      </c>
      <c r="D358" s="2">
        <f t="shared" si="506"/>
        <v>1.1690994153945743E-7</v>
      </c>
      <c r="E358" s="2">
        <f t="shared" si="506"/>
        <v>2.4264592865193272E-6</v>
      </c>
      <c r="F358" s="2">
        <f t="shared" si="506"/>
        <v>2.6184064718031775E-6</v>
      </c>
      <c r="G358" s="2">
        <f t="shared" si="506"/>
        <v>1.1230376021870851</v>
      </c>
      <c r="H358" s="2">
        <f t="shared" si="506"/>
        <v>7.8318985602636985E-7</v>
      </c>
      <c r="I358" s="2">
        <f t="shared" si="506"/>
        <v>4.7634620159333532E-3</v>
      </c>
      <c r="J358" s="2">
        <f t="shared" si="506"/>
        <v>1.0509863894659296E-2</v>
      </c>
      <c r="K358" s="2">
        <f t="shared" si="506"/>
        <v>9.965910110412356E-3</v>
      </c>
      <c r="L358" s="2">
        <f t="shared" si="506"/>
        <v>4.9232105238861349E-3</v>
      </c>
      <c r="M358" s="2">
        <f t="shared" si="506"/>
        <v>4.3609910148402825E-3</v>
      </c>
      <c r="N358" s="2">
        <f t="shared" si="506"/>
        <v>2.4915134870631011E-4</v>
      </c>
      <c r="O358" s="2">
        <f t="shared" si="506"/>
        <v>1.4250556980347087</v>
      </c>
      <c r="P358" s="2">
        <f t="shared" si="506"/>
        <v>3.3473227668553415E-2</v>
      </c>
      <c r="Q358" s="2">
        <f t="shared" si="506"/>
        <v>1.0657845459215735E-3</v>
      </c>
      <c r="R358" s="2">
        <f t="shared" si="506"/>
        <v>7.8606355077348283E-2</v>
      </c>
      <c r="S358" s="2">
        <f t="shared" si="506"/>
        <v>9.4057587683068531E-7</v>
      </c>
      <c r="T358" s="2">
        <f t="shared" si="506"/>
        <v>3.4228557802662318E-2</v>
      </c>
      <c r="U358" s="2">
        <f t="shared" si="506"/>
        <v>2.3950586512877819E-2</v>
      </c>
      <c r="V358" s="2">
        <f t="shared" si="506"/>
        <v>5.8566341386243217E-6</v>
      </c>
      <c r="W358" s="2">
        <f t="shared" si="506"/>
        <v>5.2197237541380448E-2</v>
      </c>
      <c r="X358" s="2">
        <f t="shared" si="506"/>
        <v>0.15767925492187701</v>
      </c>
      <c r="Y358" s="2">
        <f t="shared" si="506"/>
        <v>0.19054772690257013</v>
      </c>
      <c r="Z358" s="2">
        <f t="shared" si="506"/>
        <v>3.4050418547826035E-4</v>
      </c>
      <c r="AA358" s="2">
        <f t="shared" si="506"/>
        <v>1.5773481157417399</v>
      </c>
      <c r="AB358" s="2">
        <f t="shared" si="506"/>
        <v>12.511762780157186</v>
      </c>
      <c r="AC358" s="2">
        <f t="shared" si="506"/>
        <v>5.7503752099726171</v>
      </c>
      <c r="AD358" s="2">
        <f t="shared" si="506"/>
        <v>0.24743746918838883</v>
      </c>
      <c r="AE358" s="2">
        <f t="shared" si="506"/>
        <v>1.4693001171406728</v>
      </c>
      <c r="AF358" s="2">
        <f t="shared" si="506"/>
        <v>606.45461663434276</v>
      </c>
      <c r="AG358" s="2">
        <f t="shared" si="506"/>
        <v>1.5515665856073362</v>
      </c>
      <c r="AH358" s="2">
        <f t="shared" si="506"/>
        <v>1.8531347610239735</v>
      </c>
      <c r="AI358" s="2">
        <f t="shared" si="506"/>
        <v>1.1017097962603042</v>
      </c>
      <c r="AJ358" s="2">
        <f t="shared" si="506"/>
        <v>3.5608665861225228E-2</v>
      </c>
      <c r="AK358" s="2">
        <f t="shared" si="506"/>
        <v>4.5313557023324957E-2</v>
      </c>
      <c r="AL358" s="2">
        <f t="shared" si="506"/>
        <v>10.540043308606773</v>
      </c>
      <c r="AM358" s="2">
        <f t="shared" si="506"/>
        <v>3.4204489696538568E-3</v>
      </c>
      <c r="AN358" s="2">
        <f t="shared" si="506"/>
        <v>9.5524309902394661E-2</v>
      </c>
      <c r="AO358" s="2">
        <f t="shared" si="506"/>
        <v>1.0500772116027077</v>
      </c>
      <c r="AP358" s="2">
        <f t="shared" si="506"/>
        <v>0.7114282798810867</v>
      </c>
      <c r="AQ358" s="2">
        <f t="shared" si="506"/>
        <v>1.1988912597916148</v>
      </c>
      <c r="AR358" s="2">
        <f t="shared" si="506"/>
        <v>0.21476876931244063</v>
      </c>
      <c r="AS358" s="2">
        <f t="shared" si="506"/>
        <v>8.5414961625238529E-4</v>
      </c>
      <c r="AT358" s="2">
        <f t="shared" si="506"/>
        <v>0.22031916866613949</v>
      </c>
      <c r="AU358" s="2">
        <f t="shared" si="506"/>
        <v>1.3129771409584299E-2</v>
      </c>
      <c r="AV358" s="2">
        <f t="shared" si="506"/>
        <v>0.10390279174412458</v>
      </c>
      <c r="AW358" s="2">
        <f t="shared" si="506"/>
        <v>1.4754054722846117</v>
      </c>
      <c r="AX358" s="2">
        <f t="shared" si="506"/>
        <v>1.1689173621503906E-4</v>
      </c>
      <c r="AY358" s="2">
        <f t="shared" si="506"/>
        <v>1.9176762102942054E-2</v>
      </c>
      <c r="AZ358" s="2">
        <f t="shared" si="506"/>
        <v>0.16512332461424639</v>
      </c>
      <c r="BA358" s="2">
        <f t="shared" si="506"/>
        <v>4.0879983671517656E-6</v>
      </c>
      <c r="BB358" s="2">
        <f t="shared" si="506"/>
        <v>1.0066840962289745E-5</v>
      </c>
      <c r="BC358" s="2">
        <f t="shared" si="506"/>
        <v>9.6793487375390974E-6</v>
      </c>
      <c r="BD358" s="2">
        <f t="shared" si="506"/>
        <v>1.3607413147643569E-6</v>
      </c>
      <c r="BE358" s="2">
        <f t="shared" si="506"/>
        <v>1.9790680515643919E-5</v>
      </c>
      <c r="BF358" s="2">
        <f t="shared" si="506"/>
        <v>4.4621349497894352E-8</v>
      </c>
      <c r="BG358" s="2">
        <f t="shared" si="506"/>
        <v>1.6235560457265239E-5</v>
      </c>
      <c r="BH358" s="2">
        <f t="shared" si="506"/>
        <v>6.0480425753936988E-8</v>
      </c>
      <c r="BI358" s="2">
        <f t="shared" si="506"/>
        <v>8.478157555215164E-6</v>
      </c>
      <c r="BJ358" s="2">
        <f t="shared" si="506"/>
        <v>1.4529796167684971E-5</v>
      </c>
      <c r="BK358" s="2">
        <f t="shared" si="506"/>
        <v>2.8094673430529889E-6</v>
      </c>
      <c r="BL358" s="2">
        <f t="shared" si="506"/>
        <v>2.7673635537714623E-7</v>
      </c>
      <c r="BM358" s="2">
        <f t="shared" si="506"/>
        <v>3.3338139945198418E-6</v>
      </c>
      <c r="BN358" s="2">
        <f t="shared" si="506"/>
        <v>2.7859519147382349E-5</v>
      </c>
      <c r="BO358" s="2">
        <f t="shared" si="505"/>
        <v>3.5440252775103898E-6</v>
      </c>
      <c r="BP358" s="2">
        <f t="shared" si="505"/>
        <v>8.2042957557434954E-6</v>
      </c>
      <c r="BQ358" s="2">
        <f t="shared" si="505"/>
        <v>1.6684753540462587E-5</v>
      </c>
      <c r="BR358" s="2">
        <f t="shared" si="505"/>
        <v>1.184339671154297E-3</v>
      </c>
      <c r="BS358" s="2">
        <f t="shared" si="505"/>
        <v>6.5274866029208401E-6</v>
      </c>
      <c r="BT358" s="2">
        <f t="shared" si="505"/>
        <v>2.1660449831899952E-5</v>
      </c>
      <c r="BU358" s="2">
        <f t="shared" si="505"/>
        <v>4.3314424256988714E-4</v>
      </c>
      <c r="BV358" s="2">
        <f t="shared" si="505"/>
        <v>1.7439618575753371E-5</v>
      </c>
      <c r="BW358" s="2">
        <f t="shared" si="505"/>
        <v>5.778592848418992E-7</v>
      </c>
      <c r="BX358" s="2">
        <f t="shared" si="505"/>
        <v>8.7353679664680902E-6</v>
      </c>
      <c r="BY358" s="2">
        <f t="shared" si="505"/>
        <v>2.0358598405503654E-5</v>
      </c>
      <c r="BZ358" s="2">
        <f t="shared" si="505"/>
        <v>2.4253200879488641E-5</v>
      </c>
      <c r="CA358" s="2">
        <f t="shared" si="505"/>
        <v>3.4596166357513307E-6</v>
      </c>
      <c r="CB358" s="2">
        <f t="shared" si="505"/>
        <v>2.3107396477774345E-6</v>
      </c>
      <c r="CC358" s="2">
        <f t="shared" si="505"/>
        <v>1.4575364011070108E-5</v>
      </c>
      <c r="CD358" s="2">
        <f t="shared" si="505"/>
        <v>3.5737913529770344E-5</v>
      </c>
      <c r="CE358" s="2">
        <f t="shared" si="505"/>
        <v>1.2786885196497383E-5</v>
      </c>
      <c r="CF358" s="2">
        <f t="shared" si="505"/>
        <v>3.8570571009287629E-6</v>
      </c>
      <c r="CG358" s="2">
        <f t="shared" si="505"/>
        <v>3.1331513546041469E-5</v>
      </c>
      <c r="CH358" s="2">
        <f t="shared" si="505"/>
        <v>1.1917217823702639E-5</v>
      </c>
      <c r="CI358" s="2">
        <f t="shared" si="505"/>
        <v>3.284654469431854E-7</v>
      </c>
      <c r="CJ358" s="2">
        <f t="shared" si="505"/>
        <v>1.2106553016235645E-5</v>
      </c>
      <c r="CK358" s="2">
        <f t="shared" si="505"/>
        <v>9.096983572330179E-6</v>
      </c>
      <c r="CL358" s="2">
        <f t="shared" si="505"/>
        <v>6.229314193379303E-7</v>
      </c>
      <c r="CM358" s="2">
        <f t="shared" si="505"/>
        <v>2.3636392064009437E-6</v>
      </c>
      <c r="CN358" s="2">
        <f t="shared" si="505"/>
        <v>5.582454676643174E-6</v>
      </c>
      <c r="CO358" s="2">
        <f t="shared" si="505"/>
        <v>5.4008304774575621E-5</v>
      </c>
      <c r="CP358" s="2">
        <f t="shared" si="505"/>
        <v>1.9511653829762496E-6</v>
      </c>
      <c r="CQ358" s="2">
        <f t="shared" si="505"/>
        <v>1.7152310409351995E-5</v>
      </c>
      <c r="CR358" s="2">
        <f t="shared" si="505"/>
        <v>2.9546430734757169E-7</v>
      </c>
      <c r="CS358" s="2">
        <f t="shared" si="505"/>
        <v>8.3940161390150425E-7</v>
      </c>
      <c r="CT358" s="2">
        <f t="shared" si="505"/>
        <v>6.8452155130932299E-7</v>
      </c>
      <c r="CU358" s="2">
        <f t="shared" si="505"/>
        <v>3.1958428132289957E-7</v>
      </c>
      <c r="CV358" s="2">
        <f t="shared" si="505"/>
        <v>1.609793417188902E-5</v>
      </c>
      <c r="CW358" s="2">
        <f t="shared" si="505"/>
        <v>1.2589191679782041E-6</v>
      </c>
      <c r="CX358" s="2">
        <f t="shared" si="505"/>
        <v>4.5593734053156518E-6</v>
      </c>
      <c r="CY358" s="2">
        <f t="shared" si="505"/>
        <v>7.2382797066550828E-4</v>
      </c>
      <c r="CZ358" s="2">
        <f t="shared" si="505"/>
        <v>1.7280598260078252E-3</v>
      </c>
      <c r="DA358" s="2">
        <f t="shared" si="491"/>
        <v>651.57030503439944</v>
      </c>
      <c r="DB358" s="2"/>
    </row>
    <row r="359" spans="1:106" x14ac:dyDescent="0.25">
      <c r="A359" s="2" t="s">
        <v>527</v>
      </c>
      <c r="B359" s="2">
        <f t="shared" si="490"/>
        <v>4.6527711310650711E-3</v>
      </c>
      <c r="C359" s="2">
        <f t="shared" si="506"/>
        <v>6.4258660548400341E-3</v>
      </c>
      <c r="D359" s="2">
        <f t="shared" si="506"/>
        <v>7.3953153818124782E-6</v>
      </c>
      <c r="E359" s="2">
        <f t="shared" si="506"/>
        <v>5.3891342367180439E-5</v>
      </c>
      <c r="F359" s="2">
        <f t="shared" si="506"/>
        <v>3.0392773408340312E-4</v>
      </c>
      <c r="G359" s="2">
        <f t="shared" si="506"/>
        <v>1.7592915950912369</v>
      </c>
      <c r="H359" s="2">
        <f t="shared" si="506"/>
        <v>8.7075062347130594E-5</v>
      </c>
      <c r="I359" s="2">
        <f t="shared" si="506"/>
        <v>4.4864293904570956E-3</v>
      </c>
      <c r="J359" s="2">
        <f t="shared" si="506"/>
        <v>1.2536041046447059E-2</v>
      </c>
      <c r="K359" s="2">
        <f t="shared" si="506"/>
        <v>8.309887337295365E-4</v>
      </c>
      <c r="L359" s="2">
        <f t="shared" si="506"/>
        <v>6.0980543383434855E-3</v>
      </c>
      <c r="M359" s="2">
        <f t="shared" si="506"/>
        <v>3.7774211525407546E-2</v>
      </c>
      <c r="N359" s="2">
        <f t="shared" si="506"/>
        <v>1.2962989047750927E-3</v>
      </c>
      <c r="O359" s="2">
        <f t="shared" si="506"/>
        <v>0.16250669411894542</v>
      </c>
      <c r="P359" s="2">
        <f t="shared" si="506"/>
        <v>0.30334901563842276</v>
      </c>
      <c r="Q359" s="2">
        <f t="shared" si="506"/>
        <v>12.747862322870708</v>
      </c>
      <c r="R359" s="2">
        <f t="shared" si="506"/>
        <v>9.003835677074784E-2</v>
      </c>
      <c r="S359" s="2">
        <f t="shared" si="506"/>
        <v>2.4080915304934222E-5</v>
      </c>
      <c r="T359" s="2">
        <f t="shared" si="506"/>
        <v>0.56348714824182133</v>
      </c>
      <c r="U359" s="2">
        <f t="shared" si="506"/>
        <v>0.47291241560556463</v>
      </c>
      <c r="V359" s="2">
        <f t="shared" si="506"/>
        <v>1.9125940789402806E-4</v>
      </c>
      <c r="W359" s="2">
        <f t="shared" si="506"/>
        <v>1.0137055318321786</v>
      </c>
      <c r="X359" s="2">
        <f t="shared" si="506"/>
        <v>1.7788259281678414</v>
      </c>
      <c r="Y359" s="2">
        <f t="shared" si="506"/>
        <v>3.8873497048163044</v>
      </c>
      <c r="Z359" s="2">
        <f t="shared" si="506"/>
        <v>8.3611910431465458E-2</v>
      </c>
      <c r="AA359" s="2">
        <f t="shared" si="506"/>
        <v>0.68824830964359252</v>
      </c>
      <c r="AB359" s="2">
        <f t="shared" si="506"/>
        <v>91.62142842992418</v>
      </c>
      <c r="AC359" s="2">
        <f t="shared" si="506"/>
        <v>1.6176948221735508</v>
      </c>
      <c r="AD359" s="2">
        <f t="shared" si="506"/>
        <v>59.540255293014567</v>
      </c>
      <c r="AE359" s="2">
        <f t="shared" si="506"/>
        <v>176.78935587801601</v>
      </c>
      <c r="AF359" s="2">
        <f t="shared" si="506"/>
        <v>1.8236129421204597</v>
      </c>
      <c r="AG359" s="2">
        <f t="shared" si="506"/>
        <v>18795.189621497822</v>
      </c>
      <c r="AH359" s="2">
        <f t="shared" si="506"/>
        <v>1.6102701334653244</v>
      </c>
      <c r="AI359" s="2">
        <f t="shared" si="506"/>
        <v>0.23621375894415209</v>
      </c>
      <c r="AJ359" s="2">
        <f t="shared" si="506"/>
        <v>0.18538800270213129</v>
      </c>
      <c r="AK359" s="2">
        <f t="shared" si="506"/>
        <v>11.551294445744155</v>
      </c>
      <c r="AL359" s="2">
        <f t="shared" si="506"/>
        <v>6.1822880485828904</v>
      </c>
      <c r="AM359" s="2">
        <f t="shared" si="506"/>
        <v>1.1721090500435292</v>
      </c>
      <c r="AN359" s="2">
        <f t="shared" si="506"/>
        <v>1.5814184983238677</v>
      </c>
      <c r="AO359" s="2">
        <f t="shared" si="506"/>
        <v>80.402863459496032</v>
      </c>
      <c r="AP359" s="2">
        <f t="shared" si="506"/>
        <v>2.0752686881140225</v>
      </c>
      <c r="AQ359" s="2">
        <f t="shared" si="506"/>
        <v>7.4400768534671258</v>
      </c>
      <c r="AR359" s="2">
        <f t="shared" si="506"/>
        <v>1.0460458637655763</v>
      </c>
      <c r="AS359" s="2">
        <f t="shared" si="506"/>
        <v>1.4037183776707499E-2</v>
      </c>
      <c r="AT359" s="2">
        <f t="shared" si="506"/>
        <v>0.6043040975156968</v>
      </c>
      <c r="AU359" s="2">
        <f t="shared" si="506"/>
        <v>0.84040591643251794</v>
      </c>
      <c r="AV359" s="2">
        <f t="shared" si="506"/>
        <v>0.12516685933832852</v>
      </c>
      <c r="AW359" s="2">
        <f t="shared" si="506"/>
        <v>29.184979750275431</v>
      </c>
      <c r="AX359" s="2">
        <f t="shared" si="506"/>
        <v>6.637789311766229E-3</v>
      </c>
      <c r="AY359" s="2">
        <f t="shared" si="506"/>
        <v>2.7248879682132174E-2</v>
      </c>
      <c r="AZ359" s="2">
        <f t="shared" si="506"/>
        <v>8.428253298883817</v>
      </c>
      <c r="BA359" s="2">
        <f t="shared" si="506"/>
        <v>1.9549583740572697E-5</v>
      </c>
      <c r="BB359" s="2">
        <f t="shared" si="506"/>
        <v>1.8973952381937616E-4</v>
      </c>
      <c r="BC359" s="2">
        <f t="shared" si="506"/>
        <v>2.4889915680773684E-4</v>
      </c>
      <c r="BD359" s="2">
        <f t="shared" si="506"/>
        <v>3.4382682059459737E-5</v>
      </c>
      <c r="BE359" s="2">
        <f t="shared" si="506"/>
        <v>4.4504975034686162E-4</v>
      </c>
      <c r="BF359" s="2">
        <f t="shared" si="506"/>
        <v>1.0839229139024712E-7</v>
      </c>
      <c r="BG359" s="2">
        <f t="shared" si="506"/>
        <v>8.1220568558467538E-4</v>
      </c>
      <c r="BH359" s="2">
        <f t="shared" si="506"/>
        <v>5.368420400587618E-5</v>
      </c>
      <c r="BI359" s="2">
        <f t="shared" si="506"/>
        <v>9.4117966044861165E-5</v>
      </c>
      <c r="BJ359" s="2">
        <f t="shared" si="506"/>
        <v>4.3870240366968699E-4</v>
      </c>
      <c r="BK359" s="2">
        <f t="shared" si="506"/>
        <v>5.8396414639371418E-4</v>
      </c>
      <c r="BL359" s="2">
        <f t="shared" si="506"/>
        <v>7.2048805437938838E-6</v>
      </c>
      <c r="BM359" s="2">
        <f t="shared" si="506"/>
        <v>9.7871264883305935E-5</v>
      </c>
      <c r="BN359" s="2">
        <f t="shared" si="506"/>
        <v>7.365105001583697E-4</v>
      </c>
      <c r="BO359" s="2">
        <f t="shared" si="505"/>
        <v>1.6615936111128354E-5</v>
      </c>
      <c r="BP359" s="2">
        <f t="shared" si="505"/>
        <v>3.0242115012728542E-4</v>
      </c>
      <c r="BQ359" s="2">
        <f t="shared" si="505"/>
        <v>6.0050076122952398E-4</v>
      </c>
      <c r="BR359" s="2">
        <f t="shared" si="505"/>
        <v>1.343114000510514E-2</v>
      </c>
      <c r="BS359" s="2">
        <f t="shared" si="505"/>
        <v>7.1150185732733387E-5</v>
      </c>
      <c r="BT359" s="2">
        <f t="shared" si="505"/>
        <v>9.0211898596678791E-5</v>
      </c>
      <c r="BU359" s="2">
        <f t="shared" si="505"/>
        <v>1.9304704296962686E-2</v>
      </c>
      <c r="BV359" s="2">
        <f t="shared" si="505"/>
        <v>6.6979424744641105E-4</v>
      </c>
      <c r="BW359" s="2">
        <f t="shared" si="505"/>
        <v>9.4847306573460344E-4</v>
      </c>
      <c r="BX359" s="2">
        <f t="shared" si="505"/>
        <v>3.5248127160767074E-4</v>
      </c>
      <c r="BY359" s="2">
        <f t="shared" si="505"/>
        <v>6.9647465452455336E-4</v>
      </c>
      <c r="BZ359" s="2">
        <f t="shared" si="505"/>
        <v>1.0467788681401556E-3</v>
      </c>
      <c r="CA359" s="2">
        <f t="shared" si="505"/>
        <v>1.3660967415621945E-4</v>
      </c>
      <c r="CB359" s="2">
        <f t="shared" si="505"/>
        <v>8.7641037365268838E-6</v>
      </c>
      <c r="CC359" s="2">
        <f t="shared" si="505"/>
        <v>2.3463180647944194E-4</v>
      </c>
      <c r="CD359" s="2">
        <f t="shared" si="505"/>
        <v>4.7373599722922029E-4</v>
      </c>
      <c r="CE359" s="2">
        <f t="shared" si="505"/>
        <v>4.3661701256241003E-4</v>
      </c>
      <c r="CF359" s="2">
        <f t="shared" si="505"/>
        <v>1.6245723187778059E-5</v>
      </c>
      <c r="CG359" s="2">
        <f t="shared" si="505"/>
        <v>4.2916758261624523E-4</v>
      </c>
      <c r="CH359" s="2">
        <f t="shared" si="505"/>
        <v>3.1060523473689598E-4</v>
      </c>
      <c r="CI359" s="2">
        <f t="shared" si="505"/>
        <v>1.4563683987883013E-5</v>
      </c>
      <c r="CJ359" s="2">
        <f t="shared" si="505"/>
        <v>6.463699027991888E-5</v>
      </c>
      <c r="CK359" s="2">
        <f t="shared" si="505"/>
        <v>5.6806409208058346E-4</v>
      </c>
      <c r="CL359" s="2">
        <f t="shared" si="505"/>
        <v>3.1143515008864436E-5</v>
      </c>
      <c r="CM359" s="2">
        <f t="shared" si="505"/>
        <v>7.6367453649297566E-6</v>
      </c>
      <c r="CN359" s="2">
        <f t="shared" si="505"/>
        <v>1.2333385125695438E-4</v>
      </c>
      <c r="CO359" s="2">
        <f t="shared" si="505"/>
        <v>1.3294995248856194E-3</v>
      </c>
      <c r="CP359" s="2">
        <f t="shared" si="505"/>
        <v>1.4585239249152924E-5</v>
      </c>
      <c r="CQ359" s="2">
        <f t="shared" si="505"/>
        <v>1.60783409201311E-4</v>
      </c>
      <c r="CR359" s="2">
        <f t="shared" si="505"/>
        <v>4.6899157702703907E-6</v>
      </c>
      <c r="CS359" s="2">
        <f t="shared" si="505"/>
        <v>4.4892503119063057E-5</v>
      </c>
      <c r="CT359" s="2">
        <f t="shared" si="505"/>
        <v>9.0263415641040316E-6</v>
      </c>
      <c r="CU359" s="2">
        <f t="shared" si="505"/>
        <v>3.9651745264919375E-5</v>
      </c>
      <c r="CV359" s="2">
        <f t="shared" si="505"/>
        <v>6.688878796136694E-4</v>
      </c>
      <c r="CW359" s="2">
        <f t="shared" si="505"/>
        <v>1.8415379207564769E-4</v>
      </c>
      <c r="CX359" s="2">
        <f t="shared" si="505"/>
        <v>7.9478879428023294E-6</v>
      </c>
      <c r="CY359" s="2">
        <f t="shared" si="505"/>
        <v>3.6959608900225129E-2</v>
      </c>
      <c r="CZ359" s="2">
        <f t="shared" si="505"/>
        <v>4.172243950430872E-2</v>
      </c>
      <c r="DA359" s="2">
        <f t="shared" si="491"/>
        <v>19303.047491324203</v>
      </c>
      <c r="DB359" s="2"/>
    </row>
    <row r="360" spans="1:106" x14ac:dyDescent="0.25">
      <c r="A360" s="2" t="s">
        <v>528</v>
      </c>
      <c r="B360" s="2">
        <f t="shared" si="490"/>
        <v>4.457219448414939E-3</v>
      </c>
      <c r="C360" s="2">
        <f t="shared" si="506"/>
        <v>1.9341526842047634E-2</v>
      </c>
      <c r="D360" s="2">
        <f t="shared" si="506"/>
        <v>5.4362581988208567E-5</v>
      </c>
      <c r="E360" s="2">
        <f t="shared" si="506"/>
        <v>1.5633071847998687E-4</v>
      </c>
      <c r="F360" s="2">
        <f t="shared" si="506"/>
        <v>4.601031594083667E-3</v>
      </c>
      <c r="G360" s="2">
        <f t="shared" si="506"/>
        <v>1.0063732773025076</v>
      </c>
      <c r="H360" s="2">
        <f t="shared" si="506"/>
        <v>1.3255472995054567E-3</v>
      </c>
      <c r="I360" s="2">
        <f t="shared" si="506"/>
        <v>8.498936605121965E-2</v>
      </c>
      <c r="J360" s="2">
        <f t="shared" si="506"/>
        <v>2.0937369406010308E-3</v>
      </c>
      <c r="K360" s="2">
        <f t="shared" si="506"/>
        <v>1.3095832378400452E-3</v>
      </c>
      <c r="L360" s="2">
        <f t="shared" si="506"/>
        <v>2.3333389059101571E-3</v>
      </c>
      <c r="M360" s="2">
        <f t="shared" si="506"/>
        <v>4.3445768566514359E-2</v>
      </c>
      <c r="N360" s="2">
        <f t="shared" si="506"/>
        <v>1.2361696175476668E-2</v>
      </c>
      <c r="O360" s="2">
        <f t="shared" si="506"/>
        <v>0.11059489293626373</v>
      </c>
      <c r="P360" s="2">
        <f t="shared" si="506"/>
        <v>0.58277712880663035</v>
      </c>
      <c r="Q360" s="2">
        <f t="shared" si="506"/>
        <v>3.4527701690824739E-2</v>
      </c>
      <c r="R360" s="2">
        <f t="shared" si="506"/>
        <v>1.3768800361971027E-2</v>
      </c>
      <c r="S360" s="2">
        <f t="shared" si="506"/>
        <v>6.7309514507654352E-5</v>
      </c>
      <c r="T360" s="2">
        <f t="shared" si="506"/>
        <v>0.42242423825842801</v>
      </c>
      <c r="U360" s="2">
        <f t="shared" si="506"/>
        <v>0.98645668847515999</v>
      </c>
      <c r="V360" s="2">
        <f t="shared" si="506"/>
        <v>7.2545285359986722E-3</v>
      </c>
      <c r="W360" s="2">
        <f t="shared" si="506"/>
        <v>3.0536528501467011</v>
      </c>
      <c r="X360" s="2">
        <f t="shared" si="506"/>
        <v>3.4014100577236785</v>
      </c>
      <c r="Y360" s="2">
        <f t="shared" si="506"/>
        <v>53.10147908336657</v>
      </c>
      <c r="Z360" s="2">
        <f t="shared" si="506"/>
        <v>3.5886538078003016E-2</v>
      </c>
      <c r="AA360" s="2">
        <f t="shared" si="506"/>
        <v>13.591913258329424</v>
      </c>
      <c r="AB360" s="2">
        <f t="shared" si="506"/>
        <v>0.52837214028651092</v>
      </c>
      <c r="AC360" s="2">
        <f t="shared" si="506"/>
        <v>0.63322938688294439</v>
      </c>
      <c r="AD360" s="2">
        <f t="shared" si="506"/>
        <v>26.334706898916153</v>
      </c>
      <c r="AE360" s="2">
        <f t="shared" si="506"/>
        <v>150.97130555066323</v>
      </c>
      <c r="AF360" s="2">
        <f t="shared" si="506"/>
        <v>1.6809929359957518</v>
      </c>
      <c r="AG360" s="2">
        <f t="shared" si="506"/>
        <v>37.597602722824945</v>
      </c>
      <c r="AH360" s="2">
        <f t="shared" si="506"/>
        <v>8797.0769459491075</v>
      </c>
      <c r="AI360" s="2">
        <f t="shared" si="506"/>
        <v>2.968529769775643</v>
      </c>
      <c r="AJ360" s="2">
        <f t="shared" si="506"/>
        <v>27.708015172564387</v>
      </c>
      <c r="AK360" s="2">
        <f t="shared" si="506"/>
        <v>4.9680750434896052E-2</v>
      </c>
      <c r="AL360" s="2">
        <f t="shared" si="506"/>
        <v>10.000490798122769</v>
      </c>
      <c r="AM360" s="2">
        <f t="shared" si="506"/>
        <v>5.4664500543984467</v>
      </c>
      <c r="AN360" s="2">
        <f t="shared" si="506"/>
        <v>85.572851720865344</v>
      </c>
      <c r="AO360" s="2">
        <f t="shared" si="506"/>
        <v>30.013412604873675</v>
      </c>
      <c r="AP360" s="2">
        <f t="shared" si="506"/>
        <v>93.841931039624541</v>
      </c>
      <c r="AQ360" s="2">
        <f t="shared" si="506"/>
        <v>91.633577508558162</v>
      </c>
      <c r="AR360" s="2">
        <f t="shared" si="506"/>
        <v>118.98981183723029</v>
      </c>
      <c r="AS360" s="2">
        <f t="shared" si="506"/>
        <v>3.987267106719361E-2</v>
      </c>
      <c r="AT360" s="2">
        <f t="shared" si="506"/>
        <v>1.7628403133269646</v>
      </c>
      <c r="AU360" s="2">
        <f t="shared" si="506"/>
        <v>7.1852221538754479E-2</v>
      </c>
      <c r="AV360" s="2">
        <f t="shared" si="506"/>
        <v>63.277920064454548</v>
      </c>
      <c r="AW360" s="2">
        <f t="shared" si="506"/>
        <v>59.338210671572114</v>
      </c>
      <c r="AX360" s="2">
        <f t="shared" si="506"/>
        <v>0.59748840337786291</v>
      </c>
      <c r="AY360" s="2">
        <f t="shared" si="506"/>
        <v>1.4088422580473328</v>
      </c>
      <c r="AZ360" s="2">
        <f t="shared" si="506"/>
        <v>8.1823814757961628</v>
      </c>
      <c r="BA360" s="2">
        <f t="shared" si="506"/>
        <v>8.3439198222221239E-4</v>
      </c>
      <c r="BB360" s="2">
        <f t="shared" si="506"/>
        <v>5.5409767259703344E-4</v>
      </c>
      <c r="BC360" s="2">
        <f t="shared" si="506"/>
        <v>1.4924750293747796E-3</v>
      </c>
      <c r="BD360" s="2">
        <f t="shared" si="506"/>
        <v>6.4103984832310326E-5</v>
      </c>
      <c r="BE360" s="2">
        <f t="shared" si="506"/>
        <v>4.0188028068569633E-5</v>
      </c>
      <c r="BF360" s="2">
        <f t="shared" si="506"/>
        <v>1.7471051503087479E-5</v>
      </c>
      <c r="BG360" s="2">
        <f t="shared" si="506"/>
        <v>4.1247499377776364E-3</v>
      </c>
      <c r="BH360" s="2">
        <f t="shared" si="506"/>
        <v>1.8918796703376929E-3</v>
      </c>
      <c r="BI360" s="2">
        <f t="shared" si="506"/>
        <v>2.9007089584116002E-3</v>
      </c>
      <c r="BJ360" s="2">
        <f t="shared" si="506"/>
        <v>1.9240918881866706E-3</v>
      </c>
      <c r="BK360" s="2">
        <f t="shared" si="506"/>
        <v>5.2712679379145946E-3</v>
      </c>
      <c r="BL360" s="2">
        <f t="shared" si="506"/>
        <v>4.1150387955253179E-5</v>
      </c>
      <c r="BM360" s="2">
        <f t="shared" si="506"/>
        <v>3.7879570203431753E-4</v>
      </c>
      <c r="BN360" s="2">
        <f t="shared" si="506"/>
        <v>2.3229065694736102E-3</v>
      </c>
      <c r="BO360" s="2">
        <f t="shared" si="505"/>
        <v>1.2339476685825097E-3</v>
      </c>
      <c r="BP360" s="2">
        <f t="shared" si="505"/>
        <v>7.7707964285288623E-4</v>
      </c>
      <c r="BQ360" s="2">
        <f t="shared" si="505"/>
        <v>1.8621716907990327E-3</v>
      </c>
      <c r="BR360" s="2">
        <f t="shared" si="505"/>
        <v>2.5934009813680534E-2</v>
      </c>
      <c r="BS360" s="2">
        <f t="shared" si="505"/>
        <v>8.9143426933000543E-4</v>
      </c>
      <c r="BT360" s="2">
        <f t="shared" si="505"/>
        <v>3.5382787951995743E-3</v>
      </c>
      <c r="BU360" s="2">
        <f t="shared" si="505"/>
        <v>3.3146868901421433E-2</v>
      </c>
      <c r="BV360" s="2">
        <f t="shared" si="505"/>
        <v>2.7533461335741416E-3</v>
      </c>
      <c r="BW360" s="2">
        <f t="shared" si="505"/>
        <v>9.0603915283187213E-3</v>
      </c>
      <c r="BX360" s="2">
        <f t="shared" si="505"/>
        <v>5.3708459067913566E-4</v>
      </c>
      <c r="BY360" s="2">
        <f t="shared" si="505"/>
        <v>6.8884054029259454E-4</v>
      </c>
      <c r="BZ360" s="2">
        <f t="shared" si="505"/>
        <v>3.3274849158950954E-3</v>
      </c>
      <c r="CA360" s="2">
        <f t="shared" si="505"/>
        <v>2.1929283793901701E-3</v>
      </c>
      <c r="CB360" s="2">
        <f t="shared" si="505"/>
        <v>6.8874331656470762E-4</v>
      </c>
      <c r="CC360" s="2">
        <f t="shared" si="505"/>
        <v>1.7028699931121473E-3</v>
      </c>
      <c r="CD360" s="2">
        <f t="shared" si="505"/>
        <v>1.1192594131849082E-3</v>
      </c>
      <c r="CE360" s="2">
        <f t="shared" si="505"/>
        <v>4.5629459540627321E-4</v>
      </c>
      <c r="CF360" s="2">
        <f t="shared" si="505"/>
        <v>1.3302268506126352E-4</v>
      </c>
      <c r="CG360" s="2">
        <f t="shared" si="505"/>
        <v>2.0116880478102455E-3</v>
      </c>
      <c r="CH360" s="2">
        <f t="shared" si="505"/>
        <v>2.7070273050046698E-3</v>
      </c>
      <c r="CI360" s="2">
        <f t="shared" si="505"/>
        <v>3.6958937010525111E-4</v>
      </c>
      <c r="CJ360" s="2">
        <f t="shared" si="505"/>
        <v>1.4319293482053038E-3</v>
      </c>
      <c r="CK360" s="2">
        <f t="shared" si="505"/>
        <v>1.8590158252518056E-3</v>
      </c>
      <c r="CL360" s="2">
        <f t="shared" si="505"/>
        <v>7.7430699568715273E-4</v>
      </c>
      <c r="CM360" s="2">
        <f t="shared" si="505"/>
        <v>1.5296698094605238E-3</v>
      </c>
      <c r="CN360" s="2">
        <f t="shared" si="505"/>
        <v>6.5082109508949541E-4</v>
      </c>
      <c r="CO360" s="2">
        <f t="shared" si="505"/>
        <v>7.2903252161779664E-3</v>
      </c>
      <c r="CP360" s="2">
        <f t="shared" si="505"/>
        <v>1.5950277622158728E-3</v>
      </c>
      <c r="CQ360" s="2">
        <f t="shared" si="505"/>
        <v>4.4628235706340256E-3</v>
      </c>
      <c r="CR360" s="2">
        <f t="shared" si="505"/>
        <v>7.2844290187682324E-5</v>
      </c>
      <c r="CS360" s="2">
        <f t="shared" si="505"/>
        <v>2.6691570279746324E-4</v>
      </c>
      <c r="CT360" s="2">
        <f t="shared" si="505"/>
        <v>5.7015384880153004E-4</v>
      </c>
      <c r="CU360" s="2">
        <f t="shared" si="505"/>
        <v>5.2682393685223104E-4</v>
      </c>
      <c r="CV360" s="2">
        <f t="shared" si="505"/>
        <v>1.5344652836079627E-3</v>
      </c>
      <c r="CW360" s="2">
        <f t="shared" si="505"/>
        <v>2.6383348909142274E-3</v>
      </c>
      <c r="CX360" s="2">
        <f t="shared" si="505"/>
        <v>1.3697935927531823E-3</v>
      </c>
      <c r="CY360" s="2">
        <f t="shared" si="505"/>
        <v>3.5057297600340619E-2</v>
      </c>
      <c r="CZ360" s="2">
        <f t="shared" si="505"/>
        <v>0.43981654298278783</v>
      </c>
      <c r="DA360" s="2">
        <f t="shared" si="491"/>
        <v>9692.8908085143412</v>
      </c>
      <c r="DB360" s="2"/>
    </row>
    <row r="361" spans="1:106" x14ac:dyDescent="0.25">
      <c r="A361" s="2" t="s">
        <v>529</v>
      </c>
      <c r="B361" s="2">
        <f t="shared" si="490"/>
        <v>2.7499579083738388E-5</v>
      </c>
      <c r="C361" s="2">
        <f t="shared" si="506"/>
        <v>3.5050765287039067E-5</v>
      </c>
      <c r="D361" s="2">
        <f t="shared" si="506"/>
        <v>1.3464974512237231E-7</v>
      </c>
      <c r="E361" s="2">
        <f t="shared" si="506"/>
        <v>3.234829998843383E-7</v>
      </c>
      <c r="F361" s="2">
        <f t="shared" si="506"/>
        <v>1.2101250671249011E-7</v>
      </c>
      <c r="G361" s="2">
        <f t="shared" si="506"/>
        <v>46.629707364002726</v>
      </c>
      <c r="H361" s="2">
        <f t="shared" si="506"/>
        <v>3.9673307566043997E-8</v>
      </c>
      <c r="I361" s="2">
        <f t="shared" si="506"/>
        <v>5.4501077094867862E-3</v>
      </c>
      <c r="J361" s="2">
        <f t="shared" si="506"/>
        <v>7.0264237972784242E-3</v>
      </c>
      <c r="K361" s="2">
        <f t="shared" si="506"/>
        <v>4.3706160834750582E-4</v>
      </c>
      <c r="L361" s="2">
        <f t="shared" si="506"/>
        <v>4.5286108373654059E-3</v>
      </c>
      <c r="M361" s="2">
        <f t="shared" si="506"/>
        <v>1.9964308088009756E-2</v>
      </c>
      <c r="N361" s="2">
        <f t="shared" si="506"/>
        <v>2.9946067138393611E-5</v>
      </c>
      <c r="O361" s="2">
        <f t="shared" si="506"/>
        <v>0.20746840891578633</v>
      </c>
      <c r="P361" s="2">
        <f t="shared" si="506"/>
        <v>3.2344590582471841E-2</v>
      </c>
      <c r="Q361" s="2">
        <f t="shared" si="506"/>
        <v>5.1685072485280399E-4</v>
      </c>
      <c r="R361" s="2">
        <f t="shared" si="506"/>
        <v>5.0890284947645997E-2</v>
      </c>
      <c r="S361" s="2">
        <f t="shared" si="506"/>
        <v>1.1337576441604534E-7</v>
      </c>
      <c r="T361" s="2">
        <f t="shared" si="506"/>
        <v>0.3876012569742433</v>
      </c>
      <c r="U361" s="2">
        <f t="shared" si="506"/>
        <v>2.9640630541286211E-3</v>
      </c>
      <c r="V361" s="2">
        <f t="shared" si="506"/>
        <v>9.5338039221428989E-5</v>
      </c>
      <c r="W361" s="2">
        <f t="shared" si="506"/>
        <v>5.5292260532641795E-3</v>
      </c>
      <c r="X361" s="2">
        <f t="shared" si="506"/>
        <v>3.015510293698917E-2</v>
      </c>
      <c r="Y361" s="2">
        <f t="shared" si="506"/>
        <v>9.8124526491058212E-2</v>
      </c>
      <c r="Z361" s="2">
        <f t="shared" si="506"/>
        <v>3.5594890540260117E-4</v>
      </c>
      <c r="AA361" s="2">
        <f t="shared" si="506"/>
        <v>5.5754663925812995</v>
      </c>
      <c r="AB361" s="2">
        <f t="shared" si="506"/>
        <v>3.5603300845680319E-4</v>
      </c>
      <c r="AC361" s="2">
        <f t="shared" si="506"/>
        <v>4.36875362457981</v>
      </c>
      <c r="AD361" s="2">
        <f t="shared" si="506"/>
        <v>0.25428107476453088</v>
      </c>
      <c r="AE361" s="2">
        <f t="shared" si="506"/>
        <v>1.426626265644416</v>
      </c>
      <c r="AF361" s="2">
        <f t="shared" si="506"/>
        <v>0.21828810936328802</v>
      </c>
      <c r="AG361" s="2">
        <f t="shared" si="506"/>
        <v>7.2862461163549747E-2</v>
      </c>
      <c r="AH361" s="2">
        <f t="shared" si="506"/>
        <v>15.703389501884857</v>
      </c>
      <c r="AI361" s="2">
        <f t="shared" si="506"/>
        <v>3657.2067278925765</v>
      </c>
      <c r="AJ361" s="2">
        <f t="shared" si="506"/>
        <v>5.3464630112953077E-2</v>
      </c>
      <c r="AK361" s="2">
        <f t="shared" si="506"/>
        <v>1.6972022471220032E-2</v>
      </c>
      <c r="AL361" s="2">
        <f t="shared" si="506"/>
        <v>5.8683149271194335E-2</v>
      </c>
      <c r="AM361" s="2">
        <f t="shared" si="506"/>
        <v>1.8897994921665495E-2</v>
      </c>
      <c r="AN361" s="2">
        <f t="shared" si="506"/>
        <v>0.16575575994249458</v>
      </c>
      <c r="AO361" s="2">
        <f t="shared" si="506"/>
        <v>0.50047017423591988</v>
      </c>
      <c r="AP361" s="2">
        <f t="shared" si="506"/>
        <v>5.099045479080546E-2</v>
      </c>
      <c r="AQ361" s="2">
        <f t="shared" si="506"/>
        <v>1.8888105867259388</v>
      </c>
      <c r="AR361" s="2">
        <f t="shared" si="506"/>
        <v>1.5044370155133266</v>
      </c>
      <c r="AS361" s="2">
        <f t="shared" si="506"/>
        <v>9.5675428590963102E-5</v>
      </c>
      <c r="AT361" s="2">
        <f t="shared" si="506"/>
        <v>2.5721366063836362E-2</v>
      </c>
      <c r="AU361" s="2">
        <f t="shared" si="506"/>
        <v>1.3788506347037544E-3</v>
      </c>
      <c r="AV361" s="2">
        <f t="shared" si="506"/>
        <v>0.18332556917619919</v>
      </c>
      <c r="AW361" s="2">
        <f t="shared" si="506"/>
        <v>0.11869645663387407</v>
      </c>
      <c r="AX361" s="2">
        <f t="shared" si="506"/>
        <v>1.05731320462275E-3</v>
      </c>
      <c r="AY361" s="2">
        <f t="shared" si="506"/>
        <v>8.0940379976251163E-3</v>
      </c>
      <c r="AZ361" s="2">
        <f t="shared" si="506"/>
        <v>4.9930588386942365E-2</v>
      </c>
      <c r="BA361" s="2">
        <f t="shared" si="506"/>
        <v>2.208421687738298E-6</v>
      </c>
      <c r="BB361" s="2">
        <f t="shared" si="506"/>
        <v>1.6468115099850129E-6</v>
      </c>
      <c r="BC361" s="2">
        <f t="shared" si="506"/>
        <v>1.5792948327404001E-6</v>
      </c>
      <c r="BD361" s="2">
        <f t="shared" si="506"/>
        <v>1.1601674828327354E-7</v>
      </c>
      <c r="BE361" s="2">
        <f t="shared" si="506"/>
        <v>1.0591380357310476E-6</v>
      </c>
      <c r="BF361" s="2">
        <f t="shared" si="506"/>
        <v>0</v>
      </c>
      <c r="BG361" s="2">
        <f t="shared" si="506"/>
        <v>1.8257126385026226E-6</v>
      </c>
      <c r="BH361" s="2">
        <f t="shared" si="506"/>
        <v>1.3337913665564639E-6</v>
      </c>
      <c r="BI361" s="2">
        <f t="shared" si="506"/>
        <v>1.1285200377584892E-6</v>
      </c>
      <c r="BJ361" s="2">
        <f t="shared" si="506"/>
        <v>1.8992626436093342E-6</v>
      </c>
      <c r="BK361" s="2">
        <f t="shared" si="506"/>
        <v>2.1265275835785888E-6</v>
      </c>
      <c r="BL361" s="2">
        <f t="shared" si="506"/>
        <v>3.1334583703468248E-7</v>
      </c>
      <c r="BM361" s="2">
        <f t="shared" si="506"/>
        <v>4.8354581745693487E-7</v>
      </c>
      <c r="BN361" s="2">
        <f t="shared" ref="BN361:CZ364" si="507">(BN253/BN$323)*BN$324+BN253</f>
        <v>3.7055976738441946E-6</v>
      </c>
      <c r="BO361" s="2">
        <f t="shared" si="507"/>
        <v>5.9458559142501506E-8</v>
      </c>
      <c r="BP361" s="2">
        <f t="shared" si="507"/>
        <v>8.5316536102046947E-7</v>
      </c>
      <c r="BQ361" s="2">
        <f t="shared" si="507"/>
        <v>1.1590263441420395E-6</v>
      </c>
      <c r="BR361" s="2">
        <f t="shared" si="507"/>
        <v>2.2553145121065755E-4</v>
      </c>
      <c r="BS361" s="2">
        <f t="shared" si="507"/>
        <v>7.6087617325510733E-7</v>
      </c>
      <c r="BT361" s="2">
        <f t="shared" si="507"/>
        <v>3.8944119687874481E-6</v>
      </c>
      <c r="BU361" s="2">
        <f t="shared" si="507"/>
        <v>7.4048519311115086E-5</v>
      </c>
      <c r="BV361" s="2">
        <f t="shared" si="507"/>
        <v>6.0240199194178221E-6</v>
      </c>
      <c r="BW361" s="2">
        <f t="shared" si="507"/>
        <v>6.1772591290342146E-6</v>
      </c>
      <c r="BX361" s="2">
        <f t="shared" si="507"/>
        <v>1.0674548883232218E-6</v>
      </c>
      <c r="BY361" s="2">
        <f t="shared" si="507"/>
        <v>7.8491335398084292E-7</v>
      </c>
      <c r="BZ361" s="2">
        <f t="shared" si="507"/>
        <v>2.2259086676762092E-6</v>
      </c>
      <c r="CA361" s="2">
        <f t="shared" si="507"/>
        <v>1.4547521192377652E-6</v>
      </c>
      <c r="CB361" s="2">
        <f t="shared" si="507"/>
        <v>1.4955077073903556E-6</v>
      </c>
      <c r="CC361" s="2">
        <f t="shared" si="507"/>
        <v>8.6903778947450979E-7</v>
      </c>
      <c r="CD361" s="2">
        <f t="shared" si="507"/>
        <v>7.321576358354587E-6</v>
      </c>
      <c r="CE361" s="2">
        <f t="shared" si="507"/>
        <v>1.7341253385810022E-6</v>
      </c>
      <c r="CF361" s="2">
        <f t="shared" si="507"/>
        <v>1.5764041568824613E-6</v>
      </c>
      <c r="CG361" s="2">
        <f t="shared" si="507"/>
        <v>4.9765054608046284E-6</v>
      </c>
      <c r="CH361" s="2">
        <f t="shared" si="507"/>
        <v>3.7279340126978464E-6</v>
      </c>
      <c r="CI361" s="2">
        <f t="shared" si="507"/>
        <v>4.9752724933603116E-8</v>
      </c>
      <c r="CJ361" s="2">
        <f t="shared" si="507"/>
        <v>5.4336524822853734E-6</v>
      </c>
      <c r="CK361" s="2">
        <f t="shared" si="507"/>
        <v>2.3433640313212986E-6</v>
      </c>
      <c r="CL361" s="2">
        <f t="shared" si="507"/>
        <v>6.6240921575472221E-7</v>
      </c>
      <c r="CM361" s="2">
        <f t="shared" si="507"/>
        <v>7.1808493698465203E-7</v>
      </c>
      <c r="CN361" s="2">
        <f t="shared" si="507"/>
        <v>1.6668131592785729E-7</v>
      </c>
      <c r="CO361" s="2">
        <f t="shared" si="507"/>
        <v>1.1869070566458548E-5</v>
      </c>
      <c r="CP361" s="2">
        <f t="shared" si="507"/>
        <v>9.3395150238827187E-7</v>
      </c>
      <c r="CQ361" s="2">
        <f t="shared" si="507"/>
        <v>3.7880294963209652E-7</v>
      </c>
      <c r="CR361" s="2">
        <f t="shared" si="507"/>
        <v>1.2142401488116804E-7</v>
      </c>
      <c r="CS361" s="2">
        <f t="shared" si="507"/>
        <v>2.3964776948115074E-8</v>
      </c>
      <c r="CT361" s="2">
        <f t="shared" si="507"/>
        <v>2.1778443804529216E-7</v>
      </c>
      <c r="CU361" s="2">
        <f t="shared" si="507"/>
        <v>1.0778241928252382E-7</v>
      </c>
      <c r="CV361" s="2">
        <f t="shared" si="507"/>
        <v>5.2327088606993149E-6</v>
      </c>
      <c r="CW361" s="2">
        <f t="shared" si="507"/>
        <v>7.1541233725368576E-7</v>
      </c>
      <c r="CX361" s="2">
        <f t="shared" si="507"/>
        <v>6.4121348664466619E-7</v>
      </c>
      <c r="CY361" s="2">
        <f t="shared" si="507"/>
        <v>2.1999002392647228E-4</v>
      </c>
      <c r="CZ361" s="2">
        <f t="shared" si="507"/>
        <v>5.098664941506285E-4</v>
      </c>
      <c r="DA361" s="2">
        <f t="shared" si="491"/>
        <v>3736.9579103442229</v>
      </c>
      <c r="DB361" s="2"/>
    </row>
    <row r="362" spans="1:106" x14ac:dyDescent="0.25">
      <c r="A362" s="2" t="s">
        <v>530</v>
      </c>
      <c r="B362" s="2">
        <f t="shared" si="490"/>
        <v>2.7741799934272225E-4</v>
      </c>
      <c r="C362" s="2">
        <f t="shared" ref="C362:BN365" si="508">(C254/C$323)*C$324+C254</f>
        <v>1.4967152969079548E-3</v>
      </c>
      <c r="D362" s="2">
        <f t="shared" si="508"/>
        <v>2.7343372232754562E-6</v>
      </c>
      <c r="E362" s="2">
        <f t="shared" si="508"/>
        <v>8.2309612978741551E-6</v>
      </c>
      <c r="F362" s="2">
        <f t="shared" si="508"/>
        <v>6.4842212827935451E-5</v>
      </c>
      <c r="G362" s="2">
        <f t="shared" si="508"/>
        <v>17.193664014650683</v>
      </c>
      <c r="H362" s="2">
        <f t="shared" si="508"/>
        <v>1.8592166693111762E-5</v>
      </c>
      <c r="I362" s="2">
        <f t="shared" si="508"/>
        <v>7.8324113069890046E-3</v>
      </c>
      <c r="J362" s="2">
        <f t="shared" si="508"/>
        <v>1.0383030095317542E-2</v>
      </c>
      <c r="K362" s="2">
        <f t="shared" si="508"/>
        <v>1.5919649676894233E-3</v>
      </c>
      <c r="L362" s="2">
        <f t="shared" si="508"/>
        <v>6.4691590923108165E-3</v>
      </c>
      <c r="M362" s="2">
        <f t="shared" si="508"/>
        <v>1.1108845457147279E-2</v>
      </c>
      <c r="N362" s="2">
        <f t="shared" si="508"/>
        <v>1.3130473182555455E-3</v>
      </c>
      <c r="O362" s="2">
        <f t="shared" si="508"/>
        <v>0.30096535925935042</v>
      </c>
      <c r="P362" s="2">
        <f t="shared" si="508"/>
        <v>4.5843850215002466E-2</v>
      </c>
      <c r="Q362" s="2">
        <f t="shared" si="508"/>
        <v>8.166314756863504E-4</v>
      </c>
      <c r="R362" s="2">
        <f t="shared" si="508"/>
        <v>7.5380818529514781E-2</v>
      </c>
      <c r="S362" s="2">
        <f t="shared" si="508"/>
        <v>2.9474306739720801E-6</v>
      </c>
      <c r="T362" s="2">
        <f t="shared" si="508"/>
        <v>12.102023998525702</v>
      </c>
      <c r="U362" s="2">
        <f t="shared" si="508"/>
        <v>0.28882207239738089</v>
      </c>
      <c r="V362" s="2">
        <f t="shared" si="508"/>
        <v>2.2811338655311653E-3</v>
      </c>
      <c r="W362" s="2">
        <f t="shared" si="508"/>
        <v>0.23591552315071396</v>
      </c>
      <c r="X362" s="2">
        <f t="shared" si="508"/>
        <v>0.74721031220726108</v>
      </c>
      <c r="Y362" s="2">
        <f t="shared" si="508"/>
        <v>2.0772574022698307</v>
      </c>
      <c r="Z362" s="2">
        <f t="shared" si="508"/>
        <v>3.6270797030496407E-4</v>
      </c>
      <c r="AA362" s="2">
        <f t="shared" si="508"/>
        <v>0.19921122876964592</v>
      </c>
      <c r="AB362" s="2">
        <f t="shared" si="508"/>
        <v>4.2179034078907392E-2</v>
      </c>
      <c r="AC362" s="2">
        <f t="shared" si="508"/>
        <v>6.4175795361024655</v>
      </c>
      <c r="AD362" s="2">
        <f t="shared" si="508"/>
        <v>0.3277923803344811</v>
      </c>
      <c r="AE362" s="2">
        <f t="shared" si="508"/>
        <v>1.6951049336396287</v>
      </c>
      <c r="AF362" s="2">
        <f t="shared" si="508"/>
        <v>0.34732997217030115</v>
      </c>
      <c r="AG362" s="2">
        <f t="shared" si="508"/>
        <v>0.17434947152533398</v>
      </c>
      <c r="AH362" s="2">
        <f t="shared" si="508"/>
        <v>1.3833715384794676</v>
      </c>
      <c r="AI362" s="2">
        <f t="shared" si="508"/>
        <v>129.38113085573113</v>
      </c>
      <c r="AJ362" s="2">
        <f t="shared" si="508"/>
        <v>2069.2321991989611</v>
      </c>
      <c r="AK362" s="2">
        <f t="shared" si="508"/>
        <v>4.6184618854481769</v>
      </c>
      <c r="AL362" s="2">
        <f t="shared" si="508"/>
        <v>1.3933071432774184</v>
      </c>
      <c r="AM362" s="2">
        <f t="shared" si="508"/>
        <v>5.0023277092614046E-2</v>
      </c>
      <c r="AN362" s="2">
        <f t="shared" si="508"/>
        <v>21.729375409498541</v>
      </c>
      <c r="AO362" s="2">
        <f t="shared" si="508"/>
        <v>6.8652331943031033</v>
      </c>
      <c r="AP362" s="2">
        <f t="shared" si="508"/>
        <v>5.8461978930540415</v>
      </c>
      <c r="AQ362" s="2">
        <f t="shared" si="508"/>
        <v>9.5113597447799059</v>
      </c>
      <c r="AR362" s="2">
        <f t="shared" si="508"/>
        <v>0.57545414361368308</v>
      </c>
      <c r="AS362" s="2">
        <f t="shared" si="508"/>
        <v>0.32040079676820987</v>
      </c>
      <c r="AT362" s="2">
        <f t="shared" si="508"/>
        <v>0.51427229191214352</v>
      </c>
      <c r="AU362" s="2">
        <f t="shared" si="508"/>
        <v>3.4103961580166681E-2</v>
      </c>
      <c r="AV362" s="2">
        <f t="shared" si="508"/>
        <v>0.28160641674452208</v>
      </c>
      <c r="AW362" s="2">
        <f t="shared" si="508"/>
        <v>5.4307726872645183</v>
      </c>
      <c r="AX362" s="2">
        <f t="shared" si="508"/>
        <v>7.7306869928548683E-3</v>
      </c>
      <c r="AY362" s="2">
        <f t="shared" si="508"/>
        <v>5.3312752937653272E-2</v>
      </c>
      <c r="AZ362" s="2">
        <f t="shared" si="508"/>
        <v>0.49604031708123975</v>
      </c>
      <c r="BA362" s="2">
        <f t="shared" si="508"/>
        <v>1.5509315653336307E-5</v>
      </c>
      <c r="BB362" s="2">
        <f t="shared" si="508"/>
        <v>5.34640004066906E-5</v>
      </c>
      <c r="BC362" s="2">
        <f t="shared" si="508"/>
        <v>7.0968626558618928E-5</v>
      </c>
      <c r="BD362" s="2">
        <f t="shared" si="508"/>
        <v>1.9736941985405777E-5</v>
      </c>
      <c r="BE362" s="2">
        <f t="shared" si="508"/>
        <v>7.705221996291814E-5</v>
      </c>
      <c r="BF362" s="2">
        <f t="shared" si="508"/>
        <v>1.483407914563529E-7</v>
      </c>
      <c r="BG362" s="2">
        <f t="shared" si="508"/>
        <v>2.1839752650101033E-4</v>
      </c>
      <c r="BH362" s="2">
        <f t="shared" si="508"/>
        <v>2.4636910657301694E-6</v>
      </c>
      <c r="BI362" s="2">
        <f t="shared" si="508"/>
        <v>4.9981858105072052E-4</v>
      </c>
      <c r="BJ362" s="2">
        <f t="shared" si="508"/>
        <v>7.5197597473280748E-5</v>
      </c>
      <c r="BK362" s="2">
        <f t="shared" si="508"/>
        <v>1.1146971747594205E-4</v>
      </c>
      <c r="BL362" s="2">
        <f t="shared" si="508"/>
        <v>1.0830980229694597E-5</v>
      </c>
      <c r="BM362" s="2">
        <f t="shared" si="508"/>
        <v>6.2817343462612133E-6</v>
      </c>
      <c r="BN362" s="2">
        <f t="shared" si="508"/>
        <v>1.5345708810053166E-4</v>
      </c>
      <c r="BO362" s="2">
        <f t="shared" si="507"/>
        <v>7.9062275237337245E-5</v>
      </c>
      <c r="BP362" s="2">
        <f t="shared" si="507"/>
        <v>1.2948571819027872E-4</v>
      </c>
      <c r="BQ362" s="2">
        <f t="shared" si="507"/>
        <v>2.5125050826680588E-4</v>
      </c>
      <c r="BR362" s="2">
        <f t="shared" si="507"/>
        <v>5.5070044420461092E-3</v>
      </c>
      <c r="BS362" s="2">
        <f t="shared" si="507"/>
        <v>3.5071853988488978E-5</v>
      </c>
      <c r="BT362" s="2">
        <f t="shared" si="507"/>
        <v>9.1582145137281606E-5</v>
      </c>
      <c r="BU362" s="2">
        <f t="shared" si="507"/>
        <v>6.2505484381399112E-4</v>
      </c>
      <c r="BV362" s="2">
        <f t="shared" si="507"/>
        <v>4.6370284406392918E-5</v>
      </c>
      <c r="BW362" s="2">
        <f t="shared" si="507"/>
        <v>4.1462164899473122E-4</v>
      </c>
      <c r="BX362" s="2">
        <f t="shared" si="507"/>
        <v>1.2238018602520978E-4</v>
      </c>
      <c r="BY362" s="2">
        <f t="shared" si="507"/>
        <v>9.9616134866449839E-5</v>
      </c>
      <c r="BZ362" s="2">
        <f t="shared" si="507"/>
        <v>1.3481399948262018E-3</v>
      </c>
      <c r="CA362" s="2">
        <f t="shared" si="507"/>
        <v>9.6849585524367578E-5</v>
      </c>
      <c r="CB362" s="2">
        <f t="shared" si="507"/>
        <v>1.2083000406712644E-5</v>
      </c>
      <c r="CC362" s="2">
        <f t="shared" si="507"/>
        <v>6.9982293783268446E-5</v>
      </c>
      <c r="CD362" s="2">
        <f t="shared" si="507"/>
        <v>2.4374954840100649E-4</v>
      </c>
      <c r="CE362" s="2">
        <f t="shared" si="507"/>
        <v>3.5102801477445125E-6</v>
      </c>
      <c r="CF362" s="2">
        <f t="shared" si="507"/>
        <v>2.6490625838158822E-5</v>
      </c>
      <c r="CG362" s="2">
        <f t="shared" si="507"/>
        <v>1.9103302143595919E-4</v>
      </c>
      <c r="CH362" s="2">
        <f t="shared" si="507"/>
        <v>1.0403443962053388E-4</v>
      </c>
      <c r="CI362" s="2">
        <f t="shared" si="507"/>
        <v>2.812234312496667E-6</v>
      </c>
      <c r="CJ362" s="2">
        <f t="shared" si="507"/>
        <v>2.5892305362053758E-4</v>
      </c>
      <c r="CK362" s="2">
        <f t="shared" si="507"/>
        <v>5.2492448081129124E-5</v>
      </c>
      <c r="CL362" s="2">
        <f t="shared" si="507"/>
        <v>2.9420759463379208E-6</v>
      </c>
      <c r="CM362" s="2">
        <f t="shared" si="507"/>
        <v>2.9582210578352609E-5</v>
      </c>
      <c r="CN362" s="2">
        <f t="shared" si="507"/>
        <v>1.1896483041061967E-5</v>
      </c>
      <c r="CO362" s="2">
        <f t="shared" si="507"/>
        <v>3.2882290279442525E-4</v>
      </c>
      <c r="CP362" s="2">
        <f t="shared" si="507"/>
        <v>3.614742042651373E-5</v>
      </c>
      <c r="CQ362" s="2">
        <f t="shared" si="507"/>
        <v>1.9405321312128061E-7</v>
      </c>
      <c r="CR362" s="2">
        <f t="shared" si="507"/>
        <v>3.0724783929756161E-6</v>
      </c>
      <c r="CS362" s="2">
        <f t="shared" si="507"/>
        <v>2.5575689438530374E-8</v>
      </c>
      <c r="CT362" s="2">
        <f t="shared" si="507"/>
        <v>6.6962517925859162E-7</v>
      </c>
      <c r="CU362" s="2">
        <f t="shared" si="507"/>
        <v>4.6464338403199032E-6</v>
      </c>
      <c r="CV362" s="2">
        <f t="shared" si="507"/>
        <v>5.2374933684754061E-5</v>
      </c>
      <c r="CW362" s="2">
        <f t="shared" si="507"/>
        <v>1.7446701034849256E-6</v>
      </c>
      <c r="CX362" s="2">
        <f t="shared" si="507"/>
        <v>4.3867441817448727E-5</v>
      </c>
      <c r="CY362" s="2">
        <f t="shared" si="507"/>
        <v>2.1795817239036635E-3</v>
      </c>
      <c r="CZ362" s="2">
        <f t="shared" si="507"/>
        <v>1.722246388295736E-2</v>
      </c>
      <c r="DA362" s="2">
        <f t="shared" si="491"/>
        <v>2300.0700589441412</v>
      </c>
      <c r="DB362" s="2"/>
    </row>
    <row r="363" spans="1:106" x14ac:dyDescent="0.25">
      <c r="A363" s="2" t="s">
        <v>531</v>
      </c>
      <c r="B363" s="2">
        <f t="shared" si="490"/>
        <v>2.0078227492930202E-4</v>
      </c>
      <c r="C363" s="2">
        <f t="shared" si="508"/>
        <v>5.082681327387679E-3</v>
      </c>
      <c r="D363" s="2">
        <f t="shared" si="508"/>
        <v>4.8956017637911808E-7</v>
      </c>
      <c r="E363" s="2">
        <f t="shared" si="508"/>
        <v>6.9622481400366746E-7</v>
      </c>
      <c r="F363" s="2">
        <f t="shared" si="508"/>
        <v>1.7853284649187356E-5</v>
      </c>
      <c r="G363" s="2">
        <f t="shared" si="508"/>
        <v>4.5574917189362399E-3</v>
      </c>
      <c r="H363" s="2">
        <f t="shared" si="508"/>
        <v>5.1499258141691816E-6</v>
      </c>
      <c r="I363" s="2">
        <f t="shared" si="508"/>
        <v>9.413214774313813E-5</v>
      </c>
      <c r="J363" s="2">
        <f t="shared" si="508"/>
        <v>7.5922259950439506E-5</v>
      </c>
      <c r="K363" s="2">
        <f t="shared" si="508"/>
        <v>1.4384987535666526E-5</v>
      </c>
      <c r="L363" s="2">
        <f t="shared" si="508"/>
        <v>6.9514175958500942E-5</v>
      </c>
      <c r="M363" s="2">
        <f t="shared" si="508"/>
        <v>2.0631497221437569E-4</v>
      </c>
      <c r="N363" s="2">
        <f t="shared" si="508"/>
        <v>1.2426560522950684E-3</v>
      </c>
      <c r="O363" s="2">
        <f t="shared" si="508"/>
        <v>4.6337416101765365E-4</v>
      </c>
      <c r="P363" s="2">
        <f t="shared" si="508"/>
        <v>1.495700005327209E-5</v>
      </c>
      <c r="Q363" s="2">
        <f t="shared" si="508"/>
        <v>2.8493476849521693E-4</v>
      </c>
      <c r="R363" s="2">
        <f t="shared" si="508"/>
        <v>5.5888621688492839E-4</v>
      </c>
      <c r="S363" s="2">
        <f t="shared" si="508"/>
        <v>2.7018596820209814E-7</v>
      </c>
      <c r="T363" s="2">
        <f t="shared" si="508"/>
        <v>3.390593864361028E-3</v>
      </c>
      <c r="U363" s="2">
        <f t="shared" si="508"/>
        <v>8.1008529199773464E-3</v>
      </c>
      <c r="V363" s="2">
        <f t="shared" si="508"/>
        <v>4.0599401473502225E-5</v>
      </c>
      <c r="W363" s="2">
        <f t="shared" si="508"/>
        <v>0.80231794285762081</v>
      </c>
      <c r="X363" s="2">
        <f t="shared" si="508"/>
        <v>5.1225608807810546E-2</v>
      </c>
      <c r="Y363" s="2">
        <f t="shared" si="508"/>
        <v>0.10541055795365009</v>
      </c>
      <c r="Z363" s="2">
        <f t="shared" si="508"/>
        <v>1.0313028730806712E-4</v>
      </c>
      <c r="AA363" s="2">
        <f t="shared" si="508"/>
        <v>8.1712859581906591E-3</v>
      </c>
      <c r="AB363" s="2">
        <f t="shared" si="508"/>
        <v>1.5262505640147423E-3</v>
      </c>
      <c r="AC363" s="2">
        <f t="shared" si="508"/>
        <v>5.7928080326367648E-3</v>
      </c>
      <c r="AD363" s="2">
        <f t="shared" si="508"/>
        <v>6.8052138891543851E-2</v>
      </c>
      <c r="AE363" s="2">
        <f t="shared" si="508"/>
        <v>6.4437681131400387E-2</v>
      </c>
      <c r="AF363" s="2">
        <f t="shared" si="508"/>
        <v>1.4346569820464623E-2</v>
      </c>
      <c r="AG363" s="2">
        <f t="shared" si="508"/>
        <v>3.2139627639015816E-2</v>
      </c>
      <c r="AH363" s="2">
        <f t="shared" si="508"/>
        <v>4.724240043197999</v>
      </c>
      <c r="AI363" s="2">
        <f t="shared" si="508"/>
        <v>0.38017185768409933</v>
      </c>
      <c r="AJ363" s="2">
        <f t="shared" si="508"/>
        <v>6.5502454483155267E-3</v>
      </c>
      <c r="AK363" s="2">
        <f t="shared" si="508"/>
        <v>6012.839408785183</v>
      </c>
      <c r="AL363" s="2">
        <f t="shared" si="508"/>
        <v>10.267121726841424</v>
      </c>
      <c r="AM363" s="2">
        <f t="shared" si="508"/>
        <v>4.4029210396451128E-2</v>
      </c>
      <c r="AN363" s="2">
        <f t="shared" si="508"/>
        <v>114.16659490148825</v>
      </c>
      <c r="AO363" s="2">
        <f t="shared" si="508"/>
        <v>0.67053044944069096</v>
      </c>
      <c r="AP363" s="2">
        <f t="shared" si="508"/>
        <v>1.288049152265194</v>
      </c>
      <c r="AQ363" s="2">
        <f t="shared" si="508"/>
        <v>9.6924583127343951</v>
      </c>
      <c r="AR363" s="2">
        <f t="shared" si="508"/>
        <v>0.54305067803568163</v>
      </c>
      <c r="AS363" s="2">
        <f t="shared" si="508"/>
        <v>5.8819269739461642E-4</v>
      </c>
      <c r="AT363" s="2">
        <f t="shared" si="508"/>
        <v>0.7797936877575482</v>
      </c>
      <c r="AU363" s="2">
        <f t="shared" si="508"/>
        <v>2.766223433990106E-2</v>
      </c>
      <c r="AV363" s="2">
        <f t="shared" si="508"/>
        <v>0.31889912182284214</v>
      </c>
      <c r="AW363" s="2">
        <f t="shared" si="508"/>
        <v>0.45689706623353032</v>
      </c>
      <c r="AX363" s="2">
        <f t="shared" si="508"/>
        <v>1.1859714521866294E-3</v>
      </c>
      <c r="AY363" s="2">
        <f t="shared" si="508"/>
        <v>4.7437213138412204E-2</v>
      </c>
      <c r="AZ363" s="2">
        <f t="shared" si="508"/>
        <v>0.36408202931835909</v>
      </c>
      <c r="BA363" s="2">
        <f t="shared" si="508"/>
        <v>3.9472147562821211E-6</v>
      </c>
      <c r="BB363" s="2">
        <f t="shared" si="508"/>
        <v>1.3555378931967553E-6</v>
      </c>
      <c r="BC363" s="2">
        <f t="shared" si="508"/>
        <v>5.7119190738633912E-6</v>
      </c>
      <c r="BD363" s="2">
        <f t="shared" si="508"/>
        <v>1.3084767869473578E-6</v>
      </c>
      <c r="BE363" s="2">
        <f t="shared" si="508"/>
        <v>7.3959394196297077E-6</v>
      </c>
      <c r="BF363" s="2">
        <f t="shared" si="508"/>
        <v>4.1182988932189578E-8</v>
      </c>
      <c r="BG363" s="2">
        <f t="shared" si="508"/>
        <v>3.843958309893581E-5</v>
      </c>
      <c r="BH363" s="2">
        <f t="shared" si="508"/>
        <v>2.0376194078885917E-6</v>
      </c>
      <c r="BI363" s="2">
        <f t="shared" si="508"/>
        <v>1.9720753065942871E-5</v>
      </c>
      <c r="BJ363" s="2">
        <f t="shared" si="508"/>
        <v>6.8413034585174682E-6</v>
      </c>
      <c r="BK363" s="2">
        <f t="shared" si="508"/>
        <v>3.5521163535387185E-5</v>
      </c>
      <c r="BL363" s="2">
        <f t="shared" si="508"/>
        <v>1.2511595062902863E-6</v>
      </c>
      <c r="BM363" s="2">
        <f t="shared" si="508"/>
        <v>2.4172306573330212E-6</v>
      </c>
      <c r="BN363" s="2">
        <f t="shared" si="508"/>
        <v>6.8453779562629603E-6</v>
      </c>
      <c r="BO363" s="2">
        <f t="shared" si="507"/>
        <v>1.8696247625744663E-6</v>
      </c>
      <c r="BP363" s="2">
        <f t="shared" si="507"/>
        <v>1.3718881287330135E-5</v>
      </c>
      <c r="BQ363" s="2">
        <f t="shared" si="507"/>
        <v>2.6316661061633554E-5</v>
      </c>
      <c r="BR363" s="2">
        <f t="shared" si="507"/>
        <v>3.8348984897782672E-4</v>
      </c>
      <c r="BS363" s="2">
        <f t="shared" si="507"/>
        <v>4.0395701166092986E-6</v>
      </c>
      <c r="BT363" s="2">
        <f t="shared" si="507"/>
        <v>2.1767897345470577E-5</v>
      </c>
      <c r="BU363" s="2">
        <f t="shared" si="507"/>
        <v>7.3600368266513855E-4</v>
      </c>
      <c r="BV363" s="2">
        <f t="shared" si="507"/>
        <v>2.631853490002602E-5</v>
      </c>
      <c r="BW363" s="2">
        <f t="shared" si="507"/>
        <v>7.2949938163122799E-5</v>
      </c>
      <c r="BX363" s="2">
        <f t="shared" si="507"/>
        <v>1.2052092991867633E-5</v>
      </c>
      <c r="BY363" s="2">
        <f t="shared" si="507"/>
        <v>1.6819811624180735E-5</v>
      </c>
      <c r="BZ363" s="2">
        <f t="shared" si="507"/>
        <v>3.7292847560831775E-5</v>
      </c>
      <c r="CA363" s="2">
        <f t="shared" si="507"/>
        <v>1.5520623195611713E-5</v>
      </c>
      <c r="CB363" s="2">
        <f t="shared" si="507"/>
        <v>2.353875286414551E-6</v>
      </c>
      <c r="CC363" s="2">
        <f t="shared" si="507"/>
        <v>3.8796278750003351E-6</v>
      </c>
      <c r="CD363" s="2">
        <f t="shared" si="507"/>
        <v>2.1125646799535262E-5</v>
      </c>
      <c r="CE363" s="2">
        <f t="shared" si="507"/>
        <v>1.3250118677358532E-5</v>
      </c>
      <c r="CF363" s="2">
        <f t="shared" si="507"/>
        <v>4.7703753263529541E-6</v>
      </c>
      <c r="CG363" s="2">
        <f t="shared" si="507"/>
        <v>1.6038685471715757E-5</v>
      </c>
      <c r="CH363" s="2">
        <f t="shared" si="507"/>
        <v>7.8161449665740337E-8</v>
      </c>
      <c r="CI363" s="2">
        <f t="shared" si="507"/>
        <v>1.2078778903187738E-6</v>
      </c>
      <c r="CJ363" s="2">
        <f t="shared" si="507"/>
        <v>2.7652439779786154E-5</v>
      </c>
      <c r="CK363" s="2">
        <f t="shared" si="507"/>
        <v>2.3104104493868095E-5</v>
      </c>
      <c r="CL363" s="2">
        <f t="shared" si="507"/>
        <v>6.1167626442920418E-7</v>
      </c>
      <c r="CM363" s="2">
        <f t="shared" si="507"/>
        <v>2.322891597749316E-6</v>
      </c>
      <c r="CN363" s="2">
        <f t="shared" si="507"/>
        <v>8.5349763907590979E-7</v>
      </c>
      <c r="CO363" s="2">
        <f t="shared" si="507"/>
        <v>3.310126092102619E-6</v>
      </c>
      <c r="CP363" s="2">
        <f t="shared" si="507"/>
        <v>9.3109603272041589E-7</v>
      </c>
      <c r="CQ363" s="2">
        <f t="shared" si="507"/>
        <v>7.5603846309885357E-6</v>
      </c>
      <c r="CR363" s="2">
        <f t="shared" si="507"/>
        <v>7.4081114209754488E-7</v>
      </c>
      <c r="CS363" s="2">
        <f t="shared" si="507"/>
        <v>1.7329615549801874E-6</v>
      </c>
      <c r="CT363" s="2">
        <f t="shared" si="507"/>
        <v>1.0687205038668313E-6</v>
      </c>
      <c r="CU363" s="2">
        <f t="shared" si="507"/>
        <v>2.0159331808494937E-6</v>
      </c>
      <c r="CV363" s="2">
        <f t="shared" si="507"/>
        <v>2.7243880453195868E-5</v>
      </c>
      <c r="CW363" s="2">
        <f t="shared" si="507"/>
        <v>8.7881721294155417E-6</v>
      </c>
      <c r="CX363" s="2">
        <f t="shared" si="507"/>
        <v>6.8011033542856213E-6</v>
      </c>
      <c r="CY363" s="2">
        <f t="shared" si="507"/>
        <v>1.5976568510666683E-3</v>
      </c>
      <c r="CZ363" s="2">
        <f t="shared" si="507"/>
        <v>2.3676251794054024E-4</v>
      </c>
      <c r="DA363" s="2">
        <f t="shared" si="491"/>
        <v>6157.8002098748611</v>
      </c>
      <c r="DB363" s="2"/>
    </row>
    <row r="364" spans="1:106" x14ac:dyDescent="0.25">
      <c r="A364" s="2" t="s">
        <v>532</v>
      </c>
      <c r="B364" s="2">
        <f t="shared" si="490"/>
        <v>1.3270277287745075E-3</v>
      </c>
      <c r="C364" s="2">
        <f t="shared" si="508"/>
        <v>3.4008255115347254E-5</v>
      </c>
      <c r="D364" s="2">
        <f t="shared" si="508"/>
        <v>2.7841613491564553E-6</v>
      </c>
      <c r="E364" s="2">
        <f t="shared" si="508"/>
        <v>9.0169801687898551E-6</v>
      </c>
      <c r="F364" s="2">
        <f t="shared" si="508"/>
        <v>1.1400897451707446E-4</v>
      </c>
      <c r="G364" s="2">
        <f t="shared" si="508"/>
        <v>1.1602315066922768E-2</v>
      </c>
      <c r="H364" s="2">
        <f t="shared" si="508"/>
        <v>3.2828213439813395E-5</v>
      </c>
      <c r="I364" s="2">
        <f t="shared" si="508"/>
        <v>3.4590302752298731E-4</v>
      </c>
      <c r="J364" s="2">
        <f t="shared" si="508"/>
        <v>3.0141768589322601E-4</v>
      </c>
      <c r="K364" s="2">
        <f t="shared" si="508"/>
        <v>3.0741614353304593E-5</v>
      </c>
      <c r="L364" s="2">
        <f t="shared" si="508"/>
        <v>2.435290248486114E-4</v>
      </c>
      <c r="M364" s="2">
        <f t="shared" si="508"/>
        <v>1.617307722318329E-3</v>
      </c>
      <c r="N364" s="2">
        <f t="shared" si="508"/>
        <v>2.7386490637517307E-4</v>
      </c>
      <c r="O364" s="2">
        <f t="shared" si="508"/>
        <v>7.6083614365763316E-3</v>
      </c>
      <c r="P364" s="2">
        <f t="shared" si="508"/>
        <v>2.1798866808234521E-3</v>
      </c>
      <c r="Q364" s="2">
        <f t="shared" si="508"/>
        <v>1.3314122011223245E-4</v>
      </c>
      <c r="R364" s="2">
        <f t="shared" si="508"/>
        <v>2.258319157856359E-3</v>
      </c>
      <c r="S364" s="2">
        <f t="shared" si="508"/>
        <v>3.5522152277710972E-6</v>
      </c>
      <c r="T364" s="2">
        <f t="shared" si="508"/>
        <v>1.2033676212421657E-3</v>
      </c>
      <c r="U364" s="2">
        <f t="shared" si="508"/>
        <v>3.6293067719233799E-3</v>
      </c>
      <c r="V364" s="2">
        <f t="shared" si="508"/>
        <v>1.7540307873346742E-4</v>
      </c>
      <c r="W364" s="2">
        <f t="shared" si="508"/>
        <v>5.5997450531257483E-3</v>
      </c>
      <c r="X364" s="2">
        <f t="shared" si="508"/>
        <v>1.3874154711910454E-2</v>
      </c>
      <c r="Y364" s="2">
        <f t="shared" si="508"/>
        <v>0.11630513912880522</v>
      </c>
      <c r="Z364" s="2">
        <f t="shared" si="508"/>
        <v>1.1702524082007277E-4</v>
      </c>
      <c r="AA364" s="2">
        <f t="shared" si="508"/>
        <v>2.1842781182174052E-2</v>
      </c>
      <c r="AB364" s="2">
        <f t="shared" si="508"/>
        <v>8.5690330374124414E-3</v>
      </c>
      <c r="AC364" s="2">
        <f t="shared" si="508"/>
        <v>0.17638781000202819</v>
      </c>
      <c r="AD364" s="2">
        <f t="shared" si="508"/>
        <v>4.1409604655928509E-2</v>
      </c>
      <c r="AE364" s="2">
        <f t="shared" si="508"/>
        <v>0.29882015064368372</v>
      </c>
      <c r="AF364" s="2">
        <f t="shared" si="508"/>
        <v>8.478204039344614E-3</v>
      </c>
      <c r="AG364" s="2">
        <f t="shared" si="508"/>
        <v>7.8009336024101095E-2</v>
      </c>
      <c r="AH364" s="2">
        <f t="shared" si="508"/>
        <v>13.574132297944463</v>
      </c>
      <c r="AI364" s="2">
        <f t="shared" si="508"/>
        <v>0.54210669951871515</v>
      </c>
      <c r="AJ364" s="2">
        <f t="shared" si="508"/>
        <v>2.3317150171951878E-2</v>
      </c>
      <c r="AK364" s="2">
        <f t="shared" si="508"/>
        <v>7.9996804979817593E-2</v>
      </c>
      <c r="AL364" s="2">
        <f t="shared" si="508"/>
        <v>2961.3706769724968</v>
      </c>
      <c r="AM364" s="2">
        <f t="shared" si="508"/>
        <v>0.29323960536535176</v>
      </c>
      <c r="AN364" s="2">
        <f t="shared" si="508"/>
        <v>12.204557583974394</v>
      </c>
      <c r="AO364" s="2">
        <f t="shared" si="508"/>
        <v>2.8266763703631339</v>
      </c>
      <c r="AP364" s="2">
        <f t="shared" si="508"/>
        <v>7.1748555340820168</v>
      </c>
      <c r="AQ364" s="2">
        <f t="shared" si="508"/>
        <v>2.5339479192802652</v>
      </c>
      <c r="AR364" s="2">
        <f t="shared" si="508"/>
        <v>24.660282811492472</v>
      </c>
      <c r="AS364" s="2">
        <f t="shared" si="508"/>
        <v>1.3717986412744368E-3</v>
      </c>
      <c r="AT364" s="2">
        <f t="shared" si="508"/>
        <v>26.877156774280923</v>
      </c>
      <c r="AU364" s="2">
        <f t="shared" si="508"/>
        <v>0.1916173370755157</v>
      </c>
      <c r="AV364" s="2">
        <f t="shared" si="508"/>
        <v>0.25900143756071181</v>
      </c>
      <c r="AW364" s="2">
        <f t="shared" si="508"/>
        <v>0.1870913515545054</v>
      </c>
      <c r="AX364" s="2">
        <f t="shared" si="508"/>
        <v>1.6250443727815755E-3</v>
      </c>
      <c r="AY364" s="2">
        <f t="shared" si="508"/>
        <v>9.0866524759934467E-2</v>
      </c>
      <c r="AZ364" s="2">
        <f t="shared" si="508"/>
        <v>2.4050371471319689</v>
      </c>
      <c r="BA364" s="2">
        <f t="shared" si="508"/>
        <v>1.1800934424579578E-5</v>
      </c>
      <c r="BB364" s="2">
        <f t="shared" si="508"/>
        <v>2.8250321701193027E-5</v>
      </c>
      <c r="BC364" s="2">
        <f t="shared" si="508"/>
        <v>5.5684418638736867E-5</v>
      </c>
      <c r="BD364" s="2">
        <f t="shared" si="508"/>
        <v>9.6354812761670143E-6</v>
      </c>
      <c r="BE364" s="2">
        <f t="shared" si="508"/>
        <v>7.8372494023224023E-5</v>
      </c>
      <c r="BF364" s="2">
        <f t="shared" si="508"/>
        <v>2.1507030869959086E-7</v>
      </c>
      <c r="BG364" s="2">
        <f t="shared" si="508"/>
        <v>2.6292750816503483E-4</v>
      </c>
      <c r="BH364" s="2">
        <f t="shared" si="508"/>
        <v>1.8718783958755164E-5</v>
      </c>
      <c r="BI364" s="2">
        <f t="shared" si="508"/>
        <v>1.0454936064192186E-4</v>
      </c>
      <c r="BJ364" s="2">
        <f t="shared" si="508"/>
        <v>7.347623672782781E-5</v>
      </c>
      <c r="BK364" s="2">
        <f t="shared" si="508"/>
        <v>2.2612731718836537E-4</v>
      </c>
      <c r="BL364" s="2">
        <f t="shared" si="508"/>
        <v>6.3876169982971261E-6</v>
      </c>
      <c r="BM364" s="2">
        <f t="shared" si="508"/>
        <v>1.8572389124427614E-5</v>
      </c>
      <c r="BN364" s="2">
        <f t="shared" si="508"/>
        <v>1.0020597601838189E-4</v>
      </c>
      <c r="BO364" s="2">
        <f t="shared" si="507"/>
        <v>9.0064519695361564E-6</v>
      </c>
      <c r="BP364" s="2">
        <f t="shared" si="507"/>
        <v>9.5498943434973644E-5</v>
      </c>
      <c r="BQ364" s="2">
        <f t="shared" si="507"/>
        <v>1.8632041483554338E-4</v>
      </c>
      <c r="BR364" s="2">
        <f t="shared" si="507"/>
        <v>9.7894255322716537E-5</v>
      </c>
      <c r="BS364" s="2">
        <f t="shared" si="507"/>
        <v>1.3934857662123449E-5</v>
      </c>
      <c r="BT364" s="2">
        <f t="shared" si="507"/>
        <v>9.6063239336309389E-5</v>
      </c>
      <c r="BU364" s="2">
        <f t="shared" si="507"/>
        <v>5.1104853986241889E-3</v>
      </c>
      <c r="BV364" s="2">
        <f t="shared" si="507"/>
        <v>1.7163289158417445E-4</v>
      </c>
      <c r="BW364" s="2">
        <f t="shared" si="507"/>
        <v>4.4499323917168547E-4</v>
      </c>
      <c r="BX364" s="2">
        <f t="shared" si="507"/>
        <v>8.6958110794258144E-5</v>
      </c>
      <c r="BY364" s="2">
        <f t="shared" si="507"/>
        <v>1.3658372489471317E-4</v>
      </c>
      <c r="BZ364" s="2">
        <f t="shared" si="507"/>
        <v>2.7146980898177842E-4</v>
      </c>
      <c r="CA364" s="2">
        <f t="shared" si="507"/>
        <v>8.9397479527892314E-5</v>
      </c>
      <c r="CB364" s="2">
        <f t="shared" si="507"/>
        <v>6.5864402798369815E-6</v>
      </c>
      <c r="CC364" s="2">
        <f t="shared" si="507"/>
        <v>8.7235408157491777E-7</v>
      </c>
      <c r="CD364" s="2">
        <f t="shared" si="507"/>
        <v>5.6437502661906445E-5</v>
      </c>
      <c r="CE364" s="2">
        <f t="shared" si="507"/>
        <v>9.7454081118258533E-5</v>
      </c>
      <c r="CF364" s="2">
        <f t="shared" si="507"/>
        <v>1.9306727229836586E-5</v>
      </c>
      <c r="CG364" s="2">
        <f t="shared" si="507"/>
        <v>3.9308544139103198E-5</v>
      </c>
      <c r="CH364" s="2">
        <f t="shared" si="507"/>
        <v>3.2338158504977387E-5</v>
      </c>
      <c r="CI364" s="2">
        <f t="shared" si="507"/>
        <v>7.6115099648341665E-6</v>
      </c>
      <c r="CJ364" s="2">
        <f t="shared" si="507"/>
        <v>1.3862780440227705E-4</v>
      </c>
      <c r="CK364" s="2">
        <f t="shared" si="507"/>
        <v>1.5544522887532108E-4</v>
      </c>
      <c r="CL364" s="2">
        <f t="shared" si="507"/>
        <v>7.5260374710202768E-6</v>
      </c>
      <c r="CM364" s="2">
        <f t="shared" si="507"/>
        <v>1.4333498891497436E-5</v>
      </c>
      <c r="CN364" s="2">
        <f t="shared" si="507"/>
        <v>1.2935181867573512E-5</v>
      </c>
      <c r="CO364" s="2">
        <f t="shared" si="507"/>
        <v>1.4817010790838024E-4</v>
      </c>
      <c r="CP364" s="2">
        <f t="shared" si="507"/>
        <v>7.7653645224499355E-6</v>
      </c>
      <c r="CQ364" s="2">
        <f t="shared" si="507"/>
        <v>2.7590099814715472E-5</v>
      </c>
      <c r="CR364" s="2">
        <f t="shared" si="507"/>
        <v>3.9151082193070684E-6</v>
      </c>
      <c r="CS364" s="2">
        <f t="shared" si="507"/>
        <v>1.2404962802946859E-5</v>
      </c>
      <c r="CT364" s="2">
        <f t="shared" si="507"/>
        <v>6.9119536022330307E-6</v>
      </c>
      <c r="CU364" s="2">
        <f t="shared" si="507"/>
        <v>1.3985580079212064E-5</v>
      </c>
      <c r="CV364" s="2">
        <f t="shared" si="507"/>
        <v>1.78888028630454E-4</v>
      </c>
      <c r="CW364" s="2">
        <f t="shared" si="507"/>
        <v>6.2081838498244718E-5</v>
      </c>
      <c r="CX364" s="2">
        <f t="shared" si="507"/>
        <v>3.502725501060372E-5</v>
      </c>
      <c r="CY364" s="2">
        <f t="shared" si="507"/>
        <v>1.0549149768395282E-2</v>
      </c>
      <c r="CZ364" s="2">
        <f t="shared" si="507"/>
        <v>2.9156791504521863E-3</v>
      </c>
      <c r="DA364" s="2">
        <f t="shared" si="491"/>
        <v>3056.1224517553219</v>
      </c>
      <c r="DB364" s="2"/>
    </row>
    <row r="365" spans="1:106" x14ac:dyDescent="0.25">
      <c r="A365" s="2" t="s">
        <v>533</v>
      </c>
      <c r="B365" s="2">
        <f t="shared" si="490"/>
        <v>3.3137940209927955E-2</v>
      </c>
      <c r="C365" s="2">
        <f t="shared" si="508"/>
        <v>8.5294604851503565E-3</v>
      </c>
      <c r="D365" s="2">
        <f t="shared" si="508"/>
        <v>6.7006101714164355E-5</v>
      </c>
      <c r="E365" s="2">
        <f t="shared" si="508"/>
        <v>2.5245731357879762E-4</v>
      </c>
      <c r="F365" s="2">
        <f t="shared" si="508"/>
        <v>2.6535399043621814E-3</v>
      </c>
      <c r="G365" s="2">
        <f t="shared" si="508"/>
        <v>6.0454820985093617E-3</v>
      </c>
      <c r="H365" s="2">
        <f t="shared" si="508"/>
        <v>7.6344178378859144E-4</v>
      </c>
      <c r="I365" s="2">
        <f t="shared" si="508"/>
        <v>6.7522027571770781E-4</v>
      </c>
      <c r="J365" s="2">
        <f t="shared" si="508"/>
        <v>1.2507526459274673E-3</v>
      </c>
      <c r="K365" s="2">
        <f t="shared" si="508"/>
        <v>1.3851352632026951E-3</v>
      </c>
      <c r="L365" s="2">
        <f t="shared" si="508"/>
        <v>1.9857757870842658E-3</v>
      </c>
      <c r="M365" s="2">
        <f t="shared" si="508"/>
        <v>3.8664749306810985E-2</v>
      </c>
      <c r="N365" s="2">
        <f t="shared" si="508"/>
        <v>1.2717627581419795E-2</v>
      </c>
      <c r="O365" s="2">
        <f t="shared" si="508"/>
        <v>8.8290944432934948E-2</v>
      </c>
      <c r="P365" s="2">
        <f t="shared" si="508"/>
        <v>5.7975946656657097E-3</v>
      </c>
      <c r="Q365" s="2">
        <f t="shared" si="508"/>
        <v>7.4884215723746567E-4</v>
      </c>
      <c r="R365" s="2">
        <f t="shared" si="508"/>
        <v>1.0738773015463748E-2</v>
      </c>
      <c r="S365" s="2">
        <f t="shared" si="508"/>
        <v>1.043536981311685E-4</v>
      </c>
      <c r="T365" s="2">
        <f t="shared" si="508"/>
        <v>0.30863432481668585</v>
      </c>
      <c r="U365" s="2">
        <f t="shared" si="508"/>
        <v>0.64836236787891943</v>
      </c>
      <c r="V365" s="2">
        <f t="shared" si="508"/>
        <v>3.3689144754626907E-3</v>
      </c>
      <c r="W365" s="2">
        <f t="shared" si="508"/>
        <v>1.3409130995369596</v>
      </c>
      <c r="X365" s="2">
        <f t="shared" si="508"/>
        <v>2.0980481900872459</v>
      </c>
      <c r="Y365" s="2">
        <f t="shared" si="508"/>
        <v>5.4972648227010454</v>
      </c>
      <c r="Z365" s="2">
        <f t="shared" si="508"/>
        <v>8.8736033380305032E-4</v>
      </c>
      <c r="AA365" s="2">
        <f t="shared" si="508"/>
        <v>9.8878408630934028E-2</v>
      </c>
      <c r="AB365" s="2">
        <f t="shared" si="508"/>
        <v>0.6027509253170813</v>
      </c>
      <c r="AC365" s="2">
        <f t="shared" si="508"/>
        <v>0.65858491439126077</v>
      </c>
      <c r="AD365" s="2">
        <f t="shared" si="508"/>
        <v>0.38622283460781504</v>
      </c>
      <c r="AE365" s="2">
        <f t="shared" si="508"/>
        <v>0.43090065079374262</v>
      </c>
      <c r="AF365" s="2">
        <f t="shared" si="508"/>
        <v>2.240387156273764E-2</v>
      </c>
      <c r="AG365" s="2">
        <f t="shared" si="508"/>
        <v>0.59379560662720487</v>
      </c>
      <c r="AH365" s="2">
        <f t="shared" si="508"/>
        <v>3.1837290043404991</v>
      </c>
      <c r="AI365" s="2">
        <f t="shared" si="508"/>
        <v>0.22164031057754915</v>
      </c>
      <c r="AJ365" s="2">
        <f t="shared" si="508"/>
        <v>0.24945768504681498</v>
      </c>
      <c r="AK365" s="2">
        <f t="shared" si="508"/>
        <v>1.9997644994980202</v>
      </c>
      <c r="AL365" s="2">
        <f t="shared" si="508"/>
        <v>8.3904410076800922</v>
      </c>
      <c r="AM365" s="2">
        <f t="shared" si="508"/>
        <v>1762.8431619763492</v>
      </c>
      <c r="AN365" s="2">
        <f t="shared" si="508"/>
        <v>9.026919681188982</v>
      </c>
      <c r="AO365" s="2">
        <f t="shared" si="508"/>
        <v>462.06681365603856</v>
      </c>
      <c r="AP365" s="2">
        <f t="shared" si="508"/>
        <v>2.5325594258321491</v>
      </c>
      <c r="AQ365" s="2">
        <f t="shared" si="508"/>
        <v>109.1547392571338</v>
      </c>
      <c r="AR365" s="2">
        <f t="shared" si="508"/>
        <v>148.98438464745271</v>
      </c>
      <c r="AS365" s="2">
        <f t="shared" si="508"/>
        <v>1.2982793959727401E-3</v>
      </c>
      <c r="AT365" s="2">
        <f t="shared" si="508"/>
        <v>96.24352343588717</v>
      </c>
      <c r="AU365" s="2">
        <f t="shared" si="508"/>
        <v>50.91672410899217</v>
      </c>
      <c r="AV365" s="2">
        <f t="shared" si="508"/>
        <v>1.110204953223618</v>
      </c>
      <c r="AW365" s="2">
        <f t="shared" si="508"/>
        <v>40.210036390811666</v>
      </c>
      <c r="AX365" s="2">
        <f t="shared" si="508"/>
        <v>3.6333147887736561E-3</v>
      </c>
      <c r="AY365" s="2">
        <f t="shared" si="508"/>
        <v>5.5951480871483819</v>
      </c>
      <c r="AZ365" s="2">
        <f t="shared" si="508"/>
        <v>60.052216872944769</v>
      </c>
      <c r="BA365" s="2">
        <f t="shared" si="508"/>
        <v>2.2983715734180827E-4</v>
      </c>
      <c r="BB365" s="2">
        <f t="shared" si="508"/>
        <v>8.137677956199708E-4</v>
      </c>
      <c r="BC365" s="2">
        <f t="shared" si="508"/>
        <v>1.4301333090972462E-3</v>
      </c>
      <c r="BD365" s="2">
        <f t="shared" si="508"/>
        <v>2.4005045138729401E-4</v>
      </c>
      <c r="BE365" s="2">
        <f t="shared" si="508"/>
        <v>2.1865716715672636E-3</v>
      </c>
      <c r="BF365" s="2">
        <f t="shared" si="508"/>
        <v>3.856790469157029E-6</v>
      </c>
      <c r="BG365" s="2">
        <f t="shared" si="508"/>
        <v>6.3248231541313867E-3</v>
      </c>
      <c r="BH365" s="2">
        <f t="shared" si="508"/>
        <v>4.1837611727601473E-4</v>
      </c>
      <c r="BI365" s="2">
        <f t="shared" si="508"/>
        <v>1.8436005896422906E-3</v>
      </c>
      <c r="BJ365" s="2">
        <f t="shared" si="508"/>
        <v>2.0699191941097855E-3</v>
      </c>
      <c r="BK365" s="2">
        <f t="shared" si="508"/>
        <v>5.2638345464593615E-3</v>
      </c>
      <c r="BL365" s="2">
        <f t="shared" si="508"/>
        <v>1.3795511141836956E-4</v>
      </c>
      <c r="BM365" s="2">
        <f t="shared" si="508"/>
        <v>5.1864541048502908E-4</v>
      </c>
      <c r="BN365" s="2">
        <f t="shared" ref="BN365:CZ368" si="509">(BN257/BN$323)*BN$324+BN257</f>
        <v>3.028046559653233E-3</v>
      </c>
      <c r="BO365" s="2">
        <f t="shared" si="509"/>
        <v>1.9682399339340578E-4</v>
      </c>
      <c r="BP365" s="2">
        <f t="shared" si="509"/>
        <v>2.3122494890867023E-3</v>
      </c>
      <c r="BQ365" s="2">
        <f t="shared" si="509"/>
        <v>4.5195298661971856E-3</v>
      </c>
      <c r="BR365" s="2">
        <f t="shared" si="509"/>
        <v>1.6009205446593296E-2</v>
      </c>
      <c r="BS365" s="2">
        <f t="shared" si="509"/>
        <v>1.6138955123377822E-4</v>
      </c>
      <c r="BT365" s="2">
        <f t="shared" si="509"/>
        <v>1.7389759083405632E-3</v>
      </c>
      <c r="BU365" s="2">
        <f t="shared" si="509"/>
        <v>0.12931795976609578</v>
      </c>
      <c r="BV365" s="2">
        <f t="shared" si="509"/>
        <v>4.4386471928198334E-3</v>
      </c>
      <c r="BW365" s="2">
        <f t="shared" si="509"/>
        <v>1.0066958684410782E-2</v>
      </c>
      <c r="BX365" s="2">
        <f t="shared" si="509"/>
        <v>2.2385024346443954E-3</v>
      </c>
      <c r="BY365" s="2">
        <f t="shared" si="509"/>
        <v>3.7289253742701966E-3</v>
      </c>
      <c r="BZ365" s="2">
        <f t="shared" si="509"/>
        <v>6.9017550611296889E-3</v>
      </c>
      <c r="CA365" s="2">
        <f t="shared" si="509"/>
        <v>1.9386110884622055E-3</v>
      </c>
      <c r="CB365" s="2">
        <f t="shared" si="509"/>
        <v>1.3627204035530596E-4</v>
      </c>
      <c r="CC365" s="2">
        <f t="shared" si="509"/>
        <v>3.4925998399691757E-4</v>
      </c>
      <c r="CD365" s="2">
        <f t="shared" si="509"/>
        <v>4.252884539998218E-4</v>
      </c>
      <c r="CE365" s="2">
        <f t="shared" si="509"/>
        <v>2.5827062683109045E-3</v>
      </c>
      <c r="CF365" s="2">
        <f t="shared" si="509"/>
        <v>3.6617126520190936E-4</v>
      </c>
      <c r="CG365" s="2">
        <f t="shared" si="509"/>
        <v>1.3314972945777548E-4</v>
      </c>
      <c r="CH365" s="2">
        <f t="shared" si="509"/>
        <v>1.0520598645985483E-3</v>
      </c>
      <c r="CI365" s="2">
        <f t="shared" si="509"/>
        <v>1.668397974830071E-4</v>
      </c>
      <c r="CJ365" s="2">
        <f t="shared" si="509"/>
        <v>2.8215511960709844E-3</v>
      </c>
      <c r="CK365" s="2">
        <f t="shared" si="509"/>
        <v>3.9043813255580954E-3</v>
      </c>
      <c r="CL365" s="2">
        <f t="shared" si="509"/>
        <v>1.8158073657156736E-4</v>
      </c>
      <c r="CM365" s="2">
        <f t="shared" si="509"/>
        <v>2.4644821361079444E-4</v>
      </c>
      <c r="CN365" s="2">
        <f t="shared" si="509"/>
        <v>4.4759077731294149E-4</v>
      </c>
      <c r="CO365" s="2">
        <f t="shared" si="509"/>
        <v>4.7576432129431308E-3</v>
      </c>
      <c r="CP365" s="2">
        <f t="shared" si="509"/>
        <v>1.5474492214940399E-4</v>
      </c>
      <c r="CQ365" s="2">
        <f t="shared" si="509"/>
        <v>2.5516522068048535E-4</v>
      </c>
      <c r="CR365" s="2">
        <f t="shared" si="509"/>
        <v>8.3799816394344273E-5</v>
      </c>
      <c r="CS365" s="2">
        <f t="shared" si="509"/>
        <v>3.0803826133292444E-4</v>
      </c>
      <c r="CT365" s="2">
        <f t="shared" si="509"/>
        <v>1.4173937344837858E-4</v>
      </c>
      <c r="CU365" s="2">
        <f t="shared" si="509"/>
        <v>3.2717829903854481E-4</v>
      </c>
      <c r="CV365" s="2">
        <f t="shared" si="509"/>
        <v>4.5608738893371924E-3</v>
      </c>
      <c r="CW365" s="2">
        <f t="shared" si="509"/>
        <v>1.461545871142199E-3</v>
      </c>
      <c r="CX365" s="2">
        <f t="shared" si="509"/>
        <v>6.8684070301686388E-4</v>
      </c>
      <c r="CY365" s="2">
        <f t="shared" si="509"/>
        <v>0.26340767258319026</v>
      </c>
      <c r="CZ365" s="2">
        <f t="shared" si="509"/>
        <v>0.10987743170357472</v>
      </c>
      <c r="DA365" s="2">
        <f t="shared" si="491"/>
        <v>2776.2981369080412</v>
      </c>
      <c r="DB365" s="2"/>
    </row>
    <row r="366" spans="1:106" x14ac:dyDescent="0.25">
      <c r="A366" s="2" t="s">
        <v>534</v>
      </c>
      <c r="B366" s="2">
        <f t="shared" si="490"/>
        <v>0.12473037633335964</v>
      </c>
      <c r="C366" s="2">
        <f t="shared" ref="C366:BN369" si="510">(C258/C$323)*C$324+C258</f>
        <v>1.2713900705020485E-3</v>
      </c>
      <c r="D366" s="2">
        <f t="shared" si="510"/>
        <v>2.5960350982539004E-4</v>
      </c>
      <c r="E366" s="2">
        <f t="shared" si="510"/>
        <v>8.6956772525730898E-4</v>
      </c>
      <c r="F366" s="2">
        <f t="shared" si="510"/>
        <v>1.053648728000493E-2</v>
      </c>
      <c r="G366" s="2">
        <f t="shared" si="510"/>
        <v>0.49064282051442332</v>
      </c>
      <c r="H366" s="2">
        <f t="shared" si="510"/>
        <v>3.0333644735259617E-3</v>
      </c>
      <c r="I366" s="2">
        <f t="shared" si="510"/>
        <v>1.6182321084450464E-3</v>
      </c>
      <c r="J366" s="2">
        <f t="shared" si="510"/>
        <v>2.716794715414085E-3</v>
      </c>
      <c r="K366" s="2">
        <f t="shared" si="510"/>
        <v>7.5660865471142147E-3</v>
      </c>
      <c r="L366" s="2">
        <f t="shared" si="510"/>
        <v>7.004845506930449E-3</v>
      </c>
      <c r="M366" s="2">
        <f t="shared" si="510"/>
        <v>0.14317801014690879</v>
      </c>
      <c r="N366" s="2">
        <f t="shared" si="510"/>
        <v>1.7658490418742054E-2</v>
      </c>
      <c r="O366" s="2">
        <f t="shared" si="510"/>
        <v>6.0316679454795862E-3</v>
      </c>
      <c r="P366" s="2">
        <f t="shared" si="510"/>
        <v>9.1219014665368063E-5</v>
      </c>
      <c r="Q366" s="2">
        <f t="shared" si="510"/>
        <v>4.8066980838143512E-3</v>
      </c>
      <c r="R366" s="2">
        <f t="shared" si="510"/>
        <v>2.5610489525641919E-2</v>
      </c>
      <c r="S366" s="2">
        <f t="shared" si="510"/>
        <v>3.474999928715116E-4</v>
      </c>
      <c r="T366" s="2">
        <f t="shared" si="510"/>
        <v>0.19217619132811004</v>
      </c>
      <c r="U366" s="2">
        <f t="shared" si="510"/>
        <v>0.33626230550361091</v>
      </c>
      <c r="V366" s="2">
        <f t="shared" si="510"/>
        <v>1.4651826486954289E-2</v>
      </c>
      <c r="W366" s="2">
        <f t="shared" si="510"/>
        <v>0.1792000618966996</v>
      </c>
      <c r="X366" s="2">
        <f t="shared" si="510"/>
        <v>0.72907805257553948</v>
      </c>
      <c r="Y366" s="2">
        <f t="shared" si="510"/>
        <v>3.5081963158758986</v>
      </c>
      <c r="Z366" s="2">
        <f t="shared" si="510"/>
        <v>5.0418318794530192E-3</v>
      </c>
      <c r="AA366" s="2">
        <f t="shared" si="510"/>
        <v>0.14351820650913649</v>
      </c>
      <c r="AB366" s="2">
        <f t="shared" si="510"/>
        <v>0.2348759120198409</v>
      </c>
      <c r="AC366" s="2">
        <f t="shared" si="510"/>
        <v>0.20921111454068364</v>
      </c>
      <c r="AD366" s="2">
        <f t="shared" si="510"/>
        <v>0.32198607461562945</v>
      </c>
      <c r="AE366" s="2">
        <f t="shared" si="510"/>
        <v>1.4026899827104018</v>
      </c>
      <c r="AF366" s="2">
        <f t="shared" si="510"/>
        <v>0.25333430382120503</v>
      </c>
      <c r="AG366" s="2">
        <f t="shared" si="510"/>
        <v>0.97657324013691282</v>
      </c>
      <c r="AH366" s="2">
        <f t="shared" si="510"/>
        <v>0.96262494536042942</v>
      </c>
      <c r="AI366" s="2">
        <f t="shared" si="510"/>
        <v>45.92486833088082</v>
      </c>
      <c r="AJ366" s="2">
        <f t="shared" si="510"/>
        <v>1.5139010583814447</v>
      </c>
      <c r="AK366" s="2">
        <f t="shared" si="510"/>
        <v>4.1695977943829252</v>
      </c>
      <c r="AL366" s="2">
        <f t="shared" si="510"/>
        <v>1.477794259314468</v>
      </c>
      <c r="AM366" s="2">
        <f t="shared" si="510"/>
        <v>36.519948053377639</v>
      </c>
      <c r="AN366" s="2">
        <f t="shared" si="510"/>
        <v>15585.397455525772</v>
      </c>
      <c r="AO366" s="2">
        <f t="shared" si="510"/>
        <v>74.157359707626682</v>
      </c>
      <c r="AP366" s="2">
        <f t="shared" si="510"/>
        <v>39.185119535398698</v>
      </c>
      <c r="AQ366" s="2">
        <f t="shared" si="510"/>
        <v>172.83174550841292</v>
      </c>
      <c r="AR366" s="2">
        <f t="shared" si="510"/>
        <v>65.956507811729452</v>
      </c>
      <c r="AS366" s="2">
        <f t="shared" si="510"/>
        <v>7.2446141157421595E-2</v>
      </c>
      <c r="AT366" s="2">
        <f t="shared" si="510"/>
        <v>63.755051473607246</v>
      </c>
      <c r="AU366" s="2">
        <f t="shared" si="510"/>
        <v>22.081687290753706</v>
      </c>
      <c r="AV366" s="2">
        <f t="shared" si="510"/>
        <v>37.456708806909567</v>
      </c>
      <c r="AW366" s="2">
        <f t="shared" si="510"/>
        <v>24.405153714366307</v>
      </c>
      <c r="AX366" s="2">
        <f t="shared" si="510"/>
        <v>9.2920926091623723E-2</v>
      </c>
      <c r="AY366" s="2">
        <f t="shared" si="510"/>
        <v>0.94165533658782552</v>
      </c>
      <c r="AZ366" s="2">
        <f t="shared" si="510"/>
        <v>226.05095970027537</v>
      </c>
      <c r="BA366" s="2">
        <f t="shared" si="510"/>
        <v>1.0603786499652082E-3</v>
      </c>
      <c r="BB366" s="2">
        <f t="shared" si="510"/>
        <v>2.740331428657281E-3</v>
      </c>
      <c r="BC366" s="2">
        <f t="shared" si="510"/>
        <v>5.2535350823794853E-3</v>
      </c>
      <c r="BD366" s="2">
        <f t="shared" si="510"/>
        <v>9.0355961118439114E-4</v>
      </c>
      <c r="BE366" s="2">
        <f t="shared" si="510"/>
        <v>7.5584759368158075E-3</v>
      </c>
      <c r="BF366" s="2">
        <f t="shared" si="510"/>
        <v>1.8804236791550897E-5</v>
      </c>
      <c r="BG366" s="2">
        <f t="shared" si="510"/>
        <v>2.4467214883412872E-2</v>
      </c>
      <c r="BH366" s="2">
        <f t="shared" si="510"/>
        <v>1.7072645239574681E-3</v>
      </c>
      <c r="BI366" s="2">
        <f t="shared" si="510"/>
        <v>9.093272713139788E-3</v>
      </c>
      <c r="BJ366" s="2">
        <f t="shared" si="510"/>
        <v>7.110434157566424E-3</v>
      </c>
      <c r="BK366" s="2">
        <f t="shared" si="510"/>
        <v>2.0890956442455217E-2</v>
      </c>
      <c r="BL366" s="2">
        <f t="shared" si="510"/>
        <v>5.8099060305153338E-4</v>
      </c>
      <c r="BM366" s="2">
        <f t="shared" si="510"/>
        <v>1.7965932025458126E-3</v>
      </c>
      <c r="BN366" s="2">
        <f t="shared" si="510"/>
        <v>9.8817473264604799E-3</v>
      </c>
      <c r="BO366" s="2">
        <f t="shared" si="509"/>
        <v>8.2550301841546024E-4</v>
      </c>
      <c r="BP366" s="2">
        <f t="shared" si="509"/>
        <v>8.8978132405759022E-3</v>
      </c>
      <c r="BQ366" s="2">
        <f t="shared" si="509"/>
        <v>1.73651697159991E-2</v>
      </c>
      <c r="BR366" s="2">
        <f t="shared" si="509"/>
        <v>6.1651213390457316E-3</v>
      </c>
      <c r="BS366" s="2">
        <f t="shared" si="509"/>
        <v>1.1403640354225662E-3</v>
      </c>
      <c r="BT366" s="2">
        <f t="shared" si="509"/>
        <v>8.4340242825325339E-3</v>
      </c>
      <c r="BU366" s="2">
        <f t="shared" si="509"/>
        <v>0.48177761103612776</v>
      </c>
      <c r="BV366" s="2">
        <f t="shared" si="509"/>
        <v>1.6281065827487978E-2</v>
      </c>
      <c r="BW366" s="2">
        <f t="shared" si="509"/>
        <v>4.0842131161270237E-2</v>
      </c>
      <c r="BX366" s="2">
        <f t="shared" si="509"/>
        <v>8.2415883513161908E-3</v>
      </c>
      <c r="BY366" s="2">
        <f t="shared" si="509"/>
        <v>1.3126232428154791E-2</v>
      </c>
      <c r="BZ366" s="2">
        <f t="shared" si="509"/>
        <v>2.5720051617675627E-2</v>
      </c>
      <c r="CA366" s="2">
        <f t="shared" si="509"/>
        <v>8.1290254352401267E-3</v>
      </c>
      <c r="CB366" s="2">
        <f t="shared" si="509"/>
        <v>6.0047379758413288E-4</v>
      </c>
      <c r="CC366" s="2">
        <f t="shared" si="509"/>
        <v>2.5568455241252908E-4</v>
      </c>
      <c r="CD366" s="2">
        <f t="shared" si="509"/>
        <v>4.4233677430471578E-3</v>
      </c>
      <c r="CE366" s="2">
        <f t="shared" si="509"/>
        <v>9.2956302782686642E-3</v>
      </c>
      <c r="CF366" s="2">
        <f t="shared" si="509"/>
        <v>1.7131876855993396E-3</v>
      </c>
      <c r="CG366" s="2">
        <f t="shared" si="509"/>
        <v>2.9308862823210196E-3</v>
      </c>
      <c r="CH366" s="2">
        <f t="shared" si="509"/>
        <v>3.2493191224910161E-3</v>
      </c>
      <c r="CI366" s="2">
        <f t="shared" si="509"/>
        <v>6.9333080523515419E-4</v>
      </c>
      <c r="CJ366" s="2">
        <f t="shared" si="509"/>
        <v>1.2444734955902752E-2</v>
      </c>
      <c r="CK366" s="2">
        <f t="shared" si="509"/>
        <v>1.4633119483282468E-2</v>
      </c>
      <c r="CL366" s="2">
        <f t="shared" si="509"/>
        <v>6.9826992309455029E-4</v>
      </c>
      <c r="CM366" s="2">
        <f t="shared" si="509"/>
        <v>1.2397023411396821E-3</v>
      </c>
      <c r="CN366" s="2">
        <f t="shared" si="509"/>
        <v>1.3293055161181485E-3</v>
      </c>
      <c r="CO366" s="2">
        <f t="shared" si="509"/>
        <v>1.484429716176152E-2</v>
      </c>
      <c r="CP366" s="2">
        <f t="shared" si="509"/>
        <v>6.9202228760155177E-4</v>
      </c>
      <c r="CQ366" s="2">
        <f t="shared" si="509"/>
        <v>2.1957708195495074E-3</v>
      </c>
      <c r="CR366" s="2">
        <f t="shared" si="509"/>
        <v>3.5534307989310324E-4</v>
      </c>
      <c r="CS366" s="2">
        <f t="shared" si="509"/>
        <v>1.1635312557365174E-3</v>
      </c>
      <c r="CT366" s="2">
        <f t="shared" si="509"/>
        <v>6.2010413942889184E-4</v>
      </c>
      <c r="CU366" s="2">
        <f t="shared" si="509"/>
        <v>1.2926206794680534E-3</v>
      </c>
      <c r="CV366" s="2">
        <f t="shared" si="509"/>
        <v>1.6904981511093136E-2</v>
      </c>
      <c r="CW366" s="2">
        <f t="shared" si="509"/>
        <v>5.7465116224497056E-3</v>
      </c>
      <c r="CX366" s="2">
        <f t="shared" si="509"/>
        <v>3.1189577048132103E-3</v>
      </c>
      <c r="CY366" s="2">
        <f t="shared" si="509"/>
        <v>0.99152740841968767</v>
      </c>
      <c r="CZ366" s="2">
        <f t="shared" si="509"/>
        <v>0.29882601203992398</v>
      </c>
      <c r="DA366" s="2">
        <f t="shared" si="491"/>
        <v>16414.429078817706</v>
      </c>
      <c r="DB366" s="2"/>
    </row>
    <row r="367" spans="1:106" x14ac:dyDescent="0.25">
      <c r="A367" s="2" t="s">
        <v>535</v>
      </c>
      <c r="B367" s="2">
        <f t="shared" si="490"/>
        <v>1.0848400500575439</v>
      </c>
      <c r="C367" s="2">
        <f t="shared" si="510"/>
        <v>4.2411617834997424E-2</v>
      </c>
      <c r="D367" s="2">
        <f t="shared" si="510"/>
        <v>2.3041157669326218E-3</v>
      </c>
      <c r="E367" s="2">
        <f t="shared" si="510"/>
        <v>7.2689415764402663E-3</v>
      </c>
      <c r="F367" s="2">
        <f t="shared" si="510"/>
        <v>9.2042582497094072E-2</v>
      </c>
      <c r="G367" s="2">
        <f t="shared" si="510"/>
        <v>0.1821897928298204</v>
      </c>
      <c r="H367" s="2">
        <f t="shared" si="510"/>
        <v>2.6504054913649294E-2</v>
      </c>
      <c r="I367" s="2">
        <f t="shared" si="510"/>
        <v>2.8928726248365198E-2</v>
      </c>
      <c r="J367" s="2">
        <f t="shared" si="510"/>
        <v>5.1062039097236694E-2</v>
      </c>
      <c r="K367" s="2">
        <f t="shared" si="510"/>
        <v>4.7647247987779348E-2</v>
      </c>
      <c r="L367" s="2">
        <f t="shared" si="510"/>
        <v>7.5518707051664913E-2</v>
      </c>
      <c r="M367" s="2">
        <f t="shared" si="510"/>
        <v>1.2615075917574305</v>
      </c>
      <c r="N367" s="2">
        <f t="shared" si="510"/>
        <v>0.16057435147662016</v>
      </c>
      <c r="O367" s="2">
        <f t="shared" si="510"/>
        <v>2.6409861825862988</v>
      </c>
      <c r="P367" s="2">
        <f t="shared" si="510"/>
        <v>0.10417091338852127</v>
      </c>
      <c r="Q367" s="2">
        <f t="shared" si="510"/>
        <v>4.925540346417405E-2</v>
      </c>
      <c r="R367" s="2">
        <f t="shared" si="510"/>
        <v>0.42673730993823611</v>
      </c>
      <c r="S367" s="2">
        <f t="shared" si="510"/>
        <v>2.8539618292543652E-3</v>
      </c>
      <c r="T367" s="2">
        <f t="shared" si="510"/>
        <v>1.5414227533065841</v>
      </c>
      <c r="U367" s="2">
        <f t="shared" si="510"/>
        <v>3.9629730100295575</v>
      </c>
      <c r="V367" s="2">
        <f t="shared" si="510"/>
        <v>0.13319456541644747</v>
      </c>
      <c r="W367" s="2">
        <f t="shared" si="510"/>
        <v>6.8845906918957391</v>
      </c>
      <c r="X367" s="2">
        <f t="shared" si="510"/>
        <v>15.11667228619751</v>
      </c>
      <c r="Y367" s="2">
        <f t="shared" si="510"/>
        <v>25.98081330837266</v>
      </c>
      <c r="Z367" s="2">
        <f t="shared" si="510"/>
        <v>4.4958570702560624E-2</v>
      </c>
      <c r="AA367" s="2">
        <f t="shared" si="510"/>
        <v>3.4259256054703826</v>
      </c>
      <c r="AB367" s="2">
        <f t="shared" si="510"/>
        <v>18.918261778856589</v>
      </c>
      <c r="AC367" s="2">
        <f t="shared" si="510"/>
        <v>17.944199615725353</v>
      </c>
      <c r="AD367" s="2">
        <f t="shared" si="510"/>
        <v>2.1705947900507345</v>
      </c>
      <c r="AE367" s="2">
        <f t="shared" si="510"/>
        <v>8.2031773875673082</v>
      </c>
      <c r="AF367" s="2">
        <f t="shared" si="510"/>
        <v>2.2163491722714834</v>
      </c>
      <c r="AG367" s="2">
        <f t="shared" si="510"/>
        <v>18.842401124640531</v>
      </c>
      <c r="AH367" s="2">
        <f t="shared" si="510"/>
        <v>9.4781718176413179</v>
      </c>
      <c r="AI367" s="2">
        <f t="shared" si="510"/>
        <v>8.9001384975194906</v>
      </c>
      <c r="AJ367" s="2">
        <f t="shared" si="510"/>
        <v>13.029656965343971</v>
      </c>
      <c r="AK367" s="2">
        <f t="shared" si="510"/>
        <v>5.3853313323569747</v>
      </c>
      <c r="AL367" s="2">
        <f t="shared" si="510"/>
        <v>4.7406532593674218</v>
      </c>
      <c r="AM367" s="2">
        <f t="shared" si="510"/>
        <v>272.06169941993318</v>
      </c>
      <c r="AN367" s="2">
        <f t="shared" si="510"/>
        <v>428.72245138531645</v>
      </c>
      <c r="AO367" s="2">
        <f t="shared" si="510"/>
        <v>14459.04531159563</v>
      </c>
      <c r="AP367" s="2">
        <f t="shared" si="510"/>
        <v>398.93844897275017</v>
      </c>
      <c r="AQ367" s="2">
        <f t="shared" si="510"/>
        <v>1556.9230713411782</v>
      </c>
      <c r="AR367" s="2">
        <f t="shared" si="510"/>
        <v>40.866223665845801</v>
      </c>
      <c r="AS367" s="2">
        <f t="shared" si="510"/>
        <v>0.88668971956844533</v>
      </c>
      <c r="AT367" s="2">
        <f t="shared" si="510"/>
        <v>51.839800584286493</v>
      </c>
      <c r="AU367" s="2">
        <f t="shared" si="510"/>
        <v>190.90848729145608</v>
      </c>
      <c r="AV367" s="2">
        <f t="shared" si="510"/>
        <v>9.9067262242136493</v>
      </c>
      <c r="AW367" s="2">
        <f t="shared" si="510"/>
        <v>210.44514996309601</v>
      </c>
      <c r="AX367" s="2">
        <f t="shared" si="510"/>
        <v>8.2473692385989006E-2</v>
      </c>
      <c r="AY367" s="2">
        <f t="shared" si="510"/>
        <v>6.1251856917644858</v>
      </c>
      <c r="AZ367" s="2">
        <f t="shared" si="510"/>
        <v>1966.0776429009347</v>
      </c>
      <c r="BA367" s="2">
        <f t="shared" si="510"/>
        <v>1.010493004512376E-2</v>
      </c>
      <c r="BB367" s="2">
        <f t="shared" si="510"/>
        <v>2.2695815410276533E-2</v>
      </c>
      <c r="BC367" s="2">
        <f t="shared" si="510"/>
        <v>4.4940001024366322E-2</v>
      </c>
      <c r="BD367" s="2">
        <f t="shared" si="510"/>
        <v>7.9082298394905545E-3</v>
      </c>
      <c r="BE367" s="2">
        <f t="shared" si="510"/>
        <v>6.3712648318236531E-2</v>
      </c>
      <c r="BF367" s="2">
        <f t="shared" si="510"/>
        <v>1.7253250308818239E-4</v>
      </c>
      <c r="BG367" s="2">
        <f t="shared" si="510"/>
        <v>0.21416321383131562</v>
      </c>
      <c r="BH367" s="2">
        <f t="shared" si="510"/>
        <v>1.4717403651292697E-2</v>
      </c>
      <c r="BI367" s="2">
        <f t="shared" si="510"/>
        <v>8.5873887834975737E-2</v>
      </c>
      <c r="BJ367" s="2">
        <f t="shared" si="510"/>
        <v>5.9011566162825019E-2</v>
      </c>
      <c r="BK367" s="2">
        <f t="shared" si="510"/>
        <v>0.18391632634194371</v>
      </c>
      <c r="BL367" s="2">
        <f t="shared" si="510"/>
        <v>5.2845763058786115E-3</v>
      </c>
      <c r="BM367" s="2">
        <f t="shared" si="510"/>
        <v>1.5243098588876359E-2</v>
      </c>
      <c r="BN367" s="2">
        <f t="shared" si="510"/>
        <v>8.0205307981401464E-2</v>
      </c>
      <c r="BO367" s="2">
        <f t="shared" si="509"/>
        <v>6.9959587791239824E-3</v>
      </c>
      <c r="BP367" s="2">
        <f t="shared" si="509"/>
        <v>7.8007539192361683E-2</v>
      </c>
      <c r="BQ367" s="2">
        <f t="shared" si="509"/>
        <v>0.15205024523949981</v>
      </c>
      <c r="BR367" s="2">
        <f t="shared" si="509"/>
        <v>0.10837692966894003</v>
      </c>
      <c r="BS367" s="2">
        <f t="shared" si="509"/>
        <v>1.1433273709792033E-2</v>
      </c>
      <c r="BT367" s="2">
        <f t="shared" si="509"/>
        <v>7.8605990513984425E-2</v>
      </c>
      <c r="BU367" s="2">
        <f t="shared" si="509"/>
        <v>4.1686605180767229</v>
      </c>
      <c r="BV367" s="2">
        <f t="shared" si="509"/>
        <v>0.1412438224879613</v>
      </c>
      <c r="BW367" s="2">
        <f t="shared" si="509"/>
        <v>0.36294034084274562</v>
      </c>
      <c r="BX367" s="2">
        <f t="shared" si="509"/>
        <v>7.0985700189659148E-2</v>
      </c>
      <c r="BY367" s="2">
        <f t="shared" si="509"/>
        <v>0.11098986868820199</v>
      </c>
      <c r="BZ367" s="2">
        <f t="shared" si="509"/>
        <v>0.22207876132868917</v>
      </c>
      <c r="CA367" s="2">
        <f t="shared" si="509"/>
        <v>7.2935689567869999E-2</v>
      </c>
      <c r="CB367" s="2">
        <f t="shared" si="509"/>
        <v>5.7067663067744264E-3</v>
      </c>
      <c r="CC367" s="2">
        <f t="shared" si="509"/>
        <v>7.8605571564463721E-4</v>
      </c>
      <c r="CD367" s="2">
        <f t="shared" si="509"/>
        <v>4.7646194449911888E-2</v>
      </c>
      <c r="CE367" s="2">
        <f t="shared" si="509"/>
        <v>7.9676021231713967E-2</v>
      </c>
      <c r="CF367" s="2">
        <f t="shared" si="509"/>
        <v>1.607618260509918E-2</v>
      </c>
      <c r="CG367" s="2">
        <f t="shared" si="509"/>
        <v>3.3040444090021548E-2</v>
      </c>
      <c r="CH367" s="2">
        <f t="shared" si="509"/>
        <v>2.502555758558744E-2</v>
      </c>
      <c r="CI367" s="2">
        <f t="shared" si="509"/>
        <v>6.1397697298597939E-3</v>
      </c>
      <c r="CJ367" s="2">
        <f t="shared" si="509"/>
        <v>0.11415256836870785</v>
      </c>
      <c r="CK367" s="2">
        <f t="shared" si="509"/>
        <v>0.12656114746462677</v>
      </c>
      <c r="CL367" s="2">
        <f t="shared" si="509"/>
        <v>5.8882486443927904E-3</v>
      </c>
      <c r="CM367" s="2">
        <f t="shared" si="509"/>
        <v>1.1376654027379633E-2</v>
      </c>
      <c r="CN367" s="2">
        <f t="shared" si="509"/>
        <v>1.0585842035226754E-2</v>
      </c>
      <c r="CO367" s="2">
        <f t="shared" si="509"/>
        <v>0.11664292663978003</v>
      </c>
      <c r="CP367" s="2">
        <f t="shared" si="509"/>
        <v>5.8533069787977104E-3</v>
      </c>
      <c r="CQ367" s="2">
        <f t="shared" si="509"/>
        <v>2.1783373941804272E-2</v>
      </c>
      <c r="CR367" s="2">
        <f t="shared" si="509"/>
        <v>3.2051258436979354E-3</v>
      </c>
      <c r="CS367" s="2">
        <f t="shared" si="509"/>
        <v>1.0061551308693458E-2</v>
      </c>
      <c r="CT367" s="2">
        <f t="shared" si="509"/>
        <v>5.5081997969663281E-3</v>
      </c>
      <c r="CU367" s="2">
        <f t="shared" si="509"/>
        <v>1.1297783067397375E-2</v>
      </c>
      <c r="CV367" s="2">
        <f t="shared" si="509"/>
        <v>0.146845194169928</v>
      </c>
      <c r="CW367" s="2">
        <f t="shared" si="509"/>
        <v>5.0026970527278843E-2</v>
      </c>
      <c r="CX367" s="2">
        <f t="shared" si="509"/>
        <v>2.8526379067662741E-2</v>
      </c>
      <c r="CY367" s="2">
        <f t="shared" si="509"/>
        <v>8.6240567744293024</v>
      </c>
      <c r="CZ367" s="2">
        <f t="shared" si="509"/>
        <v>2.0698154604541275</v>
      </c>
      <c r="DA367" s="2">
        <f t="shared" si="491"/>
        <v>19784.005191245993</v>
      </c>
      <c r="DB367" s="2"/>
    </row>
    <row r="368" spans="1:106" x14ac:dyDescent="0.25">
      <c r="A368" s="2" t="s">
        <v>536</v>
      </c>
      <c r="B368" s="2">
        <f t="shared" si="490"/>
        <v>6.7383967183682406E-2</v>
      </c>
      <c r="C368" s="2">
        <f t="shared" si="510"/>
        <v>2.7853242994366873E-3</v>
      </c>
      <c r="D368" s="2">
        <f t="shared" si="510"/>
        <v>1.4231853458476242E-4</v>
      </c>
      <c r="E368" s="2">
        <f t="shared" si="510"/>
        <v>4.5284127246069804E-4</v>
      </c>
      <c r="F368" s="2">
        <f t="shared" si="510"/>
        <v>5.7506370960661753E-3</v>
      </c>
      <c r="G368" s="2">
        <f t="shared" si="510"/>
        <v>1.1736426896173506E-3</v>
      </c>
      <c r="H368" s="2">
        <f t="shared" si="510"/>
        <v>1.6559487220178491E-3</v>
      </c>
      <c r="I368" s="2">
        <f t="shared" si="510"/>
        <v>9.4128606969957852E-4</v>
      </c>
      <c r="J368" s="2">
        <f t="shared" si="510"/>
        <v>3.1851795712907189E-3</v>
      </c>
      <c r="K368" s="2">
        <f t="shared" si="510"/>
        <v>2.9759428470924982E-3</v>
      </c>
      <c r="L368" s="2">
        <f t="shared" si="510"/>
        <v>4.7076613695841898E-3</v>
      </c>
      <c r="M368" s="2">
        <f t="shared" si="510"/>
        <v>7.8741239856079434E-2</v>
      </c>
      <c r="N368" s="2">
        <f t="shared" si="510"/>
        <v>9.8381510786890499E-3</v>
      </c>
      <c r="O368" s="2">
        <f t="shared" si="510"/>
        <v>0.16438188820252903</v>
      </c>
      <c r="P368" s="2">
        <f t="shared" si="510"/>
        <v>6.1668488317170281E-4</v>
      </c>
      <c r="Q368" s="2">
        <f t="shared" si="510"/>
        <v>2.7090859139824891E-3</v>
      </c>
      <c r="R368" s="2">
        <f t="shared" si="510"/>
        <v>2.6583700506104313E-2</v>
      </c>
      <c r="S368" s="2">
        <f t="shared" si="510"/>
        <v>1.7752720693135402E-4</v>
      </c>
      <c r="T368" s="2">
        <f t="shared" si="510"/>
        <v>9.9623825432827828E-2</v>
      </c>
      <c r="U368" s="2">
        <f t="shared" si="510"/>
        <v>0.25490637003131222</v>
      </c>
      <c r="V368" s="2">
        <f t="shared" si="510"/>
        <v>8.1942507579783885E-3</v>
      </c>
      <c r="W368" s="2">
        <f t="shared" si="510"/>
        <v>0.45146119824547942</v>
      </c>
      <c r="X368" s="2">
        <f t="shared" si="510"/>
        <v>0.96946556773359127</v>
      </c>
      <c r="Y368" s="2">
        <f t="shared" si="510"/>
        <v>1.0741013786612319</v>
      </c>
      <c r="Z368" s="2">
        <f t="shared" si="510"/>
        <v>2.4347466459961227E-3</v>
      </c>
      <c r="AA368" s="2">
        <f t="shared" si="510"/>
        <v>0.34751588748945639</v>
      </c>
      <c r="AB368" s="2">
        <f t="shared" si="510"/>
        <v>1.1743690317631779</v>
      </c>
      <c r="AC368" s="2">
        <f t="shared" si="510"/>
        <v>1.1165431315254377</v>
      </c>
      <c r="AD368" s="2">
        <f t="shared" si="510"/>
        <v>0.39797916185130611</v>
      </c>
      <c r="AE368" s="2">
        <f t="shared" si="510"/>
        <v>0.99999317802674481</v>
      </c>
      <c r="AF368" s="2">
        <f t="shared" si="510"/>
        <v>0.15444029774406431</v>
      </c>
      <c r="AG368" s="2">
        <f t="shared" si="510"/>
        <v>0.79325427114539293</v>
      </c>
      <c r="AH368" s="2">
        <f t="shared" si="510"/>
        <v>88.522764045592623</v>
      </c>
      <c r="AI368" s="2">
        <f t="shared" si="510"/>
        <v>0.52001683707563351</v>
      </c>
      <c r="AJ368" s="2">
        <f t="shared" si="510"/>
        <v>1.0819167949833748</v>
      </c>
      <c r="AK368" s="2">
        <f t="shared" si="510"/>
        <v>21.080571340044578</v>
      </c>
      <c r="AL368" s="2">
        <f t="shared" si="510"/>
        <v>7.8073968140357675</v>
      </c>
      <c r="AM368" s="2">
        <f t="shared" si="510"/>
        <v>16.943162079618794</v>
      </c>
      <c r="AN368" s="2">
        <f t="shared" si="510"/>
        <v>25.333634232386203</v>
      </c>
      <c r="AO368" s="2">
        <f t="shared" si="510"/>
        <v>894.37026961075776</v>
      </c>
      <c r="AP368" s="2">
        <f t="shared" si="510"/>
        <v>7793.2795680038298</v>
      </c>
      <c r="AQ368" s="2">
        <f t="shared" si="510"/>
        <v>95.697535970644779</v>
      </c>
      <c r="AR368" s="2">
        <f t="shared" si="510"/>
        <v>3.799525948171885</v>
      </c>
      <c r="AS368" s="2">
        <f t="shared" si="510"/>
        <v>0.42989387964415204</v>
      </c>
      <c r="AT368" s="2">
        <f t="shared" si="510"/>
        <v>15.585097908560353</v>
      </c>
      <c r="AU368" s="2">
        <f t="shared" si="510"/>
        <v>14.039295622765863</v>
      </c>
      <c r="AV368" s="2">
        <f t="shared" si="510"/>
        <v>8.0162785611516491E-2</v>
      </c>
      <c r="AW368" s="2">
        <f t="shared" si="510"/>
        <v>13.59756123456917</v>
      </c>
      <c r="AX368" s="2">
        <f t="shared" si="510"/>
        <v>1.9727538528586525E-3</v>
      </c>
      <c r="AY368" s="2">
        <f t="shared" si="510"/>
        <v>0.31384022743409568</v>
      </c>
      <c r="AZ368" s="2">
        <f t="shared" si="510"/>
        <v>122.13126567426252</v>
      </c>
      <c r="BA368" s="2">
        <f t="shared" si="510"/>
        <v>6.1952252612936334E-4</v>
      </c>
      <c r="BB368" s="2">
        <f t="shared" si="510"/>
        <v>1.4158364124505325E-3</v>
      </c>
      <c r="BC368" s="2">
        <f t="shared" si="510"/>
        <v>2.8040332410851458E-3</v>
      </c>
      <c r="BD368" s="2">
        <f t="shared" si="510"/>
        <v>4.9073018384614218E-4</v>
      </c>
      <c r="BE368" s="2">
        <f t="shared" si="510"/>
        <v>3.9565563618977955E-3</v>
      </c>
      <c r="BF368" s="2">
        <f t="shared" si="510"/>
        <v>1.0855260673625985E-5</v>
      </c>
      <c r="BG368" s="2">
        <f t="shared" si="510"/>
        <v>1.332204035481644E-2</v>
      </c>
      <c r="BH368" s="2">
        <f t="shared" si="510"/>
        <v>9.3403357926770685E-4</v>
      </c>
      <c r="BI368" s="2">
        <f t="shared" si="510"/>
        <v>5.3596466805964187E-3</v>
      </c>
      <c r="BJ368" s="2">
        <f t="shared" si="510"/>
        <v>3.6785782618731695E-3</v>
      </c>
      <c r="BK368" s="2">
        <f t="shared" si="510"/>
        <v>1.145429729832482E-2</v>
      </c>
      <c r="BL368" s="2">
        <f t="shared" si="510"/>
        <v>3.2733996764589554E-4</v>
      </c>
      <c r="BM368" s="2">
        <f t="shared" si="510"/>
        <v>9.4174616225958536E-4</v>
      </c>
      <c r="BN368" s="2">
        <f t="shared" si="510"/>
        <v>4.9968161060534406E-3</v>
      </c>
      <c r="BO368" s="2">
        <f t="shared" si="509"/>
        <v>4.4434077481376674E-4</v>
      </c>
      <c r="BP368" s="2">
        <f t="shared" si="509"/>
        <v>4.8511508228348604E-3</v>
      </c>
      <c r="BQ368" s="2">
        <f t="shared" si="509"/>
        <v>9.4581274289815883E-3</v>
      </c>
      <c r="BR368" s="2">
        <f t="shared" si="509"/>
        <v>6.9648091223289688E-3</v>
      </c>
      <c r="BS368" s="2">
        <f t="shared" si="509"/>
        <v>7.176885035400667E-4</v>
      </c>
      <c r="BT368" s="2">
        <f t="shared" si="509"/>
        <v>4.9122964771407002E-3</v>
      </c>
      <c r="BU368" s="2">
        <f t="shared" si="509"/>
        <v>0.25908701578072452</v>
      </c>
      <c r="BV368" s="2">
        <f t="shared" si="509"/>
        <v>8.744979755560503E-3</v>
      </c>
      <c r="BW368" s="2">
        <f t="shared" si="509"/>
        <v>2.2562993283714382E-2</v>
      </c>
      <c r="BX368" s="2">
        <f t="shared" si="509"/>
        <v>4.2620914127354716E-3</v>
      </c>
      <c r="BY368" s="2">
        <f t="shared" si="509"/>
        <v>6.8916011396075658E-3</v>
      </c>
      <c r="BZ368" s="2">
        <f t="shared" si="509"/>
        <v>1.2146410047820478E-2</v>
      </c>
      <c r="CA368" s="2">
        <f t="shared" si="509"/>
        <v>4.5357320341696964E-3</v>
      </c>
      <c r="CB368" s="2">
        <f t="shared" si="509"/>
        <v>3.5065316615431744E-4</v>
      </c>
      <c r="CC368" s="2">
        <f t="shared" si="509"/>
        <v>6.4762967997229845E-5</v>
      </c>
      <c r="CD368" s="2">
        <f t="shared" si="509"/>
        <v>2.9704836285841816E-3</v>
      </c>
      <c r="CE368" s="2">
        <f t="shared" si="509"/>
        <v>4.9398206206483202E-3</v>
      </c>
      <c r="CF368" s="2">
        <f t="shared" si="509"/>
        <v>9.9819135152389707E-4</v>
      </c>
      <c r="CG368" s="2">
        <f t="shared" si="509"/>
        <v>2.0705672221112675E-3</v>
      </c>
      <c r="CH368" s="2">
        <f t="shared" si="509"/>
        <v>1.5781672813614577E-3</v>
      </c>
      <c r="CI368" s="2">
        <f t="shared" si="509"/>
        <v>3.8416704600690535E-4</v>
      </c>
      <c r="CJ368" s="2">
        <f t="shared" si="509"/>
        <v>7.0965230228562486E-3</v>
      </c>
      <c r="CK368" s="2">
        <f t="shared" si="509"/>
        <v>7.8727207316039854E-3</v>
      </c>
      <c r="CL368" s="2">
        <f t="shared" si="509"/>
        <v>3.7181492324211821E-4</v>
      </c>
      <c r="CM368" s="2">
        <f t="shared" si="509"/>
        <v>7.2055919132053316E-4</v>
      </c>
      <c r="CN368" s="2">
        <f t="shared" si="509"/>
        <v>6.6533768329449185E-4</v>
      </c>
      <c r="CO368" s="2">
        <f t="shared" si="509"/>
        <v>7.3067982564731151E-3</v>
      </c>
      <c r="CP368" s="2">
        <f t="shared" si="509"/>
        <v>3.7778565336962165E-4</v>
      </c>
      <c r="CQ368" s="2">
        <f t="shared" si="509"/>
        <v>1.3894145476058093E-3</v>
      </c>
      <c r="CR368" s="2">
        <f t="shared" si="509"/>
        <v>1.9948211746421239E-4</v>
      </c>
      <c r="CS368" s="2">
        <f t="shared" si="509"/>
        <v>6.2682075419009866E-4</v>
      </c>
      <c r="CT368" s="2">
        <f t="shared" si="509"/>
        <v>3.4641439687747356E-4</v>
      </c>
      <c r="CU368" s="2">
        <f t="shared" si="509"/>
        <v>7.0543574666088332E-4</v>
      </c>
      <c r="CV368" s="2">
        <f t="shared" si="509"/>
        <v>9.1030463736066925E-3</v>
      </c>
      <c r="CW368" s="2">
        <f t="shared" si="509"/>
        <v>3.126741624856984E-3</v>
      </c>
      <c r="CX368" s="2">
        <f t="shared" si="509"/>
        <v>1.7820132896276177E-3</v>
      </c>
      <c r="CY368" s="2">
        <f t="shared" si="509"/>
        <v>0.53571390562810306</v>
      </c>
      <c r="CZ368" s="2">
        <f t="shared" si="509"/>
        <v>0.13242593947202463</v>
      </c>
      <c r="DA368" s="2">
        <f t="shared" si="491"/>
        <v>9123.9530159238766</v>
      </c>
      <c r="DB368" s="2"/>
    </row>
    <row r="369" spans="1:106" x14ac:dyDescent="0.25">
      <c r="A369" s="2" t="s">
        <v>537</v>
      </c>
      <c r="B369" s="2">
        <f t="shared" si="490"/>
        <v>3.8133202614545555E-4</v>
      </c>
      <c r="C369" s="2">
        <f t="shared" si="510"/>
        <v>3.7546709364283471E-3</v>
      </c>
      <c r="D369" s="2">
        <f t="shared" si="510"/>
        <v>2.541073505348289E-6</v>
      </c>
      <c r="E369" s="2">
        <f t="shared" si="510"/>
        <v>3.4539862844878413E-4</v>
      </c>
      <c r="F369" s="2">
        <f t="shared" si="510"/>
        <v>1.9078014001343826E-3</v>
      </c>
      <c r="G369" s="2">
        <f t="shared" si="510"/>
        <v>2.0106767026324581</v>
      </c>
      <c r="H369" s="2">
        <f t="shared" si="510"/>
        <v>5.5306850458748365E-4</v>
      </c>
      <c r="I369" s="2">
        <f t="shared" si="510"/>
        <v>6.7813169662066825E-2</v>
      </c>
      <c r="J369" s="2">
        <f t="shared" si="510"/>
        <v>9.3856356958098686E-2</v>
      </c>
      <c r="K369" s="2">
        <f t="shared" si="510"/>
        <v>7.6133214254434133E-4</v>
      </c>
      <c r="L369" s="2">
        <f t="shared" si="510"/>
        <v>7.4311498719407648E-2</v>
      </c>
      <c r="M369" s="2">
        <f t="shared" si="510"/>
        <v>4.9226400973820259E-3</v>
      </c>
      <c r="N369" s="2">
        <f t="shared" si="510"/>
        <v>1.498415827320448</v>
      </c>
      <c r="O369" s="2">
        <f t="shared" si="510"/>
        <v>9.1916786540083228E-2</v>
      </c>
      <c r="P369" s="2">
        <f t="shared" si="510"/>
        <v>0.32574052747207227</v>
      </c>
      <c r="Q369" s="2">
        <f t="shared" si="510"/>
        <v>2.6184548516855172E-2</v>
      </c>
      <c r="R369" s="2">
        <f t="shared" si="510"/>
        <v>0.67767910467389836</v>
      </c>
      <c r="S369" s="2">
        <f t="shared" si="510"/>
        <v>7.6864343746449221E-5</v>
      </c>
      <c r="T369" s="2">
        <f t="shared" si="510"/>
        <v>0.12605073640836029</v>
      </c>
      <c r="U369" s="2">
        <f t="shared" si="510"/>
        <v>0.72603898222216667</v>
      </c>
      <c r="V369" s="2">
        <f t="shared" si="510"/>
        <v>1.7250482598653583E-3</v>
      </c>
      <c r="W369" s="2">
        <f t="shared" si="510"/>
        <v>0.58953645640739127</v>
      </c>
      <c r="X369" s="2">
        <f t="shared" si="510"/>
        <v>30.790471387894023</v>
      </c>
      <c r="Y369" s="2">
        <f t="shared" si="510"/>
        <v>12.358805247623625</v>
      </c>
      <c r="Z369" s="2">
        <f t="shared" si="510"/>
        <v>8.7990459279371047E-2</v>
      </c>
      <c r="AA369" s="2">
        <f t="shared" si="510"/>
        <v>0.3520863973642977</v>
      </c>
      <c r="AB369" s="2">
        <f t="shared" si="510"/>
        <v>0.26948573117906871</v>
      </c>
      <c r="AC369" s="2">
        <f t="shared" si="510"/>
        <v>1.5563507344759024</v>
      </c>
      <c r="AD369" s="2">
        <f t="shared" si="510"/>
        <v>63.654438298089431</v>
      </c>
      <c r="AE369" s="2">
        <f t="shared" si="510"/>
        <v>23.510092134084562</v>
      </c>
      <c r="AF369" s="2">
        <f t="shared" si="510"/>
        <v>17.809972485924412</v>
      </c>
      <c r="AG369" s="2">
        <f t="shared" si="510"/>
        <v>1.5462602373698764</v>
      </c>
      <c r="AH369" s="2">
        <f t="shared" si="510"/>
        <v>137.6344218125698</v>
      </c>
      <c r="AI369" s="2">
        <f t="shared" si="510"/>
        <v>1.3702214468835954</v>
      </c>
      <c r="AJ369" s="2">
        <f t="shared" si="510"/>
        <v>20.425216030439046</v>
      </c>
      <c r="AK369" s="2">
        <f t="shared" si="510"/>
        <v>112.60128142019411</v>
      </c>
      <c r="AL369" s="2">
        <f t="shared" si="510"/>
        <v>1.2742940276266359</v>
      </c>
      <c r="AM369" s="2">
        <f t="shared" si="510"/>
        <v>0.18892874503596141</v>
      </c>
      <c r="AN369" s="2">
        <f t="shared" si="510"/>
        <v>3.3971700458986835</v>
      </c>
      <c r="AO369" s="2">
        <f t="shared" si="510"/>
        <v>4.3915106070630099</v>
      </c>
      <c r="AP369" s="2">
        <f t="shared" si="510"/>
        <v>42.723538373774844</v>
      </c>
      <c r="AQ369" s="2">
        <f t="shared" si="510"/>
        <v>11744.672137642865</v>
      </c>
      <c r="AR369" s="2">
        <f t="shared" si="510"/>
        <v>457.53205911539243</v>
      </c>
      <c r="AS369" s="2">
        <f t="shared" si="510"/>
        <v>2.092683123110976E-3</v>
      </c>
      <c r="AT369" s="2">
        <f t="shared" si="510"/>
        <v>275.87170526743716</v>
      </c>
      <c r="AU369" s="2">
        <f t="shared" si="510"/>
        <v>6.8422137380682706</v>
      </c>
      <c r="AV369" s="2">
        <f t="shared" si="510"/>
        <v>29.10608925225727</v>
      </c>
      <c r="AW369" s="2">
        <f t="shared" si="510"/>
        <v>4.5248461201712811</v>
      </c>
      <c r="AX369" s="2">
        <f t="shared" si="510"/>
        <v>1.7962655019822638E-2</v>
      </c>
      <c r="AY369" s="2">
        <f t="shared" si="510"/>
        <v>49.270011543081679</v>
      </c>
      <c r="AZ369" s="2">
        <f t="shared" si="510"/>
        <v>0.94053334516554443</v>
      </c>
      <c r="BA369" s="2">
        <f t="shared" si="510"/>
        <v>1.0253281820494179E-3</v>
      </c>
      <c r="BB369" s="2">
        <f t="shared" si="510"/>
        <v>1.7202629005661997E-3</v>
      </c>
      <c r="BC369" s="2">
        <f t="shared" si="510"/>
        <v>1.5984813468841695E-3</v>
      </c>
      <c r="BD369" s="2">
        <f t="shared" si="510"/>
        <v>2.5919475480448809E-4</v>
      </c>
      <c r="BE369" s="2">
        <f t="shared" si="510"/>
        <v>2.6827297383253614E-3</v>
      </c>
      <c r="BF369" s="2">
        <f t="shared" si="510"/>
        <v>5.8109723806685115E-6</v>
      </c>
      <c r="BG369" s="2">
        <f t="shared" si="510"/>
        <v>1.7116995628903449E-3</v>
      </c>
      <c r="BH369" s="2">
        <f t="shared" si="510"/>
        <v>1.3719780109032815E-6</v>
      </c>
      <c r="BI369" s="2">
        <f t="shared" si="510"/>
        <v>2.5508186921717295E-3</v>
      </c>
      <c r="BJ369" s="2">
        <f t="shared" si="510"/>
        <v>7.5192492852927078E-4</v>
      </c>
      <c r="BK369" s="2">
        <f t="shared" si="510"/>
        <v>7.2010721245243661E-4</v>
      </c>
      <c r="BL369" s="2">
        <f t="shared" si="510"/>
        <v>2.2865711271454321E-5</v>
      </c>
      <c r="BM369" s="2">
        <f t="shared" si="510"/>
        <v>1.5826698336650254E-4</v>
      </c>
      <c r="BN369" s="2">
        <f t="shared" ref="BN369:CZ372" si="511">(BN261/BN$323)*BN$324+BN261</f>
        <v>1.7073324783711365E-3</v>
      </c>
      <c r="BO369" s="2">
        <f t="shared" si="511"/>
        <v>1.2573137992164876E-3</v>
      </c>
      <c r="BP369" s="2">
        <f t="shared" si="511"/>
        <v>1.3249813500999293E-3</v>
      </c>
      <c r="BQ369" s="2">
        <f t="shared" si="511"/>
        <v>2.723360473621747E-3</v>
      </c>
      <c r="BR369" s="2">
        <f t="shared" si="511"/>
        <v>0.23011570784202118</v>
      </c>
      <c r="BS369" s="2">
        <f t="shared" si="511"/>
        <v>7.1316922481666576E-4</v>
      </c>
      <c r="BT369" s="2">
        <f t="shared" si="511"/>
        <v>3.1979423230061041E-3</v>
      </c>
      <c r="BU369" s="2">
        <f t="shared" si="511"/>
        <v>8.2934969276803917E-3</v>
      </c>
      <c r="BV369" s="2">
        <f t="shared" si="511"/>
        <v>4.6267012096064784E-4</v>
      </c>
      <c r="BW369" s="2">
        <f t="shared" si="511"/>
        <v>3.756919674374504E-4</v>
      </c>
      <c r="BX369" s="2">
        <f t="shared" si="511"/>
        <v>2.3644771043984547E-4</v>
      </c>
      <c r="BY369" s="2">
        <f t="shared" si="511"/>
        <v>4.2795672518441356E-4</v>
      </c>
      <c r="BZ369" s="2">
        <f t="shared" si="511"/>
        <v>6.4614957395218563E-4</v>
      </c>
      <c r="CA369" s="2">
        <f t="shared" si="511"/>
        <v>3.8621671586582917E-4</v>
      </c>
      <c r="CB369" s="2">
        <f t="shared" si="511"/>
        <v>6.5977257926364908E-4</v>
      </c>
      <c r="CC369" s="2">
        <f t="shared" si="511"/>
        <v>1.3186579978857506E-3</v>
      </c>
      <c r="CD369" s="2">
        <f t="shared" si="511"/>
        <v>3.6395325557169031E-3</v>
      </c>
      <c r="CE369" s="2">
        <f t="shared" si="511"/>
        <v>5.718106117724636E-4</v>
      </c>
      <c r="CF369" s="2">
        <f t="shared" si="511"/>
        <v>6.0575005336569051E-4</v>
      </c>
      <c r="CG369" s="2">
        <f t="shared" si="511"/>
        <v>3.140084894191264E-3</v>
      </c>
      <c r="CH369" s="2">
        <f t="shared" si="511"/>
        <v>6.9898440075882526E-4</v>
      </c>
      <c r="CI369" s="2">
        <f t="shared" si="511"/>
        <v>7.3258895593055916E-5</v>
      </c>
      <c r="CJ369" s="2">
        <f t="shared" si="511"/>
        <v>9.286276411219329E-4</v>
      </c>
      <c r="CK369" s="2">
        <f t="shared" si="511"/>
        <v>9.43410328850034E-4</v>
      </c>
      <c r="CL369" s="2">
        <f t="shared" si="511"/>
        <v>6.9387387327405343E-5</v>
      </c>
      <c r="CM369" s="2">
        <f t="shared" si="511"/>
        <v>6.8724468235520277E-5</v>
      </c>
      <c r="CN369" s="2">
        <f t="shared" si="511"/>
        <v>3.6227106935127169E-4</v>
      </c>
      <c r="CO369" s="2">
        <f t="shared" si="511"/>
        <v>3.913619950228802E-3</v>
      </c>
      <c r="CP369" s="2">
        <f t="shared" si="511"/>
        <v>5.4710241457250127E-4</v>
      </c>
      <c r="CQ369" s="2">
        <f t="shared" si="511"/>
        <v>2.363688639422626E-3</v>
      </c>
      <c r="CR369" s="2">
        <f t="shared" si="511"/>
        <v>5.5849230868182109E-5</v>
      </c>
      <c r="CS369" s="2">
        <f t="shared" si="511"/>
        <v>1.2440760042346352E-6</v>
      </c>
      <c r="CT369" s="2">
        <f t="shared" si="511"/>
        <v>1.1048998602790507E-4</v>
      </c>
      <c r="CU369" s="2">
        <f t="shared" si="511"/>
        <v>1.8992433591201047E-5</v>
      </c>
      <c r="CV369" s="2">
        <f t="shared" si="511"/>
        <v>3.8202466031332888E-4</v>
      </c>
      <c r="CW369" s="2">
        <f t="shared" si="511"/>
        <v>2.565630079192961E-4</v>
      </c>
      <c r="CX369" s="2">
        <f t="shared" si="511"/>
        <v>5.3941995361253417E-4</v>
      </c>
      <c r="CY369" s="2">
        <f t="shared" si="511"/>
        <v>4.2727128050315949E-3</v>
      </c>
      <c r="CZ369" s="2">
        <f t="shared" si="511"/>
        <v>0.11874048475333171</v>
      </c>
      <c r="DA369" s="2">
        <f t="shared" si="491"/>
        <v>13051.454198145289</v>
      </c>
      <c r="DB369" s="2"/>
    </row>
    <row r="370" spans="1:106" x14ac:dyDescent="0.25">
      <c r="A370" s="2" t="s">
        <v>538</v>
      </c>
      <c r="B370" s="2">
        <f t="shared" si="490"/>
        <v>2.786004573719531E-3</v>
      </c>
      <c r="C370" s="2">
        <f t="shared" ref="C370:BN373" si="512">(C262/C$323)*C$324+C262</f>
        <v>2.0439368692658461E-2</v>
      </c>
      <c r="D370" s="2">
        <f t="shared" si="512"/>
        <v>1.7258097413523331E-4</v>
      </c>
      <c r="E370" s="2">
        <f t="shared" si="512"/>
        <v>3.9006066326655747E-4</v>
      </c>
      <c r="F370" s="2">
        <f t="shared" si="512"/>
        <v>9.5830154261633375E-3</v>
      </c>
      <c r="G370" s="2">
        <f t="shared" si="512"/>
        <v>6.8924606406137196E-3</v>
      </c>
      <c r="H370" s="2">
        <f t="shared" si="512"/>
        <v>2.7589969948466058E-3</v>
      </c>
      <c r="I370" s="2">
        <f t="shared" si="512"/>
        <v>1.7109836838831887E-3</v>
      </c>
      <c r="J370" s="2">
        <f t="shared" si="512"/>
        <v>2.2933696307718991E-3</v>
      </c>
      <c r="K370" s="2">
        <f t="shared" si="512"/>
        <v>1.073837471299347E-4</v>
      </c>
      <c r="L370" s="2">
        <f t="shared" si="512"/>
        <v>4.1345031529920623E-4</v>
      </c>
      <c r="M370" s="2">
        <f t="shared" si="512"/>
        <v>1.2305121371532376E-3</v>
      </c>
      <c r="N370" s="2">
        <f t="shared" si="512"/>
        <v>1.2486577609780018E-3</v>
      </c>
      <c r="O370" s="2">
        <f t="shared" si="512"/>
        <v>6.490763715288897E-2</v>
      </c>
      <c r="P370" s="2">
        <f t="shared" si="512"/>
        <v>1.2271586428801735E-2</v>
      </c>
      <c r="Q370" s="2">
        <f t="shared" si="512"/>
        <v>8.0878862529804865E-4</v>
      </c>
      <c r="R370" s="2">
        <f t="shared" si="512"/>
        <v>1.7812286045149041E-2</v>
      </c>
      <c r="S370" s="2">
        <f t="shared" si="512"/>
        <v>1.8313699333059224E-4</v>
      </c>
      <c r="T370" s="2">
        <f t="shared" si="512"/>
        <v>3.9494766466381115E-3</v>
      </c>
      <c r="U370" s="2">
        <f t="shared" si="512"/>
        <v>3.6096068304024911E-2</v>
      </c>
      <c r="V370" s="2">
        <f t="shared" si="512"/>
        <v>6.4210212851446152E-4</v>
      </c>
      <c r="W370" s="2">
        <f t="shared" si="512"/>
        <v>3.228682624963322</v>
      </c>
      <c r="X370" s="2">
        <f t="shared" si="512"/>
        <v>0.2348260251957652</v>
      </c>
      <c r="Y370" s="2">
        <f t="shared" si="512"/>
        <v>0.13183109207233365</v>
      </c>
      <c r="Z370" s="2">
        <f t="shared" si="512"/>
        <v>1.6201955476320474E-3</v>
      </c>
      <c r="AA370" s="2">
        <f t="shared" si="512"/>
        <v>1.2054169944080602E-2</v>
      </c>
      <c r="AB370" s="2">
        <f t="shared" si="512"/>
        <v>4.0319678198113038E-2</v>
      </c>
      <c r="AC370" s="2">
        <f t="shared" si="512"/>
        <v>1.3505530736290137</v>
      </c>
      <c r="AD370" s="2">
        <f t="shared" si="512"/>
        <v>0.10085346098685521</v>
      </c>
      <c r="AE370" s="2">
        <f t="shared" si="512"/>
        <v>0.64390949477475612</v>
      </c>
      <c r="AF370" s="2">
        <f t="shared" si="512"/>
        <v>7.1947188089279385E-2</v>
      </c>
      <c r="AG370" s="2">
        <f t="shared" si="512"/>
        <v>0.10850014622699004</v>
      </c>
      <c r="AH370" s="2">
        <f t="shared" si="512"/>
        <v>15.805649365973743</v>
      </c>
      <c r="AI370" s="2">
        <f t="shared" si="512"/>
        <v>9.8170748824974993E-2</v>
      </c>
      <c r="AJ370" s="2">
        <f t="shared" si="512"/>
        <v>1.6824167463879429E-2</v>
      </c>
      <c r="AK370" s="2">
        <f t="shared" si="512"/>
        <v>1.8569121914886926</v>
      </c>
      <c r="AL370" s="2">
        <f t="shared" si="512"/>
        <v>15.377831114098267</v>
      </c>
      <c r="AM370" s="2">
        <f t="shared" si="512"/>
        <v>0.66445781546853055</v>
      </c>
      <c r="AN370" s="2">
        <f t="shared" si="512"/>
        <v>3.3314743480151296</v>
      </c>
      <c r="AO370" s="2">
        <f t="shared" si="512"/>
        <v>32.301032044718085</v>
      </c>
      <c r="AP370" s="2">
        <f t="shared" si="512"/>
        <v>277.65255821003882</v>
      </c>
      <c r="AQ370" s="2">
        <f t="shared" si="512"/>
        <v>3.2522397633547371</v>
      </c>
      <c r="AR370" s="2">
        <f t="shared" si="512"/>
        <v>31769.848571578292</v>
      </c>
      <c r="AS370" s="2">
        <f t="shared" si="512"/>
        <v>1.1865884647876107E-2</v>
      </c>
      <c r="AT370" s="2">
        <f t="shared" si="512"/>
        <v>15.902936980812221</v>
      </c>
      <c r="AU370" s="2">
        <f t="shared" si="512"/>
        <v>0.62187765218426572</v>
      </c>
      <c r="AV370" s="2">
        <f t="shared" si="512"/>
        <v>190.91696095955837</v>
      </c>
      <c r="AW370" s="2">
        <f t="shared" si="512"/>
        <v>0.29596058660487645</v>
      </c>
      <c r="AX370" s="2">
        <f t="shared" si="512"/>
        <v>4.0750408280270344E-4</v>
      </c>
      <c r="AY370" s="2">
        <f t="shared" si="512"/>
        <v>5.2258839371555181</v>
      </c>
      <c r="AZ370" s="2">
        <f t="shared" si="512"/>
        <v>4.810541877822196</v>
      </c>
      <c r="BA370" s="2">
        <f t="shared" si="512"/>
        <v>2.4284883377187374E-3</v>
      </c>
      <c r="BB370" s="2">
        <f t="shared" si="512"/>
        <v>1.4673091846190468E-3</v>
      </c>
      <c r="BC370" s="2">
        <f t="shared" si="512"/>
        <v>3.2855932261181553E-3</v>
      </c>
      <c r="BD370" s="2">
        <f t="shared" si="512"/>
        <v>2.5792141178345416E-4</v>
      </c>
      <c r="BE370" s="2">
        <f t="shared" si="512"/>
        <v>1.1933489814666381E-4</v>
      </c>
      <c r="BF370" s="2">
        <f t="shared" si="512"/>
        <v>3.6113848579838245E-5</v>
      </c>
      <c r="BG370" s="2">
        <f t="shared" si="512"/>
        <v>6.7416824481391375E-3</v>
      </c>
      <c r="BH370" s="2">
        <f t="shared" si="512"/>
        <v>4.3476982930913686E-3</v>
      </c>
      <c r="BI370" s="2">
        <f t="shared" si="512"/>
        <v>3.6281316191855311E-3</v>
      </c>
      <c r="BJ370" s="2">
        <f t="shared" si="512"/>
        <v>4.8054106623779862E-3</v>
      </c>
      <c r="BK370" s="2">
        <f t="shared" si="512"/>
        <v>9.4708692807563451E-3</v>
      </c>
      <c r="BL370" s="2">
        <f t="shared" si="512"/>
        <v>2.4062736820293693E-4</v>
      </c>
      <c r="BM370" s="2">
        <f t="shared" si="512"/>
        <v>9.5255678592216656E-4</v>
      </c>
      <c r="BN370" s="2">
        <f t="shared" si="512"/>
        <v>6.4924811015589414E-3</v>
      </c>
      <c r="BO370" s="2">
        <f t="shared" si="511"/>
        <v>2.8624647651848412E-3</v>
      </c>
      <c r="BP370" s="2">
        <f t="shared" si="511"/>
        <v>7.1599252316943197E-4</v>
      </c>
      <c r="BQ370" s="2">
        <f t="shared" si="511"/>
        <v>2.287057585133158E-3</v>
      </c>
      <c r="BR370" s="2">
        <f t="shared" si="511"/>
        <v>1.027281503144514E-3</v>
      </c>
      <c r="BS370" s="2">
        <f t="shared" si="511"/>
        <v>1.4442213003891618E-3</v>
      </c>
      <c r="BT370" s="2">
        <f t="shared" si="511"/>
        <v>5.5675257325781546E-3</v>
      </c>
      <c r="BU370" s="2">
        <f t="shared" si="511"/>
        <v>3.478713585735578E-2</v>
      </c>
      <c r="BV370" s="2">
        <f t="shared" si="511"/>
        <v>8.1293434031967232E-3</v>
      </c>
      <c r="BW370" s="2">
        <f t="shared" si="511"/>
        <v>1.4423867705030249E-2</v>
      </c>
      <c r="BX370" s="2">
        <f t="shared" si="511"/>
        <v>6.439055494147078E-4</v>
      </c>
      <c r="BY370" s="2">
        <f t="shared" si="511"/>
        <v>1.3432584859122188E-3</v>
      </c>
      <c r="BZ370" s="2">
        <f t="shared" si="511"/>
        <v>5.7621865652411385E-3</v>
      </c>
      <c r="CA370" s="2">
        <f t="shared" si="511"/>
        <v>3.5430365550867147E-3</v>
      </c>
      <c r="CB370" s="2">
        <f t="shared" si="511"/>
        <v>1.8849331646837685E-3</v>
      </c>
      <c r="CC370" s="2">
        <f t="shared" si="511"/>
        <v>2.9802994547798861E-3</v>
      </c>
      <c r="CD370" s="2">
        <f t="shared" si="511"/>
        <v>1.1117679299651314E-3</v>
      </c>
      <c r="CE370" s="2">
        <f t="shared" si="511"/>
        <v>1.6518613838336087E-3</v>
      </c>
      <c r="CF370" s="2">
        <f t="shared" si="511"/>
        <v>9.2473481389650398E-4</v>
      </c>
      <c r="CG370" s="2">
        <f t="shared" si="511"/>
        <v>1.742110108394518E-3</v>
      </c>
      <c r="CH370" s="2">
        <f t="shared" si="511"/>
        <v>7.2128219348313091E-3</v>
      </c>
      <c r="CI370" s="2">
        <f t="shared" si="511"/>
        <v>7.6177891652569058E-4</v>
      </c>
      <c r="CJ370" s="2">
        <f t="shared" si="511"/>
        <v>1.5775009919058031E-5</v>
      </c>
      <c r="CK370" s="2">
        <f t="shared" si="511"/>
        <v>3.0594599079044318E-3</v>
      </c>
      <c r="CL370" s="2">
        <f t="shared" si="511"/>
        <v>1.8271215707275383E-3</v>
      </c>
      <c r="CM370" s="2">
        <f t="shared" si="511"/>
        <v>3.2853779314605258E-3</v>
      </c>
      <c r="CN370" s="2">
        <f t="shared" si="511"/>
        <v>1.335980756949991E-3</v>
      </c>
      <c r="CO370" s="2">
        <f t="shared" si="511"/>
        <v>2.0135982457004764E-2</v>
      </c>
      <c r="CP370" s="2">
        <f t="shared" si="511"/>
        <v>3.7478981754136536E-3</v>
      </c>
      <c r="CQ370" s="2">
        <f t="shared" si="511"/>
        <v>9.3415370232924969E-3</v>
      </c>
      <c r="CR370" s="2">
        <f t="shared" si="511"/>
        <v>9.3265518516362072E-5</v>
      </c>
      <c r="CS370" s="2">
        <f t="shared" si="511"/>
        <v>5.284589330847156E-4</v>
      </c>
      <c r="CT370" s="2">
        <f t="shared" si="511"/>
        <v>1.2420971400841985E-3</v>
      </c>
      <c r="CU370" s="2">
        <f t="shared" si="511"/>
        <v>1.0909032549008886E-3</v>
      </c>
      <c r="CV370" s="2">
        <f t="shared" si="511"/>
        <v>5.3697113212706387E-3</v>
      </c>
      <c r="CW370" s="2">
        <f t="shared" si="511"/>
        <v>5.6157793309808187E-3</v>
      </c>
      <c r="CX370" s="2">
        <f t="shared" si="511"/>
        <v>2.4120008538694756E-3</v>
      </c>
      <c r="CY370" s="2">
        <f t="shared" si="511"/>
        <v>2.3166460258512697E-2</v>
      </c>
      <c r="CZ370" s="2">
        <f t="shared" si="511"/>
        <v>1.1956366398241909</v>
      </c>
      <c r="DA370" s="2">
        <f t="shared" si="491"/>
        <v>32345.526938060764</v>
      </c>
      <c r="DB370" s="2"/>
    </row>
    <row r="371" spans="1:106" x14ac:dyDescent="0.25">
      <c r="A371" s="2" t="s">
        <v>539</v>
      </c>
      <c r="B371" s="2">
        <f t="shared" si="490"/>
        <v>5.5793385762414275E-3</v>
      </c>
      <c r="C371" s="2">
        <f t="shared" si="512"/>
        <v>5.6634497162712872E-3</v>
      </c>
      <c r="D371" s="2">
        <f t="shared" si="512"/>
        <v>2.0008903560250003E-4</v>
      </c>
      <c r="E371" s="2">
        <f t="shared" si="512"/>
        <v>2.8723953411220098E-6</v>
      </c>
      <c r="F371" s="2">
        <f t="shared" si="512"/>
        <v>1.0888501331053246E-2</v>
      </c>
      <c r="G371" s="2">
        <f t="shared" si="512"/>
        <v>1.5142699648932612E-3</v>
      </c>
      <c r="H371" s="2">
        <f t="shared" si="512"/>
        <v>3.1083455748095561E-3</v>
      </c>
      <c r="I371" s="2">
        <f t="shared" si="512"/>
        <v>1.9951504338681005E-3</v>
      </c>
      <c r="J371" s="2">
        <f t="shared" si="512"/>
        <v>7.9231360907207099E-4</v>
      </c>
      <c r="K371" s="2">
        <f t="shared" si="512"/>
        <v>5.7399469977880671E-4</v>
      </c>
      <c r="L371" s="2">
        <f t="shared" si="512"/>
        <v>5.9835509921525251E-4</v>
      </c>
      <c r="M371" s="2">
        <f t="shared" si="512"/>
        <v>1.0612873889181127E-3</v>
      </c>
      <c r="N371" s="2">
        <f t="shared" si="512"/>
        <v>2.2787629785840095E-3</v>
      </c>
      <c r="O371" s="2">
        <f t="shared" si="512"/>
        <v>3.5804693364289257E-3</v>
      </c>
      <c r="P371" s="2">
        <f t="shared" si="512"/>
        <v>1.9802272107456611E-4</v>
      </c>
      <c r="Q371" s="2">
        <f t="shared" si="512"/>
        <v>9.9822991330591896E-4</v>
      </c>
      <c r="R371" s="2">
        <f t="shared" si="512"/>
        <v>1.8173578787373402E-3</v>
      </c>
      <c r="S371" s="2">
        <f t="shared" si="512"/>
        <v>4.0440405479959512E-4</v>
      </c>
      <c r="T371" s="2">
        <f t="shared" si="512"/>
        <v>0.17412042169185371</v>
      </c>
      <c r="U371" s="2">
        <f t="shared" si="512"/>
        <v>1.0111228519897458E-2</v>
      </c>
      <c r="V371" s="2">
        <f t="shared" si="512"/>
        <v>2.6598595780630199E-4</v>
      </c>
      <c r="W371" s="2">
        <f t="shared" si="512"/>
        <v>0.89771864004071877</v>
      </c>
      <c r="X371" s="2">
        <f t="shared" si="512"/>
        <v>6.6673606812127917E-2</v>
      </c>
      <c r="Y371" s="2">
        <f t="shared" si="512"/>
        <v>3.1710121352454046E-2</v>
      </c>
      <c r="Z371" s="2">
        <f t="shared" si="512"/>
        <v>3.1518101128689561E-3</v>
      </c>
      <c r="AA371" s="2">
        <f t="shared" si="512"/>
        <v>1.0234703396504378E-3</v>
      </c>
      <c r="AB371" s="2">
        <f t="shared" si="512"/>
        <v>5.8228376264438907E-3</v>
      </c>
      <c r="AC371" s="2">
        <f t="shared" si="512"/>
        <v>4.2695863009214047E-3</v>
      </c>
      <c r="AD371" s="2">
        <f t="shared" si="512"/>
        <v>1.8448774641730344E-2</v>
      </c>
      <c r="AE371" s="2">
        <f t="shared" si="512"/>
        <v>1.6722511689306361E-2</v>
      </c>
      <c r="AF371" s="2">
        <f t="shared" si="512"/>
        <v>4.3909890628660783E-3</v>
      </c>
      <c r="AG371" s="2">
        <f t="shared" si="512"/>
        <v>1.0513215077488505E-2</v>
      </c>
      <c r="AH371" s="2">
        <f t="shared" si="512"/>
        <v>1.833517191527712</v>
      </c>
      <c r="AI371" s="2">
        <f t="shared" si="512"/>
        <v>3.1674815385538901E-2</v>
      </c>
      <c r="AJ371" s="2">
        <f t="shared" si="512"/>
        <v>5.7447105107946067E-2</v>
      </c>
      <c r="AK371" s="2">
        <f t="shared" si="512"/>
        <v>2.4404866125022453</v>
      </c>
      <c r="AL371" s="2">
        <f t="shared" si="512"/>
        <v>0.55630705720252216</v>
      </c>
      <c r="AM371" s="2">
        <f t="shared" si="512"/>
        <v>7.6531241407155559E-2</v>
      </c>
      <c r="AN371" s="2">
        <f t="shared" si="512"/>
        <v>5.7825770829930851</v>
      </c>
      <c r="AO371" s="2">
        <f t="shared" si="512"/>
        <v>4.6521387959422107</v>
      </c>
      <c r="AP371" s="2">
        <f t="shared" si="512"/>
        <v>0.2280361426422039</v>
      </c>
      <c r="AQ371" s="2">
        <f t="shared" si="512"/>
        <v>1.7202426330045806</v>
      </c>
      <c r="AR371" s="2">
        <f t="shared" si="512"/>
        <v>0.49458824573485549</v>
      </c>
      <c r="AS371" s="2">
        <f t="shared" si="512"/>
        <v>452.08143519331179</v>
      </c>
      <c r="AT371" s="2">
        <f t="shared" si="512"/>
        <v>16.190148395232079</v>
      </c>
      <c r="AU371" s="2">
        <f t="shared" si="512"/>
        <v>7.5361929504845493E-2</v>
      </c>
      <c r="AV371" s="2">
        <f t="shared" si="512"/>
        <v>52.846710560869312</v>
      </c>
      <c r="AW371" s="2">
        <f t="shared" si="512"/>
        <v>0.16500130027815307</v>
      </c>
      <c r="AX371" s="2">
        <f t="shared" si="512"/>
        <v>11.006723219073507</v>
      </c>
      <c r="AY371" s="2">
        <f t="shared" si="512"/>
        <v>3.0374868197805664</v>
      </c>
      <c r="AZ371" s="2">
        <f t="shared" si="512"/>
        <v>0.62182222429277267</v>
      </c>
      <c r="BA371" s="2">
        <f t="shared" si="512"/>
        <v>8.3077891204700325E-4</v>
      </c>
      <c r="BB371" s="2">
        <f t="shared" si="512"/>
        <v>1.5076447219960171E-3</v>
      </c>
      <c r="BC371" s="2">
        <f t="shared" si="512"/>
        <v>8.8417158440577898E-4</v>
      </c>
      <c r="BD371" s="2">
        <f t="shared" si="512"/>
        <v>5.4932285239861749E-4</v>
      </c>
      <c r="BE371" s="2">
        <f t="shared" si="512"/>
        <v>1.8837766031554E-3</v>
      </c>
      <c r="BF371" s="2">
        <f t="shared" si="512"/>
        <v>3.4187875778699706E-5</v>
      </c>
      <c r="BG371" s="2">
        <f t="shared" si="512"/>
        <v>1.6485037093733723E-2</v>
      </c>
      <c r="BH371" s="2">
        <f t="shared" si="512"/>
        <v>1.8172868161074073E-3</v>
      </c>
      <c r="BI371" s="2">
        <f t="shared" si="512"/>
        <v>9.7265649613463567E-4</v>
      </c>
      <c r="BJ371" s="2">
        <f t="shared" si="512"/>
        <v>5.2105196959450163E-3</v>
      </c>
      <c r="BK371" s="2">
        <f t="shared" si="512"/>
        <v>1.820661004383712E-2</v>
      </c>
      <c r="BL371" s="2">
        <f t="shared" si="512"/>
        <v>3.2554365647031428E-4</v>
      </c>
      <c r="BM371" s="2">
        <f t="shared" si="512"/>
        <v>9.38147437315409E-4</v>
      </c>
      <c r="BN371" s="2">
        <f t="shared" si="512"/>
        <v>7.3876844401070396E-3</v>
      </c>
      <c r="BO371" s="2">
        <f t="shared" si="511"/>
        <v>2.7759120293181119E-3</v>
      </c>
      <c r="BP371" s="2">
        <f t="shared" si="511"/>
        <v>1.1740663969869276E-3</v>
      </c>
      <c r="BQ371" s="2">
        <f t="shared" si="511"/>
        <v>9.5499262982655679E-4</v>
      </c>
      <c r="BR371" s="2">
        <f t="shared" si="511"/>
        <v>5.114358597662831E-4</v>
      </c>
      <c r="BS371" s="2">
        <f t="shared" si="511"/>
        <v>9.0540727483850493E-4</v>
      </c>
      <c r="BT371" s="2">
        <f t="shared" si="511"/>
        <v>2.3685109020580219E-3</v>
      </c>
      <c r="BU371" s="2">
        <f t="shared" si="511"/>
        <v>3.2241086081157597E-2</v>
      </c>
      <c r="BV371" s="2">
        <f t="shared" si="511"/>
        <v>5.2753472310574298E-3</v>
      </c>
      <c r="BW371" s="2">
        <f t="shared" si="511"/>
        <v>6.8570895038382387E-2</v>
      </c>
      <c r="BX371" s="2">
        <f t="shared" si="511"/>
        <v>0.18105357620692925</v>
      </c>
      <c r="BY371" s="2">
        <f t="shared" si="511"/>
        <v>6.8651958028793196E-3</v>
      </c>
      <c r="BZ371" s="2">
        <f t="shared" si="511"/>
        <v>2.0197879075069847</v>
      </c>
      <c r="CA371" s="2">
        <f t="shared" si="511"/>
        <v>1.6313048131157259E-2</v>
      </c>
      <c r="CB371" s="2">
        <f t="shared" si="511"/>
        <v>4.027176656247456E-3</v>
      </c>
      <c r="CC371" s="2">
        <f t="shared" si="511"/>
        <v>7.4572473303469687E-4</v>
      </c>
      <c r="CD371" s="2">
        <f t="shared" si="511"/>
        <v>3.4202739084105722E-3</v>
      </c>
      <c r="CE371" s="2">
        <f t="shared" si="511"/>
        <v>2.256212106058079E-3</v>
      </c>
      <c r="CF371" s="2">
        <f t="shared" si="511"/>
        <v>2.0706828942472408E-3</v>
      </c>
      <c r="CG371" s="2">
        <f t="shared" si="511"/>
        <v>5.6280963989113622E-4</v>
      </c>
      <c r="CH371" s="2">
        <f t="shared" si="511"/>
        <v>3.4257248422473489E-3</v>
      </c>
      <c r="CI371" s="2">
        <f t="shared" si="511"/>
        <v>7.8388950186663025E-4</v>
      </c>
      <c r="CJ371" s="2">
        <f t="shared" si="511"/>
        <v>3.9191945885436244E-3</v>
      </c>
      <c r="CK371" s="2">
        <f t="shared" si="511"/>
        <v>3.0588144019092055E-3</v>
      </c>
      <c r="CL371" s="2">
        <f t="shared" si="511"/>
        <v>1.7745532001730718E-3</v>
      </c>
      <c r="CM371" s="2">
        <f t="shared" si="511"/>
        <v>1.044827399266781E-3</v>
      </c>
      <c r="CN371" s="2">
        <f t="shared" si="511"/>
        <v>1.7574935390999392E-2</v>
      </c>
      <c r="CO371" s="2">
        <f t="shared" si="511"/>
        <v>1.0419523773901304E-2</v>
      </c>
      <c r="CP371" s="2">
        <f t="shared" si="511"/>
        <v>1.8392921516233269E-3</v>
      </c>
      <c r="CQ371" s="2">
        <f t="shared" si="511"/>
        <v>8.4889106054507925E-3</v>
      </c>
      <c r="CR371" s="2">
        <f t="shared" si="511"/>
        <v>2.3574224428719463E-4</v>
      </c>
      <c r="CS371" s="2">
        <f t="shared" si="511"/>
        <v>5.4070628487441297E-4</v>
      </c>
      <c r="CT371" s="2">
        <f t="shared" si="511"/>
        <v>1.4459669382470763E-3</v>
      </c>
      <c r="CU371" s="2">
        <f t="shared" si="511"/>
        <v>1.3936200260203384E-3</v>
      </c>
      <c r="CV371" s="2">
        <f t="shared" si="511"/>
        <v>3.103849304245683E-3</v>
      </c>
      <c r="CW371" s="2">
        <f t="shared" si="511"/>
        <v>6.2083440604544403E-3</v>
      </c>
      <c r="CX371" s="2">
        <f t="shared" si="511"/>
        <v>2.7932175733105164E-3</v>
      </c>
      <c r="CY371" s="2">
        <f t="shared" si="511"/>
        <v>5.5567313371008425E-3</v>
      </c>
      <c r="CZ371" s="2">
        <f t="shared" si="511"/>
        <v>0.39433389659644713</v>
      </c>
      <c r="DA371" s="2">
        <f t="shared" si="491"/>
        <v>558.06129034920707</v>
      </c>
      <c r="DB371" s="2"/>
    </row>
    <row r="372" spans="1:106" x14ac:dyDescent="0.25">
      <c r="A372" s="2" t="s">
        <v>540</v>
      </c>
      <c r="B372" s="2">
        <f t="shared" si="490"/>
        <v>3.2040019926772014E-4</v>
      </c>
      <c r="C372" s="2">
        <f t="shared" si="512"/>
        <v>8.8806244023053645E-3</v>
      </c>
      <c r="D372" s="2">
        <f t="shared" si="512"/>
        <v>2.9436769007930631E-7</v>
      </c>
      <c r="E372" s="2">
        <f t="shared" si="512"/>
        <v>5.2892905691715762E-6</v>
      </c>
      <c r="F372" s="2">
        <f t="shared" si="512"/>
        <v>1.537740639925727E-5</v>
      </c>
      <c r="G372" s="2">
        <f t="shared" si="512"/>
        <v>2.0897536201337608E-2</v>
      </c>
      <c r="H372" s="2">
        <f t="shared" si="512"/>
        <v>4.3639700937228121E-6</v>
      </c>
      <c r="I372" s="2">
        <f t="shared" si="512"/>
        <v>2.1747042172595718E-4</v>
      </c>
      <c r="J372" s="2">
        <f t="shared" si="512"/>
        <v>2.902353848980549E-4</v>
      </c>
      <c r="K372" s="2">
        <f t="shared" si="512"/>
        <v>5.0735752210260057E-5</v>
      </c>
      <c r="L372" s="2">
        <f t="shared" si="512"/>
        <v>1.7991154308313976E-4</v>
      </c>
      <c r="M372" s="2">
        <f t="shared" si="512"/>
        <v>8.8619292449695387E-5</v>
      </c>
      <c r="N372" s="2">
        <f t="shared" si="512"/>
        <v>7.2124856779875524E-4</v>
      </c>
      <c r="O372" s="2">
        <f t="shared" si="512"/>
        <v>6.7540264415752293E-3</v>
      </c>
      <c r="P372" s="2">
        <f t="shared" si="512"/>
        <v>1.1561937153002138E-3</v>
      </c>
      <c r="Q372" s="2">
        <f t="shared" si="512"/>
        <v>5.6122875493708159E-4</v>
      </c>
      <c r="R372" s="2">
        <f t="shared" si="512"/>
        <v>2.099027988150641E-3</v>
      </c>
      <c r="S372" s="2">
        <f t="shared" si="512"/>
        <v>2.580843968918056E-6</v>
      </c>
      <c r="T372" s="2">
        <f t="shared" si="512"/>
        <v>5.1759911181271379E-2</v>
      </c>
      <c r="U372" s="2">
        <f t="shared" si="512"/>
        <v>7.2907944513397133E-2</v>
      </c>
      <c r="V372" s="2">
        <f t="shared" si="512"/>
        <v>1.2182920240719252E-4</v>
      </c>
      <c r="W372" s="2">
        <f t="shared" si="512"/>
        <v>1.4019294698918898</v>
      </c>
      <c r="X372" s="2">
        <f t="shared" si="512"/>
        <v>0.24738537837637659</v>
      </c>
      <c r="Y372" s="2">
        <f t="shared" si="512"/>
        <v>0.60667670211389602</v>
      </c>
      <c r="Z372" s="2">
        <f t="shared" si="512"/>
        <v>8.6464141955039091E-5</v>
      </c>
      <c r="AA372" s="2">
        <f t="shared" si="512"/>
        <v>5.834264528859082E-3</v>
      </c>
      <c r="AB372" s="2">
        <f t="shared" si="512"/>
        <v>8.2211713836964316E-3</v>
      </c>
      <c r="AC372" s="2">
        <f t="shared" si="512"/>
        <v>0.15903009518194544</v>
      </c>
      <c r="AD372" s="2">
        <f t="shared" si="512"/>
        <v>6.9908623104997375E-2</v>
      </c>
      <c r="AE372" s="2">
        <f t="shared" si="512"/>
        <v>0.61885520733514965</v>
      </c>
      <c r="AF372" s="2">
        <f t="shared" si="512"/>
        <v>1.5408569500082764E-2</v>
      </c>
      <c r="AG372" s="2">
        <f t="shared" si="512"/>
        <v>5.0499805774607545E-3</v>
      </c>
      <c r="AH372" s="2">
        <f t="shared" si="512"/>
        <v>2.2412413337241803</v>
      </c>
      <c r="AI372" s="2">
        <f t="shared" si="512"/>
        <v>0.44113717733457958</v>
      </c>
      <c r="AJ372" s="2">
        <f t="shared" si="512"/>
        <v>1.8373655457022222</v>
      </c>
      <c r="AK372" s="2">
        <f t="shared" si="512"/>
        <v>0.57139044814740125</v>
      </c>
      <c r="AL372" s="2">
        <f t="shared" si="512"/>
        <v>3.5497307958272817</v>
      </c>
      <c r="AM372" s="2">
        <f t="shared" si="512"/>
        <v>8.3151820611983077E-2</v>
      </c>
      <c r="AN372" s="2">
        <f t="shared" si="512"/>
        <v>10.135983926251598</v>
      </c>
      <c r="AO372" s="2">
        <f t="shared" si="512"/>
        <v>7.2423825754587368</v>
      </c>
      <c r="AP372" s="2">
        <f t="shared" si="512"/>
        <v>16.554415826036124</v>
      </c>
      <c r="AQ372" s="2">
        <f t="shared" si="512"/>
        <v>5.7421960013833102</v>
      </c>
      <c r="AR372" s="2">
        <f t="shared" si="512"/>
        <v>4.0848910031137713</v>
      </c>
      <c r="AS372" s="2">
        <f t="shared" si="512"/>
        <v>3.6785687507438318E-3</v>
      </c>
      <c r="AT372" s="2">
        <f t="shared" si="512"/>
        <v>12136.387544621321</v>
      </c>
      <c r="AU372" s="2">
        <f t="shared" si="512"/>
        <v>4.2227999082643214E-2</v>
      </c>
      <c r="AV372" s="2">
        <f t="shared" si="512"/>
        <v>8.0362729855250805</v>
      </c>
      <c r="AW372" s="2">
        <f t="shared" si="512"/>
        <v>4.3349906208186013</v>
      </c>
      <c r="AX372" s="2">
        <f t="shared" si="512"/>
        <v>1.0952237553941762E-4</v>
      </c>
      <c r="AY372" s="2">
        <f t="shared" si="512"/>
        <v>35.409107821994326</v>
      </c>
      <c r="AZ372" s="2">
        <f t="shared" si="512"/>
        <v>0.58026449056285534</v>
      </c>
      <c r="BA372" s="2">
        <f t="shared" si="512"/>
        <v>5.6917652253475908E-6</v>
      </c>
      <c r="BB372" s="2">
        <f t="shared" si="512"/>
        <v>1.9178154364708548E-5</v>
      </c>
      <c r="BC372" s="2">
        <f t="shared" si="512"/>
        <v>2.0375326147416075E-5</v>
      </c>
      <c r="BD372" s="2">
        <f t="shared" si="512"/>
        <v>2.148064886219665E-6</v>
      </c>
      <c r="BE372" s="2">
        <f t="shared" si="512"/>
        <v>4.2436017050586635E-5</v>
      </c>
      <c r="BF372" s="2">
        <f t="shared" si="512"/>
        <v>7.206632139408518E-8</v>
      </c>
      <c r="BG372" s="2">
        <f t="shared" si="512"/>
        <v>4.5520766252397915E-5</v>
      </c>
      <c r="BH372" s="2">
        <f t="shared" si="512"/>
        <v>2.999865705350126E-6</v>
      </c>
      <c r="BI372" s="2">
        <f t="shared" si="512"/>
        <v>4.7606952667778863E-5</v>
      </c>
      <c r="BJ372" s="2">
        <f t="shared" si="512"/>
        <v>4.5144500907521604E-5</v>
      </c>
      <c r="BK372" s="2">
        <f t="shared" si="512"/>
        <v>2.3962483630172018E-5</v>
      </c>
      <c r="BL372" s="2">
        <f t="shared" si="512"/>
        <v>7.8319359041984703E-7</v>
      </c>
      <c r="BM372" s="2">
        <f t="shared" si="512"/>
        <v>9.2855293798494388E-6</v>
      </c>
      <c r="BN372" s="2">
        <f t="shared" si="512"/>
        <v>8.2105987621918397E-5</v>
      </c>
      <c r="BO372" s="2">
        <f t="shared" si="511"/>
        <v>1.3015724390299075E-6</v>
      </c>
      <c r="BP372" s="2">
        <f t="shared" si="511"/>
        <v>1.685187990815579E-5</v>
      </c>
      <c r="BQ372" s="2">
        <f t="shared" si="511"/>
        <v>3.4419918083277082E-5</v>
      </c>
      <c r="BR372" s="2">
        <f t="shared" si="511"/>
        <v>1.868084394793721E-3</v>
      </c>
      <c r="BS372" s="2">
        <f t="shared" si="511"/>
        <v>1.4249643767035867E-5</v>
      </c>
      <c r="BT372" s="2">
        <f t="shared" si="511"/>
        <v>3.882594102305914E-5</v>
      </c>
      <c r="BU372" s="2">
        <f t="shared" si="511"/>
        <v>1.4405141855426439E-3</v>
      </c>
      <c r="BV372" s="2">
        <f t="shared" si="511"/>
        <v>5.0796670177481902E-5</v>
      </c>
      <c r="BW372" s="2">
        <f t="shared" si="511"/>
        <v>1.5148777150552685E-5</v>
      </c>
      <c r="BX372" s="2">
        <f t="shared" si="511"/>
        <v>2.8549904230932054E-5</v>
      </c>
      <c r="BY372" s="2">
        <f t="shared" si="511"/>
        <v>6.6033358311552395E-5</v>
      </c>
      <c r="BZ372" s="2">
        <f t="shared" si="511"/>
        <v>8.4860834673337307E-5</v>
      </c>
      <c r="CA372" s="2">
        <f t="shared" si="511"/>
        <v>4.8765313485732122E-6</v>
      </c>
      <c r="CB372" s="2">
        <f t="shared" si="511"/>
        <v>2.8110383188870478E-6</v>
      </c>
      <c r="CC372" s="2">
        <f t="shared" si="511"/>
        <v>3.475659285249655E-5</v>
      </c>
      <c r="CD372" s="2">
        <f t="shared" si="511"/>
        <v>8.5977828193134752E-5</v>
      </c>
      <c r="CE372" s="2">
        <f t="shared" si="511"/>
        <v>3.7410732740018383E-5</v>
      </c>
      <c r="CF372" s="2">
        <f t="shared" si="511"/>
        <v>7.7054408998664327E-6</v>
      </c>
      <c r="CG372" s="2">
        <f t="shared" si="511"/>
        <v>7.4329167910324004E-5</v>
      </c>
      <c r="CH372" s="2">
        <f t="shared" si="511"/>
        <v>3.7915236628886785E-5</v>
      </c>
      <c r="CI372" s="2">
        <f t="shared" si="511"/>
        <v>1.0543993498360828E-7</v>
      </c>
      <c r="CJ372" s="2">
        <f t="shared" si="511"/>
        <v>3.0276620719722522E-5</v>
      </c>
      <c r="CK372" s="2">
        <f t="shared" si="511"/>
        <v>4.2181853013392629E-5</v>
      </c>
      <c r="CL372" s="2">
        <f t="shared" si="511"/>
        <v>2.6169852718860982E-6</v>
      </c>
      <c r="CM372" s="2">
        <f t="shared" si="511"/>
        <v>5.1106624539520965E-6</v>
      </c>
      <c r="CN372" s="2">
        <f t="shared" si="511"/>
        <v>1.4591824089969048E-5</v>
      </c>
      <c r="CO372" s="2">
        <f t="shared" si="511"/>
        <v>1.5771951108606384E-4</v>
      </c>
      <c r="CP372" s="2">
        <f t="shared" si="511"/>
        <v>7.38967309507521E-7</v>
      </c>
      <c r="CQ372" s="2">
        <f t="shared" si="511"/>
        <v>2.9862811693840898E-5</v>
      </c>
      <c r="CR372" s="2">
        <f t="shared" si="511"/>
        <v>3.8018159599229033E-7</v>
      </c>
      <c r="CS372" s="2">
        <f t="shared" si="511"/>
        <v>3.2491437059783976E-6</v>
      </c>
      <c r="CT372" s="2">
        <f t="shared" si="511"/>
        <v>4.6391466370464126E-7</v>
      </c>
      <c r="CU372" s="2">
        <f t="shared" si="511"/>
        <v>2.037219221921E-6</v>
      </c>
      <c r="CV372" s="2">
        <f t="shared" si="511"/>
        <v>4.8791944438322769E-5</v>
      </c>
      <c r="CW372" s="2">
        <f t="shared" si="511"/>
        <v>1.051350616887285E-5</v>
      </c>
      <c r="CX372" s="2">
        <f t="shared" si="511"/>
        <v>8.4620958577289688E-6</v>
      </c>
      <c r="CY372" s="2">
        <f t="shared" si="511"/>
        <v>2.5437996130152395E-3</v>
      </c>
      <c r="CZ372" s="2">
        <f t="shared" si="511"/>
        <v>5.3648191679443978E-3</v>
      </c>
      <c r="DA372" s="2">
        <f t="shared" si="491"/>
        <v>12240.596062311386</v>
      </c>
      <c r="DB372" s="2"/>
    </row>
    <row r="373" spans="1:106" x14ac:dyDescent="0.25">
      <c r="A373" s="2" t="s">
        <v>541</v>
      </c>
      <c r="B373" s="2">
        <f t="shared" si="490"/>
        <v>0.11501719665829388</v>
      </c>
      <c r="C373" s="2">
        <f t="shared" si="512"/>
        <v>1.1065653740007276E-3</v>
      </c>
      <c r="D373" s="2">
        <f t="shared" si="512"/>
        <v>2.4180391479945484E-4</v>
      </c>
      <c r="E373" s="2">
        <f t="shared" si="512"/>
        <v>7.8921871975484335E-4</v>
      </c>
      <c r="F373" s="2">
        <f t="shared" si="512"/>
        <v>9.6951466902648158E-3</v>
      </c>
      <c r="G373" s="2">
        <f t="shared" si="512"/>
        <v>1.5136073606259568E-3</v>
      </c>
      <c r="H373" s="2">
        <f t="shared" si="512"/>
        <v>2.7913729811611075E-3</v>
      </c>
      <c r="I373" s="2">
        <f t="shared" si="512"/>
        <v>1.3619339427134282E-3</v>
      </c>
      <c r="J373" s="2">
        <f t="shared" si="512"/>
        <v>2.3200176253474277E-3</v>
      </c>
      <c r="K373" s="2">
        <f t="shared" si="512"/>
        <v>6.9618745382893487E-3</v>
      </c>
      <c r="L373" s="2">
        <f t="shared" si="512"/>
        <v>6.3304255255682935E-3</v>
      </c>
      <c r="M373" s="2">
        <f t="shared" si="512"/>
        <v>0.13207438890031281</v>
      </c>
      <c r="N373" s="2">
        <f t="shared" si="512"/>
        <v>1.7453274618844501E-2</v>
      </c>
      <c r="O373" s="2">
        <f t="shared" si="512"/>
        <v>1.4182410443182858E-3</v>
      </c>
      <c r="P373" s="2">
        <f t="shared" si="512"/>
        <v>7.8641230675119558E-5</v>
      </c>
      <c r="Q373" s="2">
        <f t="shared" si="512"/>
        <v>4.9660875994901408E-3</v>
      </c>
      <c r="R373" s="2">
        <f t="shared" si="512"/>
        <v>2.2319845329382734E-2</v>
      </c>
      <c r="S373" s="2">
        <f t="shared" si="512"/>
        <v>3.1321170811304897E-4</v>
      </c>
      <c r="T373" s="2">
        <f t="shared" si="512"/>
        <v>5.1445271032557249E-2</v>
      </c>
      <c r="U373" s="2">
        <f t="shared" si="512"/>
        <v>3.8661001127646269E-2</v>
      </c>
      <c r="V373" s="2">
        <f t="shared" si="512"/>
        <v>1.3713301101219377E-2</v>
      </c>
      <c r="W373" s="2">
        <f t="shared" si="512"/>
        <v>0.15474768671367489</v>
      </c>
      <c r="X373" s="2">
        <f t="shared" si="512"/>
        <v>0.13879044349976738</v>
      </c>
      <c r="Y373" s="2">
        <f t="shared" si="512"/>
        <v>0.96658354674752056</v>
      </c>
      <c r="Z373" s="2">
        <f t="shared" si="512"/>
        <v>4.5879919610061267E-3</v>
      </c>
      <c r="AA373" s="2">
        <f t="shared" si="512"/>
        <v>5.3978589538038677E-2</v>
      </c>
      <c r="AB373" s="2">
        <f t="shared" si="512"/>
        <v>0.13101011548353689</v>
      </c>
      <c r="AC373" s="2">
        <f t="shared" si="512"/>
        <v>0.12106645998310483</v>
      </c>
      <c r="AD373" s="2">
        <f t="shared" si="512"/>
        <v>0.34326938011656605</v>
      </c>
      <c r="AE373" s="2">
        <f t="shared" si="512"/>
        <v>1.2877145824413487</v>
      </c>
      <c r="AF373" s="2">
        <f t="shared" si="512"/>
        <v>0.21294171931140082</v>
      </c>
      <c r="AG373" s="2">
        <f t="shared" si="512"/>
        <v>1.7542283490244497</v>
      </c>
      <c r="AH373" s="2">
        <f t="shared" si="512"/>
        <v>3.1693280379503279</v>
      </c>
      <c r="AI373" s="2">
        <f t="shared" si="512"/>
        <v>6.5795805267605187E-2</v>
      </c>
      <c r="AJ373" s="2">
        <f t="shared" si="512"/>
        <v>0.92405855396964309</v>
      </c>
      <c r="AK373" s="2">
        <f t="shared" si="512"/>
        <v>3.6433632780888465</v>
      </c>
      <c r="AL373" s="2">
        <f t="shared" si="512"/>
        <v>0.83220620628464714</v>
      </c>
      <c r="AM373" s="2">
        <f t="shared" si="512"/>
        <v>28.839209078656474</v>
      </c>
      <c r="AN373" s="2">
        <f t="shared" si="512"/>
        <v>60.052474470789761</v>
      </c>
      <c r="AO373" s="2">
        <f t="shared" si="512"/>
        <v>121.51137629680061</v>
      </c>
      <c r="AP373" s="2">
        <f t="shared" si="512"/>
        <v>11.524527632368326</v>
      </c>
      <c r="AQ373" s="2">
        <f t="shared" si="512"/>
        <v>168.37900814100576</v>
      </c>
      <c r="AR373" s="2">
        <f t="shared" si="512"/>
        <v>4.3484413187228919</v>
      </c>
      <c r="AS373" s="2">
        <f t="shared" si="512"/>
        <v>7.4741843910813455E-2</v>
      </c>
      <c r="AT373" s="2">
        <f t="shared" si="512"/>
        <v>6.4738412079222458</v>
      </c>
      <c r="AU373" s="2">
        <f t="shared" si="512"/>
        <v>917.55312508250108</v>
      </c>
      <c r="AV373" s="2">
        <f t="shared" si="512"/>
        <v>2.0729180000003367</v>
      </c>
      <c r="AW373" s="2">
        <f t="shared" si="512"/>
        <v>5.6423774948474268</v>
      </c>
      <c r="AX373" s="2">
        <f t="shared" si="512"/>
        <v>9.7816075557856375E-3</v>
      </c>
      <c r="AY373" s="2">
        <f t="shared" si="512"/>
        <v>0.63583783115199766</v>
      </c>
      <c r="AZ373" s="2">
        <f t="shared" si="512"/>
        <v>208.4465540563076</v>
      </c>
      <c r="BA373" s="2">
        <f t="shared" si="512"/>
        <v>1.019851785267269E-3</v>
      </c>
      <c r="BB373" s="2">
        <f t="shared" si="512"/>
        <v>2.4787012885051076E-3</v>
      </c>
      <c r="BC373" s="2">
        <f t="shared" si="512"/>
        <v>4.8047246104314829E-3</v>
      </c>
      <c r="BD373" s="2">
        <f t="shared" si="512"/>
        <v>8.3630551334346948E-4</v>
      </c>
      <c r="BE373" s="2">
        <f t="shared" si="512"/>
        <v>6.8929005465858013E-3</v>
      </c>
      <c r="BF373" s="2">
        <f t="shared" si="512"/>
        <v>1.7559745125320097E-5</v>
      </c>
      <c r="BG373" s="2">
        <f t="shared" si="512"/>
        <v>2.259229306361251E-2</v>
      </c>
      <c r="BH373" s="2">
        <f t="shared" si="512"/>
        <v>1.5537209921419074E-3</v>
      </c>
      <c r="BI373" s="2">
        <f t="shared" si="512"/>
        <v>8.6429588281382082E-3</v>
      </c>
      <c r="BJ373" s="2">
        <f t="shared" si="512"/>
        <v>6.4283946780556989E-3</v>
      </c>
      <c r="BK373" s="2">
        <f t="shared" si="512"/>
        <v>1.9316138883312566E-2</v>
      </c>
      <c r="BL373" s="2">
        <f t="shared" si="512"/>
        <v>5.4566574963727183E-4</v>
      </c>
      <c r="BM373" s="2">
        <f t="shared" si="512"/>
        <v>1.6449699828890768E-3</v>
      </c>
      <c r="BN373" s="2">
        <f t="shared" ref="BN373:CZ376" si="513">(BN265/BN$323)*BN$324+BN265</f>
        <v>8.8639753337852074E-3</v>
      </c>
      <c r="BO373" s="2">
        <f t="shared" si="513"/>
        <v>7.4232261281917302E-4</v>
      </c>
      <c r="BP373" s="2">
        <f t="shared" si="513"/>
        <v>8.2278034627974936E-3</v>
      </c>
      <c r="BQ373" s="2">
        <f t="shared" si="513"/>
        <v>1.6047069041880878E-2</v>
      </c>
      <c r="BR373" s="2">
        <f t="shared" si="513"/>
        <v>4.3869898008640283E-4</v>
      </c>
      <c r="BS373" s="2">
        <f t="shared" si="513"/>
        <v>1.1054000612837987E-3</v>
      </c>
      <c r="BT373" s="2">
        <f t="shared" si="513"/>
        <v>7.9606607131259416E-3</v>
      </c>
      <c r="BU373" s="2">
        <f t="shared" si="513"/>
        <v>0.44325895710733249</v>
      </c>
      <c r="BV373" s="2">
        <f t="shared" si="513"/>
        <v>1.5026813059884986E-2</v>
      </c>
      <c r="BW373" s="2">
        <f t="shared" si="513"/>
        <v>3.7912726835124512E-2</v>
      </c>
      <c r="BX373" s="2">
        <f t="shared" si="513"/>
        <v>7.5706214089085897E-3</v>
      </c>
      <c r="BY373" s="2">
        <f t="shared" si="513"/>
        <v>1.1973442509125201E-2</v>
      </c>
      <c r="BZ373" s="2">
        <f t="shared" si="513"/>
        <v>2.3641746884355698E-2</v>
      </c>
      <c r="CA373" s="2">
        <f t="shared" si="513"/>
        <v>7.5708143533381169E-3</v>
      </c>
      <c r="CB373" s="2">
        <f t="shared" si="513"/>
        <v>5.7858704994465625E-4</v>
      </c>
      <c r="CC373" s="2">
        <f t="shared" si="513"/>
        <v>1.2889335914518184E-4</v>
      </c>
      <c r="CD373" s="2">
        <f t="shared" si="513"/>
        <v>4.4405037007278821E-3</v>
      </c>
      <c r="CE373" s="2">
        <f t="shared" si="513"/>
        <v>8.5312286513880373E-3</v>
      </c>
      <c r="CF373" s="2">
        <f t="shared" si="513"/>
        <v>1.6286003384133757E-3</v>
      </c>
      <c r="CG373" s="2">
        <f t="shared" si="513"/>
        <v>2.990761739623848E-3</v>
      </c>
      <c r="CH373" s="2">
        <f t="shared" si="513"/>
        <v>2.843759611599027E-3</v>
      </c>
      <c r="CI373" s="2">
        <f t="shared" si="513"/>
        <v>6.4085583955050406E-4</v>
      </c>
      <c r="CJ373" s="2">
        <f t="shared" si="513"/>
        <v>1.1707338181633432E-2</v>
      </c>
      <c r="CK373" s="2">
        <f t="shared" si="513"/>
        <v>1.3452557580951369E-2</v>
      </c>
      <c r="CL373" s="2">
        <f t="shared" si="513"/>
        <v>6.3021458924572777E-4</v>
      </c>
      <c r="CM373" s="2">
        <f t="shared" si="513"/>
        <v>1.1549458209429361E-3</v>
      </c>
      <c r="CN373" s="2">
        <f t="shared" si="513"/>
        <v>1.1921774119934346E-3</v>
      </c>
      <c r="CO373" s="2">
        <f t="shared" si="513"/>
        <v>1.3128843611626171E-2</v>
      </c>
      <c r="CP373" s="2">
        <f t="shared" si="513"/>
        <v>6.1772568013259116E-4</v>
      </c>
      <c r="CQ373" s="2">
        <f t="shared" si="513"/>
        <v>2.0951014803583089E-3</v>
      </c>
      <c r="CR373" s="2">
        <f t="shared" si="513"/>
        <v>3.3177593854200581E-4</v>
      </c>
      <c r="CS373" s="2">
        <f t="shared" si="513"/>
        <v>1.068681250527249E-3</v>
      </c>
      <c r="CT373" s="2">
        <f t="shared" si="513"/>
        <v>5.7181921432801963E-4</v>
      </c>
      <c r="CU373" s="2">
        <f t="shared" si="513"/>
        <v>1.190200867828556E-3</v>
      </c>
      <c r="CV373" s="2">
        <f t="shared" si="513"/>
        <v>1.5599232506574082E-2</v>
      </c>
      <c r="CW373" s="2">
        <f t="shared" si="513"/>
        <v>5.2804379218578225E-3</v>
      </c>
      <c r="CX373" s="2">
        <f t="shared" si="513"/>
        <v>2.9220203748802531E-3</v>
      </c>
      <c r="CY373" s="2">
        <f t="shared" si="513"/>
        <v>0.91432611970233801</v>
      </c>
      <c r="CZ373" s="2">
        <f t="shared" si="513"/>
        <v>0.25049934780753935</v>
      </c>
      <c r="DA373" s="2">
        <f t="shared" si="491"/>
        <v>1551.7231242042076</v>
      </c>
      <c r="DB373" s="2"/>
    </row>
    <row r="374" spans="1:106" x14ac:dyDescent="0.25">
      <c r="A374" s="2" t="s">
        <v>542</v>
      </c>
      <c r="B374" s="2">
        <f t="shared" si="490"/>
        <v>5.0375283871469815E-3</v>
      </c>
      <c r="C374" s="2">
        <f t="shared" ref="C374:BN377" si="514">(C266/C$323)*C$324+C266</f>
        <v>0.55958385567698266</v>
      </c>
      <c r="D374" s="2">
        <f t="shared" si="514"/>
        <v>4.6271541837217778E-6</v>
      </c>
      <c r="E374" s="2">
        <f t="shared" si="514"/>
        <v>7.0469522948648499E-6</v>
      </c>
      <c r="F374" s="2">
        <f t="shared" si="514"/>
        <v>1.3025459355728883E-3</v>
      </c>
      <c r="G374" s="2">
        <f t="shared" si="514"/>
        <v>4.9314395899066041E-2</v>
      </c>
      <c r="H374" s="2">
        <f t="shared" si="514"/>
        <v>3.7605173524472976E-4</v>
      </c>
      <c r="I374" s="2">
        <f t="shared" si="514"/>
        <v>5.7113920255767877E-4</v>
      </c>
      <c r="J374" s="2">
        <f t="shared" si="514"/>
        <v>2.3035022960628729E-4</v>
      </c>
      <c r="K374" s="2">
        <f t="shared" si="514"/>
        <v>2.8797762050017769E-4</v>
      </c>
      <c r="L374" s="2">
        <f t="shared" si="514"/>
        <v>4.2652441163041244E-4</v>
      </c>
      <c r="M374" s="2">
        <f t="shared" si="514"/>
        <v>5.9983209984120862E-3</v>
      </c>
      <c r="N374" s="2">
        <f t="shared" si="514"/>
        <v>1.0301638124041905E-3</v>
      </c>
      <c r="O374" s="2">
        <f t="shared" si="514"/>
        <v>1.1657899773597391E-3</v>
      </c>
      <c r="P374" s="2">
        <f t="shared" si="514"/>
        <v>3.3101775768962886E-3</v>
      </c>
      <c r="Q374" s="2">
        <f t="shared" si="514"/>
        <v>3.7444083971161612E-2</v>
      </c>
      <c r="R374" s="2">
        <f t="shared" si="514"/>
        <v>1.8594400663202301E-3</v>
      </c>
      <c r="S374" s="2">
        <f t="shared" si="514"/>
        <v>7.8182794991431482E-7</v>
      </c>
      <c r="T374" s="2">
        <f t="shared" si="514"/>
        <v>2.3127999663360974E-2</v>
      </c>
      <c r="U374" s="2">
        <f t="shared" si="514"/>
        <v>0.8553167258362504</v>
      </c>
      <c r="V374" s="2">
        <f t="shared" si="514"/>
        <v>8.6131178930194952E-3</v>
      </c>
      <c r="W374" s="2">
        <f t="shared" si="514"/>
        <v>88.336704700529367</v>
      </c>
      <c r="X374" s="2">
        <f t="shared" si="514"/>
        <v>5.5233322885421217</v>
      </c>
      <c r="Y374" s="2">
        <f t="shared" si="514"/>
        <v>0.70557047478978496</v>
      </c>
      <c r="Z374" s="2">
        <f t="shared" si="514"/>
        <v>1.7951168242991451E-4</v>
      </c>
      <c r="AA374" s="2">
        <f t="shared" si="514"/>
        <v>8.3828551189924244E-2</v>
      </c>
      <c r="AB374" s="2">
        <f t="shared" si="514"/>
        <v>7.687682238858263E-4</v>
      </c>
      <c r="AC374" s="2">
        <f t="shared" si="514"/>
        <v>8.8116341211593383E-3</v>
      </c>
      <c r="AD374" s="2">
        <f t="shared" si="514"/>
        <v>5.0387996811405253E-2</v>
      </c>
      <c r="AE374" s="2">
        <f t="shared" si="514"/>
        <v>0.63415048984795075</v>
      </c>
      <c r="AF374" s="2">
        <f t="shared" si="514"/>
        <v>5.7113594029022052E-2</v>
      </c>
      <c r="AG374" s="2">
        <f t="shared" si="514"/>
        <v>0.16324730261221559</v>
      </c>
      <c r="AH374" s="2">
        <f t="shared" si="514"/>
        <v>38.952720235559212</v>
      </c>
      <c r="AI374" s="2">
        <f t="shared" si="514"/>
        <v>0.93005633017065326</v>
      </c>
      <c r="AJ374" s="2">
        <f t="shared" si="514"/>
        <v>2.1671494924242283E-3</v>
      </c>
      <c r="AK374" s="2">
        <f t="shared" si="514"/>
        <v>29.040654838397661</v>
      </c>
      <c r="AL374" s="2">
        <f t="shared" si="514"/>
        <v>9.4216338553333649</v>
      </c>
      <c r="AM374" s="2">
        <f t="shared" si="514"/>
        <v>1.3056501046158242</v>
      </c>
      <c r="AN374" s="2">
        <f t="shared" si="514"/>
        <v>57.61195501446808</v>
      </c>
      <c r="AO374" s="2">
        <f t="shared" si="514"/>
        <v>4.6811338366252908</v>
      </c>
      <c r="AP374" s="2">
        <f t="shared" si="514"/>
        <v>4.4242516146768107</v>
      </c>
      <c r="AQ374" s="2">
        <f t="shared" si="514"/>
        <v>8.0198934574913867</v>
      </c>
      <c r="AR374" s="2">
        <f t="shared" si="514"/>
        <v>0.49204809481198258</v>
      </c>
      <c r="AS374" s="2">
        <f t="shared" si="514"/>
        <v>9.5324939386406821E-3</v>
      </c>
      <c r="AT374" s="2">
        <f t="shared" si="514"/>
        <v>64.828918570173983</v>
      </c>
      <c r="AU374" s="2">
        <f t="shared" si="514"/>
        <v>2.937138640147106</v>
      </c>
      <c r="AV374" s="2">
        <f t="shared" si="514"/>
        <v>5244.5457947653786</v>
      </c>
      <c r="AW374" s="2">
        <f t="shared" si="514"/>
        <v>0.13635244498764965</v>
      </c>
      <c r="AX374" s="2">
        <f t="shared" si="514"/>
        <v>8.9600958660637081E-4</v>
      </c>
      <c r="AY374" s="2">
        <f t="shared" si="514"/>
        <v>3.5559498637942655</v>
      </c>
      <c r="AZ374" s="2">
        <f t="shared" si="514"/>
        <v>9.1695990796258897</v>
      </c>
      <c r="BA374" s="2">
        <f t="shared" si="514"/>
        <v>9.0121100039537201E-5</v>
      </c>
      <c r="BB374" s="2">
        <f t="shared" si="514"/>
        <v>9.4486873554826148E-5</v>
      </c>
      <c r="BC374" s="2">
        <f t="shared" si="514"/>
        <v>1.8591028440506402E-4</v>
      </c>
      <c r="BD374" s="2">
        <f t="shared" si="514"/>
        <v>4.4250512037138233E-7</v>
      </c>
      <c r="BE374" s="2">
        <f t="shared" si="514"/>
        <v>1.9749591584719686E-4</v>
      </c>
      <c r="BF374" s="2">
        <f t="shared" si="514"/>
        <v>4.7684120116358266E-6</v>
      </c>
      <c r="BG374" s="2">
        <f t="shared" si="514"/>
        <v>1.4451202606585623E-3</v>
      </c>
      <c r="BH374" s="2">
        <f t="shared" si="514"/>
        <v>3.3985474701759644E-4</v>
      </c>
      <c r="BI374" s="2">
        <f t="shared" si="514"/>
        <v>1.1468337116725688E-3</v>
      </c>
      <c r="BJ374" s="2">
        <f t="shared" si="514"/>
        <v>2.0630729630131126E-4</v>
      </c>
      <c r="BK374" s="2">
        <f t="shared" si="514"/>
        <v>1.8178573901299392E-3</v>
      </c>
      <c r="BL374" s="2">
        <f t="shared" si="514"/>
        <v>3.7566274416712877E-5</v>
      </c>
      <c r="BM374" s="2">
        <f t="shared" si="514"/>
        <v>4.7790464248910326E-5</v>
      </c>
      <c r="BN374" s="2">
        <f t="shared" si="514"/>
        <v>1.2031024474681001E-6</v>
      </c>
      <c r="BO374" s="2">
        <f t="shared" si="513"/>
        <v>3.261013746698278E-4</v>
      </c>
      <c r="BP374" s="2">
        <f t="shared" si="513"/>
        <v>3.5557623719532249E-4</v>
      </c>
      <c r="BQ374" s="2">
        <f t="shared" si="513"/>
        <v>7.1632563229378035E-4</v>
      </c>
      <c r="BR374" s="2">
        <f t="shared" si="513"/>
        <v>4.1486190761827926E-2</v>
      </c>
      <c r="BS374" s="2">
        <f t="shared" si="513"/>
        <v>3.8894705464300437E-4</v>
      </c>
      <c r="BT374" s="2">
        <f t="shared" si="513"/>
        <v>1.6435624318717227E-3</v>
      </c>
      <c r="BU374" s="2">
        <f t="shared" si="513"/>
        <v>1.895473148452104E-2</v>
      </c>
      <c r="BV374" s="2">
        <f t="shared" si="513"/>
        <v>5.6264304257708426E-5</v>
      </c>
      <c r="BW374" s="2">
        <f t="shared" si="513"/>
        <v>3.5784720816688488E-3</v>
      </c>
      <c r="BX374" s="2">
        <f t="shared" si="513"/>
        <v>2.9666274809486481E-4</v>
      </c>
      <c r="BY374" s="2">
        <f t="shared" si="513"/>
        <v>2.2250662362255217E-4</v>
      </c>
      <c r="BZ374" s="2">
        <f t="shared" si="513"/>
        <v>1.3769999758815178E-3</v>
      </c>
      <c r="CA374" s="2">
        <f t="shared" si="513"/>
        <v>8.6852445432604409E-4</v>
      </c>
      <c r="CB374" s="2">
        <f t="shared" si="513"/>
        <v>2.3507462894871807E-5</v>
      </c>
      <c r="CC374" s="2">
        <f t="shared" si="513"/>
        <v>6.653440573797572E-4</v>
      </c>
      <c r="CD374" s="2">
        <f t="shared" si="513"/>
        <v>1.5390441273200731E-3</v>
      </c>
      <c r="CE374" s="2">
        <f t="shared" si="513"/>
        <v>8.5118940421754515E-5</v>
      </c>
      <c r="CF374" s="2">
        <f t="shared" si="513"/>
        <v>2.0750665494238227E-4</v>
      </c>
      <c r="CG374" s="2">
        <f t="shared" si="513"/>
        <v>1.4254172973828514E-3</v>
      </c>
      <c r="CH374" s="2">
        <f t="shared" si="513"/>
        <v>1.6156586990016104E-4</v>
      </c>
      <c r="CI374" s="2">
        <f t="shared" si="513"/>
        <v>9.8705702986256268E-5</v>
      </c>
      <c r="CJ374" s="2">
        <f t="shared" si="513"/>
        <v>1.2952965605650662E-3</v>
      </c>
      <c r="CK374" s="2">
        <f t="shared" si="513"/>
        <v>8.2009020878910915E-4</v>
      </c>
      <c r="CL374" s="2">
        <f t="shared" si="513"/>
        <v>1.2021641078769251E-4</v>
      </c>
      <c r="CM374" s="2">
        <f t="shared" si="513"/>
        <v>3.4219117852297932E-4</v>
      </c>
      <c r="CN374" s="2">
        <f t="shared" si="513"/>
        <v>1.831599480251592E-4</v>
      </c>
      <c r="CO374" s="2">
        <f t="shared" si="513"/>
        <v>9.6398306753119875E-5</v>
      </c>
      <c r="CP374" s="2">
        <f t="shared" si="513"/>
        <v>3.0944167076347187E-4</v>
      </c>
      <c r="CQ374" s="2">
        <f t="shared" si="513"/>
        <v>1.2506512976896637E-3</v>
      </c>
      <c r="CR374" s="2">
        <f t="shared" si="513"/>
        <v>3.9752042390176555E-5</v>
      </c>
      <c r="CS374" s="2">
        <f t="shared" si="513"/>
        <v>7.6294924010503919E-5</v>
      </c>
      <c r="CT374" s="2">
        <f t="shared" si="513"/>
        <v>1.3146521718391629E-4</v>
      </c>
      <c r="CU374" s="2">
        <f t="shared" si="513"/>
        <v>1.3344351594983929E-4</v>
      </c>
      <c r="CV374" s="2">
        <f t="shared" si="513"/>
        <v>2.911381412067623E-4</v>
      </c>
      <c r="CW374" s="2">
        <f t="shared" si="513"/>
        <v>6.374754925556577E-4</v>
      </c>
      <c r="CX374" s="2">
        <f t="shared" si="513"/>
        <v>5.0377473854737996E-4</v>
      </c>
      <c r="CY374" s="2">
        <f t="shared" si="513"/>
        <v>4.01289909730356E-2</v>
      </c>
      <c r="CZ374" s="2">
        <f t="shared" si="513"/>
        <v>1.751800911732955E-2</v>
      </c>
      <c r="DA374" s="2">
        <f t="shared" si="491"/>
        <v>5577.3294209798441</v>
      </c>
      <c r="DB374" s="2"/>
    </row>
    <row r="375" spans="1:106" x14ac:dyDescent="0.25">
      <c r="A375" s="2" t="s">
        <v>543</v>
      </c>
      <c r="B375" s="2">
        <f t="shared" si="490"/>
        <v>1.1333414877319401E-3</v>
      </c>
      <c r="C375" s="2">
        <f t="shared" si="514"/>
        <v>0.54710772633957094</v>
      </c>
      <c r="D375" s="2">
        <f t="shared" si="514"/>
        <v>2.3175895996667726E-4</v>
      </c>
      <c r="E375" s="2">
        <f t="shared" si="514"/>
        <v>1.7103528928058939E-3</v>
      </c>
      <c r="F375" s="2">
        <f t="shared" si="514"/>
        <v>5.4891190439092363E-3</v>
      </c>
      <c r="G375" s="2">
        <f t="shared" si="514"/>
        <v>3.6174179163533805E-2</v>
      </c>
      <c r="H375" s="2">
        <f t="shared" si="514"/>
        <v>1.6161967923869307E-3</v>
      </c>
      <c r="I375" s="2">
        <f t="shared" si="514"/>
        <v>6.0554515263129263E-3</v>
      </c>
      <c r="J375" s="2">
        <f t="shared" si="514"/>
        <v>6.9569474823630538E-3</v>
      </c>
      <c r="K375" s="2">
        <f t="shared" si="514"/>
        <v>2.0548247444781994E-3</v>
      </c>
      <c r="L375" s="2">
        <f t="shared" si="514"/>
        <v>2.3723361878887558E-3</v>
      </c>
      <c r="M375" s="2">
        <f t="shared" si="514"/>
        <v>8.9441596683337444E-3</v>
      </c>
      <c r="N375" s="2">
        <f t="shared" si="514"/>
        <v>2.386747780529623E-3</v>
      </c>
      <c r="O375" s="2">
        <f t="shared" si="514"/>
        <v>0.15116308351368152</v>
      </c>
      <c r="P375" s="2">
        <f t="shared" si="514"/>
        <v>3.6022310401967891E-2</v>
      </c>
      <c r="Q375" s="2">
        <f t="shared" si="514"/>
        <v>3.4309610409234609E-2</v>
      </c>
      <c r="R375" s="2">
        <f t="shared" si="514"/>
        <v>4.5902975426529019E-2</v>
      </c>
      <c r="S375" s="2">
        <f t="shared" si="514"/>
        <v>9.8801027310735541E-4</v>
      </c>
      <c r="T375" s="2">
        <f t="shared" si="514"/>
        <v>19.785279742871495</v>
      </c>
      <c r="U375" s="2">
        <f t="shared" si="514"/>
        <v>42.61918538213618</v>
      </c>
      <c r="V375" s="2">
        <f t="shared" si="514"/>
        <v>3.8362921912269199E-2</v>
      </c>
      <c r="W375" s="2">
        <f t="shared" si="514"/>
        <v>86.381017754072786</v>
      </c>
      <c r="X375" s="2">
        <f t="shared" si="514"/>
        <v>133.55912763579542</v>
      </c>
      <c r="Y375" s="2">
        <f t="shared" si="514"/>
        <v>346.66149555621791</v>
      </c>
      <c r="Z375" s="2">
        <f t="shared" si="514"/>
        <v>1.0827934826513955E-3</v>
      </c>
      <c r="AA375" s="2">
        <f t="shared" si="514"/>
        <v>0.50845380611725322</v>
      </c>
      <c r="AB375" s="2">
        <f t="shared" si="514"/>
        <v>0.23767786248758002</v>
      </c>
      <c r="AC375" s="2">
        <f t="shared" si="514"/>
        <v>3.7894855240172411</v>
      </c>
      <c r="AD375" s="2">
        <f t="shared" si="514"/>
        <v>0.57660956498414495</v>
      </c>
      <c r="AE375" s="2">
        <f t="shared" si="514"/>
        <v>3.271997944532151</v>
      </c>
      <c r="AF375" s="2">
        <f t="shared" si="514"/>
        <v>0.14866115338611813</v>
      </c>
      <c r="AG375" s="2">
        <f t="shared" si="514"/>
        <v>1.1627572610683732</v>
      </c>
      <c r="AH375" s="2">
        <f t="shared" si="514"/>
        <v>131.39744257709791</v>
      </c>
      <c r="AI375" s="2">
        <f t="shared" si="514"/>
        <v>2.221566988041491</v>
      </c>
      <c r="AJ375" s="2">
        <f t="shared" si="514"/>
        <v>7.5125258210126777E-2</v>
      </c>
      <c r="AK375" s="2">
        <f t="shared" si="514"/>
        <v>61.044279919364207</v>
      </c>
      <c r="AL375" s="2">
        <f t="shared" si="514"/>
        <v>12.008154635269744</v>
      </c>
      <c r="AM375" s="2">
        <f t="shared" si="514"/>
        <v>0.22657026029145844</v>
      </c>
      <c r="AN375" s="2">
        <f t="shared" si="514"/>
        <v>6.1486436342932107</v>
      </c>
      <c r="AO375" s="2">
        <f t="shared" si="514"/>
        <v>10.569857054062165</v>
      </c>
      <c r="AP375" s="2">
        <f t="shared" si="514"/>
        <v>95.831382594590607</v>
      </c>
      <c r="AQ375" s="2">
        <f t="shared" si="514"/>
        <v>3.366673537326923</v>
      </c>
      <c r="AR375" s="2">
        <f t="shared" si="514"/>
        <v>100.26821769237215</v>
      </c>
      <c r="AS375" s="2">
        <f t="shared" si="514"/>
        <v>1.5479194997949257</v>
      </c>
      <c r="AT375" s="2">
        <f t="shared" si="514"/>
        <v>20.028566869480578</v>
      </c>
      <c r="AU375" s="2">
        <f t="shared" si="514"/>
        <v>9.9371611725005554E-2</v>
      </c>
      <c r="AV375" s="2">
        <f t="shared" si="514"/>
        <v>28.439650845786936</v>
      </c>
      <c r="AW375" s="2">
        <f t="shared" si="514"/>
        <v>2594.2859188907833</v>
      </c>
      <c r="AX375" s="2">
        <f t="shared" si="514"/>
        <v>6.1124197401358105E-2</v>
      </c>
      <c r="AY375" s="2">
        <f t="shared" si="514"/>
        <v>0.1162598313578454</v>
      </c>
      <c r="AZ375" s="2">
        <f t="shared" si="514"/>
        <v>1.950339819632628</v>
      </c>
      <c r="BA375" s="2">
        <f t="shared" si="514"/>
        <v>4.732075585180762E-3</v>
      </c>
      <c r="BB375" s="2">
        <f t="shared" si="514"/>
        <v>6.641723582243169E-3</v>
      </c>
      <c r="BC375" s="2">
        <f t="shared" si="514"/>
        <v>3.6940426327490422E-3</v>
      </c>
      <c r="BD375" s="2">
        <f t="shared" si="514"/>
        <v>2.1692442400488232E-4</v>
      </c>
      <c r="BE375" s="2">
        <f t="shared" si="514"/>
        <v>1.2671293331049322E-2</v>
      </c>
      <c r="BF375" s="2">
        <f t="shared" si="514"/>
        <v>6.6899667596489941E-5</v>
      </c>
      <c r="BG375" s="2">
        <f t="shared" si="514"/>
        <v>1.0401745109115767E-2</v>
      </c>
      <c r="BH375" s="2">
        <f t="shared" si="514"/>
        <v>5.3099866778584396E-4</v>
      </c>
      <c r="BI375" s="2">
        <f t="shared" si="514"/>
        <v>4.3007269068577728E-2</v>
      </c>
      <c r="BJ375" s="2">
        <f t="shared" si="514"/>
        <v>1.6062082362690987E-2</v>
      </c>
      <c r="BK375" s="2">
        <f t="shared" si="514"/>
        <v>1.6631414939619275E-2</v>
      </c>
      <c r="BL375" s="2">
        <f t="shared" si="514"/>
        <v>1.3563881746407255E-3</v>
      </c>
      <c r="BM375" s="2">
        <f t="shared" si="514"/>
        <v>2.6716724777027206E-3</v>
      </c>
      <c r="BN375" s="2">
        <f t="shared" si="514"/>
        <v>3.3572656671040917E-2</v>
      </c>
      <c r="BO375" s="2">
        <f t="shared" si="513"/>
        <v>2.1494982475380191E-4</v>
      </c>
      <c r="BP375" s="2">
        <f t="shared" si="513"/>
        <v>3.9930043950860399E-3</v>
      </c>
      <c r="BQ375" s="2">
        <f t="shared" si="513"/>
        <v>6.8833498140755027E-3</v>
      </c>
      <c r="BR375" s="2">
        <f t="shared" si="513"/>
        <v>1.008483593892763</v>
      </c>
      <c r="BS375" s="2">
        <f t="shared" si="513"/>
        <v>9.8380470431002742E-3</v>
      </c>
      <c r="BT375" s="2">
        <f t="shared" si="513"/>
        <v>3.4285582254147851E-2</v>
      </c>
      <c r="BU375" s="2">
        <f t="shared" si="513"/>
        <v>0.12409932911228629</v>
      </c>
      <c r="BV375" s="2">
        <f t="shared" si="513"/>
        <v>4.8013988122447629E-3</v>
      </c>
      <c r="BW375" s="2">
        <f t="shared" si="513"/>
        <v>5.2135459632235197E-2</v>
      </c>
      <c r="BX375" s="2">
        <f t="shared" si="513"/>
        <v>4.1130934024649997E-3</v>
      </c>
      <c r="BY375" s="2">
        <f t="shared" si="513"/>
        <v>1.926794109089168E-2</v>
      </c>
      <c r="BZ375" s="2">
        <f t="shared" si="513"/>
        <v>8.1579667955821514E-3</v>
      </c>
      <c r="CA375" s="2">
        <f t="shared" si="513"/>
        <v>1.4910946302313348E-2</v>
      </c>
      <c r="CB375" s="2">
        <f t="shared" si="513"/>
        <v>2.4278513419114995E-3</v>
      </c>
      <c r="CC375" s="2">
        <f t="shared" si="513"/>
        <v>1.9582815630906983E-2</v>
      </c>
      <c r="CD375" s="2">
        <f t="shared" si="513"/>
        <v>5.6502955060733509E-2</v>
      </c>
      <c r="CE375" s="2">
        <f t="shared" si="513"/>
        <v>7.8032119489587215E-3</v>
      </c>
      <c r="CF375" s="2">
        <f t="shared" si="513"/>
        <v>7.0002376959013585E-3</v>
      </c>
      <c r="CG375" s="2">
        <f t="shared" si="513"/>
        <v>4.7325049004605629E-2</v>
      </c>
      <c r="CH375" s="2">
        <f t="shared" si="513"/>
        <v>1.780483795055594E-2</v>
      </c>
      <c r="CI375" s="2">
        <f t="shared" si="513"/>
        <v>9.145079519216813E-4</v>
      </c>
      <c r="CJ375" s="2">
        <f t="shared" si="513"/>
        <v>3.6584332112256188E-2</v>
      </c>
      <c r="CK375" s="2">
        <f t="shared" si="513"/>
        <v>3.4497189117261746E-3</v>
      </c>
      <c r="CL375" s="2">
        <f t="shared" si="513"/>
        <v>5.8085104518684359E-4</v>
      </c>
      <c r="CM375" s="2">
        <f t="shared" si="513"/>
        <v>4.6951392319595428E-3</v>
      </c>
      <c r="CN375" s="2">
        <f t="shared" si="513"/>
        <v>6.4655231186936156E-3</v>
      </c>
      <c r="CO375" s="2">
        <f t="shared" si="513"/>
        <v>7.1012602279566184E-2</v>
      </c>
      <c r="CP375" s="2">
        <f t="shared" si="513"/>
        <v>1.5262544905706029E-4</v>
      </c>
      <c r="CQ375" s="2">
        <f t="shared" si="513"/>
        <v>1.957549535626589E-2</v>
      </c>
      <c r="CR375" s="2">
        <f t="shared" si="513"/>
        <v>7.3830622522120344E-4</v>
      </c>
      <c r="CS375" s="2">
        <f t="shared" si="513"/>
        <v>1.9892674066447353E-4</v>
      </c>
      <c r="CT375" s="2">
        <f t="shared" si="513"/>
        <v>1.097660851112194E-3</v>
      </c>
      <c r="CU375" s="2">
        <f t="shared" si="513"/>
        <v>6.7781381896539678E-4</v>
      </c>
      <c r="CV375" s="2">
        <f t="shared" si="513"/>
        <v>2.8625835999510196E-3</v>
      </c>
      <c r="CW375" s="2">
        <f t="shared" si="513"/>
        <v>2.0261428979822665E-3</v>
      </c>
      <c r="CX375" s="2">
        <f t="shared" si="513"/>
        <v>9.4132962925910588E-3</v>
      </c>
      <c r="CY375" s="2">
        <f t="shared" si="513"/>
        <v>7.6469237350723918E-3</v>
      </c>
      <c r="CZ375" s="2">
        <f t="shared" si="513"/>
        <v>2.8927199552657736</v>
      </c>
      <c r="DA375" s="2">
        <f t="shared" si="491"/>
        <v>3713.9815809646411</v>
      </c>
      <c r="DB375" s="2"/>
    </row>
    <row r="376" spans="1:106" x14ac:dyDescent="0.25">
      <c r="A376" s="2" t="s">
        <v>544</v>
      </c>
      <c r="B376" s="2">
        <f t="shared" si="490"/>
        <v>2.1064656452092546E-4</v>
      </c>
      <c r="C376" s="2">
        <f t="shared" si="514"/>
        <v>5.1299756303656459E-5</v>
      </c>
      <c r="D376" s="2">
        <f t="shared" si="514"/>
        <v>2.4900163086795656E-4</v>
      </c>
      <c r="E376" s="2">
        <f t="shared" si="514"/>
        <v>6.0624725238345905E-4</v>
      </c>
      <c r="F376" s="2">
        <f t="shared" si="514"/>
        <v>1.4643410969526397E-2</v>
      </c>
      <c r="G376" s="2">
        <f t="shared" si="514"/>
        <v>6.1278814936276543E-3</v>
      </c>
      <c r="H376" s="2">
        <f t="shared" si="514"/>
        <v>4.2159626759127114E-3</v>
      </c>
      <c r="I376" s="2">
        <f t="shared" si="514"/>
        <v>1.426576968965579E-4</v>
      </c>
      <c r="J376" s="2">
        <f t="shared" si="514"/>
        <v>3.6429095165783833E-4</v>
      </c>
      <c r="K376" s="2">
        <f t="shared" si="514"/>
        <v>5.6777352131951407E-4</v>
      </c>
      <c r="L376" s="2">
        <f t="shared" si="514"/>
        <v>1.3938512874344337E-3</v>
      </c>
      <c r="M376" s="2">
        <f t="shared" si="514"/>
        <v>4.2817954211952268E-3</v>
      </c>
      <c r="N376" s="2">
        <f t="shared" si="514"/>
        <v>2.7862282997853176E-3</v>
      </c>
      <c r="O376" s="2">
        <f t="shared" si="514"/>
        <v>5.2287933484991174E-3</v>
      </c>
      <c r="P376" s="2">
        <f t="shared" si="514"/>
        <v>1.3926458897650313E-3</v>
      </c>
      <c r="Q376" s="2">
        <f t="shared" si="514"/>
        <v>1.1951976130001767E-3</v>
      </c>
      <c r="R376" s="2">
        <f t="shared" si="514"/>
        <v>4.103305304136301E-3</v>
      </c>
      <c r="S376" s="2">
        <f t="shared" si="514"/>
        <v>2.8274606467638312E-4</v>
      </c>
      <c r="T376" s="2">
        <f t="shared" si="514"/>
        <v>0.69823662045329637</v>
      </c>
      <c r="U376" s="2">
        <f t="shared" si="514"/>
        <v>9.5392127132864664E-3</v>
      </c>
      <c r="V376" s="2">
        <f t="shared" si="514"/>
        <v>1.632761918200637E-4</v>
      </c>
      <c r="W376" s="2">
        <f t="shared" si="514"/>
        <v>1.0574798878925935E-2</v>
      </c>
      <c r="X376" s="2">
        <f t="shared" si="514"/>
        <v>0.10940692949948823</v>
      </c>
      <c r="Y376" s="2">
        <f t="shared" si="514"/>
        <v>3.9508791278224896E-2</v>
      </c>
      <c r="Z376" s="2">
        <f t="shared" si="514"/>
        <v>2.5508065289802382E-3</v>
      </c>
      <c r="AA376" s="2">
        <f t="shared" si="514"/>
        <v>6.1077172740366219E-3</v>
      </c>
      <c r="AB376" s="2">
        <f t="shared" si="514"/>
        <v>2.9067820122316256E-3</v>
      </c>
      <c r="AC376" s="2">
        <f t="shared" si="514"/>
        <v>5.5159372278993021E-3</v>
      </c>
      <c r="AD376" s="2">
        <f t="shared" si="514"/>
        <v>0.17823086278742617</v>
      </c>
      <c r="AE376" s="2">
        <f t="shared" si="514"/>
        <v>6.0089944474982816E-2</v>
      </c>
      <c r="AF376" s="2">
        <f t="shared" si="514"/>
        <v>5.0707516200683089E-2</v>
      </c>
      <c r="AG376" s="2">
        <f t="shared" si="514"/>
        <v>1.1765070198358919E-2</v>
      </c>
      <c r="AH376" s="2">
        <f t="shared" si="514"/>
        <v>0.41717755037829773</v>
      </c>
      <c r="AI376" s="2">
        <f t="shared" si="514"/>
        <v>1.2545543472005181E-3</v>
      </c>
      <c r="AJ376" s="2">
        <f t="shared" si="514"/>
        <v>7.0481428943944768E-2</v>
      </c>
      <c r="AK376" s="2">
        <f t="shared" si="514"/>
        <v>8.288189513783367</v>
      </c>
      <c r="AL376" s="2">
        <f t="shared" si="514"/>
        <v>1.817879967366284</v>
      </c>
      <c r="AM376" s="2">
        <f t="shared" si="514"/>
        <v>3.5335730026860137E-3</v>
      </c>
      <c r="AN376" s="2">
        <f t="shared" si="514"/>
        <v>0.18932028931880637</v>
      </c>
      <c r="AO376" s="2">
        <f t="shared" si="514"/>
        <v>7.3240032377695691E-2</v>
      </c>
      <c r="AP376" s="2">
        <f t="shared" si="514"/>
        <v>0.20902315234179636</v>
      </c>
      <c r="AQ376" s="2">
        <f t="shared" si="514"/>
        <v>32.865319333428822</v>
      </c>
      <c r="AR376" s="2">
        <f t="shared" si="514"/>
        <v>1.1242671769483787</v>
      </c>
      <c r="AS376" s="2">
        <f t="shared" si="514"/>
        <v>4.3024717088923151E-3</v>
      </c>
      <c r="AT376" s="2">
        <f t="shared" si="514"/>
        <v>31.29609842621451</v>
      </c>
      <c r="AU376" s="2">
        <f t="shared" si="514"/>
        <v>2.1320780729253523E-2</v>
      </c>
      <c r="AV376" s="2">
        <f t="shared" si="514"/>
        <v>5.5421175775159572E-2</v>
      </c>
      <c r="AW376" s="2">
        <f t="shared" si="514"/>
        <v>1.9324964113702096E-2</v>
      </c>
      <c r="AX376" s="2">
        <f t="shared" si="514"/>
        <v>44.419264088577847</v>
      </c>
      <c r="AY376" s="2">
        <f t="shared" si="514"/>
        <v>11.638857093887133</v>
      </c>
      <c r="AZ376" s="2">
        <f t="shared" si="514"/>
        <v>2.444909570347506E-2</v>
      </c>
      <c r="BA376" s="2">
        <f t="shared" si="514"/>
        <v>3.5805024826040376E-3</v>
      </c>
      <c r="BB376" s="2">
        <f t="shared" si="514"/>
        <v>2.2622026412359446E-3</v>
      </c>
      <c r="BC376" s="2">
        <f t="shared" si="514"/>
        <v>5.0584775993611965E-3</v>
      </c>
      <c r="BD376" s="2">
        <f t="shared" si="514"/>
        <v>3.5676759785472099E-4</v>
      </c>
      <c r="BE376" s="2">
        <f t="shared" si="514"/>
        <v>3.6894799525168134E-5</v>
      </c>
      <c r="BF376" s="2">
        <f t="shared" si="514"/>
        <v>5.4575621710582083E-5</v>
      </c>
      <c r="BG376" s="2">
        <f t="shared" si="514"/>
        <v>1.083918264292138E-2</v>
      </c>
      <c r="BH376" s="2">
        <f t="shared" si="514"/>
        <v>6.5413761905772291E-3</v>
      </c>
      <c r="BI376" s="2">
        <f t="shared" si="514"/>
        <v>5.7456836441261722E-3</v>
      </c>
      <c r="BJ376" s="2">
        <f t="shared" si="514"/>
        <v>7.3720334295316117E-3</v>
      </c>
      <c r="BK376" s="2">
        <f t="shared" si="514"/>
        <v>1.4813344431608932E-2</v>
      </c>
      <c r="BL376" s="2">
        <f t="shared" si="514"/>
        <v>3.3889095445547223E-4</v>
      </c>
      <c r="BM376" s="2">
        <f t="shared" si="514"/>
        <v>1.3681865682223905E-3</v>
      </c>
      <c r="BN376" s="2">
        <f t="shared" si="514"/>
        <v>9.9519917847315353E-3</v>
      </c>
      <c r="BO376" s="2">
        <f t="shared" si="513"/>
        <v>4.3004979003982771E-3</v>
      </c>
      <c r="BP376" s="2">
        <f t="shared" si="513"/>
        <v>1.3504688238395806E-3</v>
      </c>
      <c r="BQ376" s="2">
        <f t="shared" si="513"/>
        <v>3.9614069251368862E-3</v>
      </c>
      <c r="BR376" s="2">
        <f t="shared" si="513"/>
        <v>2.5813689921910592E-4</v>
      </c>
      <c r="BS376" s="2">
        <f t="shared" si="513"/>
        <v>2.2052186114029817E-3</v>
      </c>
      <c r="BT376" s="2">
        <f t="shared" si="513"/>
        <v>8.6259477137008E-3</v>
      </c>
      <c r="BU376" s="2">
        <f t="shared" si="513"/>
        <v>6.6963206739123038E-2</v>
      </c>
      <c r="BV376" s="2">
        <f t="shared" si="513"/>
        <v>1.162081125961166E-2</v>
      </c>
      <c r="BW376" s="2">
        <f t="shared" si="513"/>
        <v>2.2875040543229225E-2</v>
      </c>
      <c r="BX376" s="2">
        <f t="shared" si="513"/>
        <v>1.2084727042088724E-3</v>
      </c>
      <c r="BY376" s="2">
        <f t="shared" si="513"/>
        <v>2.3939674405566999E-3</v>
      </c>
      <c r="BZ376" s="2">
        <f t="shared" si="513"/>
        <v>9.3190422644147848E-3</v>
      </c>
      <c r="CA376" s="2">
        <f t="shared" si="513"/>
        <v>5.5623038495938981E-3</v>
      </c>
      <c r="CB376" s="2">
        <f t="shared" si="513"/>
        <v>2.7879818769128077E-3</v>
      </c>
      <c r="CC376" s="2">
        <f t="shared" si="513"/>
        <v>4.4668147495034762E-3</v>
      </c>
      <c r="CD376" s="2">
        <f t="shared" si="513"/>
        <v>1.4371623000068415E-3</v>
      </c>
      <c r="CE376" s="2">
        <f t="shared" si="513"/>
        <v>2.1819813517514773E-3</v>
      </c>
      <c r="CF376" s="2">
        <f t="shared" si="513"/>
        <v>1.3147971389529801E-3</v>
      </c>
      <c r="CG376" s="2">
        <f t="shared" si="513"/>
        <v>2.7604610761464247E-3</v>
      </c>
      <c r="CH376" s="2">
        <f t="shared" si="513"/>
        <v>1.0839741164241742E-2</v>
      </c>
      <c r="CI376" s="2">
        <f t="shared" si="513"/>
        <v>1.1598204410948876E-3</v>
      </c>
      <c r="CJ376" s="2">
        <f t="shared" si="513"/>
        <v>4.1820728354666366E-4</v>
      </c>
      <c r="CK376" s="2">
        <f t="shared" si="513"/>
        <v>5.0262556999138728E-3</v>
      </c>
      <c r="CL376" s="2">
        <f t="shared" si="513"/>
        <v>2.7470897973057391E-3</v>
      </c>
      <c r="CM376" s="2">
        <f t="shared" si="513"/>
        <v>4.9468795196804076E-3</v>
      </c>
      <c r="CN376" s="2">
        <f t="shared" si="513"/>
        <v>1.9596387280882768E-3</v>
      </c>
      <c r="CO376" s="2">
        <f t="shared" si="513"/>
        <v>3.0411230386569905E-2</v>
      </c>
      <c r="CP376" s="2">
        <f t="shared" si="513"/>
        <v>5.6155175843111719E-3</v>
      </c>
      <c r="CQ376" s="2">
        <f t="shared" si="513"/>
        <v>1.4038191863407865E-2</v>
      </c>
      <c r="CR376" s="2">
        <f t="shared" si="513"/>
        <v>1.5147398152612763E-4</v>
      </c>
      <c r="CS376" s="2">
        <f t="shared" si="513"/>
        <v>8.2499434378561836E-4</v>
      </c>
      <c r="CT376" s="2">
        <f t="shared" si="513"/>
        <v>1.8744430559902694E-3</v>
      </c>
      <c r="CU376" s="2">
        <f t="shared" si="513"/>
        <v>1.669333665406171E-3</v>
      </c>
      <c r="CV376" s="2">
        <f t="shared" si="513"/>
        <v>7.4812197626597694E-3</v>
      </c>
      <c r="CW376" s="2">
        <f t="shared" si="513"/>
        <v>8.5634628134481638E-3</v>
      </c>
      <c r="CX376" s="2">
        <f t="shared" si="513"/>
        <v>3.7105581559291646E-3</v>
      </c>
      <c r="CY376" s="2">
        <f t="shared" si="513"/>
        <v>3.187909385140077E-3</v>
      </c>
      <c r="CZ376" s="2">
        <f t="shared" si="513"/>
        <v>1.7904913633604451</v>
      </c>
      <c r="DA376" s="2">
        <f t="shared" si="491"/>
        <v>135.89090383195705</v>
      </c>
      <c r="DB376" s="2"/>
    </row>
    <row r="377" spans="1:106" x14ac:dyDescent="0.25">
      <c r="A377" s="2" t="s">
        <v>545</v>
      </c>
      <c r="B377" s="2">
        <f t="shared" si="490"/>
        <v>8.4185327122759609E-4</v>
      </c>
      <c r="C377" s="2">
        <f t="shared" si="514"/>
        <v>3.883716658690811E-4</v>
      </c>
      <c r="D377" s="2">
        <f t="shared" si="514"/>
        <v>1.7341926647149438E-6</v>
      </c>
      <c r="E377" s="2">
        <f t="shared" si="514"/>
        <v>6.606641697354886E-6</v>
      </c>
      <c r="F377" s="2">
        <f t="shared" si="514"/>
        <v>6.291730033835192E-5</v>
      </c>
      <c r="G377" s="2">
        <f t="shared" si="514"/>
        <v>4.5025280971735032E-3</v>
      </c>
      <c r="H377" s="2">
        <f t="shared" si="514"/>
        <v>1.8095556602604266E-5</v>
      </c>
      <c r="I377" s="2">
        <f t="shared" si="514"/>
        <v>5.6714284950731792E-5</v>
      </c>
      <c r="J377" s="2">
        <f t="shared" si="514"/>
        <v>1.9193901377223662E-5</v>
      </c>
      <c r="K377" s="2">
        <f t="shared" si="514"/>
        <v>3.3188226520247006E-5</v>
      </c>
      <c r="L377" s="2">
        <f t="shared" si="514"/>
        <v>8.4268002349208766E-6</v>
      </c>
      <c r="M377" s="2">
        <f t="shared" si="514"/>
        <v>9.9393388356878369E-4</v>
      </c>
      <c r="N377" s="2">
        <f t="shared" si="514"/>
        <v>1.2202147578189439E-3</v>
      </c>
      <c r="O377" s="2">
        <f t="shared" si="514"/>
        <v>2.6202699079700218E-3</v>
      </c>
      <c r="P377" s="2">
        <f t="shared" si="514"/>
        <v>2.1150468741031937E-4</v>
      </c>
      <c r="Q377" s="2">
        <f t="shared" si="514"/>
        <v>2.439958527491949E-5</v>
      </c>
      <c r="R377" s="2">
        <f t="shared" si="514"/>
        <v>9.5405971732367598E-5</v>
      </c>
      <c r="S377" s="2">
        <f t="shared" si="514"/>
        <v>2.7231346985187599E-6</v>
      </c>
      <c r="T377" s="2">
        <f t="shared" si="514"/>
        <v>0.57739716324863499</v>
      </c>
      <c r="U377" s="2">
        <f t="shared" si="514"/>
        <v>2.0988150690239141E-2</v>
      </c>
      <c r="V377" s="2">
        <f t="shared" si="514"/>
        <v>3.4675806973522147E-5</v>
      </c>
      <c r="W377" s="2">
        <f t="shared" si="514"/>
        <v>6.1166931518916987E-2</v>
      </c>
      <c r="X377" s="2">
        <f t="shared" si="514"/>
        <v>8.0167584544941758E-2</v>
      </c>
      <c r="Y377" s="2">
        <f t="shared" si="514"/>
        <v>0.13486675318386429</v>
      </c>
      <c r="Z377" s="2">
        <f t="shared" si="514"/>
        <v>4.2045140977625828E-5</v>
      </c>
      <c r="AA377" s="2">
        <f t="shared" si="514"/>
        <v>6.1871220538644942E-3</v>
      </c>
      <c r="AB377" s="2">
        <f t="shared" si="514"/>
        <v>1.698611191807009E-2</v>
      </c>
      <c r="AC377" s="2">
        <f t="shared" si="514"/>
        <v>2.0666070885578619E-2</v>
      </c>
      <c r="AD377" s="2">
        <f t="shared" si="514"/>
        <v>5.5727627347986405E-2</v>
      </c>
      <c r="AE377" s="2">
        <f t="shared" si="514"/>
        <v>1.6557261020550409E-2</v>
      </c>
      <c r="AF377" s="2">
        <f t="shared" si="514"/>
        <v>1.0847235094266612E-2</v>
      </c>
      <c r="AG377" s="2">
        <f t="shared" si="514"/>
        <v>4.6292268238367733E-3</v>
      </c>
      <c r="AH377" s="2">
        <f t="shared" si="514"/>
        <v>2.2451064667541094</v>
      </c>
      <c r="AI377" s="2">
        <f t="shared" si="514"/>
        <v>1.3908903920039385E-2</v>
      </c>
      <c r="AJ377" s="2">
        <f t="shared" si="514"/>
        <v>0.70201984037544984</v>
      </c>
      <c r="AK377" s="2">
        <f t="shared" si="514"/>
        <v>24.542533806169921</v>
      </c>
      <c r="AL377" s="2">
        <f t="shared" si="514"/>
        <v>7.3136469616730562</v>
      </c>
      <c r="AM377" s="2">
        <f t="shared" si="514"/>
        <v>0.21329270034627884</v>
      </c>
      <c r="AN377" s="2">
        <f t="shared" si="514"/>
        <v>4.805322838993912</v>
      </c>
      <c r="AO377" s="2">
        <f t="shared" si="514"/>
        <v>11.728567355350478</v>
      </c>
      <c r="AP377" s="2">
        <f t="shared" si="514"/>
        <v>20.169055156419947</v>
      </c>
      <c r="AQ377" s="2">
        <f t="shared" si="514"/>
        <v>9.8030869789592039</v>
      </c>
      <c r="AR377" s="2">
        <f t="shared" si="514"/>
        <v>3.1443210273512445</v>
      </c>
      <c r="AS377" s="2">
        <f t="shared" si="514"/>
        <v>1.1795497727241774E-3</v>
      </c>
      <c r="AT377" s="2">
        <f t="shared" si="514"/>
        <v>0.37860354864113088</v>
      </c>
      <c r="AU377" s="2">
        <f t="shared" si="514"/>
        <v>0.14272778175362044</v>
      </c>
      <c r="AV377" s="2">
        <f t="shared" si="514"/>
        <v>1.7410949992387192</v>
      </c>
      <c r="AW377" s="2">
        <f t="shared" si="514"/>
        <v>0.78320849613675403</v>
      </c>
      <c r="AX377" s="2">
        <f t="shared" si="514"/>
        <v>6.8688765413779662E-4</v>
      </c>
      <c r="AY377" s="2">
        <f t="shared" si="514"/>
        <v>2831.6305263758095</v>
      </c>
      <c r="AZ377" s="2">
        <f t="shared" si="514"/>
        <v>1.5253759385293595</v>
      </c>
      <c r="BA377" s="2">
        <f t="shared" si="514"/>
        <v>5.6781336394200602E-6</v>
      </c>
      <c r="BB377" s="2">
        <f t="shared" si="514"/>
        <v>2.1608719976643246E-5</v>
      </c>
      <c r="BC377" s="2">
        <f t="shared" si="514"/>
        <v>3.6330919365616161E-5</v>
      </c>
      <c r="BD377" s="2">
        <f t="shared" si="514"/>
        <v>6.2677059063301533E-6</v>
      </c>
      <c r="BE377" s="2">
        <f t="shared" si="514"/>
        <v>5.7981639831296709E-5</v>
      </c>
      <c r="BF377" s="2">
        <f t="shared" si="514"/>
        <v>7.7223465352793599E-8</v>
      </c>
      <c r="BG377" s="2">
        <f t="shared" si="514"/>
        <v>1.5814154182135939E-4</v>
      </c>
      <c r="BH377" s="2">
        <f t="shared" si="514"/>
        <v>9.1750581458799238E-6</v>
      </c>
      <c r="BI377" s="2">
        <f t="shared" si="514"/>
        <v>4.2512744787841456E-5</v>
      </c>
      <c r="BJ377" s="2">
        <f t="shared" si="514"/>
        <v>5.2939284130463802E-5</v>
      </c>
      <c r="BK377" s="2">
        <f t="shared" si="514"/>
        <v>1.286440479473858E-4</v>
      </c>
      <c r="BL377" s="2">
        <f t="shared" si="514"/>
        <v>3.4340590131793179E-6</v>
      </c>
      <c r="BM377" s="2">
        <f t="shared" si="514"/>
        <v>1.380376861443219E-5</v>
      </c>
      <c r="BN377" s="2">
        <f t="shared" ref="BN377:CZ380" si="515">(BN269/BN$323)*BN$324+BN269</f>
        <v>7.8883943793216726E-5</v>
      </c>
      <c r="BO377" s="2">
        <f t="shared" si="515"/>
        <v>3.5479302573545133E-6</v>
      </c>
      <c r="BP377" s="2">
        <f t="shared" si="515"/>
        <v>5.8649231726037061E-5</v>
      </c>
      <c r="BQ377" s="2">
        <f t="shared" si="515"/>
        <v>1.1450699015050957E-4</v>
      </c>
      <c r="BR377" s="2">
        <f t="shared" si="515"/>
        <v>6.0874955821483699E-4</v>
      </c>
      <c r="BS377" s="2">
        <f t="shared" si="515"/>
        <v>2.3444944149802971E-6</v>
      </c>
      <c r="BT377" s="2">
        <f t="shared" si="515"/>
        <v>3.7539167486265939E-5</v>
      </c>
      <c r="BU377" s="2">
        <f t="shared" si="515"/>
        <v>3.286954849612661E-3</v>
      </c>
      <c r="BV377" s="2">
        <f t="shared" si="515"/>
        <v>1.1591069514407261E-4</v>
      </c>
      <c r="BW377" s="2">
        <f t="shared" si="515"/>
        <v>2.4571406736000745E-4</v>
      </c>
      <c r="BX377" s="2">
        <f t="shared" si="515"/>
        <v>5.7518682673119464E-5</v>
      </c>
      <c r="BY377" s="2">
        <f t="shared" si="515"/>
        <v>9.6323077394547821E-5</v>
      </c>
      <c r="BZ377" s="2">
        <f t="shared" si="515"/>
        <v>1.7887956606168915E-4</v>
      </c>
      <c r="CA377" s="2">
        <f t="shared" si="515"/>
        <v>4.6457758632362489E-5</v>
      </c>
      <c r="CB377" s="2">
        <f t="shared" si="515"/>
        <v>3.5148729825811671E-6</v>
      </c>
      <c r="CC377" s="2">
        <f t="shared" si="515"/>
        <v>1.2340999453263064E-5</v>
      </c>
      <c r="CD377" s="2">
        <f t="shared" si="515"/>
        <v>3.9176746420820791E-6</v>
      </c>
      <c r="CE377" s="2">
        <f t="shared" si="515"/>
        <v>6.7106659165004173E-5</v>
      </c>
      <c r="CF377" s="2">
        <f t="shared" si="515"/>
        <v>8.619202731240993E-6</v>
      </c>
      <c r="CG377" s="2">
        <f t="shared" si="515"/>
        <v>3.2677102667615748E-6</v>
      </c>
      <c r="CH377" s="2">
        <f t="shared" si="515"/>
        <v>2.6484550549461471E-5</v>
      </c>
      <c r="CI377" s="2">
        <f t="shared" si="515"/>
        <v>3.8698534912242587E-6</v>
      </c>
      <c r="CJ377" s="2">
        <f t="shared" si="515"/>
        <v>6.7584297316454045E-5</v>
      </c>
      <c r="CK377" s="2">
        <f t="shared" si="515"/>
        <v>9.8040958373340462E-5</v>
      </c>
      <c r="CL377" s="2">
        <f t="shared" si="515"/>
        <v>4.1184574856826004E-6</v>
      </c>
      <c r="CM377" s="2">
        <f t="shared" si="515"/>
        <v>4.7141430921142371E-6</v>
      </c>
      <c r="CN377" s="2">
        <f t="shared" si="515"/>
        <v>1.2548701831684014E-5</v>
      </c>
      <c r="CO377" s="2">
        <f t="shared" si="515"/>
        <v>1.2313159058913224E-4</v>
      </c>
      <c r="CP377" s="2">
        <f t="shared" si="515"/>
        <v>2.476964082598268E-6</v>
      </c>
      <c r="CQ377" s="2">
        <f t="shared" si="515"/>
        <v>5.2166749491499998E-7</v>
      </c>
      <c r="CR377" s="2">
        <f t="shared" si="515"/>
        <v>1.9994740163176279E-6</v>
      </c>
      <c r="CS377" s="2">
        <f t="shared" si="515"/>
        <v>7.6696326671831593E-6</v>
      </c>
      <c r="CT377" s="2">
        <f t="shared" si="515"/>
        <v>3.0464087096956181E-6</v>
      </c>
      <c r="CU377" s="2">
        <f t="shared" si="515"/>
        <v>7.8832522136717875E-6</v>
      </c>
      <c r="CV377" s="2">
        <f t="shared" si="515"/>
        <v>1.1790986051308554E-4</v>
      </c>
      <c r="CW377" s="2">
        <f t="shared" si="515"/>
        <v>3.5001125876673267E-5</v>
      </c>
      <c r="CX377" s="2">
        <f t="shared" si="515"/>
        <v>1.5495445622822141E-5</v>
      </c>
      <c r="CY377" s="2">
        <f t="shared" si="515"/>
        <v>6.6912690608631805E-3</v>
      </c>
      <c r="CZ377" s="2">
        <f t="shared" si="515"/>
        <v>2.7207674404074291E-3</v>
      </c>
      <c r="DA377" s="2">
        <f t="shared" si="491"/>
        <v>2921.9171495298592</v>
      </c>
      <c r="DB377" s="2"/>
    </row>
    <row r="378" spans="1:106" x14ac:dyDescent="0.25">
      <c r="A378" s="2" t="s">
        <v>546</v>
      </c>
      <c r="B378" s="2">
        <f t="shared" si="490"/>
        <v>2.072612502223909</v>
      </c>
      <c r="C378" s="2">
        <f t="shared" ref="C378:BN381" si="516">(C270/C$323)*C$324+C270</f>
        <v>2.4022600972413682E-2</v>
      </c>
      <c r="D378" s="2">
        <f t="shared" si="516"/>
        <v>4.3582251897888334E-3</v>
      </c>
      <c r="E378" s="2">
        <f t="shared" si="516"/>
        <v>1.421975747236268E-2</v>
      </c>
      <c r="F378" s="2">
        <f t="shared" si="516"/>
        <v>0.17465077354202829</v>
      </c>
      <c r="G378" s="2">
        <f t="shared" si="516"/>
        <v>0.19770732307355227</v>
      </c>
      <c r="H378" s="2">
        <f t="shared" si="516"/>
        <v>5.0284479911377911E-2</v>
      </c>
      <c r="I378" s="2">
        <f t="shared" si="516"/>
        <v>2.4248377075587229E-2</v>
      </c>
      <c r="J378" s="2">
        <f t="shared" si="516"/>
        <v>4.1890384726444352E-2</v>
      </c>
      <c r="K378" s="2">
        <f t="shared" si="516"/>
        <v>0.12545360213294846</v>
      </c>
      <c r="L378" s="2">
        <f t="shared" si="516"/>
        <v>0.11412299098851864</v>
      </c>
      <c r="M378" s="2">
        <f t="shared" si="516"/>
        <v>2.3802390405317899</v>
      </c>
      <c r="N378" s="2">
        <f t="shared" si="516"/>
        <v>0.31446315244121231</v>
      </c>
      <c r="O378" s="2">
        <f t="shared" si="516"/>
        <v>2.336005675279778E-2</v>
      </c>
      <c r="P378" s="2">
        <f t="shared" si="516"/>
        <v>3.4237352599982094E-3</v>
      </c>
      <c r="Q378" s="2">
        <f t="shared" si="516"/>
        <v>8.9070328445806521E-2</v>
      </c>
      <c r="R378" s="2">
        <f t="shared" si="516"/>
        <v>0.40281046025338418</v>
      </c>
      <c r="S378" s="2">
        <f t="shared" si="516"/>
        <v>5.6431361528852531E-3</v>
      </c>
      <c r="T378" s="2">
        <f t="shared" si="516"/>
        <v>0.9728727962504724</v>
      </c>
      <c r="U378" s="2">
        <f t="shared" si="516"/>
        <v>0.7002192462096799</v>
      </c>
      <c r="V378" s="2">
        <f t="shared" si="516"/>
        <v>0.24703134228333479</v>
      </c>
      <c r="W378" s="2">
        <f t="shared" si="516"/>
        <v>3.432974716584225</v>
      </c>
      <c r="X378" s="2">
        <f t="shared" si="516"/>
        <v>2.4772022465334427</v>
      </c>
      <c r="Y378" s="2">
        <f t="shared" si="516"/>
        <v>17.639927993369493</v>
      </c>
      <c r="Z378" s="2">
        <f t="shared" si="516"/>
        <v>8.2519185765584216E-2</v>
      </c>
      <c r="AA378" s="2">
        <f t="shared" si="516"/>
        <v>0.89981436936604142</v>
      </c>
      <c r="AB378" s="2">
        <f t="shared" si="516"/>
        <v>2.3637075958844944</v>
      </c>
      <c r="AC378" s="2">
        <f t="shared" si="516"/>
        <v>2.2312805496114692</v>
      </c>
      <c r="AD378" s="2">
        <f t="shared" si="516"/>
        <v>6.2902341390085681</v>
      </c>
      <c r="AE378" s="2">
        <f t="shared" si="516"/>
        <v>22.599956670747915</v>
      </c>
      <c r="AF378" s="2">
        <f t="shared" si="516"/>
        <v>3.8464234320682369</v>
      </c>
      <c r="AG378" s="2">
        <f t="shared" si="516"/>
        <v>31.459219398652927</v>
      </c>
      <c r="AH378" s="2">
        <f t="shared" si="516"/>
        <v>21.455986719129768</v>
      </c>
      <c r="AI378" s="2">
        <f t="shared" si="516"/>
        <v>13.50570012711402</v>
      </c>
      <c r="AJ378" s="2">
        <f t="shared" si="516"/>
        <v>24.683788558187423</v>
      </c>
      <c r="AK378" s="2">
        <f t="shared" si="516"/>
        <v>65.359490647685703</v>
      </c>
      <c r="AL378" s="2">
        <f t="shared" si="516"/>
        <v>23.534864795693636</v>
      </c>
      <c r="AM378" s="2">
        <f t="shared" si="516"/>
        <v>519.70049104819873</v>
      </c>
      <c r="AN378" s="2">
        <f t="shared" si="516"/>
        <v>1081.1985725797499</v>
      </c>
      <c r="AO378" s="2">
        <f t="shared" si="516"/>
        <v>2186.4886572322312</v>
      </c>
      <c r="AP378" s="2">
        <f t="shared" si="516"/>
        <v>236.90341526982587</v>
      </c>
      <c r="AQ378" s="2">
        <f t="shared" si="516"/>
        <v>3033.8261170958285</v>
      </c>
      <c r="AR378" s="2">
        <f t="shared" si="516"/>
        <v>138.20774694390988</v>
      </c>
      <c r="AS378" s="2">
        <f t="shared" si="516"/>
        <v>1.3444090150695445</v>
      </c>
      <c r="AT378" s="2">
        <f t="shared" si="516"/>
        <v>7.4789436221598251</v>
      </c>
      <c r="AU378" s="2">
        <f t="shared" si="516"/>
        <v>368.20885052046003</v>
      </c>
      <c r="AV378" s="2">
        <f t="shared" si="516"/>
        <v>0.37932357769998276</v>
      </c>
      <c r="AW378" s="2">
        <f t="shared" si="516"/>
        <v>101.42956383352276</v>
      </c>
      <c r="AX378" s="2">
        <f t="shared" si="516"/>
        <v>0.17877218971556275</v>
      </c>
      <c r="AY378" s="2">
        <f t="shared" si="516"/>
        <v>11.02587777397337</v>
      </c>
      <c r="AZ378" s="2">
        <f t="shared" si="516"/>
        <v>3756.2101384485723</v>
      </c>
      <c r="BA378" s="2">
        <f t="shared" si="516"/>
        <v>1.8390288106329249E-2</v>
      </c>
      <c r="BB378" s="2">
        <f t="shared" si="516"/>
        <v>4.4659070181431941E-2</v>
      </c>
      <c r="BC378" s="2">
        <f t="shared" si="516"/>
        <v>8.656333571804864E-2</v>
      </c>
      <c r="BD378" s="2">
        <f t="shared" si="516"/>
        <v>1.5071670387164544E-2</v>
      </c>
      <c r="BE378" s="2">
        <f t="shared" si="516"/>
        <v>0.12421222222149847</v>
      </c>
      <c r="BF378" s="2">
        <f t="shared" si="516"/>
        <v>3.1621546312057038E-4</v>
      </c>
      <c r="BG378" s="2">
        <f t="shared" si="516"/>
        <v>0.40707307399144016</v>
      </c>
      <c r="BH378" s="2">
        <f t="shared" si="516"/>
        <v>2.7973593577840343E-2</v>
      </c>
      <c r="BI378" s="2">
        <f t="shared" si="516"/>
        <v>0.1557226727385978</v>
      </c>
      <c r="BJ378" s="2">
        <f t="shared" si="516"/>
        <v>0.1158138356170616</v>
      </c>
      <c r="BK378" s="2">
        <f t="shared" si="516"/>
        <v>0.34802030338554207</v>
      </c>
      <c r="BL378" s="2">
        <f t="shared" si="516"/>
        <v>9.8340593813826382E-3</v>
      </c>
      <c r="BM378" s="2">
        <f t="shared" si="516"/>
        <v>2.9647777429247402E-2</v>
      </c>
      <c r="BN378" s="2">
        <f t="shared" si="516"/>
        <v>0.1596951845741546</v>
      </c>
      <c r="BO378" s="2">
        <f t="shared" si="515"/>
        <v>1.3360059973927875E-2</v>
      </c>
      <c r="BP378" s="2">
        <f t="shared" si="515"/>
        <v>0.14826040146537767</v>
      </c>
      <c r="BQ378" s="2">
        <f t="shared" si="515"/>
        <v>0.28915436006568651</v>
      </c>
      <c r="BR378" s="2">
        <f t="shared" si="515"/>
        <v>7.7226568133103926E-3</v>
      </c>
      <c r="BS378" s="2">
        <f t="shared" si="515"/>
        <v>1.9910019266397228E-2</v>
      </c>
      <c r="BT378" s="2">
        <f t="shared" si="515"/>
        <v>0.14341495583870031</v>
      </c>
      <c r="BU378" s="2">
        <f t="shared" si="515"/>
        <v>7.9872969749047735</v>
      </c>
      <c r="BV378" s="2">
        <f t="shared" si="515"/>
        <v>0.27082737570228321</v>
      </c>
      <c r="BW378" s="2">
        <f t="shared" si="515"/>
        <v>0.68309871605488948</v>
      </c>
      <c r="BX378" s="2">
        <f t="shared" si="515"/>
        <v>0.13641955361361979</v>
      </c>
      <c r="BY378" s="2">
        <f t="shared" si="515"/>
        <v>0.21575438878878034</v>
      </c>
      <c r="BZ378" s="2">
        <f t="shared" si="515"/>
        <v>0.42600108133087539</v>
      </c>
      <c r="CA378" s="2">
        <f t="shared" si="515"/>
        <v>0.13640419160503717</v>
      </c>
      <c r="CB378" s="2">
        <f t="shared" si="515"/>
        <v>1.0436055819395704E-2</v>
      </c>
      <c r="CC378" s="2">
        <f t="shared" si="515"/>
        <v>2.341436345649343E-3</v>
      </c>
      <c r="CD378" s="2">
        <f t="shared" si="515"/>
        <v>8.0017331567335398E-2</v>
      </c>
      <c r="CE378" s="2">
        <f t="shared" si="515"/>
        <v>0.15374189818483031</v>
      </c>
      <c r="CF378" s="2">
        <f t="shared" si="515"/>
        <v>2.9351495433246992E-2</v>
      </c>
      <c r="CG378" s="2">
        <f t="shared" si="515"/>
        <v>5.3878220520172326E-2</v>
      </c>
      <c r="CH378" s="2">
        <f t="shared" si="515"/>
        <v>5.1205799740450711E-2</v>
      </c>
      <c r="CI378" s="2">
        <f t="shared" si="515"/>
        <v>1.1543801336920005E-2</v>
      </c>
      <c r="CJ378" s="2">
        <f t="shared" si="515"/>
        <v>0.21096166955935958</v>
      </c>
      <c r="CK378" s="2">
        <f t="shared" si="515"/>
        <v>0.24239638330354024</v>
      </c>
      <c r="CL378" s="2">
        <f t="shared" si="515"/>
        <v>1.1346300990699448E-2</v>
      </c>
      <c r="CM378" s="2">
        <f t="shared" si="515"/>
        <v>2.0793280357590982E-2</v>
      </c>
      <c r="CN378" s="2">
        <f t="shared" si="515"/>
        <v>2.1490945024087917E-2</v>
      </c>
      <c r="CO378" s="2">
        <f t="shared" si="515"/>
        <v>0.23647563661218124</v>
      </c>
      <c r="CP378" s="2">
        <f t="shared" si="515"/>
        <v>1.1110199901618465E-2</v>
      </c>
      <c r="CQ378" s="2">
        <f t="shared" si="515"/>
        <v>3.7698799477677847E-2</v>
      </c>
      <c r="CR378" s="2">
        <f t="shared" si="515"/>
        <v>5.9779614973856062E-3</v>
      </c>
      <c r="CS378" s="2">
        <f t="shared" si="515"/>
        <v>1.925458946681036E-2</v>
      </c>
      <c r="CT378" s="2">
        <f t="shared" si="515"/>
        <v>1.02970633393127E-2</v>
      </c>
      <c r="CU378" s="2">
        <f t="shared" si="515"/>
        <v>2.1441150474569716E-2</v>
      </c>
      <c r="CV378" s="2">
        <f t="shared" si="515"/>
        <v>0.28112674727097542</v>
      </c>
      <c r="CW378" s="2">
        <f t="shared" si="515"/>
        <v>9.51213512651084E-2</v>
      </c>
      <c r="CX378" s="2">
        <f t="shared" si="515"/>
        <v>5.264004543900376E-2</v>
      </c>
      <c r="CY378" s="2">
        <f t="shared" si="515"/>
        <v>16.476182220626796</v>
      </c>
      <c r="CZ378" s="2">
        <f t="shared" si="515"/>
        <v>4.5051940307387461</v>
      </c>
      <c r="DA378" s="2">
        <f t="shared" si="491"/>
        <v>11727.0993170607</v>
      </c>
      <c r="DB378" s="2"/>
    </row>
    <row r="379" spans="1:106" x14ac:dyDescent="0.25">
      <c r="A379" s="2" t="s">
        <v>547</v>
      </c>
      <c r="B379" s="2">
        <f t="shared" si="490"/>
        <v>2.1153939334639001E-2</v>
      </c>
      <c r="C379" s="2">
        <f t="shared" si="516"/>
        <v>2.5384713020701409E-4</v>
      </c>
      <c r="D379" s="2">
        <f t="shared" si="516"/>
        <v>3.2634629323473265E-3</v>
      </c>
      <c r="E379" s="2">
        <f t="shared" si="516"/>
        <v>9.9376189865820162E-3</v>
      </c>
      <c r="F379" s="2">
        <f t="shared" si="516"/>
        <v>0.28572727913226609</v>
      </c>
      <c r="G379" s="2">
        <f t="shared" si="516"/>
        <v>7.6137295060887608E-3</v>
      </c>
      <c r="H379" s="2">
        <f t="shared" si="516"/>
        <v>8.2154330059656999E-2</v>
      </c>
      <c r="I379" s="2">
        <f t="shared" si="516"/>
        <v>9.3945394078913166E-3</v>
      </c>
      <c r="J379" s="2">
        <f t="shared" si="516"/>
        <v>4.837814775194323E-3</v>
      </c>
      <c r="K379" s="2">
        <f t="shared" si="516"/>
        <v>1.1550499443119436E-2</v>
      </c>
      <c r="L379" s="2">
        <f t="shared" si="516"/>
        <v>2.8936444354164467E-2</v>
      </c>
      <c r="M379" s="2">
        <f t="shared" si="516"/>
        <v>7.6806896490723225E-2</v>
      </c>
      <c r="N379" s="2">
        <f t="shared" si="516"/>
        <v>1.4668203429226616E-2</v>
      </c>
      <c r="O379" s="2">
        <f t="shared" si="516"/>
        <v>9.5723680983640008E-2</v>
      </c>
      <c r="P379" s="2">
        <f t="shared" si="516"/>
        <v>3.7035029040679165E-2</v>
      </c>
      <c r="Q379" s="2">
        <f t="shared" si="516"/>
        <v>2.6813052464590079E-2</v>
      </c>
      <c r="R379" s="2">
        <f t="shared" si="516"/>
        <v>4.2960150423103471E-2</v>
      </c>
      <c r="S379" s="2">
        <f t="shared" si="516"/>
        <v>6.3081564159454886E-3</v>
      </c>
      <c r="T379" s="2">
        <f t="shared" si="516"/>
        <v>4.1872778151834378E-2</v>
      </c>
      <c r="U379" s="2">
        <f t="shared" si="516"/>
        <v>2.418134181125467E-2</v>
      </c>
      <c r="V379" s="2">
        <f t="shared" si="516"/>
        <v>1.2214875346579744E-3</v>
      </c>
      <c r="W379" s="2">
        <f t="shared" si="516"/>
        <v>1.5610285549686751E-2</v>
      </c>
      <c r="X379" s="2">
        <f t="shared" si="516"/>
        <v>8.4134329041162352E-3</v>
      </c>
      <c r="Y379" s="2">
        <f t="shared" si="516"/>
        <v>2.6147341016850269E-2</v>
      </c>
      <c r="Z379" s="2">
        <f t="shared" si="516"/>
        <v>3.3179437740828516E-2</v>
      </c>
      <c r="AA379" s="2">
        <f t="shared" si="516"/>
        <v>9.6552980660278037E-2</v>
      </c>
      <c r="AB379" s="2">
        <f t="shared" si="516"/>
        <v>3.0902595681281928E-2</v>
      </c>
      <c r="AC379" s="2">
        <f t="shared" si="516"/>
        <v>2.6499222926737072E-3</v>
      </c>
      <c r="AD379" s="2">
        <f t="shared" si="516"/>
        <v>6.8511959934704405E-3</v>
      </c>
      <c r="AE379" s="2">
        <f t="shared" si="516"/>
        <v>5.8826417977848149E-2</v>
      </c>
      <c r="AF379" s="2">
        <f t="shared" si="516"/>
        <v>1.5784960772620246E-2</v>
      </c>
      <c r="AG379" s="2">
        <f t="shared" si="516"/>
        <v>5.3852821172959531E-2</v>
      </c>
      <c r="AH379" s="2">
        <f t="shared" si="516"/>
        <v>5.091244748540881E-2</v>
      </c>
      <c r="AI379" s="2">
        <f t="shared" si="516"/>
        <v>3.1889411576884977E-2</v>
      </c>
      <c r="AJ379" s="2">
        <f t="shared" si="516"/>
        <v>4.5128026647649658E-2</v>
      </c>
      <c r="AK379" s="2">
        <f t="shared" si="516"/>
        <v>6.6518204837245964E-2</v>
      </c>
      <c r="AL379" s="2">
        <f t="shared" si="516"/>
        <v>4.0518926224582572E-2</v>
      </c>
      <c r="AM379" s="2">
        <f t="shared" si="516"/>
        <v>6.6817026458535038E-3</v>
      </c>
      <c r="AN379" s="2">
        <f t="shared" si="516"/>
        <v>0.24295117349376918</v>
      </c>
      <c r="AO379" s="2">
        <f t="shared" si="516"/>
        <v>3.4873382395373798E-2</v>
      </c>
      <c r="AP379" s="2">
        <f t="shared" si="516"/>
        <v>1.8872006745438451E-2</v>
      </c>
      <c r="AQ379" s="2">
        <f t="shared" si="516"/>
        <v>0.10150343468713099</v>
      </c>
      <c r="AR379" s="2">
        <f t="shared" si="516"/>
        <v>3.3011348170808429E-3</v>
      </c>
      <c r="AS379" s="2">
        <f t="shared" si="516"/>
        <v>8.1947760690967875E-2</v>
      </c>
      <c r="AT379" s="2">
        <f t="shared" si="516"/>
        <v>2.6595864206877207E-2</v>
      </c>
      <c r="AU379" s="2">
        <f t="shared" si="516"/>
        <v>1.5704416682394903E-3</v>
      </c>
      <c r="AV379" s="2">
        <f t="shared" si="516"/>
        <v>1.7363351763145816E-2</v>
      </c>
      <c r="AW379" s="2">
        <f t="shared" si="516"/>
        <v>3.8593358015994214E-2</v>
      </c>
      <c r="AX379" s="2">
        <f t="shared" si="516"/>
        <v>2.3358668160718521E-2</v>
      </c>
      <c r="AY379" s="2">
        <f t="shared" si="516"/>
        <v>3.2573539436985097E-3</v>
      </c>
      <c r="AZ379" s="2">
        <f t="shared" si="516"/>
        <v>1.8630259317751766E-2</v>
      </c>
      <c r="BA379" s="2">
        <f t="shared" si="516"/>
        <v>41834.577732585414</v>
      </c>
      <c r="BB379" s="2">
        <f t="shared" si="516"/>
        <v>3.0888957331741091E-2</v>
      </c>
      <c r="BC379" s="2">
        <f t="shared" si="516"/>
        <v>2.7845703089553879</v>
      </c>
      <c r="BD379" s="2">
        <f t="shared" si="516"/>
        <v>8.1245879276859809E-3</v>
      </c>
      <c r="BE379" s="2">
        <f t="shared" si="516"/>
        <v>7.2384962408387488E-3</v>
      </c>
      <c r="BF379" s="2">
        <f t="shared" si="516"/>
        <v>1.0384497556740744E-3</v>
      </c>
      <c r="BG379" s="2">
        <f t="shared" si="516"/>
        <v>0.24629203875972441</v>
      </c>
      <c r="BH379" s="2">
        <f t="shared" si="516"/>
        <v>0.10003369261878073</v>
      </c>
      <c r="BI379" s="2">
        <f t="shared" si="516"/>
        <v>9.0602596684348419E-2</v>
      </c>
      <c r="BJ379" s="2">
        <f t="shared" si="516"/>
        <v>0.14258576013053015</v>
      </c>
      <c r="BK379" s="2">
        <f t="shared" si="516"/>
        <v>0.3187862368415319</v>
      </c>
      <c r="BL379" s="2">
        <f t="shared" si="516"/>
        <v>4.2134632939543346E-3</v>
      </c>
      <c r="BM379" s="2">
        <f t="shared" si="516"/>
        <v>1.8615778822198177E-2</v>
      </c>
      <c r="BN379" s="2">
        <f t="shared" si="516"/>
        <v>0.1938593317110775</v>
      </c>
      <c r="BO379" s="2">
        <f t="shared" si="515"/>
        <v>8.2171042688869572E-2</v>
      </c>
      <c r="BP379" s="2">
        <f t="shared" si="515"/>
        <v>1.7427477585772302E-2</v>
      </c>
      <c r="BQ379" s="2">
        <f t="shared" si="515"/>
        <v>6.1291244616122217E-2</v>
      </c>
      <c r="BR379" s="2">
        <f t="shared" si="515"/>
        <v>1.7598609900217749E-2</v>
      </c>
      <c r="BS379" s="2">
        <f t="shared" si="515"/>
        <v>4.0059939912822508E-2</v>
      </c>
      <c r="BT379" s="2">
        <f t="shared" si="515"/>
        <v>0.15191996326141888</v>
      </c>
      <c r="BU379" s="2">
        <f t="shared" si="515"/>
        <v>1.2384913022062065</v>
      </c>
      <c r="BV379" s="2">
        <f t="shared" si="515"/>
        <v>0.21251942537854607</v>
      </c>
      <c r="BW379" s="2">
        <f t="shared" si="515"/>
        <v>0.65908048647770079</v>
      </c>
      <c r="BX379" s="2">
        <f t="shared" si="515"/>
        <v>0.76556604879185419</v>
      </c>
      <c r="BY379" s="2">
        <f t="shared" si="515"/>
        <v>6.7676040725129977E-2</v>
      </c>
      <c r="BZ379" s="2">
        <f t="shared" si="515"/>
        <v>8.4714643856224132</v>
      </c>
      <c r="CA379" s="2">
        <f t="shared" si="515"/>
        <v>0.15877758135409489</v>
      </c>
      <c r="CB379" s="2">
        <f t="shared" si="515"/>
        <v>6.2349092356530383E-2</v>
      </c>
      <c r="CC379" s="2">
        <f t="shared" si="515"/>
        <v>7.6621367349848424E-2</v>
      </c>
      <c r="CD379" s="2">
        <f t="shared" si="515"/>
        <v>3.7215835808119269E-2</v>
      </c>
      <c r="CE379" s="2">
        <f t="shared" si="515"/>
        <v>2.6505743502919548E-2</v>
      </c>
      <c r="CF379" s="2">
        <f t="shared" si="515"/>
        <v>3.0050609726233853E-2</v>
      </c>
      <c r="CG379" s="2">
        <f t="shared" si="515"/>
        <v>4.3445983192255969E-2</v>
      </c>
      <c r="CH379" s="2">
        <f t="shared" si="515"/>
        <v>0.19216395984714141</v>
      </c>
      <c r="CI379" s="2">
        <f t="shared" si="515"/>
        <v>2.2304028781233987E-2</v>
      </c>
      <c r="CJ379" s="2">
        <f t="shared" si="515"/>
        <v>2.3384216544478038E-2</v>
      </c>
      <c r="CK379" s="2">
        <f t="shared" si="515"/>
        <v>9.541264660455008E-2</v>
      </c>
      <c r="CL379" s="2">
        <f t="shared" si="515"/>
        <v>5.2453637182750881E-2</v>
      </c>
      <c r="CM379" s="2">
        <f t="shared" si="515"/>
        <v>8.5634566396514233E-2</v>
      </c>
      <c r="CN379" s="2">
        <f t="shared" si="515"/>
        <v>0.10461006272624251</v>
      </c>
      <c r="CO379" s="2">
        <f t="shared" si="515"/>
        <v>0.54233811192703918</v>
      </c>
      <c r="CP379" s="2">
        <f t="shared" si="515"/>
        <v>9.9889214623316305E-2</v>
      </c>
      <c r="CQ379" s="2">
        <f t="shared" si="515"/>
        <v>0.26587630575793514</v>
      </c>
      <c r="CR379" s="2">
        <f t="shared" si="515"/>
        <v>3.4706227322633984E-3</v>
      </c>
      <c r="CS379" s="2">
        <f t="shared" si="515"/>
        <v>1.5798065292764254E-2</v>
      </c>
      <c r="CT379" s="2">
        <f t="shared" si="515"/>
        <v>3.6775548823689601E-2</v>
      </c>
      <c r="CU379" s="2">
        <f t="shared" si="515"/>
        <v>3.3191945491771679E-2</v>
      </c>
      <c r="CV379" s="2">
        <f t="shared" si="515"/>
        <v>0.1355307968772832</v>
      </c>
      <c r="CW379" s="2">
        <f t="shared" si="515"/>
        <v>0.16638561132847476</v>
      </c>
      <c r="CX379" s="2">
        <f t="shared" si="515"/>
        <v>7.2586974342407073E-2</v>
      </c>
      <c r="CY379" s="2">
        <f t="shared" si="515"/>
        <v>6.2182721342076239E-2</v>
      </c>
      <c r="CZ379" s="2">
        <f t="shared" si="515"/>
        <v>31.031304783938566</v>
      </c>
      <c r="DA379" s="2">
        <f t="shared" si="491"/>
        <v>41885.821760868384</v>
      </c>
      <c r="DB379" s="2"/>
    </row>
    <row r="380" spans="1:106" x14ac:dyDescent="0.25">
      <c r="A380" s="2" t="s">
        <v>548</v>
      </c>
      <c r="B380" s="2">
        <f t="shared" si="490"/>
        <v>5.1863124609347645E-3</v>
      </c>
      <c r="C380" s="2">
        <f t="shared" si="516"/>
        <v>4.5076298581146427E-5</v>
      </c>
      <c r="D380" s="2">
        <f t="shared" si="516"/>
        <v>4.3662164406686732E-4</v>
      </c>
      <c r="E380" s="2">
        <f t="shared" si="516"/>
        <v>1.5286031032208025E-3</v>
      </c>
      <c r="F380" s="2">
        <f t="shared" si="516"/>
        <v>4.752400091255457E-2</v>
      </c>
      <c r="G380" s="2">
        <f t="shared" si="516"/>
        <v>1.2856221126953441E-3</v>
      </c>
      <c r="H380" s="2">
        <f t="shared" si="516"/>
        <v>1.3657142352903953E-2</v>
      </c>
      <c r="I380" s="2">
        <f t="shared" si="516"/>
        <v>2.1100604455910063E-3</v>
      </c>
      <c r="J380" s="2">
        <f t="shared" si="516"/>
        <v>9.924555941521712E-4</v>
      </c>
      <c r="K380" s="2">
        <f t="shared" si="516"/>
        <v>1.9592742358974786E-3</v>
      </c>
      <c r="L380" s="2">
        <f t="shared" si="516"/>
        <v>4.6591627858222733E-3</v>
      </c>
      <c r="M380" s="2">
        <f t="shared" si="516"/>
        <v>1.2294739607069985E-2</v>
      </c>
      <c r="N380" s="2">
        <f t="shared" si="516"/>
        <v>1.5883857618152416E-3</v>
      </c>
      <c r="O380" s="2">
        <f t="shared" si="516"/>
        <v>1.6151693412718788E-2</v>
      </c>
      <c r="P380" s="2">
        <f t="shared" si="516"/>
        <v>5.6066130529099714E-3</v>
      </c>
      <c r="Q380" s="2">
        <f t="shared" si="516"/>
        <v>4.5831085307490851E-3</v>
      </c>
      <c r="R380" s="2">
        <f t="shared" si="516"/>
        <v>7.1223348009482289E-3</v>
      </c>
      <c r="S380" s="2">
        <f t="shared" si="516"/>
        <v>1.1026761097525459E-3</v>
      </c>
      <c r="T380" s="2">
        <f t="shared" si="516"/>
        <v>6.1622203290969575E-3</v>
      </c>
      <c r="U380" s="2">
        <f t="shared" si="516"/>
        <v>3.4684526081608727E-3</v>
      </c>
      <c r="V380" s="2">
        <f t="shared" si="516"/>
        <v>3.0470404670046407E-4</v>
      </c>
      <c r="W380" s="2">
        <f t="shared" si="516"/>
        <v>2.6345631864031372E-3</v>
      </c>
      <c r="X380" s="2">
        <f t="shared" si="516"/>
        <v>1.8496191069572662E-3</v>
      </c>
      <c r="Y380" s="2">
        <f t="shared" si="516"/>
        <v>4.1096965749341137E-3</v>
      </c>
      <c r="Z380" s="2">
        <f t="shared" si="516"/>
        <v>4.0902800348563903E-3</v>
      </c>
      <c r="AA380" s="2">
        <f t="shared" si="516"/>
        <v>1.5650023169213816E-2</v>
      </c>
      <c r="AB380" s="2">
        <f t="shared" si="516"/>
        <v>4.9675185740762958E-3</v>
      </c>
      <c r="AC380" s="2">
        <f t="shared" si="516"/>
        <v>5.2040206019378192E-4</v>
      </c>
      <c r="AD380" s="2">
        <f t="shared" si="516"/>
        <v>1.0971811669188329E-3</v>
      </c>
      <c r="AE380" s="2">
        <f t="shared" si="516"/>
        <v>9.4047533188585681E-3</v>
      </c>
      <c r="AF380" s="2">
        <f t="shared" si="516"/>
        <v>2.8003369230194548E-3</v>
      </c>
      <c r="AG380" s="2">
        <f t="shared" si="516"/>
        <v>8.5157909132204321E-3</v>
      </c>
      <c r="AH380" s="2">
        <f t="shared" si="516"/>
        <v>7.7652097587099095E-3</v>
      </c>
      <c r="AI380" s="2">
        <f t="shared" si="516"/>
        <v>5.6118047346303658E-3</v>
      </c>
      <c r="AJ380" s="2">
        <f t="shared" si="516"/>
        <v>7.2047623493179738E-3</v>
      </c>
      <c r="AK380" s="2">
        <f t="shared" si="516"/>
        <v>1.0968961277194975E-2</v>
      </c>
      <c r="AL380" s="2">
        <f t="shared" si="516"/>
        <v>6.0525687053618413E-3</v>
      </c>
      <c r="AM380" s="2">
        <f t="shared" si="516"/>
        <v>1.1196342191256631E-3</v>
      </c>
      <c r="AN380" s="2">
        <f t="shared" si="516"/>
        <v>3.9075860919312533E-2</v>
      </c>
      <c r="AO380" s="2">
        <f t="shared" si="516"/>
        <v>6.0649482564640736E-3</v>
      </c>
      <c r="AP380" s="2">
        <f t="shared" si="516"/>
        <v>3.0996477701558992E-3</v>
      </c>
      <c r="AQ380" s="2">
        <f t="shared" si="516"/>
        <v>1.6576702345097512E-2</v>
      </c>
      <c r="AR380" s="2">
        <f t="shared" si="516"/>
        <v>7.5686802844645304E-4</v>
      </c>
      <c r="AS380" s="2">
        <f t="shared" si="516"/>
        <v>1.3177102607412339E-2</v>
      </c>
      <c r="AT380" s="2">
        <f t="shared" si="516"/>
        <v>4.1901499250599026E-3</v>
      </c>
      <c r="AU380" s="2">
        <f t="shared" si="516"/>
        <v>2.9586667454582869E-4</v>
      </c>
      <c r="AV380" s="2">
        <f t="shared" si="516"/>
        <v>2.8010923811245024E-3</v>
      </c>
      <c r="AW380" s="2">
        <f t="shared" si="516"/>
        <v>6.3636479631973102E-3</v>
      </c>
      <c r="AX380" s="2">
        <f t="shared" si="516"/>
        <v>3.7734263161085524E-3</v>
      </c>
      <c r="AY380" s="2">
        <f t="shared" si="516"/>
        <v>5.2936472391813274E-4</v>
      </c>
      <c r="AZ380" s="2">
        <f t="shared" si="516"/>
        <v>3.2250789155105312E-3</v>
      </c>
      <c r="BA380" s="2">
        <f t="shared" si="516"/>
        <v>6607.41570475565</v>
      </c>
      <c r="BB380" s="2">
        <f t="shared" si="516"/>
        <v>28624.282479339545</v>
      </c>
      <c r="BC380" s="2">
        <f t="shared" si="516"/>
        <v>0.43986092414858402</v>
      </c>
      <c r="BD380" s="2">
        <f t="shared" si="516"/>
        <v>1.4284816296399069E-3</v>
      </c>
      <c r="BE380" s="2">
        <f t="shared" si="516"/>
        <v>1.7232457315842723E-3</v>
      </c>
      <c r="BF380" s="2">
        <f t="shared" si="516"/>
        <v>1.7095082710347711E-4</v>
      </c>
      <c r="BG380" s="2">
        <f t="shared" si="516"/>
        <v>4.3292948360280845E-2</v>
      </c>
      <c r="BH380" s="2">
        <f t="shared" si="516"/>
        <v>1.4800288302697095E-2</v>
      </c>
      <c r="BI380" s="2">
        <f t="shared" si="516"/>
        <v>1.3633310209945135E-2</v>
      </c>
      <c r="BJ380" s="2">
        <f t="shared" si="516"/>
        <v>2.3642647445332728E-2</v>
      </c>
      <c r="BK380" s="2">
        <f t="shared" si="516"/>
        <v>5.5006666300326891E-2</v>
      </c>
      <c r="BL380" s="2">
        <f t="shared" si="516"/>
        <v>5.4149866508132656E-4</v>
      </c>
      <c r="BM380" s="2">
        <f t="shared" si="516"/>
        <v>2.5569556821368224E-3</v>
      </c>
      <c r="BN380" s="2">
        <f t="shared" si="516"/>
        <v>3.2242543067821733E-2</v>
      </c>
      <c r="BO380" s="2">
        <f t="shared" si="515"/>
        <v>1.3549469847041704E-2</v>
      </c>
      <c r="BP380" s="2">
        <f t="shared" si="515"/>
        <v>2.3062890973091828E-3</v>
      </c>
      <c r="BQ380" s="2">
        <f t="shared" si="515"/>
        <v>9.1339393632760783E-3</v>
      </c>
      <c r="BR380" s="2">
        <f t="shared" si="515"/>
        <v>2.6994150672472695E-3</v>
      </c>
      <c r="BS380" s="2">
        <f t="shared" si="515"/>
        <v>6.4609717332404625E-3</v>
      </c>
      <c r="BT380" s="2">
        <f t="shared" si="515"/>
        <v>2.4158379622121633E-2</v>
      </c>
      <c r="BU380" s="2">
        <f t="shared" si="515"/>
        <v>0.20149095126771494</v>
      </c>
      <c r="BV380" s="2">
        <f t="shared" si="515"/>
        <v>3.440488874306552E-2</v>
      </c>
      <c r="BW380" s="2">
        <f t="shared" si="515"/>
        <v>0.12380973807813064</v>
      </c>
      <c r="BX380" s="2">
        <f t="shared" si="515"/>
        <v>0.17684239387656089</v>
      </c>
      <c r="BY380" s="2">
        <f t="shared" si="515"/>
        <v>1.266181822310657E-2</v>
      </c>
      <c r="BZ380" s="2">
        <f t="shared" si="515"/>
        <v>1.9621371056869066</v>
      </c>
      <c r="CA380" s="2">
        <f t="shared" si="515"/>
        <v>2.975822588417356E-2</v>
      </c>
      <c r="CB380" s="2">
        <f t="shared" si="515"/>
        <v>1.0905482121433573E-2</v>
      </c>
      <c r="CC380" s="2">
        <f t="shared" si="515"/>
        <v>1.2033989572342044E-2</v>
      </c>
      <c r="CD380" s="2">
        <f t="shared" si="515"/>
        <v>6.8320182285870092E-3</v>
      </c>
      <c r="CE380" s="2">
        <f t="shared" si="515"/>
        <v>3.3348820663222853E-3</v>
      </c>
      <c r="CF380" s="2">
        <f t="shared" si="515"/>
        <v>5.2966362973767556E-3</v>
      </c>
      <c r="CG380" s="2">
        <f t="shared" si="515"/>
        <v>6.5084118531117847E-3</v>
      </c>
      <c r="CH380" s="2">
        <f t="shared" si="515"/>
        <v>3.0685220355027427E-2</v>
      </c>
      <c r="CI380" s="2">
        <f t="shared" si="515"/>
        <v>3.6880911980033868E-3</v>
      </c>
      <c r="CJ380" s="2">
        <f t="shared" si="515"/>
        <v>4.8902049478612101E-3</v>
      </c>
      <c r="CK380" s="2">
        <f t="shared" si="515"/>
        <v>1.5691141484741912E-2</v>
      </c>
      <c r="CL380" s="2">
        <f t="shared" si="515"/>
        <v>8.6498721346244915E-3</v>
      </c>
      <c r="CM380" s="2">
        <f t="shared" si="515"/>
        <v>1.3518094040845446E-2</v>
      </c>
      <c r="CN380" s="2">
        <f t="shared" si="515"/>
        <v>2.1826329680744522E-2</v>
      </c>
      <c r="CO380" s="2">
        <f t="shared" si="515"/>
        <v>8.6849713238776577E-2</v>
      </c>
      <c r="CP380" s="2">
        <f t="shared" si="515"/>
        <v>1.5969797995030972E-2</v>
      </c>
      <c r="CQ380" s="2">
        <f t="shared" si="515"/>
        <v>4.3680861124240314E-2</v>
      </c>
      <c r="CR380" s="2">
        <f t="shared" si="515"/>
        <v>6.1126904827995036E-4</v>
      </c>
      <c r="CS380" s="2">
        <f t="shared" si="515"/>
        <v>2.6080803774543981E-3</v>
      </c>
      <c r="CT380" s="2">
        <f t="shared" si="515"/>
        <v>6.1305793912198713E-3</v>
      </c>
      <c r="CU380" s="2">
        <f t="shared" si="515"/>
        <v>5.5626659699003949E-3</v>
      </c>
      <c r="CV380" s="2">
        <f t="shared" si="515"/>
        <v>2.185039691903852E-2</v>
      </c>
      <c r="CW380" s="2">
        <f t="shared" si="515"/>
        <v>2.7630413554221959E-2</v>
      </c>
      <c r="CX380" s="2">
        <f t="shared" si="515"/>
        <v>1.2082955426969128E-2</v>
      </c>
      <c r="CY380" s="2">
        <f t="shared" si="515"/>
        <v>1.0488497202051292E-2</v>
      </c>
      <c r="CZ380" s="2">
        <f t="shared" si="515"/>
        <v>4.903550471631215</v>
      </c>
      <c r="DA380" s="2">
        <f t="shared" si="491"/>
        <v>35240.539436341031</v>
      </c>
      <c r="DB380" s="2"/>
    </row>
    <row r="381" spans="1:106" x14ac:dyDescent="0.25">
      <c r="A381" s="2" t="s">
        <v>549</v>
      </c>
      <c r="B381" s="2">
        <f t="shared" si="490"/>
        <v>0</v>
      </c>
      <c r="C381" s="2">
        <f t="shared" si="516"/>
        <v>0</v>
      </c>
      <c r="D381" s="2">
        <f t="shared" si="516"/>
        <v>0</v>
      </c>
      <c r="E381" s="2">
        <f t="shared" si="516"/>
        <v>0</v>
      </c>
      <c r="F381" s="2">
        <f t="shared" si="516"/>
        <v>0</v>
      </c>
      <c r="G381" s="2">
        <f t="shared" si="516"/>
        <v>0</v>
      </c>
      <c r="H381" s="2">
        <f t="shared" si="516"/>
        <v>0</v>
      </c>
      <c r="I381" s="2">
        <f t="shared" si="516"/>
        <v>0</v>
      </c>
      <c r="J381" s="2">
        <f t="shared" si="516"/>
        <v>0</v>
      </c>
      <c r="K381" s="2">
        <f t="shared" si="516"/>
        <v>0</v>
      </c>
      <c r="L381" s="2">
        <f t="shared" si="516"/>
        <v>0</v>
      </c>
      <c r="M381" s="2">
        <f t="shared" si="516"/>
        <v>0</v>
      </c>
      <c r="N381" s="2">
        <f t="shared" si="516"/>
        <v>0</v>
      </c>
      <c r="O381" s="2">
        <f t="shared" si="516"/>
        <v>0</v>
      </c>
      <c r="P381" s="2">
        <f t="shared" si="516"/>
        <v>0</v>
      </c>
      <c r="Q381" s="2">
        <f t="shared" si="516"/>
        <v>0</v>
      </c>
      <c r="R381" s="2">
        <f t="shared" si="516"/>
        <v>0</v>
      </c>
      <c r="S381" s="2">
        <f t="shared" si="516"/>
        <v>0</v>
      </c>
      <c r="T381" s="2">
        <f t="shared" si="516"/>
        <v>0</v>
      </c>
      <c r="U381" s="2">
        <f t="shared" si="516"/>
        <v>0</v>
      </c>
      <c r="V381" s="2">
        <f t="shared" si="516"/>
        <v>0</v>
      </c>
      <c r="W381" s="2">
        <f t="shared" si="516"/>
        <v>0</v>
      </c>
      <c r="X381" s="2">
        <f t="shared" si="516"/>
        <v>0</v>
      </c>
      <c r="Y381" s="2">
        <f t="shared" si="516"/>
        <v>0</v>
      </c>
      <c r="Z381" s="2">
        <f t="shared" si="516"/>
        <v>0</v>
      </c>
      <c r="AA381" s="2">
        <f t="shared" si="516"/>
        <v>0</v>
      </c>
      <c r="AB381" s="2">
        <f t="shared" si="516"/>
        <v>0</v>
      </c>
      <c r="AC381" s="2">
        <f t="shared" si="516"/>
        <v>0</v>
      </c>
      <c r="AD381" s="2">
        <f t="shared" si="516"/>
        <v>0</v>
      </c>
      <c r="AE381" s="2">
        <f t="shared" si="516"/>
        <v>0</v>
      </c>
      <c r="AF381" s="2">
        <f t="shared" si="516"/>
        <v>0</v>
      </c>
      <c r="AG381" s="2">
        <f t="shared" si="516"/>
        <v>0</v>
      </c>
      <c r="AH381" s="2">
        <f t="shared" si="516"/>
        <v>0</v>
      </c>
      <c r="AI381" s="2">
        <f t="shared" si="516"/>
        <v>0</v>
      </c>
      <c r="AJ381" s="2">
        <f t="shared" si="516"/>
        <v>0</v>
      </c>
      <c r="AK381" s="2">
        <f t="shared" si="516"/>
        <v>0</v>
      </c>
      <c r="AL381" s="2">
        <f t="shared" si="516"/>
        <v>0</v>
      </c>
      <c r="AM381" s="2">
        <f t="shared" si="516"/>
        <v>0</v>
      </c>
      <c r="AN381" s="2">
        <f t="shared" si="516"/>
        <v>0</v>
      </c>
      <c r="AO381" s="2">
        <f t="shared" si="516"/>
        <v>0</v>
      </c>
      <c r="AP381" s="2">
        <f t="shared" si="516"/>
        <v>0</v>
      </c>
      <c r="AQ381" s="2">
        <f t="shared" si="516"/>
        <v>0</v>
      </c>
      <c r="AR381" s="2">
        <f t="shared" si="516"/>
        <v>0</v>
      </c>
      <c r="AS381" s="2">
        <f t="shared" si="516"/>
        <v>0</v>
      </c>
      <c r="AT381" s="2">
        <f t="shared" si="516"/>
        <v>0</v>
      </c>
      <c r="AU381" s="2">
        <f t="shared" si="516"/>
        <v>0</v>
      </c>
      <c r="AV381" s="2">
        <f t="shared" si="516"/>
        <v>0</v>
      </c>
      <c r="AW381" s="2">
        <f t="shared" si="516"/>
        <v>0</v>
      </c>
      <c r="AX381" s="2">
        <f t="shared" si="516"/>
        <v>0</v>
      </c>
      <c r="AY381" s="2">
        <f t="shared" si="516"/>
        <v>0</v>
      </c>
      <c r="AZ381" s="2">
        <f t="shared" si="516"/>
        <v>0</v>
      </c>
      <c r="BA381" s="2">
        <f t="shared" si="516"/>
        <v>0</v>
      </c>
      <c r="BB381" s="2">
        <f t="shared" si="516"/>
        <v>0</v>
      </c>
      <c r="BC381" s="2">
        <f t="shared" si="516"/>
        <v>1558.5106742953685</v>
      </c>
      <c r="BD381" s="2">
        <f t="shared" si="516"/>
        <v>0</v>
      </c>
      <c r="BE381" s="2">
        <f t="shared" si="516"/>
        <v>0</v>
      </c>
      <c r="BF381" s="2">
        <f t="shared" si="516"/>
        <v>0</v>
      </c>
      <c r="BG381" s="2">
        <f t="shared" si="516"/>
        <v>0</v>
      </c>
      <c r="BH381" s="2">
        <f t="shared" si="516"/>
        <v>0</v>
      </c>
      <c r="BI381" s="2">
        <f t="shared" si="516"/>
        <v>0</v>
      </c>
      <c r="BJ381" s="2">
        <f t="shared" si="516"/>
        <v>0</v>
      </c>
      <c r="BK381" s="2">
        <f t="shared" si="516"/>
        <v>0</v>
      </c>
      <c r="BL381" s="2">
        <f t="shared" si="516"/>
        <v>0</v>
      </c>
      <c r="BM381" s="2">
        <f t="shared" si="516"/>
        <v>0</v>
      </c>
      <c r="BN381" s="2">
        <f t="shared" ref="BN381:CZ384" si="517">(BN273/BN$323)*BN$324+BN273</f>
        <v>0</v>
      </c>
      <c r="BO381" s="2">
        <f t="shared" si="517"/>
        <v>0</v>
      </c>
      <c r="BP381" s="2">
        <f t="shared" si="517"/>
        <v>0</v>
      </c>
      <c r="BQ381" s="2">
        <f t="shared" si="517"/>
        <v>0</v>
      </c>
      <c r="BR381" s="2">
        <f t="shared" si="517"/>
        <v>0</v>
      </c>
      <c r="BS381" s="2">
        <f t="shared" si="517"/>
        <v>0</v>
      </c>
      <c r="BT381" s="2">
        <f t="shared" si="517"/>
        <v>0</v>
      </c>
      <c r="BU381" s="2">
        <f t="shared" si="517"/>
        <v>0</v>
      </c>
      <c r="BV381" s="2">
        <f t="shared" si="517"/>
        <v>0</v>
      </c>
      <c r="BW381" s="2">
        <f t="shared" si="517"/>
        <v>0</v>
      </c>
      <c r="BX381" s="2">
        <f t="shared" si="517"/>
        <v>0</v>
      </c>
      <c r="BY381" s="2">
        <f t="shared" si="517"/>
        <v>0</v>
      </c>
      <c r="BZ381" s="2">
        <f t="shared" si="517"/>
        <v>0</v>
      </c>
      <c r="CA381" s="2">
        <f t="shared" si="517"/>
        <v>0</v>
      </c>
      <c r="CB381" s="2">
        <f t="shared" si="517"/>
        <v>0</v>
      </c>
      <c r="CC381" s="2">
        <f t="shared" si="517"/>
        <v>0</v>
      </c>
      <c r="CD381" s="2">
        <f t="shared" si="517"/>
        <v>0</v>
      </c>
      <c r="CE381" s="2">
        <f t="shared" si="517"/>
        <v>0</v>
      </c>
      <c r="CF381" s="2">
        <f t="shared" si="517"/>
        <v>0</v>
      </c>
      <c r="CG381" s="2">
        <f t="shared" si="517"/>
        <v>0</v>
      </c>
      <c r="CH381" s="2">
        <f t="shared" si="517"/>
        <v>0</v>
      </c>
      <c r="CI381" s="2">
        <f t="shared" si="517"/>
        <v>0</v>
      </c>
      <c r="CJ381" s="2">
        <f t="shared" si="517"/>
        <v>0</v>
      </c>
      <c r="CK381" s="2">
        <f t="shared" si="517"/>
        <v>0</v>
      </c>
      <c r="CL381" s="2">
        <f t="shared" si="517"/>
        <v>0</v>
      </c>
      <c r="CM381" s="2">
        <f t="shared" si="517"/>
        <v>0</v>
      </c>
      <c r="CN381" s="2">
        <f t="shared" si="517"/>
        <v>0</v>
      </c>
      <c r="CO381" s="2">
        <f t="shared" si="517"/>
        <v>0</v>
      </c>
      <c r="CP381" s="2">
        <f t="shared" si="517"/>
        <v>0</v>
      </c>
      <c r="CQ381" s="2">
        <f t="shared" si="517"/>
        <v>0</v>
      </c>
      <c r="CR381" s="2">
        <f t="shared" si="517"/>
        <v>0</v>
      </c>
      <c r="CS381" s="2">
        <f t="shared" si="517"/>
        <v>0</v>
      </c>
      <c r="CT381" s="2">
        <f t="shared" si="517"/>
        <v>0</v>
      </c>
      <c r="CU381" s="2">
        <f t="shared" si="517"/>
        <v>0</v>
      </c>
      <c r="CV381" s="2">
        <f t="shared" si="517"/>
        <v>0</v>
      </c>
      <c r="CW381" s="2">
        <f t="shared" si="517"/>
        <v>0</v>
      </c>
      <c r="CX381" s="2">
        <f t="shared" si="517"/>
        <v>0</v>
      </c>
      <c r="CY381" s="2">
        <f t="shared" si="517"/>
        <v>0</v>
      </c>
      <c r="CZ381" s="2">
        <f t="shared" si="517"/>
        <v>5.6098746905374088E-5</v>
      </c>
      <c r="DA381" s="2">
        <f t="shared" si="491"/>
        <v>1558.5107303941154</v>
      </c>
      <c r="DB381" s="2"/>
    </row>
    <row r="382" spans="1:106" x14ac:dyDescent="0.25">
      <c r="A382" s="2" t="s">
        <v>550</v>
      </c>
      <c r="B382" s="2">
        <f t="shared" si="490"/>
        <v>0</v>
      </c>
      <c r="C382" s="2">
        <f t="shared" ref="C382:BN385" si="518">(C274/C$323)*C$324+C274</f>
        <v>0</v>
      </c>
      <c r="D382" s="2">
        <f t="shared" si="518"/>
        <v>0</v>
      </c>
      <c r="E382" s="2">
        <f t="shared" si="518"/>
        <v>0</v>
      </c>
      <c r="F382" s="2">
        <f t="shared" si="518"/>
        <v>0</v>
      </c>
      <c r="G382" s="2">
        <f t="shared" si="518"/>
        <v>0</v>
      </c>
      <c r="H382" s="2">
        <f t="shared" si="518"/>
        <v>0</v>
      </c>
      <c r="I382" s="2">
        <f t="shared" si="518"/>
        <v>0</v>
      </c>
      <c r="J382" s="2">
        <f t="shared" si="518"/>
        <v>0</v>
      </c>
      <c r="K382" s="2">
        <f t="shared" si="518"/>
        <v>0</v>
      </c>
      <c r="L382" s="2">
        <f t="shared" si="518"/>
        <v>0</v>
      </c>
      <c r="M382" s="2">
        <f t="shared" si="518"/>
        <v>0</v>
      </c>
      <c r="N382" s="2">
        <f t="shared" si="518"/>
        <v>0</v>
      </c>
      <c r="O382" s="2">
        <f t="shared" si="518"/>
        <v>0</v>
      </c>
      <c r="P382" s="2">
        <f t="shared" si="518"/>
        <v>0</v>
      </c>
      <c r="Q382" s="2">
        <f t="shared" si="518"/>
        <v>0</v>
      </c>
      <c r="R382" s="2">
        <f t="shared" si="518"/>
        <v>0</v>
      </c>
      <c r="S382" s="2">
        <f t="shared" si="518"/>
        <v>0</v>
      </c>
      <c r="T382" s="2">
        <f t="shared" si="518"/>
        <v>0</v>
      </c>
      <c r="U382" s="2">
        <f t="shared" si="518"/>
        <v>0</v>
      </c>
      <c r="V382" s="2">
        <f t="shared" si="518"/>
        <v>0</v>
      </c>
      <c r="W382" s="2">
        <f t="shared" si="518"/>
        <v>0</v>
      </c>
      <c r="X382" s="2">
        <f t="shared" si="518"/>
        <v>0</v>
      </c>
      <c r="Y382" s="2">
        <f t="shared" si="518"/>
        <v>0</v>
      </c>
      <c r="Z382" s="2">
        <f t="shared" si="518"/>
        <v>0</v>
      </c>
      <c r="AA382" s="2">
        <f t="shared" si="518"/>
        <v>0</v>
      </c>
      <c r="AB382" s="2">
        <f t="shared" si="518"/>
        <v>0</v>
      </c>
      <c r="AC382" s="2">
        <f t="shared" si="518"/>
        <v>0</v>
      </c>
      <c r="AD382" s="2">
        <f t="shared" si="518"/>
        <v>0</v>
      </c>
      <c r="AE382" s="2">
        <f t="shared" si="518"/>
        <v>0</v>
      </c>
      <c r="AF382" s="2">
        <f t="shared" si="518"/>
        <v>0</v>
      </c>
      <c r="AG382" s="2">
        <f t="shared" si="518"/>
        <v>0</v>
      </c>
      <c r="AH382" s="2">
        <f t="shared" si="518"/>
        <v>0</v>
      </c>
      <c r="AI382" s="2">
        <f t="shared" si="518"/>
        <v>0</v>
      </c>
      <c r="AJ382" s="2">
        <f t="shared" si="518"/>
        <v>0</v>
      </c>
      <c r="AK382" s="2">
        <f t="shared" si="518"/>
        <v>0</v>
      </c>
      <c r="AL382" s="2">
        <f t="shared" si="518"/>
        <v>0</v>
      </c>
      <c r="AM382" s="2">
        <f t="shared" si="518"/>
        <v>0</v>
      </c>
      <c r="AN382" s="2">
        <f t="shared" si="518"/>
        <v>0</v>
      </c>
      <c r="AO382" s="2">
        <f t="shared" si="518"/>
        <v>0</v>
      </c>
      <c r="AP382" s="2">
        <f t="shared" si="518"/>
        <v>0</v>
      </c>
      <c r="AQ382" s="2">
        <f t="shared" si="518"/>
        <v>0</v>
      </c>
      <c r="AR382" s="2">
        <f t="shared" si="518"/>
        <v>0</v>
      </c>
      <c r="AS382" s="2">
        <f t="shared" si="518"/>
        <v>0</v>
      </c>
      <c r="AT382" s="2">
        <f t="shared" si="518"/>
        <v>0</v>
      </c>
      <c r="AU382" s="2">
        <f t="shared" si="518"/>
        <v>0</v>
      </c>
      <c r="AV382" s="2">
        <f t="shared" si="518"/>
        <v>0</v>
      </c>
      <c r="AW382" s="2">
        <f t="shared" si="518"/>
        <v>0</v>
      </c>
      <c r="AX382" s="2">
        <f t="shared" si="518"/>
        <v>0</v>
      </c>
      <c r="AY382" s="2">
        <f t="shared" si="518"/>
        <v>0</v>
      </c>
      <c r="AZ382" s="2">
        <f t="shared" si="518"/>
        <v>0</v>
      </c>
      <c r="BA382" s="2">
        <f t="shared" si="518"/>
        <v>0</v>
      </c>
      <c r="BB382" s="2">
        <f t="shared" si="518"/>
        <v>0</v>
      </c>
      <c r="BC382" s="2">
        <f t="shared" si="518"/>
        <v>0</v>
      </c>
      <c r="BD382" s="2">
        <f t="shared" si="518"/>
        <v>5783.34707911853</v>
      </c>
      <c r="BE382" s="2">
        <f t="shared" si="518"/>
        <v>0</v>
      </c>
      <c r="BF382" s="2">
        <f t="shared" si="518"/>
        <v>0</v>
      </c>
      <c r="BG382" s="2">
        <f t="shared" si="518"/>
        <v>0</v>
      </c>
      <c r="BH382" s="2">
        <f t="shared" si="518"/>
        <v>0</v>
      </c>
      <c r="BI382" s="2">
        <f t="shared" si="518"/>
        <v>0</v>
      </c>
      <c r="BJ382" s="2">
        <f t="shared" si="518"/>
        <v>0</v>
      </c>
      <c r="BK382" s="2">
        <f t="shared" si="518"/>
        <v>0</v>
      </c>
      <c r="BL382" s="2">
        <f t="shared" si="518"/>
        <v>0</v>
      </c>
      <c r="BM382" s="2">
        <f t="shared" si="518"/>
        <v>0</v>
      </c>
      <c r="BN382" s="2">
        <f t="shared" si="518"/>
        <v>0</v>
      </c>
      <c r="BO382" s="2">
        <f t="shared" si="517"/>
        <v>0</v>
      </c>
      <c r="BP382" s="2">
        <f t="shared" si="517"/>
        <v>0</v>
      </c>
      <c r="BQ382" s="2">
        <f t="shared" si="517"/>
        <v>0</v>
      </c>
      <c r="BR382" s="2">
        <f t="shared" si="517"/>
        <v>0</v>
      </c>
      <c r="BS382" s="2">
        <f t="shared" si="517"/>
        <v>0</v>
      </c>
      <c r="BT382" s="2">
        <f t="shared" si="517"/>
        <v>0</v>
      </c>
      <c r="BU382" s="2">
        <f t="shared" si="517"/>
        <v>0</v>
      </c>
      <c r="BV382" s="2">
        <f t="shared" si="517"/>
        <v>0</v>
      </c>
      <c r="BW382" s="2">
        <f t="shared" si="517"/>
        <v>0</v>
      </c>
      <c r="BX382" s="2">
        <f t="shared" si="517"/>
        <v>0</v>
      </c>
      <c r="BY382" s="2">
        <f t="shared" si="517"/>
        <v>0</v>
      </c>
      <c r="BZ382" s="2">
        <f t="shared" si="517"/>
        <v>0</v>
      </c>
      <c r="CA382" s="2">
        <f t="shared" si="517"/>
        <v>0</v>
      </c>
      <c r="CB382" s="2">
        <f t="shared" si="517"/>
        <v>0</v>
      </c>
      <c r="CC382" s="2">
        <f t="shared" si="517"/>
        <v>0</v>
      </c>
      <c r="CD382" s="2">
        <f t="shared" si="517"/>
        <v>0</v>
      </c>
      <c r="CE382" s="2">
        <f t="shared" si="517"/>
        <v>0</v>
      </c>
      <c r="CF382" s="2">
        <f t="shared" si="517"/>
        <v>0</v>
      </c>
      <c r="CG382" s="2">
        <f t="shared" si="517"/>
        <v>0</v>
      </c>
      <c r="CH382" s="2">
        <f t="shared" si="517"/>
        <v>0</v>
      </c>
      <c r="CI382" s="2">
        <f t="shared" si="517"/>
        <v>0</v>
      </c>
      <c r="CJ382" s="2">
        <f t="shared" si="517"/>
        <v>0</v>
      </c>
      <c r="CK382" s="2">
        <f t="shared" si="517"/>
        <v>0</v>
      </c>
      <c r="CL382" s="2">
        <f t="shared" si="517"/>
        <v>0</v>
      </c>
      <c r="CM382" s="2">
        <f t="shared" si="517"/>
        <v>0</v>
      </c>
      <c r="CN382" s="2">
        <f t="shared" si="517"/>
        <v>0</v>
      </c>
      <c r="CO382" s="2">
        <f t="shared" si="517"/>
        <v>0</v>
      </c>
      <c r="CP382" s="2">
        <f t="shared" si="517"/>
        <v>0</v>
      </c>
      <c r="CQ382" s="2">
        <f t="shared" si="517"/>
        <v>0</v>
      </c>
      <c r="CR382" s="2">
        <f t="shared" si="517"/>
        <v>0</v>
      </c>
      <c r="CS382" s="2">
        <f t="shared" si="517"/>
        <v>0</v>
      </c>
      <c r="CT382" s="2">
        <f t="shared" si="517"/>
        <v>0</v>
      </c>
      <c r="CU382" s="2">
        <f t="shared" si="517"/>
        <v>0</v>
      </c>
      <c r="CV382" s="2">
        <f t="shared" si="517"/>
        <v>0</v>
      </c>
      <c r="CW382" s="2">
        <f t="shared" si="517"/>
        <v>0</v>
      </c>
      <c r="CX382" s="2">
        <f t="shared" si="517"/>
        <v>0</v>
      </c>
      <c r="CY382" s="2">
        <f t="shared" si="517"/>
        <v>0</v>
      </c>
      <c r="CZ382" s="2">
        <f t="shared" si="517"/>
        <v>7.1751762265418779E-5</v>
      </c>
      <c r="DA382" s="2">
        <f t="shared" si="491"/>
        <v>5783.3471508702924</v>
      </c>
      <c r="DB382" s="2"/>
    </row>
    <row r="383" spans="1:106" x14ac:dyDescent="0.25">
      <c r="A383" s="2" t="s">
        <v>551</v>
      </c>
      <c r="B383" s="2">
        <f t="shared" si="490"/>
        <v>33.064128570124105</v>
      </c>
      <c r="C383" s="2">
        <f t="shared" si="518"/>
        <v>6.1030691262062735</v>
      </c>
      <c r="D383" s="2">
        <f t="shared" si="518"/>
        <v>18.108520908629409</v>
      </c>
      <c r="E383" s="2">
        <f t="shared" si="518"/>
        <v>77.150349715073958</v>
      </c>
      <c r="F383" s="2">
        <f t="shared" si="518"/>
        <v>16.214116796457336</v>
      </c>
      <c r="G383" s="2">
        <f t="shared" si="518"/>
        <v>2.059146813140861</v>
      </c>
      <c r="H383" s="2">
        <f t="shared" si="518"/>
        <v>6.1549269862621045</v>
      </c>
      <c r="I383" s="2">
        <f t="shared" si="518"/>
        <v>122.40687588876935</v>
      </c>
      <c r="J383" s="2">
        <f t="shared" si="518"/>
        <v>55.645069176434092</v>
      </c>
      <c r="K383" s="2">
        <f t="shared" si="518"/>
        <v>27.101583699225834</v>
      </c>
      <c r="L383" s="2">
        <f t="shared" si="518"/>
        <v>127.62257516387818</v>
      </c>
      <c r="M383" s="2">
        <f t="shared" si="518"/>
        <v>91.752885077638695</v>
      </c>
      <c r="N383" s="2">
        <f t="shared" si="518"/>
        <v>251.61783926510446</v>
      </c>
      <c r="O383" s="2">
        <f t="shared" si="518"/>
        <v>207.49408394939746</v>
      </c>
      <c r="P383" s="2">
        <f t="shared" si="518"/>
        <v>88.08123790088996</v>
      </c>
      <c r="Q383" s="2">
        <f t="shared" si="518"/>
        <v>273.41968925446128</v>
      </c>
      <c r="R383" s="2">
        <f t="shared" si="518"/>
        <v>106.0337123834957</v>
      </c>
      <c r="S383" s="2">
        <f t="shared" si="518"/>
        <v>15.436906691757486</v>
      </c>
      <c r="T383" s="2">
        <f t="shared" si="518"/>
        <v>0.47415225612431966</v>
      </c>
      <c r="U383" s="2">
        <f t="shared" si="518"/>
        <v>12.508913956147303</v>
      </c>
      <c r="V383" s="2">
        <f t="shared" si="518"/>
        <v>38.317029131096206</v>
      </c>
      <c r="W383" s="2">
        <f t="shared" si="518"/>
        <v>73.588620775043154</v>
      </c>
      <c r="X383" s="2">
        <f t="shared" si="518"/>
        <v>120.90566932384542</v>
      </c>
      <c r="Y383" s="2">
        <f t="shared" si="518"/>
        <v>59.480025863258788</v>
      </c>
      <c r="Z383" s="2">
        <f t="shared" si="518"/>
        <v>303.51880361513719</v>
      </c>
      <c r="AA383" s="2">
        <f t="shared" si="518"/>
        <v>36.684478717580248</v>
      </c>
      <c r="AB383" s="2">
        <f t="shared" si="518"/>
        <v>1.993166239127157</v>
      </c>
      <c r="AC383" s="2">
        <f t="shared" si="518"/>
        <v>301.59759252255549</v>
      </c>
      <c r="AD383" s="2">
        <f t="shared" si="518"/>
        <v>71.162062580778695</v>
      </c>
      <c r="AE383" s="2">
        <f t="shared" si="518"/>
        <v>193.03640311555074</v>
      </c>
      <c r="AF383" s="2">
        <f t="shared" si="518"/>
        <v>108.74960326594442</v>
      </c>
      <c r="AG383" s="2">
        <f t="shared" si="518"/>
        <v>20.691845618601686</v>
      </c>
      <c r="AH383" s="2">
        <f t="shared" si="518"/>
        <v>626.89140450042692</v>
      </c>
      <c r="AI383" s="2">
        <f t="shared" si="518"/>
        <v>92.781242148003756</v>
      </c>
      <c r="AJ383" s="2">
        <f t="shared" si="518"/>
        <v>131.36570941844485</v>
      </c>
      <c r="AK383" s="2">
        <f t="shared" si="518"/>
        <v>70.119986332182862</v>
      </c>
      <c r="AL383" s="2">
        <f t="shared" si="518"/>
        <v>421.70909118894679</v>
      </c>
      <c r="AM383" s="2">
        <f t="shared" si="518"/>
        <v>43.558334157462028</v>
      </c>
      <c r="AN383" s="2">
        <f t="shared" si="518"/>
        <v>278.03726913529886</v>
      </c>
      <c r="AO383" s="2">
        <f t="shared" si="518"/>
        <v>101.65785809161684</v>
      </c>
      <c r="AP383" s="2">
        <f t="shared" si="518"/>
        <v>56.812865020954803</v>
      </c>
      <c r="AQ383" s="2">
        <f t="shared" si="518"/>
        <v>239.07537074830418</v>
      </c>
      <c r="AR383" s="2">
        <f t="shared" si="518"/>
        <v>75.937135873620647</v>
      </c>
      <c r="AS383" s="2">
        <f t="shared" si="518"/>
        <v>84.527518208655692</v>
      </c>
      <c r="AT383" s="2">
        <f t="shared" si="518"/>
        <v>31.713409810724588</v>
      </c>
      <c r="AU383" s="2">
        <f t="shared" si="518"/>
        <v>44.942852666060958</v>
      </c>
      <c r="AV383" s="2">
        <f t="shared" si="518"/>
        <v>36.233182150012922</v>
      </c>
      <c r="AW383" s="2">
        <f t="shared" si="518"/>
        <v>280.38205288536483</v>
      </c>
      <c r="AX383" s="2">
        <f t="shared" si="518"/>
        <v>19.651424237307026</v>
      </c>
      <c r="AY383" s="2">
        <f t="shared" si="518"/>
        <v>0.22634385200446044</v>
      </c>
      <c r="AZ383" s="2">
        <f t="shared" si="518"/>
        <v>339.30357964826521</v>
      </c>
      <c r="BA383" s="2">
        <f t="shared" si="518"/>
        <v>249.22716502547999</v>
      </c>
      <c r="BB383" s="2">
        <f t="shared" si="518"/>
        <v>340.46119462491816</v>
      </c>
      <c r="BC383" s="2">
        <f t="shared" si="518"/>
        <v>403.63510886791937</v>
      </c>
      <c r="BD383" s="2">
        <f t="shared" si="518"/>
        <v>83.635989124366318</v>
      </c>
      <c r="BE383" s="2">
        <f t="shared" si="518"/>
        <v>16837.659581573287</v>
      </c>
      <c r="BF383" s="2">
        <f t="shared" si="518"/>
        <v>3.9145464591242816E-2</v>
      </c>
      <c r="BG383" s="2">
        <f t="shared" si="518"/>
        <v>1043.4307726909492</v>
      </c>
      <c r="BH383" s="2">
        <f t="shared" si="518"/>
        <v>40.194429101690105</v>
      </c>
      <c r="BI383" s="2">
        <f t="shared" si="518"/>
        <v>653.97786287268616</v>
      </c>
      <c r="BJ383" s="2">
        <f t="shared" si="518"/>
        <v>255.47014990545816</v>
      </c>
      <c r="BK383" s="2">
        <f t="shared" si="518"/>
        <v>582.82737048082583</v>
      </c>
      <c r="BL383" s="2">
        <f t="shared" si="518"/>
        <v>2.237751941220532</v>
      </c>
      <c r="BM383" s="2">
        <f t="shared" si="518"/>
        <v>17.567215392170329</v>
      </c>
      <c r="BN383" s="2">
        <f t="shared" si="518"/>
        <v>311.15626806993555</v>
      </c>
      <c r="BO383" s="2">
        <f t="shared" si="517"/>
        <v>54.79645523034273</v>
      </c>
      <c r="BP383" s="2">
        <f t="shared" si="517"/>
        <v>229.85822741736015</v>
      </c>
      <c r="BQ383" s="2">
        <f t="shared" si="517"/>
        <v>539.20153419833434</v>
      </c>
      <c r="BR383" s="2">
        <f t="shared" si="517"/>
        <v>88.022485616268682</v>
      </c>
      <c r="BS383" s="2">
        <f t="shared" si="517"/>
        <v>36.69546979143982</v>
      </c>
      <c r="BT383" s="2">
        <f t="shared" si="517"/>
        <v>211.84537056533679</v>
      </c>
      <c r="BU383" s="2">
        <f t="shared" si="517"/>
        <v>274.47983493156221</v>
      </c>
      <c r="BV383" s="2">
        <f t="shared" si="517"/>
        <v>119.34716254669047</v>
      </c>
      <c r="BW383" s="2">
        <f t="shared" si="517"/>
        <v>20.231974435060987</v>
      </c>
      <c r="BX383" s="2">
        <f t="shared" si="517"/>
        <v>81.860948773767603</v>
      </c>
      <c r="BY383" s="2">
        <f t="shared" si="517"/>
        <v>59.396306540399152</v>
      </c>
      <c r="BZ383" s="2">
        <f t="shared" si="517"/>
        <v>927.35477038804879</v>
      </c>
      <c r="CA383" s="2">
        <f t="shared" si="517"/>
        <v>261.36413663513116</v>
      </c>
      <c r="CB383" s="2">
        <f t="shared" si="517"/>
        <v>29.003128515350497</v>
      </c>
      <c r="CC383" s="2">
        <f t="shared" si="517"/>
        <v>61.263766679213234</v>
      </c>
      <c r="CD383" s="2">
        <f t="shared" si="517"/>
        <v>375.43853357638409</v>
      </c>
      <c r="CE383" s="2">
        <f t="shared" si="517"/>
        <v>39.923495081679896</v>
      </c>
      <c r="CF383" s="2">
        <f t="shared" si="517"/>
        <v>92.351451580599587</v>
      </c>
      <c r="CG383" s="2">
        <f t="shared" si="517"/>
        <v>215.07806560356607</v>
      </c>
      <c r="CH383" s="2">
        <f t="shared" si="517"/>
        <v>67.271812129749804</v>
      </c>
      <c r="CI383" s="2">
        <f t="shared" si="517"/>
        <v>9.2506900829707739</v>
      </c>
      <c r="CJ383" s="2">
        <f t="shared" si="517"/>
        <v>461.41016991929632</v>
      </c>
      <c r="CK383" s="2">
        <f t="shared" si="517"/>
        <v>261.24466375222414</v>
      </c>
      <c r="CL383" s="2">
        <f t="shared" si="517"/>
        <v>124.39638235791094</v>
      </c>
      <c r="CM383" s="2">
        <f t="shared" si="517"/>
        <v>5.6131616525349273</v>
      </c>
      <c r="CN383" s="2">
        <f t="shared" si="517"/>
        <v>39.746070975590342</v>
      </c>
      <c r="CO383" s="2">
        <f t="shared" si="517"/>
        <v>352.47363646223079</v>
      </c>
      <c r="CP383" s="2">
        <f t="shared" si="517"/>
        <v>120.36384983864701</v>
      </c>
      <c r="CQ383" s="2">
        <f t="shared" si="517"/>
        <v>222.85797828112931</v>
      </c>
      <c r="CR383" s="2">
        <f t="shared" si="517"/>
        <v>0.68989170986005643</v>
      </c>
      <c r="CS383" s="2">
        <f t="shared" si="517"/>
        <v>4.4392805092376566</v>
      </c>
      <c r="CT383" s="2">
        <f t="shared" si="517"/>
        <v>15.113684594128344</v>
      </c>
      <c r="CU383" s="2">
        <f t="shared" si="517"/>
        <v>33.260953193550826</v>
      </c>
      <c r="CV383" s="2">
        <f t="shared" si="517"/>
        <v>39.16789656350555</v>
      </c>
      <c r="CW383" s="2">
        <f t="shared" si="517"/>
        <v>88.78081722046754</v>
      </c>
      <c r="CX383" s="2">
        <f t="shared" si="517"/>
        <v>62.038800164152178</v>
      </c>
      <c r="CY383" s="2">
        <f t="shared" si="517"/>
        <v>84.50580752132754</v>
      </c>
      <c r="CZ383" s="2">
        <f t="shared" si="517"/>
        <v>49.117404949438878</v>
      </c>
      <c r="DA383" s="2">
        <f t="shared" si="491"/>
        <v>32423.877789541384</v>
      </c>
      <c r="DB383" s="2"/>
    </row>
    <row r="384" spans="1:106" x14ac:dyDescent="0.25">
      <c r="A384" s="2" t="s">
        <v>552</v>
      </c>
      <c r="B384" s="2">
        <f t="shared" si="490"/>
        <v>0</v>
      </c>
      <c r="C384" s="2">
        <f t="shared" si="518"/>
        <v>0</v>
      </c>
      <c r="D384" s="2">
        <f t="shared" si="518"/>
        <v>0</v>
      </c>
      <c r="E384" s="2">
        <f t="shared" si="518"/>
        <v>0</v>
      </c>
      <c r="F384" s="2">
        <f t="shared" si="518"/>
        <v>0</v>
      </c>
      <c r="G384" s="2">
        <f t="shared" si="518"/>
        <v>0</v>
      </c>
      <c r="H384" s="2">
        <f t="shared" si="518"/>
        <v>0</v>
      </c>
      <c r="I384" s="2">
        <f t="shared" si="518"/>
        <v>0</v>
      </c>
      <c r="J384" s="2">
        <f t="shared" si="518"/>
        <v>0</v>
      </c>
      <c r="K384" s="2">
        <f t="shared" si="518"/>
        <v>0</v>
      </c>
      <c r="L384" s="2">
        <f t="shared" si="518"/>
        <v>0</v>
      </c>
      <c r="M384" s="2">
        <f t="shared" si="518"/>
        <v>0</v>
      </c>
      <c r="N384" s="2">
        <f t="shared" si="518"/>
        <v>0</v>
      </c>
      <c r="O384" s="2">
        <f t="shared" si="518"/>
        <v>0</v>
      </c>
      <c r="P384" s="2">
        <f t="shared" si="518"/>
        <v>0</v>
      </c>
      <c r="Q384" s="2">
        <f t="shared" si="518"/>
        <v>0</v>
      </c>
      <c r="R384" s="2">
        <f t="shared" si="518"/>
        <v>0</v>
      </c>
      <c r="S384" s="2">
        <f t="shared" si="518"/>
        <v>0</v>
      </c>
      <c r="T384" s="2">
        <f t="shared" si="518"/>
        <v>0</v>
      </c>
      <c r="U384" s="2">
        <f t="shared" si="518"/>
        <v>0</v>
      </c>
      <c r="V384" s="2">
        <f t="shared" si="518"/>
        <v>0</v>
      </c>
      <c r="W384" s="2">
        <f t="shared" si="518"/>
        <v>0</v>
      </c>
      <c r="X384" s="2">
        <f t="shared" si="518"/>
        <v>0</v>
      </c>
      <c r="Y384" s="2">
        <f t="shared" si="518"/>
        <v>0</v>
      </c>
      <c r="Z384" s="2">
        <f t="shared" si="518"/>
        <v>0</v>
      </c>
      <c r="AA384" s="2">
        <f t="shared" si="518"/>
        <v>0</v>
      </c>
      <c r="AB384" s="2">
        <f t="shared" si="518"/>
        <v>0</v>
      </c>
      <c r="AC384" s="2">
        <f t="shared" si="518"/>
        <v>0</v>
      </c>
      <c r="AD384" s="2">
        <f t="shared" si="518"/>
        <v>0</v>
      </c>
      <c r="AE384" s="2">
        <f t="shared" si="518"/>
        <v>0</v>
      </c>
      <c r="AF384" s="2">
        <f t="shared" si="518"/>
        <v>0</v>
      </c>
      <c r="AG384" s="2">
        <f t="shared" si="518"/>
        <v>0</v>
      </c>
      <c r="AH384" s="2">
        <f t="shared" si="518"/>
        <v>0</v>
      </c>
      <c r="AI384" s="2">
        <f t="shared" si="518"/>
        <v>0</v>
      </c>
      <c r="AJ384" s="2">
        <f t="shared" si="518"/>
        <v>0</v>
      </c>
      <c r="AK384" s="2">
        <f t="shared" si="518"/>
        <v>0</v>
      </c>
      <c r="AL384" s="2">
        <f t="shared" si="518"/>
        <v>0</v>
      </c>
      <c r="AM384" s="2">
        <f t="shared" si="518"/>
        <v>0</v>
      </c>
      <c r="AN384" s="2">
        <f t="shared" si="518"/>
        <v>0</v>
      </c>
      <c r="AO384" s="2">
        <f t="shared" si="518"/>
        <v>0</v>
      </c>
      <c r="AP384" s="2">
        <f t="shared" si="518"/>
        <v>0</v>
      </c>
      <c r="AQ384" s="2">
        <f t="shared" si="518"/>
        <v>0</v>
      </c>
      <c r="AR384" s="2">
        <f t="shared" si="518"/>
        <v>0</v>
      </c>
      <c r="AS384" s="2">
        <f t="shared" si="518"/>
        <v>0</v>
      </c>
      <c r="AT384" s="2">
        <f t="shared" si="518"/>
        <v>0</v>
      </c>
      <c r="AU384" s="2">
        <f t="shared" si="518"/>
        <v>0</v>
      </c>
      <c r="AV384" s="2">
        <f t="shared" si="518"/>
        <v>0</v>
      </c>
      <c r="AW384" s="2">
        <f t="shared" si="518"/>
        <v>0</v>
      </c>
      <c r="AX384" s="2">
        <f t="shared" si="518"/>
        <v>0</v>
      </c>
      <c r="AY384" s="2">
        <f t="shared" si="518"/>
        <v>0</v>
      </c>
      <c r="AZ384" s="2">
        <f t="shared" si="518"/>
        <v>0</v>
      </c>
      <c r="BA384" s="2">
        <f t="shared" si="518"/>
        <v>0</v>
      </c>
      <c r="BB384" s="2">
        <f t="shared" si="518"/>
        <v>0</v>
      </c>
      <c r="BC384" s="2">
        <f t="shared" si="518"/>
        <v>0</v>
      </c>
      <c r="BD384" s="2">
        <f t="shared" si="518"/>
        <v>0</v>
      </c>
      <c r="BE384" s="2">
        <f t="shared" si="518"/>
        <v>0</v>
      </c>
      <c r="BF384" s="2">
        <f t="shared" si="518"/>
        <v>244.53854659199396</v>
      </c>
      <c r="BG384" s="2">
        <f t="shared" si="518"/>
        <v>0</v>
      </c>
      <c r="BH384" s="2">
        <f t="shared" si="518"/>
        <v>0</v>
      </c>
      <c r="BI384" s="2">
        <f t="shared" si="518"/>
        <v>0</v>
      </c>
      <c r="BJ384" s="2">
        <f t="shared" si="518"/>
        <v>0</v>
      </c>
      <c r="BK384" s="2">
        <f t="shared" si="518"/>
        <v>0</v>
      </c>
      <c r="BL384" s="2">
        <f t="shared" si="518"/>
        <v>0</v>
      </c>
      <c r="BM384" s="2">
        <f t="shared" si="518"/>
        <v>0</v>
      </c>
      <c r="BN384" s="2">
        <f t="shared" si="518"/>
        <v>0</v>
      </c>
      <c r="BO384" s="2">
        <f t="shared" si="517"/>
        <v>0</v>
      </c>
      <c r="BP384" s="2">
        <f t="shared" si="517"/>
        <v>0</v>
      </c>
      <c r="BQ384" s="2">
        <f t="shared" si="517"/>
        <v>0</v>
      </c>
      <c r="BR384" s="2">
        <f t="shared" si="517"/>
        <v>0</v>
      </c>
      <c r="BS384" s="2">
        <f t="shared" si="517"/>
        <v>0</v>
      </c>
      <c r="BT384" s="2">
        <f t="shared" si="517"/>
        <v>0</v>
      </c>
      <c r="BU384" s="2">
        <f t="shared" si="517"/>
        <v>0</v>
      </c>
      <c r="BV384" s="2">
        <f t="shared" si="517"/>
        <v>0</v>
      </c>
      <c r="BW384" s="2">
        <f t="shared" si="517"/>
        <v>0</v>
      </c>
      <c r="BX384" s="2">
        <f t="shared" si="517"/>
        <v>0</v>
      </c>
      <c r="BY384" s="2">
        <f t="shared" si="517"/>
        <v>0</v>
      </c>
      <c r="BZ384" s="2">
        <f t="shared" si="517"/>
        <v>0</v>
      </c>
      <c r="CA384" s="2">
        <f t="shared" si="517"/>
        <v>0</v>
      </c>
      <c r="CB384" s="2">
        <f t="shared" si="517"/>
        <v>0</v>
      </c>
      <c r="CC384" s="2">
        <f t="shared" si="517"/>
        <v>0</v>
      </c>
      <c r="CD384" s="2">
        <f t="shared" si="517"/>
        <v>0</v>
      </c>
      <c r="CE384" s="2">
        <f t="shared" si="517"/>
        <v>0</v>
      </c>
      <c r="CF384" s="2">
        <f t="shared" si="517"/>
        <v>0</v>
      </c>
      <c r="CG384" s="2">
        <f t="shared" si="517"/>
        <v>0</v>
      </c>
      <c r="CH384" s="2">
        <f t="shared" si="517"/>
        <v>0</v>
      </c>
      <c r="CI384" s="2">
        <f t="shared" si="517"/>
        <v>0</v>
      </c>
      <c r="CJ384" s="2">
        <f t="shared" si="517"/>
        <v>0</v>
      </c>
      <c r="CK384" s="2">
        <f t="shared" si="517"/>
        <v>0</v>
      </c>
      <c r="CL384" s="2">
        <f t="shared" si="517"/>
        <v>0</v>
      </c>
      <c r="CM384" s="2">
        <f t="shared" si="517"/>
        <v>0</v>
      </c>
      <c r="CN384" s="2">
        <f t="shared" si="517"/>
        <v>0</v>
      </c>
      <c r="CO384" s="2">
        <f t="shared" si="517"/>
        <v>0</v>
      </c>
      <c r="CP384" s="2">
        <f t="shared" si="517"/>
        <v>0</v>
      </c>
      <c r="CQ384" s="2">
        <f t="shared" si="517"/>
        <v>0</v>
      </c>
      <c r="CR384" s="2">
        <f t="shared" si="517"/>
        <v>0</v>
      </c>
      <c r="CS384" s="2">
        <f t="shared" si="517"/>
        <v>0</v>
      </c>
      <c r="CT384" s="2">
        <f t="shared" si="517"/>
        <v>0</v>
      </c>
      <c r="CU384" s="2">
        <f t="shared" si="517"/>
        <v>0</v>
      </c>
      <c r="CV384" s="2">
        <f t="shared" si="517"/>
        <v>0</v>
      </c>
      <c r="CW384" s="2">
        <f t="shared" si="517"/>
        <v>0</v>
      </c>
      <c r="CX384" s="2">
        <f t="shared" si="517"/>
        <v>0</v>
      </c>
      <c r="CY384" s="2">
        <f t="shared" si="517"/>
        <v>0</v>
      </c>
      <c r="CZ384" s="2">
        <f t="shared" si="517"/>
        <v>3.9257706443296368E-6</v>
      </c>
      <c r="DA384" s="2">
        <f t="shared" si="491"/>
        <v>244.53855051776461</v>
      </c>
      <c r="DB384" s="2"/>
    </row>
    <row r="385" spans="1:106" x14ac:dyDescent="0.25">
      <c r="A385" s="2" t="s">
        <v>553</v>
      </c>
      <c r="B385" s="2">
        <f t="shared" si="490"/>
        <v>0.81471763560958732</v>
      </c>
      <c r="C385" s="2">
        <f t="shared" si="518"/>
        <v>0.18098809384396433</v>
      </c>
      <c r="D385" s="2">
        <f t="shared" si="518"/>
        <v>0.91071829811621696</v>
      </c>
      <c r="E385" s="2">
        <f t="shared" si="518"/>
        <v>5.8171029144662825</v>
      </c>
      <c r="F385" s="2">
        <f t="shared" si="518"/>
        <v>13.018047433884004</v>
      </c>
      <c r="G385" s="2">
        <f t="shared" si="518"/>
        <v>11.593704002531606</v>
      </c>
      <c r="H385" s="2">
        <f t="shared" si="518"/>
        <v>18.812415703315892</v>
      </c>
      <c r="I385" s="2">
        <f t="shared" si="518"/>
        <v>4.0338604825843927</v>
      </c>
      <c r="J385" s="2">
        <f t="shared" si="518"/>
        <v>1.6401869030706286</v>
      </c>
      <c r="K385" s="2">
        <f t="shared" si="518"/>
        <v>0.72694237676864537</v>
      </c>
      <c r="L385" s="2">
        <f t="shared" si="518"/>
        <v>4.8436768612256831</v>
      </c>
      <c r="M385" s="2">
        <f t="shared" si="518"/>
        <v>1.4634635067744313</v>
      </c>
      <c r="N385" s="2">
        <f t="shared" si="518"/>
        <v>8.1831974768471376</v>
      </c>
      <c r="O385" s="2">
        <f t="shared" si="518"/>
        <v>27.440490247674923</v>
      </c>
      <c r="P385" s="2">
        <f t="shared" si="518"/>
        <v>0.71212726832130357</v>
      </c>
      <c r="Q385" s="2">
        <f t="shared" si="518"/>
        <v>23.928677741411303</v>
      </c>
      <c r="R385" s="2">
        <f t="shared" si="518"/>
        <v>0.36085934535527953</v>
      </c>
      <c r="S385" s="2">
        <f t="shared" si="518"/>
        <v>1.1705931815908741</v>
      </c>
      <c r="T385" s="2">
        <f t="shared" si="518"/>
        <v>21.972158050653832</v>
      </c>
      <c r="U385" s="2">
        <f t="shared" si="518"/>
        <v>10.83986811356521</v>
      </c>
      <c r="V385" s="2">
        <f t="shared" si="518"/>
        <v>2.1389829921783203</v>
      </c>
      <c r="W385" s="2">
        <f t="shared" si="518"/>
        <v>13.857049858015191</v>
      </c>
      <c r="X385" s="2">
        <f t="shared" si="518"/>
        <v>30.404250712528729</v>
      </c>
      <c r="Y385" s="2">
        <f t="shared" si="518"/>
        <v>10.665449886037868</v>
      </c>
      <c r="Z385" s="2">
        <f t="shared" si="518"/>
        <v>4.4492798486472038</v>
      </c>
      <c r="AA385" s="2">
        <f t="shared" si="518"/>
        <v>9.1931008547548778</v>
      </c>
      <c r="AB385" s="2">
        <f t="shared" si="518"/>
        <v>5.2089377890374831</v>
      </c>
      <c r="AC385" s="2">
        <f t="shared" si="518"/>
        <v>0.9689797026892224</v>
      </c>
      <c r="AD385" s="2">
        <f t="shared" si="518"/>
        <v>23.909721965812004</v>
      </c>
      <c r="AE385" s="2">
        <f t="shared" si="518"/>
        <v>36.307798788017465</v>
      </c>
      <c r="AF385" s="2">
        <f t="shared" si="518"/>
        <v>10.265879493350369</v>
      </c>
      <c r="AG385" s="2">
        <f t="shared" si="518"/>
        <v>10.299957008906805</v>
      </c>
      <c r="AH385" s="2">
        <f t="shared" si="518"/>
        <v>6.7175124044814627</v>
      </c>
      <c r="AI385" s="2">
        <f t="shared" si="518"/>
        <v>6.5642739854566754</v>
      </c>
      <c r="AJ385" s="2">
        <f t="shared" si="518"/>
        <v>13.7927376035341</v>
      </c>
      <c r="AK385" s="2">
        <f t="shared" si="518"/>
        <v>28.665587743345931</v>
      </c>
      <c r="AL385" s="2">
        <f t="shared" si="518"/>
        <v>8.7252271439260305</v>
      </c>
      <c r="AM385" s="2">
        <f t="shared" si="518"/>
        <v>8.3077035049575393E-2</v>
      </c>
      <c r="AN385" s="2">
        <f t="shared" si="518"/>
        <v>5.2972241644309808</v>
      </c>
      <c r="AO385" s="2">
        <f t="shared" si="518"/>
        <v>54.18721155811302</v>
      </c>
      <c r="AP385" s="2">
        <f t="shared" si="518"/>
        <v>12.494538689090326</v>
      </c>
      <c r="AQ385" s="2">
        <f t="shared" si="518"/>
        <v>72.600049894841888</v>
      </c>
      <c r="AR385" s="2">
        <f t="shared" si="518"/>
        <v>18.15076149644085</v>
      </c>
      <c r="AS385" s="2">
        <f t="shared" si="518"/>
        <v>17.810983753772177</v>
      </c>
      <c r="AT385" s="2">
        <f t="shared" si="518"/>
        <v>12.031050220661264</v>
      </c>
      <c r="AU385" s="2">
        <f t="shared" si="518"/>
        <v>0.13781919620633165</v>
      </c>
      <c r="AV385" s="2">
        <f t="shared" si="518"/>
        <v>2.2746086361037028</v>
      </c>
      <c r="AW385" s="2">
        <f t="shared" si="518"/>
        <v>11.855647362084852</v>
      </c>
      <c r="AX385" s="2">
        <f t="shared" si="518"/>
        <v>4.424639713239074</v>
      </c>
      <c r="AY385" s="2">
        <f t="shared" si="518"/>
        <v>5.8563029881650639</v>
      </c>
      <c r="AZ385" s="2">
        <f t="shared" si="518"/>
        <v>0.74012426751072713</v>
      </c>
      <c r="BA385" s="2">
        <f t="shared" si="518"/>
        <v>380.91978316319762</v>
      </c>
      <c r="BB385" s="2">
        <f t="shared" si="518"/>
        <v>124.40892553400204</v>
      </c>
      <c r="BC385" s="2">
        <f t="shared" si="518"/>
        <v>42.022854786571244</v>
      </c>
      <c r="BD385" s="2">
        <f t="shared" si="518"/>
        <v>31.842690392657644</v>
      </c>
      <c r="BE385" s="2">
        <f t="shared" si="518"/>
        <v>28.918223351037494</v>
      </c>
      <c r="BF385" s="2">
        <f t="shared" si="518"/>
        <v>2.2116096971643064</v>
      </c>
      <c r="BG385" s="2">
        <f t="shared" si="518"/>
        <v>191543.69359475456</v>
      </c>
      <c r="BH385" s="2">
        <f t="shared" si="518"/>
        <v>190.65126281067603</v>
      </c>
      <c r="BI385" s="2">
        <f t="shared" si="518"/>
        <v>283.40906787135378</v>
      </c>
      <c r="BJ385" s="2">
        <f t="shared" si="518"/>
        <v>56.077921560160256</v>
      </c>
      <c r="BK385" s="2">
        <f t="shared" si="518"/>
        <v>71.496414253198154</v>
      </c>
      <c r="BL385" s="2">
        <f t="shared" si="518"/>
        <v>71.568716401306958</v>
      </c>
      <c r="BM385" s="2">
        <f t="shared" si="518"/>
        <v>74.71168687377704</v>
      </c>
      <c r="BN385" s="2">
        <f t="shared" ref="BN385:CZ388" si="519">(BN277/BN$323)*BN$324+BN277</f>
        <v>564.40941538873528</v>
      </c>
      <c r="BO385" s="2">
        <f t="shared" si="519"/>
        <v>49.486538190557063</v>
      </c>
      <c r="BP385" s="2">
        <f t="shared" si="519"/>
        <v>12.442934617048332</v>
      </c>
      <c r="BQ385" s="2">
        <f t="shared" si="519"/>
        <v>225.15706726810936</v>
      </c>
      <c r="BR385" s="2">
        <f t="shared" si="519"/>
        <v>16.87226519676247</v>
      </c>
      <c r="BS385" s="2">
        <f t="shared" si="519"/>
        <v>17.572634053415371</v>
      </c>
      <c r="BT385" s="2">
        <f t="shared" si="519"/>
        <v>952.29252399808183</v>
      </c>
      <c r="BU385" s="2">
        <f t="shared" si="519"/>
        <v>37.250463930484138</v>
      </c>
      <c r="BV385" s="2">
        <f t="shared" si="519"/>
        <v>35.136650686102541</v>
      </c>
      <c r="BW385" s="2">
        <f t="shared" si="519"/>
        <v>149.11545292171149</v>
      </c>
      <c r="BX385" s="2">
        <f t="shared" si="519"/>
        <v>70.091608522841213</v>
      </c>
      <c r="BY385" s="2">
        <f t="shared" si="519"/>
        <v>20.07007965847589</v>
      </c>
      <c r="BZ385" s="2">
        <f t="shared" si="519"/>
        <v>823.39188593616575</v>
      </c>
      <c r="CA385" s="2">
        <f t="shared" si="519"/>
        <v>53.016058744999015</v>
      </c>
      <c r="CB385" s="2">
        <f t="shared" si="519"/>
        <v>23.941054102745163</v>
      </c>
      <c r="CC385" s="2">
        <f t="shared" si="519"/>
        <v>46.743616358007273</v>
      </c>
      <c r="CD385" s="2">
        <f t="shared" si="519"/>
        <v>49.761842616437036</v>
      </c>
      <c r="CE385" s="2">
        <f t="shared" si="519"/>
        <v>1927.39667075629</v>
      </c>
      <c r="CF385" s="2">
        <f t="shared" si="519"/>
        <v>8.3313843451357315</v>
      </c>
      <c r="CG385" s="2">
        <f t="shared" si="519"/>
        <v>71.284901993607548</v>
      </c>
      <c r="CH385" s="2">
        <f t="shared" si="519"/>
        <v>109.85622788602139</v>
      </c>
      <c r="CI385" s="2">
        <f t="shared" si="519"/>
        <v>0.45765459519434548</v>
      </c>
      <c r="CJ385" s="2">
        <f t="shared" si="519"/>
        <v>50.340507329988299</v>
      </c>
      <c r="CK385" s="2">
        <f t="shared" si="519"/>
        <v>5.5563214821453615</v>
      </c>
      <c r="CL385" s="2">
        <f t="shared" si="519"/>
        <v>8.6686542631924866</v>
      </c>
      <c r="CM385" s="2">
        <f t="shared" si="519"/>
        <v>18.507819982954175</v>
      </c>
      <c r="CN385" s="2">
        <f t="shared" si="519"/>
        <v>260.40750927563579</v>
      </c>
      <c r="CO385" s="2">
        <f t="shared" si="519"/>
        <v>101.22764850517896</v>
      </c>
      <c r="CP385" s="2">
        <f t="shared" si="519"/>
        <v>18.822997406404486</v>
      </c>
      <c r="CQ385" s="2">
        <f t="shared" si="519"/>
        <v>75.22241962183962</v>
      </c>
      <c r="CR385" s="2">
        <f t="shared" si="519"/>
        <v>1.5505787198483461</v>
      </c>
      <c r="CS385" s="2">
        <f t="shared" si="519"/>
        <v>1.908857665714369</v>
      </c>
      <c r="CT385" s="2">
        <f t="shared" si="519"/>
        <v>8.0767217015972328</v>
      </c>
      <c r="CU385" s="2">
        <f t="shared" si="519"/>
        <v>4.9740189109690727</v>
      </c>
      <c r="CV385" s="2">
        <f t="shared" si="519"/>
        <v>81.611632667251357</v>
      </c>
      <c r="CW385" s="2">
        <f t="shared" si="519"/>
        <v>31.74980584170283</v>
      </c>
      <c r="CX385" s="2">
        <f t="shared" si="519"/>
        <v>14.947436300898421</v>
      </c>
      <c r="CY385" s="2">
        <f t="shared" si="519"/>
        <v>8.9146073821569463</v>
      </c>
      <c r="CZ385" s="2">
        <f t="shared" si="519"/>
        <v>132.14972844064249</v>
      </c>
      <c r="DA385" s="2">
        <f t="shared" si="491"/>
        <v>199589.19151110866</v>
      </c>
      <c r="DB385" s="2"/>
    </row>
    <row r="386" spans="1:106" x14ac:dyDescent="0.25">
      <c r="A386" s="2" t="s">
        <v>554</v>
      </c>
      <c r="B386" s="2">
        <f t="shared" si="490"/>
        <v>0.54247343022843819</v>
      </c>
      <c r="C386" s="2">
        <f t="shared" ref="C386:BN389" si="520">(C278/C$323)*C$324+C278</f>
        <v>0.44469070582524428</v>
      </c>
      <c r="D386" s="2">
        <f t="shared" si="520"/>
        <v>0.14253502561974407</v>
      </c>
      <c r="E386" s="2">
        <f t="shared" si="520"/>
        <v>1.3794468237747655</v>
      </c>
      <c r="F386" s="2">
        <f t="shared" si="520"/>
        <v>38.667193786168177</v>
      </c>
      <c r="G386" s="2">
        <f t="shared" si="520"/>
        <v>7.9986723200263619</v>
      </c>
      <c r="H386" s="2">
        <f t="shared" si="520"/>
        <v>11.0555474710889</v>
      </c>
      <c r="I386" s="2">
        <f t="shared" si="520"/>
        <v>15.45206356596203</v>
      </c>
      <c r="J386" s="2">
        <f t="shared" si="520"/>
        <v>3.5231819472816426</v>
      </c>
      <c r="K386" s="2">
        <f t="shared" si="520"/>
        <v>2.6129717468435949</v>
      </c>
      <c r="L386" s="2">
        <f t="shared" si="520"/>
        <v>12.008822847947343</v>
      </c>
      <c r="M386" s="2">
        <f t="shared" si="520"/>
        <v>9.2491762197263565</v>
      </c>
      <c r="N386" s="2">
        <f t="shared" si="520"/>
        <v>14.550533946847402</v>
      </c>
      <c r="O386" s="2">
        <f t="shared" si="520"/>
        <v>27.302028909933803</v>
      </c>
      <c r="P386" s="2">
        <f t="shared" si="520"/>
        <v>10.221617047880908</v>
      </c>
      <c r="Q386" s="2">
        <f t="shared" si="520"/>
        <v>9.916170605896669</v>
      </c>
      <c r="R386" s="2">
        <f t="shared" si="520"/>
        <v>12.254117194658754</v>
      </c>
      <c r="S386" s="2">
        <f t="shared" si="520"/>
        <v>0.67888539513738078</v>
      </c>
      <c r="T386" s="2">
        <f t="shared" si="520"/>
        <v>20.900745654932933</v>
      </c>
      <c r="U386" s="2">
        <f t="shared" si="520"/>
        <v>10.909545963247503</v>
      </c>
      <c r="V386" s="2">
        <f t="shared" si="520"/>
        <v>5.0628741136645914</v>
      </c>
      <c r="W386" s="2">
        <f t="shared" si="520"/>
        <v>6.3218864610732535</v>
      </c>
      <c r="X386" s="2">
        <f t="shared" si="520"/>
        <v>15.989193465802579</v>
      </c>
      <c r="Y386" s="2">
        <f t="shared" si="520"/>
        <v>13.739224075288018</v>
      </c>
      <c r="Z386" s="2">
        <f t="shared" si="520"/>
        <v>23.849966595685036</v>
      </c>
      <c r="AA386" s="2">
        <f t="shared" si="520"/>
        <v>3.4659196861913921</v>
      </c>
      <c r="AB386" s="2">
        <f t="shared" si="520"/>
        <v>5.0103796456336056</v>
      </c>
      <c r="AC386" s="2">
        <f t="shared" si="520"/>
        <v>14.166954102061922</v>
      </c>
      <c r="AD386" s="2">
        <f t="shared" si="520"/>
        <v>3.211886629343601</v>
      </c>
      <c r="AE386" s="2">
        <f t="shared" si="520"/>
        <v>9.8752261247233299</v>
      </c>
      <c r="AF386" s="2">
        <f t="shared" si="520"/>
        <v>3.2047652563079865</v>
      </c>
      <c r="AG386" s="2">
        <f t="shared" si="520"/>
        <v>4.7902129882545665</v>
      </c>
      <c r="AH386" s="2">
        <f t="shared" si="520"/>
        <v>36.820000899712959</v>
      </c>
      <c r="AI386" s="2">
        <f t="shared" si="520"/>
        <v>11.809583594173592</v>
      </c>
      <c r="AJ386" s="2">
        <f t="shared" si="520"/>
        <v>21.79078982751831</v>
      </c>
      <c r="AK386" s="2">
        <f t="shared" si="520"/>
        <v>4.70907992788878</v>
      </c>
      <c r="AL386" s="2">
        <f t="shared" si="520"/>
        <v>15.992680308371025</v>
      </c>
      <c r="AM386" s="2">
        <f t="shared" si="520"/>
        <v>2.4176518467202119</v>
      </c>
      <c r="AN386" s="2">
        <f t="shared" si="520"/>
        <v>14.88750118508359</v>
      </c>
      <c r="AO386" s="2">
        <f t="shared" si="520"/>
        <v>3.1663880236259505</v>
      </c>
      <c r="AP386" s="2">
        <f t="shared" si="520"/>
        <v>6.2358546443009342</v>
      </c>
      <c r="AQ386" s="2">
        <f t="shared" si="520"/>
        <v>13.867729609786277</v>
      </c>
      <c r="AR386" s="2">
        <f t="shared" si="520"/>
        <v>1675.2339585592722</v>
      </c>
      <c r="AS386" s="2">
        <f t="shared" si="520"/>
        <v>9.1922121039683233</v>
      </c>
      <c r="AT386" s="2">
        <f t="shared" si="520"/>
        <v>3.8785175111316628</v>
      </c>
      <c r="AU386" s="2">
        <f t="shared" si="520"/>
        <v>1.607272620691051</v>
      </c>
      <c r="AV386" s="2">
        <f t="shared" si="520"/>
        <v>12.112320808573756</v>
      </c>
      <c r="AW386" s="2">
        <f t="shared" si="520"/>
        <v>21.787729243523415</v>
      </c>
      <c r="AX386" s="2">
        <f t="shared" si="520"/>
        <v>2.6582891262786461</v>
      </c>
      <c r="AY386" s="2">
        <f t="shared" si="520"/>
        <v>0.48593574158526492</v>
      </c>
      <c r="AZ386" s="2">
        <f t="shared" si="520"/>
        <v>15.018244873103328</v>
      </c>
      <c r="BA386" s="2">
        <f t="shared" si="520"/>
        <v>15.66719808055233</v>
      </c>
      <c r="BB386" s="2">
        <f t="shared" si="520"/>
        <v>8.3707056536656186</v>
      </c>
      <c r="BC386" s="2">
        <f t="shared" si="520"/>
        <v>22.015430264771098</v>
      </c>
      <c r="BD386" s="2">
        <f t="shared" si="520"/>
        <v>1.9073711455134901</v>
      </c>
      <c r="BE386" s="2">
        <f t="shared" si="520"/>
        <v>1.8490337787685205</v>
      </c>
      <c r="BF386" s="2">
        <f t="shared" si="520"/>
        <v>0.25444415317021052</v>
      </c>
      <c r="BG386" s="2">
        <f t="shared" si="520"/>
        <v>72.332152453851222</v>
      </c>
      <c r="BH386" s="2">
        <f t="shared" si="520"/>
        <v>38600.766681498331</v>
      </c>
      <c r="BI386" s="2">
        <f t="shared" si="520"/>
        <v>110.58691338584207</v>
      </c>
      <c r="BJ386" s="2">
        <f t="shared" si="520"/>
        <v>5.4428118041035409</v>
      </c>
      <c r="BK386" s="2">
        <f t="shared" si="520"/>
        <v>75.182872910382315</v>
      </c>
      <c r="BL386" s="2">
        <f t="shared" si="520"/>
        <v>1.6740654256908662</v>
      </c>
      <c r="BM386" s="2">
        <f t="shared" si="520"/>
        <v>7.9586184844987793</v>
      </c>
      <c r="BN386" s="2">
        <f t="shared" si="520"/>
        <v>26.788196672637348</v>
      </c>
      <c r="BO386" s="2">
        <f t="shared" si="519"/>
        <v>1.4069330475469941</v>
      </c>
      <c r="BP386" s="2">
        <f t="shared" si="519"/>
        <v>21.380275705419066</v>
      </c>
      <c r="BQ386" s="2">
        <f t="shared" si="519"/>
        <v>120.40337842843132</v>
      </c>
      <c r="BR386" s="2">
        <f t="shared" si="519"/>
        <v>25.632984651547019</v>
      </c>
      <c r="BS386" s="2">
        <f t="shared" si="519"/>
        <v>21.299837182999248</v>
      </c>
      <c r="BT386" s="2">
        <f t="shared" si="519"/>
        <v>70.366781082192688</v>
      </c>
      <c r="BU386" s="2">
        <f t="shared" si="519"/>
        <v>103.39429892911086</v>
      </c>
      <c r="BV386" s="2">
        <f t="shared" si="519"/>
        <v>39.246038390609272</v>
      </c>
      <c r="BW386" s="2">
        <f t="shared" si="519"/>
        <v>186.47729093979095</v>
      </c>
      <c r="BX386" s="2">
        <f t="shared" si="519"/>
        <v>5.5602411476408919</v>
      </c>
      <c r="BY386" s="2">
        <f t="shared" si="519"/>
        <v>28.040698361728854</v>
      </c>
      <c r="BZ386" s="2">
        <f t="shared" si="519"/>
        <v>101.13598845521074</v>
      </c>
      <c r="CA386" s="2">
        <f t="shared" si="519"/>
        <v>46.365866258856201</v>
      </c>
      <c r="CB386" s="2">
        <f t="shared" si="519"/>
        <v>8.4647468003212509</v>
      </c>
      <c r="CC386" s="2">
        <f t="shared" si="519"/>
        <v>43.442502332523873</v>
      </c>
      <c r="CD386" s="2">
        <f t="shared" si="519"/>
        <v>84.255520402287829</v>
      </c>
      <c r="CE386" s="2">
        <f t="shared" si="519"/>
        <v>16.530092043660598</v>
      </c>
      <c r="CF386" s="2">
        <f t="shared" si="519"/>
        <v>59.165784121058522</v>
      </c>
      <c r="CG386" s="2">
        <f t="shared" si="519"/>
        <v>82.055313491618165</v>
      </c>
      <c r="CH386" s="2">
        <f t="shared" si="519"/>
        <v>1.5499626223848704</v>
      </c>
      <c r="CI386" s="2">
        <f t="shared" si="519"/>
        <v>4.7443510212318358</v>
      </c>
      <c r="CJ386" s="2">
        <f t="shared" si="519"/>
        <v>72.476131157238257</v>
      </c>
      <c r="CK386" s="2">
        <f t="shared" si="519"/>
        <v>3.0922453313436047</v>
      </c>
      <c r="CL386" s="2">
        <f t="shared" si="519"/>
        <v>7.2350287508159425</v>
      </c>
      <c r="CM386" s="2">
        <f t="shared" si="519"/>
        <v>24.728039085076787</v>
      </c>
      <c r="CN386" s="2">
        <f t="shared" si="519"/>
        <v>17.357851639612761</v>
      </c>
      <c r="CO386" s="2">
        <f t="shared" si="519"/>
        <v>29.749371149236836</v>
      </c>
      <c r="CP386" s="2">
        <f t="shared" si="519"/>
        <v>11.737405120567546</v>
      </c>
      <c r="CQ386" s="2">
        <f t="shared" si="519"/>
        <v>62.69424070693087</v>
      </c>
      <c r="CR386" s="2">
        <f t="shared" si="519"/>
        <v>1.6014927045866554</v>
      </c>
      <c r="CS386" s="2">
        <f t="shared" si="519"/>
        <v>2.1657205562385298</v>
      </c>
      <c r="CT386" s="2">
        <f t="shared" si="519"/>
        <v>6.8103655947143906</v>
      </c>
      <c r="CU386" s="2">
        <f t="shared" si="519"/>
        <v>6.2799217453272753</v>
      </c>
      <c r="CV386" s="2">
        <f t="shared" si="519"/>
        <v>23.145038937370334</v>
      </c>
      <c r="CW386" s="2">
        <f t="shared" si="519"/>
        <v>27.49864594549453</v>
      </c>
      <c r="CX386" s="2">
        <f t="shared" si="519"/>
        <v>26.573649497076488</v>
      </c>
      <c r="CY386" s="2">
        <f t="shared" si="519"/>
        <v>8.2604813418056811</v>
      </c>
      <c r="CZ386" s="2">
        <f t="shared" si="519"/>
        <v>67.216593021339833</v>
      </c>
      <c r="DA386" s="2">
        <f t="shared" si="491"/>
        <v>42612.508253621098</v>
      </c>
      <c r="DB386" s="2"/>
    </row>
    <row r="387" spans="1:106" x14ac:dyDescent="0.25">
      <c r="A387" s="2" t="s">
        <v>555</v>
      </c>
      <c r="B387" s="2">
        <f t="shared" si="490"/>
        <v>448.52730627414962</v>
      </c>
      <c r="C387" s="2">
        <f t="shared" si="520"/>
        <v>8.568028848776942</v>
      </c>
      <c r="D387" s="2">
        <f t="shared" si="520"/>
        <v>3.9920902567085763</v>
      </c>
      <c r="E387" s="2">
        <f t="shared" si="520"/>
        <v>103.32685648669505</v>
      </c>
      <c r="F387" s="2">
        <f t="shared" si="520"/>
        <v>2593.9489474336942</v>
      </c>
      <c r="G387" s="2">
        <f t="shared" si="520"/>
        <v>500.30463708190155</v>
      </c>
      <c r="H387" s="2">
        <f t="shared" si="520"/>
        <v>666.17769806042406</v>
      </c>
      <c r="I387" s="2">
        <f t="shared" si="520"/>
        <v>966.22608497049555</v>
      </c>
      <c r="J387" s="2">
        <f t="shared" si="520"/>
        <v>192.30040658568922</v>
      </c>
      <c r="K387" s="2">
        <f t="shared" si="520"/>
        <v>178.15023038282456</v>
      </c>
      <c r="L387" s="2">
        <f t="shared" si="520"/>
        <v>862.0483100260783</v>
      </c>
      <c r="M387" s="2">
        <f t="shared" si="520"/>
        <v>625.28103559281885</v>
      </c>
      <c r="N387" s="2">
        <f t="shared" si="520"/>
        <v>978.07864174206395</v>
      </c>
      <c r="O387" s="2">
        <f t="shared" si="520"/>
        <v>1713.6996860074096</v>
      </c>
      <c r="P387" s="2">
        <f t="shared" si="520"/>
        <v>811.21993049069897</v>
      </c>
      <c r="Q387" s="2">
        <f t="shared" si="520"/>
        <v>929.94450156134599</v>
      </c>
      <c r="R387" s="2">
        <f t="shared" si="520"/>
        <v>846.52814302083834</v>
      </c>
      <c r="S387" s="2">
        <f t="shared" si="520"/>
        <v>145.20716572753656</v>
      </c>
      <c r="T387" s="2">
        <f t="shared" si="520"/>
        <v>1351.4732231805201</v>
      </c>
      <c r="U387" s="2">
        <f t="shared" si="520"/>
        <v>723.74970441290134</v>
      </c>
      <c r="V387" s="2">
        <f t="shared" si="520"/>
        <v>343.13551624710908</v>
      </c>
      <c r="W387" s="2">
        <f t="shared" si="520"/>
        <v>494.72170847126807</v>
      </c>
      <c r="X387" s="2">
        <f t="shared" si="520"/>
        <v>855.19048171267264</v>
      </c>
      <c r="Y387" s="2">
        <f t="shared" si="520"/>
        <v>933.17625430230487</v>
      </c>
      <c r="Z387" s="2">
        <f t="shared" si="520"/>
        <v>1601.2819402696048</v>
      </c>
      <c r="AA387" s="2">
        <f t="shared" si="520"/>
        <v>121.76295527458825</v>
      </c>
      <c r="AB387" s="2">
        <f t="shared" si="520"/>
        <v>875.7533966489583</v>
      </c>
      <c r="AC387" s="2">
        <f t="shared" si="520"/>
        <v>1068.6291804046186</v>
      </c>
      <c r="AD387" s="2">
        <f t="shared" si="520"/>
        <v>144.3360269451544</v>
      </c>
      <c r="AE387" s="2">
        <f t="shared" si="520"/>
        <v>965.48986167070132</v>
      </c>
      <c r="AF387" s="2">
        <f t="shared" si="520"/>
        <v>231.21969164882432</v>
      </c>
      <c r="AG387" s="2">
        <f t="shared" si="520"/>
        <v>78.364981529169754</v>
      </c>
      <c r="AH387" s="2">
        <f t="shared" si="520"/>
        <v>2473.0916231096885</v>
      </c>
      <c r="AI387" s="2">
        <f t="shared" si="520"/>
        <v>860.87433598189898</v>
      </c>
      <c r="AJ387" s="2">
        <f t="shared" si="520"/>
        <v>1558.8980534370889</v>
      </c>
      <c r="AK387" s="2">
        <f t="shared" si="520"/>
        <v>164.31634631123728</v>
      </c>
      <c r="AL387" s="2">
        <f t="shared" si="520"/>
        <v>1147.4841048503795</v>
      </c>
      <c r="AM387" s="2">
        <f t="shared" si="520"/>
        <v>152.37795956981225</v>
      </c>
      <c r="AN387" s="2">
        <f t="shared" si="520"/>
        <v>1086.8807619572549</v>
      </c>
      <c r="AO387" s="2">
        <f t="shared" si="520"/>
        <v>436.80560260664049</v>
      </c>
      <c r="AP387" s="2">
        <f t="shared" si="520"/>
        <v>430.7529078336737</v>
      </c>
      <c r="AQ387" s="2">
        <f t="shared" si="520"/>
        <v>385.39746732983679</v>
      </c>
      <c r="AR387" s="2">
        <f t="shared" si="520"/>
        <v>117.18993528876098</v>
      </c>
      <c r="AS387" s="2">
        <f t="shared" si="520"/>
        <v>574.27788623313245</v>
      </c>
      <c r="AT387" s="2">
        <f t="shared" si="520"/>
        <v>15.981595256587449</v>
      </c>
      <c r="AU387" s="2">
        <f t="shared" si="520"/>
        <v>80.834178914156837</v>
      </c>
      <c r="AV387" s="2">
        <f t="shared" si="520"/>
        <v>223.53080689693439</v>
      </c>
      <c r="AW387" s="2">
        <f t="shared" si="520"/>
        <v>1382.5386833500629</v>
      </c>
      <c r="AX387" s="2">
        <f t="shared" si="520"/>
        <v>167.26330724566469</v>
      </c>
      <c r="AY387" s="2">
        <f t="shared" si="520"/>
        <v>5.7437279408394009</v>
      </c>
      <c r="AZ387" s="2">
        <f t="shared" si="520"/>
        <v>929.69705544470253</v>
      </c>
      <c r="BA387" s="2">
        <f t="shared" si="520"/>
        <v>672.07458586794201</v>
      </c>
      <c r="BB387" s="2">
        <f t="shared" si="520"/>
        <v>627.97349905917326</v>
      </c>
      <c r="BC387" s="2">
        <f t="shared" si="520"/>
        <v>1529.2251141469242</v>
      </c>
      <c r="BD387" s="2">
        <f t="shared" si="520"/>
        <v>140.80736932432848</v>
      </c>
      <c r="BE387" s="2">
        <f t="shared" si="520"/>
        <v>3.0928125064981247</v>
      </c>
      <c r="BF387" s="2">
        <f t="shared" si="520"/>
        <v>16.65783168337893</v>
      </c>
      <c r="BG387" s="2">
        <f t="shared" si="520"/>
        <v>4940.057954537604</v>
      </c>
      <c r="BH387" s="2">
        <f t="shared" si="520"/>
        <v>1358.0453150701335</v>
      </c>
      <c r="BI387" s="2">
        <f t="shared" si="520"/>
        <v>220973.30286642583</v>
      </c>
      <c r="BJ387" s="2">
        <f t="shared" si="520"/>
        <v>349.01849688486277</v>
      </c>
      <c r="BK387" s="2">
        <f t="shared" si="520"/>
        <v>4943.1008498178353</v>
      </c>
      <c r="BL387" s="2">
        <f t="shared" si="520"/>
        <v>4.9741339196688044</v>
      </c>
      <c r="BM387" s="2">
        <f t="shared" si="520"/>
        <v>557.64760366412031</v>
      </c>
      <c r="BN387" s="2">
        <f t="shared" si="520"/>
        <v>1761.9314589238354</v>
      </c>
      <c r="BO387" s="2">
        <f t="shared" si="519"/>
        <v>65.918814003456575</v>
      </c>
      <c r="BP387" s="2">
        <f t="shared" si="519"/>
        <v>1661.3231972856456</v>
      </c>
      <c r="BQ387" s="2">
        <f t="shared" si="519"/>
        <v>3485.2563211493443</v>
      </c>
      <c r="BR387" s="2">
        <f t="shared" si="519"/>
        <v>1699.2559181866727</v>
      </c>
      <c r="BS387" s="2">
        <f t="shared" si="519"/>
        <v>1391.9162061085503</v>
      </c>
      <c r="BT387" s="2">
        <f t="shared" si="519"/>
        <v>4758.5023167407062</v>
      </c>
      <c r="BU387" s="2">
        <f t="shared" si="519"/>
        <v>1588.365443551809</v>
      </c>
      <c r="BV387" s="2">
        <f t="shared" si="519"/>
        <v>2606.9418717051994</v>
      </c>
      <c r="BW387" s="2">
        <f t="shared" si="519"/>
        <v>11878.653528482793</v>
      </c>
      <c r="BX387" s="2">
        <f t="shared" si="519"/>
        <v>143.10848194359662</v>
      </c>
      <c r="BY387" s="2">
        <f t="shared" si="519"/>
        <v>2104.4022340897936</v>
      </c>
      <c r="BZ387" s="2">
        <f t="shared" si="519"/>
        <v>1596.9212230513392</v>
      </c>
      <c r="CA387" s="2">
        <f t="shared" si="519"/>
        <v>3040.7071231918267</v>
      </c>
      <c r="CB387" s="2">
        <f t="shared" si="519"/>
        <v>671.27284040750669</v>
      </c>
      <c r="CC387" s="2">
        <f t="shared" si="519"/>
        <v>2815.4831265827961</v>
      </c>
      <c r="CD387" s="2">
        <f t="shared" si="519"/>
        <v>5496.760542424714</v>
      </c>
      <c r="CE387" s="2">
        <f t="shared" si="519"/>
        <v>1134.7880613743614</v>
      </c>
      <c r="CF387" s="2">
        <f t="shared" si="519"/>
        <v>355.42461321797498</v>
      </c>
      <c r="CG387" s="2">
        <f t="shared" si="519"/>
        <v>5313.6456673948978</v>
      </c>
      <c r="CH387" s="2">
        <f t="shared" si="519"/>
        <v>84.958741817347459</v>
      </c>
      <c r="CI387" s="2">
        <f t="shared" si="519"/>
        <v>320.44669185525265</v>
      </c>
      <c r="CJ387" s="2">
        <f t="shared" si="519"/>
        <v>4700.4003497680242</v>
      </c>
      <c r="CK387" s="2">
        <f t="shared" si="519"/>
        <v>674.89770054227324</v>
      </c>
      <c r="CL387" s="2">
        <f t="shared" si="519"/>
        <v>532.42388149273825</v>
      </c>
      <c r="CM387" s="2">
        <f t="shared" si="519"/>
        <v>1580.7199543998058</v>
      </c>
      <c r="CN387" s="2">
        <f t="shared" si="519"/>
        <v>1047.0656214151236</v>
      </c>
      <c r="CO387" s="2">
        <f t="shared" si="519"/>
        <v>1900.5409785919639</v>
      </c>
      <c r="CP387" s="2">
        <f t="shared" si="519"/>
        <v>737.52944574597927</v>
      </c>
      <c r="CQ387" s="2">
        <f t="shared" si="519"/>
        <v>4007.7013416052396</v>
      </c>
      <c r="CR387" s="2">
        <f t="shared" si="519"/>
        <v>102.55820406550842</v>
      </c>
      <c r="CS387" s="2">
        <f t="shared" si="519"/>
        <v>135.8987242402398</v>
      </c>
      <c r="CT387" s="2">
        <f t="shared" si="519"/>
        <v>457.59737799209228</v>
      </c>
      <c r="CU387" s="2">
        <f t="shared" si="519"/>
        <v>428.88739380935681</v>
      </c>
      <c r="CV387" s="2">
        <f t="shared" si="519"/>
        <v>1588.1258285732324</v>
      </c>
      <c r="CW387" s="2">
        <f t="shared" si="519"/>
        <v>1825.5627416821553</v>
      </c>
      <c r="CX387" s="2">
        <f t="shared" si="519"/>
        <v>1783.0148562357886</v>
      </c>
      <c r="CY387" s="2">
        <f t="shared" si="519"/>
        <v>587.848055377636</v>
      </c>
      <c r="CZ387" s="2">
        <f t="shared" si="519"/>
        <v>4313.3734202821306</v>
      </c>
      <c r="DA387" s="2">
        <f t="shared" si="491"/>
        <v>351051.85969504388</v>
      </c>
      <c r="DB387" s="2"/>
    </row>
    <row r="388" spans="1:106" x14ac:dyDescent="0.25">
      <c r="A388" s="2" t="s">
        <v>556</v>
      </c>
      <c r="B388" s="2">
        <f t="shared" si="490"/>
        <v>0</v>
      </c>
      <c r="C388" s="2">
        <f t="shared" si="520"/>
        <v>0</v>
      </c>
      <c r="D388" s="2">
        <f t="shared" si="520"/>
        <v>0</v>
      </c>
      <c r="E388" s="2">
        <f t="shared" si="520"/>
        <v>0</v>
      </c>
      <c r="F388" s="2">
        <f t="shared" si="520"/>
        <v>0</v>
      </c>
      <c r="G388" s="2">
        <f t="shared" si="520"/>
        <v>0</v>
      </c>
      <c r="H388" s="2">
        <f t="shared" si="520"/>
        <v>0</v>
      </c>
      <c r="I388" s="2">
        <f t="shared" si="520"/>
        <v>0</v>
      </c>
      <c r="J388" s="2">
        <f t="shared" si="520"/>
        <v>0</v>
      </c>
      <c r="K388" s="2">
        <f t="shared" si="520"/>
        <v>0</v>
      </c>
      <c r="L388" s="2">
        <f t="shared" si="520"/>
        <v>0</v>
      </c>
      <c r="M388" s="2">
        <f t="shared" si="520"/>
        <v>0</v>
      </c>
      <c r="N388" s="2">
        <f t="shared" si="520"/>
        <v>0</v>
      </c>
      <c r="O388" s="2">
        <f t="shared" si="520"/>
        <v>0</v>
      </c>
      <c r="P388" s="2">
        <f t="shared" si="520"/>
        <v>0</v>
      </c>
      <c r="Q388" s="2">
        <f t="shared" si="520"/>
        <v>0</v>
      </c>
      <c r="R388" s="2">
        <f t="shared" si="520"/>
        <v>0</v>
      </c>
      <c r="S388" s="2">
        <f t="shared" si="520"/>
        <v>0</v>
      </c>
      <c r="T388" s="2">
        <f t="shared" si="520"/>
        <v>0</v>
      </c>
      <c r="U388" s="2">
        <f t="shared" si="520"/>
        <v>0</v>
      </c>
      <c r="V388" s="2">
        <f t="shared" si="520"/>
        <v>0</v>
      </c>
      <c r="W388" s="2">
        <f t="shared" si="520"/>
        <v>0</v>
      </c>
      <c r="X388" s="2">
        <f t="shared" si="520"/>
        <v>0</v>
      </c>
      <c r="Y388" s="2">
        <f t="shared" si="520"/>
        <v>0</v>
      </c>
      <c r="Z388" s="2">
        <f t="shared" si="520"/>
        <v>0</v>
      </c>
      <c r="AA388" s="2">
        <f t="shared" si="520"/>
        <v>0</v>
      </c>
      <c r="AB388" s="2">
        <f t="shared" si="520"/>
        <v>0</v>
      </c>
      <c r="AC388" s="2">
        <f t="shared" si="520"/>
        <v>0</v>
      </c>
      <c r="AD388" s="2">
        <f t="shared" si="520"/>
        <v>0</v>
      </c>
      <c r="AE388" s="2">
        <f t="shared" si="520"/>
        <v>0</v>
      </c>
      <c r="AF388" s="2">
        <f t="shared" si="520"/>
        <v>0</v>
      </c>
      <c r="AG388" s="2">
        <f t="shared" si="520"/>
        <v>0</v>
      </c>
      <c r="AH388" s="2">
        <f t="shared" si="520"/>
        <v>0</v>
      </c>
      <c r="AI388" s="2">
        <f t="shared" si="520"/>
        <v>0</v>
      </c>
      <c r="AJ388" s="2">
        <f t="shared" si="520"/>
        <v>0</v>
      </c>
      <c r="AK388" s="2">
        <f t="shared" si="520"/>
        <v>0</v>
      </c>
      <c r="AL388" s="2">
        <f t="shared" si="520"/>
        <v>0</v>
      </c>
      <c r="AM388" s="2">
        <f t="shared" si="520"/>
        <v>0</v>
      </c>
      <c r="AN388" s="2">
        <f t="shared" si="520"/>
        <v>0</v>
      </c>
      <c r="AO388" s="2">
        <f t="shared" si="520"/>
        <v>0</v>
      </c>
      <c r="AP388" s="2">
        <f t="shared" si="520"/>
        <v>0</v>
      </c>
      <c r="AQ388" s="2">
        <f t="shared" si="520"/>
        <v>0</v>
      </c>
      <c r="AR388" s="2">
        <f t="shared" si="520"/>
        <v>0</v>
      </c>
      <c r="AS388" s="2">
        <f t="shared" si="520"/>
        <v>0</v>
      </c>
      <c r="AT388" s="2">
        <f t="shared" si="520"/>
        <v>0</v>
      </c>
      <c r="AU388" s="2">
        <f t="shared" si="520"/>
        <v>0</v>
      </c>
      <c r="AV388" s="2">
        <f t="shared" si="520"/>
        <v>0</v>
      </c>
      <c r="AW388" s="2">
        <f t="shared" si="520"/>
        <v>0</v>
      </c>
      <c r="AX388" s="2">
        <f t="shared" si="520"/>
        <v>0</v>
      </c>
      <c r="AY388" s="2">
        <f t="shared" si="520"/>
        <v>0</v>
      </c>
      <c r="AZ388" s="2">
        <f t="shared" si="520"/>
        <v>0</v>
      </c>
      <c r="BA388" s="2">
        <f t="shared" si="520"/>
        <v>0</v>
      </c>
      <c r="BB388" s="2">
        <f t="shared" si="520"/>
        <v>0</v>
      </c>
      <c r="BC388" s="2">
        <f t="shared" si="520"/>
        <v>0</v>
      </c>
      <c r="BD388" s="2">
        <f t="shared" si="520"/>
        <v>0</v>
      </c>
      <c r="BE388" s="2">
        <f t="shared" si="520"/>
        <v>0</v>
      </c>
      <c r="BF388" s="2">
        <f t="shared" si="520"/>
        <v>0</v>
      </c>
      <c r="BG388" s="2">
        <f t="shared" si="520"/>
        <v>0</v>
      </c>
      <c r="BH388" s="2">
        <f t="shared" si="520"/>
        <v>0</v>
      </c>
      <c r="BI388" s="2">
        <f t="shared" si="520"/>
        <v>0</v>
      </c>
      <c r="BJ388" s="2">
        <f t="shared" si="520"/>
        <v>5860.5712547977009</v>
      </c>
      <c r="BK388" s="2">
        <f t="shared" si="520"/>
        <v>0</v>
      </c>
      <c r="BL388" s="2">
        <f t="shared" si="520"/>
        <v>0</v>
      </c>
      <c r="BM388" s="2">
        <f t="shared" si="520"/>
        <v>0</v>
      </c>
      <c r="BN388" s="2">
        <f t="shared" si="520"/>
        <v>0</v>
      </c>
      <c r="BO388" s="2">
        <f t="shared" si="519"/>
        <v>0</v>
      </c>
      <c r="BP388" s="2">
        <f t="shared" si="519"/>
        <v>0</v>
      </c>
      <c r="BQ388" s="2">
        <f t="shared" si="519"/>
        <v>0</v>
      </c>
      <c r="BR388" s="2">
        <f t="shared" si="519"/>
        <v>0</v>
      </c>
      <c r="BS388" s="2">
        <f t="shared" si="519"/>
        <v>0</v>
      </c>
      <c r="BT388" s="2">
        <f t="shared" si="519"/>
        <v>0</v>
      </c>
      <c r="BU388" s="2">
        <f t="shared" si="519"/>
        <v>0</v>
      </c>
      <c r="BV388" s="2">
        <f t="shared" si="519"/>
        <v>0</v>
      </c>
      <c r="BW388" s="2">
        <f t="shared" si="519"/>
        <v>0</v>
      </c>
      <c r="BX388" s="2">
        <f t="shared" si="519"/>
        <v>0</v>
      </c>
      <c r="BY388" s="2">
        <f t="shared" si="519"/>
        <v>0</v>
      </c>
      <c r="BZ388" s="2">
        <f t="shared" si="519"/>
        <v>0</v>
      </c>
      <c r="CA388" s="2">
        <f t="shared" si="519"/>
        <v>0</v>
      </c>
      <c r="CB388" s="2">
        <f t="shared" si="519"/>
        <v>0</v>
      </c>
      <c r="CC388" s="2">
        <f t="shared" si="519"/>
        <v>0</v>
      </c>
      <c r="CD388" s="2">
        <f t="shared" si="519"/>
        <v>0</v>
      </c>
      <c r="CE388" s="2">
        <f t="shared" si="519"/>
        <v>0</v>
      </c>
      <c r="CF388" s="2">
        <f t="shared" si="519"/>
        <v>0</v>
      </c>
      <c r="CG388" s="2">
        <f t="shared" si="519"/>
        <v>0</v>
      </c>
      <c r="CH388" s="2">
        <f t="shared" si="519"/>
        <v>0</v>
      </c>
      <c r="CI388" s="2">
        <f t="shared" si="519"/>
        <v>0</v>
      </c>
      <c r="CJ388" s="2">
        <f t="shared" si="519"/>
        <v>0</v>
      </c>
      <c r="CK388" s="2">
        <f t="shared" si="519"/>
        <v>0</v>
      </c>
      <c r="CL388" s="2">
        <f t="shared" si="519"/>
        <v>0</v>
      </c>
      <c r="CM388" s="2">
        <f t="shared" si="519"/>
        <v>0</v>
      </c>
      <c r="CN388" s="2">
        <f t="shared" si="519"/>
        <v>0</v>
      </c>
      <c r="CO388" s="2">
        <f t="shared" si="519"/>
        <v>0</v>
      </c>
      <c r="CP388" s="2">
        <f t="shared" si="519"/>
        <v>0</v>
      </c>
      <c r="CQ388" s="2">
        <f t="shared" si="519"/>
        <v>0</v>
      </c>
      <c r="CR388" s="2">
        <f t="shared" si="519"/>
        <v>0</v>
      </c>
      <c r="CS388" s="2">
        <f t="shared" si="519"/>
        <v>0</v>
      </c>
      <c r="CT388" s="2">
        <f t="shared" si="519"/>
        <v>0</v>
      </c>
      <c r="CU388" s="2">
        <f t="shared" si="519"/>
        <v>0</v>
      </c>
      <c r="CV388" s="2">
        <f t="shared" si="519"/>
        <v>0</v>
      </c>
      <c r="CW388" s="2">
        <f t="shared" si="519"/>
        <v>0</v>
      </c>
      <c r="CX388" s="2">
        <f t="shared" si="519"/>
        <v>0</v>
      </c>
      <c r="CY388" s="2">
        <f t="shared" si="519"/>
        <v>0</v>
      </c>
      <c r="CZ388" s="2">
        <f t="shared" si="519"/>
        <v>1.9191114020528424E-4</v>
      </c>
      <c r="DA388" s="2">
        <f t="shared" si="491"/>
        <v>5860.571446708841</v>
      </c>
      <c r="DB388" s="2"/>
    </row>
    <row r="389" spans="1:106" x14ac:dyDescent="0.25">
      <c r="A389" s="2" t="s">
        <v>557</v>
      </c>
      <c r="B389" s="2">
        <f t="shared" si="490"/>
        <v>0.99870850788691723</v>
      </c>
      <c r="C389" s="2">
        <f t="shared" si="520"/>
        <v>0.99752503719250907</v>
      </c>
      <c r="D389" s="2">
        <f t="shared" si="520"/>
        <v>2.9964525313871233</v>
      </c>
      <c r="E389" s="2">
        <f t="shared" si="520"/>
        <v>22.209398178548213</v>
      </c>
      <c r="F389" s="2">
        <f t="shared" si="520"/>
        <v>104.74936037373992</v>
      </c>
      <c r="G389" s="2">
        <f t="shared" si="520"/>
        <v>120.15259061969829</v>
      </c>
      <c r="H389" s="2">
        <f t="shared" si="520"/>
        <v>25.239015700617301</v>
      </c>
      <c r="I389" s="2">
        <f t="shared" si="520"/>
        <v>9.4743642172787013</v>
      </c>
      <c r="J389" s="2">
        <f t="shared" si="520"/>
        <v>2.2639210978893165</v>
      </c>
      <c r="K389" s="2">
        <f t="shared" si="520"/>
        <v>4.8926659322128616</v>
      </c>
      <c r="L389" s="2">
        <f t="shared" si="520"/>
        <v>26.783574856942696</v>
      </c>
      <c r="M389" s="2">
        <f t="shared" si="520"/>
        <v>16.785573811603257</v>
      </c>
      <c r="N389" s="2">
        <f t="shared" si="520"/>
        <v>46.684172514478149</v>
      </c>
      <c r="O389" s="2">
        <f t="shared" si="520"/>
        <v>20.563466983213175</v>
      </c>
      <c r="P389" s="2">
        <f t="shared" si="520"/>
        <v>19.568039203886578</v>
      </c>
      <c r="Q389" s="2">
        <f t="shared" si="520"/>
        <v>63.457465640045015</v>
      </c>
      <c r="R389" s="2">
        <f t="shared" si="520"/>
        <v>17.702651481729092</v>
      </c>
      <c r="S389" s="2">
        <f t="shared" si="520"/>
        <v>0.32260624012392825</v>
      </c>
      <c r="T389" s="2">
        <f t="shared" si="520"/>
        <v>3.2609466962020903</v>
      </c>
      <c r="U389" s="2">
        <f t="shared" si="520"/>
        <v>2.9249129806651624</v>
      </c>
      <c r="V389" s="2">
        <f t="shared" si="520"/>
        <v>6.6624075418749555</v>
      </c>
      <c r="W389" s="2">
        <f t="shared" si="520"/>
        <v>22.045336326700379</v>
      </c>
      <c r="X389" s="2">
        <f t="shared" si="520"/>
        <v>10.273578346640129</v>
      </c>
      <c r="Y389" s="2">
        <f t="shared" si="520"/>
        <v>15.726974712955101</v>
      </c>
      <c r="Z389" s="2">
        <f t="shared" si="520"/>
        <v>53.53050220888835</v>
      </c>
      <c r="AA389" s="2">
        <f t="shared" si="520"/>
        <v>13.354697747439641</v>
      </c>
      <c r="AB389" s="2">
        <f t="shared" si="520"/>
        <v>9.4794907486159055E-3</v>
      </c>
      <c r="AC389" s="2">
        <f t="shared" si="520"/>
        <v>53.040989764610913</v>
      </c>
      <c r="AD389" s="2">
        <f t="shared" si="520"/>
        <v>12.172398660810252</v>
      </c>
      <c r="AE389" s="2">
        <f t="shared" si="520"/>
        <v>55.027778650206756</v>
      </c>
      <c r="AF389" s="2">
        <f t="shared" si="520"/>
        <v>19.524613002903287</v>
      </c>
      <c r="AG389" s="2">
        <f t="shared" si="520"/>
        <v>25.482837395726001</v>
      </c>
      <c r="AH389" s="2">
        <f t="shared" si="520"/>
        <v>103.65888324012431</v>
      </c>
      <c r="AI389" s="2">
        <f t="shared" si="520"/>
        <v>27.089598407270582</v>
      </c>
      <c r="AJ389" s="2">
        <f t="shared" si="520"/>
        <v>24.016655389403418</v>
      </c>
      <c r="AK389" s="2">
        <f t="shared" si="520"/>
        <v>27.735894434808319</v>
      </c>
      <c r="AL389" s="2">
        <f t="shared" si="520"/>
        <v>69.054493653318815</v>
      </c>
      <c r="AM389" s="2">
        <f t="shared" si="520"/>
        <v>6.8468064640873951</v>
      </c>
      <c r="AN389" s="2">
        <f t="shared" si="520"/>
        <v>46.677389508573739</v>
      </c>
      <c r="AO389" s="2">
        <f t="shared" si="520"/>
        <v>8.0429015397439407</v>
      </c>
      <c r="AP389" s="2">
        <f t="shared" si="520"/>
        <v>7.2417679551358498</v>
      </c>
      <c r="AQ389" s="2">
        <f t="shared" si="520"/>
        <v>36.812861927145931</v>
      </c>
      <c r="AR389" s="2">
        <f t="shared" si="520"/>
        <v>13.757883488397994</v>
      </c>
      <c r="AS389" s="2">
        <f t="shared" si="520"/>
        <v>16.76904578943838</v>
      </c>
      <c r="AT389" s="2">
        <f t="shared" si="520"/>
        <v>16.912978983691431</v>
      </c>
      <c r="AU389" s="2">
        <f t="shared" si="520"/>
        <v>6.3723416180210872</v>
      </c>
      <c r="AV389" s="2">
        <f t="shared" si="520"/>
        <v>6.2490589998316866</v>
      </c>
      <c r="AW389" s="2">
        <f t="shared" si="520"/>
        <v>43.914833971229129</v>
      </c>
      <c r="AX389" s="2">
        <f t="shared" si="520"/>
        <v>4.0710912509909321</v>
      </c>
      <c r="AY389" s="2">
        <f t="shared" si="520"/>
        <v>1.5139037521199348</v>
      </c>
      <c r="AZ389" s="2">
        <f t="shared" si="520"/>
        <v>55.060746969601155</v>
      </c>
      <c r="BA389" s="2">
        <f t="shared" si="520"/>
        <v>232.97346848351137</v>
      </c>
      <c r="BB389" s="2">
        <f t="shared" si="520"/>
        <v>77.886805327115695</v>
      </c>
      <c r="BC389" s="2">
        <f t="shared" si="520"/>
        <v>77.505387762124798</v>
      </c>
      <c r="BD389" s="2">
        <f t="shared" si="520"/>
        <v>14.740122226599302</v>
      </c>
      <c r="BE389" s="2">
        <f t="shared" si="520"/>
        <v>115.17176920346245</v>
      </c>
      <c r="BF389" s="2">
        <f t="shared" si="520"/>
        <v>3.8445031710264907E-2</v>
      </c>
      <c r="BG389" s="2">
        <f t="shared" si="520"/>
        <v>170.58000326408768</v>
      </c>
      <c r="BH389" s="2">
        <f t="shared" si="520"/>
        <v>9.882228229958006</v>
      </c>
      <c r="BI389" s="2">
        <f t="shared" si="520"/>
        <v>118.51909441772203</v>
      </c>
      <c r="BJ389" s="2">
        <f t="shared" si="520"/>
        <v>42.639633172704535</v>
      </c>
      <c r="BK389" s="2">
        <f t="shared" si="520"/>
        <v>20629.906121901251</v>
      </c>
      <c r="BL389" s="2">
        <f t="shared" si="520"/>
        <v>0.27827179961877629</v>
      </c>
      <c r="BM389" s="2">
        <f t="shared" si="520"/>
        <v>2.7185706596250387</v>
      </c>
      <c r="BN389" s="2">
        <f t="shared" ref="BN389:CZ395" si="521">(BN281/BN$323)*BN$324+BN281</f>
        <v>48.729916980585728</v>
      </c>
      <c r="BO389" s="2">
        <f t="shared" si="521"/>
        <v>18.788275508265521</v>
      </c>
      <c r="BP389" s="2">
        <f t="shared" si="521"/>
        <v>39.990587432663993</v>
      </c>
      <c r="BQ389" s="2">
        <f t="shared" si="521"/>
        <v>93.678061036418057</v>
      </c>
      <c r="BR389" s="2">
        <f t="shared" si="521"/>
        <v>18.347786713691399</v>
      </c>
      <c r="BS389" s="2">
        <f t="shared" si="521"/>
        <v>9.0544160446703312</v>
      </c>
      <c r="BT389" s="2">
        <f t="shared" si="521"/>
        <v>46.683969122204175</v>
      </c>
      <c r="BU389" s="2">
        <f t="shared" si="521"/>
        <v>36.705293559898813</v>
      </c>
      <c r="BV389" s="2">
        <f t="shared" si="521"/>
        <v>18.333269065150802</v>
      </c>
      <c r="BW389" s="2">
        <f t="shared" si="521"/>
        <v>12.610127358149509</v>
      </c>
      <c r="BX389" s="2">
        <f t="shared" si="521"/>
        <v>11.169406522073675</v>
      </c>
      <c r="BY389" s="2">
        <f t="shared" si="521"/>
        <v>3.4609687102138853</v>
      </c>
      <c r="BZ389" s="2">
        <f t="shared" si="521"/>
        <v>145.72484561614058</v>
      </c>
      <c r="CA389" s="2">
        <f t="shared" si="521"/>
        <v>38.759017723369382</v>
      </c>
      <c r="CB389" s="2">
        <f t="shared" si="521"/>
        <v>6.4566634610078406</v>
      </c>
      <c r="CC389" s="2">
        <f t="shared" si="521"/>
        <v>14.790478168487951</v>
      </c>
      <c r="CD389" s="2">
        <f t="shared" si="521"/>
        <v>70.633048689029209</v>
      </c>
      <c r="CE389" s="2">
        <f t="shared" si="521"/>
        <v>6.2037283065963464</v>
      </c>
      <c r="CF389" s="2">
        <f t="shared" si="521"/>
        <v>16.808590188943448</v>
      </c>
      <c r="CG389" s="2">
        <f t="shared" si="521"/>
        <v>46.614781534144214</v>
      </c>
      <c r="CH389" s="2">
        <f t="shared" si="521"/>
        <v>12.260571991982275</v>
      </c>
      <c r="CI389" s="2">
        <f t="shared" si="521"/>
        <v>0.92683813690447114</v>
      </c>
      <c r="CJ389" s="2">
        <f t="shared" si="521"/>
        <v>45.332567036030369</v>
      </c>
      <c r="CK389" s="2">
        <f t="shared" si="521"/>
        <v>48.834984258140196</v>
      </c>
      <c r="CL389" s="2">
        <f t="shared" si="521"/>
        <v>23.330383937530371</v>
      </c>
      <c r="CM389" s="2">
        <f t="shared" si="521"/>
        <v>0.16655229385761483</v>
      </c>
      <c r="CN389" s="2">
        <f t="shared" si="521"/>
        <v>7.934610924786754</v>
      </c>
      <c r="CO389" s="2">
        <f t="shared" si="521"/>
        <v>63.533874131335281</v>
      </c>
      <c r="CP389" s="2">
        <f t="shared" si="521"/>
        <v>23.211365171021999</v>
      </c>
      <c r="CQ389" s="2">
        <f t="shared" si="521"/>
        <v>47.719088087985455</v>
      </c>
      <c r="CR389" s="2">
        <f t="shared" si="521"/>
        <v>0.22740377051941174</v>
      </c>
      <c r="CS389" s="2">
        <f t="shared" si="521"/>
        <v>7.9108156753779121E-2</v>
      </c>
      <c r="CT389" s="2">
        <f t="shared" si="521"/>
        <v>1.6015200894854664</v>
      </c>
      <c r="CU389" s="2">
        <f t="shared" si="521"/>
        <v>4.7740324458591932</v>
      </c>
      <c r="CV389" s="2">
        <f t="shared" si="521"/>
        <v>6.721755019541499</v>
      </c>
      <c r="CW389" s="2">
        <f t="shared" si="521"/>
        <v>10.568147708886777</v>
      </c>
      <c r="CX389" s="2">
        <f t="shared" si="521"/>
        <v>7.0422995788870066</v>
      </c>
      <c r="CY389" s="2">
        <f t="shared" si="521"/>
        <v>13.597322231201034</v>
      </c>
      <c r="CZ389" s="2">
        <f t="shared" si="521"/>
        <v>19.858866983383557</v>
      </c>
      <c r="DA389" s="2">
        <f t="shared" si="491"/>
        <v>23854.782588973063</v>
      </c>
      <c r="DB389" s="2"/>
    </row>
    <row r="390" spans="1:106" x14ac:dyDescent="0.25">
      <c r="A390" s="2" t="s">
        <v>558</v>
      </c>
      <c r="B390" s="2">
        <f t="shared" si="490"/>
        <v>6.0940466648815451E-5</v>
      </c>
      <c r="C390" s="2">
        <f t="shared" ref="C390:BN393" si="522">(C282/C$323)*C$324+C282</f>
        <v>3.3468634561506445E-6</v>
      </c>
      <c r="D390" s="2">
        <f t="shared" si="522"/>
        <v>2.0475613416475582</v>
      </c>
      <c r="E390" s="2">
        <f t="shared" si="522"/>
        <v>1.8712244160429053E-4</v>
      </c>
      <c r="F390" s="2">
        <f t="shared" si="522"/>
        <v>4.5308802335966786E-3</v>
      </c>
      <c r="G390" s="2">
        <f t="shared" si="522"/>
        <v>1.1615681289074294E-4</v>
      </c>
      <c r="H390" s="2">
        <f t="shared" si="522"/>
        <v>1.3044844677103798E-3</v>
      </c>
      <c r="I390" s="2">
        <f t="shared" si="522"/>
        <v>1.8852346714250485E-5</v>
      </c>
      <c r="J390" s="2">
        <f t="shared" si="522"/>
        <v>3.2082187695898512E-5</v>
      </c>
      <c r="K390" s="2">
        <f t="shared" si="522"/>
        <v>1.7410054712724662E-4</v>
      </c>
      <c r="L390" s="2">
        <f t="shared" si="522"/>
        <v>4.9539217720740423E-4</v>
      </c>
      <c r="M390" s="2">
        <f t="shared" si="522"/>
        <v>1.3320986333164584E-3</v>
      </c>
      <c r="N390" s="2">
        <f t="shared" si="522"/>
        <v>4.3492677421158181E-4</v>
      </c>
      <c r="O390" s="2">
        <f t="shared" si="522"/>
        <v>1.4631878141213154E-3</v>
      </c>
      <c r="P390" s="2">
        <f t="shared" si="522"/>
        <v>7.1877438103067027E-4</v>
      </c>
      <c r="Q390" s="2">
        <f t="shared" si="522"/>
        <v>3.9585928595401148E-4</v>
      </c>
      <c r="R390" s="2">
        <f t="shared" si="522"/>
        <v>6.8671841681443822E-4</v>
      </c>
      <c r="S390" s="2">
        <f t="shared" si="522"/>
        <v>8.7324574630214783E-5</v>
      </c>
      <c r="T390" s="2">
        <f t="shared" si="522"/>
        <v>8.5467535920014971E-4</v>
      </c>
      <c r="U390" s="2">
        <f t="shared" si="522"/>
        <v>5.1500882883998814E-4</v>
      </c>
      <c r="V390" s="2">
        <f t="shared" si="522"/>
        <v>4.7622973584893056E-6</v>
      </c>
      <c r="W390" s="2">
        <f t="shared" si="522"/>
        <v>2.3846873184070634E-4</v>
      </c>
      <c r="X390" s="2">
        <f t="shared" si="522"/>
        <v>2.6409024337934877E-5</v>
      </c>
      <c r="Y390" s="2">
        <f t="shared" si="522"/>
        <v>4.7149984232039042E-4</v>
      </c>
      <c r="Z390" s="2">
        <f t="shared" si="522"/>
        <v>8.6560061277043932E-4</v>
      </c>
      <c r="AA390" s="2">
        <f t="shared" si="522"/>
        <v>1.6283483044305697E-3</v>
      </c>
      <c r="AB390" s="2">
        <f t="shared" si="522"/>
        <v>5.3100662096174393E-4</v>
      </c>
      <c r="AC390" s="2">
        <f t="shared" si="522"/>
        <v>2.3090987246883417E-5</v>
      </c>
      <c r="AD390" s="2">
        <f t="shared" si="522"/>
        <v>1.1870781714345673E-4</v>
      </c>
      <c r="AE390" s="2">
        <f t="shared" si="522"/>
        <v>1.0230567769716177E-3</v>
      </c>
      <c r="AF390" s="2">
        <f t="shared" si="522"/>
        <v>2.0874527761136172E-4</v>
      </c>
      <c r="AG390" s="2">
        <f t="shared" si="522"/>
        <v>9.5885756349930367E-4</v>
      </c>
      <c r="AH390" s="2">
        <f t="shared" si="522"/>
        <v>9.743843193717322E-4</v>
      </c>
      <c r="AI390" s="2">
        <f t="shared" si="522"/>
        <v>4.3254065209300441E-4</v>
      </c>
      <c r="AJ390" s="2">
        <f t="shared" si="522"/>
        <v>7.8720039389192672E-4</v>
      </c>
      <c r="AK390" s="2">
        <f t="shared" si="522"/>
        <v>1.0773275573309612E-3</v>
      </c>
      <c r="AL390" s="2">
        <f t="shared" si="522"/>
        <v>8.0574974025168626E-4</v>
      </c>
      <c r="AM390" s="2">
        <f t="shared" si="522"/>
        <v>1.0398384244316114E-4</v>
      </c>
      <c r="AN390" s="2">
        <f t="shared" si="522"/>
        <v>4.1694497724485413E-3</v>
      </c>
      <c r="AO390" s="2">
        <f t="shared" si="522"/>
        <v>4.9011838041121056E-4</v>
      </c>
      <c r="AP390" s="2">
        <f t="shared" si="522"/>
        <v>3.0859225539309025E-4</v>
      </c>
      <c r="AQ390" s="2">
        <f t="shared" si="522"/>
        <v>1.6823018183551625E-3</v>
      </c>
      <c r="AR390" s="2">
        <f t="shared" si="522"/>
        <v>2.9605302902907689E-6</v>
      </c>
      <c r="AS390" s="2">
        <f t="shared" si="522"/>
        <v>1.4071307182260111E-3</v>
      </c>
      <c r="AT390" s="2">
        <f t="shared" si="522"/>
        <v>4.7722141345467274E-4</v>
      </c>
      <c r="AU390" s="2">
        <f t="shared" si="522"/>
        <v>1.6665504346617194E-5</v>
      </c>
      <c r="AV390" s="2">
        <f t="shared" si="522"/>
        <v>2.9598791224319998E-4</v>
      </c>
      <c r="AW390" s="2">
        <f t="shared" si="522"/>
        <v>6.2516664309670449E-4</v>
      </c>
      <c r="AX390" s="2">
        <f t="shared" si="522"/>
        <v>3.9696269226427786E-4</v>
      </c>
      <c r="AY390" s="2">
        <f t="shared" si="522"/>
        <v>5.4604654357792677E-5</v>
      </c>
      <c r="AZ390" s="2">
        <f t="shared" si="522"/>
        <v>2.6539230629213893E-4</v>
      </c>
      <c r="BA390" s="2">
        <f t="shared" si="522"/>
        <v>1.1061303221754238E-3</v>
      </c>
      <c r="BB390" s="2">
        <f t="shared" si="522"/>
        <v>6.9786384571052381E-4</v>
      </c>
      <c r="BC390" s="2">
        <f t="shared" si="522"/>
        <v>1.5630209758708087E-3</v>
      </c>
      <c r="BD390" s="2">
        <f t="shared" si="522"/>
        <v>1.1049936534156002E-4</v>
      </c>
      <c r="BE390" s="2">
        <f t="shared" si="522"/>
        <v>8.632889976500483E-6</v>
      </c>
      <c r="BF390" s="2">
        <f t="shared" si="522"/>
        <v>1.6887929538001044E-5</v>
      </c>
      <c r="BG390" s="2">
        <f t="shared" si="522"/>
        <v>3.3522464450012734E-3</v>
      </c>
      <c r="BH390" s="2">
        <f t="shared" si="522"/>
        <v>2.0230843536507446E-3</v>
      </c>
      <c r="BI390" s="2">
        <f t="shared" si="522"/>
        <v>1.7780718653833633E-3</v>
      </c>
      <c r="BJ390" s="2">
        <f t="shared" si="522"/>
        <v>2.2784149789049591E-3</v>
      </c>
      <c r="BK390" s="2">
        <f t="shared" si="522"/>
        <v>4.583565070030036E-3</v>
      </c>
      <c r="BL390" s="2">
        <f t="shared" si="522"/>
        <v>12882.145326821903</v>
      </c>
      <c r="BM390" s="2">
        <f t="shared" si="522"/>
        <v>4.2337813996043677E-4</v>
      </c>
      <c r="BN390" s="2">
        <f t="shared" si="522"/>
        <v>3.0744273464125942E-3</v>
      </c>
      <c r="BO390" s="2">
        <f t="shared" si="521"/>
        <v>1.3309998811812727E-3</v>
      </c>
      <c r="BP390" s="2">
        <f t="shared" si="521"/>
        <v>4.171358591420823E-4</v>
      </c>
      <c r="BQ390" s="2">
        <f t="shared" si="521"/>
        <v>1.2239382845918982E-3</v>
      </c>
      <c r="BR390" s="2">
        <f t="shared" si="521"/>
        <v>3.3318301134285778E-4</v>
      </c>
      <c r="BS390" s="2">
        <f t="shared" si="521"/>
        <v>6.8326587326799607E-4</v>
      </c>
      <c r="BT390" s="2">
        <f t="shared" si="521"/>
        <v>2.6728375348441125E-3</v>
      </c>
      <c r="BU390" s="2">
        <f t="shared" si="521"/>
        <v>2.070937186576683E-2</v>
      </c>
      <c r="BV390" s="2">
        <f t="shared" si="521"/>
        <v>3.5940439197924973E-3</v>
      </c>
      <c r="BW390" s="2">
        <f t="shared" si="521"/>
        <v>7.0795044973901988E-3</v>
      </c>
      <c r="BX390" s="2">
        <f t="shared" si="521"/>
        <v>3.7353849763046925E-4</v>
      </c>
      <c r="BY390" s="2">
        <f t="shared" si="521"/>
        <v>7.3912792878296071E-4</v>
      </c>
      <c r="BZ390" s="2">
        <f t="shared" si="521"/>
        <v>2.881893041518519E-3</v>
      </c>
      <c r="CA390" s="2">
        <f t="shared" si="521"/>
        <v>1.721786420680746E-3</v>
      </c>
      <c r="CB390" s="2">
        <f t="shared" si="521"/>
        <v>8.6149984769506264E-4</v>
      </c>
      <c r="CC390" s="2">
        <f t="shared" si="521"/>
        <v>1.3837932659013334E-3</v>
      </c>
      <c r="CD390" s="2">
        <f t="shared" si="521"/>
        <v>4.3755591789788287E-4</v>
      </c>
      <c r="CE390" s="2">
        <f t="shared" si="521"/>
        <v>6.7549499891383534E-4</v>
      </c>
      <c r="CF390" s="2">
        <f t="shared" si="521"/>
        <v>4.0559880821144575E-4</v>
      </c>
      <c r="CG390" s="2">
        <f t="shared" si="521"/>
        <v>8.595336263860897E-4</v>
      </c>
      <c r="CH390" s="2">
        <f t="shared" si="521"/>
        <v>3.3506431313259149E-3</v>
      </c>
      <c r="CI390" s="2">
        <f t="shared" si="521"/>
        <v>3.5883041824712886E-4</v>
      </c>
      <c r="CJ390" s="2">
        <f t="shared" si="521"/>
        <v>1.3296134385811794E-4</v>
      </c>
      <c r="CK390" s="2">
        <f t="shared" si="521"/>
        <v>1.5554164594215828E-3</v>
      </c>
      <c r="CL390" s="2">
        <f t="shared" si="521"/>
        <v>8.4949501825513376E-4</v>
      </c>
      <c r="CM390" s="2">
        <f t="shared" si="521"/>
        <v>1.5302905951084071E-3</v>
      </c>
      <c r="CN390" s="2">
        <f t="shared" si="521"/>
        <v>6.0672884665984505E-4</v>
      </c>
      <c r="CO390" s="2">
        <f t="shared" si="521"/>
        <v>9.3975160912693166E-3</v>
      </c>
      <c r="CP390" s="2">
        <f t="shared" si="521"/>
        <v>1.7371335367330561E-3</v>
      </c>
      <c r="CQ390" s="2">
        <f t="shared" si="521"/>
        <v>4.3447662448130812E-3</v>
      </c>
      <c r="CR390" s="2">
        <f t="shared" si="521"/>
        <v>4.6951364134874805E-5</v>
      </c>
      <c r="CS390" s="2">
        <f t="shared" si="521"/>
        <v>2.5516322998811241E-4</v>
      </c>
      <c r="CT390" s="2">
        <f t="shared" si="521"/>
        <v>5.7987544945606925E-4</v>
      </c>
      <c r="CU390" s="2">
        <f t="shared" si="521"/>
        <v>5.1636243286394144E-4</v>
      </c>
      <c r="CV390" s="2">
        <f t="shared" si="521"/>
        <v>2.3136130446848977E-3</v>
      </c>
      <c r="CW390" s="2">
        <f t="shared" si="521"/>
        <v>2.6488729001134899E-3</v>
      </c>
      <c r="CX390" s="2">
        <f t="shared" si="521"/>
        <v>1.1487033334363446E-3</v>
      </c>
      <c r="CY390" s="2">
        <f t="shared" si="521"/>
        <v>9.5138675948773488E-4</v>
      </c>
      <c r="CZ390" s="2">
        <f t="shared" si="521"/>
        <v>0.55322908110703395</v>
      </c>
      <c r="DA390" s="2">
        <f t="shared" si="491"/>
        <v>12884.881726509044</v>
      </c>
      <c r="DB390" s="2"/>
    </row>
    <row r="391" spans="1:106" x14ac:dyDescent="0.25">
      <c r="A391" s="2" t="s">
        <v>559</v>
      </c>
      <c r="B391" s="2">
        <f t="shared" si="490"/>
        <v>1.2513689390463818E-5</v>
      </c>
      <c r="C391" s="2">
        <f t="shared" si="522"/>
        <v>1.2434748717797509E-4</v>
      </c>
      <c r="D391" s="2">
        <f t="shared" si="522"/>
        <v>2.0491918446447359E-8</v>
      </c>
      <c r="E391" s="2">
        <f t="shared" si="522"/>
        <v>1.3821947151200475E-7</v>
      </c>
      <c r="F391" s="2">
        <f t="shared" si="522"/>
        <v>8.1183580908209304E-7</v>
      </c>
      <c r="G391" s="2">
        <f t="shared" si="522"/>
        <v>3.4341190024956083E-4</v>
      </c>
      <c r="H391" s="2">
        <f t="shared" si="522"/>
        <v>2.3264632773559806E-7</v>
      </c>
      <c r="I391" s="2">
        <f t="shared" si="522"/>
        <v>3.6661809565488381E-6</v>
      </c>
      <c r="J391" s="2">
        <f t="shared" si="522"/>
        <v>4.3630005477995025E-6</v>
      </c>
      <c r="K391" s="2">
        <f t="shared" si="522"/>
        <v>1.0425093740076232E-6</v>
      </c>
      <c r="L391" s="2">
        <f t="shared" si="522"/>
        <v>2.5139130960011692E-6</v>
      </c>
      <c r="M391" s="2">
        <f t="shared" si="522"/>
        <v>1.0599703946672143E-5</v>
      </c>
      <c r="N391" s="2">
        <f t="shared" si="522"/>
        <v>2.1839713318471682E-5</v>
      </c>
      <c r="O391" s="2">
        <f t="shared" si="522"/>
        <v>7.2764650361947276E-5</v>
      </c>
      <c r="P391" s="2">
        <f t="shared" si="522"/>
        <v>1.4679647158987633E-5</v>
      </c>
      <c r="Q391" s="2">
        <f t="shared" si="522"/>
        <v>7.8597109899558566E-6</v>
      </c>
      <c r="R391" s="2">
        <f t="shared" si="522"/>
        <v>3.1146657468505748E-5</v>
      </c>
      <c r="S391" s="2">
        <f t="shared" si="522"/>
        <v>6.2685467084376401E-8</v>
      </c>
      <c r="T391" s="2">
        <f t="shared" si="522"/>
        <v>4.6696033230829229E-3</v>
      </c>
      <c r="U391" s="2">
        <f t="shared" si="522"/>
        <v>1.2476246994512765E-3</v>
      </c>
      <c r="V391" s="2">
        <f t="shared" si="522"/>
        <v>1.4306056911419745E-6</v>
      </c>
      <c r="W391" s="2">
        <f t="shared" si="522"/>
        <v>1.9631312225417082E-2</v>
      </c>
      <c r="X391" s="2">
        <f t="shared" si="522"/>
        <v>4.3173059347542588E-3</v>
      </c>
      <c r="Y391" s="2">
        <f t="shared" si="522"/>
        <v>1.0008557091194024E-2</v>
      </c>
      <c r="Z391" s="2">
        <f t="shared" si="522"/>
        <v>1.6404569536800493E-6</v>
      </c>
      <c r="AA391" s="2">
        <f t="shared" si="522"/>
        <v>1.4211600577211441E-4</v>
      </c>
      <c r="AB391" s="2">
        <f t="shared" si="522"/>
        <v>2.7780378226294504E-4</v>
      </c>
      <c r="AC391" s="2">
        <f t="shared" si="522"/>
        <v>2.0981546819984764E-3</v>
      </c>
      <c r="AD391" s="2">
        <f t="shared" si="522"/>
        <v>1.5302296474626782E-3</v>
      </c>
      <c r="AE391" s="2">
        <f t="shared" si="522"/>
        <v>8.7638257132371562E-3</v>
      </c>
      <c r="AF391" s="2">
        <f t="shared" si="522"/>
        <v>3.2381225305324853E-4</v>
      </c>
      <c r="AG391" s="2">
        <f t="shared" si="522"/>
        <v>1.1620069450671974E-4</v>
      </c>
      <c r="AH391" s="2">
        <f t="shared" si="522"/>
        <v>5.3358953156997985E-2</v>
      </c>
      <c r="AI391" s="2">
        <f t="shared" si="522"/>
        <v>6.2273415076751172E-3</v>
      </c>
      <c r="AJ391" s="2">
        <f t="shared" si="522"/>
        <v>3.3065102565259907E-2</v>
      </c>
      <c r="AK391" s="2">
        <f t="shared" si="522"/>
        <v>0.22195678514977746</v>
      </c>
      <c r="AL391" s="2">
        <f t="shared" si="522"/>
        <v>0.1197566546076812</v>
      </c>
      <c r="AM391" s="2">
        <f t="shared" si="522"/>
        <v>3.1989448299967011E-3</v>
      </c>
      <c r="AN391" s="2">
        <f t="shared" si="522"/>
        <v>0.10101217586633361</v>
      </c>
      <c r="AO391" s="2">
        <f t="shared" si="522"/>
        <v>0.21438509687040372</v>
      </c>
      <c r="AP391" s="2">
        <f t="shared" si="522"/>
        <v>0.42775871094882051</v>
      </c>
      <c r="AQ391" s="2">
        <f t="shared" si="522"/>
        <v>0.17470431009527479</v>
      </c>
      <c r="AR391" s="2">
        <f t="shared" si="522"/>
        <v>8.8364173157431433E-2</v>
      </c>
      <c r="AS391" s="2">
        <f t="shared" si="522"/>
        <v>6.4079963709183019E-5</v>
      </c>
      <c r="AT391" s="2">
        <f t="shared" si="522"/>
        <v>174.91669870087134</v>
      </c>
      <c r="AU391" s="2">
        <f t="shared" si="522"/>
        <v>1.9472891497162885E-3</v>
      </c>
      <c r="AV391" s="2">
        <f t="shared" si="522"/>
        <v>0.13215135934090411</v>
      </c>
      <c r="AW391" s="2">
        <f t="shared" si="522"/>
        <v>6.9823094677709557E-2</v>
      </c>
      <c r="AX391" s="2">
        <f t="shared" si="522"/>
        <v>8.0209944340048627E-6</v>
      </c>
      <c r="AY391" s="2">
        <f t="shared" si="522"/>
        <v>26.048390814924353</v>
      </c>
      <c r="AZ391" s="2">
        <f t="shared" si="522"/>
        <v>2.2669901885158938E-2</v>
      </c>
      <c r="BA391" s="2">
        <f t="shared" si="522"/>
        <v>2.8779649833540805E-8</v>
      </c>
      <c r="BB391" s="2">
        <f t="shared" si="522"/>
        <v>4.7908204473201559E-7</v>
      </c>
      <c r="BC391" s="2">
        <f t="shared" si="522"/>
        <v>6.3443541821904035E-7</v>
      </c>
      <c r="BD391" s="2">
        <f t="shared" si="522"/>
        <v>8.9746124866534863E-8</v>
      </c>
      <c r="BE391" s="2">
        <f t="shared" si="522"/>
        <v>1.1554268472676595E-6</v>
      </c>
      <c r="BF391" s="2">
        <f t="shared" si="522"/>
        <v>0</v>
      </c>
      <c r="BG391" s="2">
        <f t="shared" si="522"/>
        <v>2.1393357197483897E-6</v>
      </c>
      <c r="BH391" s="2">
        <f t="shared" si="522"/>
        <v>1.2917812198319461E-7</v>
      </c>
      <c r="BI391" s="2">
        <f t="shared" si="522"/>
        <v>2.8740793489160671E-7</v>
      </c>
      <c r="BJ391" s="2">
        <f t="shared" si="522"/>
        <v>1.1471791516803532E-6</v>
      </c>
      <c r="BK391" s="2">
        <f t="shared" si="522"/>
        <v>1.5519524004370784E-6</v>
      </c>
      <c r="BL391" s="2">
        <f t="shared" si="522"/>
        <v>2.0919956468939996E-8</v>
      </c>
      <c r="BM391" s="2">
        <f t="shared" si="522"/>
        <v>13001.449186535108</v>
      </c>
      <c r="BN391" s="2">
        <f t="shared" si="522"/>
        <v>1.9232144524824191E-6</v>
      </c>
      <c r="BO391" s="2">
        <f t="shared" si="521"/>
        <v>5.2038937842202792E-8</v>
      </c>
      <c r="BP391" s="2">
        <f t="shared" si="521"/>
        <v>7.9298437962322286E-7</v>
      </c>
      <c r="BQ391" s="2">
        <f t="shared" si="521"/>
        <v>1.5700818358866632E-6</v>
      </c>
      <c r="BR391" s="2">
        <f t="shared" si="521"/>
        <v>3.2633031724136201E-5</v>
      </c>
      <c r="BS391" s="2">
        <f t="shared" si="521"/>
        <v>1.8338684506074711E-7</v>
      </c>
      <c r="BT391" s="2">
        <f t="shared" si="521"/>
        <v>2.0751601919928759E-7</v>
      </c>
      <c r="BU391" s="2">
        <f t="shared" si="521"/>
        <v>5.1590333245484294E-5</v>
      </c>
      <c r="BV391" s="2">
        <f t="shared" si="521"/>
        <v>1.8192654761680778E-6</v>
      </c>
      <c r="BW391" s="2">
        <f t="shared" si="521"/>
        <v>2.5228967558296309E-6</v>
      </c>
      <c r="BX391" s="2">
        <f t="shared" si="521"/>
        <v>9.5095428558814025E-7</v>
      </c>
      <c r="BY391" s="2">
        <f t="shared" si="521"/>
        <v>1.8551351150361868E-6</v>
      </c>
      <c r="BZ391" s="2">
        <f t="shared" si="521"/>
        <v>2.9008339776812001E-6</v>
      </c>
      <c r="CA391" s="2">
        <f t="shared" si="521"/>
        <v>3.6547486410676746E-7</v>
      </c>
      <c r="CB391" s="2">
        <f t="shared" si="521"/>
        <v>0</v>
      </c>
      <c r="CC391" s="2">
        <f t="shared" si="521"/>
        <v>6.1666268798740348E-7</v>
      </c>
      <c r="CD391" s="2">
        <f t="shared" si="521"/>
        <v>1.2024127382029054E-6</v>
      </c>
      <c r="CE391" s="2">
        <f t="shared" si="521"/>
        <v>1.1685903663007515E-6</v>
      </c>
      <c r="CF391" s="2">
        <f t="shared" si="521"/>
        <v>3.0214886430068836E-8</v>
      </c>
      <c r="CG391" s="2">
        <f t="shared" si="521"/>
        <v>1.1019233817585883E-6</v>
      </c>
      <c r="CH391" s="2">
        <f t="shared" si="521"/>
        <v>7.9484189572474747E-7</v>
      </c>
      <c r="CI391" s="2">
        <f t="shared" si="521"/>
        <v>3.7815420130782595E-8</v>
      </c>
      <c r="CJ391" s="2">
        <f t="shared" si="521"/>
        <v>1.9753306456095254E-7</v>
      </c>
      <c r="CK391" s="2">
        <f t="shared" si="521"/>
        <v>1.5274486604738449E-6</v>
      </c>
      <c r="CL391" s="2">
        <f t="shared" si="521"/>
        <v>7.6346689989490759E-8</v>
      </c>
      <c r="CM391" s="2">
        <f t="shared" si="521"/>
        <v>2.9445351214682922E-8</v>
      </c>
      <c r="CN391" s="2">
        <f t="shared" si="521"/>
        <v>3.2800565776834523E-7</v>
      </c>
      <c r="CO391" s="2">
        <f t="shared" si="521"/>
        <v>3.4280008172023663E-6</v>
      </c>
      <c r="CP391" s="2">
        <f t="shared" si="521"/>
        <v>3.3873555236735025E-8</v>
      </c>
      <c r="CQ391" s="2">
        <f t="shared" si="521"/>
        <v>4.2550696728026749E-7</v>
      </c>
      <c r="CR391" s="2">
        <f t="shared" si="521"/>
        <v>1.3274133782378336E-8</v>
      </c>
      <c r="CS391" s="2">
        <f t="shared" si="521"/>
        <v>1.1876298725403125E-7</v>
      </c>
      <c r="CT391" s="2">
        <f t="shared" si="521"/>
        <v>2.1884417284166507E-8</v>
      </c>
      <c r="CU391" s="2">
        <f t="shared" si="521"/>
        <v>1.0329826471040186E-7</v>
      </c>
      <c r="CV391" s="2">
        <f t="shared" si="521"/>
        <v>1.8091228217683015E-6</v>
      </c>
      <c r="CW391" s="2">
        <f t="shared" si="521"/>
        <v>4.79799770353989E-7</v>
      </c>
      <c r="CX391" s="2">
        <f t="shared" si="521"/>
        <v>2.3373552979126247E-8</v>
      </c>
      <c r="CY391" s="2">
        <f t="shared" si="521"/>
        <v>9.9421412510338993E-5</v>
      </c>
      <c r="CZ391" s="2">
        <f t="shared" si="521"/>
        <v>4.7029067036486773E-4</v>
      </c>
      <c r="DA391" s="2">
        <f t="shared" si="491"/>
        <v>13204.139199988245</v>
      </c>
      <c r="DB391" s="2"/>
    </row>
    <row r="392" spans="1:106" x14ac:dyDescent="0.25">
      <c r="A392" s="2" t="s">
        <v>560</v>
      </c>
      <c r="B392" s="2">
        <f t="shared" si="490"/>
        <v>3.8414054115065138E-7</v>
      </c>
      <c r="C392" s="2">
        <f t="shared" si="522"/>
        <v>2.1096711935875984E-8</v>
      </c>
      <c r="D392" s="2">
        <f t="shared" si="522"/>
        <v>1.2906870330725944E-2</v>
      </c>
      <c r="E392" s="2">
        <f t="shared" si="522"/>
        <v>1.1795579362057218E-6</v>
      </c>
      <c r="F392" s="2">
        <f t="shared" si="522"/>
        <v>2.8560619046185821E-5</v>
      </c>
      <c r="G392" s="2">
        <f t="shared" si="522"/>
        <v>7.3221687119022227E-7</v>
      </c>
      <c r="H392" s="2">
        <f t="shared" si="522"/>
        <v>8.2228790952621175E-6</v>
      </c>
      <c r="I392" s="2">
        <f t="shared" si="522"/>
        <v>1.1884742590647348E-7</v>
      </c>
      <c r="J392" s="2">
        <f t="shared" si="522"/>
        <v>2.0223992830098222E-7</v>
      </c>
      <c r="K392" s="2">
        <f t="shared" si="522"/>
        <v>1.0974490003714247E-6</v>
      </c>
      <c r="L392" s="2">
        <f t="shared" si="522"/>
        <v>3.12270705978654E-6</v>
      </c>
      <c r="M392" s="2">
        <f t="shared" si="522"/>
        <v>8.3969328891043674E-6</v>
      </c>
      <c r="N392" s="2">
        <f t="shared" si="522"/>
        <v>2.7416320421952497E-6</v>
      </c>
      <c r="O392" s="2">
        <f t="shared" si="522"/>
        <v>9.2231769484891046E-6</v>
      </c>
      <c r="P392" s="2">
        <f t="shared" si="522"/>
        <v>4.53083041489753E-6</v>
      </c>
      <c r="Q392" s="2">
        <f t="shared" si="522"/>
        <v>2.4953270494664088E-6</v>
      </c>
      <c r="R392" s="2">
        <f t="shared" si="522"/>
        <v>4.3287244720326019E-6</v>
      </c>
      <c r="S392" s="2">
        <f t="shared" si="522"/>
        <v>5.5045872783248215E-7</v>
      </c>
      <c r="T392" s="2">
        <f t="shared" si="522"/>
        <v>5.3875290029118602E-6</v>
      </c>
      <c r="U392" s="2">
        <f t="shared" si="522"/>
        <v>3.2464055801597439E-6</v>
      </c>
      <c r="V392" s="2">
        <f t="shared" si="522"/>
        <v>3.0011894907795468E-8</v>
      </c>
      <c r="W392" s="2">
        <f t="shared" si="522"/>
        <v>1.5031826198653733E-6</v>
      </c>
      <c r="X392" s="2">
        <f t="shared" si="522"/>
        <v>1.6645266482059267E-7</v>
      </c>
      <c r="Y392" s="2">
        <f t="shared" si="522"/>
        <v>2.9721162707816562E-6</v>
      </c>
      <c r="Z392" s="2">
        <f t="shared" si="522"/>
        <v>5.4564025968923921E-6</v>
      </c>
      <c r="AA392" s="2">
        <f t="shared" si="522"/>
        <v>1.0264359315894545E-5</v>
      </c>
      <c r="AB392" s="2">
        <f t="shared" si="522"/>
        <v>3.347217503853821E-6</v>
      </c>
      <c r="AC392" s="2">
        <f t="shared" si="522"/>
        <v>1.4552147484196694E-7</v>
      </c>
      <c r="AD392" s="2">
        <f t="shared" si="522"/>
        <v>7.4826996602749172E-7</v>
      </c>
      <c r="AE392" s="2">
        <f t="shared" si="522"/>
        <v>6.4488593005947911E-6</v>
      </c>
      <c r="AF392" s="2">
        <f t="shared" si="522"/>
        <v>1.3158124200120274E-6</v>
      </c>
      <c r="AG392" s="2">
        <f t="shared" si="522"/>
        <v>6.0442022336363661E-6</v>
      </c>
      <c r="AH392" s="2">
        <f t="shared" si="522"/>
        <v>6.142070240948425E-6</v>
      </c>
      <c r="AI392" s="2">
        <f t="shared" si="522"/>
        <v>2.7265419068010563E-6</v>
      </c>
      <c r="AJ392" s="2">
        <f t="shared" si="522"/>
        <v>4.9621448022732291E-6</v>
      </c>
      <c r="AK392" s="2">
        <f t="shared" si="522"/>
        <v>6.7909516773619717E-6</v>
      </c>
      <c r="AL392" s="2">
        <f t="shared" si="522"/>
        <v>5.0791659312571141E-6</v>
      </c>
      <c r="AM392" s="2">
        <f t="shared" si="522"/>
        <v>6.5546731862032928E-7</v>
      </c>
      <c r="AN392" s="2">
        <f t="shared" si="522"/>
        <v>2.6282227110751253E-5</v>
      </c>
      <c r="AO392" s="2">
        <f t="shared" si="522"/>
        <v>3.0894876437926581E-6</v>
      </c>
      <c r="AP392" s="2">
        <f t="shared" si="522"/>
        <v>1.9452134806286842E-6</v>
      </c>
      <c r="AQ392" s="2">
        <f t="shared" si="522"/>
        <v>1.0604435869223522E-5</v>
      </c>
      <c r="AR392" s="2">
        <f t="shared" si="522"/>
        <v>1.8672809315683052E-8</v>
      </c>
      <c r="AS392" s="2">
        <f t="shared" si="522"/>
        <v>8.8698552399314994E-6</v>
      </c>
      <c r="AT392" s="2">
        <f t="shared" si="522"/>
        <v>3.0081762833332887E-6</v>
      </c>
      <c r="AU392" s="2">
        <f t="shared" si="522"/>
        <v>1.0506201524803276E-7</v>
      </c>
      <c r="AV392" s="2">
        <f t="shared" si="522"/>
        <v>1.865763077358268E-6</v>
      </c>
      <c r="AW392" s="2">
        <f t="shared" si="522"/>
        <v>3.9407590787442578E-6</v>
      </c>
      <c r="AX392" s="2">
        <f t="shared" si="522"/>
        <v>2.5022598458935652E-6</v>
      </c>
      <c r="AY392" s="2">
        <f t="shared" si="522"/>
        <v>3.4419865268319275E-7</v>
      </c>
      <c r="AZ392" s="2">
        <f t="shared" si="522"/>
        <v>1.6729212072964006E-6</v>
      </c>
      <c r="BA392" s="2">
        <f t="shared" si="522"/>
        <v>6.9725154071776536E-6</v>
      </c>
      <c r="BB392" s="2">
        <f t="shared" si="522"/>
        <v>4.3990085675724028E-6</v>
      </c>
      <c r="BC392" s="2">
        <f t="shared" si="522"/>
        <v>9.852526151458536E-6</v>
      </c>
      <c r="BD392" s="2">
        <f t="shared" si="522"/>
        <v>6.9653510983068427E-7</v>
      </c>
      <c r="BE392" s="2">
        <f t="shared" si="522"/>
        <v>5.4419403271007482E-8</v>
      </c>
      <c r="BF392" s="2">
        <f t="shared" si="522"/>
        <v>1.0645366330947535E-7</v>
      </c>
      <c r="BG392" s="2">
        <f t="shared" si="522"/>
        <v>2.113100279161846E-5</v>
      </c>
      <c r="BH392" s="2">
        <f t="shared" si="522"/>
        <v>1.2752499619493773E-5</v>
      </c>
      <c r="BI392" s="2">
        <f t="shared" si="522"/>
        <v>1.1208247995303997E-5</v>
      </c>
      <c r="BJ392" s="2">
        <f t="shared" si="522"/>
        <v>1.4362061423709064E-5</v>
      </c>
      <c r="BK392" s="2">
        <f t="shared" si="522"/>
        <v>2.8892649601689491E-5</v>
      </c>
      <c r="BL392" s="2">
        <f t="shared" si="522"/>
        <v>81.203027170826942</v>
      </c>
      <c r="BM392" s="2">
        <f t="shared" si="522"/>
        <v>2.6687383582791884E-6</v>
      </c>
      <c r="BN392" s="2">
        <f t="shared" si="522"/>
        <v>26233.61773508964</v>
      </c>
      <c r="BO392" s="2">
        <f t="shared" si="521"/>
        <v>8.3900471709550957E-6</v>
      </c>
      <c r="BP392" s="2">
        <f t="shared" si="521"/>
        <v>2.6296111228569243E-6</v>
      </c>
      <c r="BQ392" s="2">
        <f t="shared" si="521"/>
        <v>7.7154510547890796E-6</v>
      </c>
      <c r="BR392" s="2">
        <f t="shared" si="521"/>
        <v>2.100219236697777E-6</v>
      </c>
      <c r="BS392" s="2">
        <f t="shared" si="521"/>
        <v>4.3069850729805453E-6</v>
      </c>
      <c r="BT392" s="2">
        <f t="shared" si="521"/>
        <v>1.6848295645114264E-5</v>
      </c>
      <c r="BU392" s="2">
        <f t="shared" si="521"/>
        <v>1.305423635332244E-4</v>
      </c>
      <c r="BV392" s="2">
        <f t="shared" si="521"/>
        <v>2.2655192963705431E-5</v>
      </c>
      <c r="BW392" s="2">
        <f t="shared" si="521"/>
        <v>4.4625939421264615E-5</v>
      </c>
      <c r="BX392" s="2">
        <f t="shared" si="521"/>
        <v>2.3546193638676662E-6</v>
      </c>
      <c r="BY392" s="2">
        <f t="shared" si="521"/>
        <v>4.6591126301477855E-6</v>
      </c>
      <c r="BZ392" s="2">
        <f t="shared" si="521"/>
        <v>1.8166146730533453E-5</v>
      </c>
      <c r="CA392" s="2">
        <f t="shared" si="521"/>
        <v>1.0853363003995667E-5</v>
      </c>
      <c r="CB392" s="2">
        <f t="shared" si="521"/>
        <v>5.4305018131833552E-6</v>
      </c>
      <c r="CC392" s="2">
        <f t="shared" si="521"/>
        <v>8.7227877477015782E-6</v>
      </c>
      <c r="CD392" s="2">
        <f t="shared" si="521"/>
        <v>2.7581685309200278E-6</v>
      </c>
      <c r="CE392" s="2">
        <f t="shared" si="521"/>
        <v>4.2579945649894445E-6</v>
      </c>
      <c r="CF392" s="2">
        <f t="shared" si="521"/>
        <v>2.5567218192251363E-6</v>
      </c>
      <c r="CG392" s="2">
        <f t="shared" si="521"/>
        <v>5.4180751158118822E-6</v>
      </c>
      <c r="CH392" s="2">
        <f t="shared" si="521"/>
        <v>2.1120886253275744E-5</v>
      </c>
      <c r="CI392" s="2">
        <f t="shared" si="521"/>
        <v>2.2619006242561754E-6</v>
      </c>
      <c r="CJ392" s="2">
        <f t="shared" si="521"/>
        <v>8.3812098992565103E-7</v>
      </c>
      <c r="CK392" s="2">
        <f t="shared" si="521"/>
        <v>9.8046131913246374E-6</v>
      </c>
      <c r="CL392" s="2">
        <f t="shared" si="521"/>
        <v>5.3548225693243492E-6</v>
      </c>
      <c r="CM392" s="2">
        <f t="shared" si="521"/>
        <v>9.6462388638359598E-6</v>
      </c>
      <c r="CN392" s="2">
        <f t="shared" si="521"/>
        <v>3.82453626725572E-6</v>
      </c>
      <c r="CO392" s="2">
        <f t="shared" si="521"/>
        <v>5.9237570926619514E-5</v>
      </c>
      <c r="CP392" s="2">
        <f t="shared" si="521"/>
        <v>1.0950080267566674E-5</v>
      </c>
      <c r="CQ392" s="2">
        <f t="shared" si="521"/>
        <v>2.7387385897590691E-5</v>
      </c>
      <c r="CR392" s="2">
        <f t="shared" si="521"/>
        <v>2.959586352280365E-7</v>
      </c>
      <c r="CS392" s="2">
        <f t="shared" si="521"/>
        <v>1.6084304926929608E-6</v>
      </c>
      <c r="CT392" s="2">
        <f t="shared" si="521"/>
        <v>3.6552657905803999E-6</v>
      </c>
      <c r="CU392" s="2">
        <f t="shared" si="521"/>
        <v>3.2549092946766243E-6</v>
      </c>
      <c r="CV392" s="2">
        <f t="shared" si="521"/>
        <v>1.4583943440820796E-5</v>
      </c>
      <c r="CW392" s="2">
        <f t="shared" si="521"/>
        <v>1.6697267355842099E-5</v>
      </c>
      <c r="CX392" s="2">
        <f t="shared" si="521"/>
        <v>7.2408913910570521E-6</v>
      </c>
      <c r="CY392" s="2">
        <f t="shared" si="521"/>
        <v>5.997103449423463E-6</v>
      </c>
      <c r="CZ392" s="2">
        <f t="shared" si="521"/>
        <v>4.1006218521036138E-3</v>
      </c>
      <c r="DA392" s="2">
        <f t="shared" si="491"/>
        <v>26314.838605191391</v>
      </c>
      <c r="DB392" s="2"/>
    </row>
    <row r="393" spans="1:106" x14ac:dyDescent="0.25">
      <c r="A393" s="2" t="s">
        <v>561</v>
      </c>
      <c r="B393" s="2">
        <f t="shared" ref="B393:Q430" si="523">(B285/B$323)*B$324+B285</f>
        <v>2.9404580906652062E-6</v>
      </c>
      <c r="C393" s="2">
        <f t="shared" si="523"/>
        <v>1.2750057302769017E-6</v>
      </c>
      <c r="D393" s="2">
        <f t="shared" si="523"/>
        <v>3.6967145235697829E-6</v>
      </c>
      <c r="E393" s="2">
        <f t="shared" si="523"/>
        <v>2.9355395309613292E-6</v>
      </c>
      <c r="F393" s="2">
        <f t="shared" si="523"/>
        <v>5.8817482962462926E-5</v>
      </c>
      <c r="G393" s="2">
        <f t="shared" si="523"/>
        <v>8.5499424540461456E-6</v>
      </c>
      <c r="H393" s="2">
        <f t="shared" si="523"/>
        <v>1.5507889894302411E-5</v>
      </c>
      <c r="I393" s="2">
        <f t="shared" si="523"/>
        <v>7.4090975914193925E-6</v>
      </c>
      <c r="J393" s="2">
        <f t="shared" si="523"/>
        <v>1.9252890747717194E-6</v>
      </c>
      <c r="K393" s="2">
        <f t="shared" si="523"/>
        <v>1.5731346098171224E-6</v>
      </c>
      <c r="L393" s="2">
        <f t="shared" si="523"/>
        <v>5.5089639267485661E-6</v>
      </c>
      <c r="M393" s="2">
        <f t="shared" si="523"/>
        <v>1.7176506883862065E-6</v>
      </c>
      <c r="N393" s="2">
        <f t="shared" si="523"/>
        <v>6.9134113656627846E-7</v>
      </c>
      <c r="O393" s="2">
        <f t="shared" si="523"/>
        <v>2.4088719039471665E-5</v>
      </c>
      <c r="P393" s="2">
        <f t="shared" si="523"/>
        <v>3.5968774945864476E-6</v>
      </c>
      <c r="Q393" s="2">
        <f t="shared" si="523"/>
        <v>1.0548806762454291E-5</v>
      </c>
      <c r="R393" s="2">
        <f t="shared" si="522"/>
        <v>9.2041768800946795E-6</v>
      </c>
      <c r="S393" s="2">
        <f t="shared" si="522"/>
        <v>7.9890490133714467E-6</v>
      </c>
      <c r="T393" s="2">
        <f t="shared" si="522"/>
        <v>5.2931826804781885E-6</v>
      </c>
      <c r="U393" s="2">
        <f t="shared" si="522"/>
        <v>4.4831637712147776E-6</v>
      </c>
      <c r="V393" s="2">
        <f t="shared" si="522"/>
        <v>1.1032911391763754E-6</v>
      </c>
      <c r="W393" s="2">
        <f t="shared" si="522"/>
        <v>1.9465555426512845E-7</v>
      </c>
      <c r="X393" s="2">
        <f t="shared" si="522"/>
        <v>1.1318991414910737E-5</v>
      </c>
      <c r="Y393" s="2">
        <f t="shared" si="522"/>
        <v>1.3866646390141928E-5</v>
      </c>
      <c r="Z393" s="2">
        <f t="shared" si="522"/>
        <v>3.1822395847378396E-5</v>
      </c>
      <c r="AA393" s="2">
        <f t="shared" si="522"/>
        <v>1.0448649539586016E-5</v>
      </c>
      <c r="AB393" s="2">
        <f t="shared" si="522"/>
        <v>2.4037915872757641E-6</v>
      </c>
      <c r="AC393" s="2">
        <f t="shared" si="522"/>
        <v>5.3511400192500771E-6</v>
      </c>
      <c r="AD393" s="2">
        <f t="shared" si="522"/>
        <v>3.428239116642602E-6</v>
      </c>
      <c r="AE393" s="2">
        <f t="shared" si="522"/>
        <v>3.5484595061679754E-6</v>
      </c>
      <c r="AF393" s="2">
        <f t="shared" si="522"/>
        <v>4.567426948016377E-6</v>
      </c>
      <c r="AG393" s="2">
        <f t="shared" si="522"/>
        <v>2.0989079380426072E-5</v>
      </c>
      <c r="AH393" s="2">
        <f t="shared" si="522"/>
        <v>2.3522157283163621E-6</v>
      </c>
      <c r="AI393" s="2">
        <f t="shared" si="522"/>
        <v>1.0202197883417461E-5</v>
      </c>
      <c r="AJ393" s="2">
        <f t="shared" si="522"/>
        <v>2.1130424503874404E-5</v>
      </c>
      <c r="AK393" s="2">
        <f t="shared" si="522"/>
        <v>3.6681586432252416E-6</v>
      </c>
      <c r="AL393" s="2">
        <f t="shared" si="522"/>
        <v>1.5163119853104235E-5</v>
      </c>
      <c r="AM393" s="2">
        <f t="shared" si="522"/>
        <v>2.2607853886476591E-6</v>
      </c>
      <c r="AN393" s="2">
        <f t="shared" si="522"/>
        <v>2.9705984305167146E-5</v>
      </c>
      <c r="AO393" s="2">
        <f t="shared" si="522"/>
        <v>6.3971802520167139E-6</v>
      </c>
      <c r="AP393" s="2">
        <f t="shared" si="522"/>
        <v>1.0904416323251836E-5</v>
      </c>
      <c r="AQ393" s="2">
        <f t="shared" si="522"/>
        <v>7.2115308147941405E-6</v>
      </c>
      <c r="AR393" s="2">
        <f t="shared" si="522"/>
        <v>1.4785498918143266E-6</v>
      </c>
      <c r="AS393" s="2">
        <f t="shared" si="522"/>
        <v>8.5787387391135606E-6</v>
      </c>
      <c r="AT393" s="2">
        <f t="shared" si="522"/>
        <v>1.1592954826358591E-5</v>
      </c>
      <c r="AU393" s="2">
        <f t="shared" si="522"/>
        <v>2.2975263921007457E-6</v>
      </c>
      <c r="AV393" s="2">
        <f t="shared" si="522"/>
        <v>3.8371774913137241E-7</v>
      </c>
      <c r="AW393" s="2">
        <f t="shared" si="522"/>
        <v>1.3296769718062721E-5</v>
      </c>
      <c r="AX393" s="2">
        <f t="shared" si="522"/>
        <v>1.3106863283286449E-6</v>
      </c>
      <c r="AY393" s="2">
        <f t="shared" si="522"/>
        <v>1.2247064608552098E-6</v>
      </c>
      <c r="AZ393" s="2">
        <f t="shared" si="522"/>
        <v>1.6691251264304007E-5</v>
      </c>
      <c r="BA393" s="2">
        <f t="shared" si="522"/>
        <v>7.0837184572820975E-5</v>
      </c>
      <c r="BB393" s="2">
        <f t="shared" si="522"/>
        <v>1.2980388607841643E-5</v>
      </c>
      <c r="BC393" s="2">
        <f t="shared" si="522"/>
        <v>6.1843595171432392E-6</v>
      </c>
      <c r="BD393" s="2">
        <f t="shared" si="522"/>
        <v>1.6691277338351401E-5</v>
      </c>
      <c r="BE393" s="2">
        <f t="shared" si="522"/>
        <v>1.0637413027535741E-6</v>
      </c>
      <c r="BF393" s="2">
        <f t="shared" si="522"/>
        <v>1.7825828229106686E-7</v>
      </c>
      <c r="BG393" s="2">
        <f t="shared" si="522"/>
        <v>5.2271105029198502E-5</v>
      </c>
      <c r="BH393" s="2">
        <f t="shared" si="522"/>
        <v>3.3945334167243133E-5</v>
      </c>
      <c r="BI393" s="2">
        <f t="shared" si="522"/>
        <v>8.2794513007583619E-5</v>
      </c>
      <c r="BJ393" s="2">
        <f t="shared" si="522"/>
        <v>2.6171354239192779E-5</v>
      </c>
      <c r="BK393" s="2">
        <f t="shared" si="522"/>
        <v>2.3332125367942227E-5</v>
      </c>
      <c r="BL393" s="2">
        <f t="shared" si="522"/>
        <v>6.7301897759166143E-8</v>
      </c>
      <c r="BM393" s="2">
        <f t="shared" si="522"/>
        <v>1.5690217307974675E-5</v>
      </c>
      <c r="BN393" s="2">
        <f t="shared" si="522"/>
        <v>3.1919950101864632E-5</v>
      </c>
      <c r="BO393" s="2">
        <f t="shared" si="521"/>
        <v>10597.564088786745</v>
      </c>
      <c r="BP393" s="2">
        <f t="shared" si="521"/>
        <v>8.1625859302577491E-5</v>
      </c>
      <c r="BQ393" s="2">
        <f t="shared" si="521"/>
        <v>1.3678692068758071E-4</v>
      </c>
      <c r="BR393" s="2">
        <f t="shared" si="521"/>
        <v>6.6216212541456864E-5</v>
      </c>
      <c r="BS393" s="2">
        <f t="shared" si="521"/>
        <v>3.5271082411544245E-5</v>
      </c>
      <c r="BT393" s="2">
        <f t="shared" si="521"/>
        <v>11.366572437722411</v>
      </c>
      <c r="BU393" s="2">
        <f t="shared" si="521"/>
        <v>4.1169942369921093E-4</v>
      </c>
      <c r="BV393" s="2">
        <f t="shared" si="521"/>
        <v>3.0186439623779288E-3</v>
      </c>
      <c r="BW393" s="2">
        <f t="shared" si="521"/>
        <v>1.8708422215487643E-4</v>
      </c>
      <c r="BX393" s="2">
        <f t="shared" si="521"/>
        <v>1.1735963350239178E-4</v>
      </c>
      <c r="BY393" s="2">
        <f t="shared" si="521"/>
        <v>1.8984825086222103E-5</v>
      </c>
      <c r="BZ393" s="2">
        <f t="shared" si="521"/>
        <v>1.1053430157121952E-4</v>
      </c>
      <c r="CA393" s="2">
        <f t="shared" si="521"/>
        <v>1.661239379014175E-5</v>
      </c>
      <c r="CB393" s="2">
        <f t="shared" si="521"/>
        <v>8.1108419122589509E-5</v>
      </c>
      <c r="CC393" s="2">
        <f t="shared" si="521"/>
        <v>3.7784380138958305E-5</v>
      </c>
      <c r="CD393" s="2">
        <f t="shared" si="521"/>
        <v>1.0128326347609223E-4</v>
      </c>
      <c r="CE393" s="2">
        <f t="shared" si="521"/>
        <v>2.4267945383745442E-4</v>
      </c>
      <c r="CF393" s="2">
        <f t="shared" si="521"/>
        <v>3.6922239135257176E-4</v>
      </c>
      <c r="CG393" s="2">
        <f t="shared" si="521"/>
        <v>2.2015208165889291E-4</v>
      </c>
      <c r="CH393" s="2">
        <f t="shared" si="521"/>
        <v>1.2631461528587219E-5</v>
      </c>
      <c r="CI393" s="2">
        <f t="shared" si="521"/>
        <v>8.4554010147696726E-6</v>
      </c>
      <c r="CJ393" s="2">
        <f t="shared" si="521"/>
        <v>7.7964953069964557E-5</v>
      </c>
      <c r="CK393" s="2">
        <f t="shared" si="521"/>
        <v>1.8769922535039266E-5</v>
      </c>
      <c r="CL393" s="2">
        <f t="shared" si="521"/>
        <v>1.457489721411414E-6</v>
      </c>
      <c r="CM393" s="2">
        <f t="shared" si="521"/>
        <v>3.1072386015694036E-5</v>
      </c>
      <c r="CN393" s="2">
        <f t="shared" si="521"/>
        <v>1.4160789727699496E-5</v>
      </c>
      <c r="CO393" s="2">
        <f t="shared" si="521"/>
        <v>6.9382395730665597E-5</v>
      </c>
      <c r="CP393" s="2">
        <f t="shared" si="521"/>
        <v>1.3988364625759933E-5</v>
      </c>
      <c r="CQ393" s="2">
        <f t="shared" si="521"/>
        <v>1.2935690539947078E-5</v>
      </c>
      <c r="CR393" s="2">
        <f t="shared" si="521"/>
        <v>1.3693005050175456E-6</v>
      </c>
      <c r="CS393" s="2">
        <f t="shared" si="521"/>
        <v>3.6381883006726687E-6</v>
      </c>
      <c r="CT393" s="2">
        <f t="shared" si="521"/>
        <v>9.5666605954507483E-6</v>
      </c>
      <c r="CU393" s="2">
        <f t="shared" si="521"/>
        <v>1.8216593794322797E-5</v>
      </c>
      <c r="CV393" s="2">
        <f t="shared" si="521"/>
        <v>1.8133059907979696E-3</v>
      </c>
      <c r="CW393" s="2">
        <f t="shared" si="521"/>
        <v>3.6418547609594561E-5</v>
      </c>
      <c r="CX393" s="2">
        <f t="shared" si="521"/>
        <v>3.2799230102232585E-5</v>
      </c>
      <c r="CY393" s="2">
        <f t="shared" si="521"/>
        <v>2.2759454827223813E-5</v>
      </c>
      <c r="CZ393" s="2">
        <f t="shared" si="521"/>
        <v>3.4344109775750543E-4</v>
      </c>
      <c r="DA393" s="2">
        <f t="shared" ref="DA393:DA430" si="524">SUM(B393:CZ393)</f>
        <v>10608.939283380489</v>
      </c>
      <c r="DB393" s="2"/>
    </row>
    <row r="394" spans="1:106" x14ac:dyDescent="0.25">
      <c r="A394" s="2" t="s">
        <v>562</v>
      </c>
      <c r="B394" s="2">
        <f t="shared" si="523"/>
        <v>0.35841144291737553</v>
      </c>
      <c r="C394" s="2">
        <f t="shared" ref="C394:BN397" si="525">(C286/C$323)*C$324+C286</f>
        <v>49.342431168368712</v>
      </c>
      <c r="D394" s="2">
        <f t="shared" si="525"/>
        <v>5.5346705980554116</v>
      </c>
      <c r="E394" s="2">
        <f t="shared" si="525"/>
        <v>6.9718860539717736E-2</v>
      </c>
      <c r="F394" s="2">
        <f t="shared" si="525"/>
        <v>6.4672250621777492</v>
      </c>
      <c r="G394" s="2">
        <f t="shared" si="525"/>
        <v>0.67778977495702541</v>
      </c>
      <c r="H394" s="2">
        <f t="shared" si="525"/>
        <v>1.8428809213462216</v>
      </c>
      <c r="I394" s="2">
        <f t="shared" si="525"/>
        <v>5.3109706161875115E-3</v>
      </c>
      <c r="J394" s="2">
        <f t="shared" si="525"/>
        <v>0.56262391114443422</v>
      </c>
      <c r="K394" s="2">
        <f t="shared" si="525"/>
        <v>9.5392166576388437E-2</v>
      </c>
      <c r="L394" s="2">
        <f t="shared" si="525"/>
        <v>1.2307888064218182</v>
      </c>
      <c r="M394" s="2">
        <f t="shared" si="525"/>
        <v>1.3858013897254062</v>
      </c>
      <c r="N394" s="2">
        <f t="shared" si="525"/>
        <v>0.22713838825940569</v>
      </c>
      <c r="O394" s="2">
        <f t="shared" si="525"/>
        <v>4.0674818230513523</v>
      </c>
      <c r="P394" s="2">
        <f t="shared" si="525"/>
        <v>0.76344096782141646</v>
      </c>
      <c r="Q394" s="2">
        <f t="shared" si="525"/>
        <v>0.67717020930547756</v>
      </c>
      <c r="R394" s="2">
        <f t="shared" si="525"/>
        <v>1.787340098360418</v>
      </c>
      <c r="S394" s="2">
        <f t="shared" si="525"/>
        <v>0.94132656253614932</v>
      </c>
      <c r="T394" s="2">
        <f t="shared" si="525"/>
        <v>1.0303347025802143</v>
      </c>
      <c r="U394" s="2">
        <f t="shared" si="525"/>
        <v>0.49680178212600534</v>
      </c>
      <c r="V394" s="2">
        <f t="shared" si="525"/>
        <v>0.15015219377615407</v>
      </c>
      <c r="W394" s="2">
        <f t="shared" si="525"/>
        <v>0.49044010378171965</v>
      </c>
      <c r="X394" s="2">
        <f t="shared" si="525"/>
        <v>3.7685835136523589</v>
      </c>
      <c r="Y394" s="2">
        <f t="shared" si="525"/>
        <v>0.16726369636086075</v>
      </c>
      <c r="Z394" s="2">
        <f t="shared" si="525"/>
        <v>0.21017932575242018</v>
      </c>
      <c r="AA394" s="2">
        <f t="shared" si="525"/>
        <v>1.4528883149024145</v>
      </c>
      <c r="AB394" s="2">
        <f t="shared" si="525"/>
        <v>0.32086490058880301</v>
      </c>
      <c r="AC394" s="2">
        <f t="shared" si="525"/>
        <v>1.1629387887585017</v>
      </c>
      <c r="AD394" s="2">
        <f t="shared" si="525"/>
        <v>5.6102085115080955E-2</v>
      </c>
      <c r="AE394" s="2">
        <f t="shared" si="525"/>
        <v>0.54943838334961292</v>
      </c>
      <c r="AF394" s="2">
        <f t="shared" si="525"/>
        <v>0.59734323512903531</v>
      </c>
      <c r="AG394" s="2">
        <f t="shared" si="525"/>
        <v>1.248385610751656</v>
      </c>
      <c r="AH394" s="2">
        <f t="shared" si="525"/>
        <v>0.70740266410232655</v>
      </c>
      <c r="AI394" s="2">
        <f t="shared" si="525"/>
        <v>1.9340247962200332</v>
      </c>
      <c r="AJ394" s="2">
        <f t="shared" si="525"/>
        <v>0.51411876209330143</v>
      </c>
      <c r="AK394" s="2">
        <f t="shared" si="525"/>
        <v>0.18121755172328094</v>
      </c>
      <c r="AL394" s="2">
        <f t="shared" si="525"/>
        <v>1.2195837749881093</v>
      </c>
      <c r="AM394" s="2">
        <f t="shared" si="525"/>
        <v>0.25862492619875915</v>
      </c>
      <c r="AN394" s="2">
        <f t="shared" si="525"/>
        <v>1.1461773749653994</v>
      </c>
      <c r="AO394" s="2">
        <f t="shared" si="525"/>
        <v>0.66006839620308544</v>
      </c>
      <c r="AP394" s="2">
        <f t="shared" si="525"/>
        <v>2.5944468757040089</v>
      </c>
      <c r="AQ394" s="2">
        <f t="shared" si="525"/>
        <v>0.85225122068280412</v>
      </c>
      <c r="AR394" s="2">
        <f t="shared" si="525"/>
        <v>0.54528516075629474</v>
      </c>
      <c r="AS394" s="2">
        <f t="shared" si="525"/>
        <v>1.1892923008149614</v>
      </c>
      <c r="AT394" s="2">
        <f t="shared" si="525"/>
        <v>0.22218841556048263</v>
      </c>
      <c r="AU394" s="2">
        <f t="shared" si="525"/>
        <v>0.29222945079700657</v>
      </c>
      <c r="AV394" s="2">
        <f t="shared" si="525"/>
        <v>0.3828065403644203</v>
      </c>
      <c r="AW394" s="2">
        <f t="shared" si="525"/>
        <v>0.7468969495545319</v>
      </c>
      <c r="AX394" s="2">
        <f t="shared" si="525"/>
        <v>0.37056376111498679</v>
      </c>
      <c r="AY394" s="2">
        <f t="shared" si="525"/>
        <v>6.6832298265037915</v>
      </c>
      <c r="AZ394" s="2">
        <f t="shared" si="525"/>
        <v>1.9624433884471735</v>
      </c>
      <c r="BA394" s="2">
        <f t="shared" si="525"/>
        <v>1.4510743122128202</v>
      </c>
      <c r="BB394" s="2">
        <f t="shared" si="525"/>
        <v>3.9872067703646152E-2</v>
      </c>
      <c r="BC394" s="2">
        <f t="shared" si="525"/>
        <v>6.2964204862413498E-2</v>
      </c>
      <c r="BD394" s="2">
        <f t="shared" si="525"/>
        <v>0.33434848689548669</v>
      </c>
      <c r="BE394" s="2">
        <f t="shared" si="525"/>
        <v>0.67652473509224531</v>
      </c>
      <c r="BF394" s="2">
        <f t="shared" si="525"/>
        <v>7.4160783387298155E-4</v>
      </c>
      <c r="BG394" s="2">
        <f t="shared" si="525"/>
        <v>186.72258860850602</v>
      </c>
      <c r="BH394" s="2">
        <f t="shared" si="525"/>
        <v>4.5415170216682968E-2</v>
      </c>
      <c r="BI394" s="2">
        <f t="shared" si="525"/>
        <v>0.56759625787603329</v>
      </c>
      <c r="BJ394" s="2">
        <f t="shared" si="525"/>
        <v>3.5381799247092145</v>
      </c>
      <c r="BK394" s="2">
        <f t="shared" si="525"/>
        <v>9.6218503862222047</v>
      </c>
      <c r="BL394" s="2">
        <f t="shared" si="525"/>
        <v>0.12381375168635592</v>
      </c>
      <c r="BM394" s="2">
        <f t="shared" si="525"/>
        <v>0.49819917875820913</v>
      </c>
      <c r="BN394" s="2">
        <f t="shared" si="525"/>
        <v>3.4569230703043559</v>
      </c>
      <c r="BO394" s="2">
        <f t="shared" si="521"/>
        <v>0.61746776785584279</v>
      </c>
      <c r="BP394" s="2">
        <f t="shared" si="521"/>
        <v>11325.633487310013</v>
      </c>
      <c r="BQ394" s="2">
        <f t="shared" si="521"/>
        <v>7.4975769257579685</v>
      </c>
      <c r="BR394" s="2">
        <f t="shared" si="521"/>
        <v>0.6601522585536046</v>
      </c>
      <c r="BS394" s="2">
        <f t="shared" si="521"/>
        <v>1.0089470636828179</v>
      </c>
      <c r="BT394" s="2">
        <f t="shared" si="521"/>
        <v>0.61888390123008796</v>
      </c>
      <c r="BU394" s="2">
        <f t="shared" si="521"/>
        <v>31.691412067712051</v>
      </c>
      <c r="BV394" s="2">
        <f t="shared" si="521"/>
        <v>2.5871355335845436</v>
      </c>
      <c r="BW394" s="2">
        <f t="shared" si="521"/>
        <v>3.0959458564465647</v>
      </c>
      <c r="BX394" s="2">
        <f t="shared" si="521"/>
        <v>0.36032514931425585</v>
      </c>
      <c r="BY394" s="2">
        <f t="shared" si="521"/>
        <v>0.32383249088048394</v>
      </c>
      <c r="BZ394" s="2">
        <f t="shared" si="521"/>
        <v>6.2887929830204685</v>
      </c>
      <c r="CA394" s="2">
        <f t="shared" si="521"/>
        <v>2.0455563389703539</v>
      </c>
      <c r="CB394" s="2">
        <f t="shared" si="521"/>
        <v>2.6455740023656338</v>
      </c>
      <c r="CC394" s="2">
        <f t="shared" si="521"/>
        <v>0.41199735425055772</v>
      </c>
      <c r="CD394" s="2">
        <f t="shared" si="521"/>
        <v>1.5293591960222552</v>
      </c>
      <c r="CE394" s="2">
        <f t="shared" si="521"/>
        <v>2.4089098680314782</v>
      </c>
      <c r="CF394" s="2">
        <f t="shared" si="521"/>
        <v>1.5671905390661967</v>
      </c>
      <c r="CG394" s="2">
        <f t="shared" si="521"/>
        <v>0.80408682732535919</v>
      </c>
      <c r="CH394" s="2">
        <f t="shared" si="521"/>
        <v>0.50528083353177777</v>
      </c>
      <c r="CI394" s="2">
        <f t="shared" si="521"/>
        <v>0.811384755663076</v>
      </c>
      <c r="CJ394" s="2">
        <f t="shared" si="521"/>
        <v>0.27994321325328564</v>
      </c>
      <c r="CK394" s="2">
        <f t="shared" si="521"/>
        <v>9.2711846593848239</v>
      </c>
      <c r="CL394" s="2">
        <f t="shared" si="521"/>
        <v>2.0821194197599149</v>
      </c>
      <c r="CM394" s="2">
        <f t="shared" si="521"/>
        <v>0.36515323929903154</v>
      </c>
      <c r="CN394" s="2">
        <f t="shared" si="521"/>
        <v>1.13721985433532</v>
      </c>
      <c r="CO394" s="2">
        <f t="shared" si="521"/>
        <v>4.1473463995056079</v>
      </c>
      <c r="CP394" s="2">
        <f t="shared" si="521"/>
        <v>1.3758585988086098</v>
      </c>
      <c r="CQ394" s="2">
        <f t="shared" si="521"/>
        <v>1.9313110772299162</v>
      </c>
      <c r="CR394" s="2">
        <f t="shared" si="521"/>
        <v>2.9216801210979431</v>
      </c>
      <c r="CS394" s="2">
        <f t="shared" si="521"/>
        <v>0.76194302623929944</v>
      </c>
      <c r="CT394" s="2">
        <f t="shared" si="521"/>
        <v>1.4443549671714087</v>
      </c>
      <c r="CU394" s="2">
        <f t="shared" si="521"/>
        <v>1.1854255284971105</v>
      </c>
      <c r="CV394" s="2">
        <f t="shared" si="521"/>
        <v>18.136895893041824</v>
      </c>
      <c r="CW394" s="2">
        <f t="shared" si="521"/>
        <v>5.3231570344494656</v>
      </c>
      <c r="CX394" s="2">
        <f t="shared" si="521"/>
        <v>3.0437852245283219</v>
      </c>
      <c r="CY394" s="2">
        <f t="shared" si="521"/>
        <v>1.7462136408874978</v>
      </c>
      <c r="CZ394" s="2">
        <f t="shared" si="521"/>
        <v>2.7311411939920598</v>
      </c>
      <c r="DA394" s="2">
        <f t="shared" si="524"/>
        <v>11768.339635773236</v>
      </c>
      <c r="DB394" s="2"/>
    </row>
    <row r="395" spans="1:106" x14ac:dyDescent="0.25">
      <c r="A395" s="2" t="s">
        <v>563</v>
      </c>
      <c r="B395" s="2">
        <f t="shared" si="523"/>
        <v>1.2597581010589771</v>
      </c>
      <c r="C395" s="2">
        <f t="shared" si="525"/>
        <v>34.044631071986188</v>
      </c>
      <c r="D395" s="2">
        <f t="shared" si="525"/>
        <v>6.5129171906777303</v>
      </c>
      <c r="E395" s="2">
        <f t="shared" si="525"/>
        <v>50.650884995056956</v>
      </c>
      <c r="F395" s="2">
        <f t="shared" si="525"/>
        <v>2417.5745922578235</v>
      </c>
      <c r="G395" s="2">
        <f t="shared" si="525"/>
        <v>472.75426048241332</v>
      </c>
      <c r="H395" s="2">
        <f t="shared" si="525"/>
        <v>723.65287979481218</v>
      </c>
      <c r="I395" s="2">
        <f t="shared" si="525"/>
        <v>914.28233314283523</v>
      </c>
      <c r="J395" s="2">
        <f t="shared" si="525"/>
        <v>236.71784829807291</v>
      </c>
      <c r="K395" s="2">
        <f t="shared" si="525"/>
        <v>133.67130513509613</v>
      </c>
      <c r="L395" s="2">
        <f t="shared" si="525"/>
        <v>678.25402271248879</v>
      </c>
      <c r="M395" s="2">
        <f t="shared" si="525"/>
        <v>522.47568763773188</v>
      </c>
      <c r="N395" s="2">
        <f t="shared" si="525"/>
        <v>772.74850816058392</v>
      </c>
      <c r="O395" s="2">
        <f t="shared" si="525"/>
        <v>1662.5753300368274</v>
      </c>
      <c r="P395" s="2">
        <f t="shared" si="525"/>
        <v>534.51133165962392</v>
      </c>
      <c r="Q395" s="2">
        <f t="shared" si="525"/>
        <v>578.96625250137356</v>
      </c>
      <c r="R395" s="2">
        <f t="shared" si="525"/>
        <v>723.7007805964281</v>
      </c>
      <c r="S395" s="2">
        <f t="shared" si="525"/>
        <v>37.578271792776832</v>
      </c>
      <c r="T395" s="2">
        <f t="shared" si="525"/>
        <v>1230.6122902554644</v>
      </c>
      <c r="U395" s="2">
        <f t="shared" si="525"/>
        <v>645.21959642391471</v>
      </c>
      <c r="V395" s="2">
        <f t="shared" si="525"/>
        <v>290.8084572938842</v>
      </c>
      <c r="W395" s="2">
        <f t="shared" si="525"/>
        <v>373.64508718418779</v>
      </c>
      <c r="X395" s="2">
        <f t="shared" si="525"/>
        <v>939.56513692142653</v>
      </c>
      <c r="Y395" s="2">
        <f t="shared" si="525"/>
        <v>789.9639530454059</v>
      </c>
      <c r="Z395" s="2">
        <f t="shared" si="525"/>
        <v>1339.0991816748538</v>
      </c>
      <c r="AA395" s="2">
        <f t="shared" si="525"/>
        <v>243.31677153905559</v>
      </c>
      <c r="AB395" s="2">
        <f t="shared" si="525"/>
        <v>298.70439304738284</v>
      </c>
      <c r="AC395" s="2">
        <f t="shared" si="525"/>
        <v>811.20990598942262</v>
      </c>
      <c r="AD395" s="2">
        <f t="shared" si="525"/>
        <v>182.26575796490476</v>
      </c>
      <c r="AE395" s="2">
        <f t="shared" si="525"/>
        <v>427.43148590968332</v>
      </c>
      <c r="AF395" s="2">
        <f t="shared" si="525"/>
        <v>166.96960293207991</v>
      </c>
      <c r="AG395" s="2">
        <f t="shared" si="525"/>
        <v>384.11138579917161</v>
      </c>
      <c r="AH395" s="2">
        <f t="shared" si="525"/>
        <v>2217.6151004746621</v>
      </c>
      <c r="AI395" s="2">
        <f t="shared" si="525"/>
        <v>692.62770092411097</v>
      </c>
      <c r="AJ395" s="2">
        <f t="shared" si="525"/>
        <v>1282.4793629762335</v>
      </c>
      <c r="AK395" s="2">
        <f t="shared" si="525"/>
        <v>543.44147925082825</v>
      </c>
      <c r="AL395" s="2">
        <f t="shared" si="525"/>
        <v>945.7334270407805</v>
      </c>
      <c r="AM395" s="2">
        <f t="shared" si="525"/>
        <v>235.90262801861007</v>
      </c>
      <c r="AN395" s="2">
        <f t="shared" si="525"/>
        <v>1064.338269866008</v>
      </c>
      <c r="AO395" s="2">
        <f t="shared" si="525"/>
        <v>73.3085829674976</v>
      </c>
      <c r="AP395" s="2">
        <f t="shared" si="525"/>
        <v>543.49358504113957</v>
      </c>
      <c r="AQ395" s="2">
        <f t="shared" si="525"/>
        <v>1072.263722555148</v>
      </c>
      <c r="AR395" s="2">
        <f t="shared" si="525"/>
        <v>49.865633250302785</v>
      </c>
      <c r="AS395" s="2">
        <f t="shared" si="525"/>
        <v>564.3863234386522</v>
      </c>
      <c r="AT395" s="2">
        <f t="shared" si="525"/>
        <v>296.37499643781757</v>
      </c>
      <c r="AU395" s="2">
        <f t="shared" si="525"/>
        <v>90.330861584423189</v>
      </c>
      <c r="AV395" s="2">
        <f t="shared" si="525"/>
        <v>99.369375707413369</v>
      </c>
      <c r="AW395" s="2">
        <f t="shared" si="525"/>
        <v>1285.8976229876739</v>
      </c>
      <c r="AX395" s="2">
        <f t="shared" si="525"/>
        <v>164.7656462117061</v>
      </c>
      <c r="AY395" s="2">
        <f t="shared" si="525"/>
        <v>46.109031616908823</v>
      </c>
      <c r="AZ395" s="2">
        <f t="shared" si="525"/>
        <v>877.47579268258323</v>
      </c>
      <c r="BA395" s="2">
        <f t="shared" si="525"/>
        <v>702.0427121373541</v>
      </c>
      <c r="BB395" s="2">
        <f t="shared" si="525"/>
        <v>312.74782325143099</v>
      </c>
      <c r="BC395" s="2">
        <f t="shared" si="525"/>
        <v>1241.226848310856</v>
      </c>
      <c r="BD395" s="2">
        <f t="shared" si="525"/>
        <v>108.88655886477929</v>
      </c>
      <c r="BE395" s="2">
        <f t="shared" si="525"/>
        <v>144.35388507612063</v>
      </c>
      <c r="BF395" s="2">
        <f t="shared" si="525"/>
        <v>15.258210148469059</v>
      </c>
      <c r="BG395" s="2">
        <f t="shared" si="525"/>
        <v>4383.8335960329987</v>
      </c>
      <c r="BH395" s="2">
        <f t="shared" si="525"/>
        <v>1381.7063035764379</v>
      </c>
      <c r="BI395" s="2">
        <f t="shared" si="525"/>
        <v>7799.7361296175186</v>
      </c>
      <c r="BJ395" s="2">
        <f t="shared" si="525"/>
        <v>277.94982716618654</v>
      </c>
      <c r="BK395" s="2">
        <f t="shared" si="525"/>
        <v>4749.4573953889467</v>
      </c>
      <c r="BL395" s="2">
        <f t="shared" si="525"/>
        <v>171.27319846907568</v>
      </c>
      <c r="BM395" s="2">
        <f t="shared" si="525"/>
        <v>421.74465628848344</v>
      </c>
      <c r="BN395" s="2">
        <f t="shared" si="525"/>
        <v>1294.0299395718932</v>
      </c>
      <c r="BO395" s="2">
        <f t="shared" si="521"/>
        <v>261.48827483252001</v>
      </c>
      <c r="BP395" s="2">
        <f t="shared" si="521"/>
        <v>2335.4401264359813</v>
      </c>
      <c r="BQ395" s="2">
        <f t="shared" si="521"/>
        <v>53698.114459108408</v>
      </c>
      <c r="BR395" s="2">
        <f t="shared" si="521"/>
        <v>1536.5788956625679</v>
      </c>
      <c r="BS395" s="2">
        <f t="shared" si="521"/>
        <v>1270.1823462145944</v>
      </c>
      <c r="BT395" s="2">
        <f t="shared" si="521"/>
        <v>4244.9688697142738</v>
      </c>
      <c r="BU395" s="2">
        <f t="shared" si="521"/>
        <v>1434.7262412386287</v>
      </c>
      <c r="BV395" s="2">
        <f t="shared" si="521"/>
        <v>2286.7489335916216</v>
      </c>
      <c r="BW395" s="2">
        <f t="shared" si="521"/>
        <v>10124.054552912765</v>
      </c>
      <c r="BX395" s="2">
        <f t="shared" si="521"/>
        <v>45.107437188548531</v>
      </c>
      <c r="BY395" s="2">
        <f t="shared" si="521"/>
        <v>1588.1599977998217</v>
      </c>
      <c r="BZ395" s="2">
        <f t="shared" si="521"/>
        <v>2313.3816451574398</v>
      </c>
      <c r="CA395" s="2">
        <f t="shared" si="521"/>
        <v>2763.0560002648363</v>
      </c>
      <c r="CB395" s="2">
        <f t="shared" si="521"/>
        <v>454.2490686284076</v>
      </c>
      <c r="CC395" s="2">
        <f t="shared" si="521"/>
        <v>2593.7172562473534</v>
      </c>
      <c r="CD395" s="2">
        <f t="shared" si="521"/>
        <v>5009.0232322107859</v>
      </c>
      <c r="CE395" s="2">
        <f t="shared" si="521"/>
        <v>973.43487289358166</v>
      </c>
      <c r="CF395" s="2">
        <f t="shared" si="521"/>
        <v>356.16891369217728</v>
      </c>
      <c r="CG395" s="2">
        <f t="shared" si="521"/>
        <v>4904.1962168781429</v>
      </c>
      <c r="CH395" s="2">
        <f t="shared" si="521"/>
        <v>81.760623022766609</v>
      </c>
      <c r="CI395" s="2">
        <f t="shared" si="521"/>
        <v>287.75799326660422</v>
      </c>
      <c r="CJ395" s="2">
        <f t="shared" si="521"/>
        <v>4350.5121003157874</v>
      </c>
      <c r="CK395" s="2">
        <f t="shared" si="521"/>
        <v>58.579073074940858</v>
      </c>
      <c r="CL395" s="2">
        <f t="shared" si="521"/>
        <v>493.1532034155901</v>
      </c>
      <c r="CM395" s="2">
        <f t="shared" si="521"/>
        <v>1398.2605271812254</v>
      </c>
      <c r="CN395" s="2">
        <f t="shared" si="521"/>
        <v>953.67677967798772</v>
      </c>
      <c r="CO395" s="2">
        <f t="shared" ref="CO395:CZ395" si="526">(CO287/CO$323)*CO$324+CO287</f>
        <v>1649.3591100068147</v>
      </c>
      <c r="CP395" s="2">
        <f t="shared" si="526"/>
        <v>713.85328147890039</v>
      </c>
      <c r="CQ395" s="2">
        <f t="shared" si="526"/>
        <v>3754.7537281022678</v>
      </c>
      <c r="CR395" s="2">
        <f t="shared" si="526"/>
        <v>96.994003172282461</v>
      </c>
      <c r="CS395" s="2">
        <f t="shared" si="526"/>
        <v>123.59106469077507</v>
      </c>
      <c r="CT395" s="2">
        <f t="shared" si="526"/>
        <v>421.07179280083056</v>
      </c>
      <c r="CU395" s="2">
        <f t="shared" si="526"/>
        <v>381.01574925440741</v>
      </c>
      <c r="CV395" s="2">
        <f t="shared" si="526"/>
        <v>886.73339169918268</v>
      </c>
      <c r="CW395" s="2">
        <f t="shared" si="526"/>
        <v>1678.6289162176661</v>
      </c>
      <c r="CX395" s="2">
        <f t="shared" si="526"/>
        <v>1594.516711860264</v>
      </c>
      <c r="CY395" s="2">
        <f t="shared" si="526"/>
        <v>513.54834485102026</v>
      </c>
      <c r="CZ395" s="2">
        <f t="shared" si="526"/>
        <v>4049.4682496920941</v>
      </c>
      <c r="DA395" s="2">
        <f t="shared" si="524"/>
        <v>175454.91281293539</v>
      </c>
      <c r="DB395" s="2"/>
    </row>
    <row r="396" spans="1:106" x14ac:dyDescent="0.25">
      <c r="A396" s="2" t="s">
        <v>564</v>
      </c>
      <c r="B396" s="2">
        <f t="shared" si="523"/>
        <v>4.5032989218368931</v>
      </c>
      <c r="C396" s="2">
        <f t="shared" si="525"/>
        <v>0.74794422865451893</v>
      </c>
      <c r="D396" s="2">
        <f t="shared" si="525"/>
        <v>0.5482962605563706</v>
      </c>
      <c r="E396" s="2">
        <f t="shared" si="525"/>
        <v>9.1470386833474144</v>
      </c>
      <c r="F396" s="2">
        <f t="shared" si="525"/>
        <v>73.100218716219032</v>
      </c>
      <c r="G396" s="2">
        <f t="shared" si="525"/>
        <v>2.0726064742342141</v>
      </c>
      <c r="H396" s="2">
        <f t="shared" si="525"/>
        <v>21.144862439243909</v>
      </c>
      <c r="I396" s="2">
        <f t="shared" si="525"/>
        <v>18.763815395825937</v>
      </c>
      <c r="J396" s="2">
        <f t="shared" si="525"/>
        <v>4.6418341955353668</v>
      </c>
      <c r="K396" s="2">
        <f t="shared" si="525"/>
        <v>7.5994964479977973</v>
      </c>
      <c r="L396" s="2">
        <f t="shared" si="525"/>
        <v>12.418304598550531</v>
      </c>
      <c r="M396" s="2">
        <f t="shared" si="525"/>
        <v>18.858770246438247</v>
      </c>
      <c r="N396" s="2">
        <f t="shared" si="525"/>
        <v>53.617708282466921</v>
      </c>
      <c r="O396" s="2">
        <f t="shared" si="525"/>
        <v>4.6215878055762563</v>
      </c>
      <c r="P396" s="2">
        <f t="shared" si="525"/>
        <v>21.911807070963725</v>
      </c>
      <c r="Q396" s="2">
        <f t="shared" si="525"/>
        <v>24.068812123860592</v>
      </c>
      <c r="R396" s="2">
        <f t="shared" si="525"/>
        <v>3.9819991679902547</v>
      </c>
      <c r="S396" s="2">
        <f t="shared" si="525"/>
        <v>1.5506306029694548</v>
      </c>
      <c r="T396" s="2">
        <f t="shared" si="525"/>
        <v>11.887458432452085</v>
      </c>
      <c r="U396" s="2">
        <f t="shared" si="525"/>
        <v>8.281525267529446</v>
      </c>
      <c r="V396" s="2">
        <f t="shared" si="525"/>
        <v>3.7614429822555451</v>
      </c>
      <c r="W396" s="2">
        <f t="shared" si="525"/>
        <v>6.0799239332404982</v>
      </c>
      <c r="X396" s="2">
        <f t="shared" si="525"/>
        <v>120.59070852521182</v>
      </c>
      <c r="Y396" s="2">
        <f t="shared" si="525"/>
        <v>292.54659655176226</v>
      </c>
      <c r="Z396" s="2">
        <f t="shared" si="525"/>
        <v>35.065952999934993</v>
      </c>
      <c r="AA396" s="2">
        <f t="shared" si="525"/>
        <v>13.075151207269649</v>
      </c>
      <c r="AB396" s="2">
        <f t="shared" si="525"/>
        <v>3.2424698928487565</v>
      </c>
      <c r="AC396" s="2">
        <f t="shared" si="525"/>
        <v>33.797482241424603</v>
      </c>
      <c r="AD396" s="2">
        <f t="shared" si="525"/>
        <v>5.0372645040106097</v>
      </c>
      <c r="AE396" s="2">
        <f t="shared" si="525"/>
        <v>3.2162471000583714</v>
      </c>
      <c r="AF396" s="2">
        <f t="shared" si="525"/>
        <v>16.071127999093171</v>
      </c>
      <c r="AG396" s="2">
        <f t="shared" si="525"/>
        <v>11.052131152486016</v>
      </c>
      <c r="AH396" s="2">
        <f t="shared" si="525"/>
        <v>53.895094051698422</v>
      </c>
      <c r="AI396" s="2">
        <f t="shared" si="525"/>
        <v>1.16791402306945</v>
      </c>
      <c r="AJ396" s="2">
        <f t="shared" si="525"/>
        <v>3.7883158932235137</v>
      </c>
      <c r="AK396" s="2">
        <f t="shared" si="525"/>
        <v>23.596372194935025</v>
      </c>
      <c r="AL396" s="2">
        <f t="shared" si="525"/>
        <v>51.41182314342808</v>
      </c>
      <c r="AM396" s="2">
        <f t="shared" si="525"/>
        <v>2.4614373956004965</v>
      </c>
      <c r="AN396" s="2">
        <f t="shared" si="525"/>
        <v>72.741999217761162</v>
      </c>
      <c r="AO396" s="2">
        <f t="shared" si="525"/>
        <v>5.4790124468366024</v>
      </c>
      <c r="AP396" s="2">
        <f t="shared" si="525"/>
        <v>5.6531220088275695</v>
      </c>
      <c r="AQ396" s="2">
        <f t="shared" si="525"/>
        <v>8.8629357756605458</v>
      </c>
      <c r="AR396" s="2">
        <f t="shared" si="525"/>
        <v>7.2827466699457641</v>
      </c>
      <c r="AS396" s="2">
        <f t="shared" si="525"/>
        <v>19.196404642589329</v>
      </c>
      <c r="AT396" s="2">
        <f t="shared" si="525"/>
        <v>5.8888962856377596</v>
      </c>
      <c r="AU396" s="2">
        <f t="shared" si="525"/>
        <v>3.2664692812578995</v>
      </c>
      <c r="AV396" s="2">
        <f t="shared" si="525"/>
        <v>7.6445782729198166</v>
      </c>
      <c r="AW396" s="2">
        <f t="shared" si="525"/>
        <v>12.969018835773078</v>
      </c>
      <c r="AX396" s="2">
        <f t="shared" si="525"/>
        <v>5.4285892233532707</v>
      </c>
      <c r="AY396" s="2">
        <f t="shared" si="525"/>
        <v>0.66053455201914513</v>
      </c>
      <c r="AZ396" s="2">
        <f t="shared" si="525"/>
        <v>23.21109064726619</v>
      </c>
      <c r="BA396" s="2">
        <f t="shared" si="525"/>
        <v>24.619476407095846</v>
      </c>
      <c r="BB396" s="2">
        <f t="shared" si="525"/>
        <v>47.282755849979466</v>
      </c>
      <c r="BC396" s="2">
        <f t="shared" si="525"/>
        <v>41.904520423083298</v>
      </c>
      <c r="BD396" s="2">
        <f t="shared" si="525"/>
        <v>8.7068748698789875</v>
      </c>
      <c r="BE396" s="2">
        <f t="shared" si="525"/>
        <v>77.329205188790681</v>
      </c>
      <c r="BF396" s="2">
        <f t="shared" si="525"/>
        <v>0.21040971134023898</v>
      </c>
      <c r="BG396" s="2">
        <f t="shared" si="525"/>
        <v>48.206734958595575</v>
      </c>
      <c r="BH396" s="2">
        <f t="shared" si="525"/>
        <v>7.7373448943636154</v>
      </c>
      <c r="BI396" s="2">
        <f t="shared" si="525"/>
        <v>95.718667056916388</v>
      </c>
      <c r="BJ396" s="2">
        <f t="shared" si="525"/>
        <v>6.5124010072358205</v>
      </c>
      <c r="BK396" s="2">
        <f t="shared" si="525"/>
        <v>29.254066534593647</v>
      </c>
      <c r="BL396" s="2">
        <f t="shared" si="525"/>
        <v>0.51170411517145653</v>
      </c>
      <c r="BM396" s="2">
        <f t="shared" si="525"/>
        <v>5.4451754261429146</v>
      </c>
      <c r="BN396" s="2">
        <f t="shared" si="525"/>
        <v>23.981961038000268</v>
      </c>
      <c r="BO396" s="2">
        <f t="shared" ref="BO396:CZ396" si="527">(BO288/BO$323)*BO$324+BO288</f>
        <v>44.319675535122599</v>
      </c>
      <c r="BP396" s="2">
        <f t="shared" si="527"/>
        <v>42.627968776322639</v>
      </c>
      <c r="BQ396" s="2">
        <f t="shared" si="527"/>
        <v>85.311315473074956</v>
      </c>
      <c r="BR396" s="2">
        <f t="shared" si="527"/>
        <v>6593.4568851844342</v>
      </c>
      <c r="BS396" s="2">
        <f t="shared" si="527"/>
        <v>19.493786853406263</v>
      </c>
      <c r="BT396" s="2">
        <f t="shared" si="527"/>
        <v>90.585015492115645</v>
      </c>
      <c r="BU396" s="2">
        <f t="shared" si="527"/>
        <v>171.5962225899448</v>
      </c>
      <c r="BV396" s="2">
        <f t="shared" si="527"/>
        <v>28.515926835977154</v>
      </c>
      <c r="BW396" s="2">
        <f t="shared" si="527"/>
        <v>7.1710937558580063</v>
      </c>
      <c r="BX396" s="2">
        <f t="shared" si="527"/>
        <v>5.0950143213387742</v>
      </c>
      <c r="BY396" s="2">
        <f t="shared" si="527"/>
        <v>1.8325320102974367</v>
      </c>
      <c r="BZ396" s="2">
        <f t="shared" si="527"/>
        <v>11.49391114838102</v>
      </c>
      <c r="CA396" s="2">
        <f t="shared" si="527"/>
        <v>9.9344837820840919</v>
      </c>
      <c r="CB396" s="2">
        <f t="shared" si="527"/>
        <v>15.579331361261477</v>
      </c>
      <c r="CC396" s="2">
        <f t="shared" si="527"/>
        <v>36.113745686620859</v>
      </c>
      <c r="CD396" s="2">
        <f t="shared" si="527"/>
        <v>80.450075925076334</v>
      </c>
      <c r="CE396" s="2">
        <f t="shared" si="527"/>
        <v>17.561091111228862</v>
      </c>
      <c r="CF396" s="2">
        <f t="shared" si="527"/>
        <v>13.184613348243799</v>
      </c>
      <c r="CG396" s="2">
        <f t="shared" si="527"/>
        <v>75.290335473092085</v>
      </c>
      <c r="CH396" s="2">
        <f t="shared" si="527"/>
        <v>0.91301921915288531</v>
      </c>
      <c r="CI396" s="2">
        <f t="shared" si="527"/>
        <v>3.1448787821635378</v>
      </c>
      <c r="CJ396" s="2">
        <f t="shared" si="527"/>
        <v>8.2775156184165652</v>
      </c>
      <c r="CK396" s="2">
        <f t="shared" si="527"/>
        <v>35.377190687179159</v>
      </c>
      <c r="CL396" s="2">
        <f t="shared" si="527"/>
        <v>1.5052104649597429</v>
      </c>
      <c r="CM396" s="2">
        <f t="shared" si="527"/>
        <v>5.6802348846115578</v>
      </c>
      <c r="CN396" s="2">
        <f t="shared" si="527"/>
        <v>10.398991905687062</v>
      </c>
      <c r="CO396" s="2">
        <f t="shared" si="527"/>
        <v>47.534325238035706</v>
      </c>
      <c r="CP396" s="2">
        <f t="shared" si="527"/>
        <v>23.80266649090051</v>
      </c>
      <c r="CQ396" s="2">
        <f t="shared" si="527"/>
        <v>80.130782328885275</v>
      </c>
      <c r="CR396" s="2">
        <f t="shared" si="527"/>
        <v>1.4811516342654376</v>
      </c>
      <c r="CS396" s="2">
        <f t="shared" si="527"/>
        <v>1.0215051289971564</v>
      </c>
      <c r="CT396" s="2">
        <f t="shared" si="527"/>
        <v>5.1051122289565374</v>
      </c>
      <c r="CU396" s="2">
        <f t="shared" si="527"/>
        <v>2.1471883690548736</v>
      </c>
      <c r="CV396" s="2">
        <f t="shared" si="527"/>
        <v>21.942054334293434</v>
      </c>
      <c r="CW396" s="2">
        <f t="shared" si="527"/>
        <v>16.828783508324147</v>
      </c>
      <c r="CX396" s="2">
        <f t="shared" si="527"/>
        <v>15.957582698538562</v>
      </c>
      <c r="CY396" s="2">
        <f t="shared" si="527"/>
        <v>0.12198027961243013</v>
      </c>
      <c r="CZ396" s="2">
        <f t="shared" si="527"/>
        <v>66.961423616152018</v>
      </c>
      <c r="DA396" s="2">
        <f t="shared" si="524"/>
        <v>9276.9767885769088</v>
      </c>
      <c r="DB396" s="2"/>
    </row>
    <row r="397" spans="1:106" x14ac:dyDescent="0.25">
      <c r="A397" s="2" t="s">
        <v>565</v>
      </c>
      <c r="B397" s="2">
        <f t="shared" si="523"/>
        <v>28.900101517035441</v>
      </c>
      <c r="C397" s="2">
        <f t="shared" si="525"/>
        <v>11.263670438375202</v>
      </c>
      <c r="D397" s="2">
        <f t="shared" si="525"/>
        <v>88.220464567338553</v>
      </c>
      <c r="E397" s="2">
        <f t="shared" si="525"/>
        <v>87.537172719425541</v>
      </c>
      <c r="F397" s="2">
        <f t="shared" si="525"/>
        <v>1076.3423257769475</v>
      </c>
      <c r="G397" s="2">
        <f t="shared" si="525"/>
        <v>140.25471468419823</v>
      </c>
      <c r="H397" s="2">
        <f t="shared" si="525"/>
        <v>309.20084570824906</v>
      </c>
      <c r="I397" s="2">
        <f t="shared" si="525"/>
        <v>337.38332699195496</v>
      </c>
      <c r="J397" s="2">
        <f t="shared" si="525"/>
        <v>39.549057948794626</v>
      </c>
      <c r="K397" s="2">
        <f t="shared" si="525"/>
        <v>79.160826158858512</v>
      </c>
      <c r="L397" s="2">
        <f t="shared" si="525"/>
        <v>94.69859182101014</v>
      </c>
      <c r="M397" s="2">
        <f t="shared" si="525"/>
        <v>255.12167317873184</v>
      </c>
      <c r="N397" s="2">
        <f t="shared" si="525"/>
        <v>269.99230823688589</v>
      </c>
      <c r="O397" s="2">
        <f t="shared" si="525"/>
        <v>15.498907139103828</v>
      </c>
      <c r="P397" s="2">
        <f t="shared" si="525"/>
        <v>104.96774904789606</v>
      </c>
      <c r="Q397" s="2">
        <f t="shared" si="525"/>
        <v>470.09052515275982</v>
      </c>
      <c r="R397" s="2">
        <f t="shared" si="525"/>
        <v>31.437872299825486</v>
      </c>
      <c r="S397" s="2">
        <f t="shared" si="525"/>
        <v>131.80365555200683</v>
      </c>
      <c r="T397" s="2">
        <f t="shared" si="525"/>
        <v>118.09909762445977</v>
      </c>
      <c r="U397" s="2">
        <f t="shared" si="525"/>
        <v>0.59357928177898533</v>
      </c>
      <c r="V397" s="2">
        <f t="shared" si="525"/>
        <v>92.818606449602839</v>
      </c>
      <c r="W397" s="2">
        <f t="shared" si="525"/>
        <v>83.036159272127406</v>
      </c>
      <c r="X397" s="2">
        <f t="shared" si="525"/>
        <v>693.08951258409763</v>
      </c>
      <c r="Y397" s="2">
        <f t="shared" si="525"/>
        <v>125.12516946905853</v>
      </c>
      <c r="Z397" s="2">
        <f t="shared" si="525"/>
        <v>648.32007652578466</v>
      </c>
      <c r="AA397" s="2">
        <f t="shared" si="525"/>
        <v>214.39921693552583</v>
      </c>
      <c r="AB397" s="2">
        <f t="shared" si="525"/>
        <v>80.380521610573865</v>
      </c>
      <c r="AC397" s="2">
        <f t="shared" si="525"/>
        <v>68.360205611903666</v>
      </c>
      <c r="AD397" s="2">
        <f t="shared" si="525"/>
        <v>64.355540309849673</v>
      </c>
      <c r="AE397" s="2">
        <f t="shared" si="525"/>
        <v>419.92177866536724</v>
      </c>
      <c r="AF397" s="2">
        <f t="shared" si="525"/>
        <v>77.487813106059861</v>
      </c>
      <c r="AG397" s="2">
        <f t="shared" si="525"/>
        <v>12.43618268813823</v>
      </c>
      <c r="AH397" s="2">
        <f t="shared" si="525"/>
        <v>648.26069821928297</v>
      </c>
      <c r="AI397" s="2">
        <f t="shared" si="525"/>
        <v>34.970930887467119</v>
      </c>
      <c r="AJ397" s="2">
        <f t="shared" si="525"/>
        <v>395.98103258850085</v>
      </c>
      <c r="AK397" s="2">
        <f t="shared" si="525"/>
        <v>30.508687143356649</v>
      </c>
      <c r="AL397" s="2">
        <f t="shared" si="525"/>
        <v>506.43504040075925</v>
      </c>
      <c r="AM397" s="2">
        <f t="shared" si="525"/>
        <v>99.863911989957103</v>
      </c>
      <c r="AN397" s="2">
        <f t="shared" si="525"/>
        <v>537.29646062989514</v>
      </c>
      <c r="AO397" s="2">
        <f t="shared" si="525"/>
        <v>285.52088500383172</v>
      </c>
      <c r="AP397" s="2">
        <f t="shared" si="525"/>
        <v>92.720965418513131</v>
      </c>
      <c r="AQ397" s="2">
        <f t="shared" si="525"/>
        <v>581.60618303475792</v>
      </c>
      <c r="AR397" s="2">
        <f t="shared" si="525"/>
        <v>360.79640051451383</v>
      </c>
      <c r="AS397" s="2">
        <f t="shared" si="525"/>
        <v>259.10765416054164</v>
      </c>
      <c r="AT397" s="2">
        <f t="shared" si="525"/>
        <v>138.88269908302135</v>
      </c>
      <c r="AU397" s="2">
        <f t="shared" si="525"/>
        <v>106.34626416917357</v>
      </c>
      <c r="AV397" s="2">
        <f t="shared" si="525"/>
        <v>0.18546035786374376</v>
      </c>
      <c r="AW397" s="2">
        <f t="shared" si="525"/>
        <v>364.99650665297554</v>
      </c>
      <c r="AX397" s="2">
        <f t="shared" si="525"/>
        <v>47.995139830944254</v>
      </c>
      <c r="AY397" s="2">
        <f t="shared" si="525"/>
        <v>6.3304279047406178</v>
      </c>
      <c r="AZ397" s="2">
        <f t="shared" si="525"/>
        <v>768.77362388032543</v>
      </c>
      <c r="BA397" s="2">
        <f t="shared" si="525"/>
        <v>176.69221085731948</v>
      </c>
      <c r="BB397" s="2">
        <f t="shared" si="525"/>
        <v>61.129891722111331</v>
      </c>
      <c r="BC397" s="2">
        <f t="shared" si="525"/>
        <v>79.425301196288075</v>
      </c>
      <c r="BD397" s="2">
        <f t="shared" si="525"/>
        <v>64.124912553249459</v>
      </c>
      <c r="BE397" s="2">
        <f t="shared" si="525"/>
        <v>33.248320974423493</v>
      </c>
      <c r="BF397" s="2">
        <f t="shared" si="525"/>
        <v>0.96234182341304475</v>
      </c>
      <c r="BG397" s="2">
        <f t="shared" si="525"/>
        <v>494.37393170435359</v>
      </c>
      <c r="BH397" s="2">
        <f t="shared" si="525"/>
        <v>1047.4027499079984</v>
      </c>
      <c r="BI397" s="2">
        <f t="shared" si="525"/>
        <v>795.77504548675051</v>
      </c>
      <c r="BJ397" s="2">
        <f t="shared" si="525"/>
        <v>382.00436867043828</v>
      </c>
      <c r="BK397" s="2">
        <f t="shared" si="525"/>
        <v>1694.0324996562922</v>
      </c>
      <c r="BL397" s="2">
        <f t="shared" si="525"/>
        <v>13.36469231401307</v>
      </c>
      <c r="BM397" s="2">
        <f t="shared" si="525"/>
        <v>360.80756980337287</v>
      </c>
      <c r="BN397" s="2">
        <f t="shared" ref="BN397:CZ400" si="528">(BN289/BN$323)*BN$324+BN289</f>
        <v>695.28808656982198</v>
      </c>
      <c r="BO397" s="2">
        <f t="shared" si="528"/>
        <v>1040.854971909971</v>
      </c>
      <c r="BP397" s="2">
        <f t="shared" si="528"/>
        <v>844.84440748394547</v>
      </c>
      <c r="BQ397" s="2">
        <f t="shared" si="528"/>
        <v>1691.2367492166388</v>
      </c>
      <c r="BR397" s="2">
        <f t="shared" si="528"/>
        <v>1115.4263014845315</v>
      </c>
      <c r="BS397" s="2">
        <f t="shared" si="528"/>
        <v>17618.119936645948</v>
      </c>
      <c r="BT397" s="2">
        <f t="shared" si="528"/>
        <v>3841.4714386250807</v>
      </c>
      <c r="BU397" s="2">
        <f t="shared" si="528"/>
        <v>8810.7367016482276</v>
      </c>
      <c r="BV397" s="2">
        <f t="shared" si="528"/>
        <v>187.99139085617321</v>
      </c>
      <c r="BW397" s="2">
        <f t="shared" si="528"/>
        <v>1970.0484232033409</v>
      </c>
      <c r="BX397" s="2">
        <f t="shared" si="528"/>
        <v>244.66383552065457</v>
      </c>
      <c r="BY397" s="2">
        <f t="shared" si="528"/>
        <v>852.57755888273255</v>
      </c>
      <c r="BZ397" s="2">
        <f t="shared" si="528"/>
        <v>374.37328006043651</v>
      </c>
      <c r="CA397" s="2">
        <f t="shared" si="528"/>
        <v>793.56137591451488</v>
      </c>
      <c r="CB397" s="2">
        <f t="shared" si="528"/>
        <v>915.46399283058406</v>
      </c>
      <c r="CC397" s="2">
        <f t="shared" si="528"/>
        <v>887.10268148327305</v>
      </c>
      <c r="CD397" s="2">
        <f t="shared" si="528"/>
        <v>3005.2593577103735</v>
      </c>
      <c r="CE397" s="2">
        <f t="shared" si="528"/>
        <v>1063.7748910279863</v>
      </c>
      <c r="CF397" s="2">
        <f t="shared" si="528"/>
        <v>257.93306737409688</v>
      </c>
      <c r="CG397" s="2">
        <f t="shared" si="528"/>
        <v>3468.1420830498173</v>
      </c>
      <c r="CH397" s="2">
        <f t="shared" si="528"/>
        <v>17.336591354373308</v>
      </c>
      <c r="CI397" s="2">
        <f t="shared" si="528"/>
        <v>2.4818979708049409</v>
      </c>
      <c r="CJ397" s="2">
        <f t="shared" si="528"/>
        <v>2064.6676511858695</v>
      </c>
      <c r="CK397" s="2">
        <f t="shared" si="528"/>
        <v>1597.2088031721325</v>
      </c>
      <c r="CL397" s="2">
        <f t="shared" si="528"/>
        <v>104.71192467383852</v>
      </c>
      <c r="CM397" s="2">
        <f t="shared" si="528"/>
        <v>465.61620577044869</v>
      </c>
      <c r="CN397" s="2">
        <f t="shared" si="528"/>
        <v>351.37122607997787</v>
      </c>
      <c r="CO397" s="2">
        <f t="shared" si="528"/>
        <v>1433.8897369373126</v>
      </c>
      <c r="CP397" s="2">
        <f t="shared" si="528"/>
        <v>405.36303841488746</v>
      </c>
      <c r="CQ397" s="2">
        <f t="shared" si="528"/>
        <v>114.16933276648732</v>
      </c>
      <c r="CR397" s="2">
        <f t="shared" si="528"/>
        <v>4.2588317925123427</v>
      </c>
      <c r="CS397" s="2">
        <f t="shared" si="528"/>
        <v>13.458833285786358</v>
      </c>
      <c r="CT397" s="2">
        <f t="shared" si="528"/>
        <v>115.39322059928645</v>
      </c>
      <c r="CU397" s="2">
        <f t="shared" si="528"/>
        <v>159.23442718302726</v>
      </c>
      <c r="CV397" s="2">
        <f t="shared" si="528"/>
        <v>25.761827222779822</v>
      </c>
      <c r="CW397" s="2">
        <f t="shared" si="528"/>
        <v>393.54189238210836</v>
      </c>
      <c r="CX397" s="2">
        <f t="shared" si="528"/>
        <v>110.70693691565539</v>
      </c>
      <c r="CY397" s="2">
        <f t="shared" si="528"/>
        <v>317.30249763314589</v>
      </c>
      <c r="CZ397" s="2">
        <f t="shared" si="528"/>
        <v>916.29276068956278</v>
      </c>
      <c r="DA397" s="2">
        <f t="shared" si="524"/>
        <v>75031.40822514231</v>
      </c>
      <c r="DB397" s="2"/>
    </row>
    <row r="398" spans="1:106" x14ac:dyDescent="0.25">
      <c r="A398" s="2" t="s">
        <v>566</v>
      </c>
      <c r="B398" s="2">
        <f t="shared" si="523"/>
        <v>4.2320781351973371E-3</v>
      </c>
      <c r="C398" s="2">
        <f t="shared" ref="C398:BN401" si="529">(C290/C$323)*C$324+C290</f>
        <v>1.9041943287947862E-3</v>
      </c>
      <c r="D398" s="2">
        <f t="shared" si="529"/>
        <v>5.8554676833816295E-3</v>
      </c>
      <c r="E398" s="2">
        <f t="shared" si="529"/>
        <v>4.9353832050636863E-3</v>
      </c>
      <c r="F398" s="2">
        <f t="shared" si="529"/>
        <v>9.8223317920902761E-2</v>
      </c>
      <c r="G398" s="2">
        <f t="shared" si="529"/>
        <v>1.4138311899901244E-2</v>
      </c>
      <c r="H398" s="2">
        <f t="shared" si="529"/>
        <v>2.6116846445423614E-2</v>
      </c>
      <c r="I398" s="2">
        <f t="shared" si="529"/>
        <v>9.9154912357703323E-3</v>
      </c>
      <c r="J398" s="2">
        <f t="shared" si="529"/>
        <v>2.2098528222009783E-3</v>
      </c>
      <c r="K398" s="2">
        <f t="shared" si="529"/>
        <v>2.2439656961188719E-3</v>
      </c>
      <c r="L398" s="2">
        <f t="shared" si="529"/>
        <v>9.792300580961753E-3</v>
      </c>
      <c r="M398" s="2">
        <f t="shared" si="529"/>
        <v>2.025092098227516E-3</v>
      </c>
      <c r="N398" s="2">
        <f t="shared" si="529"/>
        <v>3.7520758204496205E-4</v>
      </c>
      <c r="O398" s="2">
        <f t="shared" si="529"/>
        <v>4.0563740843272258E-2</v>
      </c>
      <c r="P398" s="2">
        <f t="shared" si="529"/>
        <v>6.6380685544182843E-3</v>
      </c>
      <c r="Q398" s="2">
        <f t="shared" si="529"/>
        <v>1.6011373140421163E-2</v>
      </c>
      <c r="R398" s="2">
        <f t="shared" si="529"/>
        <v>1.5610722194712531E-2</v>
      </c>
      <c r="S398" s="2">
        <f t="shared" si="529"/>
        <v>1.2387108376437056E-2</v>
      </c>
      <c r="T398" s="2">
        <f t="shared" si="529"/>
        <v>1.0725435590062032E-2</v>
      </c>
      <c r="U398" s="2">
        <f t="shared" si="529"/>
        <v>8.4050423412699825E-3</v>
      </c>
      <c r="V398" s="2">
        <f t="shared" si="529"/>
        <v>1.2161153517733295E-3</v>
      </c>
      <c r="W398" s="2">
        <f t="shared" si="529"/>
        <v>9.9295034015736737E-4</v>
      </c>
      <c r="X398" s="2">
        <f t="shared" si="529"/>
        <v>2.1889492454779596E-2</v>
      </c>
      <c r="Y398" s="2">
        <f t="shared" si="529"/>
        <v>2.4571439219355035E-2</v>
      </c>
      <c r="Z398" s="2">
        <f t="shared" si="529"/>
        <v>4.6586395670623795E-2</v>
      </c>
      <c r="AA398" s="2">
        <f t="shared" si="529"/>
        <v>1.6611126673682496E-2</v>
      </c>
      <c r="AB398" s="2">
        <f t="shared" si="529"/>
        <v>5.0858270169597654E-3</v>
      </c>
      <c r="AC398" s="2">
        <f t="shared" si="529"/>
        <v>1.0656806855871628E-2</v>
      </c>
      <c r="AD398" s="2">
        <f t="shared" si="529"/>
        <v>5.4129735449099572E-3</v>
      </c>
      <c r="AE398" s="2">
        <f t="shared" si="529"/>
        <v>4.8840406596508297E-3</v>
      </c>
      <c r="AF398" s="2">
        <f t="shared" si="529"/>
        <v>7.2733456825889511E-3</v>
      </c>
      <c r="AG398" s="2">
        <f t="shared" si="529"/>
        <v>3.6749310310659922E-2</v>
      </c>
      <c r="AH398" s="2">
        <f t="shared" si="529"/>
        <v>6.4342833911147288E-4</v>
      </c>
      <c r="AI398" s="2">
        <f t="shared" si="529"/>
        <v>1.7033630653421349E-2</v>
      </c>
      <c r="AJ398" s="2">
        <f t="shared" si="529"/>
        <v>3.6529607988595919E-2</v>
      </c>
      <c r="AK398" s="2">
        <f t="shared" si="529"/>
        <v>4.6940673621523946E-3</v>
      </c>
      <c r="AL398" s="2">
        <f t="shared" si="529"/>
        <v>2.2395216850280585E-2</v>
      </c>
      <c r="AM398" s="2">
        <f t="shared" si="529"/>
        <v>4.0967102717256931E-3</v>
      </c>
      <c r="AN398" s="2">
        <f t="shared" si="529"/>
        <v>4.43024901998978E-2</v>
      </c>
      <c r="AO398" s="2">
        <f t="shared" si="529"/>
        <v>1.0141328933633788E-2</v>
      </c>
      <c r="AP398" s="2">
        <f t="shared" si="529"/>
        <v>1.4779049695912583E-2</v>
      </c>
      <c r="AQ398" s="2">
        <f t="shared" si="529"/>
        <v>1.423389732148202E-2</v>
      </c>
      <c r="AR398" s="2">
        <f t="shared" si="529"/>
        <v>1.4984925434344172E-3</v>
      </c>
      <c r="AS398" s="2">
        <f t="shared" si="529"/>
        <v>1.2442815903984952E-2</v>
      </c>
      <c r="AT398" s="2">
        <f t="shared" si="529"/>
        <v>1.72820584577092E-2</v>
      </c>
      <c r="AU398" s="2">
        <f t="shared" si="529"/>
        <v>4.045859715317195E-3</v>
      </c>
      <c r="AV398" s="2">
        <f t="shared" si="529"/>
        <v>2.8536620429329425E-4</v>
      </c>
      <c r="AW398" s="2">
        <f t="shared" si="529"/>
        <v>2.4645166415368389E-2</v>
      </c>
      <c r="AX398" s="2">
        <f t="shared" si="529"/>
        <v>1.7400996233307153E-3</v>
      </c>
      <c r="AY398" s="2">
        <f t="shared" si="529"/>
        <v>1.7688563414965754E-3</v>
      </c>
      <c r="AZ398" s="2">
        <f t="shared" si="529"/>
        <v>2.98527119909546E-2</v>
      </c>
      <c r="BA398" s="2">
        <f t="shared" si="529"/>
        <v>0.11514538634957001</v>
      </c>
      <c r="BB398" s="2">
        <f t="shared" si="529"/>
        <v>2.5348434476991179E-2</v>
      </c>
      <c r="BC398" s="2">
        <f t="shared" si="529"/>
        <v>1.3543966111143571E-2</v>
      </c>
      <c r="BD398" s="2">
        <f t="shared" si="529"/>
        <v>3.0401983695080993E-2</v>
      </c>
      <c r="BE398" s="2">
        <f t="shared" si="529"/>
        <v>1.2271114323569848E-3</v>
      </c>
      <c r="BF398" s="2">
        <f t="shared" si="529"/>
        <v>3.1014958586832473E-4</v>
      </c>
      <c r="BG398" s="2">
        <f t="shared" si="529"/>
        <v>8.8041161786191161E-2</v>
      </c>
      <c r="BH398" s="2">
        <f t="shared" si="529"/>
        <v>5.1702573435287204E-2</v>
      </c>
      <c r="BI398" s="2">
        <f t="shared" si="529"/>
        <v>0.14566772807992651</v>
      </c>
      <c r="BJ398" s="2">
        <f t="shared" si="529"/>
        <v>3.9895788611203575E-2</v>
      </c>
      <c r="BK398" s="2">
        <f t="shared" si="529"/>
        <v>2.9681737017890869E-2</v>
      </c>
      <c r="BL398" s="2">
        <f t="shared" si="529"/>
        <v>1.0888706507579006E-4</v>
      </c>
      <c r="BM398" s="2">
        <f t="shared" si="529"/>
        <v>2.3649362149129442E-2</v>
      </c>
      <c r="BN398" s="2">
        <f t="shared" si="529"/>
        <v>4.646272293409618E-2</v>
      </c>
      <c r="BO398" s="2">
        <f t="shared" si="528"/>
        <v>0.14619210293555357</v>
      </c>
      <c r="BP398" s="2">
        <f t="shared" si="528"/>
        <v>0.121924549981158</v>
      </c>
      <c r="BQ398" s="2">
        <f t="shared" si="528"/>
        <v>0.20372960433269865</v>
      </c>
      <c r="BR398" s="2">
        <f t="shared" si="528"/>
        <v>0.10017917818362526</v>
      </c>
      <c r="BS398" s="2">
        <f t="shared" si="528"/>
        <v>5.9460714537131726E-2</v>
      </c>
      <c r="BT398" s="2">
        <f t="shared" si="528"/>
        <v>17169.541091823652</v>
      </c>
      <c r="BU398" s="2">
        <f t="shared" si="528"/>
        <v>0.65500930478845387</v>
      </c>
      <c r="BV398" s="2">
        <f t="shared" si="528"/>
        <v>5.3959882190379247</v>
      </c>
      <c r="BW398" s="2">
        <f t="shared" si="528"/>
        <v>0.31789807599192366</v>
      </c>
      <c r="BX398" s="2">
        <f t="shared" si="528"/>
        <v>0.21331034135346538</v>
      </c>
      <c r="BY398" s="2">
        <f t="shared" si="528"/>
        <v>2.7102630457949192E-2</v>
      </c>
      <c r="BZ398" s="2">
        <f t="shared" si="528"/>
        <v>0.18104947576695352</v>
      </c>
      <c r="CA398" s="2">
        <f t="shared" si="528"/>
        <v>2.0793107017275561E-2</v>
      </c>
      <c r="CB398" s="2">
        <f t="shared" si="528"/>
        <v>0.12669184025401609</v>
      </c>
      <c r="CC398" s="2">
        <f t="shared" si="528"/>
        <v>5.342808265830068E-2</v>
      </c>
      <c r="CD398" s="2">
        <f t="shared" si="528"/>
        <v>0.15018952289681603</v>
      </c>
      <c r="CE398" s="2">
        <f t="shared" si="528"/>
        <v>0.36740821385420319</v>
      </c>
      <c r="CF398" s="2">
        <f t="shared" si="528"/>
        <v>0.55764893053637055</v>
      </c>
      <c r="CG398" s="2">
        <f t="shared" si="528"/>
        <v>0.33328667815591528</v>
      </c>
      <c r="CH398" s="2">
        <f t="shared" si="528"/>
        <v>1.9069309664675588E-2</v>
      </c>
      <c r="CI398" s="2">
        <f t="shared" si="528"/>
        <v>1.3459284693974295E-2</v>
      </c>
      <c r="CJ398" s="2">
        <f t="shared" si="528"/>
        <v>0.11222903369982323</v>
      </c>
      <c r="CK398" s="2">
        <f t="shared" si="528"/>
        <v>2.2344866433620637E-2</v>
      </c>
      <c r="CL398" s="2">
        <f t="shared" si="528"/>
        <v>2.9541964614192254E-3</v>
      </c>
      <c r="CM398" s="2">
        <f t="shared" si="528"/>
        <v>4.4446749010172232E-2</v>
      </c>
      <c r="CN398" s="2">
        <f t="shared" si="528"/>
        <v>1.992053136642934E-2</v>
      </c>
      <c r="CO398" s="2">
        <f t="shared" si="528"/>
        <v>0.10531189441153782</v>
      </c>
      <c r="CP398" s="2">
        <f t="shared" si="528"/>
        <v>2.0715104123793144E-2</v>
      </c>
      <c r="CQ398" s="2">
        <f t="shared" si="528"/>
        <v>2.9266508153143161E-2</v>
      </c>
      <c r="CR398" s="2">
        <f t="shared" si="528"/>
        <v>2.2826708801063182E-3</v>
      </c>
      <c r="CS398" s="2">
        <f t="shared" si="528"/>
        <v>5.8372915619350485E-3</v>
      </c>
      <c r="CT398" s="2">
        <f t="shared" si="528"/>
        <v>1.5910058310404766E-2</v>
      </c>
      <c r="CU398" s="2">
        <f t="shared" si="528"/>
        <v>2.8943553186354012E-2</v>
      </c>
      <c r="CV398" s="2">
        <f t="shared" si="528"/>
        <v>3.2403780780661799</v>
      </c>
      <c r="CW398" s="2">
        <f t="shared" si="528"/>
        <v>6.0432767138674195E-2</v>
      </c>
      <c r="CX398" s="2">
        <f t="shared" si="528"/>
        <v>5.3019097786423462E-2</v>
      </c>
      <c r="CY398" s="2">
        <f t="shared" si="528"/>
        <v>3.6677856066328944E-2</v>
      </c>
      <c r="CZ398" s="2">
        <f t="shared" si="528"/>
        <v>9.3804772211391711E-3</v>
      </c>
      <c r="DA398" s="2">
        <f t="shared" si="524"/>
        <v>17183.76279839663</v>
      </c>
      <c r="DB398" s="2"/>
    </row>
    <row r="399" spans="1:106" x14ac:dyDescent="0.25">
      <c r="A399" s="2" t="s">
        <v>567</v>
      </c>
      <c r="B399" s="2">
        <f t="shared" si="523"/>
        <v>119.37588101479693</v>
      </c>
      <c r="C399" s="2">
        <f t="shared" si="529"/>
        <v>6.3357395202047559</v>
      </c>
      <c r="D399" s="2">
        <f t="shared" si="529"/>
        <v>12.594871685069013</v>
      </c>
      <c r="E399" s="2">
        <f t="shared" si="529"/>
        <v>9.2761832672659388</v>
      </c>
      <c r="F399" s="2">
        <f t="shared" si="529"/>
        <v>888.38348235169678</v>
      </c>
      <c r="G399" s="2">
        <f t="shared" si="529"/>
        <v>63.130055182639296</v>
      </c>
      <c r="H399" s="2">
        <f t="shared" si="529"/>
        <v>256.33039975254997</v>
      </c>
      <c r="I399" s="2">
        <f t="shared" si="529"/>
        <v>40.209449549576746</v>
      </c>
      <c r="J399" s="2">
        <f t="shared" si="529"/>
        <v>74.121054863505776</v>
      </c>
      <c r="K399" s="2">
        <f t="shared" si="529"/>
        <v>28.728348691622543</v>
      </c>
      <c r="L399" s="2">
        <f t="shared" si="529"/>
        <v>93.108372634050824</v>
      </c>
      <c r="M399" s="2">
        <f t="shared" si="529"/>
        <v>37.01975446785459</v>
      </c>
      <c r="N399" s="2">
        <f t="shared" si="529"/>
        <v>119.94793563214701</v>
      </c>
      <c r="O399" s="2">
        <f t="shared" si="529"/>
        <v>407.67231221406655</v>
      </c>
      <c r="P399" s="2">
        <f t="shared" si="529"/>
        <v>42.750936308723055</v>
      </c>
      <c r="Q399" s="2">
        <f t="shared" si="529"/>
        <v>74.564173853301938</v>
      </c>
      <c r="R399" s="2">
        <f t="shared" si="529"/>
        <v>154.85519770442193</v>
      </c>
      <c r="S399" s="2">
        <f t="shared" si="529"/>
        <v>9.7136457894406334</v>
      </c>
      <c r="T399" s="2">
        <f t="shared" si="529"/>
        <v>189.31688408287653</v>
      </c>
      <c r="U399" s="2">
        <f t="shared" si="529"/>
        <v>101.12733988831678</v>
      </c>
      <c r="V399" s="2">
        <f t="shared" si="529"/>
        <v>31.339578536462113</v>
      </c>
      <c r="W399" s="2">
        <f t="shared" si="529"/>
        <v>47.724201795556766</v>
      </c>
      <c r="X399" s="2">
        <f t="shared" si="529"/>
        <v>106.1753488754631</v>
      </c>
      <c r="Y399" s="2">
        <f t="shared" si="529"/>
        <v>36.858478541888907</v>
      </c>
      <c r="Z399" s="2">
        <f t="shared" si="529"/>
        <v>112.05439774097542</v>
      </c>
      <c r="AA399" s="2">
        <f t="shared" si="529"/>
        <v>129.13445609670993</v>
      </c>
      <c r="AB399" s="2">
        <f t="shared" si="529"/>
        <v>17.356386185127974</v>
      </c>
      <c r="AC399" s="2">
        <f t="shared" si="529"/>
        <v>31.637622408423994</v>
      </c>
      <c r="AD399" s="2">
        <f t="shared" si="529"/>
        <v>30.442306161503311</v>
      </c>
      <c r="AE399" s="2">
        <f t="shared" si="529"/>
        <v>179.24195187392337</v>
      </c>
      <c r="AF399" s="2">
        <f t="shared" si="529"/>
        <v>34.162597258237341</v>
      </c>
      <c r="AG399" s="2">
        <f t="shared" si="529"/>
        <v>64.254291116282161</v>
      </c>
      <c r="AH399" s="2">
        <f t="shared" si="529"/>
        <v>289.87440376394318</v>
      </c>
      <c r="AI399" s="2">
        <f t="shared" si="529"/>
        <v>147.6452890127124</v>
      </c>
      <c r="AJ399" s="2">
        <f t="shared" si="529"/>
        <v>144.10998643756403</v>
      </c>
      <c r="AK399" s="2">
        <f t="shared" si="529"/>
        <v>137.93064495521793</v>
      </c>
      <c r="AL399" s="2">
        <f t="shared" si="529"/>
        <v>69.019700788520481</v>
      </c>
      <c r="AM399" s="2">
        <f t="shared" si="529"/>
        <v>21.854243937267203</v>
      </c>
      <c r="AN399" s="2">
        <f t="shared" si="529"/>
        <v>386.56677431788563</v>
      </c>
      <c r="AO399" s="2">
        <f t="shared" si="529"/>
        <v>31.250189320575519</v>
      </c>
      <c r="AP399" s="2">
        <f t="shared" si="529"/>
        <v>56.368562858319436</v>
      </c>
      <c r="AQ399" s="2">
        <f t="shared" si="529"/>
        <v>118.3549784601955</v>
      </c>
      <c r="AR399" s="2">
        <f t="shared" si="529"/>
        <v>166.99779728011967</v>
      </c>
      <c r="AS399" s="2">
        <f t="shared" si="529"/>
        <v>124.497558685851</v>
      </c>
      <c r="AT399" s="2">
        <f t="shared" si="529"/>
        <v>51.950953936913933</v>
      </c>
      <c r="AU399" s="2">
        <f t="shared" si="529"/>
        <v>13.524286171346535</v>
      </c>
      <c r="AV399" s="2">
        <f t="shared" si="529"/>
        <v>9.2003782401304068</v>
      </c>
      <c r="AW399" s="2">
        <f t="shared" si="529"/>
        <v>135.62042652268042</v>
      </c>
      <c r="AX399" s="2">
        <f t="shared" si="529"/>
        <v>39.048373690437188</v>
      </c>
      <c r="AY399" s="2">
        <f t="shared" si="529"/>
        <v>30.966163886849859</v>
      </c>
      <c r="AZ399" s="2">
        <f t="shared" si="529"/>
        <v>8.0766793549085065</v>
      </c>
      <c r="BA399" s="2">
        <f t="shared" si="529"/>
        <v>94.132085822176094</v>
      </c>
      <c r="BB399" s="2">
        <f t="shared" si="529"/>
        <v>133.97150463336897</v>
      </c>
      <c r="BC399" s="2">
        <f t="shared" si="529"/>
        <v>9.0663407095697153</v>
      </c>
      <c r="BD399" s="2">
        <f t="shared" si="529"/>
        <v>10.857344533233059</v>
      </c>
      <c r="BE399" s="2">
        <f t="shared" si="529"/>
        <v>12.714861085625937</v>
      </c>
      <c r="BF399" s="2">
        <f t="shared" si="529"/>
        <v>1.6543499826371701</v>
      </c>
      <c r="BG399" s="2">
        <f t="shared" si="529"/>
        <v>1052.4613511952423</v>
      </c>
      <c r="BH399" s="2">
        <f t="shared" si="529"/>
        <v>94.611893696763147</v>
      </c>
      <c r="BI399" s="2">
        <f t="shared" si="529"/>
        <v>38.233754477564275</v>
      </c>
      <c r="BJ399" s="2">
        <f t="shared" si="529"/>
        <v>293.46844299172085</v>
      </c>
      <c r="BK399" s="2">
        <f t="shared" si="529"/>
        <v>1223.2510875007627</v>
      </c>
      <c r="BL399" s="2">
        <f t="shared" si="529"/>
        <v>42.647451646226095</v>
      </c>
      <c r="BM399" s="2">
        <f t="shared" si="529"/>
        <v>111.89633471865805</v>
      </c>
      <c r="BN399" s="2">
        <f t="shared" si="529"/>
        <v>360.67381482460155</v>
      </c>
      <c r="BO399" s="2">
        <f t="shared" si="528"/>
        <v>569.68654733050926</v>
      </c>
      <c r="BP399" s="2">
        <f t="shared" si="528"/>
        <v>367.79950876755913</v>
      </c>
      <c r="BQ399" s="2">
        <f t="shared" si="528"/>
        <v>661.55151098974625</v>
      </c>
      <c r="BR399" s="2">
        <f t="shared" si="528"/>
        <v>83.860146366195636</v>
      </c>
      <c r="BS399" s="2">
        <f t="shared" si="528"/>
        <v>159.55473586893345</v>
      </c>
      <c r="BT399" s="2">
        <f t="shared" si="528"/>
        <v>637.63397344009195</v>
      </c>
      <c r="BU399" s="2">
        <f t="shared" si="528"/>
        <v>32351.887094435278</v>
      </c>
      <c r="BV399" s="2">
        <f t="shared" si="528"/>
        <v>75.079196642501415</v>
      </c>
      <c r="BW399" s="2">
        <f t="shared" si="528"/>
        <v>2497.9711447258746</v>
      </c>
      <c r="BX399" s="2">
        <f t="shared" si="528"/>
        <v>461.6215931072835</v>
      </c>
      <c r="BY399" s="2">
        <f t="shared" si="528"/>
        <v>854.20216229929042</v>
      </c>
      <c r="BZ399" s="2">
        <f t="shared" si="528"/>
        <v>1364.917727929206</v>
      </c>
      <c r="CA399" s="2">
        <f t="shared" si="528"/>
        <v>467.53527214605884</v>
      </c>
      <c r="CB399" s="2">
        <f t="shared" si="528"/>
        <v>136.16580222737079</v>
      </c>
      <c r="CC399" s="2">
        <f t="shared" si="528"/>
        <v>111.26496138529512</v>
      </c>
      <c r="CD399" s="2">
        <f t="shared" si="528"/>
        <v>802.07119071769239</v>
      </c>
      <c r="CE399" s="2">
        <f t="shared" si="528"/>
        <v>645.7113294585663</v>
      </c>
      <c r="CF399" s="2">
        <f t="shared" si="528"/>
        <v>122.00457644708332</v>
      </c>
      <c r="CG399" s="2">
        <f t="shared" si="528"/>
        <v>570.530841612637</v>
      </c>
      <c r="CH399" s="2">
        <f t="shared" si="528"/>
        <v>141.41102184411139</v>
      </c>
      <c r="CI399" s="2">
        <f t="shared" si="528"/>
        <v>46.579868501296801</v>
      </c>
      <c r="CJ399" s="2">
        <f t="shared" si="528"/>
        <v>757.74362160962505</v>
      </c>
      <c r="CK399" s="2">
        <f t="shared" si="528"/>
        <v>1159.1863679527182</v>
      </c>
      <c r="CL399" s="2">
        <f t="shared" si="528"/>
        <v>19.696251154016547</v>
      </c>
      <c r="CM399" s="2">
        <f t="shared" si="528"/>
        <v>53.368151403408007</v>
      </c>
      <c r="CN399" s="2">
        <f t="shared" si="528"/>
        <v>55.739703497385008</v>
      </c>
      <c r="CO399" s="2">
        <f t="shared" si="528"/>
        <v>371.38823089053568</v>
      </c>
      <c r="CP399" s="2">
        <f t="shared" si="528"/>
        <v>125.44784680854725</v>
      </c>
      <c r="CQ399" s="2">
        <f t="shared" si="528"/>
        <v>417.86061886428598</v>
      </c>
      <c r="CR399" s="2">
        <f t="shared" si="528"/>
        <v>29.457590720758663</v>
      </c>
      <c r="CS399" s="2">
        <f t="shared" si="528"/>
        <v>75.657031142767522</v>
      </c>
      <c r="CT399" s="2">
        <f t="shared" si="528"/>
        <v>40.487436792990763</v>
      </c>
      <c r="CU399" s="2">
        <f t="shared" si="528"/>
        <v>71.580565404932358</v>
      </c>
      <c r="CV399" s="2">
        <f t="shared" si="528"/>
        <v>431.64402086582754</v>
      </c>
      <c r="CW399" s="2">
        <f t="shared" si="528"/>
        <v>353.97014612991615</v>
      </c>
      <c r="CX399" s="2">
        <f t="shared" si="528"/>
        <v>228.11456224092285</v>
      </c>
      <c r="CY399" s="2">
        <f t="shared" si="528"/>
        <v>9.0153333796904107</v>
      </c>
      <c r="CZ399" s="2">
        <f t="shared" si="528"/>
        <v>670.64863809680992</v>
      </c>
      <c r="DA399" s="2">
        <f t="shared" si="524"/>
        <v>57011.487967681998</v>
      </c>
      <c r="DB399" s="2"/>
    </row>
    <row r="400" spans="1:106" x14ac:dyDescent="0.25">
      <c r="A400" s="2" t="s">
        <v>568</v>
      </c>
      <c r="B400" s="2">
        <f t="shared" si="523"/>
        <v>5.9864594424705847E-2</v>
      </c>
      <c r="C400" s="2">
        <f t="shared" si="529"/>
        <v>9.1278139826658625E-2</v>
      </c>
      <c r="D400" s="2">
        <f t="shared" si="529"/>
        <v>0.29822970578672447</v>
      </c>
      <c r="E400" s="2">
        <f t="shared" si="529"/>
        <v>0.47931302121769381</v>
      </c>
      <c r="F400" s="2">
        <f t="shared" si="529"/>
        <v>10.328846909365504</v>
      </c>
      <c r="G400" s="2">
        <f t="shared" si="529"/>
        <v>1.1994774382178037</v>
      </c>
      <c r="H400" s="2">
        <f t="shared" si="529"/>
        <v>2.7282024037389974</v>
      </c>
      <c r="I400" s="2">
        <f t="shared" si="529"/>
        <v>1.3232188000104994</v>
      </c>
      <c r="J400" s="2">
        <f t="shared" si="529"/>
        <v>0.79145958105785419</v>
      </c>
      <c r="K400" s="2">
        <f t="shared" si="529"/>
        <v>0.12654907864292642</v>
      </c>
      <c r="L400" s="2">
        <f t="shared" si="529"/>
        <v>1.6519595899990895</v>
      </c>
      <c r="M400" s="2">
        <f t="shared" si="529"/>
        <v>0.85675565594551928</v>
      </c>
      <c r="N400" s="2">
        <f t="shared" si="529"/>
        <v>1.0183998379263901</v>
      </c>
      <c r="O400" s="2">
        <f t="shared" si="529"/>
        <v>4.5352367009341439</v>
      </c>
      <c r="P400" s="2">
        <f t="shared" si="529"/>
        <v>1.3657021862482508</v>
      </c>
      <c r="Q400" s="2">
        <f t="shared" si="529"/>
        <v>0.33340117326121332</v>
      </c>
      <c r="R400" s="2">
        <f t="shared" si="529"/>
        <v>1.9093305878852114</v>
      </c>
      <c r="S400" s="2">
        <f t="shared" si="529"/>
        <v>0.3393640449769475</v>
      </c>
      <c r="T400" s="2">
        <f t="shared" si="529"/>
        <v>2.7341338581550101</v>
      </c>
      <c r="U400" s="2">
        <f t="shared" si="529"/>
        <v>1.6077950894899651</v>
      </c>
      <c r="V400" s="2">
        <f t="shared" si="529"/>
        <v>0.47286515677799201</v>
      </c>
      <c r="W400" s="2">
        <f t="shared" si="529"/>
        <v>0.78986901336681037</v>
      </c>
      <c r="X400" s="2">
        <f t="shared" si="529"/>
        <v>3.8031413352431658</v>
      </c>
      <c r="Y400" s="2">
        <f t="shared" si="529"/>
        <v>3.3479865384094705</v>
      </c>
      <c r="Z400" s="2">
        <f t="shared" si="529"/>
        <v>1.3210033229832108</v>
      </c>
      <c r="AA400" s="2">
        <f t="shared" si="529"/>
        <v>0.86267358102683267</v>
      </c>
      <c r="AB400" s="2">
        <f t="shared" si="529"/>
        <v>1.4219782095009428</v>
      </c>
      <c r="AC400" s="2">
        <f t="shared" si="529"/>
        <v>2.7014024075514236</v>
      </c>
      <c r="AD400" s="2">
        <f t="shared" si="529"/>
        <v>0.19929497800068618</v>
      </c>
      <c r="AE400" s="2">
        <f t="shared" si="529"/>
        <v>1.2202800005076087</v>
      </c>
      <c r="AF400" s="2">
        <f t="shared" si="529"/>
        <v>0.35319413986980586</v>
      </c>
      <c r="AG400" s="2">
        <f t="shared" si="529"/>
        <v>5.5405944743726927</v>
      </c>
      <c r="AH400" s="2">
        <f t="shared" si="529"/>
        <v>3.3057422488124901</v>
      </c>
      <c r="AI400" s="2">
        <f t="shared" si="529"/>
        <v>1.8885448785462724</v>
      </c>
      <c r="AJ400" s="2">
        <f t="shared" si="529"/>
        <v>4.4700594898668289</v>
      </c>
      <c r="AK400" s="2">
        <f t="shared" si="529"/>
        <v>0.71829870112603134</v>
      </c>
      <c r="AL400" s="2">
        <f t="shared" si="529"/>
        <v>0.79547945304586798</v>
      </c>
      <c r="AM400" s="2">
        <f t="shared" si="529"/>
        <v>0.61937807465605144</v>
      </c>
      <c r="AN400" s="2">
        <f t="shared" si="529"/>
        <v>0.8243086175136809</v>
      </c>
      <c r="AO400" s="2">
        <f t="shared" si="529"/>
        <v>0.97919537192442951</v>
      </c>
      <c r="AP400" s="2">
        <f t="shared" si="529"/>
        <v>1.2206571227802707</v>
      </c>
      <c r="AQ400" s="2">
        <f t="shared" si="529"/>
        <v>2.6315790826274013</v>
      </c>
      <c r="AR400" s="2">
        <f t="shared" si="529"/>
        <v>1.1928392072944567</v>
      </c>
      <c r="AS400" s="2">
        <f t="shared" si="529"/>
        <v>0.51100794417147055</v>
      </c>
      <c r="AT400" s="2">
        <f t="shared" si="529"/>
        <v>0.93697198474068188</v>
      </c>
      <c r="AU400" s="2">
        <f t="shared" si="529"/>
        <v>0.52255303098827999</v>
      </c>
      <c r="AV400" s="2">
        <f t="shared" si="529"/>
        <v>0.24546864227498974</v>
      </c>
      <c r="AW400" s="2">
        <f t="shared" si="529"/>
        <v>4.3079612224536561</v>
      </c>
      <c r="AX400" s="2">
        <f t="shared" si="529"/>
        <v>0.24764704634059154</v>
      </c>
      <c r="AY400" s="2">
        <f t="shared" si="529"/>
        <v>9.4123504326251925E-2</v>
      </c>
      <c r="AZ400" s="2">
        <f t="shared" si="529"/>
        <v>4.2424331689028065</v>
      </c>
      <c r="BA400" s="2">
        <f t="shared" si="529"/>
        <v>15.366079256582472</v>
      </c>
      <c r="BB400" s="2">
        <f t="shared" si="529"/>
        <v>5.5833820352179089</v>
      </c>
      <c r="BC400" s="2">
        <f t="shared" si="529"/>
        <v>4.124979170193134</v>
      </c>
      <c r="BD400" s="2">
        <f t="shared" si="529"/>
        <v>5.0055543708686034</v>
      </c>
      <c r="BE400" s="2">
        <f t="shared" si="529"/>
        <v>5.6937780395704622E-2</v>
      </c>
      <c r="BF400" s="2">
        <f t="shared" si="529"/>
        <v>3.7928918801652958E-2</v>
      </c>
      <c r="BG400" s="2">
        <f t="shared" si="529"/>
        <v>11.279744103811678</v>
      </c>
      <c r="BH400" s="2">
        <f t="shared" si="529"/>
        <v>0.48025051485209219</v>
      </c>
      <c r="BI400" s="2">
        <f t="shared" si="529"/>
        <v>18.858930794166465</v>
      </c>
      <c r="BJ400" s="2">
        <f t="shared" si="529"/>
        <v>1.1363162735871934</v>
      </c>
      <c r="BK400" s="2">
        <f t="shared" si="529"/>
        <v>7.0461788286079345</v>
      </c>
      <c r="BL400" s="2">
        <f t="shared" si="529"/>
        <v>0.15745362881307232</v>
      </c>
      <c r="BM400" s="2">
        <f t="shared" si="529"/>
        <v>2.1680810512151608E-2</v>
      </c>
      <c r="BN400" s="2">
        <f t="shared" si="529"/>
        <v>1.0057288982026586</v>
      </c>
      <c r="BO400" s="2">
        <f t="shared" si="528"/>
        <v>8.7558248997503227</v>
      </c>
      <c r="BP400" s="2">
        <f t="shared" si="528"/>
        <v>2.0526283920466675</v>
      </c>
      <c r="BQ400" s="2">
        <f t="shared" si="528"/>
        <v>4.2526308291518822</v>
      </c>
      <c r="BR400" s="2">
        <f t="shared" si="528"/>
        <v>0.11295291745372626</v>
      </c>
      <c r="BS400" s="2">
        <f t="shared" si="528"/>
        <v>5.9590671898271967</v>
      </c>
      <c r="BT400" s="2">
        <f t="shared" si="528"/>
        <v>1.496326314796057</v>
      </c>
      <c r="BU400" s="2">
        <f t="shared" si="528"/>
        <v>32.42246439584099</v>
      </c>
      <c r="BV400" s="2">
        <f t="shared" si="528"/>
        <v>797.64109182848551</v>
      </c>
      <c r="BW400" s="2">
        <f t="shared" si="528"/>
        <v>35.614717430046909</v>
      </c>
      <c r="BX400" s="2">
        <f t="shared" si="528"/>
        <v>34.045689097029218</v>
      </c>
      <c r="BY400" s="2">
        <f t="shared" si="528"/>
        <v>1.6099331676105524</v>
      </c>
      <c r="BZ400" s="2">
        <f t="shared" si="528"/>
        <v>16.901336443603345</v>
      </c>
      <c r="CA400" s="2">
        <f t="shared" si="528"/>
        <v>4.6732000228130488</v>
      </c>
      <c r="CB400" s="2">
        <f t="shared" si="528"/>
        <v>4.3546893529618877</v>
      </c>
      <c r="CC400" s="2">
        <f t="shared" si="528"/>
        <v>3.2538532272412333</v>
      </c>
      <c r="CD400" s="2">
        <f t="shared" si="528"/>
        <v>1.4882852299376133</v>
      </c>
      <c r="CE400" s="2">
        <f t="shared" si="528"/>
        <v>35.568822753046739</v>
      </c>
      <c r="CF400" s="2">
        <f t="shared" si="528"/>
        <v>63.241299132728486</v>
      </c>
      <c r="CG400" s="2">
        <f t="shared" si="528"/>
        <v>0.56093350588887692</v>
      </c>
      <c r="CH400" s="2">
        <f t="shared" si="528"/>
        <v>1.5923137553056963</v>
      </c>
      <c r="CI400" s="2">
        <f t="shared" si="528"/>
        <v>0.74622670255303825</v>
      </c>
      <c r="CJ400" s="2">
        <f t="shared" si="528"/>
        <v>1.6378804212101645</v>
      </c>
      <c r="CK400" s="2">
        <f t="shared" si="528"/>
        <v>3.9916517138749117</v>
      </c>
      <c r="CL400" s="2">
        <f t="shared" si="528"/>
        <v>1.1664471117050845</v>
      </c>
      <c r="CM400" s="2">
        <f t="shared" si="528"/>
        <v>2.0873786437078667</v>
      </c>
      <c r="CN400" s="2">
        <f t="shared" si="528"/>
        <v>0.12542433756948723</v>
      </c>
      <c r="CO400" s="2">
        <f t="shared" si="528"/>
        <v>2.0820603841532122</v>
      </c>
      <c r="CP400" s="2">
        <f t="shared" si="528"/>
        <v>0.37929848307490732</v>
      </c>
      <c r="CQ400" s="2">
        <f t="shared" si="528"/>
        <v>8.3347912875508356</v>
      </c>
      <c r="CR400" s="2">
        <f t="shared" si="528"/>
        <v>0.20257649195947991</v>
      </c>
      <c r="CS400" s="2">
        <f t="shared" si="528"/>
        <v>0.35368620521994998</v>
      </c>
      <c r="CT400" s="2">
        <f t="shared" si="528"/>
        <v>1.5388700700253599</v>
      </c>
      <c r="CU400" s="2">
        <f t="shared" si="528"/>
        <v>1.524163093783756</v>
      </c>
      <c r="CV400" s="2">
        <f t="shared" si="528"/>
        <v>478.16537384632886</v>
      </c>
      <c r="CW400" s="2">
        <f t="shared" si="528"/>
        <v>5.8586399847234834</v>
      </c>
      <c r="CX400" s="2">
        <f t="shared" si="528"/>
        <v>3.6235004810506002</v>
      </c>
      <c r="CY400" s="2">
        <f t="shared" si="528"/>
        <v>2.35818247785943</v>
      </c>
      <c r="CZ400" s="2">
        <f t="shared" si="528"/>
        <v>6.4278227705831377</v>
      </c>
      <c r="DA400" s="2">
        <f t="shared" si="524"/>
        <v>1731.9302301242269</v>
      </c>
      <c r="DB400" s="2"/>
    </row>
    <row r="401" spans="1:106" x14ac:dyDescent="0.25">
      <c r="A401" s="2" t="s">
        <v>569</v>
      </c>
      <c r="B401" s="2">
        <f t="shared" si="523"/>
        <v>0</v>
      </c>
      <c r="C401" s="2">
        <f t="shared" si="529"/>
        <v>0</v>
      </c>
      <c r="D401" s="2">
        <f t="shared" si="529"/>
        <v>0</v>
      </c>
      <c r="E401" s="2">
        <f t="shared" si="529"/>
        <v>0</v>
      </c>
      <c r="F401" s="2">
        <f t="shared" si="529"/>
        <v>0</v>
      </c>
      <c r="G401" s="2">
        <f t="shared" si="529"/>
        <v>0</v>
      </c>
      <c r="H401" s="2">
        <f t="shared" si="529"/>
        <v>0</v>
      </c>
      <c r="I401" s="2">
        <f t="shared" si="529"/>
        <v>0</v>
      </c>
      <c r="J401" s="2">
        <f t="shared" si="529"/>
        <v>0</v>
      </c>
      <c r="K401" s="2">
        <f t="shared" si="529"/>
        <v>0</v>
      </c>
      <c r="L401" s="2">
        <f t="shared" si="529"/>
        <v>0</v>
      </c>
      <c r="M401" s="2">
        <f t="shared" si="529"/>
        <v>0</v>
      </c>
      <c r="N401" s="2">
        <f t="shared" si="529"/>
        <v>0</v>
      </c>
      <c r="O401" s="2">
        <f t="shared" si="529"/>
        <v>0</v>
      </c>
      <c r="P401" s="2">
        <f t="shared" si="529"/>
        <v>0</v>
      </c>
      <c r="Q401" s="2">
        <f t="shared" si="529"/>
        <v>0</v>
      </c>
      <c r="R401" s="2">
        <f t="shared" si="529"/>
        <v>0</v>
      </c>
      <c r="S401" s="2">
        <f t="shared" si="529"/>
        <v>0</v>
      </c>
      <c r="T401" s="2">
        <f t="shared" si="529"/>
        <v>0</v>
      </c>
      <c r="U401" s="2">
        <f t="shared" si="529"/>
        <v>0</v>
      </c>
      <c r="V401" s="2">
        <f t="shared" si="529"/>
        <v>0</v>
      </c>
      <c r="W401" s="2">
        <f t="shared" si="529"/>
        <v>0</v>
      </c>
      <c r="X401" s="2">
        <f t="shared" si="529"/>
        <v>0</v>
      </c>
      <c r="Y401" s="2">
        <f t="shared" si="529"/>
        <v>0</v>
      </c>
      <c r="Z401" s="2">
        <f t="shared" si="529"/>
        <v>0</v>
      </c>
      <c r="AA401" s="2">
        <f t="shared" si="529"/>
        <v>0</v>
      </c>
      <c r="AB401" s="2">
        <f t="shared" si="529"/>
        <v>0</v>
      </c>
      <c r="AC401" s="2">
        <f t="shared" si="529"/>
        <v>0</v>
      </c>
      <c r="AD401" s="2">
        <f t="shared" si="529"/>
        <v>0</v>
      </c>
      <c r="AE401" s="2">
        <f t="shared" si="529"/>
        <v>0</v>
      </c>
      <c r="AF401" s="2">
        <f t="shared" si="529"/>
        <v>0</v>
      </c>
      <c r="AG401" s="2">
        <f t="shared" si="529"/>
        <v>0</v>
      </c>
      <c r="AH401" s="2">
        <f t="shared" si="529"/>
        <v>0</v>
      </c>
      <c r="AI401" s="2">
        <f t="shared" si="529"/>
        <v>0</v>
      </c>
      <c r="AJ401" s="2">
        <f t="shared" si="529"/>
        <v>0</v>
      </c>
      <c r="AK401" s="2">
        <f t="shared" si="529"/>
        <v>0</v>
      </c>
      <c r="AL401" s="2">
        <f t="shared" si="529"/>
        <v>0</v>
      </c>
      <c r="AM401" s="2">
        <f t="shared" si="529"/>
        <v>0</v>
      </c>
      <c r="AN401" s="2">
        <f t="shared" si="529"/>
        <v>0</v>
      </c>
      <c r="AO401" s="2">
        <f t="shared" si="529"/>
        <v>0</v>
      </c>
      <c r="AP401" s="2">
        <f t="shared" si="529"/>
        <v>0</v>
      </c>
      <c r="AQ401" s="2">
        <f t="shared" si="529"/>
        <v>0</v>
      </c>
      <c r="AR401" s="2">
        <f t="shared" si="529"/>
        <v>0</v>
      </c>
      <c r="AS401" s="2">
        <f t="shared" si="529"/>
        <v>0</v>
      </c>
      <c r="AT401" s="2">
        <f t="shared" si="529"/>
        <v>0</v>
      </c>
      <c r="AU401" s="2">
        <f t="shared" si="529"/>
        <v>0</v>
      </c>
      <c r="AV401" s="2">
        <f t="shared" si="529"/>
        <v>0</v>
      </c>
      <c r="AW401" s="2">
        <f t="shared" si="529"/>
        <v>0</v>
      </c>
      <c r="AX401" s="2">
        <f t="shared" si="529"/>
        <v>0</v>
      </c>
      <c r="AY401" s="2">
        <f t="shared" si="529"/>
        <v>0</v>
      </c>
      <c r="AZ401" s="2">
        <f t="shared" si="529"/>
        <v>0</v>
      </c>
      <c r="BA401" s="2">
        <f t="shared" si="529"/>
        <v>0</v>
      </c>
      <c r="BB401" s="2">
        <f t="shared" si="529"/>
        <v>0</v>
      </c>
      <c r="BC401" s="2">
        <f t="shared" si="529"/>
        <v>0</v>
      </c>
      <c r="BD401" s="2">
        <f t="shared" si="529"/>
        <v>0</v>
      </c>
      <c r="BE401" s="2">
        <f t="shared" si="529"/>
        <v>0</v>
      </c>
      <c r="BF401" s="2">
        <f t="shared" si="529"/>
        <v>0</v>
      </c>
      <c r="BG401" s="2">
        <f t="shared" si="529"/>
        <v>0</v>
      </c>
      <c r="BH401" s="2">
        <f t="shared" si="529"/>
        <v>0</v>
      </c>
      <c r="BI401" s="2">
        <f t="shared" si="529"/>
        <v>0</v>
      </c>
      <c r="BJ401" s="2">
        <f t="shared" si="529"/>
        <v>0</v>
      </c>
      <c r="BK401" s="2">
        <f t="shared" si="529"/>
        <v>0</v>
      </c>
      <c r="BL401" s="2">
        <f t="shared" si="529"/>
        <v>0</v>
      </c>
      <c r="BM401" s="2">
        <f t="shared" si="529"/>
        <v>0</v>
      </c>
      <c r="BN401" s="2">
        <f t="shared" ref="BN401:CZ404" si="530">(BN293/BN$323)*BN$324+BN293</f>
        <v>0</v>
      </c>
      <c r="BO401" s="2">
        <f t="shared" si="530"/>
        <v>0</v>
      </c>
      <c r="BP401" s="2">
        <f t="shared" si="530"/>
        <v>0</v>
      </c>
      <c r="BQ401" s="2">
        <f t="shared" si="530"/>
        <v>0</v>
      </c>
      <c r="BR401" s="2">
        <f t="shared" si="530"/>
        <v>0</v>
      </c>
      <c r="BS401" s="2">
        <f t="shared" si="530"/>
        <v>0</v>
      </c>
      <c r="BT401" s="2">
        <f t="shared" si="530"/>
        <v>0</v>
      </c>
      <c r="BU401" s="2">
        <f t="shared" si="530"/>
        <v>0</v>
      </c>
      <c r="BV401" s="2">
        <f t="shared" si="530"/>
        <v>0</v>
      </c>
      <c r="BW401" s="2">
        <f t="shared" si="530"/>
        <v>103667.01674794787</v>
      </c>
      <c r="BX401" s="2">
        <f t="shared" si="530"/>
        <v>0</v>
      </c>
      <c r="BY401" s="2">
        <f t="shared" si="530"/>
        <v>0</v>
      </c>
      <c r="BZ401" s="2">
        <f t="shared" si="530"/>
        <v>0</v>
      </c>
      <c r="CA401" s="2">
        <f t="shared" si="530"/>
        <v>0</v>
      </c>
      <c r="CB401" s="2">
        <f t="shared" si="530"/>
        <v>0</v>
      </c>
      <c r="CC401" s="2">
        <f t="shared" si="530"/>
        <v>0</v>
      </c>
      <c r="CD401" s="2">
        <f t="shared" si="530"/>
        <v>0</v>
      </c>
      <c r="CE401" s="2">
        <f t="shared" si="530"/>
        <v>0</v>
      </c>
      <c r="CF401" s="2">
        <f t="shared" si="530"/>
        <v>0</v>
      </c>
      <c r="CG401" s="2">
        <f t="shared" si="530"/>
        <v>0</v>
      </c>
      <c r="CH401" s="2">
        <f t="shared" si="530"/>
        <v>0</v>
      </c>
      <c r="CI401" s="2">
        <f t="shared" si="530"/>
        <v>0</v>
      </c>
      <c r="CJ401" s="2">
        <f t="shared" si="530"/>
        <v>0</v>
      </c>
      <c r="CK401" s="2">
        <f t="shared" si="530"/>
        <v>0</v>
      </c>
      <c r="CL401" s="2">
        <f t="shared" si="530"/>
        <v>0</v>
      </c>
      <c r="CM401" s="2">
        <f t="shared" si="530"/>
        <v>0</v>
      </c>
      <c r="CN401" s="2">
        <f t="shared" si="530"/>
        <v>0</v>
      </c>
      <c r="CO401" s="2">
        <f t="shared" si="530"/>
        <v>0</v>
      </c>
      <c r="CP401" s="2">
        <f t="shared" si="530"/>
        <v>0</v>
      </c>
      <c r="CQ401" s="2">
        <f t="shared" si="530"/>
        <v>0</v>
      </c>
      <c r="CR401" s="2">
        <f t="shared" si="530"/>
        <v>0</v>
      </c>
      <c r="CS401" s="2">
        <f t="shared" si="530"/>
        <v>0</v>
      </c>
      <c r="CT401" s="2">
        <f t="shared" si="530"/>
        <v>0</v>
      </c>
      <c r="CU401" s="2">
        <f t="shared" si="530"/>
        <v>0</v>
      </c>
      <c r="CV401" s="2">
        <f t="shared" si="530"/>
        <v>0</v>
      </c>
      <c r="CW401" s="2">
        <f t="shared" si="530"/>
        <v>0</v>
      </c>
      <c r="CX401" s="2">
        <f t="shared" si="530"/>
        <v>0</v>
      </c>
      <c r="CY401" s="2">
        <f t="shared" si="530"/>
        <v>0</v>
      </c>
      <c r="CZ401" s="2">
        <f t="shared" si="530"/>
        <v>2.0357179857737303E-3</v>
      </c>
      <c r="DA401" s="2">
        <f t="shared" si="524"/>
        <v>103667.01878366586</v>
      </c>
      <c r="DB401" s="2"/>
    </row>
    <row r="402" spans="1:106" x14ac:dyDescent="0.25">
      <c r="A402" s="2" t="s">
        <v>570</v>
      </c>
      <c r="B402" s="2">
        <f t="shared" si="523"/>
        <v>4.2550084297249605E-5</v>
      </c>
      <c r="C402" s="2">
        <f t="shared" ref="C402:BN405" si="531">(C294/C$323)*C$324+C294</f>
        <v>3.4880335841593425E-5</v>
      </c>
      <c r="D402" s="2">
        <f t="shared" si="531"/>
        <v>1.1179927368485392E-5</v>
      </c>
      <c r="E402" s="2">
        <f t="shared" si="531"/>
        <v>1.0819947649261084E-4</v>
      </c>
      <c r="F402" s="2">
        <f t="shared" si="531"/>
        <v>3.0329513002976265E-3</v>
      </c>
      <c r="G402" s="2">
        <f t="shared" si="531"/>
        <v>6.2739436143135292E-4</v>
      </c>
      <c r="H402" s="2">
        <f t="shared" si="531"/>
        <v>8.671675883236583E-4</v>
      </c>
      <c r="I402" s="2">
        <f t="shared" si="531"/>
        <v>1.2120170362535845E-3</v>
      </c>
      <c r="J402" s="2">
        <f t="shared" si="531"/>
        <v>2.7634901750780625E-4</v>
      </c>
      <c r="K402" s="2">
        <f t="shared" si="531"/>
        <v>2.0495408407687944E-4</v>
      </c>
      <c r="L402" s="2">
        <f t="shared" si="531"/>
        <v>9.4193930800483109E-4</v>
      </c>
      <c r="M402" s="2">
        <f t="shared" si="531"/>
        <v>7.2547690939100701E-4</v>
      </c>
      <c r="N402" s="2">
        <f t="shared" si="531"/>
        <v>1.1413053756444834E-3</v>
      </c>
      <c r="O402" s="2">
        <f t="shared" si="531"/>
        <v>2.1414961896520871E-3</v>
      </c>
      <c r="P402" s="2">
        <f t="shared" si="531"/>
        <v>8.0175440409631219E-4</v>
      </c>
      <c r="Q402" s="2">
        <f t="shared" si="531"/>
        <v>7.7779881848107936E-4</v>
      </c>
      <c r="R402" s="2">
        <f t="shared" si="531"/>
        <v>9.6117906064560827E-4</v>
      </c>
      <c r="S402" s="2">
        <f t="shared" si="531"/>
        <v>5.3248674292595707E-5</v>
      </c>
      <c r="T402" s="2">
        <f t="shared" si="531"/>
        <v>1.6393985564619219E-3</v>
      </c>
      <c r="U402" s="2">
        <f t="shared" si="531"/>
        <v>8.5571580700264868E-4</v>
      </c>
      <c r="V402" s="2">
        <f t="shared" si="531"/>
        <v>3.9711794770384227E-4</v>
      </c>
      <c r="W402" s="2">
        <f t="shared" si="531"/>
        <v>4.9587149284090269E-4</v>
      </c>
      <c r="X402" s="2">
        <f t="shared" si="531"/>
        <v>1.2541500113496151E-3</v>
      </c>
      <c r="Y402" s="2">
        <f t="shared" si="531"/>
        <v>1.0776678361682282E-3</v>
      </c>
      <c r="Z402" s="2">
        <f t="shared" si="531"/>
        <v>1.8707255991764074E-3</v>
      </c>
      <c r="AA402" s="2">
        <f t="shared" si="531"/>
        <v>2.718570523767463E-4</v>
      </c>
      <c r="AB402" s="2">
        <f t="shared" si="531"/>
        <v>3.9300064329728655E-4</v>
      </c>
      <c r="AC402" s="2">
        <f t="shared" si="531"/>
        <v>1.1112187475112957E-3</v>
      </c>
      <c r="AD402" s="2">
        <f t="shared" si="531"/>
        <v>2.5193186493919015E-4</v>
      </c>
      <c r="AE402" s="2">
        <f t="shared" si="531"/>
        <v>7.7458657137160266E-4</v>
      </c>
      <c r="AF402" s="2">
        <f t="shared" si="531"/>
        <v>2.5137316542517469E-4</v>
      </c>
      <c r="AG402" s="2">
        <f t="shared" si="531"/>
        <v>3.7573047225091004E-4</v>
      </c>
      <c r="AH402" s="2">
        <f t="shared" si="531"/>
        <v>2.8880623996776038E-3</v>
      </c>
      <c r="AI402" s="2">
        <f t="shared" si="531"/>
        <v>9.2631192106417141E-4</v>
      </c>
      <c r="AJ402" s="2">
        <f t="shared" si="531"/>
        <v>1.7092106482404744E-3</v>
      </c>
      <c r="AK402" s="2">
        <f t="shared" si="531"/>
        <v>3.693672649597616E-4</v>
      </c>
      <c r="AL402" s="2">
        <f t="shared" si="531"/>
        <v>1.2544249533752317E-3</v>
      </c>
      <c r="AM402" s="2">
        <f t="shared" si="531"/>
        <v>1.8963408708583658E-4</v>
      </c>
      <c r="AN402" s="2">
        <f t="shared" si="531"/>
        <v>1.1677348485894434E-3</v>
      </c>
      <c r="AO402" s="2">
        <f t="shared" si="531"/>
        <v>2.4836217678853988E-4</v>
      </c>
      <c r="AP402" s="2">
        <f t="shared" si="531"/>
        <v>4.8912371684987671E-4</v>
      </c>
      <c r="AQ402" s="2">
        <f t="shared" si="531"/>
        <v>1.0877460247689635E-3</v>
      </c>
      <c r="AR402" s="2">
        <f t="shared" si="531"/>
        <v>0.13140084299778268</v>
      </c>
      <c r="AS402" s="2">
        <f t="shared" si="531"/>
        <v>7.2101081885770756E-4</v>
      </c>
      <c r="AT402" s="2">
        <f t="shared" si="531"/>
        <v>3.0422050257496766E-4</v>
      </c>
      <c r="AU402" s="2">
        <f t="shared" si="531"/>
        <v>1.2607030925300107E-4</v>
      </c>
      <c r="AV402" s="2">
        <f t="shared" si="531"/>
        <v>9.5005753188435278E-4</v>
      </c>
      <c r="AW402" s="2">
        <f t="shared" si="531"/>
        <v>1.7089711213614947E-3</v>
      </c>
      <c r="AX402" s="2">
        <f t="shared" si="531"/>
        <v>2.0850869233168725E-4</v>
      </c>
      <c r="AY402" s="2">
        <f t="shared" si="531"/>
        <v>3.8115393114426418E-5</v>
      </c>
      <c r="AZ402" s="2">
        <f t="shared" si="531"/>
        <v>1.1779905777457595E-3</v>
      </c>
      <c r="BA402" s="2">
        <f t="shared" si="531"/>
        <v>1.228891976656024E-3</v>
      </c>
      <c r="BB402" s="2">
        <f t="shared" si="531"/>
        <v>6.5657423612726612E-4</v>
      </c>
      <c r="BC402" s="2">
        <f t="shared" si="531"/>
        <v>1.7268302441156083E-3</v>
      </c>
      <c r="BD402" s="2">
        <f t="shared" si="531"/>
        <v>1.4960903395432761E-4</v>
      </c>
      <c r="BE402" s="2">
        <f t="shared" si="531"/>
        <v>1.4503326115659616E-4</v>
      </c>
      <c r="BF402" s="2">
        <f t="shared" si="531"/>
        <v>1.9957915124214405E-5</v>
      </c>
      <c r="BG402" s="2">
        <f t="shared" si="531"/>
        <v>5.6735379755855847E-3</v>
      </c>
      <c r="BH402" s="2">
        <f t="shared" si="531"/>
        <v>3.0277402518651084</v>
      </c>
      <c r="BI402" s="2">
        <f t="shared" si="531"/>
        <v>8.6741391407868951E-3</v>
      </c>
      <c r="BJ402" s="2">
        <f t="shared" si="531"/>
        <v>4.2691947391559855E-4</v>
      </c>
      <c r="BK402" s="2">
        <f t="shared" si="531"/>
        <v>5.8971413246085959E-3</v>
      </c>
      <c r="BL402" s="2">
        <f t="shared" si="531"/>
        <v>1.3130921620555042E-4</v>
      </c>
      <c r="BM402" s="2">
        <f t="shared" si="531"/>
        <v>6.2425337250039908E-4</v>
      </c>
      <c r="BN402" s="2">
        <f t="shared" si="531"/>
        <v>2.1011937082787459E-3</v>
      </c>
      <c r="BO402" s="2">
        <f t="shared" si="530"/>
        <v>1.1035770492332994E-4</v>
      </c>
      <c r="BP402" s="2">
        <f t="shared" si="530"/>
        <v>1.6770118614113812E-3</v>
      </c>
      <c r="BQ402" s="2">
        <f t="shared" si="530"/>
        <v>9.4441180497808717E-3</v>
      </c>
      <c r="BR402" s="2">
        <f t="shared" si="530"/>
        <v>2.0105822471835327E-3</v>
      </c>
      <c r="BS402" s="2">
        <f t="shared" si="530"/>
        <v>1.6707019500454734E-3</v>
      </c>
      <c r="BT402" s="2">
        <f t="shared" si="530"/>
        <v>5.5193808365748848E-3</v>
      </c>
      <c r="BU402" s="2">
        <f t="shared" si="530"/>
        <v>8.1099717103845191E-3</v>
      </c>
      <c r="BV402" s="2">
        <f t="shared" si="530"/>
        <v>3.0783536944925631E-3</v>
      </c>
      <c r="BW402" s="2">
        <f t="shared" si="530"/>
        <v>1.4626776439739416E-2</v>
      </c>
      <c r="BX402" s="2">
        <f t="shared" si="530"/>
        <v>44934.383430956063</v>
      </c>
      <c r="BY402" s="2">
        <f t="shared" si="530"/>
        <v>2.1994369700177726E-3</v>
      </c>
      <c r="BZ402" s="2">
        <f t="shared" si="530"/>
        <v>7.9328338167284108E-3</v>
      </c>
      <c r="CA402" s="2">
        <f t="shared" si="530"/>
        <v>3.6368134788179983E-3</v>
      </c>
      <c r="CB402" s="2">
        <f t="shared" si="530"/>
        <v>6.6395173351405296E-4</v>
      </c>
      <c r="CC402" s="2">
        <f t="shared" si="530"/>
        <v>3.4075130957987657E-3</v>
      </c>
      <c r="CD402" s="2">
        <f t="shared" si="530"/>
        <v>6.6087764287246741E-3</v>
      </c>
      <c r="CE402" s="2">
        <f t="shared" si="530"/>
        <v>1.2965760266658989E-3</v>
      </c>
      <c r="CF402" s="2">
        <f t="shared" si="530"/>
        <v>4.6408049033601004E-3</v>
      </c>
      <c r="CG402" s="2">
        <f t="shared" si="530"/>
        <v>6.4361979727698311E-3</v>
      </c>
      <c r="CH402" s="2">
        <f t="shared" si="530"/>
        <v>1.2157487152515502E-4</v>
      </c>
      <c r="CI402" s="2">
        <f t="shared" si="530"/>
        <v>3.7213412924117872E-4</v>
      </c>
      <c r="CJ402" s="2">
        <f t="shared" si="530"/>
        <v>5.6848325211388967E-3</v>
      </c>
      <c r="CK402" s="2">
        <f t="shared" si="530"/>
        <v>2.4254772050886096E-4</v>
      </c>
      <c r="CL402" s="2">
        <f t="shared" si="530"/>
        <v>5.6749605847084483E-4</v>
      </c>
      <c r="CM402" s="2">
        <f t="shared" si="530"/>
        <v>1.9396008174216786E-3</v>
      </c>
      <c r="CN402" s="2">
        <f t="shared" si="530"/>
        <v>1.361503147722844E-3</v>
      </c>
      <c r="CO402" s="2">
        <f t="shared" si="530"/>
        <v>2.3334606559638187E-3</v>
      </c>
      <c r="CP402" s="2">
        <f t="shared" si="530"/>
        <v>9.2065047546108648E-4</v>
      </c>
      <c r="CQ402" s="2">
        <f t="shared" si="530"/>
        <v>4.9175674733043942E-3</v>
      </c>
      <c r="CR402" s="2">
        <f t="shared" si="530"/>
        <v>1.2561677661194245E-4</v>
      </c>
      <c r="CS402" s="2">
        <f t="shared" si="530"/>
        <v>1.6987328848893884E-4</v>
      </c>
      <c r="CT402" s="2">
        <f t="shared" si="530"/>
        <v>5.3418672134509333E-4</v>
      </c>
      <c r="CU402" s="2">
        <f t="shared" si="530"/>
        <v>4.9258014320154432E-4</v>
      </c>
      <c r="CV402" s="2">
        <f t="shared" si="530"/>
        <v>1.8154345350145725E-3</v>
      </c>
      <c r="CW402" s="2">
        <f t="shared" si="530"/>
        <v>2.156919709631065E-3</v>
      </c>
      <c r="CX402" s="2">
        <f t="shared" si="530"/>
        <v>2.0843655064115012E-3</v>
      </c>
      <c r="CY402" s="2">
        <f t="shared" si="530"/>
        <v>6.4792988925275129E-4</v>
      </c>
      <c r="CZ402" s="2">
        <f t="shared" si="530"/>
        <v>1.4899871778773381E-2</v>
      </c>
      <c r="DA402" s="2">
        <f t="shared" si="524"/>
        <v>44937.73503285765</v>
      </c>
      <c r="DB402" s="2"/>
    </row>
    <row r="403" spans="1:106" x14ac:dyDescent="0.25">
      <c r="A403" s="2" t="s">
        <v>571</v>
      </c>
      <c r="B403" s="2">
        <f t="shared" si="523"/>
        <v>2.7096459900627021E-2</v>
      </c>
      <c r="C403" s="2">
        <f t="shared" si="531"/>
        <v>5.6710537712477416E-3</v>
      </c>
      <c r="D403" s="2">
        <f t="shared" si="531"/>
        <v>4.1432612110588962E-2</v>
      </c>
      <c r="E403" s="2">
        <f t="shared" si="531"/>
        <v>3.5242783842486483E-2</v>
      </c>
      <c r="F403" s="2">
        <f t="shared" si="531"/>
        <v>1.8125697372117677</v>
      </c>
      <c r="G403" s="2">
        <f t="shared" si="531"/>
        <v>5.0249921849367774E-2</v>
      </c>
      <c r="H403" s="2">
        <f t="shared" si="531"/>
        <v>0.27551280043283133</v>
      </c>
      <c r="I403" s="2">
        <f t="shared" si="531"/>
        <v>6.2519907073492281E-2</v>
      </c>
      <c r="J403" s="2">
        <f t="shared" si="531"/>
        <v>1.5344211395685325E-2</v>
      </c>
      <c r="K403" s="2">
        <f t="shared" si="531"/>
        <v>9.4341342701251607E-2</v>
      </c>
      <c r="L403" s="2">
        <f t="shared" si="531"/>
        <v>0.11217140744828261</v>
      </c>
      <c r="M403" s="2">
        <f t="shared" si="531"/>
        <v>0.27801719926567497</v>
      </c>
      <c r="N403" s="2">
        <f t="shared" si="531"/>
        <v>0.22848541500097572</v>
      </c>
      <c r="O403" s="2">
        <f t="shared" si="531"/>
        <v>0.61118104536289053</v>
      </c>
      <c r="P403" s="2">
        <f t="shared" si="531"/>
        <v>0.1470978065018993</v>
      </c>
      <c r="Q403" s="2">
        <f t="shared" si="531"/>
        <v>6.215438310633736E-3</v>
      </c>
      <c r="R403" s="2">
        <f t="shared" si="531"/>
        <v>0.21042028077582986</v>
      </c>
      <c r="S403" s="2">
        <f t="shared" si="531"/>
        <v>0.10990000565903746</v>
      </c>
      <c r="T403" s="2">
        <f t="shared" si="531"/>
        <v>8.0645933084082244E-2</v>
      </c>
      <c r="U403" s="2">
        <f t="shared" si="531"/>
        <v>4.629907665286348E-2</v>
      </c>
      <c r="V403" s="2">
        <f t="shared" si="531"/>
        <v>2.1260172643890241E-2</v>
      </c>
      <c r="W403" s="2">
        <f t="shared" si="531"/>
        <v>4.0678478895207329E-2</v>
      </c>
      <c r="X403" s="2">
        <f t="shared" si="531"/>
        <v>5.5600327938184091E-2</v>
      </c>
      <c r="Y403" s="2">
        <f t="shared" si="531"/>
        <v>0.11352770194599585</v>
      </c>
      <c r="Z403" s="2">
        <f t="shared" si="531"/>
        <v>0.11419467245861159</v>
      </c>
      <c r="AA403" s="2">
        <f t="shared" si="531"/>
        <v>0.23883224912095907</v>
      </c>
      <c r="AB403" s="2">
        <f t="shared" si="531"/>
        <v>9.941638742233902E-3</v>
      </c>
      <c r="AC403" s="2">
        <f t="shared" si="531"/>
        <v>4.2340198347745744E-3</v>
      </c>
      <c r="AD403" s="2">
        <f t="shared" si="531"/>
        <v>2.8603466522193456E-2</v>
      </c>
      <c r="AE403" s="2">
        <f t="shared" si="531"/>
        <v>0.26539500055136933</v>
      </c>
      <c r="AF403" s="2">
        <f t="shared" si="531"/>
        <v>4.6861103071213106E-2</v>
      </c>
      <c r="AG403" s="2">
        <f t="shared" si="531"/>
        <v>0.12503507437207773</v>
      </c>
      <c r="AH403" s="2">
        <f t="shared" si="531"/>
        <v>0.36353492947549843</v>
      </c>
      <c r="AI403" s="2">
        <f t="shared" si="531"/>
        <v>0.19213115687150395</v>
      </c>
      <c r="AJ403" s="2">
        <f t="shared" si="531"/>
        <v>0.3211208292428791</v>
      </c>
      <c r="AK403" s="2">
        <f t="shared" si="531"/>
        <v>0.14359773578406324</v>
      </c>
      <c r="AL403" s="2">
        <f t="shared" si="531"/>
        <v>0.21188689560414492</v>
      </c>
      <c r="AM403" s="2">
        <f t="shared" si="531"/>
        <v>3.2319376788793666E-2</v>
      </c>
      <c r="AN403" s="2">
        <f t="shared" si="531"/>
        <v>0.48280965260289282</v>
      </c>
      <c r="AO403" s="2">
        <f t="shared" si="531"/>
        <v>2.9999224197564994E-2</v>
      </c>
      <c r="AP403" s="2">
        <f t="shared" si="531"/>
        <v>1.0425937114291923E-2</v>
      </c>
      <c r="AQ403" s="2">
        <f t="shared" si="531"/>
        <v>0.19319237466698158</v>
      </c>
      <c r="AR403" s="2">
        <f t="shared" si="531"/>
        <v>0.26104956434842513</v>
      </c>
      <c r="AS403" s="2">
        <f t="shared" si="531"/>
        <v>4.4702187875780952E-2</v>
      </c>
      <c r="AT403" s="2">
        <f t="shared" si="531"/>
        <v>0.87418963880501388</v>
      </c>
      <c r="AU403" s="2">
        <f t="shared" si="531"/>
        <v>2.6128290578676029E-2</v>
      </c>
      <c r="AV403" s="2">
        <f t="shared" si="531"/>
        <v>5.0668824758394203E-2</v>
      </c>
      <c r="AW403" s="2">
        <f t="shared" si="531"/>
        <v>0.224217148914305</v>
      </c>
      <c r="AX403" s="2">
        <f t="shared" si="531"/>
        <v>2.9622763067976066E-2</v>
      </c>
      <c r="AY403" s="2">
        <f t="shared" si="531"/>
        <v>0.1202923671369158</v>
      </c>
      <c r="AZ403" s="2">
        <f t="shared" si="531"/>
        <v>0.23185826649202079</v>
      </c>
      <c r="BA403" s="2">
        <f t="shared" si="531"/>
        <v>1.0702166078507354</v>
      </c>
      <c r="BB403" s="2">
        <f t="shared" si="531"/>
        <v>4.4234172928944084E-2</v>
      </c>
      <c r="BC403" s="2">
        <f t="shared" si="531"/>
        <v>0.10133531597620987</v>
      </c>
      <c r="BD403" s="2">
        <f t="shared" si="531"/>
        <v>1.9608664935190048E-2</v>
      </c>
      <c r="BE403" s="2">
        <f t="shared" si="531"/>
        <v>0.24159138851954148</v>
      </c>
      <c r="BF403" s="2">
        <f t="shared" si="531"/>
        <v>3.0717721753392925E-3</v>
      </c>
      <c r="BG403" s="2">
        <f t="shared" si="531"/>
        <v>1.1569803104151171</v>
      </c>
      <c r="BH403" s="2">
        <f t="shared" si="531"/>
        <v>5.0014144155999453E-2</v>
      </c>
      <c r="BI403" s="2">
        <f t="shared" si="531"/>
        <v>3.473876401462022E-2</v>
      </c>
      <c r="BJ403" s="2">
        <f t="shared" si="531"/>
        <v>0.61432969414899086</v>
      </c>
      <c r="BK403" s="2">
        <f t="shared" si="531"/>
        <v>0.83772152312557013</v>
      </c>
      <c r="BL403" s="2">
        <f t="shared" si="531"/>
        <v>1.8809309422807039E-2</v>
      </c>
      <c r="BM403" s="2">
        <f t="shared" si="531"/>
        <v>0.26416088777317348</v>
      </c>
      <c r="BN403" s="2">
        <f t="shared" si="531"/>
        <v>0.6444836798724346</v>
      </c>
      <c r="BO403" s="2">
        <f t="shared" si="530"/>
        <v>6.830564332623613</v>
      </c>
      <c r="BP403" s="2">
        <f t="shared" si="530"/>
        <v>0.41964328443362331</v>
      </c>
      <c r="BQ403" s="2">
        <f t="shared" si="530"/>
        <v>0.63103769528776366</v>
      </c>
      <c r="BR403" s="2">
        <f t="shared" si="530"/>
        <v>0.18119748856351059</v>
      </c>
      <c r="BS403" s="2">
        <f t="shared" si="530"/>
        <v>0.10901550140036179</v>
      </c>
      <c r="BT403" s="2">
        <f t="shared" si="530"/>
        <v>3.5792247598600184</v>
      </c>
      <c r="BU403" s="2">
        <f t="shared" si="530"/>
        <v>2.6747591754322619</v>
      </c>
      <c r="BV403" s="2">
        <f t="shared" si="530"/>
        <v>1.8416712254614964</v>
      </c>
      <c r="BW403" s="2">
        <f t="shared" si="530"/>
        <v>904.74119264082367</v>
      </c>
      <c r="BX403" s="2">
        <f t="shared" si="530"/>
        <v>0.2830086870075591</v>
      </c>
      <c r="BY403" s="2">
        <f t="shared" si="530"/>
        <v>22972.224414506469</v>
      </c>
      <c r="BZ403" s="2">
        <f t="shared" si="530"/>
        <v>1.6667904939344027</v>
      </c>
      <c r="CA403" s="2">
        <f t="shared" si="530"/>
        <v>0.12983780549411617</v>
      </c>
      <c r="CB403" s="2">
        <f t="shared" si="530"/>
        <v>7.1109760958082511</v>
      </c>
      <c r="CC403" s="2">
        <f t="shared" si="530"/>
        <v>10.880142252881569</v>
      </c>
      <c r="CD403" s="2">
        <f t="shared" si="530"/>
        <v>10.496013829764948</v>
      </c>
      <c r="CE403" s="2">
        <f t="shared" si="530"/>
        <v>36.180668286114312</v>
      </c>
      <c r="CF403" s="2">
        <f t="shared" si="530"/>
        <v>0.3008213752849378</v>
      </c>
      <c r="CG403" s="2">
        <f t="shared" si="530"/>
        <v>0.54050156619645051</v>
      </c>
      <c r="CH403" s="2">
        <f t="shared" si="530"/>
        <v>21.000502261768091</v>
      </c>
      <c r="CI403" s="2">
        <f t="shared" si="530"/>
        <v>9.1476253538601338E-2</v>
      </c>
      <c r="CJ403" s="2">
        <f t="shared" si="530"/>
        <v>1.6028148228585407E-4</v>
      </c>
      <c r="CK403" s="2">
        <f t="shared" si="530"/>
        <v>5.3836995258229992E-2</v>
      </c>
      <c r="CL403" s="2">
        <f t="shared" si="530"/>
        <v>0.23703849430927787</v>
      </c>
      <c r="CM403" s="2">
        <f t="shared" si="530"/>
        <v>1.2153782736825081</v>
      </c>
      <c r="CN403" s="2">
        <f t="shared" si="530"/>
        <v>0.370417373829874</v>
      </c>
      <c r="CO403" s="2">
        <f t="shared" si="530"/>
        <v>0.67488557425392359</v>
      </c>
      <c r="CP403" s="2">
        <f t="shared" si="530"/>
        <v>9.2074821560683417E-3</v>
      </c>
      <c r="CQ403" s="2">
        <f t="shared" si="530"/>
        <v>0.38891223974272604</v>
      </c>
      <c r="CR403" s="2">
        <f t="shared" si="530"/>
        <v>1.8811868410211131E-2</v>
      </c>
      <c r="CS403" s="2">
        <f t="shared" si="530"/>
        <v>4.1138175126096604E-2</v>
      </c>
      <c r="CT403" s="2">
        <f t="shared" si="530"/>
        <v>0.15246582079630816</v>
      </c>
      <c r="CU403" s="2">
        <f t="shared" si="530"/>
        <v>0.17331079443198569</v>
      </c>
      <c r="CV403" s="2">
        <f t="shared" si="530"/>
        <v>1.1608073604890576</v>
      </c>
      <c r="CW403" s="2">
        <f t="shared" si="530"/>
        <v>0.63164602931337177</v>
      </c>
      <c r="CX403" s="2">
        <f t="shared" si="530"/>
        <v>8.0286632639651346E-3</v>
      </c>
      <c r="CY403" s="2">
        <f t="shared" si="530"/>
        <v>0.33707305054794123</v>
      </c>
      <c r="CZ403" s="2">
        <f t="shared" si="530"/>
        <v>0.69631901253633166</v>
      </c>
      <c r="DA403" s="2">
        <f t="shared" si="524"/>
        <v>24002.342518751862</v>
      </c>
      <c r="DB403" s="2"/>
    </row>
    <row r="404" spans="1:106" x14ac:dyDescent="0.25">
      <c r="A404" s="2" t="s">
        <v>572</v>
      </c>
      <c r="B404" s="2">
        <f t="shared" si="523"/>
        <v>168.92296541063897</v>
      </c>
      <c r="C404" s="2">
        <f t="shared" si="531"/>
        <v>0.45620094467150718</v>
      </c>
      <c r="D404" s="2">
        <f t="shared" si="531"/>
        <v>7.2151419532158663</v>
      </c>
      <c r="E404" s="2">
        <f t="shared" si="531"/>
        <v>3.749658224531629</v>
      </c>
      <c r="F404" s="2">
        <f t="shared" si="531"/>
        <v>219.32626241210349</v>
      </c>
      <c r="G404" s="2">
        <f t="shared" si="531"/>
        <v>7.6073081112479901</v>
      </c>
      <c r="H404" s="2">
        <f t="shared" si="531"/>
        <v>62.394428138340572</v>
      </c>
      <c r="I404" s="2">
        <f t="shared" si="531"/>
        <v>57.332687905294883</v>
      </c>
      <c r="J404" s="2">
        <f t="shared" si="531"/>
        <v>20.905767628833246</v>
      </c>
      <c r="K404" s="2">
        <f t="shared" si="531"/>
        <v>12.35604519075072</v>
      </c>
      <c r="L404" s="2">
        <f t="shared" si="531"/>
        <v>8.1382024785337226</v>
      </c>
      <c r="M404" s="2">
        <f t="shared" si="531"/>
        <v>14.990052353397722</v>
      </c>
      <c r="N404" s="2">
        <f t="shared" si="531"/>
        <v>66.67579182559102</v>
      </c>
      <c r="O404" s="2">
        <f t="shared" si="531"/>
        <v>94.562501635085113</v>
      </c>
      <c r="P404" s="2">
        <f t="shared" si="531"/>
        <v>22.223191250220751</v>
      </c>
      <c r="Q404" s="2">
        <f t="shared" si="531"/>
        <v>31.877638220290258</v>
      </c>
      <c r="R404" s="2">
        <f t="shared" si="531"/>
        <v>30.864180620289304</v>
      </c>
      <c r="S404" s="2">
        <f t="shared" si="531"/>
        <v>9.7364966330480911</v>
      </c>
      <c r="T404" s="2">
        <f t="shared" si="531"/>
        <v>41.308135314297743</v>
      </c>
      <c r="U404" s="2">
        <f t="shared" si="531"/>
        <v>32.112885493614215</v>
      </c>
      <c r="V404" s="2">
        <f t="shared" si="531"/>
        <v>10.233040277094204</v>
      </c>
      <c r="W404" s="2">
        <f t="shared" si="531"/>
        <v>15.475953786630779</v>
      </c>
      <c r="X404" s="2">
        <f t="shared" si="531"/>
        <v>47.676081206234969</v>
      </c>
      <c r="Y404" s="2">
        <f t="shared" si="531"/>
        <v>1.8358177828383333</v>
      </c>
      <c r="Z404" s="2">
        <f t="shared" si="531"/>
        <v>105.28966256754352</v>
      </c>
      <c r="AA404" s="2">
        <f t="shared" si="531"/>
        <v>36.645915435259639</v>
      </c>
      <c r="AB404" s="2">
        <f t="shared" si="531"/>
        <v>7.9385322799249076</v>
      </c>
      <c r="AC404" s="2">
        <f t="shared" si="531"/>
        <v>9.3257213679860556</v>
      </c>
      <c r="AD404" s="2">
        <f t="shared" si="531"/>
        <v>1.3817022556135097</v>
      </c>
      <c r="AE404" s="2">
        <f t="shared" si="531"/>
        <v>10.401520466461427</v>
      </c>
      <c r="AF404" s="2">
        <f t="shared" si="531"/>
        <v>28.126240332819322</v>
      </c>
      <c r="AG404" s="2">
        <f t="shared" si="531"/>
        <v>0.93339403538753329</v>
      </c>
      <c r="AH404" s="2">
        <f t="shared" si="531"/>
        <v>25.264679312033856</v>
      </c>
      <c r="AI404" s="2">
        <f t="shared" si="531"/>
        <v>52.652005007686697</v>
      </c>
      <c r="AJ404" s="2">
        <f t="shared" si="531"/>
        <v>7.065000518050816</v>
      </c>
      <c r="AK404" s="2">
        <f t="shared" si="531"/>
        <v>42.38359421965847</v>
      </c>
      <c r="AL404" s="2">
        <f t="shared" si="531"/>
        <v>31.771091672520384</v>
      </c>
      <c r="AM404" s="2">
        <f t="shared" si="531"/>
        <v>5.8878749591750328</v>
      </c>
      <c r="AN404" s="2">
        <f t="shared" si="531"/>
        <v>64.429017204467783</v>
      </c>
      <c r="AO404" s="2">
        <f t="shared" si="531"/>
        <v>50.990510146205196</v>
      </c>
      <c r="AP404" s="2">
        <f t="shared" si="531"/>
        <v>10.891649032527324</v>
      </c>
      <c r="AQ404" s="2">
        <f t="shared" si="531"/>
        <v>49.90148818866912</v>
      </c>
      <c r="AR404" s="2">
        <f t="shared" si="531"/>
        <v>21.557390480989135</v>
      </c>
      <c r="AS404" s="2">
        <f t="shared" si="531"/>
        <v>21.435539876089621</v>
      </c>
      <c r="AT404" s="2">
        <f t="shared" si="531"/>
        <v>0.9557954668281784</v>
      </c>
      <c r="AU404" s="2">
        <f t="shared" si="531"/>
        <v>4.3785256446312317</v>
      </c>
      <c r="AV404" s="2">
        <f t="shared" si="531"/>
        <v>5.3736199094505963</v>
      </c>
      <c r="AW404" s="2">
        <f t="shared" si="531"/>
        <v>24.548511652244628</v>
      </c>
      <c r="AX404" s="2">
        <f t="shared" si="531"/>
        <v>7.7011461141093775</v>
      </c>
      <c r="AY404" s="2">
        <f t="shared" si="531"/>
        <v>1.3634271003785905</v>
      </c>
      <c r="AZ404" s="2">
        <f t="shared" si="531"/>
        <v>25.869756468007012</v>
      </c>
      <c r="BA404" s="2">
        <f t="shared" si="531"/>
        <v>1.4254884701460717</v>
      </c>
      <c r="BB404" s="2">
        <f t="shared" si="531"/>
        <v>56.427430241834578</v>
      </c>
      <c r="BC404" s="2">
        <f t="shared" si="531"/>
        <v>5.6510008327402232</v>
      </c>
      <c r="BD404" s="2">
        <f t="shared" si="531"/>
        <v>13.299057470973462</v>
      </c>
      <c r="BE404" s="2">
        <f t="shared" si="531"/>
        <v>53.095396939608861</v>
      </c>
      <c r="BF404" s="2">
        <f t="shared" si="531"/>
        <v>0.63500987093591388</v>
      </c>
      <c r="BG404" s="2">
        <f t="shared" si="531"/>
        <v>402.18075536819015</v>
      </c>
      <c r="BH404" s="2">
        <f t="shared" si="531"/>
        <v>91.471034496351507</v>
      </c>
      <c r="BI404" s="2">
        <f t="shared" si="531"/>
        <v>61.939853884165657</v>
      </c>
      <c r="BJ404" s="2">
        <f t="shared" si="531"/>
        <v>102.75469528587121</v>
      </c>
      <c r="BK404" s="2">
        <f t="shared" si="531"/>
        <v>426.33751685045365</v>
      </c>
      <c r="BL404" s="2">
        <f t="shared" si="531"/>
        <v>11.350042009634352</v>
      </c>
      <c r="BM404" s="2">
        <f t="shared" si="531"/>
        <v>35.084792531291171</v>
      </c>
      <c r="BN404" s="2">
        <f t="shared" si="531"/>
        <v>148.68061272800028</v>
      </c>
      <c r="BO404" s="2">
        <f t="shared" si="530"/>
        <v>52.295807752224981</v>
      </c>
      <c r="BP404" s="2">
        <f t="shared" si="530"/>
        <v>40.850775343395547</v>
      </c>
      <c r="BQ404" s="2">
        <f t="shared" si="530"/>
        <v>50.029047742643975</v>
      </c>
      <c r="BR404" s="2">
        <f t="shared" si="530"/>
        <v>7.336086160324637</v>
      </c>
      <c r="BS404" s="2">
        <f t="shared" si="530"/>
        <v>12.252957038649761</v>
      </c>
      <c r="BT404" s="2">
        <f t="shared" si="530"/>
        <v>15.005618147526242</v>
      </c>
      <c r="BU404" s="2">
        <f t="shared" si="530"/>
        <v>538.45307297823297</v>
      </c>
      <c r="BV404" s="2">
        <f t="shared" si="530"/>
        <v>76.830162189109046</v>
      </c>
      <c r="BW404" s="2">
        <f t="shared" si="530"/>
        <v>1804.6969364279576</v>
      </c>
      <c r="BX404" s="2">
        <f t="shared" si="530"/>
        <v>5119.954248995482</v>
      </c>
      <c r="BY404" s="2">
        <f t="shared" si="530"/>
        <v>180.61662439966022</v>
      </c>
      <c r="BZ404" s="2">
        <f t="shared" si="530"/>
        <v>57137.562711304679</v>
      </c>
      <c r="CA404" s="2">
        <f t="shared" si="530"/>
        <v>428.49485105286868</v>
      </c>
      <c r="CB404" s="2">
        <f t="shared" si="530"/>
        <v>96.853094582820603</v>
      </c>
      <c r="CC404" s="2">
        <f t="shared" si="530"/>
        <v>6.1979899569844648</v>
      </c>
      <c r="CD404" s="2">
        <f t="shared" si="530"/>
        <v>87.34330297847049</v>
      </c>
      <c r="CE404" s="2">
        <f t="shared" si="530"/>
        <v>77.948986169952946</v>
      </c>
      <c r="CF404" s="2">
        <f t="shared" si="530"/>
        <v>50.386669826663216</v>
      </c>
      <c r="CG404" s="2">
        <f t="shared" si="530"/>
        <v>32.362519779754223</v>
      </c>
      <c r="CH404" s="2">
        <f t="shared" si="530"/>
        <v>30.627347838716016</v>
      </c>
      <c r="CI404" s="2">
        <f t="shared" si="530"/>
        <v>15.137985969512258</v>
      </c>
      <c r="CJ404" s="2">
        <f t="shared" si="530"/>
        <v>109.56822270108279</v>
      </c>
      <c r="CK404" s="2">
        <f t="shared" si="530"/>
        <v>56.898092222716286</v>
      </c>
      <c r="CL404" s="2">
        <f t="shared" si="530"/>
        <v>33.438622529185302</v>
      </c>
      <c r="CM404" s="2">
        <f t="shared" si="530"/>
        <v>0.65522096756100412</v>
      </c>
      <c r="CN404" s="2">
        <f t="shared" si="530"/>
        <v>485.56478566291344</v>
      </c>
      <c r="CO404" s="2">
        <f t="shared" si="530"/>
        <v>109.12462967479595</v>
      </c>
      <c r="CP404" s="2">
        <f t="shared" si="530"/>
        <v>17.681735000963116</v>
      </c>
      <c r="CQ404" s="2">
        <f t="shared" si="530"/>
        <v>154.52578118523701</v>
      </c>
      <c r="CR404" s="2">
        <f t="shared" si="530"/>
        <v>5.7777992515251846</v>
      </c>
      <c r="CS404" s="2">
        <f t="shared" si="530"/>
        <v>10.336475455501352</v>
      </c>
      <c r="CT404" s="2">
        <f t="shared" si="530"/>
        <v>29.49555469777458</v>
      </c>
      <c r="CU404" s="2">
        <f t="shared" si="530"/>
        <v>29.32035795338312</v>
      </c>
      <c r="CV404" s="2">
        <f t="shared" si="530"/>
        <v>40.688511885261171</v>
      </c>
      <c r="CW404" s="2">
        <f t="shared" si="530"/>
        <v>123.6987495089507</v>
      </c>
      <c r="CX404" s="2">
        <f t="shared" si="530"/>
        <v>56.617484573258061</v>
      </c>
      <c r="CY404" s="2">
        <f t="shared" si="530"/>
        <v>61.085382866363233</v>
      </c>
      <c r="CZ404" s="2">
        <f t="shared" si="530"/>
        <v>185.16067307533751</v>
      </c>
      <c r="DA404" s="2">
        <f t="shared" si="524"/>
        <v>70423.647309339169</v>
      </c>
      <c r="DB404" s="2"/>
    </row>
    <row r="405" spans="1:106" x14ac:dyDescent="0.25">
      <c r="A405" s="2" t="s">
        <v>573</v>
      </c>
      <c r="B405" s="2">
        <f t="shared" si="523"/>
        <v>18.944379634084029</v>
      </c>
      <c r="C405" s="2">
        <f t="shared" si="531"/>
        <v>0.31231304286756056</v>
      </c>
      <c r="D405" s="2">
        <f t="shared" si="531"/>
        <v>9.0189505544305568</v>
      </c>
      <c r="E405" s="2">
        <f t="shared" si="531"/>
        <v>4.6773555404037452</v>
      </c>
      <c r="F405" s="2">
        <f t="shared" si="531"/>
        <v>23.259211455443396</v>
      </c>
      <c r="G405" s="2">
        <f t="shared" si="531"/>
        <v>7.9476145075821236</v>
      </c>
      <c r="H405" s="2">
        <f t="shared" si="531"/>
        <v>8.2407295216717102</v>
      </c>
      <c r="I405" s="2">
        <f t="shared" si="531"/>
        <v>71.414380401196155</v>
      </c>
      <c r="J405" s="2">
        <f t="shared" si="531"/>
        <v>11.389678737826058</v>
      </c>
      <c r="K405" s="2">
        <f t="shared" si="531"/>
        <v>4.1608145013862545</v>
      </c>
      <c r="L405" s="2">
        <f t="shared" si="531"/>
        <v>8.4211518433950534</v>
      </c>
      <c r="M405" s="2">
        <f t="shared" si="531"/>
        <v>77.509741811362701</v>
      </c>
      <c r="N405" s="2">
        <f t="shared" si="531"/>
        <v>24.501108179615283</v>
      </c>
      <c r="O405" s="2">
        <f t="shared" si="531"/>
        <v>18.260970830504874</v>
      </c>
      <c r="P405" s="2">
        <f t="shared" si="531"/>
        <v>24.508634071838436</v>
      </c>
      <c r="Q405" s="2">
        <f t="shared" si="531"/>
        <v>53.094984536837828</v>
      </c>
      <c r="R405" s="2">
        <f t="shared" si="531"/>
        <v>13.317964855786357</v>
      </c>
      <c r="S405" s="2">
        <f t="shared" si="531"/>
        <v>13.223677916164604</v>
      </c>
      <c r="T405" s="2">
        <f t="shared" si="531"/>
        <v>6.4609588768799462</v>
      </c>
      <c r="U405" s="2">
        <f t="shared" si="531"/>
        <v>15.565239064517996</v>
      </c>
      <c r="V405" s="2">
        <f t="shared" si="531"/>
        <v>19.994835017576975</v>
      </c>
      <c r="W405" s="2">
        <f t="shared" si="531"/>
        <v>16.707809065784783</v>
      </c>
      <c r="X405" s="2">
        <f t="shared" si="531"/>
        <v>96.644815864124041</v>
      </c>
      <c r="Y405" s="2">
        <f t="shared" si="531"/>
        <v>18.652697857167315</v>
      </c>
      <c r="Z405" s="2">
        <f t="shared" si="531"/>
        <v>149.52457342569323</v>
      </c>
      <c r="AA405" s="2">
        <f t="shared" si="531"/>
        <v>4.1804149182364032</v>
      </c>
      <c r="AB405" s="2">
        <f t="shared" si="531"/>
        <v>0.33901502647202542</v>
      </c>
      <c r="AC405" s="2">
        <f t="shared" si="531"/>
        <v>18.976977737913899</v>
      </c>
      <c r="AD405" s="2">
        <f t="shared" si="531"/>
        <v>4.9044001714075538</v>
      </c>
      <c r="AE405" s="2">
        <f t="shared" si="531"/>
        <v>57.041120661121468</v>
      </c>
      <c r="AF405" s="2">
        <f t="shared" si="531"/>
        <v>16.108834657955796</v>
      </c>
      <c r="AG405" s="2">
        <f t="shared" si="531"/>
        <v>17.203367246605723</v>
      </c>
      <c r="AH405" s="2">
        <f t="shared" si="531"/>
        <v>88.506247348501176</v>
      </c>
      <c r="AI405" s="2">
        <f t="shared" si="531"/>
        <v>46.682831856838085</v>
      </c>
      <c r="AJ405" s="2">
        <f t="shared" si="531"/>
        <v>39.018496808861599</v>
      </c>
      <c r="AK405" s="2">
        <f t="shared" si="531"/>
        <v>39.336072840587093</v>
      </c>
      <c r="AL405" s="2">
        <f t="shared" si="531"/>
        <v>22.026179665849988</v>
      </c>
      <c r="AM405" s="2">
        <f t="shared" si="531"/>
        <v>1.9470061335949462</v>
      </c>
      <c r="AN405" s="2">
        <f t="shared" si="531"/>
        <v>141.64514375282181</v>
      </c>
      <c r="AO405" s="2">
        <f t="shared" si="531"/>
        <v>15.441293605652081</v>
      </c>
      <c r="AP405" s="2">
        <f t="shared" si="531"/>
        <v>54.347834922305566</v>
      </c>
      <c r="AQ405" s="2">
        <f t="shared" si="531"/>
        <v>12.422518542090035</v>
      </c>
      <c r="AR405" s="2">
        <f t="shared" si="531"/>
        <v>28.576160496716049</v>
      </c>
      <c r="AS405" s="2">
        <f t="shared" si="531"/>
        <v>24.658555514058946</v>
      </c>
      <c r="AT405" s="2">
        <f t="shared" si="531"/>
        <v>15.641409603452971</v>
      </c>
      <c r="AU405" s="2">
        <f t="shared" si="531"/>
        <v>2.7208923309809867</v>
      </c>
      <c r="AV405" s="2">
        <f t="shared" si="531"/>
        <v>6.4245195237532862</v>
      </c>
      <c r="AW405" s="2">
        <f t="shared" si="531"/>
        <v>3.8508283170592179</v>
      </c>
      <c r="AX405" s="2">
        <f t="shared" si="531"/>
        <v>6.5102691526606975</v>
      </c>
      <c r="AY405" s="2">
        <f t="shared" si="531"/>
        <v>1.2342318714990625</v>
      </c>
      <c r="AZ405" s="2">
        <f t="shared" si="531"/>
        <v>18.756544476429397</v>
      </c>
      <c r="BA405" s="2">
        <f t="shared" si="531"/>
        <v>36.313847476395992</v>
      </c>
      <c r="BB405" s="2">
        <f t="shared" si="531"/>
        <v>3.4616819656582676</v>
      </c>
      <c r="BC405" s="2">
        <f t="shared" si="531"/>
        <v>22.690345354281732</v>
      </c>
      <c r="BD405" s="2">
        <f t="shared" si="531"/>
        <v>7.4395097228396594</v>
      </c>
      <c r="BE405" s="2">
        <f t="shared" si="531"/>
        <v>2.658643394559439</v>
      </c>
      <c r="BF405" s="2">
        <f t="shared" si="531"/>
        <v>3.7249467171380259E-2</v>
      </c>
      <c r="BG405" s="2">
        <f t="shared" si="531"/>
        <v>401.56573245401444</v>
      </c>
      <c r="BH405" s="2">
        <f t="shared" si="531"/>
        <v>190.2479156771073</v>
      </c>
      <c r="BI405" s="2">
        <f t="shared" si="531"/>
        <v>37.408691940621821</v>
      </c>
      <c r="BJ405" s="2">
        <f t="shared" si="531"/>
        <v>77.157027233930066</v>
      </c>
      <c r="BK405" s="2">
        <f t="shared" si="531"/>
        <v>221.06749046554785</v>
      </c>
      <c r="BL405" s="2">
        <f t="shared" si="531"/>
        <v>3.3890336571446906</v>
      </c>
      <c r="BM405" s="2">
        <f t="shared" si="531"/>
        <v>38.323336680830081</v>
      </c>
      <c r="BN405" s="2">
        <f t="shared" ref="BN405:CZ408" si="532">(BN297/BN$323)*BN$324+BN297</f>
        <v>78.259175414972475</v>
      </c>
      <c r="BO405" s="2">
        <f t="shared" si="532"/>
        <v>118.51647365713845</v>
      </c>
      <c r="BP405" s="2">
        <f t="shared" si="532"/>
        <v>11.96470732853391</v>
      </c>
      <c r="BQ405" s="2">
        <f t="shared" si="532"/>
        <v>7.4421707543109097</v>
      </c>
      <c r="BR405" s="2">
        <f t="shared" si="532"/>
        <v>107.08649010051454</v>
      </c>
      <c r="BS405" s="2">
        <f t="shared" si="532"/>
        <v>56.121708511529533</v>
      </c>
      <c r="BT405" s="2">
        <f t="shared" si="532"/>
        <v>323.32895304774559</v>
      </c>
      <c r="BU405" s="2">
        <f t="shared" si="532"/>
        <v>1099.2564169697084</v>
      </c>
      <c r="BV405" s="2">
        <f t="shared" si="532"/>
        <v>63.092403453263728</v>
      </c>
      <c r="BW405" s="2">
        <f t="shared" si="532"/>
        <v>75.528246589358531</v>
      </c>
      <c r="BX405" s="2">
        <f t="shared" si="532"/>
        <v>86.313511023050054</v>
      </c>
      <c r="BY405" s="2">
        <f t="shared" si="532"/>
        <v>105.59903777923142</v>
      </c>
      <c r="BZ405" s="2">
        <f t="shared" si="532"/>
        <v>696.74463969322312</v>
      </c>
      <c r="CA405" s="2">
        <f t="shared" si="532"/>
        <v>132666.48609013413</v>
      </c>
      <c r="CB405" s="2">
        <f t="shared" si="532"/>
        <v>205.30598100256975</v>
      </c>
      <c r="CC405" s="2">
        <f t="shared" si="532"/>
        <v>150.39703089239481</v>
      </c>
      <c r="CD405" s="2">
        <f t="shared" si="532"/>
        <v>359.38076482108511</v>
      </c>
      <c r="CE405" s="2">
        <f t="shared" si="532"/>
        <v>168.75864954617202</v>
      </c>
      <c r="CF405" s="2">
        <f t="shared" si="532"/>
        <v>38.494764046710259</v>
      </c>
      <c r="CG405" s="2">
        <f t="shared" si="532"/>
        <v>329.31885077144477</v>
      </c>
      <c r="CH405" s="2">
        <f t="shared" si="532"/>
        <v>9.8680514166958417</v>
      </c>
      <c r="CI405" s="2">
        <f t="shared" si="532"/>
        <v>4.9283508910320499</v>
      </c>
      <c r="CJ405" s="2">
        <f t="shared" si="532"/>
        <v>3.0686704592019716</v>
      </c>
      <c r="CK405" s="2">
        <f t="shared" si="532"/>
        <v>17.871617623524813</v>
      </c>
      <c r="CL405" s="2">
        <f t="shared" si="532"/>
        <v>58.488044554567878</v>
      </c>
      <c r="CM405" s="2">
        <f t="shared" si="532"/>
        <v>27.772456915396077</v>
      </c>
      <c r="CN405" s="2">
        <f t="shared" si="532"/>
        <v>11.563816417454685</v>
      </c>
      <c r="CO405" s="2">
        <f t="shared" si="532"/>
        <v>236.34723081218056</v>
      </c>
      <c r="CP405" s="2">
        <f t="shared" si="532"/>
        <v>38.060491039537808</v>
      </c>
      <c r="CQ405" s="2">
        <f t="shared" si="532"/>
        <v>22.079805263756633</v>
      </c>
      <c r="CR405" s="2">
        <f t="shared" si="532"/>
        <v>0.16777429284377693</v>
      </c>
      <c r="CS405" s="2">
        <f t="shared" si="532"/>
        <v>3.0184576582858371</v>
      </c>
      <c r="CT405" s="2">
        <f t="shared" si="532"/>
        <v>16.256510341376455</v>
      </c>
      <c r="CU405" s="2">
        <f t="shared" si="532"/>
        <v>19.143473367967005</v>
      </c>
      <c r="CV405" s="2">
        <f t="shared" si="532"/>
        <v>30.715224119720084</v>
      </c>
      <c r="CW405" s="2">
        <f t="shared" si="532"/>
        <v>63.853836086150494</v>
      </c>
      <c r="CX405" s="2">
        <f t="shared" si="532"/>
        <v>5.0769888595894272</v>
      </c>
      <c r="CY405" s="2">
        <f t="shared" si="532"/>
        <v>60.743618361247229</v>
      </c>
      <c r="CZ405" s="2">
        <f t="shared" si="532"/>
        <v>51.773779357603388</v>
      </c>
      <c r="DA405" s="2">
        <f t="shared" si="524"/>
        <v>139874.21052716291</v>
      </c>
      <c r="DB405" s="2"/>
    </row>
    <row r="406" spans="1:106" x14ac:dyDescent="0.25">
      <c r="A406" s="2" t="s">
        <v>574</v>
      </c>
      <c r="B406" s="2">
        <f t="shared" si="523"/>
        <v>0.14504726975105908</v>
      </c>
      <c r="C406" s="2">
        <f t="shared" ref="C406:BN409" si="533">(C298/C$323)*C$324+C298</f>
        <v>0.12654923274719312</v>
      </c>
      <c r="D406" s="2">
        <f t="shared" si="533"/>
        <v>0.36809318445138173</v>
      </c>
      <c r="E406" s="2">
        <f t="shared" si="533"/>
        <v>1.5091568776143256</v>
      </c>
      <c r="F406" s="2">
        <f t="shared" si="533"/>
        <v>0.2854170137606839</v>
      </c>
      <c r="G406" s="2">
        <f t="shared" si="533"/>
        <v>2.8321787807120602</v>
      </c>
      <c r="H406" s="2">
        <f t="shared" si="533"/>
        <v>4.4083345994624962E-2</v>
      </c>
      <c r="I406" s="2">
        <f t="shared" si="533"/>
        <v>2.3516348482229459</v>
      </c>
      <c r="J406" s="2">
        <f t="shared" si="533"/>
        <v>1.0300522474937091</v>
      </c>
      <c r="K406" s="2">
        <f t="shared" si="533"/>
        <v>0.45216628452280117</v>
      </c>
      <c r="L406" s="2">
        <f t="shared" si="533"/>
        <v>3.0718277431598939</v>
      </c>
      <c r="M406" s="2">
        <f t="shared" si="533"/>
        <v>1.1198501597320056</v>
      </c>
      <c r="N406" s="2">
        <f t="shared" si="533"/>
        <v>4.6164965794317281</v>
      </c>
      <c r="O406" s="2">
        <f t="shared" si="533"/>
        <v>3.9730407104557326</v>
      </c>
      <c r="P406" s="2">
        <f t="shared" si="533"/>
        <v>1.5592459183180112</v>
      </c>
      <c r="Q406" s="2">
        <f t="shared" si="533"/>
        <v>5.8040248015267437</v>
      </c>
      <c r="R406" s="2">
        <f t="shared" si="533"/>
        <v>2.1057267348930901</v>
      </c>
      <c r="S406" s="2">
        <f t="shared" si="533"/>
        <v>0.13715162101015066</v>
      </c>
      <c r="T406" s="2">
        <f t="shared" si="533"/>
        <v>4.385188307953039E-2</v>
      </c>
      <c r="U406" s="2">
        <f t="shared" si="533"/>
        <v>0.21742499586688979</v>
      </c>
      <c r="V406" s="2">
        <f t="shared" si="533"/>
        <v>0.75582599347357338</v>
      </c>
      <c r="W406" s="2">
        <f t="shared" si="533"/>
        <v>2.165155625005962</v>
      </c>
      <c r="X406" s="2">
        <f t="shared" si="533"/>
        <v>1.3622500723321951</v>
      </c>
      <c r="Y406" s="2">
        <f t="shared" si="533"/>
        <v>0.99060265269723025</v>
      </c>
      <c r="Z406" s="2">
        <f t="shared" si="533"/>
        <v>5.966601189879241</v>
      </c>
      <c r="AA406" s="2">
        <f t="shared" si="533"/>
        <v>0.96946648688892068</v>
      </c>
      <c r="AB406" s="2">
        <f t="shared" si="533"/>
        <v>5.5086137956629415E-2</v>
      </c>
      <c r="AC406" s="2">
        <f t="shared" si="533"/>
        <v>7.0484958020520949</v>
      </c>
      <c r="AD406" s="2">
        <f t="shared" si="533"/>
        <v>0.51505900157487217</v>
      </c>
      <c r="AE406" s="2">
        <f t="shared" si="533"/>
        <v>3.1954402837318443</v>
      </c>
      <c r="AF406" s="2">
        <f t="shared" si="533"/>
        <v>2.1854808192519162</v>
      </c>
      <c r="AG406" s="2">
        <f t="shared" si="533"/>
        <v>4.395260783871767</v>
      </c>
      <c r="AH406" s="2">
        <f t="shared" si="533"/>
        <v>12.03261564063628</v>
      </c>
      <c r="AI406" s="2">
        <f t="shared" si="533"/>
        <v>2.8600122365088612</v>
      </c>
      <c r="AJ406" s="2">
        <f t="shared" si="533"/>
        <v>2.7191872158133172</v>
      </c>
      <c r="AK406" s="2">
        <f t="shared" si="533"/>
        <v>3.1813386670588422</v>
      </c>
      <c r="AL406" s="2">
        <f t="shared" si="533"/>
        <v>7.7789861438020864</v>
      </c>
      <c r="AM406" s="2">
        <f t="shared" si="533"/>
        <v>0.78748220791418566</v>
      </c>
      <c r="AN406" s="2">
        <f t="shared" si="533"/>
        <v>1.7940248495351074</v>
      </c>
      <c r="AO406" s="2">
        <f t="shared" si="533"/>
        <v>2.228667179876052</v>
      </c>
      <c r="AP406" s="2">
        <f t="shared" si="533"/>
        <v>0.82864498456591362</v>
      </c>
      <c r="AQ406" s="2">
        <f t="shared" si="533"/>
        <v>2.9498183682512393</v>
      </c>
      <c r="AR406" s="2">
        <f t="shared" si="533"/>
        <v>3.2963148376977136</v>
      </c>
      <c r="AS406" s="2">
        <f t="shared" si="533"/>
        <v>1.5637690023680442</v>
      </c>
      <c r="AT406" s="2">
        <f t="shared" si="533"/>
        <v>2.6110650714048473</v>
      </c>
      <c r="AU406" s="2">
        <f t="shared" si="533"/>
        <v>0.46332846847742459</v>
      </c>
      <c r="AV406" s="2">
        <f t="shared" si="533"/>
        <v>6.1352114214006201E-2</v>
      </c>
      <c r="AW406" s="2">
        <f t="shared" si="533"/>
        <v>5.0558899856570694</v>
      </c>
      <c r="AX406" s="2">
        <f t="shared" si="533"/>
        <v>0.35550586355121538</v>
      </c>
      <c r="AY406" s="2">
        <f t="shared" si="533"/>
        <v>1.138241958166173E-2</v>
      </c>
      <c r="AZ406" s="2">
        <f t="shared" si="533"/>
        <v>6.1006909945403791</v>
      </c>
      <c r="BA406" s="2">
        <f t="shared" si="533"/>
        <v>65.786498378048776</v>
      </c>
      <c r="BB406" s="2">
        <f t="shared" si="533"/>
        <v>8.1685366978121241</v>
      </c>
      <c r="BC406" s="2">
        <f t="shared" si="533"/>
        <v>8.6881656357357002</v>
      </c>
      <c r="BD406" s="2">
        <f t="shared" si="533"/>
        <v>1.6452484933192217</v>
      </c>
      <c r="BE406" s="2">
        <f t="shared" si="533"/>
        <v>12.570648587559727</v>
      </c>
      <c r="BF406" s="2">
        <f t="shared" si="533"/>
        <v>1.5604473182628221E-3</v>
      </c>
      <c r="BG406" s="2">
        <f t="shared" si="533"/>
        <v>20.613008962534654</v>
      </c>
      <c r="BH406" s="2">
        <f t="shared" si="533"/>
        <v>0.80204607449470178</v>
      </c>
      <c r="BI406" s="2">
        <f t="shared" si="533"/>
        <v>12.510658438355948</v>
      </c>
      <c r="BJ406" s="2">
        <f t="shared" si="533"/>
        <v>5.3093505850018232</v>
      </c>
      <c r="BK406" s="2">
        <f t="shared" si="533"/>
        <v>11.850693745049998</v>
      </c>
      <c r="BL406" s="2">
        <f t="shared" si="533"/>
        <v>2.2146541608797133E-2</v>
      </c>
      <c r="BM406" s="2">
        <f t="shared" si="533"/>
        <v>0.38661558815050745</v>
      </c>
      <c r="BN406" s="2">
        <f t="shared" si="533"/>
        <v>5.800326654441804</v>
      </c>
      <c r="BO406" s="2">
        <f t="shared" si="532"/>
        <v>0.6870049426186825</v>
      </c>
      <c r="BP406" s="2">
        <f t="shared" si="532"/>
        <v>4.2142637704162897</v>
      </c>
      <c r="BQ406" s="2">
        <f t="shared" si="532"/>
        <v>10.085248721645771</v>
      </c>
      <c r="BR406" s="2">
        <f t="shared" si="532"/>
        <v>1.5817131087247458</v>
      </c>
      <c r="BS406" s="2">
        <f t="shared" si="532"/>
        <v>0.59360634470415252</v>
      </c>
      <c r="BT406" s="2">
        <f t="shared" si="532"/>
        <v>3.7605797264434306</v>
      </c>
      <c r="BU406" s="2">
        <f t="shared" si="532"/>
        <v>5.3121018956835933</v>
      </c>
      <c r="BV406" s="2">
        <f t="shared" si="532"/>
        <v>2.6676355724641887</v>
      </c>
      <c r="BW406" s="2">
        <f t="shared" si="532"/>
        <v>0.92887975463587968</v>
      </c>
      <c r="BX406" s="2">
        <f t="shared" si="532"/>
        <v>0.89448128790430292</v>
      </c>
      <c r="BY406" s="2">
        <f t="shared" si="532"/>
        <v>0.89627000551310265</v>
      </c>
      <c r="BZ406" s="2">
        <f t="shared" si="532"/>
        <v>11.697520665059736</v>
      </c>
      <c r="CA406" s="2">
        <f t="shared" si="532"/>
        <v>5.2436676561368811</v>
      </c>
      <c r="CB406" s="2">
        <f t="shared" si="532"/>
        <v>20591.372669623826</v>
      </c>
      <c r="CC406" s="2">
        <f t="shared" si="532"/>
        <v>34.520850868732055</v>
      </c>
      <c r="CD406" s="2">
        <f t="shared" si="532"/>
        <v>6.1154801593130443</v>
      </c>
      <c r="CE406" s="2">
        <f t="shared" si="532"/>
        <v>7.6780613734624609E-2</v>
      </c>
      <c r="CF406" s="2">
        <f t="shared" si="532"/>
        <v>8.0944111727452182</v>
      </c>
      <c r="CG406" s="2">
        <f t="shared" si="532"/>
        <v>3.771032412107326</v>
      </c>
      <c r="CH406" s="2">
        <f t="shared" si="532"/>
        <v>7.7528931707762068</v>
      </c>
      <c r="CI406" s="2">
        <f t="shared" si="532"/>
        <v>0.21329118418539147</v>
      </c>
      <c r="CJ406" s="2">
        <f t="shared" si="532"/>
        <v>2.614967965326942</v>
      </c>
      <c r="CK406" s="2">
        <f t="shared" si="532"/>
        <v>60.083059411630963</v>
      </c>
      <c r="CL406" s="2">
        <f t="shared" si="532"/>
        <v>2.8919038543070155</v>
      </c>
      <c r="CM406" s="2">
        <f t="shared" si="532"/>
        <v>2.1935649069888274</v>
      </c>
      <c r="CN406" s="2">
        <f t="shared" si="532"/>
        <v>1.3257002346360791</v>
      </c>
      <c r="CO406" s="2">
        <f t="shared" si="532"/>
        <v>22.569876467623029</v>
      </c>
      <c r="CP406" s="2">
        <f t="shared" si="532"/>
        <v>2.2583150876069369</v>
      </c>
      <c r="CQ406" s="2">
        <f t="shared" si="532"/>
        <v>3.6612411311632242</v>
      </c>
      <c r="CR406" s="2">
        <f t="shared" si="532"/>
        <v>2.1419837078807118E-2</v>
      </c>
      <c r="CS406" s="2">
        <f t="shared" si="532"/>
        <v>7.4324061894384202E-2</v>
      </c>
      <c r="CT406" s="2">
        <f t="shared" si="532"/>
        <v>0.3478685302455935</v>
      </c>
      <c r="CU406" s="2">
        <f t="shared" si="532"/>
        <v>0.684411619239916</v>
      </c>
      <c r="CV406" s="2">
        <f t="shared" si="532"/>
        <v>0.96670639715717033</v>
      </c>
      <c r="CW406" s="2">
        <f t="shared" si="532"/>
        <v>1.9008244210863636</v>
      </c>
      <c r="CX406" s="2">
        <f t="shared" si="532"/>
        <v>1.3324692991355491</v>
      </c>
      <c r="CY406" s="2">
        <f t="shared" si="532"/>
        <v>1.7447787382362194</v>
      </c>
      <c r="CZ406" s="2">
        <f t="shared" si="532"/>
        <v>0.27925287658010167</v>
      </c>
      <c r="DA406" s="2">
        <f t="shared" si="524"/>
        <v>21077.664393659652</v>
      </c>
      <c r="DB406" s="2"/>
    </row>
    <row r="407" spans="1:106" x14ac:dyDescent="0.25">
      <c r="A407" s="2" t="s">
        <v>575</v>
      </c>
      <c r="B407" s="2">
        <f t="shared" si="523"/>
        <v>0.45917647623479257</v>
      </c>
      <c r="C407" s="2">
        <f t="shared" si="533"/>
        <v>0.24947570586905388</v>
      </c>
      <c r="D407" s="2">
        <f t="shared" si="533"/>
        <v>0.53459930170146841</v>
      </c>
      <c r="E407" s="2">
        <f t="shared" si="533"/>
        <v>2.4667466077687514</v>
      </c>
      <c r="F407" s="2">
        <f t="shared" si="533"/>
        <v>2.2447112511880833</v>
      </c>
      <c r="G407" s="2">
        <f t="shared" si="533"/>
        <v>10.008849580808519</v>
      </c>
      <c r="H407" s="2">
        <f t="shared" si="533"/>
        <v>0.75173623477910123</v>
      </c>
      <c r="I407" s="2">
        <f t="shared" si="533"/>
        <v>3.9173977566383944</v>
      </c>
      <c r="J407" s="2">
        <f t="shared" si="533"/>
        <v>2.0681007764736274</v>
      </c>
      <c r="K407" s="2">
        <f t="shared" si="533"/>
        <v>0.93790484391996065</v>
      </c>
      <c r="L407" s="2">
        <f t="shared" si="533"/>
        <v>4.7079939096152987</v>
      </c>
      <c r="M407" s="2">
        <f t="shared" si="533"/>
        <v>2.8860221429147153</v>
      </c>
      <c r="N407" s="2">
        <f t="shared" si="533"/>
        <v>8.2128501870186046</v>
      </c>
      <c r="O407" s="2">
        <f t="shared" si="533"/>
        <v>5.0369082173434041</v>
      </c>
      <c r="P407" s="2">
        <f t="shared" si="533"/>
        <v>2.8215643609524639</v>
      </c>
      <c r="Q407" s="2">
        <f t="shared" si="533"/>
        <v>10.967333471229132</v>
      </c>
      <c r="R407" s="2">
        <f t="shared" si="533"/>
        <v>3.0557696558330161</v>
      </c>
      <c r="S407" s="2">
        <f t="shared" si="533"/>
        <v>0.23055395592368244</v>
      </c>
      <c r="T407" s="2">
        <f t="shared" si="533"/>
        <v>0.29728550879059767</v>
      </c>
      <c r="U407" s="2">
        <f t="shared" si="533"/>
        <v>0.58176690597812253</v>
      </c>
      <c r="V407" s="2">
        <f t="shared" si="533"/>
        <v>1.1912860602639235</v>
      </c>
      <c r="W407" s="2">
        <f t="shared" si="533"/>
        <v>3.1443669553328881</v>
      </c>
      <c r="X407" s="2">
        <f t="shared" si="533"/>
        <v>2.4814511739156631</v>
      </c>
      <c r="Y407" s="2">
        <f t="shared" si="533"/>
        <v>2.3317578295135362</v>
      </c>
      <c r="Z407" s="2">
        <f t="shared" si="533"/>
        <v>9.7680145218321677</v>
      </c>
      <c r="AA407" s="2">
        <f t="shared" si="533"/>
        <v>2.3039087661605162</v>
      </c>
      <c r="AB407" s="2">
        <f t="shared" si="533"/>
        <v>0.14403367640233483</v>
      </c>
      <c r="AC407" s="2">
        <f t="shared" si="533"/>
        <v>11.485636894962397</v>
      </c>
      <c r="AD407" s="2">
        <f t="shared" si="533"/>
        <v>1.0740405116642879</v>
      </c>
      <c r="AE407" s="2">
        <f t="shared" si="533"/>
        <v>6.9091578398997511</v>
      </c>
      <c r="AF407" s="2">
        <f t="shared" si="533"/>
        <v>3.6776643602946582</v>
      </c>
      <c r="AG407" s="2">
        <f t="shared" si="533"/>
        <v>0.78612319309147471</v>
      </c>
      <c r="AH407" s="2">
        <f t="shared" si="533"/>
        <v>17.651216181968902</v>
      </c>
      <c r="AI407" s="2">
        <f t="shared" si="533"/>
        <v>4.6581773937754738</v>
      </c>
      <c r="AJ407" s="2">
        <f t="shared" si="533"/>
        <v>4.4060896137339522</v>
      </c>
      <c r="AK407" s="2">
        <f t="shared" si="533"/>
        <v>5.1019740319018556</v>
      </c>
      <c r="AL407" s="2">
        <f t="shared" si="533"/>
        <v>12.921457573293278</v>
      </c>
      <c r="AM407" s="2">
        <f t="shared" si="533"/>
        <v>1.186480582632947</v>
      </c>
      <c r="AN407" s="2">
        <f t="shared" si="533"/>
        <v>5.278167040651816</v>
      </c>
      <c r="AO407" s="2">
        <f t="shared" si="533"/>
        <v>4.5004277312422527</v>
      </c>
      <c r="AP407" s="2">
        <f t="shared" si="533"/>
        <v>1.3644447430931179</v>
      </c>
      <c r="AQ407" s="2">
        <f t="shared" si="533"/>
        <v>2.1019734284792686</v>
      </c>
      <c r="AR407" s="2">
        <f t="shared" si="533"/>
        <v>8.5461573325954845</v>
      </c>
      <c r="AS407" s="2">
        <f t="shared" si="533"/>
        <v>2.8568149170727359</v>
      </c>
      <c r="AT407" s="2">
        <f t="shared" si="533"/>
        <v>1.8100679206504147</v>
      </c>
      <c r="AU407" s="2">
        <f t="shared" si="533"/>
        <v>0.7879424748076933</v>
      </c>
      <c r="AV407" s="2">
        <f t="shared" si="533"/>
        <v>1.9539316387946872</v>
      </c>
      <c r="AW407" s="2">
        <f t="shared" si="533"/>
        <v>7.9087163254219135</v>
      </c>
      <c r="AX407" s="2">
        <f t="shared" si="533"/>
        <v>0.68904194562989929</v>
      </c>
      <c r="AY407" s="2">
        <f t="shared" si="533"/>
        <v>3.3901887341047443</v>
      </c>
      <c r="AZ407" s="2">
        <f t="shared" si="533"/>
        <v>9.3982215656508785</v>
      </c>
      <c r="BA407" s="2">
        <f t="shared" si="533"/>
        <v>153.67640343084906</v>
      </c>
      <c r="BB407" s="2">
        <f t="shared" si="533"/>
        <v>13.197398157032811</v>
      </c>
      <c r="BC407" s="2">
        <f t="shared" si="533"/>
        <v>14.832256993932134</v>
      </c>
      <c r="BD407" s="2">
        <f t="shared" si="533"/>
        <v>2.6440309348321338</v>
      </c>
      <c r="BE407" s="2">
        <f t="shared" si="533"/>
        <v>20.450705457937985</v>
      </c>
      <c r="BF407" s="2">
        <f t="shared" si="533"/>
        <v>3.9341783471294684E-3</v>
      </c>
      <c r="BG407" s="2">
        <f t="shared" si="533"/>
        <v>30.517661185201092</v>
      </c>
      <c r="BH407" s="2">
        <f t="shared" si="533"/>
        <v>1.4499308203304582</v>
      </c>
      <c r="BI407" s="2">
        <f t="shared" si="533"/>
        <v>20.784578059822437</v>
      </c>
      <c r="BJ407" s="2">
        <f t="shared" si="533"/>
        <v>7.5485505593980999</v>
      </c>
      <c r="BK407" s="2">
        <f t="shared" si="533"/>
        <v>15.842732533151747</v>
      </c>
      <c r="BL407" s="2">
        <f t="shared" si="533"/>
        <v>1.3094350585294002E-2</v>
      </c>
      <c r="BM407" s="2">
        <f t="shared" si="533"/>
        <v>0.66225855929472432</v>
      </c>
      <c r="BN407" s="2">
        <f t="shared" si="533"/>
        <v>8.8626836665368618</v>
      </c>
      <c r="BO407" s="2">
        <f t="shared" si="532"/>
        <v>3.5105636581220105</v>
      </c>
      <c r="BP407" s="2">
        <f t="shared" si="532"/>
        <v>7.1163938297339033</v>
      </c>
      <c r="BQ407" s="2">
        <f t="shared" si="532"/>
        <v>16.645688890419859</v>
      </c>
      <c r="BR407" s="2">
        <f t="shared" si="532"/>
        <v>3.075831328573277</v>
      </c>
      <c r="BS407" s="2">
        <f t="shared" si="532"/>
        <v>1.4793549440596077</v>
      </c>
      <c r="BT407" s="2">
        <f t="shared" si="532"/>
        <v>3.7007278277208915</v>
      </c>
      <c r="BU407" s="2">
        <f t="shared" si="532"/>
        <v>11.032182330561074</v>
      </c>
      <c r="BV407" s="2">
        <f t="shared" si="532"/>
        <v>4.6377954642175894</v>
      </c>
      <c r="BW407" s="2">
        <f t="shared" si="532"/>
        <v>5.5319607283999983E-2</v>
      </c>
      <c r="BX407" s="2">
        <f t="shared" si="532"/>
        <v>0.53701134302329878</v>
      </c>
      <c r="BY407" s="2">
        <f t="shared" si="532"/>
        <v>1.6956598573264432</v>
      </c>
      <c r="BZ407" s="2">
        <f t="shared" si="532"/>
        <v>8.0330115011921084</v>
      </c>
      <c r="CA407" s="2">
        <f t="shared" si="532"/>
        <v>7.1604363781094191</v>
      </c>
      <c r="CB407" s="2">
        <f t="shared" si="532"/>
        <v>0.4637234310167605</v>
      </c>
      <c r="CC407" s="2">
        <f t="shared" si="532"/>
        <v>2852.9803744782002</v>
      </c>
      <c r="CD407" s="2">
        <f t="shared" si="532"/>
        <v>151.2870357349687</v>
      </c>
      <c r="CE407" s="2">
        <f t="shared" si="532"/>
        <v>10.091130440118858</v>
      </c>
      <c r="CF407" s="2">
        <f t="shared" si="532"/>
        <v>34.525407875844806</v>
      </c>
      <c r="CG407" s="2">
        <f t="shared" si="532"/>
        <v>7.5467170254497979</v>
      </c>
      <c r="CH407" s="2">
        <f t="shared" si="532"/>
        <v>28.796054544792284</v>
      </c>
      <c r="CI407" s="2">
        <f t="shared" si="532"/>
        <v>0.17932998296246352</v>
      </c>
      <c r="CJ407" s="2">
        <f t="shared" si="532"/>
        <v>0.43172438763449006</v>
      </c>
      <c r="CK407" s="2">
        <f t="shared" si="532"/>
        <v>30.001544220667384</v>
      </c>
      <c r="CL407" s="2">
        <f t="shared" si="532"/>
        <v>3.946975742761901</v>
      </c>
      <c r="CM407" s="2">
        <f t="shared" si="532"/>
        <v>0.26378672127212366</v>
      </c>
      <c r="CN407" s="2">
        <f t="shared" si="532"/>
        <v>1.2116202397217524</v>
      </c>
      <c r="CO407" s="2">
        <f t="shared" si="532"/>
        <v>30.329721717819154</v>
      </c>
      <c r="CP407" s="2">
        <f t="shared" si="532"/>
        <v>3.9877883120062259</v>
      </c>
      <c r="CQ407" s="2">
        <f t="shared" si="532"/>
        <v>7.4277313621462211</v>
      </c>
      <c r="CR407" s="2">
        <f t="shared" si="532"/>
        <v>1.2096541197376423E-2</v>
      </c>
      <c r="CS407" s="2">
        <f t="shared" si="532"/>
        <v>6.7779776798393684E-2</v>
      </c>
      <c r="CT407" s="2">
        <f t="shared" si="532"/>
        <v>0.28951805600133984</v>
      </c>
      <c r="CU407" s="2">
        <f t="shared" si="532"/>
        <v>0.86405238458945099</v>
      </c>
      <c r="CV407" s="2">
        <f t="shared" si="532"/>
        <v>1.6807362905417573</v>
      </c>
      <c r="CW407" s="2">
        <f t="shared" si="532"/>
        <v>1.9805269163278854</v>
      </c>
      <c r="CX407" s="2">
        <f t="shared" si="532"/>
        <v>1.4109663258364922</v>
      </c>
      <c r="CY407" s="2">
        <f t="shared" si="532"/>
        <v>2.0431869897779475</v>
      </c>
      <c r="CZ407" s="2">
        <f t="shared" si="532"/>
        <v>2.0681314405057831</v>
      </c>
      <c r="DA407" s="2">
        <f t="shared" si="524"/>
        <v>3737.2995365963702</v>
      </c>
      <c r="DB407" s="2"/>
    </row>
    <row r="408" spans="1:106" x14ac:dyDescent="0.25">
      <c r="A408" s="2" t="s">
        <v>576</v>
      </c>
      <c r="B408" s="2">
        <f t="shared" si="523"/>
        <v>0.5181349755336101</v>
      </c>
      <c r="C408" s="2">
        <f t="shared" si="533"/>
        <v>7.225790741027735E-2</v>
      </c>
      <c r="D408" s="2">
        <f t="shared" si="533"/>
        <v>5.9450758936529416E-2</v>
      </c>
      <c r="E408" s="2">
        <f t="shared" si="533"/>
        <v>0.81623312268912884</v>
      </c>
      <c r="F408" s="2">
        <f t="shared" si="533"/>
        <v>4.4290030836426659</v>
      </c>
      <c r="G408" s="2">
        <f t="shared" si="533"/>
        <v>3.2689492103876159</v>
      </c>
      <c r="H408" s="2">
        <f t="shared" si="533"/>
        <v>1.7924684889931122</v>
      </c>
      <c r="I408" s="2">
        <f t="shared" si="533"/>
        <v>2.5003603983033207</v>
      </c>
      <c r="J408" s="2">
        <f t="shared" si="533"/>
        <v>0.36332318649263406</v>
      </c>
      <c r="K408" s="2">
        <f t="shared" si="533"/>
        <v>0.50266926432889369</v>
      </c>
      <c r="L408" s="2">
        <f t="shared" si="533"/>
        <v>2.2922422317335616</v>
      </c>
      <c r="M408" s="2">
        <f t="shared" si="533"/>
        <v>1.8204751889241864</v>
      </c>
      <c r="N408" s="2">
        <f t="shared" si="533"/>
        <v>3.8363427278462172</v>
      </c>
      <c r="O408" s="2">
        <f t="shared" si="533"/>
        <v>2.9271387611966615</v>
      </c>
      <c r="P408" s="2">
        <f t="shared" si="533"/>
        <v>1.5038205747045659</v>
      </c>
      <c r="Q408" s="2">
        <f t="shared" si="533"/>
        <v>5.4988983529263207</v>
      </c>
      <c r="R408" s="2">
        <f t="shared" si="533"/>
        <v>1.6763568609508521</v>
      </c>
      <c r="S408" s="2">
        <f t="shared" si="533"/>
        <v>0.22408578743995999</v>
      </c>
      <c r="T408" s="2">
        <f t="shared" si="533"/>
        <v>0.65323416578895399</v>
      </c>
      <c r="U408" s="2">
        <f t="shared" si="533"/>
        <v>5.8880575311649364E-2</v>
      </c>
      <c r="V408" s="2">
        <f t="shared" si="533"/>
        <v>0.77422944050668185</v>
      </c>
      <c r="W408" s="2">
        <f t="shared" si="533"/>
        <v>1.5927154488847579</v>
      </c>
      <c r="X408" s="2">
        <f t="shared" si="533"/>
        <v>0.10411673059473424</v>
      </c>
      <c r="Y408" s="2">
        <f t="shared" si="533"/>
        <v>1.0846670447448499</v>
      </c>
      <c r="Z408" s="2">
        <f t="shared" si="533"/>
        <v>5.8151160428880422</v>
      </c>
      <c r="AA408" s="2">
        <f t="shared" si="533"/>
        <v>1.0486867420006494</v>
      </c>
      <c r="AB408" s="2">
        <f t="shared" si="533"/>
        <v>0.33042001796120779</v>
      </c>
      <c r="AC408" s="2">
        <f t="shared" si="533"/>
        <v>4.6451948260011804</v>
      </c>
      <c r="AD408" s="2">
        <f t="shared" si="533"/>
        <v>0.6866165237840971</v>
      </c>
      <c r="AE408" s="2">
        <f t="shared" si="533"/>
        <v>4.2608673615365706</v>
      </c>
      <c r="AF408" s="2">
        <f t="shared" si="533"/>
        <v>1.5376774720338018</v>
      </c>
      <c r="AG408" s="2">
        <f t="shared" si="533"/>
        <v>1.1869075718143038</v>
      </c>
      <c r="AH408" s="2">
        <f t="shared" si="533"/>
        <v>9.2813712339676808</v>
      </c>
      <c r="AI408" s="2">
        <f t="shared" si="533"/>
        <v>2.2706912078367845</v>
      </c>
      <c r="AJ408" s="2">
        <f t="shared" si="533"/>
        <v>1.5438951531459835</v>
      </c>
      <c r="AK408" s="2">
        <f t="shared" si="533"/>
        <v>1.4766319974379354</v>
      </c>
      <c r="AL408" s="2">
        <f t="shared" si="533"/>
        <v>6.4453579270981649</v>
      </c>
      <c r="AM408" s="2">
        <f t="shared" si="533"/>
        <v>0.31603360433155647</v>
      </c>
      <c r="AN408" s="2">
        <f t="shared" si="533"/>
        <v>1.4685873383104897</v>
      </c>
      <c r="AO408" s="2">
        <f t="shared" si="533"/>
        <v>2.4438669876899426</v>
      </c>
      <c r="AP408" s="2">
        <f t="shared" si="533"/>
        <v>0.61905516594890564</v>
      </c>
      <c r="AQ408" s="2">
        <f t="shared" si="533"/>
        <v>3.0634419098511676E-3</v>
      </c>
      <c r="AR408" s="2">
        <f t="shared" si="533"/>
        <v>6.9607877067322876</v>
      </c>
      <c r="AS408" s="2">
        <f t="shared" si="533"/>
        <v>0.2128183314631209</v>
      </c>
      <c r="AT408" s="2">
        <f t="shared" si="533"/>
        <v>10.674767995867395</v>
      </c>
      <c r="AU408" s="2">
        <f t="shared" si="533"/>
        <v>0.17444354597218209</v>
      </c>
      <c r="AV408" s="2">
        <f t="shared" si="533"/>
        <v>0.54730770079397884</v>
      </c>
      <c r="AW408" s="2">
        <f t="shared" si="533"/>
        <v>3.0353074856087439</v>
      </c>
      <c r="AX408" s="2">
        <f t="shared" si="533"/>
        <v>4.921029827611223E-2</v>
      </c>
      <c r="AY408" s="2">
        <f t="shared" si="533"/>
        <v>2.4195821983971113</v>
      </c>
      <c r="AZ408" s="2">
        <f t="shared" si="533"/>
        <v>2.6834437832685936</v>
      </c>
      <c r="BA408" s="2">
        <f t="shared" si="533"/>
        <v>56.175410815107789</v>
      </c>
      <c r="BB408" s="2">
        <f t="shared" si="533"/>
        <v>5.6470884367119227</v>
      </c>
      <c r="BC408" s="2">
        <f t="shared" si="533"/>
        <v>6.1519905642932322</v>
      </c>
      <c r="BD408" s="2">
        <f t="shared" si="533"/>
        <v>1.5791494843780445</v>
      </c>
      <c r="BE408" s="2">
        <f t="shared" si="533"/>
        <v>8.1290303551692382</v>
      </c>
      <c r="BF408" s="2">
        <f t="shared" si="533"/>
        <v>1.651254609522336E-3</v>
      </c>
      <c r="BG408" s="2">
        <f t="shared" si="533"/>
        <v>15.957125767507643</v>
      </c>
      <c r="BH408" s="2">
        <f t="shared" si="533"/>
        <v>3.0029596973644543</v>
      </c>
      <c r="BI408" s="2">
        <f t="shared" si="533"/>
        <v>9.3247315437981921</v>
      </c>
      <c r="BJ408" s="2">
        <f t="shared" si="533"/>
        <v>2.5965199212341625</v>
      </c>
      <c r="BK408" s="2">
        <f t="shared" si="533"/>
        <v>12.993971980753985</v>
      </c>
      <c r="BL408" s="2">
        <f t="shared" si="533"/>
        <v>8.0885342108475283E-2</v>
      </c>
      <c r="BM408" s="2">
        <f t="shared" si="533"/>
        <v>0.71544295553683146</v>
      </c>
      <c r="BN408" s="2">
        <f t="shared" si="533"/>
        <v>2.4584217202747087</v>
      </c>
      <c r="BO408" s="2">
        <f t="shared" si="532"/>
        <v>3.6550926821125049</v>
      </c>
      <c r="BP408" s="2">
        <f t="shared" si="532"/>
        <v>6.6798520755018744</v>
      </c>
      <c r="BQ408" s="2">
        <f t="shared" si="532"/>
        <v>13.804235039774557</v>
      </c>
      <c r="BR408" s="2">
        <f t="shared" si="532"/>
        <v>1.6884260680070255</v>
      </c>
      <c r="BS408" s="2">
        <f t="shared" si="532"/>
        <v>1.5347062079757023</v>
      </c>
      <c r="BT408" s="2">
        <f t="shared" si="532"/>
        <v>7.8020738127883131</v>
      </c>
      <c r="BU408" s="2">
        <f t="shared" si="532"/>
        <v>7.5552709436952563</v>
      </c>
      <c r="BV408" s="2">
        <f t="shared" si="532"/>
        <v>59.591666743617679</v>
      </c>
      <c r="BW408" s="2">
        <f t="shared" si="532"/>
        <v>2.246409480341093</v>
      </c>
      <c r="BX408" s="2">
        <f t="shared" si="532"/>
        <v>3.3579558398867109</v>
      </c>
      <c r="BY408" s="2">
        <f t="shared" si="532"/>
        <v>1.3978788745200204</v>
      </c>
      <c r="BZ408" s="2">
        <f t="shared" si="532"/>
        <v>3.8737538138746213</v>
      </c>
      <c r="CA408" s="2">
        <f t="shared" si="532"/>
        <v>6.0058804720105803</v>
      </c>
      <c r="CB408" s="2">
        <f t="shared" si="532"/>
        <v>95.179493049215353</v>
      </c>
      <c r="CC408" s="2">
        <f t="shared" si="532"/>
        <v>825.40968367598816</v>
      </c>
      <c r="CD408" s="2">
        <f t="shared" si="532"/>
        <v>12200.864006491716</v>
      </c>
      <c r="CE408" s="2">
        <f t="shared" si="532"/>
        <v>456.62133510248765</v>
      </c>
      <c r="CF408" s="2">
        <f t="shared" si="532"/>
        <v>27.372873555478641</v>
      </c>
      <c r="CG408" s="2">
        <f t="shared" si="532"/>
        <v>6.0717511071066426</v>
      </c>
      <c r="CH408" s="2">
        <f t="shared" si="532"/>
        <v>43.275653453164068</v>
      </c>
      <c r="CI408" s="2">
        <f t="shared" si="532"/>
        <v>0.13278239138238296</v>
      </c>
      <c r="CJ408" s="2">
        <f t="shared" si="532"/>
        <v>14.649347163901744</v>
      </c>
      <c r="CK408" s="2">
        <f t="shared" si="532"/>
        <v>47.454437447503629</v>
      </c>
      <c r="CL408" s="2">
        <f t="shared" si="532"/>
        <v>1.9634948219558279</v>
      </c>
      <c r="CM408" s="2">
        <f t="shared" si="532"/>
        <v>1.5978931233278866</v>
      </c>
      <c r="CN408" s="2">
        <f t="shared" si="532"/>
        <v>24.866309667635381</v>
      </c>
      <c r="CO408" s="2">
        <f t="shared" si="532"/>
        <v>7.9705874510749961</v>
      </c>
      <c r="CP408" s="2">
        <f t="shared" si="532"/>
        <v>0.30971202303617057</v>
      </c>
      <c r="CQ408" s="2">
        <f t="shared" si="532"/>
        <v>1.7522930665409631</v>
      </c>
      <c r="CR408" s="2">
        <f t="shared" si="532"/>
        <v>3.5671647500288929E-2</v>
      </c>
      <c r="CS408" s="2">
        <f t="shared" si="532"/>
        <v>6.5467346212900276E-2</v>
      </c>
      <c r="CT408" s="2">
        <f t="shared" si="532"/>
        <v>0.1165543258271831</v>
      </c>
      <c r="CU408" s="2">
        <f t="shared" si="532"/>
        <v>0.12807193398204336</v>
      </c>
      <c r="CV408" s="2">
        <f t="shared" si="532"/>
        <v>30.352159588790371</v>
      </c>
      <c r="CW408" s="2">
        <f t="shared" si="532"/>
        <v>1.0912641316027178</v>
      </c>
      <c r="CX408" s="2">
        <f t="shared" si="532"/>
        <v>1.2446061382487299</v>
      </c>
      <c r="CY408" s="2">
        <f t="shared" si="532"/>
        <v>12.793642989911351</v>
      </c>
      <c r="CZ408" s="2">
        <f t="shared" si="532"/>
        <v>22.815854709116195</v>
      </c>
      <c r="DA408" s="2">
        <f t="shared" si="524"/>
        <v>14178.650292246009</v>
      </c>
      <c r="DB408" s="2"/>
    </row>
    <row r="409" spans="1:106" x14ac:dyDescent="0.25">
      <c r="A409" s="2" t="s">
        <v>577</v>
      </c>
      <c r="B409" s="2">
        <f t="shared" si="523"/>
        <v>5.1971311793800439</v>
      </c>
      <c r="C409" s="2">
        <f t="shared" si="533"/>
        <v>0.5425992143778483</v>
      </c>
      <c r="D409" s="2">
        <f t="shared" si="533"/>
        <v>3.3300879589217818</v>
      </c>
      <c r="E409" s="2">
        <f t="shared" si="533"/>
        <v>13.328177830948476</v>
      </c>
      <c r="F409" s="2">
        <f t="shared" si="533"/>
        <v>299.04824735414132</v>
      </c>
      <c r="G409" s="2">
        <f t="shared" si="533"/>
        <v>13.538624792901391</v>
      </c>
      <c r="H409" s="2">
        <f t="shared" si="533"/>
        <v>95.822976117781366</v>
      </c>
      <c r="I409" s="2">
        <f t="shared" si="533"/>
        <v>18.147320086166921</v>
      </c>
      <c r="J409" s="2">
        <f t="shared" si="533"/>
        <v>2.0901103932103511</v>
      </c>
      <c r="K409" s="2">
        <f t="shared" si="533"/>
        <v>4.5376290273845168</v>
      </c>
      <c r="L409" s="2">
        <f t="shared" si="533"/>
        <v>23.868043029959686</v>
      </c>
      <c r="M409" s="2">
        <f t="shared" si="533"/>
        <v>14.398177392276162</v>
      </c>
      <c r="N409" s="2">
        <f t="shared" si="533"/>
        <v>44.562290884216495</v>
      </c>
      <c r="O409" s="2">
        <f t="shared" si="533"/>
        <v>34.712977095349984</v>
      </c>
      <c r="P409" s="2">
        <f t="shared" si="533"/>
        <v>17.6543144192187</v>
      </c>
      <c r="Q409" s="2">
        <f t="shared" si="533"/>
        <v>56.691851019200016</v>
      </c>
      <c r="R409" s="2">
        <f t="shared" si="533"/>
        <v>19.961774833906269</v>
      </c>
      <c r="S409" s="2">
        <f t="shared" si="533"/>
        <v>1.7144546614076379</v>
      </c>
      <c r="T409" s="2">
        <f t="shared" si="533"/>
        <v>0.43412899971000574</v>
      </c>
      <c r="U409" s="2">
        <f t="shared" si="533"/>
        <v>1.9681747554056059</v>
      </c>
      <c r="V409" s="2">
        <f t="shared" si="533"/>
        <v>6.9437484346247231</v>
      </c>
      <c r="W409" s="2">
        <f t="shared" si="533"/>
        <v>17.225126611879354</v>
      </c>
      <c r="X409" s="2">
        <f t="shared" si="533"/>
        <v>12.924797350905022</v>
      </c>
      <c r="Y409" s="2">
        <f t="shared" si="533"/>
        <v>17.155295669548849</v>
      </c>
      <c r="Z409" s="2">
        <f t="shared" si="533"/>
        <v>51.764574906061256</v>
      </c>
      <c r="AA409" s="2">
        <f t="shared" si="533"/>
        <v>7.0501921713782796</v>
      </c>
      <c r="AB409" s="2">
        <f t="shared" si="533"/>
        <v>0.73293960650376788</v>
      </c>
      <c r="AC409" s="2">
        <f t="shared" si="533"/>
        <v>56.121496408101791</v>
      </c>
      <c r="AD409" s="2">
        <f t="shared" si="533"/>
        <v>10.687041702086528</v>
      </c>
      <c r="AE409" s="2">
        <f t="shared" si="533"/>
        <v>40.976970962813624</v>
      </c>
      <c r="AF409" s="2">
        <f t="shared" si="533"/>
        <v>18.347068303134712</v>
      </c>
      <c r="AG409" s="2">
        <f t="shared" si="533"/>
        <v>9.4195659368415843</v>
      </c>
      <c r="AH409" s="2">
        <f t="shared" si="533"/>
        <v>109.78248863382635</v>
      </c>
      <c r="AI409" s="2">
        <f t="shared" si="533"/>
        <v>27.956756799571608</v>
      </c>
      <c r="AJ409" s="2">
        <f t="shared" si="533"/>
        <v>23.969940047724634</v>
      </c>
      <c r="AK409" s="2">
        <f t="shared" si="533"/>
        <v>16.002167992901796</v>
      </c>
      <c r="AL409" s="2">
        <f t="shared" si="533"/>
        <v>73.26915791764813</v>
      </c>
      <c r="AM409" s="2">
        <f t="shared" si="533"/>
        <v>4.0717311681029491</v>
      </c>
      <c r="AN409" s="2">
        <f t="shared" si="533"/>
        <v>42.070225237086902</v>
      </c>
      <c r="AO409" s="2">
        <f t="shared" si="533"/>
        <v>26.958640693172164</v>
      </c>
      <c r="AP409" s="2">
        <f t="shared" si="533"/>
        <v>2.692850324508091</v>
      </c>
      <c r="AQ409" s="2">
        <f t="shared" si="533"/>
        <v>9.4736754540353427</v>
      </c>
      <c r="AR409" s="2">
        <f t="shared" si="533"/>
        <v>212.61781646998858</v>
      </c>
      <c r="AS409" s="2">
        <f t="shared" si="533"/>
        <v>14.49303239806099</v>
      </c>
      <c r="AT409" s="2">
        <f t="shared" si="533"/>
        <v>622.90628623294333</v>
      </c>
      <c r="AU409" s="2">
        <f t="shared" si="533"/>
        <v>4.8825691740340194</v>
      </c>
      <c r="AV409" s="2">
        <f t="shared" si="533"/>
        <v>4.9594259676930967</v>
      </c>
      <c r="AW409" s="2">
        <f t="shared" si="533"/>
        <v>44.370325911787361</v>
      </c>
      <c r="AX409" s="2">
        <f t="shared" si="533"/>
        <v>3.2986293735970662</v>
      </c>
      <c r="AY409" s="2">
        <f t="shared" si="533"/>
        <v>86.608704002750429</v>
      </c>
      <c r="AZ409" s="2">
        <f t="shared" si="533"/>
        <v>50.213193909542952</v>
      </c>
      <c r="BA409" s="2">
        <f t="shared" si="533"/>
        <v>374.75936844087869</v>
      </c>
      <c r="BB409" s="2">
        <f t="shared" si="533"/>
        <v>74.977822028658608</v>
      </c>
      <c r="BC409" s="2">
        <f t="shared" si="533"/>
        <v>75.148804853961281</v>
      </c>
      <c r="BD409" s="2">
        <f t="shared" si="533"/>
        <v>14.741589040844204</v>
      </c>
      <c r="BE409" s="2">
        <f t="shared" si="533"/>
        <v>113.41819823612114</v>
      </c>
      <c r="BF409" s="2">
        <f t="shared" si="533"/>
        <v>1.1467261542670916E-2</v>
      </c>
      <c r="BG409" s="2">
        <f t="shared" si="533"/>
        <v>193.25189951833048</v>
      </c>
      <c r="BH409" s="2">
        <f t="shared" si="533"/>
        <v>7.3123677827582121</v>
      </c>
      <c r="BI409" s="2">
        <f t="shared" si="533"/>
        <v>116.67757257897091</v>
      </c>
      <c r="BJ409" s="2">
        <f t="shared" si="533"/>
        <v>47.962496231269938</v>
      </c>
      <c r="BK409" s="2">
        <f t="shared" si="533"/>
        <v>109.42785890870805</v>
      </c>
      <c r="BL409" s="2">
        <f t="shared" si="533"/>
        <v>0.20587505437572395</v>
      </c>
      <c r="BM409" s="2">
        <f t="shared" si="533"/>
        <v>3.2604637796088087</v>
      </c>
      <c r="BN409" s="2">
        <f t="shared" ref="BN409:CZ412" si="534">(BN301/BN$323)*BN$324+BN301</f>
        <v>57.048333151284112</v>
      </c>
      <c r="BO409" s="2">
        <f t="shared" si="534"/>
        <v>18.147270991318244</v>
      </c>
      <c r="BP409" s="2">
        <f t="shared" si="534"/>
        <v>42.997962661398709</v>
      </c>
      <c r="BQ409" s="2">
        <f t="shared" si="534"/>
        <v>99.906618798253277</v>
      </c>
      <c r="BR409" s="2">
        <f t="shared" si="534"/>
        <v>15.457268801028668</v>
      </c>
      <c r="BS409" s="2">
        <f t="shared" si="534"/>
        <v>5.9924308616326769</v>
      </c>
      <c r="BT409" s="2">
        <f t="shared" si="534"/>
        <v>24.022971983704736</v>
      </c>
      <c r="BU409" s="2">
        <f t="shared" si="534"/>
        <v>51.685165326600682</v>
      </c>
      <c r="BV409" s="2">
        <f t="shared" si="534"/>
        <v>27.729848303283063</v>
      </c>
      <c r="BW409" s="2">
        <f t="shared" si="534"/>
        <v>5.8775855293441346</v>
      </c>
      <c r="BX409" s="2">
        <f t="shared" si="534"/>
        <v>15.940182275368661</v>
      </c>
      <c r="BY409" s="2">
        <f t="shared" si="534"/>
        <v>12.171562918973532</v>
      </c>
      <c r="BZ409" s="2">
        <f t="shared" si="534"/>
        <v>182.54396016793999</v>
      </c>
      <c r="CA409" s="2">
        <f t="shared" si="534"/>
        <v>48.035048495979538</v>
      </c>
      <c r="CB409" s="2">
        <f t="shared" si="534"/>
        <v>7.3109156494431913</v>
      </c>
      <c r="CC409" s="2">
        <f t="shared" si="534"/>
        <v>11.822659419103132</v>
      </c>
      <c r="CD409" s="2">
        <f t="shared" si="534"/>
        <v>71.654022501222386</v>
      </c>
      <c r="CE409" s="2">
        <f t="shared" si="534"/>
        <v>27434.828080993047</v>
      </c>
      <c r="CF409" s="2">
        <f t="shared" si="534"/>
        <v>319.80707566389572</v>
      </c>
      <c r="CG409" s="2">
        <f t="shared" si="534"/>
        <v>38.013144681442654</v>
      </c>
      <c r="CH409" s="2">
        <f t="shared" si="534"/>
        <v>154.19586926866944</v>
      </c>
      <c r="CI409" s="2">
        <f t="shared" si="534"/>
        <v>2.0647215464346202</v>
      </c>
      <c r="CJ409" s="2">
        <f t="shared" si="534"/>
        <v>65.980237733140825</v>
      </c>
      <c r="CK409" s="2">
        <f t="shared" si="534"/>
        <v>36.467078473411576</v>
      </c>
      <c r="CL409" s="2">
        <f t="shared" si="534"/>
        <v>23.613254419940819</v>
      </c>
      <c r="CM409" s="2">
        <f t="shared" si="534"/>
        <v>0.6278839002698926</v>
      </c>
      <c r="CN409" s="2">
        <f t="shared" si="534"/>
        <v>7.5172240613971448</v>
      </c>
      <c r="CO409" s="2">
        <f t="shared" si="534"/>
        <v>67.915139697119798</v>
      </c>
      <c r="CP409" s="2">
        <f t="shared" si="534"/>
        <v>20.863528029603728</v>
      </c>
      <c r="CQ409" s="2">
        <f t="shared" si="534"/>
        <v>43.004302666332975</v>
      </c>
      <c r="CR409" s="2">
        <f t="shared" si="534"/>
        <v>0.1166119081906993</v>
      </c>
      <c r="CS409" s="2">
        <f t="shared" si="534"/>
        <v>0.92245156484408342</v>
      </c>
      <c r="CT409" s="2">
        <f t="shared" si="534"/>
        <v>3.3705186548381603</v>
      </c>
      <c r="CU409" s="2">
        <f t="shared" si="534"/>
        <v>6.5984651930493241</v>
      </c>
      <c r="CV409" s="2">
        <f t="shared" si="534"/>
        <v>10.929196473176212</v>
      </c>
      <c r="CW409" s="2">
        <f t="shared" si="534"/>
        <v>18.896157931754384</v>
      </c>
      <c r="CX409" s="2">
        <f t="shared" si="534"/>
        <v>12.304035543431549</v>
      </c>
      <c r="CY409" s="2">
        <f t="shared" si="534"/>
        <v>15.546346600933653</v>
      </c>
      <c r="CZ409" s="2">
        <f t="shared" si="534"/>
        <v>8.1532178800987403</v>
      </c>
      <c r="DA409" s="2">
        <f t="shared" si="524"/>
        <v>32422.729661255653</v>
      </c>
      <c r="DB409" s="2"/>
    </row>
    <row r="410" spans="1:106" x14ac:dyDescent="0.25">
      <c r="A410" s="2" t="s">
        <v>578</v>
      </c>
      <c r="B410" s="2">
        <f t="shared" si="523"/>
        <v>1.057857033002656</v>
      </c>
      <c r="C410" s="2">
        <f t="shared" ref="C410:BN413" si="535">(C302/C$323)*C$324+C302</f>
        <v>12.430545325624447</v>
      </c>
      <c r="D410" s="2">
        <f t="shared" si="535"/>
        <v>2.1584011332928412</v>
      </c>
      <c r="E410" s="2">
        <f t="shared" si="535"/>
        <v>3.1278360043929156</v>
      </c>
      <c r="F410" s="2">
        <f t="shared" si="535"/>
        <v>3.2182779722298114</v>
      </c>
      <c r="G410" s="2">
        <f t="shared" si="535"/>
        <v>0.33986961832041296</v>
      </c>
      <c r="H410" s="2">
        <f t="shared" si="535"/>
        <v>0.51067903128772985</v>
      </c>
      <c r="I410" s="2">
        <f t="shared" si="535"/>
        <v>5.4114049110624727</v>
      </c>
      <c r="J410" s="2">
        <f t="shared" si="535"/>
        <v>2.8040787706742822</v>
      </c>
      <c r="K410" s="2">
        <f t="shared" si="535"/>
        <v>1.2137314130777048</v>
      </c>
      <c r="L410" s="2">
        <f t="shared" si="535"/>
        <v>6.3036944241651307</v>
      </c>
      <c r="M410" s="2">
        <f t="shared" si="535"/>
        <v>5.62654228858423</v>
      </c>
      <c r="N410" s="2">
        <f t="shared" si="535"/>
        <v>11.869912108252445</v>
      </c>
      <c r="O410" s="2">
        <f t="shared" si="535"/>
        <v>11.899046637849171</v>
      </c>
      <c r="P410" s="2">
        <f t="shared" si="535"/>
        <v>4.5708165158351832</v>
      </c>
      <c r="Q410" s="2">
        <f t="shared" si="535"/>
        <v>12.755591554272099</v>
      </c>
      <c r="R410" s="2">
        <f t="shared" si="535"/>
        <v>5.3452038816455065</v>
      </c>
      <c r="S410" s="2">
        <f t="shared" si="535"/>
        <v>0.67059494226686711</v>
      </c>
      <c r="T410" s="2">
        <f t="shared" si="535"/>
        <v>0.75209296975747497</v>
      </c>
      <c r="U410" s="2">
        <f t="shared" si="535"/>
        <v>0.32142975847535959</v>
      </c>
      <c r="V410" s="2">
        <f t="shared" si="535"/>
        <v>1.7303301283103671</v>
      </c>
      <c r="W410" s="2">
        <f t="shared" si="535"/>
        <v>3.3554464943261477</v>
      </c>
      <c r="X410" s="2">
        <f t="shared" si="535"/>
        <v>1.8893339221222505</v>
      </c>
      <c r="Y410" s="2">
        <f t="shared" si="535"/>
        <v>0.93471646225565741</v>
      </c>
      <c r="Z410" s="2">
        <f t="shared" si="535"/>
        <v>12.330732705818058</v>
      </c>
      <c r="AA410" s="2">
        <f t="shared" si="535"/>
        <v>11.24051105798878</v>
      </c>
      <c r="AB410" s="2">
        <f t="shared" si="535"/>
        <v>2.2573427941056705</v>
      </c>
      <c r="AC410" s="2">
        <f t="shared" si="535"/>
        <v>30.500907300886126</v>
      </c>
      <c r="AD410" s="2">
        <f t="shared" si="535"/>
        <v>1.8294438700797513</v>
      </c>
      <c r="AE410" s="2">
        <f t="shared" si="535"/>
        <v>62.117923910152953</v>
      </c>
      <c r="AF410" s="2">
        <f t="shared" si="535"/>
        <v>4.9174461515611085</v>
      </c>
      <c r="AG410" s="2">
        <f t="shared" si="535"/>
        <v>94.855824420251082</v>
      </c>
      <c r="AH410" s="2">
        <f t="shared" si="535"/>
        <v>15.686262730897393</v>
      </c>
      <c r="AI410" s="2">
        <f t="shared" si="535"/>
        <v>4.6758774162251413</v>
      </c>
      <c r="AJ410" s="2">
        <f t="shared" si="535"/>
        <v>5.3963612955739606</v>
      </c>
      <c r="AK410" s="2">
        <f t="shared" si="535"/>
        <v>2.6030315969112481</v>
      </c>
      <c r="AL410" s="2">
        <f t="shared" si="535"/>
        <v>15.766781115101761</v>
      </c>
      <c r="AM410" s="2">
        <f t="shared" si="535"/>
        <v>0.70419496719035257</v>
      </c>
      <c r="AN410" s="2">
        <f t="shared" si="535"/>
        <v>19.595434914340938</v>
      </c>
      <c r="AO410" s="2">
        <f t="shared" si="535"/>
        <v>44.444591136061838</v>
      </c>
      <c r="AP410" s="2">
        <f t="shared" si="535"/>
        <v>9.2648836137616328</v>
      </c>
      <c r="AQ410" s="2">
        <f t="shared" si="535"/>
        <v>38.550958454814683</v>
      </c>
      <c r="AR410" s="2">
        <f t="shared" si="535"/>
        <v>18.662223588403506</v>
      </c>
      <c r="AS410" s="2">
        <f t="shared" si="535"/>
        <v>3.1143984513686114</v>
      </c>
      <c r="AT410" s="2">
        <f t="shared" si="535"/>
        <v>41.222981655502387</v>
      </c>
      <c r="AU410" s="2">
        <f t="shared" si="535"/>
        <v>0.65878481337833672</v>
      </c>
      <c r="AV410" s="2">
        <f t="shared" si="535"/>
        <v>2.1724664534431488</v>
      </c>
      <c r="AW410" s="2">
        <f t="shared" si="535"/>
        <v>5.3006873137014558</v>
      </c>
      <c r="AX410" s="2">
        <f t="shared" si="535"/>
        <v>0.67476139731813767</v>
      </c>
      <c r="AY410" s="2">
        <f t="shared" si="535"/>
        <v>8.0810178961832015</v>
      </c>
      <c r="AZ410" s="2">
        <f t="shared" si="535"/>
        <v>5.6436451661436351</v>
      </c>
      <c r="BA410" s="2">
        <f t="shared" si="535"/>
        <v>806.08293498328692</v>
      </c>
      <c r="BB410" s="2">
        <f t="shared" si="535"/>
        <v>14.404874844636</v>
      </c>
      <c r="BC410" s="2">
        <f t="shared" si="535"/>
        <v>16.870825370326777</v>
      </c>
      <c r="BD410" s="2">
        <f t="shared" si="535"/>
        <v>3.7183663083833056</v>
      </c>
      <c r="BE410" s="2">
        <f t="shared" si="535"/>
        <v>27.852388853877123</v>
      </c>
      <c r="BF410" s="2">
        <f t="shared" si="535"/>
        <v>7.9456565944286683E-3</v>
      </c>
      <c r="BG410" s="2">
        <f t="shared" si="535"/>
        <v>54.116883544168296</v>
      </c>
      <c r="BH410" s="2">
        <f t="shared" si="535"/>
        <v>2.1156462546823631</v>
      </c>
      <c r="BI410" s="2">
        <f t="shared" si="535"/>
        <v>29.406982619187715</v>
      </c>
      <c r="BJ410" s="2">
        <f t="shared" si="535"/>
        <v>13.348673652712968</v>
      </c>
      <c r="BK410" s="2">
        <f t="shared" si="535"/>
        <v>31.778376468693985</v>
      </c>
      <c r="BL410" s="2">
        <f t="shared" si="535"/>
        <v>3.0987739507716831E-2</v>
      </c>
      <c r="BM410" s="2">
        <f t="shared" si="535"/>
        <v>0.28833201552118198</v>
      </c>
      <c r="BN410" s="2">
        <f t="shared" si="535"/>
        <v>15.208016087568723</v>
      </c>
      <c r="BO410" s="2">
        <f t="shared" si="534"/>
        <v>35.078521869996791</v>
      </c>
      <c r="BP410" s="2">
        <f t="shared" si="534"/>
        <v>12.992715136226398</v>
      </c>
      <c r="BQ410" s="2">
        <f t="shared" si="534"/>
        <v>29.027210999895367</v>
      </c>
      <c r="BR410" s="2">
        <f t="shared" si="534"/>
        <v>3.4370238499235306</v>
      </c>
      <c r="BS410" s="2">
        <f t="shared" si="534"/>
        <v>1.0145165172848967</v>
      </c>
      <c r="BT410" s="2">
        <f t="shared" si="534"/>
        <v>21.837760597562841</v>
      </c>
      <c r="BU410" s="2">
        <f t="shared" si="534"/>
        <v>16.698295651076229</v>
      </c>
      <c r="BV410" s="2">
        <f t="shared" si="534"/>
        <v>7.2570020400321056</v>
      </c>
      <c r="BW410" s="2">
        <f t="shared" si="534"/>
        <v>2.9593577987884307</v>
      </c>
      <c r="BX410" s="2">
        <f t="shared" si="534"/>
        <v>4.6410150552441731</v>
      </c>
      <c r="BY410" s="2">
        <f t="shared" si="534"/>
        <v>17.522630643419166</v>
      </c>
      <c r="BZ410" s="2">
        <f t="shared" si="534"/>
        <v>52.569001536942572</v>
      </c>
      <c r="CA410" s="2">
        <f t="shared" si="534"/>
        <v>13.242372547049554</v>
      </c>
      <c r="CB410" s="2">
        <f t="shared" si="534"/>
        <v>2.7953524809330044</v>
      </c>
      <c r="CC410" s="2">
        <f t="shared" si="534"/>
        <v>3.088208928765571</v>
      </c>
      <c r="CD410" s="2">
        <f t="shared" si="534"/>
        <v>19.335433936162865</v>
      </c>
      <c r="CE410" s="2">
        <f t="shared" si="534"/>
        <v>53.342141292102347</v>
      </c>
      <c r="CF410" s="2">
        <f t="shared" si="534"/>
        <v>7238.3877982131471</v>
      </c>
      <c r="CG410" s="2">
        <f t="shared" si="534"/>
        <v>8.5007439086087189</v>
      </c>
      <c r="CH410" s="2">
        <f t="shared" si="534"/>
        <v>52.562828969161615</v>
      </c>
      <c r="CI410" s="2">
        <f t="shared" si="534"/>
        <v>0.8169055491456586</v>
      </c>
      <c r="CJ410" s="2">
        <f t="shared" si="534"/>
        <v>11.370685502121791</v>
      </c>
      <c r="CK410" s="2">
        <f t="shared" si="534"/>
        <v>2.7376848671956076</v>
      </c>
      <c r="CL410" s="2">
        <f t="shared" si="534"/>
        <v>6.6997166078751453</v>
      </c>
      <c r="CM410" s="2">
        <f t="shared" si="534"/>
        <v>0.38532392433715934</v>
      </c>
      <c r="CN410" s="2">
        <f t="shared" si="534"/>
        <v>1.8303930841313276</v>
      </c>
      <c r="CO410" s="2">
        <f t="shared" si="534"/>
        <v>19.735760786919958</v>
      </c>
      <c r="CP410" s="2">
        <f t="shared" si="534"/>
        <v>4.6131569450546337</v>
      </c>
      <c r="CQ410" s="2">
        <f t="shared" si="534"/>
        <v>11.80791915445478</v>
      </c>
      <c r="CR410" s="2">
        <f t="shared" si="534"/>
        <v>0.9148424577620512</v>
      </c>
      <c r="CS410" s="2">
        <f t="shared" si="534"/>
        <v>1.3260765298215715E-2</v>
      </c>
      <c r="CT410" s="2">
        <f t="shared" si="534"/>
        <v>1.3132888240695166</v>
      </c>
      <c r="CU410" s="2">
        <f t="shared" si="534"/>
        <v>2.0582601984934978</v>
      </c>
      <c r="CV410" s="2">
        <f t="shared" si="534"/>
        <v>2.9772261037142824</v>
      </c>
      <c r="CW410" s="2">
        <f t="shared" si="534"/>
        <v>6.6453793607624059</v>
      </c>
      <c r="CX410" s="2">
        <f t="shared" si="534"/>
        <v>4.7774236617696193</v>
      </c>
      <c r="CY410" s="2">
        <f t="shared" si="534"/>
        <v>4.0742673601750532</v>
      </c>
      <c r="CZ410" s="2">
        <f t="shared" si="534"/>
        <v>1.6898667420188014</v>
      </c>
      <c r="DA410" s="2">
        <f t="shared" si="524"/>
        <v>9258.5494377550149</v>
      </c>
      <c r="DB410" s="2"/>
    </row>
    <row r="411" spans="1:106" x14ac:dyDescent="0.25">
      <c r="A411" s="2" t="s">
        <v>579</v>
      </c>
      <c r="B411" s="2">
        <f t="shared" si="523"/>
        <v>61.133602336102967</v>
      </c>
      <c r="C411" s="2">
        <f t="shared" si="535"/>
        <v>15.335750836830545</v>
      </c>
      <c r="D411" s="2">
        <f t="shared" si="535"/>
        <v>52.274016075474961</v>
      </c>
      <c r="E411" s="2">
        <f t="shared" si="535"/>
        <v>23.390725465544833</v>
      </c>
      <c r="F411" s="2">
        <f t="shared" si="535"/>
        <v>361.37774697877865</v>
      </c>
      <c r="G411" s="2">
        <f t="shared" si="535"/>
        <v>82.646248821873741</v>
      </c>
      <c r="H411" s="2">
        <f t="shared" si="535"/>
        <v>102.38250892330893</v>
      </c>
      <c r="I411" s="2">
        <f t="shared" si="535"/>
        <v>263.77628066791647</v>
      </c>
      <c r="J411" s="2">
        <f t="shared" si="535"/>
        <v>107.6042339030658</v>
      </c>
      <c r="K411" s="2">
        <f t="shared" si="535"/>
        <v>42.957874777770733</v>
      </c>
      <c r="L411" s="2">
        <f t="shared" si="535"/>
        <v>24.780459682652211</v>
      </c>
      <c r="M411" s="2">
        <f t="shared" si="535"/>
        <v>115.33821531029173</v>
      </c>
      <c r="N411" s="2">
        <f t="shared" si="535"/>
        <v>109.1171217027952</v>
      </c>
      <c r="O411" s="2">
        <f t="shared" si="535"/>
        <v>124.40463035114996</v>
      </c>
      <c r="P411" s="2">
        <f t="shared" si="535"/>
        <v>40.908306028524976</v>
      </c>
      <c r="Q411" s="2">
        <f t="shared" si="535"/>
        <v>262.0690467548489</v>
      </c>
      <c r="R411" s="2">
        <f t="shared" si="535"/>
        <v>30.981932357521913</v>
      </c>
      <c r="S411" s="2">
        <f t="shared" si="535"/>
        <v>138.99482445807291</v>
      </c>
      <c r="T411" s="2">
        <f t="shared" si="535"/>
        <v>110.69979661297953</v>
      </c>
      <c r="U411" s="2">
        <f t="shared" si="535"/>
        <v>35.448212254735168</v>
      </c>
      <c r="V411" s="2">
        <f t="shared" si="535"/>
        <v>62.144239604953782</v>
      </c>
      <c r="W411" s="2">
        <f t="shared" si="535"/>
        <v>63.042613628042844</v>
      </c>
      <c r="X411" s="2">
        <f t="shared" si="535"/>
        <v>36.405791184221812</v>
      </c>
      <c r="Y411" s="2">
        <f t="shared" si="535"/>
        <v>28.858956697172857</v>
      </c>
      <c r="Z411" s="2">
        <f t="shared" si="535"/>
        <v>767.12946682591769</v>
      </c>
      <c r="AA411" s="2">
        <f t="shared" si="535"/>
        <v>147.59106854233994</v>
      </c>
      <c r="AB411" s="2">
        <f t="shared" si="535"/>
        <v>63.651764203179987</v>
      </c>
      <c r="AC411" s="2">
        <f t="shared" si="535"/>
        <v>111.15561958069486</v>
      </c>
      <c r="AD411" s="2">
        <f t="shared" si="535"/>
        <v>56.832965904530894</v>
      </c>
      <c r="AE411" s="2">
        <f t="shared" si="535"/>
        <v>199.05849796286881</v>
      </c>
      <c r="AF411" s="2">
        <f t="shared" si="535"/>
        <v>67.711474543512111</v>
      </c>
      <c r="AG411" s="2">
        <f t="shared" si="535"/>
        <v>26.644243199375243</v>
      </c>
      <c r="AH411" s="2">
        <f t="shared" si="535"/>
        <v>330.64732224378218</v>
      </c>
      <c r="AI411" s="2">
        <f t="shared" si="535"/>
        <v>51.313366158530911</v>
      </c>
      <c r="AJ411" s="2">
        <f t="shared" si="535"/>
        <v>85.262741717926502</v>
      </c>
      <c r="AK411" s="2">
        <f t="shared" si="535"/>
        <v>130.39707975015111</v>
      </c>
      <c r="AL411" s="2">
        <f t="shared" si="535"/>
        <v>391.6756620609184</v>
      </c>
      <c r="AM411" s="2">
        <f t="shared" si="535"/>
        <v>0.64791857728632407</v>
      </c>
      <c r="AN411" s="2">
        <f t="shared" si="535"/>
        <v>697.20741788224109</v>
      </c>
      <c r="AO411" s="2">
        <f t="shared" si="535"/>
        <v>37.067725780319506</v>
      </c>
      <c r="AP411" s="2">
        <f t="shared" si="535"/>
        <v>310.46024676277193</v>
      </c>
      <c r="AQ411" s="2">
        <f t="shared" si="535"/>
        <v>37.30377579323406</v>
      </c>
      <c r="AR411" s="2">
        <f t="shared" si="535"/>
        <v>143.50920150827565</v>
      </c>
      <c r="AS411" s="2">
        <f t="shared" si="535"/>
        <v>220.70104867305122</v>
      </c>
      <c r="AT411" s="2">
        <f t="shared" si="535"/>
        <v>125.92095773038264</v>
      </c>
      <c r="AU411" s="2">
        <f t="shared" si="535"/>
        <v>7.6249052854987411</v>
      </c>
      <c r="AV411" s="2">
        <f t="shared" si="535"/>
        <v>26.190965838033403</v>
      </c>
      <c r="AW411" s="2">
        <f t="shared" si="535"/>
        <v>61.656805080146853</v>
      </c>
      <c r="AX411" s="2">
        <f t="shared" si="535"/>
        <v>47.746649565879579</v>
      </c>
      <c r="AY411" s="2">
        <f t="shared" si="535"/>
        <v>11.876677637957364</v>
      </c>
      <c r="AZ411" s="2">
        <f t="shared" si="535"/>
        <v>19.767138659795819</v>
      </c>
      <c r="BA411" s="2">
        <f t="shared" si="535"/>
        <v>14.254666562197265</v>
      </c>
      <c r="BB411" s="2">
        <f t="shared" si="535"/>
        <v>174.80978203433014</v>
      </c>
      <c r="BC411" s="2">
        <f t="shared" si="535"/>
        <v>201.77742826049291</v>
      </c>
      <c r="BD411" s="2">
        <f t="shared" si="535"/>
        <v>49.484272107123452</v>
      </c>
      <c r="BE411" s="2">
        <f t="shared" si="535"/>
        <v>2.3726451194516267</v>
      </c>
      <c r="BF411" s="2">
        <f t="shared" si="535"/>
        <v>0.76323680832884644</v>
      </c>
      <c r="BG411" s="2">
        <f t="shared" si="535"/>
        <v>103.89197946658413</v>
      </c>
      <c r="BH411" s="2">
        <f t="shared" si="535"/>
        <v>669.53757454850575</v>
      </c>
      <c r="BI411" s="2">
        <f t="shared" si="535"/>
        <v>266.96062184177549</v>
      </c>
      <c r="BJ411" s="2">
        <f t="shared" si="535"/>
        <v>428.58083123843153</v>
      </c>
      <c r="BK411" s="2">
        <f t="shared" si="535"/>
        <v>1110.4504621997014</v>
      </c>
      <c r="BL411" s="2">
        <f t="shared" si="535"/>
        <v>12.29525073398937</v>
      </c>
      <c r="BM411" s="2">
        <f t="shared" si="535"/>
        <v>329.02327243471564</v>
      </c>
      <c r="BN411" s="2">
        <f t="shared" si="535"/>
        <v>723.13887428515727</v>
      </c>
      <c r="BO411" s="2">
        <f t="shared" si="534"/>
        <v>1203.3226293018461</v>
      </c>
      <c r="BP411" s="2">
        <f t="shared" si="534"/>
        <v>1897.8225432778891</v>
      </c>
      <c r="BQ411" s="2">
        <f t="shared" si="534"/>
        <v>3253.9590395130904</v>
      </c>
      <c r="BR411" s="2">
        <f t="shared" si="534"/>
        <v>1377.9177342925677</v>
      </c>
      <c r="BS411" s="2">
        <f t="shared" si="534"/>
        <v>263.49232072924855</v>
      </c>
      <c r="BT411" s="2">
        <f t="shared" si="534"/>
        <v>2711.2543951517828</v>
      </c>
      <c r="BU411" s="2">
        <f t="shared" si="534"/>
        <v>6014.5829228947714</v>
      </c>
      <c r="BV411" s="2">
        <f t="shared" si="534"/>
        <v>50.616742438279459</v>
      </c>
      <c r="BW411" s="2">
        <f t="shared" si="534"/>
        <v>1020.8511025969381</v>
      </c>
      <c r="BX411" s="2">
        <f t="shared" si="534"/>
        <v>230.50464472512527</v>
      </c>
      <c r="BY411" s="2">
        <f t="shared" si="534"/>
        <v>528.78565591207212</v>
      </c>
      <c r="BZ411" s="2">
        <f t="shared" si="534"/>
        <v>846.21391752731643</v>
      </c>
      <c r="CA411" s="2">
        <f t="shared" si="534"/>
        <v>738.89514106869331</v>
      </c>
      <c r="CB411" s="2">
        <f t="shared" si="534"/>
        <v>1338.3424256415778</v>
      </c>
      <c r="CC411" s="2">
        <f t="shared" si="534"/>
        <v>1040.2359031819133</v>
      </c>
      <c r="CD411" s="2">
        <f t="shared" si="534"/>
        <v>2193.7437448240998</v>
      </c>
      <c r="CE411" s="2">
        <f t="shared" si="534"/>
        <v>983.53565331097832</v>
      </c>
      <c r="CF411" s="2">
        <f t="shared" si="534"/>
        <v>391.5854833699525</v>
      </c>
      <c r="CG411" s="2">
        <f t="shared" si="534"/>
        <v>4567.3039916335474</v>
      </c>
      <c r="CH411" s="2">
        <f t="shared" si="534"/>
        <v>79.324187903403384</v>
      </c>
      <c r="CI411" s="2">
        <f t="shared" si="534"/>
        <v>114.45164448156146</v>
      </c>
      <c r="CJ411" s="2">
        <f t="shared" si="534"/>
        <v>1627.4035384740682</v>
      </c>
      <c r="CK411" s="2">
        <f t="shared" si="534"/>
        <v>645.29784524514264</v>
      </c>
      <c r="CL411" s="2">
        <f t="shared" si="534"/>
        <v>78.396522620172945</v>
      </c>
      <c r="CM411" s="2">
        <f t="shared" si="534"/>
        <v>321.08768764824799</v>
      </c>
      <c r="CN411" s="2">
        <f t="shared" si="534"/>
        <v>259.4172516145743</v>
      </c>
      <c r="CO411" s="2">
        <f t="shared" si="534"/>
        <v>1228.1409668269555</v>
      </c>
      <c r="CP411" s="2">
        <f t="shared" si="534"/>
        <v>322.15180664540543</v>
      </c>
      <c r="CQ411" s="2">
        <f t="shared" si="534"/>
        <v>355.27008497279786</v>
      </c>
      <c r="CR411" s="2">
        <f t="shared" si="534"/>
        <v>12.664318065834957</v>
      </c>
      <c r="CS411" s="2">
        <f t="shared" si="534"/>
        <v>47.077507217979303</v>
      </c>
      <c r="CT411" s="2">
        <f t="shared" si="534"/>
        <v>72.829566954273261</v>
      </c>
      <c r="CU411" s="2">
        <f t="shared" si="534"/>
        <v>254.38783011109837</v>
      </c>
      <c r="CV411" s="2">
        <f t="shared" si="534"/>
        <v>48.011908303402834</v>
      </c>
      <c r="CW411" s="2">
        <f t="shared" si="534"/>
        <v>272.51165047384183</v>
      </c>
      <c r="CX411" s="2">
        <f t="shared" si="534"/>
        <v>387.79349338701502</v>
      </c>
      <c r="CY411" s="2">
        <f t="shared" si="534"/>
        <v>283.26987152081273</v>
      </c>
      <c r="CZ411" s="2">
        <f t="shared" si="534"/>
        <v>463.36702533271091</v>
      </c>
      <c r="DA411" s="2">
        <f t="shared" si="524"/>
        <v>48085.987439715012</v>
      </c>
      <c r="DB411" s="2"/>
    </row>
    <row r="412" spans="1:106" x14ac:dyDescent="0.25">
      <c r="A412" s="2" t="s">
        <v>580</v>
      </c>
      <c r="B412" s="2">
        <f t="shared" si="523"/>
        <v>0.25417502907573436</v>
      </c>
      <c r="C412" s="2">
        <f t="shared" si="535"/>
        <v>0.1680696629783138</v>
      </c>
      <c r="D412" s="2">
        <f t="shared" si="535"/>
        <v>0.33284661689869577</v>
      </c>
      <c r="E412" s="2">
        <f t="shared" si="535"/>
        <v>0.78986012535786454</v>
      </c>
      <c r="F412" s="2">
        <f t="shared" si="535"/>
        <v>19.878190265454936</v>
      </c>
      <c r="G412" s="2">
        <f t="shared" si="535"/>
        <v>3.896740322283919</v>
      </c>
      <c r="H412" s="2">
        <f t="shared" si="535"/>
        <v>3.6456244027702809</v>
      </c>
      <c r="I412" s="2">
        <f t="shared" si="535"/>
        <v>2.8117823134747097</v>
      </c>
      <c r="J412" s="2">
        <f t="shared" si="535"/>
        <v>3.4193546784397282</v>
      </c>
      <c r="K412" s="2">
        <f t="shared" si="535"/>
        <v>1.7804101910899512</v>
      </c>
      <c r="L412" s="2">
        <f t="shared" si="535"/>
        <v>0.34039944886054968</v>
      </c>
      <c r="M412" s="2">
        <f t="shared" si="535"/>
        <v>4.1199813776404905</v>
      </c>
      <c r="N412" s="2">
        <f t="shared" si="535"/>
        <v>7.0565794228445471</v>
      </c>
      <c r="O412" s="2">
        <f t="shared" si="535"/>
        <v>6.6434472823864628</v>
      </c>
      <c r="P412" s="2">
        <f t="shared" si="535"/>
        <v>3.6118946482527354</v>
      </c>
      <c r="Q412" s="2">
        <f t="shared" si="535"/>
        <v>4.1946882336965974</v>
      </c>
      <c r="R412" s="2">
        <f t="shared" si="535"/>
        <v>1.5679595201886896</v>
      </c>
      <c r="S412" s="2">
        <f t="shared" si="535"/>
        <v>1.3804341420525024</v>
      </c>
      <c r="T412" s="2">
        <f t="shared" si="535"/>
        <v>1.5812527606253202</v>
      </c>
      <c r="U412" s="2">
        <f t="shared" si="535"/>
        <v>0.933398092537991</v>
      </c>
      <c r="V412" s="2">
        <f t="shared" si="535"/>
        <v>0.39498338349598949</v>
      </c>
      <c r="W412" s="2">
        <f t="shared" si="535"/>
        <v>1.0777477929076078</v>
      </c>
      <c r="X412" s="2">
        <f t="shared" si="535"/>
        <v>2.5863931971842096</v>
      </c>
      <c r="Y412" s="2">
        <f t="shared" si="535"/>
        <v>6.3652897540179207</v>
      </c>
      <c r="Z412" s="2">
        <f t="shared" si="535"/>
        <v>6.7613571962470953</v>
      </c>
      <c r="AA412" s="2">
        <f t="shared" si="535"/>
        <v>6.208911699774923</v>
      </c>
      <c r="AB412" s="2">
        <f t="shared" si="535"/>
        <v>0.51749243087123109</v>
      </c>
      <c r="AC412" s="2">
        <f t="shared" si="535"/>
        <v>4.9339642512497122</v>
      </c>
      <c r="AD412" s="2">
        <f t="shared" si="535"/>
        <v>2.4696372665044222E-2</v>
      </c>
      <c r="AE412" s="2">
        <f t="shared" si="535"/>
        <v>2.4711283078062789</v>
      </c>
      <c r="AF412" s="2">
        <f t="shared" si="535"/>
        <v>2.6443071635193558</v>
      </c>
      <c r="AG412" s="2">
        <f t="shared" si="535"/>
        <v>15.427655683547586</v>
      </c>
      <c r="AH412" s="2">
        <f t="shared" si="535"/>
        <v>3.234570197539262</v>
      </c>
      <c r="AI412" s="2">
        <f t="shared" si="535"/>
        <v>0.71514532248283269</v>
      </c>
      <c r="AJ412" s="2">
        <f t="shared" si="535"/>
        <v>1.0172716247223108</v>
      </c>
      <c r="AK412" s="2">
        <f t="shared" si="535"/>
        <v>3.9260536371689518</v>
      </c>
      <c r="AL412" s="2">
        <f t="shared" si="535"/>
        <v>8.1954384394521131</v>
      </c>
      <c r="AM412" s="2">
        <f t="shared" si="535"/>
        <v>0.40683189984043433</v>
      </c>
      <c r="AN412" s="2">
        <f t="shared" si="535"/>
        <v>1.7270440381009915</v>
      </c>
      <c r="AO412" s="2">
        <f t="shared" si="535"/>
        <v>8.5141688732779457</v>
      </c>
      <c r="AP412" s="2">
        <f t="shared" si="535"/>
        <v>0.71449564174715974</v>
      </c>
      <c r="AQ412" s="2">
        <f t="shared" si="535"/>
        <v>2.1704103415383876E-3</v>
      </c>
      <c r="AR412" s="2">
        <f t="shared" si="535"/>
        <v>2.3964030556634395</v>
      </c>
      <c r="AS412" s="2">
        <f t="shared" si="535"/>
        <v>2.3771280882747075</v>
      </c>
      <c r="AT412" s="2">
        <f t="shared" si="535"/>
        <v>16.231557349631274</v>
      </c>
      <c r="AU412" s="2">
        <f t="shared" si="535"/>
        <v>9.2566706642012414E-2</v>
      </c>
      <c r="AV412" s="2">
        <f t="shared" si="535"/>
        <v>0.46570405372354939</v>
      </c>
      <c r="AW412" s="2">
        <f t="shared" si="535"/>
        <v>1.0681730818608766</v>
      </c>
      <c r="AX412" s="2">
        <f t="shared" si="535"/>
        <v>0.81200217142452757</v>
      </c>
      <c r="AY412" s="2">
        <f t="shared" si="535"/>
        <v>1.3419325068445107</v>
      </c>
      <c r="AZ412" s="2">
        <f t="shared" si="535"/>
        <v>3.1602978176303083</v>
      </c>
      <c r="BA412" s="2">
        <f t="shared" si="535"/>
        <v>28.959244797712245</v>
      </c>
      <c r="BB412" s="2">
        <f t="shared" si="535"/>
        <v>7.3751931591498421</v>
      </c>
      <c r="BC412" s="2">
        <f t="shared" si="535"/>
        <v>5.2582284019231462</v>
      </c>
      <c r="BD412" s="2">
        <f t="shared" si="535"/>
        <v>0.82692209159217733</v>
      </c>
      <c r="BE412" s="2">
        <f t="shared" si="535"/>
        <v>6.6921335835926934</v>
      </c>
      <c r="BF412" s="2">
        <f t="shared" si="535"/>
        <v>4.1899917839917915E-2</v>
      </c>
      <c r="BG412" s="2">
        <f t="shared" si="535"/>
        <v>4.2614190847755644</v>
      </c>
      <c r="BH412" s="2">
        <f t="shared" si="535"/>
        <v>9.892779495748437</v>
      </c>
      <c r="BI412" s="2">
        <f t="shared" si="535"/>
        <v>9.6042598844638523</v>
      </c>
      <c r="BJ412" s="2">
        <f t="shared" si="535"/>
        <v>4.5599659161164094</v>
      </c>
      <c r="BK412" s="2">
        <f t="shared" si="535"/>
        <v>8.8006839029542974</v>
      </c>
      <c r="BL412" s="2">
        <f t="shared" si="535"/>
        <v>0.13639129922364965</v>
      </c>
      <c r="BM412" s="2">
        <f t="shared" si="535"/>
        <v>3.4100586668821351</v>
      </c>
      <c r="BN412" s="2">
        <f t="shared" si="535"/>
        <v>3.2008154138973328</v>
      </c>
      <c r="BO412" s="2">
        <f t="shared" si="534"/>
        <v>20.144624748274097</v>
      </c>
      <c r="BP412" s="2">
        <f t="shared" si="534"/>
        <v>8.5706730567191514</v>
      </c>
      <c r="BQ412" s="2">
        <f t="shared" si="534"/>
        <v>15.116152672981872</v>
      </c>
      <c r="BR412" s="2">
        <f t="shared" si="534"/>
        <v>0.96034245352901815</v>
      </c>
      <c r="BS412" s="2">
        <f t="shared" si="534"/>
        <v>1.8123323870955366</v>
      </c>
      <c r="BT412" s="2">
        <f t="shared" si="534"/>
        <v>11.464402185370641</v>
      </c>
      <c r="BU412" s="2">
        <f t="shared" si="534"/>
        <v>19.062365147518012</v>
      </c>
      <c r="BV412" s="2">
        <f t="shared" si="534"/>
        <v>3.9270661847828805</v>
      </c>
      <c r="BW412" s="2">
        <f t="shared" si="534"/>
        <v>14.074098126973855</v>
      </c>
      <c r="BX412" s="2">
        <f t="shared" si="534"/>
        <v>1.020881025630636</v>
      </c>
      <c r="BY412" s="2">
        <f t="shared" si="534"/>
        <v>109.99413245176129</v>
      </c>
      <c r="BZ412" s="2">
        <f t="shared" si="534"/>
        <v>15.255252450181072</v>
      </c>
      <c r="CA412" s="2">
        <f t="shared" si="534"/>
        <v>0.2632333527763675</v>
      </c>
      <c r="CB412" s="2">
        <f t="shared" si="534"/>
        <v>6.4067825155101925</v>
      </c>
      <c r="CC412" s="2">
        <f t="shared" si="534"/>
        <v>7.3274498201832117</v>
      </c>
      <c r="CD412" s="2">
        <f t="shared" si="534"/>
        <v>106.64582701948939</v>
      </c>
      <c r="CE412" s="2">
        <f t="shared" si="534"/>
        <v>1012.5180236142976</v>
      </c>
      <c r="CF412" s="2">
        <f t="shared" si="534"/>
        <v>9.2736639651654471</v>
      </c>
      <c r="CG412" s="2">
        <f t="shared" si="534"/>
        <v>0.94349956080595021</v>
      </c>
      <c r="CH412" s="2">
        <f t="shared" si="534"/>
        <v>14450.092121317903</v>
      </c>
      <c r="CI412" s="2">
        <f t="shared" si="534"/>
        <v>1.1501492543330376</v>
      </c>
      <c r="CJ412" s="2">
        <f t="shared" si="534"/>
        <v>11.313448729702554</v>
      </c>
      <c r="CK412" s="2">
        <f t="shared" si="534"/>
        <v>8.2257575897773929</v>
      </c>
      <c r="CL412" s="2">
        <f t="shared" si="534"/>
        <v>1.9819007145123688</v>
      </c>
      <c r="CM412" s="2">
        <f t="shared" si="534"/>
        <v>1.4288576636000636</v>
      </c>
      <c r="CN412" s="2">
        <f t="shared" si="534"/>
        <v>0.30637649007695611</v>
      </c>
      <c r="CO412" s="2">
        <f t="shared" si="534"/>
        <v>5.694633380146306</v>
      </c>
      <c r="CP412" s="2">
        <f t="shared" si="534"/>
        <v>2.5138098123311856</v>
      </c>
      <c r="CQ412" s="2">
        <f t="shared" si="534"/>
        <v>8.7874403115387221</v>
      </c>
      <c r="CR412" s="2">
        <f t="shared" si="534"/>
        <v>0.26288233158241953</v>
      </c>
      <c r="CS412" s="2">
        <f t="shared" si="534"/>
        <v>0.54362536306161735</v>
      </c>
      <c r="CT412" s="2">
        <f t="shared" si="534"/>
        <v>0.51800413944399215</v>
      </c>
      <c r="CU412" s="2">
        <f t="shared" si="534"/>
        <v>1.9838791351199458</v>
      </c>
      <c r="CV412" s="2">
        <f t="shared" si="534"/>
        <v>1.9977136746913948</v>
      </c>
      <c r="CW412" s="2">
        <f t="shared" si="534"/>
        <v>8.8271864611090489</v>
      </c>
      <c r="CX412" s="2">
        <f t="shared" si="534"/>
        <v>0.51790795493032438</v>
      </c>
      <c r="CY412" s="2">
        <f t="shared" si="534"/>
        <v>3.9783235912711623</v>
      </c>
      <c r="CZ412" s="2">
        <f t="shared" si="534"/>
        <v>14.895529171341003</v>
      </c>
      <c r="DA412" s="2">
        <f t="shared" si="524"/>
        <v>16157.040316127954</v>
      </c>
      <c r="DB412" s="2"/>
    </row>
    <row r="413" spans="1:106" x14ac:dyDescent="0.25">
      <c r="A413" s="2" t="s">
        <v>581</v>
      </c>
      <c r="B413" s="2">
        <f t="shared" si="523"/>
        <v>1.7952419356869779E-3</v>
      </c>
      <c r="C413" s="2">
        <f t="shared" si="535"/>
        <v>1.2062294768957161E-3</v>
      </c>
      <c r="D413" s="2">
        <f t="shared" si="535"/>
        <v>6.6516789914246865E-3</v>
      </c>
      <c r="E413" s="2">
        <f t="shared" si="535"/>
        <v>1.4709272080524406E-2</v>
      </c>
      <c r="F413" s="2">
        <f t="shared" si="535"/>
        <v>0.66015553571981733</v>
      </c>
      <c r="G413" s="2">
        <f t="shared" si="535"/>
        <v>6.8056466843162022E-2</v>
      </c>
      <c r="H413" s="2">
        <f t="shared" si="535"/>
        <v>0.18921901309890499</v>
      </c>
      <c r="I413" s="2">
        <f t="shared" si="535"/>
        <v>7.7264734290507356E-2</v>
      </c>
      <c r="J413" s="2">
        <f t="shared" si="535"/>
        <v>5.761316160994398E-2</v>
      </c>
      <c r="K413" s="2">
        <f t="shared" si="535"/>
        <v>1.0966195755567032E-2</v>
      </c>
      <c r="L413" s="2">
        <f t="shared" si="535"/>
        <v>7.5533480611263581E-2</v>
      </c>
      <c r="M413" s="2">
        <f t="shared" si="535"/>
        <v>2.7591430586081871E-2</v>
      </c>
      <c r="N413" s="2">
        <f t="shared" si="535"/>
        <v>2.1653511396077116E-2</v>
      </c>
      <c r="O413" s="2">
        <f t="shared" si="535"/>
        <v>0.27157574116811345</v>
      </c>
      <c r="P413" s="2">
        <f t="shared" si="535"/>
        <v>2.7150252885076477E-3</v>
      </c>
      <c r="Q413" s="2">
        <f t="shared" si="535"/>
        <v>4.0284693979472271E-2</v>
      </c>
      <c r="R413" s="2">
        <f t="shared" si="535"/>
        <v>0.10733212476552562</v>
      </c>
      <c r="S413" s="2">
        <f t="shared" si="535"/>
        <v>2.0444438250961147E-3</v>
      </c>
      <c r="T413" s="2">
        <f t="shared" si="535"/>
        <v>0.15216470203507682</v>
      </c>
      <c r="U413" s="2">
        <f t="shared" si="535"/>
        <v>7.5119673743334003E-2</v>
      </c>
      <c r="V413" s="2">
        <f t="shared" si="535"/>
        <v>3.2654338602015387E-2</v>
      </c>
      <c r="W413" s="2">
        <f t="shared" si="535"/>
        <v>2.3022619082442339E-2</v>
      </c>
      <c r="X413" s="2">
        <f t="shared" si="535"/>
        <v>7.3093153444753603E-2</v>
      </c>
      <c r="Y413" s="2">
        <f t="shared" si="535"/>
        <v>3.2744850066732554E-3</v>
      </c>
      <c r="Z413" s="2">
        <f t="shared" si="535"/>
        <v>0.1197237654362322</v>
      </c>
      <c r="AA413" s="2">
        <f t="shared" si="535"/>
        <v>6.8846692638977414E-2</v>
      </c>
      <c r="AB413" s="2">
        <f t="shared" si="535"/>
        <v>2.5982430910111542E-2</v>
      </c>
      <c r="AC413" s="2">
        <f t="shared" si="535"/>
        <v>1.7739374920584694E-2</v>
      </c>
      <c r="AD413" s="2">
        <f t="shared" si="535"/>
        <v>1.5829436806692961E-2</v>
      </c>
      <c r="AE413" s="2">
        <f t="shared" si="535"/>
        <v>0.14303960550657455</v>
      </c>
      <c r="AF413" s="2">
        <f t="shared" si="535"/>
        <v>1.7417247913425297E-2</v>
      </c>
      <c r="AG413" s="2">
        <f t="shared" si="535"/>
        <v>8.7596731194702401E-3</v>
      </c>
      <c r="AH413" s="2">
        <f t="shared" si="535"/>
        <v>0.26788919217763368</v>
      </c>
      <c r="AI413" s="2">
        <f t="shared" si="535"/>
        <v>9.694858043108677E-2</v>
      </c>
      <c r="AJ413" s="2">
        <f t="shared" si="535"/>
        <v>0.13233945792696478</v>
      </c>
      <c r="AK413" s="2">
        <f t="shared" si="535"/>
        <v>4.7840453523478509E-2</v>
      </c>
      <c r="AL413" s="2">
        <f t="shared" si="535"/>
        <v>2.5922688062029221E-3</v>
      </c>
      <c r="AM413" s="2">
        <f t="shared" si="535"/>
        <v>7.8846851566424549E-3</v>
      </c>
      <c r="AN413" s="2">
        <f t="shared" si="535"/>
        <v>0.19170714218497392</v>
      </c>
      <c r="AO413" s="2">
        <f t="shared" si="535"/>
        <v>5.0452587462152657E-2</v>
      </c>
      <c r="AP413" s="2">
        <f t="shared" si="535"/>
        <v>3.9010358528910383E-2</v>
      </c>
      <c r="AQ413" s="2">
        <f t="shared" si="535"/>
        <v>6.2454312223841651E-2</v>
      </c>
      <c r="AR413" s="2">
        <f t="shared" si="535"/>
        <v>2.6619731976639881E-2</v>
      </c>
      <c r="AS413" s="2">
        <f t="shared" si="535"/>
        <v>5.4644373750033448E-2</v>
      </c>
      <c r="AT413" s="2">
        <f t="shared" si="535"/>
        <v>1.861246640577071E-2</v>
      </c>
      <c r="AU413" s="2">
        <f t="shared" si="535"/>
        <v>8.8288614620817864E-3</v>
      </c>
      <c r="AV413" s="2">
        <f t="shared" si="535"/>
        <v>1.3685650318295937E-2</v>
      </c>
      <c r="AW413" s="2">
        <f t="shared" si="535"/>
        <v>3.3830052178599981E-2</v>
      </c>
      <c r="AX413" s="2">
        <f t="shared" si="535"/>
        <v>2.2036326881912149E-2</v>
      </c>
      <c r="AY413" s="2">
        <f t="shared" si="535"/>
        <v>5.805822124922172E-3</v>
      </c>
      <c r="AZ413" s="2">
        <f t="shared" si="535"/>
        <v>6.5965710775208797E-2</v>
      </c>
      <c r="BA413" s="2">
        <f t="shared" si="535"/>
        <v>7.0651584852222428E-3</v>
      </c>
      <c r="BB413" s="2">
        <f t="shared" si="535"/>
        <v>7.4624761211411275E-2</v>
      </c>
      <c r="BC413" s="2">
        <f t="shared" si="535"/>
        <v>2.6097349714188246E-3</v>
      </c>
      <c r="BD413" s="2">
        <f t="shared" si="535"/>
        <v>1.0126244595751671E-2</v>
      </c>
      <c r="BE413" s="2">
        <f t="shared" si="535"/>
        <v>1.8038648013920935E-2</v>
      </c>
      <c r="BF413" s="2">
        <f t="shared" si="535"/>
        <v>4.8753751178918001E-4</v>
      </c>
      <c r="BG413" s="2">
        <f t="shared" si="535"/>
        <v>0.59872787960343388</v>
      </c>
      <c r="BH413" s="2">
        <f t="shared" si="535"/>
        <v>0.14821043763274011</v>
      </c>
      <c r="BI413" s="2">
        <f t="shared" si="535"/>
        <v>9.0611573614271402E-3</v>
      </c>
      <c r="BJ413" s="2">
        <f t="shared" si="535"/>
        <v>0.17081035305695935</v>
      </c>
      <c r="BK413" s="2">
        <f t="shared" si="535"/>
        <v>0.73282697928668772</v>
      </c>
      <c r="BL413" s="2">
        <f t="shared" si="535"/>
        <v>5.3825003311491438E-3</v>
      </c>
      <c r="BM413" s="2">
        <f t="shared" si="535"/>
        <v>6.0860417833148266E-2</v>
      </c>
      <c r="BN413" s="2">
        <f t="shared" ref="BN413:CZ416" si="536">(BN305/BN$323)*BN$324+BN305</f>
        <v>0.11712632006559161</v>
      </c>
      <c r="BO413" s="2">
        <f t="shared" si="536"/>
        <v>0.34279441055271354</v>
      </c>
      <c r="BP413" s="2">
        <f t="shared" si="536"/>
        <v>0.34713923385355105</v>
      </c>
      <c r="BQ413" s="2">
        <f t="shared" si="536"/>
        <v>0.61085117177539405</v>
      </c>
      <c r="BR413" s="2">
        <f t="shared" si="536"/>
        <v>0.12701676469164308</v>
      </c>
      <c r="BS413" s="2">
        <f t="shared" si="536"/>
        <v>0.10552756954792447</v>
      </c>
      <c r="BT413" s="2">
        <f t="shared" si="536"/>
        <v>0.5581813761462634</v>
      </c>
      <c r="BU413" s="2">
        <f t="shared" si="536"/>
        <v>0.35814519437082259</v>
      </c>
      <c r="BV413" s="2">
        <f t="shared" si="536"/>
        <v>0.13901226505243991</v>
      </c>
      <c r="BW413" s="2">
        <f t="shared" si="536"/>
        <v>5.7126964282279855E-2</v>
      </c>
      <c r="BX413" s="2">
        <f t="shared" si="536"/>
        <v>6.1422223944437096E-2</v>
      </c>
      <c r="BY413" s="2">
        <f t="shared" si="536"/>
        <v>5.5277126154854465E-2</v>
      </c>
      <c r="BZ413" s="2">
        <f t="shared" si="536"/>
        <v>0.82459337774499364</v>
      </c>
      <c r="CA413" s="2">
        <f t="shared" si="536"/>
        <v>0.24434359529557947</v>
      </c>
      <c r="CB413" s="2">
        <f t="shared" si="536"/>
        <v>4.5312992150489124E-2</v>
      </c>
      <c r="CC413" s="2">
        <f t="shared" si="536"/>
        <v>0.18185657534880195</v>
      </c>
      <c r="CD413" s="2">
        <f t="shared" si="536"/>
        <v>0.17345984738738301</v>
      </c>
      <c r="CE413" s="2">
        <f t="shared" si="536"/>
        <v>6.3820364391029172E-2</v>
      </c>
      <c r="CF413" s="2">
        <f t="shared" si="536"/>
        <v>0.16205494256774486</v>
      </c>
      <c r="CG413" s="2">
        <f t="shared" si="536"/>
        <v>0.35518825833121781</v>
      </c>
      <c r="CH413" s="2">
        <f t="shared" si="536"/>
        <v>2.1888427991580056E-2</v>
      </c>
      <c r="CI413" s="2">
        <f t="shared" si="536"/>
        <v>1416.8685595046004</v>
      </c>
      <c r="CJ413" s="2">
        <f t="shared" si="536"/>
        <v>0.54598422181055639</v>
      </c>
      <c r="CK413" s="2">
        <f t="shared" si="536"/>
        <v>0.43107044217957591</v>
      </c>
      <c r="CL413" s="2">
        <f t="shared" si="536"/>
        <v>0.10762784622152312</v>
      </c>
      <c r="CM413" s="2">
        <f t="shared" si="536"/>
        <v>5.1775116475527266E-2</v>
      </c>
      <c r="CN413" s="2">
        <f t="shared" si="536"/>
        <v>2.4388229756552336E-2</v>
      </c>
      <c r="CO413" s="2">
        <f t="shared" si="536"/>
        <v>8.6163493035608635E-2</v>
      </c>
      <c r="CP413" s="2">
        <f t="shared" si="536"/>
        <v>5.7860965369339941E-2</v>
      </c>
      <c r="CQ413" s="2">
        <f t="shared" si="536"/>
        <v>0.29958642494580701</v>
      </c>
      <c r="CR413" s="2">
        <f t="shared" si="536"/>
        <v>4.8026749919767651E-2</v>
      </c>
      <c r="CS413" s="2">
        <f t="shared" si="536"/>
        <v>8.5287450112520355E-2</v>
      </c>
      <c r="CT413" s="2">
        <f t="shared" si="536"/>
        <v>5.0580400431017136E-2</v>
      </c>
      <c r="CU413" s="2">
        <f t="shared" si="536"/>
        <v>4.6074288502228604E-2</v>
      </c>
      <c r="CV413" s="2">
        <f t="shared" si="536"/>
        <v>6.8575169989859727E-2</v>
      </c>
      <c r="CW413" s="2">
        <f t="shared" si="536"/>
        <v>0.21821033437811876</v>
      </c>
      <c r="CX413" s="2">
        <f t="shared" si="536"/>
        <v>0.15916857104511906</v>
      </c>
      <c r="CY413" s="2">
        <f t="shared" si="536"/>
        <v>5.3048118695958879E-2</v>
      </c>
      <c r="CZ413" s="2">
        <f t="shared" si="536"/>
        <v>0.41828262133834282</v>
      </c>
      <c r="DA413" s="2">
        <f t="shared" si="524"/>
        <v>1429.973423975234</v>
      </c>
      <c r="DB413" s="2"/>
    </row>
    <row r="414" spans="1:106" x14ac:dyDescent="0.25">
      <c r="A414" s="2" t="s">
        <v>582</v>
      </c>
      <c r="B414" s="2">
        <f t="shared" si="523"/>
        <v>276.10478944503188</v>
      </c>
      <c r="C414" s="2">
        <f t="shared" ref="C414:BN417" si="537">(C306/C$323)*C$324+C306</f>
        <v>8.0483703976522385</v>
      </c>
      <c r="D414" s="2">
        <f t="shared" si="537"/>
        <v>9.7535890273472461</v>
      </c>
      <c r="E414" s="2">
        <f t="shared" si="537"/>
        <v>4.8390356912713646</v>
      </c>
      <c r="F414" s="2">
        <f t="shared" si="537"/>
        <v>575.9190786457591</v>
      </c>
      <c r="G414" s="2">
        <f t="shared" si="537"/>
        <v>39.601579741015229</v>
      </c>
      <c r="H414" s="2">
        <f t="shared" si="537"/>
        <v>171.84879998483586</v>
      </c>
      <c r="I414" s="2">
        <f t="shared" si="537"/>
        <v>9.7999355887364654</v>
      </c>
      <c r="J414" s="2">
        <f t="shared" si="537"/>
        <v>34.565417327188541</v>
      </c>
      <c r="K414" s="2">
        <f t="shared" si="537"/>
        <v>28.7167424592066</v>
      </c>
      <c r="L414" s="2">
        <f t="shared" si="537"/>
        <v>35.013222233896343</v>
      </c>
      <c r="M414" s="2">
        <f t="shared" si="537"/>
        <v>42.864594693539978</v>
      </c>
      <c r="N414" s="2">
        <f t="shared" si="537"/>
        <v>141.77670630980265</v>
      </c>
      <c r="O414" s="2">
        <f t="shared" si="537"/>
        <v>252.81537619666989</v>
      </c>
      <c r="P414" s="2">
        <f t="shared" si="537"/>
        <v>67.521346778359941</v>
      </c>
      <c r="Q414" s="2">
        <f t="shared" si="537"/>
        <v>54.58229075696417</v>
      </c>
      <c r="R414" s="2">
        <f t="shared" si="537"/>
        <v>80.710125492053038</v>
      </c>
      <c r="S414" s="2">
        <f t="shared" si="537"/>
        <v>4.6659080747911048</v>
      </c>
      <c r="T414" s="2">
        <f t="shared" si="537"/>
        <v>103.52689303965246</v>
      </c>
      <c r="U414" s="2">
        <f t="shared" si="537"/>
        <v>60.254147042703579</v>
      </c>
      <c r="V414" s="2">
        <f t="shared" si="537"/>
        <v>10.015650877876936</v>
      </c>
      <c r="W414" s="2">
        <f t="shared" si="537"/>
        <v>33.271652519942052</v>
      </c>
      <c r="X414" s="2">
        <f t="shared" si="537"/>
        <v>3.3732938216684802</v>
      </c>
      <c r="Y414" s="2">
        <f t="shared" si="537"/>
        <v>19.145458593109602</v>
      </c>
      <c r="Z414" s="2">
        <f t="shared" si="537"/>
        <v>5.566290698524373</v>
      </c>
      <c r="AA414" s="2">
        <f t="shared" si="537"/>
        <v>77.627634842574082</v>
      </c>
      <c r="AB414" s="2">
        <f t="shared" si="537"/>
        <v>22.069749135547838</v>
      </c>
      <c r="AC414" s="2">
        <f t="shared" si="537"/>
        <v>2.939697088889961</v>
      </c>
      <c r="AD414" s="2">
        <f t="shared" si="537"/>
        <v>20.796632673643103</v>
      </c>
      <c r="AE414" s="2">
        <f t="shared" si="537"/>
        <v>132.63680919120176</v>
      </c>
      <c r="AF414" s="2">
        <f t="shared" si="537"/>
        <v>29.428730339596697</v>
      </c>
      <c r="AG414" s="2">
        <f t="shared" si="537"/>
        <v>45.312453741954791</v>
      </c>
      <c r="AH414" s="2">
        <f t="shared" si="537"/>
        <v>157.87944862775799</v>
      </c>
      <c r="AI414" s="2">
        <f t="shared" si="537"/>
        <v>85.024244101318274</v>
      </c>
      <c r="AJ414" s="2">
        <f t="shared" si="537"/>
        <v>89.048778487343242</v>
      </c>
      <c r="AK414" s="2">
        <f t="shared" si="537"/>
        <v>110.07395503640223</v>
      </c>
      <c r="AL414" s="2">
        <f t="shared" si="537"/>
        <v>47.006977531035048</v>
      </c>
      <c r="AM414" s="2">
        <f t="shared" si="537"/>
        <v>15.824621946110852</v>
      </c>
      <c r="AN414" s="2">
        <f t="shared" si="537"/>
        <v>284.82493635463567</v>
      </c>
      <c r="AO414" s="2">
        <f t="shared" si="537"/>
        <v>37.902971802569802</v>
      </c>
      <c r="AP414" s="2">
        <f t="shared" si="537"/>
        <v>54.118595350727965</v>
      </c>
      <c r="AQ414" s="2">
        <f t="shared" si="537"/>
        <v>96.452961970889959</v>
      </c>
      <c r="AR414" s="2">
        <f t="shared" si="537"/>
        <v>25.185589216269221</v>
      </c>
      <c r="AS414" s="2">
        <f t="shared" si="537"/>
        <v>76.270018250818396</v>
      </c>
      <c r="AT414" s="2">
        <f t="shared" si="537"/>
        <v>28.592002750146889</v>
      </c>
      <c r="AU414" s="2">
        <f t="shared" si="537"/>
        <v>8.7747179555057855</v>
      </c>
      <c r="AV414" s="2">
        <f t="shared" si="537"/>
        <v>17.90632201342374</v>
      </c>
      <c r="AW414" s="2">
        <f t="shared" si="537"/>
        <v>99.611463262301697</v>
      </c>
      <c r="AX414" s="2">
        <f t="shared" si="537"/>
        <v>25.5168552746253</v>
      </c>
      <c r="AY414" s="2">
        <f t="shared" si="537"/>
        <v>6.2388337223933048</v>
      </c>
      <c r="AZ414" s="2">
        <f t="shared" si="537"/>
        <v>71.336926856861282</v>
      </c>
      <c r="BA414" s="2">
        <f t="shared" si="537"/>
        <v>93.928015201702323</v>
      </c>
      <c r="BB414" s="2">
        <f t="shared" si="537"/>
        <v>199.93146094454971</v>
      </c>
      <c r="BC414" s="2">
        <f t="shared" si="537"/>
        <v>20.035748288705896</v>
      </c>
      <c r="BD414" s="2">
        <f t="shared" si="537"/>
        <v>4.5729611168423752</v>
      </c>
      <c r="BE414" s="2">
        <f t="shared" si="537"/>
        <v>26.56567835609529</v>
      </c>
      <c r="BF414" s="2">
        <f t="shared" si="537"/>
        <v>1.4314398243057966</v>
      </c>
      <c r="BG414" s="2">
        <f t="shared" si="537"/>
        <v>649.29974403478104</v>
      </c>
      <c r="BH414" s="2">
        <f t="shared" si="537"/>
        <v>148.38097512839525</v>
      </c>
      <c r="BI414" s="2">
        <f t="shared" si="537"/>
        <v>115.33555242267028</v>
      </c>
      <c r="BJ414" s="2">
        <f t="shared" si="537"/>
        <v>94.466603333895804</v>
      </c>
      <c r="BK414" s="2">
        <f t="shared" si="537"/>
        <v>799.9953687513871</v>
      </c>
      <c r="BL414" s="2">
        <f t="shared" si="537"/>
        <v>33.919248028181457</v>
      </c>
      <c r="BM414" s="2">
        <f t="shared" si="537"/>
        <v>9.09008479846905</v>
      </c>
      <c r="BN414" s="2">
        <f t="shared" si="537"/>
        <v>324.2130459566323</v>
      </c>
      <c r="BO414" s="2">
        <f t="shared" si="536"/>
        <v>417.71107941671283</v>
      </c>
      <c r="BP414" s="2">
        <f t="shared" si="536"/>
        <v>5.5437379797181956</v>
      </c>
      <c r="BQ414" s="2">
        <f t="shared" si="536"/>
        <v>40.423025275471318</v>
      </c>
      <c r="BR414" s="2">
        <f t="shared" si="536"/>
        <v>126.21069246789546</v>
      </c>
      <c r="BS414" s="2">
        <f t="shared" si="536"/>
        <v>111.40261958719346</v>
      </c>
      <c r="BT414" s="2">
        <f t="shared" si="536"/>
        <v>402.83638407011858</v>
      </c>
      <c r="BU414" s="2">
        <f t="shared" si="536"/>
        <v>254.47982532513245</v>
      </c>
      <c r="BV414" s="2">
        <f t="shared" si="536"/>
        <v>117.74553348925588</v>
      </c>
      <c r="BW414" s="2">
        <f t="shared" si="536"/>
        <v>575.5579105972065</v>
      </c>
      <c r="BX414" s="2">
        <f t="shared" si="536"/>
        <v>121.86732562220371</v>
      </c>
      <c r="BY414" s="2">
        <f t="shared" si="536"/>
        <v>277.23197503032554</v>
      </c>
      <c r="BZ414" s="2">
        <f t="shared" si="536"/>
        <v>836.6726856084274</v>
      </c>
      <c r="CA414" s="2">
        <f t="shared" si="536"/>
        <v>348.03369153603046</v>
      </c>
      <c r="CB414" s="2">
        <f t="shared" si="536"/>
        <v>42.105278558000101</v>
      </c>
      <c r="CC414" s="2">
        <f t="shared" si="536"/>
        <v>180.83093884498885</v>
      </c>
      <c r="CD414" s="2">
        <f t="shared" si="536"/>
        <v>219.7629021371194</v>
      </c>
      <c r="CE414" s="2">
        <f t="shared" si="536"/>
        <v>73.842502025480641</v>
      </c>
      <c r="CF414" s="2">
        <f t="shared" si="536"/>
        <v>50.458559056752222</v>
      </c>
      <c r="CG414" s="2">
        <f t="shared" si="536"/>
        <v>358.03018445453563</v>
      </c>
      <c r="CH414" s="2">
        <f t="shared" si="536"/>
        <v>41.321201854167811</v>
      </c>
      <c r="CI414" s="2">
        <f t="shared" si="536"/>
        <v>31.390860426453564</v>
      </c>
      <c r="CJ414" s="2">
        <f t="shared" si="536"/>
        <v>7542.6353302037387</v>
      </c>
      <c r="CK414" s="2">
        <f t="shared" si="536"/>
        <v>110.91009487380398</v>
      </c>
      <c r="CL414" s="2">
        <f t="shared" si="536"/>
        <v>86.112176009371979</v>
      </c>
      <c r="CM414" s="2">
        <f t="shared" si="536"/>
        <v>40.162745440724876</v>
      </c>
      <c r="CN414" s="2">
        <f t="shared" si="536"/>
        <v>33.817225186240655</v>
      </c>
      <c r="CO414" s="2">
        <f t="shared" si="536"/>
        <v>3.5227998827698022</v>
      </c>
      <c r="CP414" s="2">
        <f t="shared" si="536"/>
        <v>80.081225290673217</v>
      </c>
      <c r="CQ414" s="2">
        <f t="shared" si="536"/>
        <v>370.22658374218395</v>
      </c>
      <c r="CR414" s="2">
        <f t="shared" si="536"/>
        <v>14.673620298661186</v>
      </c>
      <c r="CS414" s="2">
        <f t="shared" si="536"/>
        <v>28.560464731459376</v>
      </c>
      <c r="CT414" s="2">
        <f t="shared" si="536"/>
        <v>52.256670487220148</v>
      </c>
      <c r="CU414" s="2">
        <f t="shared" si="536"/>
        <v>50.712597673255871</v>
      </c>
      <c r="CV414" s="2">
        <f t="shared" si="536"/>
        <v>61.332895895510759</v>
      </c>
      <c r="CW414" s="2">
        <f t="shared" si="536"/>
        <v>229.10709902184942</v>
      </c>
      <c r="CX414" s="2">
        <f t="shared" si="536"/>
        <v>179.85239921031842</v>
      </c>
      <c r="CY414" s="2">
        <f t="shared" si="536"/>
        <v>79.281492506321854</v>
      </c>
      <c r="CZ414" s="2">
        <f t="shared" si="536"/>
        <v>467.09715470633955</v>
      </c>
      <c r="DA414" s="2">
        <f t="shared" si="524"/>
        <v>20327.669637672388</v>
      </c>
      <c r="DB414" s="2"/>
    </row>
    <row r="415" spans="1:106" x14ac:dyDescent="0.25">
      <c r="A415" s="2" t="s">
        <v>583</v>
      </c>
      <c r="B415" s="2">
        <f t="shared" si="523"/>
        <v>0.95243760753250806</v>
      </c>
      <c r="C415" s="2">
        <f t="shared" si="537"/>
        <v>0.29738684155027661</v>
      </c>
      <c r="D415" s="2">
        <f t="shared" si="537"/>
        <v>0.99267203602546361</v>
      </c>
      <c r="E415" s="2">
        <f t="shared" si="537"/>
        <v>0.10127964444854506</v>
      </c>
      <c r="F415" s="2">
        <f t="shared" si="537"/>
        <v>45.345552542829438</v>
      </c>
      <c r="G415" s="2">
        <f t="shared" si="537"/>
        <v>3.3303737982143327</v>
      </c>
      <c r="H415" s="2">
        <f t="shared" si="537"/>
        <v>13.221836276908306</v>
      </c>
      <c r="I415" s="2">
        <f t="shared" si="537"/>
        <v>2.601928640055561</v>
      </c>
      <c r="J415" s="2">
        <f t="shared" si="537"/>
        <v>1.3893908397524912</v>
      </c>
      <c r="K415" s="2">
        <f t="shared" si="537"/>
        <v>3.1695582087760394</v>
      </c>
      <c r="L415" s="2">
        <f t="shared" si="537"/>
        <v>1.868547152259675</v>
      </c>
      <c r="M415" s="2">
        <f t="shared" si="537"/>
        <v>7.1403875328619293</v>
      </c>
      <c r="N415" s="2">
        <f t="shared" si="537"/>
        <v>9.2327534851841087</v>
      </c>
      <c r="O415" s="2">
        <f t="shared" si="537"/>
        <v>20.586294059465438</v>
      </c>
      <c r="P415" s="2">
        <f t="shared" si="537"/>
        <v>5.4821915004476054</v>
      </c>
      <c r="Q415" s="2">
        <f t="shared" si="537"/>
        <v>6.2821996129544386</v>
      </c>
      <c r="R415" s="2">
        <f t="shared" si="537"/>
        <v>5.6160834151740318</v>
      </c>
      <c r="S415" s="2">
        <f t="shared" si="537"/>
        <v>3.5283569358942728</v>
      </c>
      <c r="T415" s="2">
        <f t="shared" si="537"/>
        <v>3.4183344874049837</v>
      </c>
      <c r="U415" s="2">
        <f t="shared" si="537"/>
        <v>1.9555965838073632</v>
      </c>
      <c r="V415" s="2">
        <f t="shared" si="537"/>
        <v>0.44250641085586651</v>
      </c>
      <c r="W415" s="2">
        <f t="shared" si="537"/>
        <v>0.78323351217943959</v>
      </c>
      <c r="X415" s="2">
        <f t="shared" si="537"/>
        <v>0.49914024220173048</v>
      </c>
      <c r="Y415" s="2">
        <f t="shared" si="537"/>
        <v>35.725607867336741</v>
      </c>
      <c r="Z415" s="2">
        <f t="shared" si="537"/>
        <v>5.1136675172446191</v>
      </c>
      <c r="AA415" s="2">
        <f t="shared" si="537"/>
        <v>9.1062751697453841</v>
      </c>
      <c r="AB415" s="2">
        <f t="shared" si="537"/>
        <v>5.0095675323243015E-2</v>
      </c>
      <c r="AC415" s="2">
        <f t="shared" si="537"/>
        <v>5.1413485327973447</v>
      </c>
      <c r="AD415" s="2">
        <f t="shared" si="537"/>
        <v>3.5719770969675926</v>
      </c>
      <c r="AE415" s="2">
        <f t="shared" si="537"/>
        <v>8.9430699528914772</v>
      </c>
      <c r="AF415" s="2">
        <f t="shared" si="537"/>
        <v>2.7262566503200496</v>
      </c>
      <c r="AG415" s="2">
        <f t="shared" si="537"/>
        <v>3.8040814834972458</v>
      </c>
      <c r="AH415" s="2">
        <f t="shared" si="537"/>
        <v>9.3008343726352241</v>
      </c>
      <c r="AI415" s="2">
        <f t="shared" si="537"/>
        <v>4.6721045736196283</v>
      </c>
      <c r="AJ415" s="2">
        <f t="shared" si="537"/>
        <v>8.2976253073439779</v>
      </c>
      <c r="AK415" s="2">
        <f t="shared" si="537"/>
        <v>8.0916758555500188</v>
      </c>
      <c r="AL415" s="2">
        <f t="shared" si="537"/>
        <v>9.9478386065623994</v>
      </c>
      <c r="AM415" s="2">
        <f t="shared" si="537"/>
        <v>2.417622054260077</v>
      </c>
      <c r="AN415" s="2">
        <f t="shared" si="537"/>
        <v>17.264170038194429</v>
      </c>
      <c r="AO415" s="2">
        <f t="shared" si="537"/>
        <v>0.41481493401475905</v>
      </c>
      <c r="AP415" s="2">
        <f t="shared" si="537"/>
        <v>3.7220768366011949</v>
      </c>
      <c r="AQ415" s="2">
        <f t="shared" si="537"/>
        <v>15.774330914952451</v>
      </c>
      <c r="AR415" s="2">
        <f t="shared" si="537"/>
        <v>13.971901653406682</v>
      </c>
      <c r="AS415" s="2">
        <f t="shared" si="537"/>
        <v>3.4744905998280835</v>
      </c>
      <c r="AT415" s="2">
        <f t="shared" si="537"/>
        <v>1.6299100322727091</v>
      </c>
      <c r="AU415" s="2">
        <f t="shared" si="537"/>
        <v>0.68723918457964617</v>
      </c>
      <c r="AV415" s="2">
        <f t="shared" si="537"/>
        <v>1.7405343164854417</v>
      </c>
      <c r="AW415" s="2">
        <f t="shared" si="537"/>
        <v>6.6433737944468838</v>
      </c>
      <c r="AX415" s="2">
        <f t="shared" si="537"/>
        <v>1.4317651136932739</v>
      </c>
      <c r="AY415" s="2">
        <f t="shared" si="537"/>
        <v>0.32661641890010507</v>
      </c>
      <c r="AZ415" s="2">
        <f t="shared" si="537"/>
        <v>3.118899057551566</v>
      </c>
      <c r="BA415" s="2">
        <f t="shared" si="537"/>
        <v>199.95632370693096</v>
      </c>
      <c r="BB415" s="2">
        <f t="shared" si="537"/>
        <v>15.918023867553986</v>
      </c>
      <c r="BC415" s="2">
        <f t="shared" si="537"/>
        <v>1.2083458105152709</v>
      </c>
      <c r="BD415" s="2">
        <f t="shared" si="537"/>
        <v>0.29838644877924392</v>
      </c>
      <c r="BE415" s="2">
        <f t="shared" si="537"/>
        <v>4.4523199108349891E-2</v>
      </c>
      <c r="BF415" s="2">
        <f t="shared" si="537"/>
        <v>9.8352018537261859E-2</v>
      </c>
      <c r="BG415" s="2">
        <f t="shared" si="537"/>
        <v>27.743425208230416</v>
      </c>
      <c r="BH415" s="2">
        <f t="shared" si="537"/>
        <v>24.952871965111431</v>
      </c>
      <c r="BI415" s="2">
        <f t="shared" si="537"/>
        <v>6.5329662665934443</v>
      </c>
      <c r="BJ415" s="2">
        <f t="shared" si="537"/>
        <v>15.646283037242087</v>
      </c>
      <c r="BK415" s="2">
        <f t="shared" si="537"/>
        <v>26.883987645766819</v>
      </c>
      <c r="BL415" s="2">
        <f t="shared" si="537"/>
        <v>0.54649004948244517</v>
      </c>
      <c r="BM415" s="2">
        <f t="shared" si="537"/>
        <v>7.5639586045714768</v>
      </c>
      <c r="BN415" s="2">
        <f t="shared" si="537"/>
        <v>14.28078857955111</v>
      </c>
      <c r="BO415" s="2">
        <f t="shared" si="536"/>
        <v>93.362946751940385</v>
      </c>
      <c r="BP415" s="2">
        <f t="shared" si="536"/>
        <v>10.910025203522862</v>
      </c>
      <c r="BQ415" s="2">
        <f t="shared" si="536"/>
        <v>13.607738948084407</v>
      </c>
      <c r="BR415" s="2">
        <f t="shared" si="536"/>
        <v>0.41035779470530209</v>
      </c>
      <c r="BS415" s="2">
        <f t="shared" si="536"/>
        <v>3.2799724196170743</v>
      </c>
      <c r="BT415" s="2">
        <f t="shared" si="536"/>
        <v>83.440499414330588</v>
      </c>
      <c r="BU415" s="2">
        <f t="shared" si="536"/>
        <v>61.444239243136927</v>
      </c>
      <c r="BV415" s="2">
        <f t="shared" si="536"/>
        <v>21.381465448141</v>
      </c>
      <c r="BW415" s="2">
        <f t="shared" si="536"/>
        <v>19.343287557137081</v>
      </c>
      <c r="BX415" s="2">
        <f t="shared" si="536"/>
        <v>1.3383793851162789</v>
      </c>
      <c r="BY415" s="2">
        <f t="shared" si="536"/>
        <v>9.0964965034120038</v>
      </c>
      <c r="BZ415" s="2">
        <f t="shared" si="536"/>
        <v>13.582564794143108</v>
      </c>
      <c r="CA415" s="2">
        <f t="shared" si="536"/>
        <v>4.6294007400550639</v>
      </c>
      <c r="CB415" s="2">
        <f t="shared" si="536"/>
        <v>9.9994365745192724</v>
      </c>
      <c r="CC415" s="2">
        <f t="shared" si="536"/>
        <v>27.91609734123017</v>
      </c>
      <c r="CD415" s="2">
        <f t="shared" si="536"/>
        <v>351.04751377721732</v>
      </c>
      <c r="CE415" s="2">
        <f t="shared" si="536"/>
        <v>25.555088609907155</v>
      </c>
      <c r="CF415" s="2">
        <f t="shared" si="536"/>
        <v>50.772462647378418</v>
      </c>
      <c r="CG415" s="2">
        <f t="shared" si="536"/>
        <v>1.6085777712394576</v>
      </c>
      <c r="CH415" s="2">
        <f t="shared" si="536"/>
        <v>9.2296513301555478</v>
      </c>
      <c r="CI415" s="2">
        <f t="shared" si="536"/>
        <v>2.5702283296041766</v>
      </c>
      <c r="CJ415" s="2">
        <f t="shared" si="536"/>
        <v>4.8079507366819083</v>
      </c>
      <c r="CK415" s="2">
        <f t="shared" si="536"/>
        <v>21019.266419595013</v>
      </c>
      <c r="CL415" s="2">
        <f t="shared" si="536"/>
        <v>6.9450412313854795</v>
      </c>
      <c r="CM415" s="2">
        <f t="shared" si="536"/>
        <v>0.15828019472780064</v>
      </c>
      <c r="CN415" s="2">
        <f t="shared" si="536"/>
        <v>17.180327373411924</v>
      </c>
      <c r="CO415" s="2">
        <f t="shared" si="536"/>
        <v>27.116296333704348</v>
      </c>
      <c r="CP415" s="2">
        <f t="shared" si="536"/>
        <v>3.1256342766686402</v>
      </c>
      <c r="CQ415" s="2">
        <f t="shared" si="536"/>
        <v>16.264298709270562</v>
      </c>
      <c r="CR415" s="2">
        <f t="shared" si="536"/>
        <v>0.55990818069957637</v>
      </c>
      <c r="CS415" s="2">
        <f t="shared" si="536"/>
        <v>1.178540713593889</v>
      </c>
      <c r="CT415" s="2">
        <f t="shared" si="536"/>
        <v>4.8434335407246838</v>
      </c>
      <c r="CU415" s="2">
        <f t="shared" si="536"/>
        <v>4.5802890341133438</v>
      </c>
      <c r="CV415" s="2">
        <f t="shared" si="536"/>
        <v>11.043314321312643</v>
      </c>
      <c r="CW415" s="2">
        <f t="shared" si="536"/>
        <v>20.039269136985123</v>
      </c>
      <c r="CX415" s="2">
        <f t="shared" si="536"/>
        <v>1.6743104621138627</v>
      </c>
      <c r="CY415" s="2">
        <f t="shared" si="536"/>
        <v>10.149830238391736</v>
      </c>
      <c r="CZ415" s="2">
        <f t="shared" si="536"/>
        <v>26.595750493059114</v>
      </c>
      <c r="DA415" s="2">
        <f t="shared" si="524"/>
        <v>22657.07829654223</v>
      </c>
      <c r="DB415" s="2"/>
    </row>
    <row r="416" spans="1:106" x14ac:dyDescent="0.25">
      <c r="A416" s="2" t="s">
        <v>584</v>
      </c>
      <c r="B416" s="2">
        <f t="shared" si="523"/>
        <v>0</v>
      </c>
      <c r="C416" s="2">
        <f t="shared" si="537"/>
        <v>0</v>
      </c>
      <c r="D416" s="2">
        <f t="shared" si="537"/>
        <v>0</v>
      </c>
      <c r="E416" s="2">
        <f t="shared" si="537"/>
        <v>0</v>
      </c>
      <c r="F416" s="2">
        <f t="shared" si="537"/>
        <v>0</v>
      </c>
      <c r="G416" s="2">
        <f t="shared" si="537"/>
        <v>0</v>
      </c>
      <c r="H416" s="2">
        <f t="shared" si="537"/>
        <v>0</v>
      </c>
      <c r="I416" s="2">
        <f t="shared" si="537"/>
        <v>0</v>
      </c>
      <c r="J416" s="2">
        <f t="shared" si="537"/>
        <v>0</v>
      </c>
      <c r="K416" s="2">
        <f t="shared" si="537"/>
        <v>0</v>
      </c>
      <c r="L416" s="2">
        <f t="shared" si="537"/>
        <v>0</v>
      </c>
      <c r="M416" s="2">
        <f t="shared" si="537"/>
        <v>0</v>
      </c>
      <c r="N416" s="2">
        <f t="shared" si="537"/>
        <v>0</v>
      </c>
      <c r="O416" s="2">
        <f t="shared" si="537"/>
        <v>0</v>
      </c>
      <c r="P416" s="2">
        <f t="shared" si="537"/>
        <v>0</v>
      </c>
      <c r="Q416" s="2">
        <f t="shared" si="537"/>
        <v>0</v>
      </c>
      <c r="R416" s="2">
        <f t="shared" si="537"/>
        <v>0</v>
      </c>
      <c r="S416" s="2">
        <f t="shared" si="537"/>
        <v>0</v>
      </c>
      <c r="T416" s="2">
        <f t="shared" si="537"/>
        <v>0</v>
      </c>
      <c r="U416" s="2">
        <f t="shared" si="537"/>
        <v>0</v>
      </c>
      <c r="V416" s="2">
        <f t="shared" si="537"/>
        <v>0</v>
      </c>
      <c r="W416" s="2">
        <f t="shared" si="537"/>
        <v>0</v>
      </c>
      <c r="X416" s="2">
        <f t="shared" si="537"/>
        <v>0</v>
      </c>
      <c r="Y416" s="2">
        <f t="shared" si="537"/>
        <v>0</v>
      </c>
      <c r="Z416" s="2">
        <f t="shared" si="537"/>
        <v>0</v>
      </c>
      <c r="AA416" s="2">
        <f t="shared" si="537"/>
        <v>0</v>
      </c>
      <c r="AB416" s="2">
        <f t="shared" si="537"/>
        <v>0</v>
      </c>
      <c r="AC416" s="2">
        <f t="shared" si="537"/>
        <v>0</v>
      </c>
      <c r="AD416" s="2">
        <f t="shared" si="537"/>
        <v>0</v>
      </c>
      <c r="AE416" s="2">
        <f t="shared" si="537"/>
        <v>0</v>
      </c>
      <c r="AF416" s="2">
        <f t="shared" si="537"/>
        <v>0</v>
      </c>
      <c r="AG416" s="2">
        <f t="shared" si="537"/>
        <v>0</v>
      </c>
      <c r="AH416" s="2">
        <f t="shared" si="537"/>
        <v>0</v>
      </c>
      <c r="AI416" s="2">
        <f t="shared" si="537"/>
        <v>0</v>
      </c>
      <c r="AJ416" s="2">
        <f t="shared" si="537"/>
        <v>0</v>
      </c>
      <c r="AK416" s="2">
        <f t="shared" si="537"/>
        <v>0</v>
      </c>
      <c r="AL416" s="2">
        <f t="shared" si="537"/>
        <v>0</v>
      </c>
      <c r="AM416" s="2">
        <f t="shared" si="537"/>
        <v>0</v>
      </c>
      <c r="AN416" s="2">
        <f t="shared" si="537"/>
        <v>0</v>
      </c>
      <c r="AO416" s="2">
        <f t="shared" si="537"/>
        <v>0</v>
      </c>
      <c r="AP416" s="2">
        <f t="shared" si="537"/>
        <v>0</v>
      </c>
      <c r="AQ416" s="2">
        <f t="shared" si="537"/>
        <v>0</v>
      </c>
      <c r="AR416" s="2">
        <f t="shared" si="537"/>
        <v>0</v>
      </c>
      <c r="AS416" s="2">
        <f t="shared" si="537"/>
        <v>0</v>
      </c>
      <c r="AT416" s="2">
        <f t="shared" si="537"/>
        <v>0</v>
      </c>
      <c r="AU416" s="2">
        <f t="shared" si="537"/>
        <v>0</v>
      </c>
      <c r="AV416" s="2">
        <f t="shared" si="537"/>
        <v>0</v>
      </c>
      <c r="AW416" s="2">
        <f t="shared" si="537"/>
        <v>0</v>
      </c>
      <c r="AX416" s="2">
        <f t="shared" si="537"/>
        <v>0</v>
      </c>
      <c r="AY416" s="2">
        <f t="shared" si="537"/>
        <v>0</v>
      </c>
      <c r="AZ416" s="2">
        <f t="shared" si="537"/>
        <v>0</v>
      </c>
      <c r="BA416" s="2">
        <f t="shared" si="537"/>
        <v>0</v>
      </c>
      <c r="BB416" s="2">
        <f t="shared" si="537"/>
        <v>0</v>
      </c>
      <c r="BC416" s="2">
        <f t="shared" si="537"/>
        <v>0</v>
      </c>
      <c r="BD416" s="2">
        <f t="shared" si="537"/>
        <v>0</v>
      </c>
      <c r="BE416" s="2">
        <f t="shared" si="537"/>
        <v>0</v>
      </c>
      <c r="BF416" s="2">
        <f t="shared" si="537"/>
        <v>0</v>
      </c>
      <c r="BG416" s="2">
        <f t="shared" si="537"/>
        <v>0</v>
      </c>
      <c r="BH416" s="2">
        <f t="shared" si="537"/>
        <v>0</v>
      </c>
      <c r="BI416" s="2">
        <f t="shared" si="537"/>
        <v>0</v>
      </c>
      <c r="BJ416" s="2">
        <f t="shared" si="537"/>
        <v>0</v>
      </c>
      <c r="BK416" s="2">
        <f t="shared" si="537"/>
        <v>0</v>
      </c>
      <c r="BL416" s="2">
        <f t="shared" si="537"/>
        <v>0</v>
      </c>
      <c r="BM416" s="2">
        <f t="shared" si="537"/>
        <v>0</v>
      </c>
      <c r="BN416" s="2">
        <f t="shared" si="537"/>
        <v>0</v>
      </c>
      <c r="BO416" s="2">
        <f t="shared" si="536"/>
        <v>0</v>
      </c>
      <c r="BP416" s="2">
        <f t="shared" si="536"/>
        <v>0</v>
      </c>
      <c r="BQ416" s="2">
        <f t="shared" si="536"/>
        <v>0</v>
      </c>
      <c r="BR416" s="2">
        <f t="shared" si="536"/>
        <v>0</v>
      </c>
      <c r="BS416" s="2">
        <f t="shared" si="536"/>
        <v>0</v>
      </c>
      <c r="BT416" s="2">
        <f t="shared" si="536"/>
        <v>0</v>
      </c>
      <c r="BU416" s="2">
        <f t="shared" si="536"/>
        <v>0</v>
      </c>
      <c r="BV416" s="2">
        <f t="shared" si="536"/>
        <v>0</v>
      </c>
      <c r="BW416" s="2">
        <f t="shared" si="536"/>
        <v>0</v>
      </c>
      <c r="BX416" s="2">
        <f t="shared" si="536"/>
        <v>0</v>
      </c>
      <c r="BY416" s="2">
        <f t="shared" si="536"/>
        <v>0</v>
      </c>
      <c r="BZ416" s="2">
        <f t="shared" si="536"/>
        <v>0</v>
      </c>
      <c r="CA416" s="2">
        <f t="shared" si="536"/>
        <v>0</v>
      </c>
      <c r="CB416" s="2">
        <f t="shared" si="536"/>
        <v>0</v>
      </c>
      <c r="CC416" s="2">
        <f t="shared" si="536"/>
        <v>0</v>
      </c>
      <c r="CD416" s="2">
        <f t="shared" si="536"/>
        <v>0</v>
      </c>
      <c r="CE416" s="2">
        <f t="shared" si="536"/>
        <v>0</v>
      </c>
      <c r="CF416" s="2">
        <f t="shared" si="536"/>
        <v>0</v>
      </c>
      <c r="CG416" s="2">
        <f t="shared" si="536"/>
        <v>0</v>
      </c>
      <c r="CH416" s="2">
        <f t="shared" si="536"/>
        <v>0</v>
      </c>
      <c r="CI416" s="2">
        <f t="shared" si="536"/>
        <v>0</v>
      </c>
      <c r="CJ416" s="2">
        <f t="shared" si="536"/>
        <v>0</v>
      </c>
      <c r="CK416" s="2">
        <f t="shared" si="536"/>
        <v>0</v>
      </c>
      <c r="CL416" s="2">
        <f t="shared" si="536"/>
        <v>11433.029332178547</v>
      </c>
      <c r="CM416" s="2">
        <f t="shared" si="536"/>
        <v>0</v>
      </c>
      <c r="CN416" s="2">
        <f t="shared" si="536"/>
        <v>0</v>
      </c>
      <c r="CO416" s="2">
        <f t="shared" si="536"/>
        <v>0</v>
      </c>
      <c r="CP416" s="2">
        <f t="shared" si="536"/>
        <v>0</v>
      </c>
      <c r="CQ416" s="2">
        <f t="shared" si="536"/>
        <v>0</v>
      </c>
      <c r="CR416" s="2">
        <f t="shared" si="536"/>
        <v>0</v>
      </c>
      <c r="CS416" s="2">
        <f t="shared" si="536"/>
        <v>0</v>
      </c>
      <c r="CT416" s="2">
        <f t="shared" si="536"/>
        <v>0</v>
      </c>
      <c r="CU416" s="2">
        <f t="shared" si="536"/>
        <v>0</v>
      </c>
      <c r="CV416" s="2">
        <f t="shared" si="536"/>
        <v>0</v>
      </c>
      <c r="CW416" s="2">
        <f t="shared" si="536"/>
        <v>0</v>
      </c>
      <c r="CX416" s="2">
        <f t="shared" si="536"/>
        <v>0</v>
      </c>
      <c r="CY416" s="2">
        <f t="shared" si="536"/>
        <v>0</v>
      </c>
      <c r="CZ416" s="2">
        <f t="shared" si="536"/>
        <v>3.3127961211517243E-4</v>
      </c>
      <c r="DA416" s="2">
        <f t="shared" si="524"/>
        <v>11433.029663458159</v>
      </c>
      <c r="DB416" s="2"/>
    </row>
    <row r="417" spans="1:106" x14ac:dyDescent="0.25">
      <c r="A417" s="2" t="s">
        <v>585</v>
      </c>
      <c r="B417" s="2">
        <f t="shared" si="523"/>
        <v>0.1204390415018531</v>
      </c>
      <c r="C417" s="2">
        <f t="shared" si="537"/>
        <v>1.131570911282328E-2</v>
      </c>
      <c r="D417" s="2">
        <f t="shared" si="537"/>
        <v>9.8931134322623626E-2</v>
      </c>
      <c r="E417" s="2">
        <f t="shared" si="537"/>
        <v>0.27234035283585167</v>
      </c>
      <c r="F417" s="2">
        <f t="shared" si="537"/>
        <v>0.56198734004974704</v>
      </c>
      <c r="G417" s="2">
        <f t="shared" si="537"/>
        <v>2.5004573471200926</v>
      </c>
      <c r="H417" s="2">
        <f t="shared" si="537"/>
        <v>0.17156546578132637</v>
      </c>
      <c r="I417" s="2">
        <f t="shared" si="537"/>
        <v>8.3544765512930497E-2</v>
      </c>
      <c r="J417" s="2">
        <f t="shared" si="537"/>
        <v>0.13666693619803827</v>
      </c>
      <c r="K417" s="2">
        <f t="shared" si="537"/>
        <v>4.6555554630949333E-2</v>
      </c>
      <c r="L417" s="2">
        <f t="shared" si="537"/>
        <v>0.12376399347794124</v>
      </c>
      <c r="M417" s="2">
        <f t="shared" si="537"/>
        <v>0.14340459204781836</v>
      </c>
      <c r="N417" s="2">
        <f t="shared" si="537"/>
        <v>0.28160494591107993</v>
      </c>
      <c r="O417" s="2">
        <f t="shared" si="537"/>
        <v>0.13423690311101827</v>
      </c>
      <c r="P417" s="2">
        <f t="shared" si="537"/>
        <v>0.13374449384455805</v>
      </c>
      <c r="Q417" s="2">
        <f t="shared" si="537"/>
        <v>1.1757562879308361</v>
      </c>
      <c r="R417" s="2">
        <f t="shared" si="537"/>
        <v>9.5027890384886127E-2</v>
      </c>
      <c r="S417" s="2">
        <f t="shared" si="537"/>
        <v>0.13710485504279091</v>
      </c>
      <c r="T417" s="2">
        <f t="shared" si="537"/>
        <v>0.68952565768737717</v>
      </c>
      <c r="U417" s="2">
        <f t="shared" si="537"/>
        <v>0.40158010104001396</v>
      </c>
      <c r="V417" s="2">
        <f t="shared" si="537"/>
        <v>2.0104330984304974E-2</v>
      </c>
      <c r="W417" s="2">
        <f t="shared" si="537"/>
        <v>0.7602459774282645</v>
      </c>
      <c r="X417" s="2">
        <f t="shared" si="537"/>
        <v>4.3937974412971807E-2</v>
      </c>
      <c r="Y417" s="2">
        <f t="shared" si="537"/>
        <v>3.2505976750859791</v>
      </c>
      <c r="Z417" s="2">
        <f t="shared" si="537"/>
        <v>0.30856738867212408</v>
      </c>
      <c r="AA417" s="2">
        <f t="shared" si="537"/>
        <v>0.12035392947872642</v>
      </c>
      <c r="AB417" s="2">
        <f t="shared" si="537"/>
        <v>0.15143428050797758</v>
      </c>
      <c r="AC417" s="2">
        <f t="shared" si="537"/>
        <v>0.79434050475029405</v>
      </c>
      <c r="AD417" s="2">
        <f t="shared" si="537"/>
        <v>0.20157723542456391</v>
      </c>
      <c r="AE417" s="2">
        <f t="shared" si="537"/>
        <v>2.0781459596505973</v>
      </c>
      <c r="AF417" s="2">
        <f t="shared" si="537"/>
        <v>0.29407733920377355</v>
      </c>
      <c r="AG417" s="2">
        <f t="shared" si="537"/>
        <v>0.14834386204693728</v>
      </c>
      <c r="AH417" s="2">
        <f t="shared" si="537"/>
        <v>0.87809507600861347</v>
      </c>
      <c r="AI417" s="2">
        <f t="shared" si="537"/>
        <v>0.52432531284143724</v>
      </c>
      <c r="AJ417" s="2">
        <f t="shared" si="537"/>
        <v>9.0477986108014108E-2</v>
      </c>
      <c r="AK417" s="2">
        <f t="shared" si="537"/>
        <v>0.28732408476184279</v>
      </c>
      <c r="AL417" s="2">
        <f t="shared" si="537"/>
        <v>0.93739842632610371</v>
      </c>
      <c r="AM417" s="2">
        <f t="shared" si="537"/>
        <v>0.24281655429340432</v>
      </c>
      <c r="AN417" s="2">
        <f t="shared" si="537"/>
        <v>1.6219069936965829</v>
      </c>
      <c r="AO417" s="2">
        <f t="shared" si="537"/>
        <v>1.0398134925661109</v>
      </c>
      <c r="AP417" s="2">
        <f t="shared" si="537"/>
        <v>0.56545646301627794</v>
      </c>
      <c r="AQ417" s="2">
        <f t="shared" si="537"/>
        <v>0.50819961641032685</v>
      </c>
      <c r="AR417" s="2">
        <f t="shared" si="537"/>
        <v>0.32512334036624546</v>
      </c>
      <c r="AS417" s="2">
        <f t="shared" si="537"/>
        <v>0.60258061547505104</v>
      </c>
      <c r="AT417" s="2">
        <f t="shared" si="537"/>
        <v>0.27988840858556557</v>
      </c>
      <c r="AU417" s="2">
        <f t="shared" si="537"/>
        <v>0.23845923353762022</v>
      </c>
      <c r="AV417" s="2">
        <f t="shared" si="537"/>
        <v>0.54111290995237304</v>
      </c>
      <c r="AW417" s="2">
        <f t="shared" si="537"/>
        <v>0.5093959816244602</v>
      </c>
      <c r="AX417" s="2">
        <f t="shared" si="537"/>
        <v>0.14709606395863606</v>
      </c>
      <c r="AY417" s="2">
        <f t="shared" si="537"/>
        <v>1.2116411918586981E-2</v>
      </c>
      <c r="AZ417" s="2">
        <f t="shared" si="537"/>
        <v>1.9369435249711149</v>
      </c>
      <c r="BA417" s="2">
        <f t="shared" si="537"/>
        <v>17.357970824690849</v>
      </c>
      <c r="BB417" s="2">
        <f t="shared" si="537"/>
        <v>2.318369146614792</v>
      </c>
      <c r="BC417" s="2">
        <f t="shared" si="537"/>
        <v>0.85897444653789723</v>
      </c>
      <c r="BD417" s="2">
        <f t="shared" si="537"/>
        <v>0.27700466922464551</v>
      </c>
      <c r="BE417" s="2">
        <f t="shared" si="537"/>
        <v>2.7051858483668623</v>
      </c>
      <c r="BF417" s="2">
        <f t="shared" si="537"/>
        <v>7.3855801949956786E-3</v>
      </c>
      <c r="BG417" s="2">
        <f t="shared" si="537"/>
        <v>2.1909550324843972</v>
      </c>
      <c r="BH417" s="2">
        <f t="shared" si="537"/>
        <v>0.66897560033184666</v>
      </c>
      <c r="BI417" s="2">
        <f t="shared" si="537"/>
        <v>2.3196790863078403</v>
      </c>
      <c r="BJ417" s="2">
        <f t="shared" si="537"/>
        <v>1.5494737501556668</v>
      </c>
      <c r="BK417" s="2">
        <f t="shared" si="537"/>
        <v>0.27980134948275887</v>
      </c>
      <c r="BL417" s="2">
        <f t="shared" si="537"/>
        <v>6.5747230016822006E-2</v>
      </c>
      <c r="BM417" s="2">
        <f t="shared" si="537"/>
        <v>0.50144893028249027</v>
      </c>
      <c r="BN417" s="2">
        <f t="shared" ref="BN417:CZ420" si="538">(BN309/BN$323)*BN$324+BN309</f>
        <v>2.4942518045036666</v>
      </c>
      <c r="BO417" s="2">
        <f t="shared" si="538"/>
        <v>9.1431241968466921</v>
      </c>
      <c r="BP417" s="2">
        <f t="shared" si="538"/>
        <v>3.3227182421947762E-2</v>
      </c>
      <c r="BQ417" s="2">
        <f t="shared" si="538"/>
        <v>0.22290274008154345</v>
      </c>
      <c r="BR417" s="2">
        <f t="shared" si="538"/>
        <v>1.2724547233623986</v>
      </c>
      <c r="BS417" s="2">
        <f t="shared" si="538"/>
        <v>0.86017916896186564</v>
      </c>
      <c r="BT417" s="2">
        <f t="shared" si="538"/>
        <v>0.93961187677842961</v>
      </c>
      <c r="BU417" s="2">
        <f t="shared" si="538"/>
        <v>1.0956727552091632</v>
      </c>
      <c r="BV417" s="2">
        <f t="shared" si="538"/>
        <v>0.59704292322255448</v>
      </c>
      <c r="BW417" s="2">
        <f t="shared" si="538"/>
        <v>3.5988039770983828</v>
      </c>
      <c r="BX417" s="2">
        <f t="shared" si="538"/>
        <v>2.1724449212276578</v>
      </c>
      <c r="BY417" s="2">
        <f t="shared" si="538"/>
        <v>64.235570105688396</v>
      </c>
      <c r="BZ417" s="2">
        <f t="shared" si="538"/>
        <v>22.675217627905159</v>
      </c>
      <c r="CA417" s="2">
        <f t="shared" si="538"/>
        <v>0.36934046832975931</v>
      </c>
      <c r="CB417" s="2">
        <f t="shared" si="538"/>
        <v>0.11298534116428613</v>
      </c>
      <c r="CC417" s="2">
        <f t="shared" si="538"/>
        <v>1.7557620555211209</v>
      </c>
      <c r="CD417" s="2">
        <f t="shared" si="538"/>
        <v>4.6967819498170051</v>
      </c>
      <c r="CE417" s="2">
        <f t="shared" si="538"/>
        <v>0.89290569773046202</v>
      </c>
      <c r="CF417" s="2">
        <f t="shared" si="538"/>
        <v>0.54715209146040822</v>
      </c>
      <c r="CG417" s="2">
        <f t="shared" si="538"/>
        <v>3.8285638846420742</v>
      </c>
      <c r="CH417" s="2">
        <f t="shared" si="538"/>
        <v>0.79789440286289759</v>
      </c>
      <c r="CI417" s="2">
        <f t="shared" si="538"/>
        <v>9.5939618376825048E-2</v>
      </c>
      <c r="CJ417" s="2">
        <f t="shared" si="538"/>
        <v>1.6284120141705536</v>
      </c>
      <c r="CK417" s="2">
        <f t="shared" si="538"/>
        <v>1.0699209775563596</v>
      </c>
      <c r="CL417" s="2">
        <f t="shared" si="538"/>
        <v>0.39644518647954324</v>
      </c>
      <c r="CM417" s="2">
        <f t="shared" si="538"/>
        <v>1051.5402862131186</v>
      </c>
      <c r="CN417" s="2">
        <f t="shared" si="538"/>
        <v>270.58393548243532</v>
      </c>
      <c r="CO417" s="2">
        <f t="shared" si="538"/>
        <v>2.0668323364002301</v>
      </c>
      <c r="CP417" s="2">
        <f t="shared" si="538"/>
        <v>0.8475888223017809</v>
      </c>
      <c r="CQ417" s="2">
        <f t="shared" si="538"/>
        <v>2.7808197690860403</v>
      </c>
      <c r="CR417" s="2">
        <f t="shared" si="538"/>
        <v>4.3781401997216099E-2</v>
      </c>
      <c r="CS417" s="2">
        <f t="shared" si="538"/>
        <v>3.8155504628052901E-2</v>
      </c>
      <c r="CT417" s="2">
        <f t="shared" si="538"/>
        <v>9.5926919237951436E-2</v>
      </c>
      <c r="CU417" s="2">
        <f t="shared" si="538"/>
        <v>2.0463936693673232E-2</v>
      </c>
      <c r="CV417" s="2">
        <f t="shared" si="538"/>
        <v>0.54158193656876452</v>
      </c>
      <c r="CW417" s="2">
        <f t="shared" si="538"/>
        <v>0.25611400913439097</v>
      </c>
      <c r="CX417" s="2">
        <f t="shared" si="538"/>
        <v>0.78940096797955794</v>
      </c>
      <c r="CY417" s="2">
        <f t="shared" si="538"/>
        <v>0.2188327963487649</v>
      </c>
      <c r="CZ417" s="2">
        <f t="shared" si="538"/>
        <v>2.011475134520933</v>
      </c>
      <c r="DA417" s="2">
        <f t="shared" si="524"/>
        <v>1515.2485847381718</v>
      </c>
      <c r="DB417" s="2"/>
    </row>
    <row r="418" spans="1:106" x14ac:dyDescent="0.25">
      <c r="A418" s="2" t="s">
        <v>586</v>
      </c>
      <c r="B418" s="2">
        <f t="shared" si="523"/>
        <v>0.53490550565508199</v>
      </c>
      <c r="C418" s="2">
        <f t="shared" ref="C418:BN421" si="539">(C310/C$323)*C$324+C310</f>
        <v>0.45357511319786104</v>
      </c>
      <c r="D418" s="2">
        <f t="shared" si="539"/>
        <v>0.74827156138188777</v>
      </c>
      <c r="E418" s="2">
        <f t="shared" si="539"/>
        <v>1.3674533869204355</v>
      </c>
      <c r="F418" s="2">
        <f t="shared" si="539"/>
        <v>11.487227189267832</v>
      </c>
      <c r="G418" s="2">
        <f t="shared" si="539"/>
        <v>6.7092097347826396</v>
      </c>
      <c r="H418" s="2">
        <f t="shared" si="539"/>
        <v>3.3338504530266704</v>
      </c>
      <c r="I418" s="2">
        <f t="shared" si="539"/>
        <v>18.280826824626335</v>
      </c>
      <c r="J418" s="2">
        <f t="shared" si="539"/>
        <v>2.6092747062617248</v>
      </c>
      <c r="K418" s="2">
        <f t="shared" si="539"/>
        <v>4.9447838518584755</v>
      </c>
      <c r="L418" s="2">
        <f t="shared" si="539"/>
        <v>11.603797449376376</v>
      </c>
      <c r="M418" s="2">
        <f t="shared" si="539"/>
        <v>16.161401305195206</v>
      </c>
      <c r="N418" s="2">
        <f t="shared" si="539"/>
        <v>23.33683651930108</v>
      </c>
      <c r="O418" s="2">
        <f t="shared" si="539"/>
        <v>18.093860766389071</v>
      </c>
      <c r="P418" s="2">
        <f t="shared" si="539"/>
        <v>15.089617358658586</v>
      </c>
      <c r="Q418" s="2">
        <f t="shared" si="539"/>
        <v>11.465596283373491</v>
      </c>
      <c r="R418" s="2">
        <f t="shared" si="539"/>
        <v>9.635787162452143</v>
      </c>
      <c r="S418" s="2">
        <f t="shared" si="539"/>
        <v>2.1374017329390984</v>
      </c>
      <c r="T418" s="2">
        <f t="shared" si="539"/>
        <v>19.955714834491005</v>
      </c>
      <c r="U418" s="2">
        <f t="shared" si="539"/>
        <v>10.189700601512005</v>
      </c>
      <c r="V418" s="2">
        <f t="shared" si="539"/>
        <v>5.1201102013253745</v>
      </c>
      <c r="W418" s="2">
        <f t="shared" si="539"/>
        <v>6.4646209145481972</v>
      </c>
      <c r="X418" s="2">
        <f t="shared" si="539"/>
        <v>15.947444419922757</v>
      </c>
      <c r="Y418" s="2">
        <f t="shared" si="539"/>
        <v>13.316256667972844</v>
      </c>
      <c r="Z418" s="2">
        <f t="shared" si="539"/>
        <v>26.950445146276415</v>
      </c>
      <c r="AA418" s="2">
        <f t="shared" si="539"/>
        <v>1.2223294888060834</v>
      </c>
      <c r="AB418" s="2">
        <f t="shared" si="539"/>
        <v>4.230521379962596</v>
      </c>
      <c r="AC418" s="2">
        <f t="shared" si="539"/>
        <v>17.00149480290959</v>
      </c>
      <c r="AD418" s="2">
        <f t="shared" si="539"/>
        <v>2.9617501679999023</v>
      </c>
      <c r="AE418" s="2">
        <f t="shared" si="539"/>
        <v>5.4291749717288171</v>
      </c>
      <c r="AF418" s="2">
        <f t="shared" si="539"/>
        <v>5.1911461834902237</v>
      </c>
      <c r="AG418" s="2">
        <f t="shared" si="539"/>
        <v>7.6960620930561223</v>
      </c>
      <c r="AH418" s="2">
        <f t="shared" si="539"/>
        <v>36.166496897738938</v>
      </c>
      <c r="AI418" s="2">
        <f t="shared" si="539"/>
        <v>9.8807374466993281</v>
      </c>
      <c r="AJ418" s="2">
        <f t="shared" si="539"/>
        <v>17.853517943693042</v>
      </c>
      <c r="AK418" s="2">
        <f t="shared" si="539"/>
        <v>0.24148330435573501</v>
      </c>
      <c r="AL418" s="2">
        <f t="shared" si="539"/>
        <v>24.261480366681823</v>
      </c>
      <c r="AM418" s="2">
        <f t="shared" si="539"/>
        <v>2.0304252567503118</v>
      </c>
      <c r="AN418" s="2">
        <f t="shared" si="539"/>
        <v>2.6967450830085089</v>
      </c>
      <c r="AO418" s="2">
        <f t="shared" si="539"/>
        <v>0.41066219815141425</v>
      </c>
      <c r="AP418" s="2">
        <f t="shared" si="539"/>
        <v>7.3198228112911297</v>
      </c>
      <c r="AQ418" s="2">
        <f t="shared" si="539"/>
        <v>10.476325818399479</v>
      </c>
      <c r="AR418" s="2">
        <f t="shared" si="539"/>
        <v>1.5965996251768222</v>
      </c>
      <c r="AS418" s="2">
        <f t="shared" si="539"/>
        <v>7.07310678449943</v>
      </c>
      <c r="AT418" s="2">
        <f t="shared" si="539"/>
        <v>5.2444664603981979</v>
      </c>
      <c r="AU418" s="2">
        <f t="shared" si="539"/>
        <v>1.2397695113131464</v>
      </c>
      <c r="AV418" s="2">
        <f t="shared" si="539"/>
        <v>0.8825227736358402</v>
      </c>
      <c r="AW418" s="2">
        <f t="shared" si="539"/>
        <v>19.601475528625279</v>
      </c>
      <c r="AX418" s="2">
        <f t="shared" si="539"/>
        <v>1.8019744699527536</v>
      </c>
      <c r="AY418" s="2">
        <f t="shared" si="539"/>
        <v>0.50951593524711603</v>
      </c>
      <c r="AZ418" s="2">
        <f t="shared" si="539"/>
        <v>12.43135319615277</v>
      </c>
      <c r="BA418" s="2">
        <f t="shared" si="539"/>
        <v>9.1179257541505265</v>
      </c>
      <c r="BB418" s="2">
        <f t="shared" si="539"/>
        <v>13.046494407892599</v>
      </c>
      <c r="BC418" s="2">
        <f t="shared" si="539"/>
        <v>23.691993088884601</v>
      </c>
      <c r="BD418" s="2">
        <f t="shared" si="539"/>
        <v>1.8283420974515969</v>
      </c>
      <c r="BE418" s="2">
        <f t="shared" si="539"/>
        <v>1.7012901670563605</v>
      </c>
      <c r="BF418" s="2">
        <f t="shared" si="539"/>
        <v>0.20822984878007694</v>
      </c>
      <c r="BG418" s="2">
        <f t="shared" si="539"/>
        <v>60.559957605778472</v>
      </c>
      <c r="BH418" s="2">
        <f t="shared" si="539"/>
        <v>12.547557913635087</v>
      </c>
      <c r="BI418" s="2">
        <f t="shared" si="539"/>
        <v>149.95682150294542</v>
      </c>
      <c r="BJ418" s="2">
        <f t="shared" si="539"/>
        <v>14.634576507394334</v>
      </c>
      <c r="BK418" s="2">
        <f t="shared" si="539"/>
        <v>59.732758205635378</v>
      </c>
      <c r="BL418" s="2">
        <f t="shared" si="539"/>
        <v>2.0043494981103693</v>
      </c>
      <c r="BM418" s="2">
        <f t="shared" si="539"/>
        <v>12.53019546969953</v>
      </c>
      <c r="BN418" s="2">
        <f t="shared" si="539"/>
        <v>37.816224745434283</v>
      </c>
      <c r="BO418" s="2">
        <f t="shared" si="538"/>
        <v>34.678204549683898</v>
      </c>
      <c r="BP418" s="2">
        <f t="shared" si="538"/>
        <v>28.809456451513562</v>
      </c>
      <c r="BQ418" s="2">
        <f t="shared" si="538"/>
        <v>58.759700584608922</v>
      </c>
      <c r="BR418" s="2">
        <f t="shared" si="538"/>
        <v>25.82985443216549</v>
      </c>
      <c r="BS418" s="2">
        <f t="shared" si="538"/>
        <v>20.173428195172882</v>
      </c>
      <c r="BT418" s="2">
        <f t="shared" si="538"/>
        <v>90.655384363354244</v>
      </c>
      <c r="BU418" s="2">
        <f t="shared" si="538"/>
        <v>9.7607428144738364</v>
      </c>
      <c r="BV418" s="2">
        <f t="shared" si="538"/>
        <v>32.024433082612461</v>
      </c>
      <c r="BW418" s="2">
        <f t="shared" si="538"/>
        <v>200.68530157833681</v>
      </c>
      <c r="BX418" s="2">
        <f t="shared" si="538"/>
        <v>0.645370574583503</v>
      </c>
      <c r="BY418" s="2">
        <f t="shared" si="538"/>
        <v>38.263356747253624</v>
      </c>
      <c r="BZ418" s="2">
        <f t="shared" si="538"/>
        <v>46.633303530149647</v>
      </c>
      <c r="CA418" s="2">
        <f t="shared" si="538"/>
        <v>44.225676182146039</v>
      </c>
      <c r="CB418" s="2">
        <f t="shared" si="538"/>
        <v>8.8024046662281332</v>
      </c>
      <c r="CC418" s="2">
        <f t="shared" si="538"/>
        <v>42.117356247488061</v>
      </c>
      <c r="CD418" s="2">
        <f t="shared" si="538"/>
        <v>90.428537349825717</v>
      </c>
      <c r="CE418" s="2">
        <f t="shared" si="538"/>
        <v>21.328185124150213</v>
      </c>
      <c r="CF418" s="2">
        <f t="shared" si="538"/>
        <v>3.9317862679107973</v>
      </c>
      <c r="CG418" s="2">
        <f t="shared" si="538"/>
        <v>83.948147393138356</v>
      </c>
      <c r="CH418" s="2">
        <f t="shared" si="538"/>
        <v>30.454637765918925</v>
      </c>
      <c r="CI418" s="2">
        <f t="shared" si="538"/>
        <v>3.8434606199757777</v>
      </c>
      <c r="CJ418" s="2">
        <f t="shared" si="538"/>
        <v>28.876888331757954</v>
      </c>
      <c r="CK418" s="2">
        <f t="shared" si="538"/>
        <v>0.82347353298622816</v>
      </c>
      <c r="CL418" s="2">
        <f t="shared" si="538"/>
        <v>4.718785054124834</v>
      </c>
      <c r="CM418" s="2">
        <f t="shared" si="538"/>
        <v>26.062476639922394</v>
      </c>
      <c r="CN418" s="2">
        <f t="shared" si="538"/>
        <v>8067.7203391843632</v>
      </c>
      <c r="CO418" s="2">
        <f t="shared" si="538"/>
        <v>16.840613219961259</v>
      </c>
      <c r="CP418" s="2">
        <f t="shared" si="538"/>
        <v>9.8883006560143034</v>
      </c>
      <c r="CQ418" s="2">
        <f t="shared" si="538"/>
        <v>53.595723951034465</v>
      </c>
      <c r="CR418" s="2">
        <f t="shared" si="538"/>
        <v>1.3053607204606008</v>
      </c>
      <c r="CS418" s="2">
        <f t="shared" si="538"/>
        <v>1.5035841350840133</v>
      </c>
      <c r="CT418" s="2">
        <f t="shared" si="538"/>
        <v>4.5069925006084741</v>
      </c>
      <c r="CU418" s="2">
        <f t="shared" si="538"/>
        <v>4.4934566368692153</v>
      </c>
      <c r="CV418" s="2">
        <f t="shared" si="538"/>
        <v>20.727702521489363</v>
      </c>
      <c r="CW418" s="2">
        <f t="shared" si="538"/>
        <v>17.543763733642859</v>
      </c>
      <c r="CX418" s="2">
        <f t="shared" si="538"/>
        <v>29.937950146106019</v>
      </c>
      <c r="CY418" s="2">
        <f t="shared" si="538"/>
        <v>3.574508153264409</v>
      </c>
      <c r="CZ418" s="2">
        <f t="shared" si="538"/>
        <v>52.466601847006558</v>
      </c>
      <c r="DA418" s="2">
        <f t="shared" si="524"/>
        <v>10121.350896488673</v>
      </c>
      <c r="DB418" s="2"/>
    </row>
    <row r="419" spans="1:106" x14ac:dyDescent="0.25">
      <c r="A419" s="2" t="s">
        <v>587</v>
      </c>
      <c r="B419" s="2">
        <f t="shared" si="523"/>
        <v>1.7895163967172543</v>
      </c>
      <c r="C419" s="2">
        <f t="shared" si="539"/>
        <v>1.0139591033879736</v>
      </c>
      <c r="D419" s="2">
        <f t="shared" si="539"/>
        <v>0.18351783313252068</v>
      </c>
      <c r="E419" s="2">
        <f t="shared" si="539"/>
        <v>3.4011403365790578</v>
      </c>
      <c r="F419" s="2">
        <f t="shared" si="539"/>
        <v>44.055072355868234</v>
      </c>
      <c r="G419" s="2">
        <f t="shared" si="539"/>
        <v>7.5335658989556471</v>
      </c>
      <c r="H419" s="2">
        <f t="shared" si="539"/>
        <v>12.759149963613112</v>
      </c>
      <c r="I419" s="2">
        <f t="shared" si="539"/>
        <v>7.5706812374074595</v>
      </c>
      <c r="J419" s="2">
        <f t="shared" si="539"/>
        <v>1.6855418527921007</v>
      </c>
      <c r="K419" s="2">
        <f t="shared" si="539"/>
        <v>3.9094355884148611</v>
      </c>
      <c r="L419" s="2">
        <f t="shared" si="539"/>
        <v>3.567334281632494</v>
      </c>
      <c r="M419" s="2">
        <f t="shared" si="539"/>
        <v>9.4865837569821068</v>
      </c>
      <c r="N419" s="2">
        <f t="shared" si="539"/>
        <v>19.490236286976931</v>
      </c>
      <c r="O419" s="2">
        <f t="shared" si="539"/>
        <v>8.0452696453208894</v>
      </c>
      <c r="P419" s="2">
        <f t="shared" si="539"/>
        <v>8.3950379536807169</v>
      </c>
      <c r="Q419" s="2">
        <f t="shared" si="539"/>
        <v>11.685750940461206</v>
      </c>
      <c r="R419" s="2">
        <f t="shared" si="539"/>
        <v>1.1307461596192185</v>
      </c>
      <c r="S419" s="2">
        <f t="shared" si="539"/>
        <v>1.5407820661513458</v>
      </c>
      <c r="T419" s="2">
        <f t="shared" si="539"/>
        <v>4.0306036296304804</v>
      </c>
      <c r="U419" s="2">
        <f t="shared" si="539"/>
        <v>2.9911673463975141</v>
      </c>
      <c r="V419" s="2">
        <f t="shared" si="539"/>
        <v>1.2276256440251636</v>
      </c>
      <c r="W419" s="2">
        <f t="shared" si="539"/>
        <v>2.5833546792717694</v>
      </c>
      <c r="X419" s="2">
        <f t="shared" si="539"/>
        <v>6.4950925792500325</v>
      </c>
      <c r="Y419" s="2">
        <f t="shared" si="539"/>
        <v>14.006239097404723</v>
      </c>
      <c r="Z419" s="2">
        <f t="shared" si="539"/>
        <v>17.630896796121046</v>
      </c>
      <c r="AA419" s="2">
        <f t="shared" si="539"/>
        <v>8.6227193313777377</v>
      </c>
      <c r="AB419" s="2">
        <f t="shared" si="539"/>
        <v>2.0874985845177312</v>
      </c>
      <c r="AC419" s="2">
        <f t="shared" si="539"/>
        <v>15.027663463904986</v>
      </c>
      <c r="AD419" s="2">
        <f t="shared" si="539"/>
        <v>2.1158101849886615</v>
      </c>
      <c r="AE419" s="2">
        <f t="shared" si="539"/>
        <v>15.96173620253893</v>
      </c>
      <c r="AF419" s="2">
        <f t="shared" si="539"/>
        <v>7.0610685458163402</v>
      </c>
      <c r="AG419" s="2">
        <f t="shared" si="539"/>
        <v>370.17436401162274</v>
      </c>
      <c r="AH419" s="2">
        <f t="shared" si="539"/>
        <v>17.161993829057746</v>
      </c>
      <c r="AI419" s="2">
        <f t="shared" si="539"/>
        <v>2.3882270837258992</v>
      </c>
      <c r="AJ419" s="2">
        <f t="shared" si="539"/>
        <v>1.8509594056869441</v>
      </c>
      <c r="AK419" s="2">
        <f t="shared" si="539"/>
        <v>11.182647497621428</v>
      </c>
      <c r="AL419" s="2">
        <f t="shared" si="539"/>
        <v>23.397180208244414</v>
      </c>
      <c r="AM419" s="2">
        <f t="shared" si="539"/>
        <v>0.29086768246042649</v>
      </c>
      <c r="AN419" s="2">
        <f t="shared" si="539"/>
        <v>14.139149500292715</v>
      </c>
      <c r="AO419" s="2">
        <f t="shared" si="539"/>
        <v>14.57169792541155</v>
      </c>
      <c r="AP419" s="2">
        <f t="shared" si="539"/>
        <v>1.3924766767112531</v>
      </c>
      <c r="AQ419" s="2">
        <f t="shared" si="539"/>
        <v>4.3670190886195668</v>
      </c>
      <c r="AR419" s="2">
        <f t="shared" si="539"/>
        <v>3.5938004986530538</v>
      </c>
      <c r="AS419" s="2">
        <f t="shared" si="539"/>
        <v>7.2507599841242794</v>
      </c>
      <c r="AT419" s="2">
        <f t="shared" si="539"/>
        <v>1.7626454684152317</v>
      </c>
      <c r="AU419" s="2">
        <f t="shared" si="539"/>
        <v>1.4391206705508548</v>
      </c>
      <c r="AV419" s="2">
        <f t="shared" si="539"/>
        <v>1.3090907426346186E-2</v>
      </c>
      <c r="AW419" s="2">
        <f t="shared" si="539"/>
        <v>6.0442142612144032</v>
      </c>
      <c r="AX419" s="2">
        <f t="shared" si="539"/>
        <v>2.2817243496777309</v>
      </c>
      <c r="AY419" s="2">
        <f t="shared" si="539"/>
        <v>0.70923140132291185</v>
      </c>
      <c r="AZ419" s="2">
        <f t="shared" si="539"/>
        <v>13.576035916866189</v>
      </c>
      <c r="BA419" s="2">
        <f t="shared" si="539"/>
        <v>98.908792614403552</v>
      </c>
      <c r="BB419" s="2">
        <f t="shared" si="539"/>
        <v>24.145363747061964</v>
      </c>
      <c r="BC419" s="2">
        <f t="shared" si="539"/>
        <v>17.65799597276613</v>
      </c>
      <c r="BD419" s="2">
        <f t="shared" si="539"/>
        <v>3.2655187794930729</v>
      </c>
      <c r="BE419" s="2">
        <f t="shared" si="539"/>
        <v>27.714392593612228</v>
      </c>
      <c r="BF419" s="2">
        <f t="shared" si="539"/>
        <v>8.6910394957763162E-2</v>
      </c>
      <c r="BG419" s="2">
        <f t="shared" si="539"/>
        <v>8.4863475443316894</v>
      </c>
      <c r="BH419" s="2">
        <f t="shared" si="539"/>
        <v>20.456283322758061</v>
      </c>
      <c r="BI419" s="2">
        <f t="shared" si="539"/>
        <v>33.459849390772689</v>
      </c>
      <c r="BJ419" s="2">
        <f t="shared" si="539"/>
        <v>4.6683906273853051</v>
      </c>
      <c r="BK419" s="2">
        <f t="shared" si="539"/>
        <v>12.020001795617187</v>
      </c>
      <c r="BL419" s="2">
        <f t="shared" si="539"/>
        <v>0.51587045907243245</v>
      </c>
      <c r="BM419" s="2">
        <f t="shared" si="539"/>
        <v>2.6890420312716419</v>
      </c>
      <c r="BN419" s="2">
        <f t="shared" si="539"/>
        <v>0.23653456091592995</v>
      </c>
      <c r="BO419" s="2">
        <f t="shared" si="538"/>
        <v>68.959851199847378</v>
      </c>
      <c r="BP419" s="2">
        <f t="shared" si="538"/>
        <v>15.852882861615896</v>
      </c>
      <c r="BQ419" s="2">
        <f t="shared" si="538"/>
        <v>31.241396543004083</v>
      </c>
      <c r="BR419" s="2">
        <f t="shared" si="538"/>
        <v>3.5292247844480062</v>
      </c>
      <c r="BS419" s="2">
        <f t="shared" si="538"/>
        <v>6.025178748299103</v>
      </c>
      <c r="BT419" s="2">
        <f t="shared" si="538"/>
        <v>40.878707918958057</v>
      </c>
      <c r="BU419" s="2">
        <f t="shared" si="538"/>
        <v>24.505669188517341</v>
      </c>
      <c r="BV419" s="2">
        <f t="shared" si="538"/>
        <v>12.287827896775013</v>
      </c>
      <c r="BW419" s="2">
        <f t="shared" si="538"/>
        <v>36.14996084397329</v>
      </c>
      <c r="BX419" s="2">
        <f t="shared" si="538"/>
        <v>6.1667215261580672</v>
      </c>
      <c r="BY419" s="2">
        <f t="shared" si="538"/>
        <v>409.83593629460751</v>
      </c>
      <c r="BZ419" s="2">
        <f t="shared" si="538"/>
        <v>68.242268184697451</v>
      </c>
      <c r="CA419" s="2">
        <f t="shared" si="538"/>
        <v>0.64797104076209511</v>
      </c>
      <c r="CB419" s="2">
        <f t="shared" si="538"/>
        <v>44.750150081373896</v>
      </c>
      <c r="CC419" s="2">
        <f t="shared" si="538"/>
        <v>20.855684124505288</v>
      </c>
      <c r="CD419" s="2">
        <f t="shared" si="538"/>
        <v>187.50711962812903</v>
      </c>
      <c r="CE419" s="2">
        <f t="shared" si="538"/>
        <v>17.415606784891153</v>
      </c>
      <c r="CF419" s="2">
        <f t="shared" si="538"/>
        <v>350.93975461942927</v>
      </c>
      <c r="CG419" s="2">
        <f t="shared" si="538"/>
        <v>14.550396909556831</v>
      </c>
      <c r="CH419" s="2">
        <f t="shared" si="538"/>
        <v>184.2006409610841</v>
      </c>
      <c r="CI419" s="2">
        <f t="shared" si="538"/>
        <v>2.1820362549269947</v>
      </c>
      <c r="CJ419" s="2">
        <f t="shared" si="538"/>
        <v>5.2920714192721245</v>
      </c>
      <c r="CK419" s="2">
        <f t="shared" si="538"/>
        <v>24.196144314976785</v>
      </c>
      <c r="CL419" s="2">
        <f t="shared" si="538"/>
        <v>2.0776817806738763</v>
      </c>
      <c r="CM419" s="2">
        <f t="shared" si="538"/>
        <v>8.7056399162006859E-2</v>
      </c>
      <c r="CN419" s="2">
        <f t="shared" si="538"/>
        <v>1.8875847080097174</v>
      </c>
      <c r="CO419" s="2">
        <f t="shared" si="538"/>
        <v>24383.286414261958</v>
      </c>
      <c r="CP419" s="2">
        <f t="shared" si="538"/>
        <v>8.5448940392467971</v>
      </c>
      <c r="CQ419" s="2">
        <f t="shared" si="538"/>
        <v>22.793203103222201</v>
      </c>
      <c r="CR419" s="2">
        <f t="shared" si="538"/>
        <v>0.56298551457346702</v>
      </c>
      <c r="CS419" s="2">
        <f t="shared" si="538"/>
        <v>0.93657655932630979</v>
      </c>
      <c r="CT419" s="2">
        <f t="shared" si="538"/>
        <v>3.9639999476799144</v>
      </c>
      <c r="CU419" s="2">
        <f t="shared" si="538"/>
        <v>2.9592971948044324</v>
      </c>
      <c r="CV419" s="2">
        <f t="shared" si="538"/>
        <v>7.4950986396627783</v>
      </c>
      <c r="CW419" s="2">
        <f t="shared" si="538"/>
        <v>15.548621838787884</v>
      </c>
      <c r="CX419" s="2">
        <f t="shared" si="538"/>
        <v>0.15508695527639232</v>
      </c>
      <c r="CY419" s="2">
        <f t="shared" si="538"/>
        <v>4.4744145745508996</v>
      </c>
      <c r="CZ419" s="2">
        <f t="shared" si="538"/>
        <v>27.061133111454097</v>
      </c>
      <c r="DA419" s="2">
        <f t="shared" si="524"/>
        <v>27057.030548703256</v>
      </c>
      <c r="DB419" s="2"/>
    </row>
    <row r="420" spans="1:106" x14ac:dyDescent="0.25">
      <c r="A420" s="2" t="s">
        <v>588</v>
      </c>
      <c r="B420" s="2">
        <f t="shared" si="523"/>
        <v>0</v>
      </c>
      <c r="C420" s="2">
        <f t="shared" si="539"/>
        <v>0</v>
      </c>
      <c r="D420" s="2">
        <f t="shared" si="539"/>
        <v>0</v>
      </c>
      <c r="E420" s="2">
        <f t="shared" si="539"/>
        <v>0</v>
      </c>
      <c r="F420" s="2">
        <f t="shared" si="539"/>
        <v>0</v>
      </c>
      <c r="G420" s="2">
        <f t="shared" si="539"/>
        <v>0</v>
      </c>
      <c r="H420" s="2">
        <f t="shared" si="539"/>
        <v>0</v>
      </c>
      <c r="I420" s="2">
        <f t="shared" si="539"/>
        <v>0</v>
      </c>
      <c r="J420" s="2">
        <f t="shared" si="539"/>
        <v>0</v>
      </c>
      <c r="K420" s="2">
        <f t="shared" si="539"/>
        <v>0</v>
      </c>
      <c r="L420" s="2">
        <f t="shared" si="539"/>
        <v>0</v>
      </c>
      <c r="M420" s="2">
        <f t="shared" si="539"/>
        <v>0</v>
      </c>
      <c r="N420" s="2">
        <f t="shared" si="539"/>
        <v>0</v>
      </c>
      <c r="O420" s="2">
        <f t="shared" si="539"/>
        <v>0</v>
      </c>
      <c r="P420" s="2">
        <f t="shared" si="539"/>
        <v>0</v>
      </c>
      <c r="Q420" s="2">
        <f t="shared" si="539"/>
        <v>0</v>
      </c>
      <c r="R420" s="2">
        <f t="shared" si="539"/>
        <v>0</v>
      </c>
      <c r="S420" s="2">
        <f t="shared" si="539"/>
        <v>0</v>
      </c>
      <c r="T420" s="2">
        <f t="shared" si="539"/>
        <v>0</v>
      </c>
      <c r="U420" s="2">
        <f t="shared" si="539"/>
        <v>0</v>
      </c>
      <c r="V420" s="2">
        <f t="shared" si="539"/>
        <v>0</v>
      </c>
      <c r="W420" s="2">
        <f t="shared" si="539"/>
        <v>0</v>
      </c>
      <c r="X420" s="2">
        <f t="shared" si="539"/>
        <v>0</v>
      </c>
      <c r="Y420" s="2">
        <f t="shared" si="539"/>
        <v>0</v>
      </c>
      <c r="Z420" s="2">
        <f t="shared" si="539"/>
        <v>0</v>
      </c>
      <c r="AA420" s="2">
        <f t="shared" si="539"/>
        <v>0</v>
      </c>
      <c r="AB420" s="2">
        <f t="shared" si="539"/>
        <v>0</v>
      </c>
      <c r="AC420" s="2">
        <f t="shared" si="539"/>
        <v>0</v>
      </c>
      <c r="AD420" s="2">
        <f t="shared" si="539"/>
        <v>0</v>
      </c>
      <c r="AE420" s="2">
        <f t="shared" si="539"/>
        <v>0</v>
      </c>
      <c r="AF420" s="2">
        <f t="shared" si="539"/>
        <v>0</v>
      </c>
      <c r="AG420" s="2">
        <f t="shared" si="539"/>
        <v>0</v>
      </c>
      <c r="AH420" s="2">
        <f t="shared" si="539"/>
        <v>0</v>
      </c>
      <c r="AI420" s="2">
        <f t="shared" si="539"/>
        <v>0</v>
      </c>
      <c r="AJ420" s="2">
        <f t="shared" si="539"/>
        <v>0</v>
      </c>
      <c r="AK420" s="2">
        <f t="shared" si="539"/>
        <v>0</v>
      </c>
      <c r="AL420" s="2">
        <f t="shared" si="539"/>
        <v>0</v>
      </c>
      <c r="AM420" s="2">
        <f t="shared" si="539"/>
        <v>0</v>
      </c>
      <c r="AN420" s="2">
        <f t="shared" si="539"/>
        <v>0</v>
      </c>
      <c r="AO420" s="2">
        <f t="shared" si="539"/>
        <v>0</v>
      </c>
      <c r="AP420" s="2">
        <f t="shared" si="539"/>
        <v>0</v>
      </c>
      <c r="AQ420" s="2">
        <f t="shared" si="539"/>
        <v>0</v>
      </c>
      <c r="AR420" s="2">
        <f t="shared" si="539"/>
        <v>0</v>
      </c>
      <c r="AS420" s="2">
        <f t="shared" si="539"/>
        <v>0</v>
      </c>
      <c r="AT420" s="2">
        <f t="shared" si="539"/>
        <v>0</v>
      </c>
      <c r="AU420" s="2">
        <f t="shared" si="539"/>
        <v>0</v>
      </c>
      <c r="AV420" s="2">
        <f t="shared" si="539"/>
        <v>0</v>
      </c>
      <c r="AW420" s="2">
        <f t="shared" si="539"/>
        <v>0</v>
      </c>
      <c r="AX420" s="2">
        <f t="shared" si="539"/>
        <v>0</v>
      </c>
      <c r="AY420" s="2">
        <f t="shared" si="539"/>
        <v>0</v>
      </c>
      <c r="AZ420" s="2">
        <f t="shared" si="539"/>
        <v>0</v>
      </c>
      <c r="BA420" s="2">
        <f t="shared" si="539"/>
        <v>0</v>
      </c>
      <c r="BB420" s="2">
        <f t="shared" si="539"/>
        <v>0</v>
      </c>
      <c r="BC420" s="2">
        <f t="shared" si="539"/>
        <v>0</v>
      </c>
      <c r="BD420" s="2">
        <f t="shared" si="539"/>
        <v>0</v>
      </c>
      <c r="BE420" s="2">
        <f t="shared" si="539"/>
        <v>0</v>
      </c>
      <c r="BF420" s="2">
        <f t="shared" si="539"/>
        <v>0</v>
      </c>
      <c r="BG420" s="2">
        <f t="shared" si="539"/>
        <v>0</v>
      </c>
      <c r="BH420" s="2">
        <f t="shared" si="539"/>
        <v>0</v>
      </c>
      <c r="BI420" s="2">
        <f t="shared" si="539"/>
        <v>0</v>
      </c>
      <c r="BJ420" s="2">
        <f t="shared" si="539"/>
        <v>0</v>
      </c>
      <c r="BK420" s="2">
        <f t="shared" si="539"/>
        <v>0</v>
      </c>
      <c r="BL420" s="2">
        <f t="shared" si="539"/>
        <v>0</v>
      </c>
      <c r="BM420" s="2">
        <f t="shared" si="539"/>
        <v>0</v>
      </c>
      <c r="BN420" s="2">
        <f t="shared" si="539"/>
        <v>0</v>
      </c>
      <c r="BO420" s="2">
        <f t="shared" si="538"/>
        <v>0</v>
      </c>
      <c r="BP420" s="2">
        <f t="shared" si="538"/>
        <v>0</v>
      </c>
      <c r="BQ420" s="2">
        <f t="shared" si="538"/>
        <v>0</v>
      </c>
      <c r="BR420" s="2">
        <f t="shared" si="538"/>
        <v>0</v>
      </c>
      <c r="BS420" s="2">
        <f t="shared" si="538"/>
        <v>0</v>
      </c>
      <c r="BT420" s="2">
        <f t="shared" si="538"/>
        <v>0</v>
      </c>
      <c r="BU420" s="2">
        <f t="shared" si="538"/>
        <v>0</v>
      </c>
      <c r="BV420" s="2">
        <f t="shared" si="538"/>
        <v>0</v>
      </c>
      <c r="BW420" s="2">
        <f t="shared" si="538"/>
        <v>0</v>
      </c>
      <c r="BX420" s="2">
        <f t="shared" si="538"/>
        <v>0</v>
      </c>
      <c r="BY420" s="2">
        <f t="shared" si="538"/>
        <v>0</v>
      </c>
      <c r="BZ420" s="2">
        <f t="shared" si="538"/>
        <v>0</v>
      </c>
      <c r="CA420" s="2">
        <f t="shared" si="538"/>
        <v>0</v>
      </c>
      <c r="CB420" s="2">
        <f t="shared" si="538"/>
        <v>0</v>
      </c>
      <c r="CC420" s="2">
        <f t="shared" si="538"/>
        <v>0</v>
      </c>
      <c r="CD420" s="2">
        <f t="shared" si="538"/>
        <v>0</v>
      </c>
      <c r="CE420" s="2">
        <f t="shared" si="538"/>
        <v>0</v>
      </c>
      <c r="CF420" s="2">
        <f t="shared" si="538"/>
        <v>0</v>
      </c>
      <c r="CG420" s="2">
        <f t="shared" si="538"/>
        <v>0</v>
      </c>
      <c r="CH420" s="2">
        <f t="shared" si="538"/>
        <v>0</v>
      </c>
      <c r="CI420" s="2">
        <f t="shared" si="538"/>
        <v>0</v>
      </c>
      <c r="CJ420" s="2">
        <f t="shared" si="538"/>
        <v>0</v>
      </c>
      <c r="CK420" s="2">
        <f t="shared" si="538"/>
        <v>0</v>
      </c>
      <c r="CL420" s="2">
        <f t="shared" si="538"/>
        <v>0</v>
      </c>
      <c r="CM420" s="2">
        <f t="shared" si="538"/>
        <v>0</v>
      </c>
      <c r="CN420" s="2">
        <f t="shared" si="538"/>
        <v>0</v>
      </c>
      <c r="CO420" s="2">
        <f t="shared" si="538"/>
        <v>0</v>
      </c>
      <c r="CP420" s="2">
        <f t="shared" si="538"/>
        <v>142018.20288125199</v>
      </c>
      <c r="CQ420" s="2">
        <f t="shared" si="538"/>
        <v>0</v>
      </c>
      <c r="CR420" s="2">
        <f t="shared" si="538"/>
        <v>0</v>
      </c>
      <c r="CS420" s="2">
        <f t="shared" si="538"/>
        <v>0</v>
      </c>
      <c r="CT420" s="2">
        <f t="shared" si="538"/>
        <v>0</v>
      </c>
      <c r="CU420" s="2">
        <f t="shared" si="538"/>
        <v>0</v>
      </c>
      <c r="CV420" s="2">
        <f t="shared" si="538"/>
        <v>0</v>
      </c>
      <c r="CW420" s="2">
        <f t="shared" si="538"/>
        <v>0</v>
      </c>
      <c r="CX420" s="2">
        <f t="shared" si="538"/>
        <v>0</v>
      </c>
      <c r="CY420" s="2">
        <f t="shared" si="538"/>
        <v>0</v>
      </c>
      <c r="CZ420" s="2">
        <f t="shared" si="538"/>
        <v>3.4000502914151732E-3</v>
      </c>
      <c r="DA420" s="2">
        <f t="shared" si="524"/>
        <v>142018.20628130226</v>
      </c>
      <c r="DB420" s="2"/>
    </row>
    <row r="421" spans="1:106" x14ac:dyDescent="0.25">
      <c r="A421" s="2" t="s">
        <v>589</v>
      </c>
      <c r="B421" s="2">
        <f t="shared" si="523"/>
        <v>10.536305408470295</v>
      </c>
      <c r="C421" s="2">
        <f t="shared" si="539"/>
        <v>0.11845163958056984</v>
      </c>
      <c r="D421" s="2">
        <f t="shared" si="539"/>
        <v>26.776185109986308</v>
      </c>
      <c r="E421" s="2">
        <f t="shared" si="539"/>
        <v>1.5134252480271764</v>
      </c>
      <c r="F421" s="2">
        <f t="shared" si="539"/>
        <v>1179.8924260363783</v>
      </c>
      <c r="G421" s="2">
        <f t="shared" si="539"/>
        <v>39.360894839990436</v>
      </c>
      <c r="H421" s="2">
        <f t="shared" si="539"/>
        <v>338.40183967156281</v>
      </c>
      <c r="I421" s="2">
        <f t="shared" si="539"/>
        <v>64.851706660750608</v>
      </c>
      <c r="J421" s="2">
        <f t="shared" si="539"/>
        <v>35.567904282432295</v>
      </c>
      <c r="K421" s="2">
        <f t="shared" si="539"/>
        <v>71.365740392608032</v>
      </c>
      <c r="L421" s="2">
        <f t="shared" si="539"/>
        <v>49.926281942452569</v>
      </c>
      <c r="M421" s="2">
        <f t="shared" si="539"/>
        <v>128.42126554158182</v>
      </c>
      <c r="N421" s="2">
        <f t="shared" si="539"/>
        <v>382.87711603628566</v>
      </c>
      <c r="O421" s="2">
        <f t="shared" si="539"/>
        <v>491.1266817654199</v>
      </c>
      <c r="P421" s="2">
        <f t="shared" si="539"/>
        <v>185.17200940890962</v>
      </c>
      <c r="Q421" s="2">
        <f t="shared" si="539"/>
        <v>143.80543335384178</v>
      </c>
      <c r="R421" s="2">
        <f t="shared" si="539"/>
        <v>146.39537081167515</v>
      </c>
      <c r="S421" s="2">
        <f t="shared" si="539"/>
        <v>5.214735885878035</v>
      </c>
      <c r="T421" s="2">
        <f t="shared" si="539"/>
        <v>173.6878788309358</v>
      </c>
      <c r="U421" s="2">
        <f t="shared" si="539"/>
        <v>111.44968455588713</v>
      </c>
      <c r="V421" s="2">
        <f t="shared" si="539"/>
        <v>15.194923195215097</v>
      </c>
      <c r="W421" s="2">
        <f t="shared" si="539"/>
        <v>80.373092925112701</v>
      </c>
      <c r="X421" s="2">
        <f t="shared" si="539"/>
        <v>141.4320164582997</v>
      </c>
      <c r="Y421" s="2">
        <f t="shared" si="539"/>
        <v>89.607175738916055</v>
      </c>
      <c r="Z421" s="2">
        <f t="shared" si="539"/>
        <v>26.294750200487044</v>
      </c>
      <c r="AA421" s="2">
        <f t="shared" si="539"/>
        <v>149.1925065326588</v>
      </c>
      <c r="AB421" s="2">
        <f t="shared" si="539"/>
        <v>43.637056537244916</v>
      </c>
      <c r="AC421" s="2">
        <f t="shared" si="539"/>
        <v>52.247577391224354</v>
      </c>
      <c r="AD421" s="2">
        <f t="shared" si="539"/>
        <v>58.882998207007347</v>
      </c>
      <c r="AE421" s="2">
        <f t="shared" si="539"/>
        <v>324.90120530380818</v>
      </c>
      <c r="AF421" s="2">
        <f t="shared" si="539"/>
        <v>48.97333506109706</v>
      </c>
      <c r="AG421" s="2">
        <f t="shared" si="539"/>
        <v>129.23538983910342</v>
      </c>
      <c r="AH421" s="2">
        <f t="shared" si="539"/>
        <v>381.0402521362717</v>
      </c>
      <c r="AI421" s="2">
        <f t="shared" si="539"/>
        <v>163.60312615424556</v>
      </c>
      <c r="AJ421" s="2">
        <f t="shared" si="539"/>
        <v>204.66363673688505</v>
      </c>
      <c r="AK421" s="2">
        <f t="shared" si="539"/>
        <v>251.29777642474897</v>
      </c>
      <c r="AL421" s="2">
        <f t="shared" si="539"/>
        <v>48.945543151435317</v>
      </c>
      <c r="AM421" s="2">
        <f t="shared" si="539"/>
        <v>45.412623610719507</v>
      </c>
      <c r="AN421" s="2">
        <f t="shared" si="539"/>
        <v>740.23610943376741</v>
      </c>
      <c r="AO421" s="2">
        <f t="shared" si="539"/>
        <v>101.91377671925652</v>
      </c>
      <c r="AP421" s="2">
        <f t="shared" si="539"/>
        <v>185.42498447535675</v>
      </c>
      <c r="AQ421" s="2">
        <f t="shared" si="539"/>
        <v>293.60318225772573</v>
      </c>
      <c r="AR421" s="2">
        <f t="shared" si="539"/>
        <v>40.642697221504733</v>
      </c>
      <c r="AS421" s="2">
        <f t="shared" si="539"/>
        <v>150.3606141686688</v>
      </c>
      <c r="AT421" s="2">
        <f t="shared" si="539"/>
        <v>39.551564178278383</v>
      </c>
      <c r="AU421" s="2">
        <f t="shared" si="539"/>
        <v>34.906967993862025</v>
      </c>
      <c r="AV421" s="2">
        <f t="shared" si="539"/>
        <v>41.508580754388355</v>
      </c>
      <c r="AW421" s="2">
        <f t="shared" si="539"/>
        <v>292.13244599441794</v>
      </c>
      <c r="AX421" s="2">
        <f t="shared" si="539"/>
        <v>50.865515009013961</v>
      </c>
      <c r="AY421" s="2">
        <f t="shared" si="539"/>
        <v>11.843000244383809</v>
      </c>
      <c r="AZ421" s="2">
        <f t="shared" si="539"/>
        <v>281.51336103229255</v>
      </c>
      <c r="BA421" s="2">
        <f t="shared" si="539"/>
        <v>53.032045102144835</v>
      </c>
      <c r="BB421" s="2">
        <f t="shared" si="539"/>
        <v>107.89040004965709</v>
      </c>
      <c r="BC421" s="2">
        <f t="shared" si="539"/>
        <v>104.74242717302405</v>
      </c>
      <c r="BD421" s="2">
        <f t="shared" si="539"/>
        <v>19.243782754181144</v>
      </c>
      <c r="BE421" s="2">
        <f t="shared" si="539"/>
        <v>2.9913200181797599</v>
      </c>
      <c r="BF421" s="2">
        <f t="shared" si="539"/>
        <v>3.3652187182478244</v>
      </c>
      <c r="BG421" s="2">
        <f t="shared" si="539"/>
        <v>1280.5030115022503</v>
      </c>
      <c r="BH421" s="2">
        <f t="shared" si="539"/>
        <v>46.409585380433647</v>
      </c>
      <c r="BI421" s="2">
        <f t="shared" si="539"/>
        <v>267.99442841211055</v>
      </c>
      <c r="BJ421" s="2">
        <f t="shared" si="539"/>
        <v>404.85153453178117</v>
      </c>
      <c r="BK421" s="2">
        <f t="shared" si="539"/>
        <v>1644.1946391486983</v>
      </c>
      <c r="BL421" s="2">
        <f t="shared" si="539"/>
        <v>2.959395000975654</v>
      </c>
      <c r="BM421" s="2">
        <f t="shared" si="539"/>
        <v>48.042419836965863</v>
      </c>
      <c r="BN421" s="2">
        <f t="shared" ref="BN421:CZ424" si="540">(BN313/BN$323)*BN$324+BN313</f>
        <v>228.27328332845894</v>
      </c>
      <c r="BO421" s="2">
        <f t="shared" si="540"/>
        <v>632.69667589786673</v>
      </c>
      <c r="BP421" s="2">
        <f t="shared" si="540"/>
        <v>228.01748519908179</v>
      </c>
      <c r="BQ421" s="2">
        <f t="shared" si="540"/>
        <v>306.51158416727162</v>
      </c>
      <c r="BR421" s="2">
        <f t="shared" si="540"/>
        <v>280.52702498314727</v>
      </c>
      <c r="BS421" s="2">
        <f t="shared" si="540"/>
        <v>248.35723774182702</v>
      </c>
      <c r="BT421" s="2">
        <f t="shared" si="540"/>
        <v>1072.9349235776651</v>
      </c>
      <c r="BU421" s="2">
        <f t="shared" si="540"/>
        <v>676.51144996244454</v>
      </c>
      <c r="BV421" s="2">
        <f t="shared" si="540"/>
        <v>247.80769920728835</v>
      </c>
      <c r="BW421" s="2">
        <f t="shared" si="540"/>
        <v>233.8004958546795</v>
      </c>
      <c r="BX421" s="2">
        <f t="shared" si="540"/>
        <v>115.9008334646505</v>
      </c>
      <c r="BY421" s="2">
        <f t="shared" si="540"/>
        <v>124.51456472965366</v>
      </c>
      <c r="BZ421" s="2">
        <f t="shared" si="540"/>
        <v>1660.7907001830063</v>
      </c>
      <c r="CA421" s="2">
        <f t="shared" si="540"/>
        <v>681.31583644794387</v>
      </c>
      <c r="CB421" s="2">
        <f t="shared" si="540"/>
        <v>204.14606605236685</v>
      </c>
      <c r="CC421" s="2">
        <f t="shared" si="540"/>
        <v>461.55174292323318</v>
      </c>
      <c r="CD421" s="2">
        <f t="shared" si="540"/>
        <v>695.01736536917474</v>
      </c>
      <c r="CE421" s="2">
        <f t="shared" si="540"/>
        <v>191.73661055999185</v>
      </c>
      <c r="CF421" s="2">
        <f t="shared" si="540"/>
        <v>84.588174770335854</v>
      </c>
      <c r="CG421" s="2">
        <f t="shared" si="540"/>
        <v>815.37257336979474</v>
      </c>
      <c r="CH421" s="2">
        <f t="shared" si="540"/>
        <v>139.80745974534321</v>
      </c>
      <c r="CI421" s="2">
        <f t="shared" si="540"/>
        <v>70.162623572201909</v>
      </c>
      <c r="CJ421" s="2">
        <f t="shared" si="540"/>
        <v>856.07449699440167</v>
      </c>
      <c r="CK421" s="2">
        <f t="shared" si="540"/>
        <v>138.29300727294645</v>
      </c>
      <c r="CL421" s="2">
        <f t="shared" si="540"/>
        <v>268.13955346093502</v>
      </c>
      <c r="CM421" s="2">
        <f t="shared" si="540"/>
        <v>106.85015016535499</v>
      </c>
      <c r="CN421" s="2">
        <f t="shared" si="540"/>
        <v>87.664035692931023</v>
      </c>
      <c r="CO421" s="2">
        <f t="shared" si="540"/>
        <v>42.691498392537902</v>
      </c>
      <c r="CP421" s="2">
        <f t="shared" si="540"/>
        <v>154.99193828242744</v>
      </c>
      <c r="CQ421" s="2">
        <f t="shared" si="540"/>
        <v>104436.31183680487</v>
      </c>
      <c r="CR421" s="2">
        <f t="shared" si="540"/>
        <v>26.31542309319682</v>
      </c>
      <c r="CS421" s="2">
        <f t="shared" si="540"/>
        <v>27.987727129908766</v>
      </c>
      <c r="CT421" s="2">
        <f t="shared" si="540"/>
        <v>112.37674844324891</v>
      </c>
      <c r="CU421" s="2">
        <f t="shared" si="540"/>
        <v>101.34072900654388</v>
      </c>
      <c r="CV421" s="2">
        <f t="shared" si="540"/>
        <v>141.11627841690293</v>
      </c>
      <c r="CW421" s="2">
        <f t="shared" si="540"/>
        <v>455.13621776003208</v>
      </c>
      <c r="CX421" s="2">
        <f t="shared" si="540"/>
        <v>384.98682430804138</v>
      </c>
      <c r="CY421" s="2">
        <f t="shared" si="540"/>
        <v>159.5406437631737</v>
      </c>
      <c r="CZ421" s="2">
        <f t="shared" si="540"/>
        <v>1045.6159013876218</v>
      </c>
      <c r="DA421" s="2">
        <f t="shared" si="524"/>
        <v>130037.89475162119</v>
      </c>
      <c r="DB421" s="2"/>
    </row>
    <row r="422" spans="1:106" x14ac:dyDescent="0.25">
      <c r="A422" s="2" t="s">
        <v>590</v>
      </c>
      <c r="B422" s="2">
        <f t="shared" si="523"/>
        <v>0.29424375626207988</v>
      </c>
      <c r="C422" s="2">
        <f t="shared" ref="C422:BN425" si="541">(C314/C$323)*C$324+C314</f>
        <v>7.6395633968057347E-2</v>
      </c>
      <c r="D422" s="2">
        <f t="shared" si="541"/>
        <v>0.926933649500574</v>
      </c>
      <c r="E422" s="2">
        <f t="shared" si="541"/>
        <v>0.76977366253873458</v>
      </c>
      <c r="F422" s="2">
        <f t="shared" si="541"/>
        <v>82.049412724587995</v>
      </c>
      <c r="G422" s="2">
        <f t="shared" si="541"/>
        <v>7.3358533572192819</v>
      </c>
      <c r="H422" s="2">
        <f t="shared" si="541"/>
        <v>23.317221254551484</v>
      </c>
      <c r="I422" s="2">
        <f t="shared" si="541"/>
        <v>0.3707059396619049</v>
      </c>
      <c r="J422" s="2">
        <f t="shared" si="541"/>
        <v>6.6202565382430105</v>
      </c>
      <c r="K422" s="2">
        <f t="shared" si="541"/>
        <v>1.9434604014375858</v>
      </c>
      <c r="L422" s="2">
        <f t="shared" si="541"/>
        <v>12.87171467977312</v>
      </c>
      <c r="M422" s="2">
        <f t="shared" si="541"/>
        <v>11.092763473199252</v>
      </c>
      <c r="N422" s="2">
        <f t="shared" si="541"/>
        <v>2.9777754196272581</v>
      </c>
      <c r="O422" s="2">
        <f t="shared" si="541"/>
        <v>46.928316056620673</v>
      </c>
      <c r="P422" s="2">
        <f t="shared" si="541"/>
        <v>4.7569382453638092</v>
      </c>
      <c r="Q422" s="2">
        <f t="shared" si="541"/>
        <v>8.4046283796272192</v>
      </c>
      <c r="R422" s="2">
        <f t="shared" si="541"/>
        <v>19.797205370822191</v>
      </c>
      <c r="S422" s="2">
        <f t="shared" si="541"/>
        <v>2.7509909254201617</v>
      </c>
      <c r="T422" s="2">
        <f t="shared" si="541"/>
        <v>13.141698750496559</v>
      </c>
      <c r="U422" s="2">
        <f t="shared" si="541"/>
        <v>6.7086032461501048</v>
      </c>
      <c r="V422" s="2">
        <f t="shared" si="541"/>
        <v>1.7966922053861722</v>
      </c>
      <c r="W422" s="2">
        <f t="shared" si="541"/>
        <v>5.8364945275269529</v>
      </c>
      <c r="X422" s="2">
        <f t="shared" si="541"/>
        <v>36.349831248502184</v>
      </c>
      <c r="Y422" s="2">
        <f t="shared" si="541"/>
        <v>1.8391013252546702</v>
      </c>
      <c r="Z422" s="2">
        <f t="shared" si="541"/>
        <v>1.1888593486338777</v>
      </c>
      <c r="AA422" s="2">
        <f t="shared" si="541"/>
        <v>16.487839494106488</v>
      </c>
      <c r="AB422" s="2">
        <f t="shared" si="541"/>
        <v>2.9396269714610312</v>
      </c>
      <c r="AC422" s="2">
        <f t="shared" si="541"/>
        <v>11.242672500728659</v>
      </c>
      <c r="AD422" s="2">
        <f t="shared" si="541"/>
        <v>4.7925781659986372E-3</v>
      </c>
      <c r="AE422" s="2">
        <f t="shared" si="541"/>
        <v>10.250195855863028</v>
      </c>
      <c r="AF422" s="2">
        <f t="shared" si="541"/>
        <v>6.7392423949736333</v>
      </c>
      <c r="AG422" s="2">
        <f t="shared" si="541"/>
        <v>10.766719156349946</v>
      </c>
      <c r="AH422" s="2">
        <f t="shared" si="541"/>
        <v>12.480906041877462</v>
      </c>
      <c r="AI422" s="2">
        <f t="shared" si="541"/>
        <v>21.166379877942987</v>
      </c>
      <c r="AJ422" s="2">
        <f t="shared" si="541"/>
        <v>7.909306116279172</v>
      </c>
      <c r="AK422" s="2">
        <f t="shared" si="541"/>
        <v>4.8685343402327934</v>
      </c>
      <c r="AL422" s="2">
        <f t="shared" si="541"/>
        <v>13.467174368145297</v>
      </c>
      <c r="AM422" s="2">
        <f t="shared" si="541"/>
        <v>1.74205383566802</v>
      </c>
      <c r="AN422" s="2">
        <f t="shared" si="541"/>
        <v>21.259867217264322</v>
      </c>
      <c r="AO422" s="2">
        <f t="shared" si="541"/>
        <v>5.6997458948496496</v>
      </c>
      <c r="AP422" s="2">
        <f t="shared" si="541"/>
        <v>22.660940098180046</v>
      </c>
      <c r="AQ422" s="2">
        <f t="shared" si="541"/>
        <v>5.0819830220675826</v>
      </c>
      <c r="AR422" s="2">
        <f t="shared" si="541"/>
        <v>2.0854401441124741</v>
      </c>
      <c r="AS422" s="2">
        <f t="shared" si="541"/>
        <v>13.610204525755734</v>
      </c>
      <c r="AT422" s="2">
        <f t="shared" si="541"/>
        <v>3.0419800102389147</v>
      </c>
      <c r="AU422" s="2">
        <f t="shared" si="541"/>
        <v>2.2773688140506776</v>
      </c>
      <c r="AV422" s="2">
        <f t="shared" si="541"/>
        <v>3.677865488089703</v>
      </c>
      <c r="AW422" s="2">
        <f t="shared" si="541"/>
        <v>3.3228436902144463</v>
      </c>
      <c r="AX422" s="2">
        <f t="shared" si="541"/>
        <v>4.3036928095869769</v>
      </c>
      <c r="AY422" s="2">
        <f t="shared" si="541"/>
        <v>0.71847107397530907</v>
      </c>
      <c r="AZ422" s="2">
        <f t="shared" si="541"/>
        <v>16.303848204562954</v>
      </c>
      <c r="BA422" s="2">
        <f t="shared" si="541"/>
        <v>9.9441350677757612</v>
      </c>
      <c r="BB422" s="2">
        <f t="shared" si="541"/>
        <v>2.1886880754723497</v>
      </c>
      <c r="BC422" s="2">
        <f t="shared" si="541"/>
        <v>0.12097915287901029</v>
      </c>
      <c r="BD422" s="2">
        <f t="shared" si="541"/>
        <v>3.9226436581434525</v>
      </c>
      <c r="BE422" s="2">
        <f t="shared" si="541"/>
        <v>6.1801725300515677</v>
      </c>
      <c r="BF422" s="2">
        <f t="shared" si="541"/>
        <v>5.9886041407765697E-2</v>
      </c>
      <c r="BG422" s="2">
        <f t="shared" si="541"/>
        <v>144.72678120317033</v>
      </c>
      <c r="BH422" s="2">
        <f t="shared" si="541"/>
        <v>0.10672529046271255</v>
      </c>
      <c r="BI422" s="2">
        <f t="shared" si="541"/>
        <v>2.8877369475007559</v>
      </c>
      <c r="BJ422" s="2">
        <f t="shared" si="541"/>
        <v>40.734065300873119</v>
      </c>
      <c r="BK422" s="2">
        <f t="shared" si="541"/>
        <v>118.25203225248391</v>
      </c>
      <c r="BL422" s="2">
        <f t="shared" si="541"/>
        <v>1.0177156159987459</v>
      </c>
      <c r="BM422" s="2">
        <f t="shared" si="541"/>
        <v>3.5301276669505812</v>
      </c>
      <c r="BN422" s="2">
        <f t="shared" si="541"/>
        <v>36.180157713305533</v>
      </c>
      <c r="BO422" s="2">
        <f t="shared" si="540"/>
        <v>18.618392070391849</v>
      </c>
      <c r="BP422" s="2">
        <f t="shared" si="540"/>
        <v>27.825504026867634</v>
      </c>
      <c r="BQ422" s="2">
        <f t="shared" si="540"/>
        <v>53.876181035332486</v>
      </c>
      <c r="BR422" s="2">
        <f t="shared" si="540"/>
        <v>8.6001997337416647</v>
      </c>
      <c r="BS422" s="2">
        <f t="shared" si="540"/>
        <v>13.164315529603371</v>
      </c>
      <c r="BT422" s="2">
        <f t="shared" si="540"/>
        <v>27.394695969161063</v>
      </c>
      <c r="BU422" s="2">
        <f t="shared" si="540"/>
        <v>184.20576624553794</v>
      </c>
      <c r="BV422" s="2">
        <f t="shared" si="540"/>
        <v>31.357250016674016</v>
      </c>
      <c r="BW422" s="2">
        <f t="shared" si="540"/>
        <v>4.0394571370635122</v>
      </c>
      <c r="BX422" s="2">
        <f t="shared" si="540"/>
        <v>18.764010293678862</v>
      </c>
      <c r="BY422" s="2">
        <f t="shared" si="540"/>
        <v>19.520130651443505</v>
      </c>
      <c r="BZ422" s="2">
        <f t="shared" si="540"/>
        <v>197.67110137761711</v>
      </c>
      <c r="CA422" s="2">
        <f t="shared" si="540"/>
        <v>30.40727480628108</v>
      </c>
      <c r="CB422" s="2">
        <f t="shared" si="540"/>
        <v>21.448856617035773</v>
      </c>
      <c r="CC422" s="2">
        <f t="shared" si="540"/>
        <v>7.956074166398281</v>
      </c>
      <c r="CD422" s="2">
        <f t="shared" si="540"/>
        <v>14.94501033200622</v>
      </c>
      <c r="CE422" s="2">
        <f t="shared" si="540"/>
        <v>17.054120678823402</v>
      </c>
      <c r="CF422" s="2">
        <f t="shared" si="540"/>
        <v>8.1368008246574011</v>
      </c>
      <c r="CG422" s="2">
        <f t="shared" si="540"/>
        <v>19.111974242415677</v>
      </c>
      <c r="CH422" s="2">
        <f t="shared" si="540"/>
        <v>1.2436759054423954</v>
      </c>
      <c r="CI422" s="2">
        <f t="shared" si="540"/>
        <v>8.6643533938966435</v>
      </c>
      <c r="CJ422" s="2">
        <f t="shared" si="540"/>
        <v>53.310013462538905</v>
      </c>
      <c r="CK422" s="2">
        <f t="shared" si="540"/>
        <v>89.364816561690532</v>
      </c>
      <c r="CL422" s="2">
        <f t="shared" si="540"/>
        <v>19.642704470315806</v>
      </c>
      <c r="CM422" s="2">
        <f t="shared" si="540"/>
        <v>3.2498557337381584</v>
      </c>
      <c r="CN422" s="2">
        <f t="shared" si="540"/>
        <v>4.83971428920478</v>
      </c>
      <c r="CO422" s="2">
        <f t="shared" si="540"/>
        <v>35.601712308785544</v>
      </c>
      <c r="CP422" s="2">
        <f t="shared" si="540"/>
        <v>15.268159000363054</v>
      </c>
      <c r="CQ422" s="2">
        <f t="shared" si="540"/>
        <v>28.611789130627074</v>
      </c>
      <c r="CR422" s="2">
        <f t="shared" si="540"/>
        <v>136453.56386840978</v>
      </c>
      <c r="CS422" s="2">
        <f t="shared" si="540"/>
        <v>5.6443362578202532</v>
      </c>
      <c r="CT422" s="2">
        <f t="shared" si="540"/>
        <v>14.682235789248614</v>
      </c>
      <c r="CU422" s="2">
        <f t="shared" si="540"/>
        <v>12.76519936411448</v>
      </c>
      <c r="CV422" s="2">
        <f t="shared" si="540"/>
        <v>16.128232474177594</v>
      </c>
      <c r="CW422" s="2">
        <f t="shared" si="540"/>
        <v>57.529657395601973</v>
      </c>
      <c r="CX422" s="2">
        <f t="shared" si="540"/>
        <v>33.922663434271612</v>
      </c>
      <c r="CY422" s="2">
        <f t="shared" si="540"/>
        <v>17.21996383987609</v>
      </c>
      <c r="CZ422" s="2">
        <f t="shared" si="540"/>
        <v>40.458998342882168</v>
      </c>
      <c r="DA422" s="2">
        <f t="shared" si="524"/>
        <v>138529.91647648072</v>
      </c>
      <c r="DB422" s="2"/>
    </row>
    <row r="423" spans="1:106" x14ac:dyDescent="0.25">
      <c r="A423" s="2" t="s">
        <v>591</v>
      </c>
      <c r="B423" s="2">
        <f t="shared" si="523"/>
        <v>4.5899017800316306</v>
      </c>
      <c r="C423" s="2">
        <f t="shared" si="541"/>
        <v>1.7057859278103922</v>
      </c>
      <c r="D423" s="2">
        <f t="shared" si="541"/>
        <v>9.7450675679061458</v>
      </c>
      <c r="E423" s="2">
        <f t="shared" si="541"/>
        <v>13.953213483795299</v>
      </c>
      <c r="F423" s="2">
        <f t="shared" si="541"/>
        <v>923.16450527309371</v>
      </c>
      <c r="G423" s="2">
        <f t="shared" si="541"/>
        <v>80.395600762041752</v>
      </c>
      <c r="H423" s="2">
        <f t="shared" si="541"/>
        <v>263.6890198786673</v>
      </c>
      <c r="I423" s="2">
        <f t="shared" si="541"/>
        <v>75.727722418579262</v>
      </c>
      <c r="J423" s="2">
        <f t="shared" si="541"/>
        <v>85.717590332615799</v>
      </c>
      <c r="K423" s="2">
        <f t="shared" si="541"/>
        <v>18.272335218029895</v>
      </c>
      <c r="L423" s="2">
        <f t="shared" si="541"/>
        <v>122.95163346124146</v>
      </c>
      <c r="M423" s="2">
        <f t="shared" si="541"/>
        <v>1.1212767603943654</v>
      </c>
      <c r="N423" s="2">
        <f t="shared" si="541"/>
        <v>58.983697798234836</v>
      </c>
      <c r="O423" s="2">
        <f t="shared" si="541"/>
        <v>459.72728875893245</v>
      </c>
      <c r="P423" s="2">
        <f t="shared" si="541"/>
        <v>0.90143777297104521</v>
      </c>
      <c r="Q423" s="2">
        <f t="shared" si="541"/>
        <v>75.780224374718955</v>
      </c>
      <c r="R423" s="2">
        <f t="shared" si="541"/>
        <v>184.59369202503296</v>
      </c>
      <c r="S423" s="2">
        <f t="shared" si="541"/>
        <v>9.4104650535389496</v>
      </c>
      <c r="T423" s="2">
        <f t="shared" si="541"/>
        <v>219.00585397421992</v>
      </c>
      <c r="U423" s="2">
        <f t="shared" si="541"/>
        <v>110.9749774902233</v>
      </c>
      <c r="V423" s="2">
        <f t="shared" si="541"/>
        <v>40.968059631862843</v>
      </c>
      <c r="W423" s="2">
        <f t="shared" si="541"/>
        <v>54.486295898323633</v>
      </c>
      <c r="X423" s="2">
        <f t="shared" si="541"/>
        <v>245.45592690629312</v>
      </c>
      <c r="Y423" s="2">
        <f t="shared" si="541"/>
        <v>10.907647358328868</v>
      </c>
      <c r="Z423" s="2">
        <f t="shared" si="541"/>
        <v>103.12447745432397</v>
      </c>
      <c r="AA423" s="2">
        <f t="shared" si="541"/>
        <v>129.04770825057329</v>
      </c>
      <c r="AB423" s="2">
        <f t="shared" si="541"/>
        <v>41.368199620876581</v>
      </c>
      <c r="AC423" s="2">
        <f t="shared" si="541"/>
        <v>55.180324216367126</v>
      </c>
      <c r="AD423" s="2">
        <f t="shared" si="541"/>
        <v>18.198586980275806</v>
      </c>
      <c r="AE423" s="2">
        <f t="shared" si="541"/>
        <v>182.74409214641136</v>
      </c>
      <c r="AF423" s="2">
        <f t="shared" si="541"/>
        <v>40.293284357615505</v>
      </c>
      <c r="AG423" s="2">
        <f t="shared" si="541"/>
        <v>13.073564649444233</v>
      </c>
      <c r="AH423" s="2">
        <f t="shared" si="541"/>
        <v>282.45611064739626</v>
      </c>
      <c r="AI423" s="2">
        <f t="shared" si="541"/>
        <v>174.10271243111208</v>
      </c>
      <c r="AJ423" s="2">
        <f t="shared" si="541"/>
        <v>146.86095923368697</v>
      </c>
      <c r="AK423" s="2">
        <f t="shared" si="541"/>
        <v>87.695897201173537</v>
      </c>
      <c r="AL423" s="2">
        <f t="shared" si="541"/>
        <v>93.120310996388895</v>
      </c>
      <c r="AM423" s="2">
        <f t="shared" si="541"/>
        <v>4.7974907488230167</v>
      </c>
      <c r="AN423" s="2">
        <f t="shared" si="541"/>
        <v>316.33905382534971</v>
      </c>
      <c r="AO423" s="2">
        <f t="shared" si="541"/>
        <v>32.819203892195588</v>
      </c>
      <c r="AP423" s="2">
        <f t="shared" si="541"/>
        <v>56.323923836811517</v>
      </c>
      <c r="AQ423" s="2">
        <f t="shared" si="541"/>
        <v>19.768408676577586</v>
      </c>
      <c r="AR423" s="2">
        <f t="shared" si="541"/>
        <v>24.885900920193272</v>
      </c>
      <c r="AS423" s="2">
        <f t="shared" si="541"/>
        <v>124.9614929005561</v>
      </c>
      <c r="AT423" s="2">
        <f t="shared" si="541"/>
        <v>33.77099883432691</v>
      </c>
      <c r="AU423" s="2">
        <f t="shared" si="541"/>
        <v>8.9945885001624575</v>
      </c>
      <c r="AV423" s="2">
        <f t="shared" si="541"/>
        <v>32.727861439679764</v>
      </c>
      <c r="AW423" s="2">
        <f t="shared" si="541"/>
        <v>49.353132547814965</v>
      </c>
      <c r="AX423" s="2">
        <f t="shared" si="541"/>
        <v>42.006073650093867</v>
      </c>
      <c r="AY423" s="2">
        <f t="shared" si="541"/>
        <v>8.7387890186584727</v>
      </c>
      <c r="AZ423" s="2">
        <f t="shared" si="541"/>
        <v>59.474995833439891</v>
      </c>
      <c r="BA423" s="2">
        <f t="shared" si="541"/>
        <v>35.048669250728935</v>
      </c>
      <c r="BB423" s="2">
        <f t="shared" si="541"/>
        <v>65.26274903879586</v>
      </c>
      <c r="BC423" s="2">
        <f t="shared" si="541"/>
        <v>6.4562863076274069E-2</v>
      </c>
      <c r="BD423" s="2">
        <f t="shared" si="541"/>
        <v>19.925409129485473</v>
      </c>
      <c r="BE423" s="2">
        <f t="shared" si="541"/>
        <v>8.9728264443838377</v>
      </c>
      <c r="BF423" s="2">
        <f t="shared" si="541"/>
        <v>1.4239574601429457</v>
      </c>
      <c r="BG423" s="2">
        <f t="shared" si="541"/>
        <v>1196.2752384464673</v>
      </c>
      <c r="BH423" s="2">
        <f t="shared" si="541"/>
        <v>112.84569844312611</v>
      </c>
      <c r="BI423" s="2">
        <f t="shared" si="541"/>
        <v>13.692038125961798</v>
      </c>
      <c r="BJ423" s="2">
        <f t="shared" si="541"/>
        <v>330.57853912462622</v>
      </c>
      <c r="BK423" s="2">
        <f t="shared" si="541"/>
        <v>1298.5242478844168</v>
      </c>
      <c r="BL423" s="2">
        <f t="shared" si="541"/>
        <v>8.6426659773930243</v>
      </c>
      <c r="BM423" s="2">
        <f t="shared" si="541"/>
        <v>71.168966593563184</v>
      </c>
      <c r="BN423" s="2">
        <f t="shared" si="541"/>
        <v>221.94726106436133</v>
      </c>
      <c r="BO423" s="2">
        <f t="shared" si="540"/>
        <v>450.42490027267735</v>
      </c>
      <c r="BP423" s="2">
        <f t="shared" si="540"/>
        <v>485.16158448032871</v>
      </c>
      <c r="BQ423" s="2">
        <f t="shared" si="540"/>
        <v>863.81024771808029</v>
      </c>
      <c r="BR423" s="2">
        <f t="shared" si="540"/>
        <v>184.70549780968673</v>
      </c>
      <c r="BS423" s="2">
        <f t="shared" si="540"/>
        <v>161.79800010186514</v>
      </c>
      <c r="BT423" s="2">
        <f t="shared" si="540"/>
        <v>723.82428988925767</v>
      </c>
      <c r="BU423" s="2">
        <f t="shared" si="540"/>
        <v>414.65711877194246</v>
      </c>
      <c r="BV423" s="2">
        <f t="shared" si="540"/>
        <v>177.52968678926777</v>
      </c>
      <c r="BW423" s="2">
        <f t="shared" si="540"/>
        <v>425.25973020944866</v>
      </c>
      <c r="BX423" s="2">
        <f t="shared" si="540"/>
        <v>133.96185620248707</v>
      </c>
      <c r="BY423" s="2">
        <f t="shared" si="540"/>
        <v>156.55448050139873</v>
      </c>
      <c r="BZ423" s="2">
        <f t="shared" si="540"/>
        <v>1619.4885778616056</v>
      </c>
      <c r="CA423" s="2">
        <f t="shared" si="540"/>
        <v>433.85349913451722</v>
      </c>
      <c r="CB423" s="2">
        <f t="shared" si="540"/>
        <v>67.490126973190741</v>
      </c>
      <c r="CC423" s="2">
        <f t="shared" si="540"/>
        <v>166.34960880717347</v>
      </c>
      <c r="CD423" s="2">
        <f t="shared" si="540"/>
        <v>171.67634357405262</v>
      </c>
      <c r="CE423" s="2">
        <f t="shared" si="540"/>
        <v>51.924614572220243</v>
      </c>
      <c r="CF423" s="2">
        <f t="shared" si="540"/>
        <v>127.44779727423592</v>
      </c>
      <c r="CG423" s="2">
        <f t="shared" si="540"/>
        <v>506.70152809215983</v>
      </c>
      <c r="CH423" s="2">
        <f t="shared" si="540"/>
        <v>94.5903730507044</v>
      </c>
      <c r="CI423" s="2">
        <f t="shared" si="540"/>
        <v>57.276153800500168</v>
      </c>
      <c r="CJ423" s="2">
        <f t="shared" si="540"/>
        <v>844.29567056752921</v>
      </c>
      <c r="CK423" s="2">
        <f t="shared" si="540"/>
        <v>625.87658045027536</v>
      </c>
      <c r="CL423" s="2">
        <f t="shared" si="540"/>
        <v>205.89247417539858</v>
      </c>
      <c r="CM423" s="2">
        <f t="shared" si="540"/>
        <v>33.865107868926543</v>
      </c>
      <c r="CN423" s="2">
        <f t="shared" si="540"/>
        <v>23.181399849016334</v>
      </c>
      <c r="CO423" s="2">
        <f t="shared" si="540"/>
        <v>120.50256183774313</v>
      </c>
      <c r="CP423" s="2">
        <f t="shared" si="540"/>
        <v>137.03520024834697</v>
      </c>
      <c r="CQ423" s="2">
        <f t="shared" si="540"/>
        <v>349.92015921954436</v>
      </c>
      <c r="CR423" s="2">
        <f t="shared" si="540"/>
        <v>12.290338505239298</v>
      </c>
      <c r="CS423" s="2">
        <f t="shared" si="540"/>
        <v>62814.917298498563</v>
      </c>
      <c r="CT423" s="2">
        <f t="shared" si="540"/>
        <v>93.119153211015174</v>
      </c>
      <c r="CU423" s="2">
        <f t="shared" si="540"/>
        <v>85.903748783810528</v>
      </c>
      <c r="CV423" s="2">
        <f t="shared" si="540"/>
        <v>68.798842663004208</v>
      </c>
      <c r="CW423" s="2">
        <f t="shared" si="540"/>
        <v>390.99118476879841</v>
      </c>
      <c r="CX423" s="2">
        <f t="shared" si="540"/>
        <v>288.19741487065374</v>
      </c>
      <c r="CY423" s="2">
        <f t="shared" si="540"/>
        <v>123.19702591991509</v>
      </c>
      <c r="CZ423" s="2">
        <f t="shared" si="540"/>
        <v>559.2745899938825</v>
      </c>
      <c r="DA423" s="2">
        <f t="shared" si="524"/>
        <v>82890.574959882215</v>
      </c>
      <c r="DB423" s="2"/>
    </row>
    <row r="424" spans="1:106" x14ac:dyDescent="0.25">
      <c r="A424" s="2" t="s">
        <v>592</v>
      </c>
      <c r="B424" s="2">
        <f t="shared" si="523"/>
        <v>0.47951748873643174</v>
      </c>
      <c r="C424" s="2">
        <f t="shared" si="541"/>
        <v>6.2192197951019518E-2</v>
      </c>
      <c r="D424" s="2">
        <f t="shared" si="541"/>
        <v>0.19400907800102574</v>
      </c>
      <c r="E424" s="2">
        <f t="shared" si="541"/>
        <v>0.60763463574196064</v>
      </c>
      <c r="F424" s="2">
        <f t="shared" si="541"/>
        <v>3.1782829572067737</v>
      </c>
      <c r="G424" s="2">
        <f t="shared" si="541"/>
        <v>1.210818375869517</v>
      </c>
      <c r="H424" s="2">
        <f t="shared" si="541"/>
        <v>0.96470366871615987</v>
      </c>
      <c r="I424" s="2">
        <f t="shared" si="541"/>
        <v>0.47694222377401135</v>
      </c>
      <c r="J424" s="2">
        <f t="shared" si="541"/>
        <v>1.0956576114527727</v>
      </c>
      <c r="K424" s="2">
        <f t="shared" si="541"/>
        <v>0.21824226329298463</v>
      </c>
      <c r="L424" s="2">
        <f t="shared" si="541"/>
        <v>0.87831320678902713</v>
      </c>
      <c r="M424" s="2">
        <f t="shared" si="541"/>
        <v>3.350404901952508</v>
      </c>
      <c r="N424" s="2">
        <f t="shared" si="541"/>
        <v>2.2381889671696413</v>
      </c>
      <c r="O424" s="2">
        <f t="shared" si="541"/>
        <v>1.1254872832997331</v>
      </c>
      <c r="P424" s="2">
        <f t="shared" si="541"/>
        <v>1.1427927922633132</v>
      </c>
      <c r="Q424" s="2">
        <f t="shared" si="541"/>
        <v>4.5036050109688563</v>
      </c>
      <c r="R424" s="2">
        <f t="shared" si="541"/>
        <v>0.88517660950374433</v>
      </c>
      <c r="S424" s="2">
        <f t="shared" si="541"/>
        <v>0.23880123022812083</v>
      </c>
      <c r="T424" s="2">
        <f t="shared" si="541"/>
        <v>0.56393311857107786</v>
      </c>
      <c r="U424" s="2">
        <f t="shared" si="541"/>
        <v>0.30202188363393057</v>
      </c>
      <c r="V424" s="2">
        <f t="shared" si="541"/>
        <v>0.13777193400476229</v>
      </c>
      <c r="W424" s="2">
        <f t="shared" si="541"/>
        <v>0.68957076342097801</v>
      </c>
      <c r="X424" s="2">
        <f t="shared" si="541"/>
        <v>6.816651841595144</v>
      </c>
      <c r="Y424" s="2">
        <f t="shared" si="541"/>
        <v>0.95425476327187719</v>
      </c>
      <c r="Z424" s="2">
        <f t="shared" si="541"/>
        <v>0.41388648349227675</v>
      </c>
      <c r="AA424" s="2">
        <f t="shared" si="541"/>
        <v>6.5192164934482044E-2</v>
      </c>
      <c r="AB424" s="2">
        <f t="shared" si="541"/>
        <v>7.068612249888491E-2</v>
      </c>
      <c r="AC424" s="2">
        <f t="shared" si="541"/>
        <v>0.18948716452877523</v>
      </c>
      <c r="AD424" s="2">
        <f t="shared" si="541"/>
        <v>0.37489451280533936</v>
      </c>
      <c r="AE424" s="2">
        <f t="shared" si="541"/>
        <v>2.9962907034122206</v>
      </c>
      <c r="AF424" s="2">
        <f t="shared" si="541"/>
        <v>0.38882326184296101</v>
      </c>
      <c r="AG424" s="2">
        <f t="shared" si="541"/>
        <v>0.50025541569954202</v>
      </c>
      <c r="AH424" s="2">
        <f t="shared" si="541"/>
        <v>2.9337059120896178</v>
      </c>
      <c r="AI424" s="2">
        <f t="shared" si="541"/>
        <v>1.5031659399248727</v>
      </c>
      <c r="AJ424" s="2">
        <f t="shared" si="541"/>
        <v>3.429044197976939</v>
      </c>
      <c r="AK424" s="2">
        <f t="shared" si="541"/>
        <v>1.5015937609718959</v>
      </c>
      <c r="AL424" s="2">
        <f t="shared" si="541"/>
        <v>3.8345119621442034</v>
      </c>
      <c r="AM424" s="2">
        <f t="shared" si="541"/>
        <v>0.61781153026572155</v>
      </c>
      <c r="AN424" s="2">
        <f t="shared" si="541"/>
        <v>1.4539253396073146</v>
      </c>
      <c r="AO424" s="2">
        <f t="shared" si="541"/>
        <v>1.6861330534308856</v>
      </c>
      <c r="AP424" s="2">
        <f t="shared" si="541"/>
        <v>2.5851455733293482</v>
      </c>
      <c r="AQ424" s="2">
        <f t="shared" si="541"/>
        <v>3.7766261462533661</v>
      </c>
      <c r="AR424" s="2">
        <f t="shared" si="541"/>
        <v>1.1268195379871619</v>
      </c>
      <c r="AS424" s="2">
        <f t="shared" si="541"/>
        <v>0.10105948319011426</v>
      </c>
      <c r="AT424" s="2">
        <f t="shared" si="541"/>
        <v>0.43210470127071315</v>
      </c>
      <c r="AU424" s="2">
        <f t="shared" si="541"/>
        <v>0.53084668400509538</v>
      </c>
      <c r="AV424" s="2">
        <f t="shared" si="541"/>
        <v>0.30427672856814969</v>
      </c>
      <c r="AW424" s="2">
        <f t="shared" si="541"/>
        <v>2.2396111501249791</v>
      </c>
      <c r="AX424" s="2">
        <f t="shared" si="541"/>
        <v>7.9667111477190966E-2</v>
      </c>
      <c r="AY424" s="2">
        <f t="shared" si="541"/>
        <v>4.5715269513173533E-4</v>
      </c>
      <c r="AZ424" s="2">
        <f t="shared" si="541"/>
        <v>4.1538252417893311</v>
      </c>
      <c r="BA424" s="2">
        <f t="shared" si="541"/>
        <v>1.2532440910924754</v>
      </c>
      <c r="BB424" s="2">
        <f t="shared" si="541"/>
        <v>0.82975899735714986</v>
      </c>
      <c r="BC424" s="2">
        <f t="shared" si="541"/>
        <v>1.4097209106195354</v>
      </c>
      <c r="BD424" s="2">
        <f t="shared" si="541"/>
        <v>1.6975827651903669E-2</v>
      </c>
      <c r="BE424" s="2">
        <f t="shared" si="541"/>
        <v>0.22746841382421307</v>
      </c>
      <c r="BF424" s="2">
        <f t="shared" si="541"/>
        <v>1.9328288888504505E-2</v>
      </c>
      <c r="BG424" s="2">
        <f t="shared" si="541"/>
        <v>15.017416623193762</v>
      </c>
      <c r="BH424" s="2">
        <f t="shared" si="541"/>
        <v>0.46137801798597794</v>
      </c>
      <c r="BI424" s="2">
        <f t="shared" si="541"/>
        <v>4.2807412124722859</v>
      </c>
      <c r="BJ424" s="2">
        <f t="shared" si="541"/>
        <v>2.0437925709923763</v>
      </c>
      <c r="BK424" s="2">
        <f t="shared" si="541"/>
        <v>12.092999586210267</v>
      </c>
      <c r="BL424" s="2">
        <f t="shared" si="541"/>
        <v>4.6441939507143634E-2</v>
      </c>
      <c r="BM424" s="2">
        <f t="shared" si="541"/>
        <v>0.8017327203682757</v>
      </c>
      <c r="BN424" s="2">
        <f t="shared" si="541"/>
        <v>0.88142290123717837</v>
      </c>
      <c r="BO424" s="2">
        <f t="shared" si="540"/>
        <v>4.4576038052633074</v>
      </c>
      <c r="BP424" s="2">
        <f t="shared" si="540"/>
        <v>8.0732194356976628</v>
      </c>
      <c r="BQ424" s="2">
        <f t="shared" si="540"/>
        <v>15.512180456470897</v>
      </c>
      <c r="BR424" s="2">
        <f t="shared" si="540"/>
        <v>1.4700932758082237</v>
      </c>
      <c r="BS424" s="2">
        <f t="shared" si="540"/>
        <v>1.4323574844965132</v>
      </c>
      <c r="BT424" s="2">
        <f t="shared" si="540"/>
        <v>8.4329683080998983</v>
      </c>
      <c r="BU424" s="2">
        <f t="shared" si="540"/>
        <v>22.089263582324453</v>
      </c>
      <c r="BV424" s="2">
        <f t="shared" si="540"/>
        <v>1.9831733791725448</v>
      </c>
      <c r="BW424" s="2">
        <f t="shared" si="540"/>
        <v>13.076651664366171</v>
      </c>
      <c r="BX424" s="2">
        <f t="shared" si="540"/>
        <v>1.9162151887173189</v>
      </c>
      <c r="BY424" s="2">
        <f t="shared" si="540"/>
        <v>2.5876676314916347</v>
      </c>
      <c r="BZ424" s="2">
        <f t="shared" si="540"/>
        <v>21.045468439506706</v>
      </c>
      <c r="CA424" s="2">
        <f t="shared" si="540"/>
        <v>6.4617216689348291</v>
      </c>
      <c r="CB424" s="2">
        <f t="shared" si="540"/>
        <v>1.0424942343839962</v>
      </c>
      <c r="CC424" s="2">
        <f t="shared" si="540"/>
        <v>1.4834432712416916</v>
      </c>
      <c r="CD424" s="2">
        <f t="shared" si="540"/>
        <v>3.0361298889451271</v>
      </c>
      <c r="CE424" s="2">
        <f t="shared" si="540"/>
        <v>1.2291521859766243</v>
      </c>
      <c r="CF424" s="2">
        <f t="shared" si="540"/>
        <v>0.32896119219984105</v>
      </c>
      <c r="CG424" s="2">
        <f t="shared" si="540"/>
        <v>3.6264183192551602</v>
      </c>
      <c r="CH424" s="2">
        <f t="shared" si="540"/>
        <v>2.7661079051092292</v>
      </c>
      <c r="CI424" s="2">
        <f t="shared" si="540"/>
        <v>8.8765402389850687E-2</v>
      </c>
      <c r="CJ424" s="2">
        <f t="shared" si="540"/>
        <v>8.034991797642153</v>
      </c>
      <c r="CK424" s="2">
        <f t="shared" si="540"/>
        <v>13.167489169696728</v>
      </c>
      <c r="CL424" s="2">
        <f t="shared" si="540"/>
        <v>2.1471174738455732</v>
      </c>
      <c r="CM424" s="2">
        <f t="shared" si="540"/>
        <v>0.53596616012698428</v>
      </c>
      <c r="CN424" s="2">
        <f t="shared" si="540"/>
        <v>1.1765710775026084</v>
      </c>
      <c r="CO424" s="2">
        <f t="shared" si="540"/>
        <v>2.5955462849971958</v>
      </c>
      <c r="CP424" s="2">
        <f t="shared" si="540"/>
        <v>0.40804725921400581</v>
      </c>
      <c r="CQ424" s="2">
        <f t="shared" si="540"/>
        <v>4.8401782453452151</v>
      </c>
      <c r="CR424" s="2">
        <f t="shared" si="540"/>
        <v>4.9797169605065392E-3</v>
      </c>
      <c r="CS424" s="2">
        <f t="shared" si="540"/>
        <v>3.1792635688349828E-2</v>
      </c>
      <c r="CT424" s="2">
        <f t="shared" si="540"/>
        <v>4601.4196715375574</v>
      </c>
      <c r="CU424" s="2">
        <f t="shared" si="540"/>
        <v>1.6557699681508242</v>
      </c>
      <c r="CV424" s="2">
        <f t="shared" si="540"/>
        <v>0.81088304442598891</v>
      </c>
      <c r="CW424" s="2">
        <f t="shared" si="540"/>
        <v>0.18334206386446678</v>
      </c>
      <c r="CX424" s="2">
        <f t="shared" si="540"/>
        <v>0.88365700600276786</v>
      </c>
      <c r="CY424" s="2">
        <f t="shared" si="540"/>
        <v>5.6475310448230287E-2</v>
      </c>
      <c r="CZ424" s="2">
        <f t="shared" si="540"/>
        <v>1.4137946086012394</v>
      </c>
      <c r="DA424" s="2">
        <f t="shared" si="524"/>
        <v>4870.4935740250548</v>
      </c>
      <c r="DB424" s="2"/>
    </row>
    <row r="425" spans="1:106" x14ac:dyDescent="0.25">
      <c r="A425" s="2" t="s">
        <v>593</v>
      </c>
      <c r="B425" s="2">
        <f t="shared" si="523"/>
        <v>15.319372740438897</v>
      </c>
      <c r="C425" s="2">
        <f t="shared" si="541"/>
        <v>9.0489581805050179</v>
      </c>
      <c r="D425" s="2">
        <f t="shared" si="541"/>
        <v>51.567900231189313</v>
      </c>
      <c r="E425" s="2">
        <f t="shared" si="541"/>
        <v>40.831666873277285</v>
      </c>
      <c r="F425" s="2">
        <f t="shared" si="541"/>
        <v>353.93911800135857</v>
      </c>
      <c r="G425" s="2">
        <f t="shared" si="541"/>
        <v>25.133619189102916</v>
      </c>
      <c r="H425" s="2">
        <f t="shared" si="541"/>
        <v>101.86407965810918</v>
      </c>
      <c r="I425" s="2">
        <f t="shared" si="541"/>
        <v>301.62562837089303</v>
      </c>
      <c r="J425" s="2">
        <f t="shared" si="541"/>
        <v>1.9592024945381756</v>
      </c>
      <c r="K425" s="2">
        <f t="shared" si="541"/>
        <v>63.935362690451797</v>
      </c>
      <c r="L425" s="2">
        <f t="shared" si="541"/>
        <v>137.91965677294567</v>
      </c>
      <c r="M425" s="2">
        <f t="shared" si="541"/>
        <v>212.95454220967014</v>
      </c>
      <c r="N425" s="2">
        <f t="shared" si="541"/>
        <v>260.02932288493042</v>
      </c>
      <c r="O425" s="2">
        <f t="shared" si="541"/>
        <v>178.82421206112372</v>
      </c>
      <c r="P425" s="2">
        <f t="shared" si="541"/>
        <v>133.07274369186393</v>
      </c>
      <c r="Q425" s="2">
        <f t="shared" si="541"/>
        <v>339.37491056434851</v>
      </c>
      <c r="R425" s="2">
        <f t="shared" si="541"/>
        <v>102.83164621780867</v>
      </c>
      <c r="S425" s="2">
        <f t="shared" si="541"/>
        <v>80.279630839523861</v>
      </c>
      <c r="T425" s="2">
        <f t="shared" si="541"/>
        <v>211.50690360419026</v>
      </c>
      <c r="U425" s="2">
        <f t="shared" si="541"/>
        <v>74.536248725587882</v>
      </c>
      <c r="V425" s="2">
        <f t="shared" si="541"/>
        <v>88.311171967621021</v>
      </c>
      <c r="W425" s="2">
        <f t="shared" si="541"/>
        <v>92.582211471267385</v>
      </c>
      <c r="X425" s="2">
        <f t="shared" si="541"/>
        <v>289.93687070838774</v>
      </c>
      <c r="Y425" s="2">
        <f t="shared" si="541"/>
        <v>7.7872274920062079</v>
      </c>
      <c r="Z425" s="2">
        <f t="shared" si="541"/>
        <v>535.77572033012348</v>
      </c>
      <c r="AA425" s="2">
        <f t="shared" si="541"/>
        <v>99.852402779803725</v>
      </c>
      <c r="AB425" s="2">
        <f t="shared" si="541"/>
        <v>81.358258955240331</v>
      </c>
      <c r="AC425" s="2">
        <f t="shared" si="541"/>
        <v>60.069531601223332</v>
      </c>
      <c r="AD425" s="2">
        <f t="shared" si="541"/>
        <v>58.782874049576449</v>
      </c>
      <c r="AE425" s="2">
        <f t="shared" si="541"/>
        <v>310.08170075420423</v>
      </c>
      <c r="AF425" s="2">
        <f t="shared" si="541"/>
        <v>67.022799716679458</v>
      </c>
      <c r="AG425" s="2">
        <f t="shared" si="541"/>
        <v>36.987787430513706</v>
      </c>
      <c r="AH425" s="2">
        <f t="shared" si="541"/>
        <v>632.52669934076619</v>
      </c>
      <c r="AI425" s="2">
        <f t="shared" si="541"/>
        <v>101.94137121132309</v>
      </c>
      <c r="AJ425" s="2">
        <f t="shared" si="541"/>
        <v>77.12558576684097</v>
      </c>
      <c r="AK425" s="2">
        <f t="shared" si="541"/>
        <v>13.943423658990513</v>
      </c>
      <c r="AL425" s="2">
        <f t="shared" si="541"/>
        <v>409.39459846569446</v>
      </c>
      <c r="AM425" s="2">
        <f t="shared" si="541"/>
        <v>40.52500124524925</v>
      </c>
      <c r="AN425" s="2">
        <f t="shared" si="541"/>
        <v>409.33110140887368</v>
      </c>
      <c r="AO425" s="2">
        <f t="shared" si="541"/>
        <v>157.43417409959926</v>
      </c>
      <c r="AP425" s="2">
        <f t="shared" si="541"/>
        <v>2.4087636124571832</v>
      </c>
      <c r="AQ425" s="2">
        <f t="shared" si="541"/>
        <v>241.7427629529505</v>
      </c>
      <c r="AR425" s="2">
        <f t="shared" si="541"/>
        <v>213.24851382748361</v>
      </c>
      <c r="AS425" s="2">
        <f t="shared" si="541"/>
        <v>211.15989138818645</v>
      </c>
      <c r="AT425" s="2">
        <f t="shared" si="541"/>
        <v>109.74282013152933</v>
      </c>
      <c r="AU425" s="2">
        <f t="shared" si="541"/>
        <v>50.498268410676829</v>
      </c>
      <c r="AV425" s="2">
        <f t="shared" si="541"/>
        <v>13.995638265925862</v>
      </c>
      <c r="AW425" s="2">
        <f t="shared" si="541"/>
        <v>60.327391474827692</v>
      </c>
      <c r="AX425" s="2">
        <f t="shared" si="541"/>
        <v>45.651201770105672</v>
      </c>
      <c r="AY425" s="2">
        <f t="shared" si="541"/>
        <v>8.2276241322659516</v>
      </c>
      <c r="AZ425" s="2">
        <f t="shared" si="541"/>
        <v>340.43684915096014</v>
      </c>
      <c r="BA425" s="2">
        <f t="shared" si="541"/>
        <v>33.762858458426507</v>
      </c>
      <c r="BB425" s="2">
        <f t="shared" si="541"/>
        <v>93.305384420528796</v>
      </c>
      <c r="BC425" s="2">
        <f t="shared" si="541"/>
        <v>107.04573599539543</v>
      </c>
      <c r="BD425" s="2">
        <f t="shared" si="541"/>
        <v>50.140636274804002</v>
      </c>
      <c r="BE425" s="2">
        <f t="shared" si="541"/>
        <v>7.8639560562585933</v>
      </c>
      <c r="BF425" s="2">
        <f t="shared" si="541"/>
        <v>1.186726535553877</v>
      </c>
      <c r="BG425" s="2">
        <f t="shared" si="541"/>
        <v>786.71497412416613</v>
      </c>
      <c r="BH425" s="2">
        <f t="shared" si="541"/>
        <v>740.38085989454373</v>
      </c>
      <c r="BI425" s="2">
        <f t="shared" si="541"/>
        <v>371.59032317256208</v>
      </c>
      <c r="BJ425" s="2">
        <f t="shared" si="541"/>
        <v>257.24750385682103</v>
      </c>
      <c r="BK425" s="2">
        <f t="shared" si="541"/>
        <v>1487.9000702735709</v>
      </c>
      <c r="BL425" s="2">
        <f t="shared" si="541"/>
        <v>19.23008319050561</v>
      </c>
      <c r="BM425" s="2">
        <f t="shared" si="541"/>
        <v>262.81190911456565</v>
      </c>
      <c r="BN425" s="2">
        <f t="shared" ref="BN425:CZ428" si="542">(BN317/BN$323)*BN$324+BN317</f>
        <v>583.90245533295445</v>
      </c>
      <c r="BO425" s="2">
        <f t="shared" si="542"/>
        <v>601.22167550764243</v>
      </c>
      <c r="BP425" s="2">
        <f t="shared" si="542"/>
        <v>661.90354188526464</v>
      </c>
      <c r="BQ425" s="2">
        <f t="shared" si="542"/>
        <v>1338.2654621261695</v>
      </c>
      <c r="BR425" s="2">
        <f t="shared" si="542"/>
        <v>816.48542350831326</v>
      </c>
      <c r="BS425" s="2">
        <f t="shared" si="542"/>
        <v>357.84198402592847</v>
      </c>
      <c r="BT425" s="2">
        <f t="shared" si="542"/>
        <v>2688.4096088134302</v>
      </c>
      <c r="BU425" s="2">
        <f t="shared" si="542"/>
        <v>4710.4644824996076</v>
      </c>
      <c r="BV425" s="2">
        <f t="shared" si="542"/>
        <v>162.31961227350985</v>
      </c>
      <c r="BW425" s="2">
        <f t="shared" si="542"/>
        <v>2371.5942082848214</v>
      </c>
      <c r="BX425" s="2">
        <f t="shared" si="542"/>
        <v>147.80107121245135</v>
      </c>
      <c r="BY425" s="2">
        <f t="shared" si="542"/>
        <v>692.50906769602966</v>
      </c>
      <c r="BZ425" s="2">
        <f t="shared" si="542"/>
        <v>12.38078196888158</v>
      </c>
      <c r="CA425" s="2">
        <f t="shared" si="542"/>
        <v>772.01886353584609</v>
      </c>
      <c r="CB425" s="2">
        <f t="shared" si="542"/>
        <v>462.58286702478961</v>
      </c>
      <c r="CC425" s="2">
        <f t="shared" si="542"/>
        <v>806.38532366137861</v>
      </c>
      <c r="CD425" s="2">
        <f t="shared" si="542"/>
        <v>2303.507315014087</v>
      </c>
      <c r="CE425" s="2">
        <f t="shared" si="542"/>
        <v>726.11241679130308</v>
      </c>
      <c r="CF425" s="2">
        <f t="shared" si="542"/>
        <v>186.62592717582743</v>
      </c>
      <c r="CG425" s="2">
        <f t="shared" si="542"/>
        <v>2551.4412900537191</v>
      </c>
      <c r="CH425" s="2">
        <f t="shared" si="542"/>
        <v>11.624818728111254</v>
      </c>
      <c r="CI425" s="2">
        <f t="shared" si="542"/>
        <v>31.449151317749784</v>
      </c>
      <c r="CJ425" s="2">
        <f t="shared" si="542"/>
        <v>1688.4845558475035</v>
      </c>
      <c r="CK425" s="2">
        <f t="shared" si="542"/>
        <v>908.46737727875461</v>
      </c>
      <c r="CL425" s="2">
        <f t="shared" si="542"/>
        <v>112.06555422347257</v>
      </c>
      <c r="CM425" s="2">
        <f t="shared" si="542"/>
        <v>432.48979386486917</v>
      </c>
      <c r="CN425" s="2">
        <f t="shared" si="542"/>
        <v>314.30605628487757</v>
      </c>
      <c r="CO425" s="2">
        <f t="shared" si="542"/>
        <v>1015.3115219339036</v>
      </c>
      <c r="CP425" s="2">
        <f t="shared" si="542"/>
        <v>312.53318696113274</v>
      </c>
      <c r="CQ425" s="2">
        <f t="shared" si="542"/>
        <v>359.15723762103829</v>
      </c>
      <c r="CR425" s="2">
        <f t="shared" si="542"/>
        <v>13.216600613565246</v>
      </c>
      <c r="CS425" s="2">
        <f t="shared" si="542"/>
        <v>6.6260739571342206</v>
      </c>
      <c r="CT425" s="2">
        <f t="shared" si="542"/>
        <v>25.525306094987712</v>
      </c>
      <c r="CU425" s="2">
        <f t="shared" si="542"/>
        <v>4077.5326056782787</v>
      </c>
      <c r="CV425" s="2">
        <f t="shared" si="542"/>
        <v>143.94072401947483</v>
      </c>
      <c r="CW425" s="2">
        <f t="shared" si="542"/>
        <v>35.206018734528037</v>
      </c>
      <c r="CX425" s="2">
        <f t="shared" si="542"/>
        <v>246.78006682460676</v>
      </c>
      <c r="CY425" s="2">
        <f t="shared" si="542"/>
        <v>123.87349051915243</v>
      </c>
      <c r="CZ425" s="2">
        <f t="shared" si="542"/>
        <v>981.48904397213028</v>
      </c>
      <c r="DA425" s="2">
        <f t="shared" si="524"/>
        <v>45577.798547808154</v>
      </c>
      <c r="DB425" s="2"/>
    </row>
    <row r="426" spans="1:106" x14ac:dyDescent="0.25">
      <c r="A426" s="2" t="s">
        <v>594</v>
      </c>
      <c r="B426" s="2">
        <f t="shared" si="523"/>
        <v>1.3424743906640275</v>
      </c>
      <c r="C426" s="2">
        <f t="shared" ref="C426:BN429" si="543">(C318/C$323)*C$324+C318</f>
        <v>0.70378894495134858</v>
      </c>
      <c r="D426" s="2">
        <f t="shared" si="543"/>
        <v>0.31153946128834042</v>
      </c>
      <c r="E426" s="2">
        <f t="shared" si="543"/>
        <v>2.3980097322538692</v>
      </c>
      <c r="F426" s="2">
        <f t="shared" si="543"/>
        <v>67.539907297301966</v>
      </c>
      <c r="G426" s="2">
        <f t="shared" si="543"/>
        <v>13.999729460455974</v>
      </c>
      <c r="H426" s="2">
        <f t="shared" si="543"/>
        <v>19.375624255261656</v>
      </c>
      <c r="I426" s="2">
        <f t="shared" si="543"/>
        <v>27.794899028190628</v>
      </c>
      <c r="J426" s="2">
        <f t="shared" si="543"/>
        <v>6.6529776408294481</v>
      </c>
      <c r="K426" s="2">
        <f t="shared" si="543"/>
        <v>4.6926436248706827</v>
      </c>
      <c r="L426" s="2">
        <f t="shared" si="543"/>
        <v>21.109812649073309</v>
      </c>
      <c r="M426" s="2">
        <f t="shared" si="543"/>
        <v>16.80928586108331</v>
      </c>
      <c r="N426" s="2">
        <f t="shared" si="543"/>
        <v>26.367840569685029</v>
      </c>
      <c r="O426" s="2">
        <f t="shared" si="543"/>
        <v>47.347479993672621</v>
      </c>
      <c r="P426" s="2">
        <f t="shared" si="543"/>
        <v>18.321047220317872</v>
      </c>
      <c r="Q426" s="2">
        <f t="shared" si="543"/>
        <v>17.86431031677775</v>
      </c>
      <c r="R426" s="2">
        <f t="shared" si="543"/>
        <v>21.361495391042467</v>
      </c>
      <c r="S426" s="2">
        <f t="shared" si="543"/>
        <v>1.4844549889822298</v>
      </c>
      <c r="T426" s="2">
        <f t="shared" si="543"/>
        <v>36.748250061665487</v>
      </c>
      <c r="U426" s="2">
        <f t="shared" si="543"/>
        <v>19.157390101871428</v>
      </c>
      <c r="V426" s="2">
        <f t="shared" si="543"/>
        <v>8.9736795041759763</v>
      </c>
      <c r="W426" s="2">
        <f t="shared" si="543"/>
        <v>11.4999182494542</v>
      </c>
      <c r="X426" s="2">
        <f t="shared" si="543"/>
        <v>28.606179021514556</v>
      </c>
      <c r="Y426" s="2">
        <f t="shared" si="543"/>
        <v>24.361670270189613</v>
      </c>
      <c r="Z426" s="2">
        <f t="shared" si="543"/>
        <v>43.156065383409214</v>
      </c>
      <c r="AA426" s="2">
        <f t="shared" si="543"/>
        <v>5.7107629694611468</v>
      </c>
      <c r="AB426" s="2">
        <f t="shared" si="543"/>
        <v>9.1241310137281602</v>
      </c>
      <c r="AC426" s="2">
        <f t="shared" si="543"/>
        <v>25.563128357315009</v>
      </c>
      <c r="AD426" s="2">
        <f t="shared" si="543"/>
        <v>5.6493311183689841</v>
      </c>
      <c r="AE426" s="2">
        <f t="shared" si="543"/>
        <v>17.703483859806102</v>
      </c>
      <c r="AF426" s="2">
        <f t="shared" si="543"/>
        <v>5.7932767261717011</v>
      </c>
      <c r="AG426" s="2">
        <f t="shared" si="543"/>
        <v>7.3154671407716068</v>
      </c>
      <c r="AH426" s="2">
        <f t="shared" si="543"/>
        <v>66.279188728496578</v>
      </c>
      <c r="AI426" s="2">
        <f t="shared" si="543"/>
        <v>20.557328922738453</v>
      </c>
      <c r="AJ426" s="2">
        <f t="shared" si="543"/>
        <v>38.357599621192762</v>
      </c>
      <c r="AK426" s="2">
        <f t="shared" si="543"/>
        <v>8.657540162445736</v>
      </c>
      <c r="AL426" s="2">
        <f t="shared" si="543"/>
        <v>30.595531651217108</v>
      </c>
      <c r="AM426" s="2">
        <f t="shared" si="543"/>
        <v>4.3946566443160231</v>
      </c>
      <c r="AN426" s="2">
        <f t="shared" si="543"/>
        <v>27.699882998467363</v>
      </c>
      <c r="AO426" s="2">
        <f t="shared" si="543"/>
        <v>2.2051050913933192</v>
      </c>
      <c r="AP426" s="2">
        <f t="shared" si="543"/>
        <v>15.364407934572544</v>
      </c>
      <c r="AQ426" s="2">
        <f t="shared" si="543"/>
        <v>24.31086101211563</v>
      </c>
      <c r="AR426" s="2">
        <f t="shared" si="543"/>
        <v>1.7214980105284732</v>
      </c>
      <c r="AS426" s="2">
        <f t="shared" si="543"/>
        <v>16.372922870839886</v>
      </c>
      <c r="AT426" s="2">
        <f t="shared" si="543"/>
        <v>7.9176893646850077</v>
      </c>
      <c r="AU426" s="2">
        <f t="shared" si="543"/>
        <v>2.7776390368069492</v>
      </c>
      <c r="AV426" s="2">
        <f t="shared" si="543"/>
        <v>3.6673803599994717</v>
      </c>
      <c r="AW426" s="2">
        <f t="shared" si="543"/>
        <v>38.538315246390027</v>
      </c>
      <c r="AX426" s="2">
        <f t="shared" si="543"/>
        <v>4.7286165414689947</v>
      </c>
      <c r="AY426" s="2">
        <f t="shared" si="543"/>
        <v>1.1825311088413577</v>
      </c>
      <c r="AZ426" s="2">
        <f t="shared" si="543"/>
        <v>26.535912165499496</v>
      </c>
      <c r="BA426" s="2">
        <f t="shared" si="543"/>
        <v>17.509167548202189</v>
      </c>
      <c r="BB426" s="2">
        <f t="shared" si="543"/>
        <v>14.847640376009988</v>
      </c>
      <c r="BC426" s="2">
        <f t="shared" si="543"/>
        <v>39.436826720492547</v>
      </c>
      <c r="BD426" s="2">
        <f t="shared" si="543"/>
        <v>3.4442767445315727</v>
      </c>
      <c r="BE426" s="2">
        <f t="shared" si="543"/>
        <v>3.1348708234723701</v>
      </c>
      <c r="BF426" s="2">
        <f t="shared" si="543"/>
        <v>0.44189061196505008</v>
      </c>
      <c r="BG426" s="2">
        <f t="shared" si="543"/>
        <v>126.61514857768985</v>
      </c>
      <c r="BH426" s="2">
        <f t="shared" si="543"/>
        <v>36.565350050611428</v>
      </c>
      <c r="BI426" s="2">
        <f t="shared" si="543"/>
        <v>210.11154653364076</v>
      </c>
      <c r="BJ426" s="2">
        <f t="shared" si="543"/>
        <v>10.797605229226679</v>
      </c>
      <c r="BK426" s="2">
        <f t="shared" si="543"/>
        <v>132.96811916395737</v>
      </c>
      <c r="BL426" s="2">
        <f t="shared" si="543"/>
        <v>3.0100138229961386</v>
      </c>
      <c r="BM426" s="2">
        <f t="shared" si="543"/>
        <v>14.89829607164549</v>
      </c>
      <c r="BN426" s="2">
        <f t="shared" si="543"/>
        <v>48.06744033736237</v>
      </c>
      <c r="BO426" s="2">
        <f t="shared" si="542"/>
        <v>4.1573107384651724</v>
      </c>
      <c r="BP426" s="2">
        <f t="shared" si="542"/>
        <v>49.767150504962103</v>
      </c>
      <c r="BQ426" s="2">
        <f t="shared" si="542"/>
        <v>101.27286390152477</v>
      </c>
      <c r="BR426" s="2">
        <f t="shared" si="542"/>
        <v>46.181407270830022</v>
      </c>
      <c r="BS426" s="2">
        <f t="shared" si="542"/>
        <v>37.628021540748101</v>
      </c>
      <c r="BT426" s="2">
        <f t="shared" si="542"/>
        <v>127.71398989879009</v>
      </c>
      <c r="BU426" s="2">
        <f t="shared" si="542"/>
        <v>45.58040433660144</v>
      </c>
      <c r="BV426" s="2">
        <f t="shared" si="542"/>
        <v>69.581813428032206</v>
      </c>
      <c r="BW426" s="2">
        <f t="shared" si="542"/>
        <v>318.21163126442957</v>
      </c>
      <c r="BX426" s="2">
        <f t="shared" si="542"/>
        <v>5.9464078864319987</v>
      </c>
      <c r="BY426" s="2">
        <f t="shared" si="542"/>
        <v>52.102609058483651</v>
      </c>
      <c r="BZ426" s="2">
        <f t="shared" si="542"/>
        <v>150.89056556606337</v>
      </c>
      <c r="CA426" s="2">
        <f t="shared" si="542"/>
        <v>82.14589679669011</v>
      </c>
      <c r="CB426" s="2">
        <f t="shared" si="542"/>
        <v>12.580739358665575</v>
      </c>
      <c r="CC426" s="2">
        <f t="shared" si="542"/>
        <v>78.06464227080329</v>
      </c>
      <c r="CD426" s="2">
        <f t="shared" si="542"/>
        <v>152.17177243601532</v>
      </c>
      <c r="CE426" s="2">
        <f t="shared" si="542"/>
        <v>32.287377737768253</v>
      </c>
      <c r="CF426" s="2">
        <f t="shared" si="542"/>
        <v>11.052633153188173</v>
      </c>
      <c r="CG426" s="2">
        <f t="shared" si="542"/>
        <v>146.58378363728616</v>
      </c>
      <c r="CH426" s="2">
        <f t="shared" si="542"/>
        <v>0.51216546099647287</v>
      </c>
      <c r="CI426" s="2">
        <f t="shared" si="542"/>
        <v>7.9783198226097696</v>
      </c>
      <c r="CJ426" s="2">
        <f t="shared" si="542"/>
        <v>147.27598321694887</v>
      </c>
      <c r="CK426" s="2">
        <f t="shared" si="542"/>
        <v>6.8051205307900604</v>
      </c>
      <c r="CL426" s="2">
        <f t="shared" si="542"/>
        <v>13.014546904688665</v>
      </c>
      <c r="CM426" s="2">
        <f t="shared" si="542"/>
        <v>47.692066177318253</v>
      </c>
      <c r="CN426" s="2">
        <f t="shared" si="542"/>
        <v>31.206666857091175</v>
      </c>
      <c r="CO426" s="2">
        <f t="shared" si="542"/>
        <v>51.026620700833718</v>
      </c>
      <c r="CP426" s="2">
        <f t="shared" si="542"/>
        <v>20.992702630755101</v>
      </c>
      <c r="CQ426" s="2">
        <f t="shared" si="542"/>
        <v>109.69197763513017</v>
      </c>
      <c r="CR426" s="2">
        <f t="shared" si="542"/>
        <v>2.6914307100747727</v>
      </c>
      <c r="CS426" s="2">
        <f t="shared" si="542"/>
        <v>3.4928405785297416</v>
      </c>
      <c r="CT426" s="2">
        <f t="shared" si="542"/>
        <v>12.074150891295567</v>
      </c>
      <c r="CU426" s="2">
        <f t="shared" si="542"/>
        <v>10.450954695270802</v>
      </c>
      <c r="CV426" s="2">
        <f t="shared" si="542"/>
        <v>5879.8173403779638</v>
      </c>
      <c r="CW426" s="2">
        <f t="shared" si="542"/>
        <v>48.086997375954248</v>
      </c>
      <c r="CX426" s="2">
        <f t="shared" si="542"/>
        <v>45.231305364748174</v>
      </c>
      <c r="CY426" s="2">
        <f t="shared" si="542"/>
        <v>14.371278951264802</v>
      </c>
      <c r="CZ426" s="2">
        <f t="shared" si="542"/>
        <v>116.60384924396925</v>
      </c>
      <c r="DA426" s="2">
        <f t="shared" si="524"/>
        <v>9661.4901936004389</v>
      </c>
      <c r="DB426" s="2"/>
    </row>
    <row r="427" spans="1:106" x14ac:dyDescent="0.25">
      <c r="A427" s="2" t="s">
        <v>595</v>
      </c>
      <c r="B427" s="2">
        <f t="shared" si="523"/>
        <v>75.556207437854127</v>
      </c>
      <c r="C427" s="2">
        <f t="shared" si="543"/>
        <v>24.334590855099378</v>
      </c>
      <c r="D427" s="2">
        <f t="shared" si="543"/>
        <v>19.119676531787391</v>
      </c>
      <c r="E427" s="2">
        <f t="shared" si="543"/>
        <v>8.8338965331344603</v>
      </c>
      <c r="F427" s="2">
        <f t="shared" si="543"/>
        <v>80.790697116187033</v>
      </c>
      <c r="G427" s="2">
        <f t="shared" si="543"/>
        <v>32.58100577885547</v>
      </c>
      <c r="H427" s="2">
        <f t="shared" si="543"/>
        <v>25.300886760044875</v>
      </c>
      <c r="I427" s="2">
        <f t="shared" si="543"/>
        <v>138.72716715549564</v>
      </c>
      <c r="J427" s="2">
        <f t="shared" si="543"/>
        <v>131.02355565661028</v>
      </c>
      <c r="K427" s="2">
        <f t="shared" si="543"/>
        <v>6.5393995134563792</v>
      </c>
      <c r="L427" s="2">
        <f t="shared" si="543"/>
        <v>33.713180462427502</v>
      </c>
      <c r="M427" s="2">
        <f t="shared" si="543"/>
        <v>20.326815981820008</v>
      </c>
      <c r="N427" s="2">
        <f t="shared" si="543"/>
        <v>38.69565130608845</v>
      </c>
      <c r="O427" s="2">
        <f t="shared" si="543"/>
        <v>163.62787703292923</v>
      </c>
      <c r="P427" s="2">
        <f t="shared" si="543"/>
        <v>24.206868688390244</v>
      </c>
      <c r="Q427" s="2">
        <f t="shared" si="543"/>
        <v>46.330875901644731</v>
      </c>
      <c r="R427" s="2">
        <f t="shared" si="543"/>
        <v>66.352394508583615</v>
      </c>
      <c r="S427" s="2">
        <f t="shared" si="543"/>
        <v>99.398000861147011</v>
      </c>
      <c r="T427" s="2">
        <f t="shared" si="543"/>
        <v>54.337483622875141</v>
      </c>
      <c r="U427" s="2">
        <f t="shared" si="543"/>
        <v>29.893245069095201</v>
      </c>
      <c r="V427" s="2">
        <f t="shared" si="543"/>
        <v>26.077397336008573</v>
      </c>
      <c r="W427" s="2">
        <f t="shared" si="543"/>
        <v>20.51803430293236</v>
      </c>
      <c r="X427" s="2">
        <f t="shared" si="543"/>
        <v>418.54259828452717</v>
      </c>
      <c r="Y427" s="2">
        <f t="shared" si="543"/>
        <v>74.228744219548716</v>
      </c>
      <c r="Z427" s="2">
        <f t="shared" si="543"/>
        <v>567.88483650953344</v>
      </c>
      <c r="AA427" s="2">
        <f t="shared" si="543"/>
        <v>68.073546061460235</v>
      </c>
      <c r="AB427" s="2">
        <f t="shared" si="543"/>
        <v>30.81480643346109</v>
      </c>
      <c r="AC427" s="2">
        <f t="shared" si="543"/>
        <v>129.39840032808775</v>
      </c>
      <c r="AD427" s="2">
        <f t="shared" si="543"/>
        <v>30.7180806016787</v>
      </c>
      <c r="AE427" s="2">
        <f t="shared" si="543"/>
        <v>30.952618604078079</v>
      </c>
      <c r="AF427" s="2">
        <f t="shared" si="543"/>
        <v>36.642273940751679</v>
      </c>
      <c r="AG427" s="2">
        <f t="shared" si="543"/>
        <v>46.331598507150815</v>
      </c>
      <c r="AH427" s="2">
        <f t="shared" si="543"/>
        <v>40.835137999971309</v>
      </c>
      <c r="AI427" s="2">
        <f t="shared" si="543"/>
        <v>97.323746887516378</v>
      </c>
      <c r="AJ427" s="2">
        <f t="shared" si="543"/>
        <v>76.591937524025354</v>
      </c>
      <c r="AK427" s="2">
        <f t="shared" si="543"/>
        <v>173.89311261463141</v>
      </c>
      <c r="AL427" s="2">
        <f t="shared" si="543"/>
        <v>169.86834848587421</v>
      </c>
      <c r="AM427" s="2">
        <f t="shared" si="543"/>
        <v>43.750013791955915</v>
      </c>
      <c r="AN427" s="2">
        <f t="shared" si="543"/>
        <v>578.46492694026142</v>
      </c>
      <c r="AO427" s="2">
        <f t="shared" si="543"/>
        <v>167.84242342009497</v>
      </c>
      <c r="AP427" s="2">
        <f t="shared" si="543"/>
        <v>401.95532879688415</v>
      </c>
      <c r="AQ427" s="2">
        <f t="shared" si="543"/>
        <v>294.76242451139484</v>
      </c>
      <c r="AR427" s="2">
        <f t="shared" si="543"/>
        <v>2.775897688088254</v>
      </c>
      <c r="AS427" s="2">
        <f t="shared" si="543"/>
        <v>132.42576086728161</v>
      </c>
      <c r="AT427" s="2">
        <f t="shared" si="543"/>
        <v>80.158087334935459</v>
      </c>
      <c r="AU427" s="2">
        <f t="shared" si="543"/>
        <v>37.761790996377329</v>
      </c>
      <c r="AV427" s="2">
        <f t="shared" si="543"/>
        <v>31.322150809824333</v>
      </c>
      <c r="AW427" s="2">
        <f t="shared" si="543"/>
        <v>217.25227383068068</v>
      </c>
      <c r="AX427" s="2">
        <f t="shared" si="543"/>
        <v>32.401905403600949</v>
      </c>
      <c r="AY427" s="2">
        <f t="shared" si="543"/>
        <v>10.26491460368737</v>
      </c>
      <c r="AZ427" s="2">
        <f t="shared" si="543"/>
        <v>310.37987403376815</v>
      </c>
      <c r="BA427" s="2">
        <f t="shared" si="543"/>
        <v>40.072753285289693</v>
      </c>
      <c r="BB427" s="2">
        <f t="shared" si="543"/>
        <v>145.23135241039014</v>
      </c>
      <c r="BC427" s="2">
        <f t="shared" si="543"/>
        <v>225.7044908143863</v>
      </c>
      <c r="BD427" s="2">
        <f t="shared" si="543"/>
        <v>22.833221089979986</v>
      </c>
      <c r="BE427" s="2">
        <f t="shared" si="543"/>
        <v>44.41747392474376</v>
      </c>
      <c r="BF427" s="2">
        <f t="shared" si="543"/>
        <v>0.57242031367608381</v>
      </c>
      <c r="BG427" s="2">
        <f t="shared" si="543"/>
        <v>533.70799734148727</v>
      </c>
      <c r="BH427" s="2">
        <f t="shared" si="543"/>
        <v>286.47971883045653</v>
      </c>
      <c r="BI427" s="2">
        <f t="shared" si="543"/>
        <v>120.2828740215503</v>
      </c>
      <c r="BJ427" s="2">
        <f t="shared" si="543"/>
        <v>326.65547877034709</v>
      </c>
      <c r="BK427" s="2">
        <f t="shared" si="543"/>
        <v>347.11049204078904</v>
      </c>
      <c r="BL427" s="2">
        <f t="shared" si="543"/>
        <v>5.3597707471806117</v>
      </c>
      <c r="BM427" s="2">
        <f t="shared" si="543"/>
        <v>210.662220121872</v>
      </c>
      <c r="BN427" s="2">
        <f t="shared" si="543"/>
        <v>501.85436186751957</v>
      </c>
      <c r="BO427" s="2">
        <f t="shared" si="542"/>
        <v>890.12710230596554</v>
      </c>
      <c r="BP427" s="2">
        <f t="shared" si="542"/>
        <v>1706.1230984118445</v>
      </c>
      <c r="BQ427" s="2">
        <f t="shared" si="542"/>
        <v>2793.0289638198769</v>
      </c>
      <c r="BR427" s="2">
        <f t="shared" si="542"/>
        <v>355.4752983929601</v>
      </c>
      <c r="BS427" s="2">
        <f t="shared" si="542"/>
        <v>116.07946472723664</v>
      </c>
      <c r="BT427" s="2">
        <f t="shared" si="542"/>
        <v>1340.7993703951397</v>
      </c>
      <c r="BU427" s="2">
        <f t="shared" si="542"/>
        <v>3133.3788120083159</v>
      </c>
      <c r="BV427" s="2">
        <f t="shared" si="542"/>
        <v>95.105120875349712</v>
      </c>
      <c r="BW427" s="2">
        <f t="shared" si="542"/>
        <v>110.04106859390924</v>
      </c>
      <c r="BX427" s="2">
        <f t="shared" si="542"/>
        <v>172.16869441824304</v>
      </c>
      <c r="BY427" s="2">
        <f t="shared" si="542"/>
        <v>206.20753738994378</v>
      </c>
      <c r="BZ427" s="2">
        <f t="shared" si="542"/>
        <v>1021.562692284117</v>
      </c>
      <c r="CA427" s="2">
        <f t="shared" si="542"/>
        <v>286.77636225500993</v>
      </c>
      <c r="CB427" s="2">
        <f t="shared" si="542"/>
        <v>1147.716324753977</v>
      </c>
      <c r="CC427" s="2">
        <f t="shared" si="542"/>
        <v>754.44373885383447</v>
      </c>
      <c r="CD427" s="2">
        <f t="shared" si="542"/>
        <v>1365.6465125537643</v>
      </c>
      <c r="CE427" s="2">
        <f t="shared" si="542"/>
        <v>643.75758055230222</v>
      </c>
      <c r="CF427" s="2">
        <f t="shared" si="542"/>
        <v>343.15947279819864</v>
      </c>
      <c r="CG427" s="2">
        <f t="shared" si="542"/>
        <v>1143.2702022419803</v>
      </c>
      <c r="CH427" s="2">
        <f t="shared" si="542"/>
        <v>62.6090701277299</v>
      </c>
      <c r="CI427" s="2">
        <f t="shared" si="542"/>
        <v>132.17099575698006</v>
      </c>
      <c r="CJ427" s="2">
        <f t="shared" si="542"/>
        <v>807.93600369752676</v>
      </c>
      <c r="CK427" s="2">
        <f t="shared" si="542"/>
        <v>1486.1369306550403</v>
      </c>
      <c r="CL427" s="2">
        <f t="shared" si="542"/>
        <v>16.625193986423874</v>
      </c>
      <c r="CM427" s="2">
        <f t="shared" si="542"/>
        <v>134.74711059072342</v>
      </c>
      <c r="CN427" s="2">
        <f t="shared" si="542"/>
        <v>122.40636892880642</v>
      </c>
      <c r="CO427" s="2">
        <f t="shared" si="542"/>
        <v>759.23022495298528</v>
      </c>
      <c r="CP427" s="2">
        <f t="shared" si="542"/>
        <v>181.65550918861177</v>
      </c>
      <c r="CQ427" s="2">
        <f t="shared" si="542"/>
        <v>434.16570955928825</v>
      </c>
      <c r="CR427" s="2">
        <f t="shared" si="542"/>
        <v>17.142802178185878</v>
      </c>
      <c r="CS427" s="2">
        <f t="shared" si="542"/>
        <v>49.218854676123783</v>
      </c>
      <c r="CT427" s="2">
        <f t="shared" si="542"/>
        <v>23.050135592009418</v>
      </c>
      <c r="CU427" s="2">
        <f t="shared" si="542"/>
        <v>222.78591927241038</v>
      </c>
      <c r="CV427" s="2">
        <f t="shared" si="542"/>
        <v>64.488732706488776</v>
      </c>
      <c r="CW427" s="2">
        <f t="shared" si="542"/>
        <v>5072.7957224125275</v>
      </c>
      <c r="CX427" s="2">
        <f t="shared" si="542"/>
        <v>499.04769519367505</v>
      </c>
      <c r="CY427" s="2">
        <f t="shared" si="542"/>
        <v>196.4319705350772</v>
      </c>
      <c r="CZ427" s="2">
        <f t="shared" si="542"/>
        <v>61.152641238252556</v>
      </c>
      <c r="DA427" s="2">
        <f t="shared" si="524"/>
        <v>36279.512102904104</v>
      </c>
      <c r="DB427" s="2"/>
    </row>
    <row r="428" spans="1:106" x14ac:dyDescent="0.25">
      <c r="A428" s="2" t="s">
        <v>596</v>
      </c>
      <c r="B428" s="2">
        <f t="shared" si="523"/>
        <v>5.7022789649815975</v>
      </c>
      <c r="C428" s="2">
        <f t="shared" si="543"/>
        <v>1.3053157471065657</v>
      </c>
      <c r="D428" s="2">
        <f t="shared" si="543"/>
        <v>6.7639038383350751</v>
      </c>
      <c r="E428" s="2">
        <f t="shared" si="543"/>
        <v>1.0450604220083053</v>
      </c>
      <c r="F428" s="2">
        <f t="shared" si="543"/>
        <v>312.45180063668113</v>
      </c>
      <c r="G428" s="2">
        <f t="shared" si="543"/>
        <v>22.500518119204088</v>
      </c>
      <c r="H428" s="2">
        <f t="shared" si="543"/>
        <v>89.749477651702875</v>
      </c>
      <c r="I428" s="2">
        <f t="shared" si="543"/>
        <v>18.445051063566027</v>
      </c>
      <c r="J428" s="2">
        <f t="shared" si="543"/>
        <v>8.8870933253214304</v>
      </c>
      <c r="K428" s="2">
        <f t="shared" si="543"/>
        <v>22.799192108273523</v>
      </c>
      <c r="L428" s="2">
        <f t="shared" si="543"/>
        <v>15.326795727995643</v>
      </c>
      <c r="M428" s="2">
        <f t="shared" si="543"/>
        <v>65.687654386327949</v>
      </c>
      <c r="N428" s="2">
        <f t="shared" si="543"/>
        <v>70.4923962837955</v>
      </c>
      <c r="O428" s="2">
        <f t="shared" si="543"/>
        <v>123.62125192894356</v>
      </c>
      <c r="P428" s="2">
        <f t="shared" si="543"/>
        <v>40.316839866273099</v>
      </c>
      <c r="Q428" s="2">
        <f t="shared" si="543"/>
        <v>17.371194510716794</v>
      </c>
      <c r="R428" s="2">
        <f t="shared" si="543"/>
        <v>39.322242932872228</v>
      </c>
      <c r="S428" s="2">
        <f t="shared" si="543"/>
        <v>21.348936183466364</v>
      </c>
      <c r="T428" s="2">
        <f t="shared" si="543"/>
        <v>21.496823517738704</v>
      </c>
      <c r="U428" s="2">
        <f t="shared" si="543"/>
        <v>12.724025744525576</v>
      </c>
      <c r="V428" s="2">
        <f t="shared" si="543"/>
        <v>2.8868577578648029</v>
      </c>
      <c r="W428" s="2">
        <f t="shared" si="543"/>
        <v>2.6320952296768256</v>
      </c>
      <c r="X428" s="2">
        <f t="shared" si="543"/>
        <v>1.1010883526612365</v>
      </c>
      <c r="Y428" s="2">
        <f t="shared" si="543"/>
        <v>14.903806305628564</v>
      </c>
      <c r="Z428" s="2">
        <f t="shared" si="543"/>
        <v>34.523022977946802</v>
      </c>
      <c r="AA428" s="2">
        <f t="shared" si="543"/>
        <v>56.332063890562083</v>
      </c>
      <c r="AB428" s="2">
        <f t="shared" si="543"/>
        <v>4.9052580430619326</v>
      </c>
      <c r="AC428" s="2">
        <f t="shared" si="543"/>
        <v>24.096942188571745</v>
      </c>
      <c r="AD428" s="2">
        <f t="shared" si="543"/>
        <v>3.8378680721098526</v>
      </c>
      <c r="AE428" s="2">
        <f t="shared" si="543"/>
        <v>48.694168056185269</v>
      </c>
      <c r="AF428" s="2">
        <f t="shared" si="543"/>
        <v>19.16813105721166</v>
      </c>
      <c r="AG428" s="2">
        <f t="shared" si="543"/>
        <v>23.532338287438808</v>
      </c>
      <c r="AH428" s="2">
        <f t="shared" si="543"/>
        <v>42.308386964242686</v>
      </c>
      <c r="AI428" s="2">
        <f t="shared" si="543"/>
        <v>30.661713580541573</v>
      </c>
      <c r="AJ428" s="2">
        <f t="shared" si="543"/>
        <v>57.432109915455641</v>
      </c>
      <c r="AK428" s="2">
        <f t="shared" si="543"/>
        <v>45.135647369283639</v>
      </c>
      <c r="AL428" s="2">
        <f t="shared" si="543"/>
        <v>71.398985897878561</v>
      </c>
      <c r="AM428" s="2">
        <f t="shared" si="543"/>
        <v>4.5667221370566899</v>
      </c>
      <c r="AN428" s="2">
        <f t="shared" si="543"/>
        <v>117.5907269731311</v>
      </c>
      <c r="AO428" s="2">
        <f t="shared" si="543"/>
        <v>6.6167475309839334</v>
      </c>
      <c r="AP428" s="2">
        <f t="shared" si="543"/>
        <v>1.1628666472294553</v>
      </c>
      <c r="AQ428" s="2">
        <f t="shared" si="543"/>
        <v>38.005169833990053</v>
      </c>
      <c r="AR428" s="2">
        <f t="shared" si="543"/>
        <v>7.7771713174077703</v>
      </c>
      <c r="AS428" s="2">
        <f t="shared" si="543"/>
        <v>23.664037216970883</v>
      </c>
      <c r="AT428" s="2">
        <f t="shared" si="543"/>
        <v>6.6410752450061672</v>
      </c>
      <c r="AU428" s="2">
        <f t="shared" si="543"/>
        <v>3.156883345693025</v>
      </c>
      <c r="AV428" s="2">
        <f t="shared" si="543"/>
        <v>12.185636176944165</v>
      </c>
      <c r="AW428" s="2">
        <f t="shared" si="543"/>
        <v>30.613247743331414</v>
      </c>
      <c r="AX428" s="2">
        <f t="shared" si="543"/>
        <v>9.7671532263443339</v>
      </c>
      <c r="AY428" s="2">
        <f t="shared" si="543"/>
        <v>2.2475818669921308</v>
      </c>
      <c r="AZ428" s="2">
        <f t="shared" si="543"/>
        <v>24.795024422760918</v>
      </c>
      <c r="BA428" s="2">
        <f t="shared" si="543"/>
        <v>10.195813877519988</v>
      </c>
      <c r="BB428" s="2">
        <f t="shared" si="543"/>
        <v>38.756905391762253</v>
      </c>
      <c r="BC428" s="2">
        <f t="shared" si="543"/>
        <v>7.58800168054848</v>
      </c>
      <c r="BD428" s="2">
        <f t="shared" si="543"/>
        <v>1.5344686140444252</v>
      </c>
      <c r="BE428" s="2">
        <f t="shared" si="543"/>
        <v>0.45452976303162768</v>
      </c>
      <c r="BF428" s="2">
        <f t="shared" si="543"/>
        <v>0.68932367756141733</v>
      </c>
      <c r="BG428" s="2">
        <f t="shared" si="543"/>
        <v>182.3555261543091</v>
      </c>
      <c r="BH428" s="2">
        <f t="shared" si="543"/>
        <v>33.574446945050227</v>
      </c>
      <c r="BI428" s="2">
        <f t="shared" si="543"/>
        <v>47.905480304783637</v>
      </c>
      <c r="BJ428" s="2">
        <f t="shared" si="543"/>
        <v>106.42900423053709</v>
      </c>
      <c r="BK428" s="2">
        <f t="shared" si="543"/>
        <v>180.5695607648266</v>
      </c>
      <c r="BL428" s="2">
        <f t="shared" si="543"/>
        <v>3.6179287786813976</v>
      </c>
      <c r="BM428" s="2">
        <f t="shared" si="543"/>
        <v>52.434670050569032</v>
      </c>
      <c r="BN428" s="2">
        <f t="shared" si="543"/>
        <v>97.770955415413908</v>
      </c>
      <c r="BO428" s="2">
        <f t="shared" si="542"/>
        <v>37.516960950976511</v>
      </c>
      <c r="BP428" s="2">
        <f t="shared" si="542"/>
        <v>66.369209259036012</v>
      </c>
      <c r="BQ428" s="2">
        <f t="shared" si="542"/>
        <v>104.0677742619923</v>
      </c>
      <c r="BR428" s="2">
        <f t="shared" si="542"/>
        <v>2.4315114731926863</v>
      </c>
      <c r="BS428" s="2">
        <f t="shared" si="542"/>
        <v>20.982712992919364</v>
      </c>
      <c r="BT428" s="2">
        <f t="shared" si="542"/>
        <v>12.316370191863975</v>
      </c>
      <c r="BU428" s="2">
        <f t="shared" si="542"/>
        <v>423.60363168677742</v>
      </c>
      <c r="BV428" s="2">
        <f t="shared" si="542"/>
        <v>56.514170088906667</v>
      </c>
      <c r="BW428" s="2">
        <f t="shared" si="542"/>
        <v>115.72297634605727</v>
      </c>
      <c r="BX428" s="2">
        <f t="shared" si="542"/>
        <v>32.231467399621231</v>
      </c>
      <c r="BY428" s="2">
        <f t="shared" si="542"/>
        <v>60.529448120328027</v>
      </c>
      <c r="BZ428" s="2">
        <f t="shared" si="542"/>
        <v>306.11806618986463</v>
      </c>
      <c r="CA428" s="2">
        <f t="shared" si="542"/>
        <v>30.499965503178366</v>
      </c>
      <c r="CB428" s="2">
        <f t="shared" si="542"/>
        <v>49.502626105201372</v>
      </c>
      <c r="CC428" s="2">
        <f t="shared" si="542"/>
        <v>18.461043942666777</v>
      </c>
      <c r="CD428" s="2">
        <f t="shared" si="542"/>
        <v>47.946559847816161</v>
      </c>
      <c r="CE428" s="2">
        <f t="shared" si="542"/>
        <v>29.592714181658476</v>
      </c>
      <c r="CF428" s="2">
        <f t="shared" si="542"/>
        <v>15.576213327806446</v>
      </c>
      <c r="CG428" s="2">
        <f t="shared" si="542"/>
        <v>12.046166401981182</v>
      </c>
      <c r="CH428" s="2">
        <f t="shared" si="542"/>
        <v>6.7375835867285865</v>
      </c>
      <c r="CI428" s="2">
        <f t="shared" si="542"/>
        <v>17.384526791795157</v>
      </c>
      <c r="CJ428" s="2">
        <f t="shared" si="542"/>
        <v>40.294331158570273</v>
      </c>
      <c r="CK428" s="2">
        <f t="shared" si="542"/>
        <v>40.163531188124082</v>
      </c>
      <c r="CL428" s="2">
        <f t="shared" si="542"/>
        <v>46.857559345804603</v>
      </c>
      <c r="CM428" s="2">
        <f t="shared" si="542"/>
        <v>7.799865482264984</v>
      </c>
      <c r="CN428" s="2">
        <f t="shared" si="542"/>
        <v>1.208662827963098</v>
      </c>
      <c r="CO428" s="2">
        <f t="shared" si="542"/>
        <v>49.58875974745969</v>
      </c>
      <c r="CP428" s="2">
        <f t="shared" si="542"/>
        <v>21.246875770019621</v>
      </c>
      <c r="CQ428" s="2">
        <f t="shared" si="542"/>
        <v>116.7062196231135</v>
      </c>
      <c r="CR428" s="2">
        <f t="shared" si="542"/>
        <v>3.916380420944646</v>
      </c>
      <c r="CS428" s="2">
        <f t="shared" si="542"/>
        <v>8.0294916111668115</v>
      </c>
      <c r="CT428" s="2">
        <f t="shared" si="542"/>
        <v>32.915473146283659</v>
      </c>
      <c r="CU428" s="2">
        <f t="shared" si="542"/>
        <v>31.030575084020427</v>
      </c>
      <c r="CV428" s="2">
        <f t="shared" si="542"/>
        <v>20.336910561811649</v>
      </c>
      <c r="CW428" s="2">
        <f t="shared" si="542"/>
        <v>135.96682981531058</v>
      </c>
      <c r="CX428" s="2">
        <f t="shared" si="542"/>
        <v>5392.3240755998031</v>
      </c>
      <c r="CY428" s="2">
        <f t="shared" si="542"/>
        <v>67.592639291159088</v>
      </c>
      <c r="CZ428" s="2">
        <f t="shared" si="542"/>
        <v>193.03603406632658</v>
      </c>
      <c r="DA428" s="2">
        <f t="shared" si="524"/>
        <v>10128.740909629154</v>
      </c>
      <c r="DB428" s="2"/>
    </row>
    <row r="429" spans="1:106" x14ac:dyDescent="0.25">
      <c r="A429" s="2" t="s">
        <v>597</v>
      </c>
      <c r="B429" s="2">
        <f t="shared" si="523"/>
        <v>4.1232359360367115</v>
      </c>
      <c r="C429" s="2">
        <f t="shared" si="543"/>
        <v>0.32106670732533932</v>
      </c>
      <c r="D429" s="2">
        <f t="shared" si="543"/>
        <v>0.58298111219377635</v>
      </c>
      <c r="E429" s="2">
        <f t="shared" si="543"/>
        <v>1.4960474984105328</v>
      </c>
      <c r="F429" s="2">
        <f t="shared" si="543"/>
        <v>16.247914893422276</v>
      </c>
      <c r="G429" s="2">
        <f t="shared" si="543"/>
        <v>1.4978777018688114</v>
      </c>
      <c r="H429" s="2">
        <f t="shared" si="543"/>
        <v>4.6780270329940166</v>
      </c>
      <c r="I429" s="2">
        <f t="shared" si="543"/>
        <v>4.3223469437857407</v>
      </c>
      <c r="J429" s="2">
        <f t="shared" si="543"/>
        <v>3.0926792176979658</v>
      </c>
      <c r="K429" s="2">
        <f t="shared" si="543"/>
        <v>0.28667746305436054</v>
      </c>
      <c r="L429" s="2">
        <f t="shared" si="543"/>
        <v>5.1560081278860883</v>
      </c>
      <c r="M429" s="2">
        <f t="shared" si="543"/>
        <v>1.8919740433353818</v>
      </c>
      <c r="N429" s="2">
        <f t="shared" si="543"/>
        <v>4.9407947394259297</v>
      </c>
      <c r="O429" s="2">
        <f t="shared" si="543"/>
        <v>12.771279611124406</v>
      </c>
      <c r="P429" s="2">
        <f t="shared" si="543"/>
        <v>1.9978388263357418</v>
      </c>
      <c r="Q429" s="2">
        <f t="shared" si="543"/>
        <v>7.4555154550959717</v>
      </c>
      <c r="R429" s="2">
        <f t="shared" si="543"/>
        <v>5.7376097468521436</v>
      </c>
      <c r="S429" s="2">
        <f t="shared" si="543"/>
        <v>0.57988843141425628</v>
      </c>
      <c r="T429" s="2">
        <f t="shared" si="543"/>
        <v>4.0135632288970591</v>
      </c>
      <c r="U429" s="2">
        <f t="shared" si="543"/>
        <v>1.7305787430404465</v>
      </c>
      <c r="V429" s="2">
        <f t="shared" si="543"/>
        <v>1.6420731609337658</v>
      </c>
      <c r="W429" s="2">
        <f t="shared" si="543"/>
        <v>2.4737843951175629</v>
      </c>
      <c r="X429" s="2">
        <f t="shared" si="543"/>
        <v>1.2682936469202366</v>
      </c>
      <c r="Y429" s="2">
        <f t="shared" si="543"/>
        <v>0.41009662166981564</v>
      </c>
      <c r="Z429" s="2">
        <f t="shared" si="543"/>
        <v>9.9320485330616872</v>
      </c>
      <c r="AA429" s="2">
        <f t="shared" si="543"/>
        <v>1.7448211414527846</v>
      </c>
      <c r="AB429" s="2">
        <f t="shared" si="543"/>
        <v>0.89152786400900375</v>
      </c>
      <c r="AC429" s="2">
        <f t="shared" si="543"/>
        <v>5.6290106432765796</v>
      </c>
      <c r="AD429" s="2">
        <f t="shared" si="543"/>
        <v>2.1396531335384976</v>
      </c>
      <c r="AE429" s="2">
        <f t="shared" si="543"/>
        <v>7.2955108565642384</v>
      </c>
      <c r="AF429" s="2">
        <f t="shared" si="543"/>
        <v>1.9072578652772298</v>
      </c>
      <c r="AG429" s="2">
        <f t="shared" si="543"/>
        <v>3.4140556504093196</v>
      </c>
      <c r="AH429" s="2">
        <f t="shared" si="543"/>
        <v>20.007607678679676</v>
      </c>
      <c r="AI429" s="2">
        <f t="shared" si="543"/>
        <v>5.1166954824020996</v>
      </c>
      <c r="AJ429" s="2">
        <f t="shared" si="543"/>
        <v>5.5172371788271821</v>
      </c>
      <c r="AK429" s="2">
        <f t="shared" si="543"/>
        <v>0.57751963554320418</v>
      </c>
      <c r="AL429" s="2">
        <f t="shared" si="543"/>
        <v>8.1178193441920001</v>
      </c>
      <c r="AM429" s="2">
        <f t="shared" si="543"/>
        <v>1.2940160098778508</v>
      </c>
      <c r="AN429" s="2">
        <f t="shared" si="543"/>
        <v>0.53107274886763733</v>
      </c>
      <c r="AO429" s="2">
        <f t="shared" si="543"/>
        <v>2.6088204469026772</v>
      </c>
      <c r="AP429" s="2">
        <f t="shared" si="543"/>
        <v>1.6292477248478034</v>
      </c>
      <c r="AQ429" s="2">
        <f t="shared" si="543"/>
        <v>3.7571516853124658</v>
      </c>
      <c r="AR429" s="2">
        <f t="shared" si="543"/>
        <v>6.3546264159486885</v>
      </c>
      <c r="AS429" s="2">
        <f t="shared" si="543"/>
        <v>0.51066952309447444</v>
      </c>
      <c r="AT429" s="2">
        <f t="shared" si="543"/>
        <v>0.57315904536634188</v>
      </c>
      <c r="AU429" s="2">
        <f t="shared" si="543"/>
        <v>1.1687617857319372</v>
      </c>
      <c r="AV429" s="2">
        <f t="shared" si="543"/>
        <v>1.37672111026368</v>
      </c>
      <c r="AW429" s="2">
        <f t="shared" si="543"/>
        <v>8.1693690251793107</v>
      </c>
      <c r="AX429" s="2">
        <f t="shared" si="543"/>
        <v>0.29075198192235074</v>
      </c>
      <c r="AY429" s="2">
        <f t="shared" si="543"/>
        <v>0.80223751234219598</v>
      </c>
      <c r="AZ429" s="2">
        <f t="shared" si="543"/>
        <v>6.0394840134338281</v>
      </c>
      <c r="BA429" s="2">
        <f t="shared" si="543"/>
        <v>3.1730661589227371</v>
      </c>
      <c r="BB429" s="2">
        <f t="shared" si="543"/>
        <v>4.6050732879705469</v>
      </c>
      <c r="BC429" s="2">
        <f t="shared" si="543"/>
        <v>8.7194229017449452</v>
      </c>
      <c r="BD429" s="2">
        <f t="shared" si="543"/>
        <v>1.8745860611252609</v>
      </c>
      <c r="BE429" s="2">
        <f t="shared" si="543"/>
        <v>14.57529957617799</v>
      </c>
      <c r="BF429" s="2">
        <f t="shared" si="543"/>
        <v>2.1444153326244386E-2</v>
      </c>
      <c r="BG429" s="2">
        <f t="shared" si="543"/>
        <v>44.669758701484355</v>
      </c>
      <c r="BH429" s="2">
        <f t="shared" si="543"/>
        <v>1.4020663874098998</v>
      </c>
      <c r="BI429" s="2">
        <f t="shared" si="543"/>
        <v>16.748408631158071</v>
      </c>
      <c r="BJ429" s="2">
        <f t="shared" si="543"/>
        <v>11.442219112011211</v>
      </c>
      <c r="BK429" s="2">
        <f t="shared" si="543"/>
        <v>36.572416470451287</v>
      </c>
      <c r="BL429" s="2">
        <f t="shared" si="543"/>
        <v>1.252649177046955</v>
      </c>
      <c r="BM429" s="2">
        <f t="shared" si="543"/>
        <v>3.8658459725169569</v>
      </c>
      <c r="BN429" s="2">
        <f t="shared" ref="BN429:CZ430" si="544">(BN321/BN$323)*BN$324+BN321</f>
        <v>15.827556571051309</v>
      </c>
      <c r="BO429" s="2">
        <f t="shared" si="544"/>
        <v>0.3072813685475132</v>
      </c>
      <c r="BP429" s="2">
        <f t="shared" si="544"/>
        <v>17.026556055221256</v>
      </c>
      <c r="BQ429" s="2">
        <f t="shared" si="544"/>
        <v>32.82736054130924</v>
      </c>
      <c r="BR429" s="2">
        <f t="shared" si="544"/>
        <v>1.5609549633866946</v>
      </c>
      <c r="BS429" s="2">
        <f t="shared" si="544"/>
        <v>1.7083625186229257</v>
      </c>
      <c r="BT429" s="2">
        <f t="shared" si="544"/>
        <v>14.347101413324033</v>
      </c>
      <c r="BU429" s="2">
        <f t="shared" si="544"/>
        <v>916.98957532201564</v>
      </c>
      <c r="BV429" s="2">
        <f t="shared" si="544"/>
        <v>35.079952229192145</v>
      </c>
      <c r="BW429" s="2">
        <f t="shared" si="544"/>
        <v>73.638897513382773</v>
      </c>
      <c r="BX429" s="2">
        <f t="shared" si="544"/>
        <v>15.704347048652284</v>
      </c>
      <c r="BY429" s="2">
        <f t="shared" si="544"/>
        <v>24.573733158466489</v>
      </c>
      <c r="BZ429" s="2">
        <f t="shared" si="544"/>
        <v>47.969281793893472</v>
      </c>
      <c r="CA429" s="2">
        <f t="shared" si="544"/>
        <v>14.423546495098378</v>
      </c>
      <c r="CB429" s="2">
        <f t="shared" si="544"/>
        <v>2.0143185445261458</v>
      </c>
      <c r="CC429" s="2">
        <f t="shared" si="544"/>
        <v>1.5402279649560793</v>
      </c>
      <c r="CD429" s="2">
        <f t="shared" si="544"/>
        <v>9.8409926222233608</v>
      </c>
      <c r="CE429" s="2">
        <f t="shared" si="544"/>
        <v>18.643823686022451</v>
      </c>
      <c r="CF429" s="2">
        <f t="shared" si="544"/>
        <v>3.8204444113510023</v>
      </c>
      <c r="CG429" s="2">
        <f t="shared" si="544"/>
        <v>5.5631154512147329</v>
      </c>
      <c r="CH429" s="2">
        <f t="shared" si="544"/>
        <v>2.8678251988335588</v>
      </c>
      <c r="CI429" s="2">
        <f t="shared" si="544"/>
        <v>1.0210995803848424</v>
      </c>
      <c r="CJ429" s="2">
        <f t="shared" si="544"/>
        <v>24.671653647446668</v>
      </c>
      <c r="CK429" s="2">
        <f t="shared" si="544"/>
        <v>26.946844885596732</v>
      </c>
      <c r="CL429" s="2">
        <f t="shared" si="544"/>
        <v>0.54230260731540192</v>
      </c>
      <c r="CM429" s="2">
        <f t="shared" si="544"/>
        <v>1.0266972069532985</v>
      </c>
      <c r="CN429" s="2">
        <f t="shared" si="544"/>
        <v>3.0687738153797337</v>
      </c>
      <c r="CO429" s="2">
        <f t="shared" si="544"/>
        <v>18.919627527430492</v>
      </c>
      <c r="CP429" s="2">
        <f t="shared" si="544"/>
        <v>0.3193415910121043</v>
      </c>
      <c r="CQ429" s="2">
        <f t="shared" si="544"/>
        <v>0.38810836978146523</v>
      </c>
      <c r="CR429" s="2">
        <f t="shared" si="544"/>
        <v>0.65785034845593315</v>
      </c>
      <c r="CS429" s="2">
        <f t="shared" si="544"/>
        <v>2.0200341963938011</v>
      </c>
      <c r="CT429" s="2">
        <f t="shared" si="544"/>
        <v>0.66972162144884884</v>
      </c>
      <c r="CU429" s="2">
        <f t="shared" si="544"/>
        <v>2.0358399582833737</v>
      </c>
      <c r="CV429" s="2">
        <f t="shared" si="544"/>
        <v>35.102438169448746</v>
      </c>
      <c r="CW429" s="2">
        <f t="shared" si="544"/>
        <v>8.6939721157889451</v>
      </c>
      <c r="CX429" s="2">
        <f t="shared" si="544"/>
        <v>5.1162208307668564</v>
      </c>
      <c r="CY429" s="2">
        <f t="shared" si="544"/>
        <v>1932.2140894342201</v>
      </c>
      <c r="CZ429" s="2">
        <f t="shared" si="544"/>
        <v>10.441903739610638</v>
      </c>
      <c r="DA429" s="2">
        <f t="shared" si="524"/>
        <v>3675.1690384295193</v>
      </c>
      <c r="DB429" s="2"/>
    </row>
    <row r="430" spans="1:106" x14ac:dyDescent="0.25">
      <c r="A430" s="2" t="s">
        <v>598</v>
      </c>
      <c r="B430" s="2">
        <f t="shared" si="523"/>
        <v>2.9794482421875011E-2</v>
      </c>
      <c r="C430" s="2">
        <f t="shared" ref="C430:BN430" si="545">(C322/C$323)*C$324+C322</f>
        <v>1.5980103389809479E-3</v>
      </c>
      <c r="D430" s="2">
        <f t="shared" si="545"/>
        <v>3.7696355392484601E-2</v>
      </c>
      <c r="E430" s="2">
        <f t="shared" si="545"/>
        <v>9.1719868367008323E-2</v>
      </c>
      <c r="F430" s="2">
        <f t="shared" si="545"/>
        <v>2.2213000220082639</v>
      </c>
      <c r="G430" s="2">
        <f t="shared" si="545"/>
        <v>5.7586770141003135E-2</v>
      </c>
      <c r="H430" s="2">
        <f t="shared" si="545"/>
        <v>0.63952867802393243</v>
      </c>
      <c r="I430" s="2">
        <f t="shared" si="545"/>
        <v>7.8144868478215029E-3</v>
      </c>
      <c r="J430" s="2">
        <f t="shared" si="545"/>
        <v>1.6024179708677193E-2</v>
      </c>
      <c r="K430" s="2">
        <f t="shared" si="545"/>
        <v>8.4979134655495503E-2</v>
      </c>
      <c r="L430" s="2">
        <f t="shared" si="545"/>
        <v>0.24358326890917489</v>
      </c>
      <c r="M430" s="2">
        <f t="shared" si="545"/>
        <v>0.65289045078014274</v>
      </c>
      <c r="N430" s="2">
        <f t="shared" si="545"/>
        <v>0.21422799445858595</v>
      </c>
      <c r="O430" s="2">
        <f t="shared" si="545"/>
        <v>0.71869186058426338</v>
      </c>
      <c r="P430" s="2">
        <f t="shared" si="545"/>
        <v>0.3527675554911569</v>
      </c>
      <c r="Q430" s="2">
        <f t="shared" si="545"/>
        <v>0.19467061323992271</v>
      </c>
      <c r="R430" s="2">
        <f t="shared" si="545"/>
        <v>0.33725466688854389</v>
      </c>
      <c r="S430" s="2">
        <f t="shared" si="545"/>
        <v>4.2681750782550237E-2</v>
      </c>
      <c r="T430" s="2">
        <f t="shared" si="545"/>
        <v>0.41644454603837078</v>
      </c>
      <c r="U430" s="2">
        <f t="shared" si="545"/>
        <v>0.2510944006422372</v>
      </c>
      <c r="V430" s="2">
        <f t="shared" si="545"/>
        <v>2.7934945976446635E-3</v>
      </c>
      <c r="W430" s="2">
        <f t="shared" si="545"/>
        <v>0.11730306498443997</v>
      </c>
      <c r="X430" s="2">
        <f t="shared" si="545"/>
        <v>1.1464850316783057E-2</v>
      </c>
      <c r="Y430" s="2">
        <f t="shared" si="545"/>
        <v>0.23204721649606558</v>
      </c>
      <c r="Z430" s="2">
        <f t="shared" si="545"/>
        <v>0.42587855691147058</v>
      </c>
      <c r="AA430" s="2">
        <f t="shared" si="545"/>
        <v>0.79736505035196847</v>
      </c>
      <c r="AB430" s="2">
        <f t="shared" si="545"/>
        <v>0.26037685941852695</v>
      </c>
      <c r="AC430" s="2">
        <f t="shared" si="545"/>
        <v>1.0007522127665425E-2</v>
      </c>
      <c r="AD430" s="2">
        <f t="shared" si="545"/>
        <v>5.8398241565990855E-2</v>
      </c>
      <c r="AE430" s="2">
        <f t="shared" si="545"/>
        <v>0.50166663105586717</v>
      </c>
      <c r="AF430" s="2">
        <f t="shared" si="545"/>
        <v>0.10188327363527339</v>
      </c>
      <c r="AG430" s="2">
        <f t="shared" si="545"/>
        <v>0.46978731366227805</v>
      </c>
      <c r="AH430" s="2">
        <f t="shared" si="545"/>
        <v>0.48030443247751708</v>
      </c>
      <c r="AI430" s="2">
        <f t="shared" si="545"/>
        <v>0.21279750649466075</v>
      </c>
      <c r="AJ430" s="2">
        <f t="shared" si="545"/>
        <v>0.3873106339138358</v>
      </c>
      <c r="AK430" s="2">
        <f t="shared" si="545"/>
        <v>0.52776060115108603</v>
      </c>
      <c r="AL430" s="2">
        <f t="shared" si="545"/>
        <v>0.39586675768019286</v>
      </c>
      <c r="AM430" s="2">
        <f t="shared" si="545"/>
        <v>5.1118714668328305E-2</v>
      </c>
      <c r="AN430" s="2">
        <f t="shared" si="545"/>
        <v>2.0422285948327397</v>
      </c>
      <c r="AO430" s="2">
        <f t="shared" si="545"/>
        <v>0.24019350274083937</v>
      </c>
      <c r="AP430" s="2">
        <f t="shared" si="545"/>
        <v>0.15162487545587594</v>
      </c>
      <c r="AQ430" s="2">
        <f t="shared" si="545"/>
        <v>0.82472431900069698</v>
      </c>
      <c r="AR430" s="2">
        <f t="shared" si="545"/>
        <v>0.15468463160718007</v>
      </c>
      <c r="AS430" s="2">
        <f t="shared" si="545"/>
        <v>0.68960618122781359</v>
      </c>
      <c r="AT430" s="2">
        <f t="shared" si="545"/>
        <v>0.2339531656434618</v>
      </c>
      <c r="AU430" s="2">
        <f t="shared" si="545"/>
        <v>8.303960969785501E-3</v>
      </c>
      <c r="AV430" s="2">
        <f t="shared" si="545"/>
        <v>0.14598862024026082</v>
      </c>
      <c r="AW430" s="2">
        <f t="shared" si="545"/>
        <v>0.30799645157742106</v>
      </c>
      <c r="AX430" s="2">
        <f t="shared" si="545"/>
        <v>0.19454908158764628</v>
      </c>
      <c r="AY430" s="2">
        <f t="shared" si="545"/>
        <v>2.677328785797662E-2</v>
      </c>
      <c r="AZ430" s="2">
        <f t="shared" si="545"/>
        <v>0.13127441516548888</v>
      </c>
      <c r="BA430" s="2">
        <f t="shared" si="545"/>
        <v>0.54286751018104784</v>
      </c>
      <c r="BB430" s="2">
        <f t="shared" si="545"/>
        <v>0.34236896869877853</v>
      </c>
      <c r="BC430" s="2">
        <f t="shared" si="545"/>
        <v>0.7670867685542464</v>
      </c>
      <c r="BD430" s="2">
        <f t="shared" si="545"/>
        <v>5.3913779526559506E-2</v>
      </c>
      <c r="BE430" s="2">
        <f t="shared" si="545"/>
        <v>4.0563956916389119E-3</v>
      </c>
      <c r="BF430" s="2">
        <f t="shared" si="545"/>
        <v>8.2895840047134319E-3</v>
      </c>
      <c r="BG430" s="2">
        <f t="shared" si="545"/>
        <v>1.6474536952081344</v>
      </c>
      <c r="BH430" s="2">
        <f t="shared" si="545"/>
        <v>2.5405656929968745</v>
      </c>
      <c r="BI430" s="2">
        <f t="shared" si="545"/>
        <v>0.86022880833689064</v>
      </c>
      <c r="BJ430" s="2">
        <f t="shared" si="545"/>
        <v>1.1147463460028013</v>
      </c>
      <c r="BK430" s="2">
        <f t="shared" si="545"/>
        <v>2.2504192073531901</v>
      </c>
      <c r="BL430" s="2">
        <f t="shared" si="545"/>
        <v>5.1086379038759268E-2</v>
      </c>
      <c r="BM430" s="2">
        <f t="shared" si="545"/>
        <v>0.20796550948182063</v>
      </c>
      <c r="BN430" s="2">
        <f t="shared" si="545"/>
        <v>1.5024175829817485</v>
      </c>
      <c r="BO430" s="2">
        <f t="shared" si="544"/>
        <v>0.65161120726139754</v>
      </c>
      <c r="BP430" s="2">
        <f t="shared" si="544"/>
        <v>0.20613594278808273</v>
      </c>
      <c r="BQ430" s="2">
        <f t="shared" si="544"/>
        <v>0.61010833050274615</v>
      </c>
      <c r="BR430" s="2">
        <f t="shared" si="544"/>
        <v>0.16542600506747113</v>
      </c>
      <c r="BS430" s="2">
        <f t="shared" si="544"/>
        <v>0.33639070879577626</v>
      </c>
      <c r="BT430" s="2">
        <f t="shared" si="544"/>
        <v>1.3147829633752162</v>
      </c>
      <c r="BU430" s="2">
        <f t="shared" si="544"/>
        <v>10.146396144111515</v>
      </c>
      <c r="BV430" s="2">
        <f t="shared" si="544"/>
        <v>1.7628134934363651</v>
      </c>
      <c r="BW430" s="2">
        <f t="shared" si="544"/>
        <v>3.4823369548312972</v>
      </c>
      <c r="BX430" s="2">
        <f t="shared" si="544"/>
        <v>0.18334337688604954</v>
      </c>
      <c r="BY430" s="2">
        <f t="shared" si="544"/>
        <v>0.35921639582250087</v>
      </c>
      <c r="BZ430" s="2">
        <f t="shared" si="544"/>
        <v>1.4198467463643123</v>
      </c>
      <c r="CA430" s="2">
        <f t="shared" si="544"/>
        <v>0.8470103739603102</v>
      </c>
      <c r="CB430" s="2">
        <f t="shared" si="544"/>
        <v>0.42246868860814729</v>
      </c>
      <c r="CC430" s="2">
        <f t="shared" si="544"/>
        <v>0.68130960273999808</v>
      </c>
      <c r="CD430" s="2">
        <f t="shared" si="544"/>
        <v>0.20648366011853658</v>
      </c>
      <c r="CE430" s="2">
        <f t="shared" si="544"/>
        <v>0.33246710782172784</v>
      </c>
      <c r="CF430" s="2">
        <f t="shared" si="544"/>
        <v>0.1931252914671594</v>
      </c>
      <c r="CG430" s="2">
        <f t="shared" si="544"/>
        <v>0.42821515497756812</v>
      </c>
      <c r="CH430" s="2">
        <f t="shared" si="544"/>
        <v>1.639940733358753</v>
      </c>
      <c r="CI430" s="2">
        <f t="shared" si="544"/>
        <v>0.17607438647235638</v>
      </c>
      <c r="CJ430" s="2">
        <f t="shared" si="544"/>
        <v>7.1312040185643216E-2</v>
      </c>
      <c r="CK430" s="2">
        <f t="shared" si="544"/>
        <v>0.76106546585536861</v>
      </c>
      <c r="CL430" s="2">
        <f t="shared" si="544"/>
        <v>0.41648108430547437</v>
      </c>
      <c r="CM430" s="2">
        <f t="shared" si="544"/>
        <v>0.75134537893120701</v>
      </c>
      <c r="CN430" s="2">
        <f t="shared" si="544"/>
        <v>0.29857871983420803</v>
      </c>
      <c r="CO430" s="2">
        <f t="shared" si="544"/>
        <v>4.5972189799169421</v>
      </c>
      <c r="CP430" s="2">
        <f t="shared" si="544"/>
        <v>0.85137027115671948</v>
      </c>
      <c r="CQ430" s="2">
        <f t="shared" si="544"/>
        <v>2.1324126212805279</v>
      </c>
      <c r="CR430" s="2">
        <f t="shared" si="544"/>
        <v>2.3127688976618963E-2</v>
      </c>
      <c r="CS430" s="2">
        <f t="shared" si="544"/>
        <v>0.1250951448679927</v>
      </c>
      <c r="CT430" s="2">
        <f t="shared" si="544"/>
        <v>0.28446047310923717</v>
      </c>
      <c r="CU430" s="2">
        <f t="shared" si="544"/>
        <v>0.25332336402738032</v>
      </c>
      <c r="CV430" s="2">
        <f t="shared" si="544"/>
        <v>1.1345923748319069</v>
      </c>
      <c r="CW430" s="2">
        <f t="shared" si="544"/>
        <v>1.299086560998695</v>
      </c>
      <c r="CX430" s="2">
        <f t="shared" si="544"/>
        <v>0.56469396908976632</v>
      </c>
      <c r="CY430" s="2">
        <f t="shared" si="544"/>
        <v>0.46644081667157267</v>
      </c>
      <c r="CZ430" s="2">
        <f t="shared" si="544"/>
        <v>5691.8671798785945</v>
      </c>
      <c r="DA430" s="2">
        <f t="shared" si="524"/>
        <v>5760.1651352345953</v>
      </c>
      <c r="DB430" s="2"/>
    </row>
    <row r="431" spans="1:106" x14ac:dyDescent="0.25">
      <c r="B431" s="2">
        <f>SUM(B328:B430)</f>
        <v>21181.99999999936</v>
      </c>
      <c r="C431" s="2">
        <f t="shared" ref="C431:BN431" si="546">SUM(C328:C430)</f>
        <v>714.99999999996544</v>
      </c>
      <c r="D431" s="2">
        <f t="shared" si="546"/>
        <v>1097.0000000011476</v>
      </c>
      <c r="E431" s="2">
        <f t="shared" si="546"/>
        <v>838.99999999392378</v>
      </c>
      <c r="F431" s="2">
        <f t="shared" si="546"/>
        <v>34800.9999999879</v>
      </c>
      <c r="G431" s="2">
        <f t="shared" si="546"/>
        <v>3726.0000000034029</v>
      </c>
      <c r="H431" s="2">
        <f t="shared" si="546"/>
        <v>4234.0000000126638</v>
      </c>
      <c r="I431" s="2">
        <f t="shared" si="546"/>
        <v>13076.999999991576</v>
      </c>
      <c r="J431" s="2">
        <f t="shared" si="546"/>
        <v>7517.0000000026266</v>
      </c>
      <c r="K431" s="2">
        <f t="shared" si="546"/>
        <v>1471.9999999983836</v>
      </c>
      <c r="L431" s="2">
        <f t="shared" si="546"/>
        <v>6893.0000000041209</v>
      </c>
      <c r="M431" s="2">
        <f t="shared" si="546"/>
        <v>5116.9999999973743</v>
      </c>
      <c r="N431" s="2">
        <f t="shared" si="546"/>
        <v>8764.9999999903393</v>
      </c>
      <c r="O431" s="2">
        <f t="shared" si="546"/>
        <v>12604.999999992637</v>
      </c>
      <c r="P431" s="2">
        <f t="shared" si="546"/>
        <v>3954.0000000110549</v>
      </c>
      <c r="Q431" s="2">
        <f t="shared" si="546"/>
        <v>7337.9999999931088</v>
      </c>
      <c r="R431" s="2">
        <f t="shared" si="546"/>
        <v>3733.0000000074256</v>
      </c>
      <c r="S431" s="2">
        <f t="shared" si="546"/>
        <v>1027.9999999992497</v>
      </c>
      <c r="T431" s="2">
        <f t="shared" si="546"/>
        <v>5021.9999999832635</v>
      </c>
      <c r="U431" s="2">
        <f t="shared" si="546"/>
        <v>2873.0000000038049</v>
      </c>
      <c r="V431" s="2">
        <f t="shared" si="546"/>
        <v>1186.0000000268662</v>
      </c>
      <c r="W431" s="2">
        <f t="shared" si="546"/>
        <v>6363.0000000020846</v>
      </c>
      <c r="X431" s="2">
        <f t="shared" si="546"/>
        <v>11637.000000007467</v>
      </c>
      <c r="Y431" s="2">
        <f t="shared" si="546"/>
        <v>8603.000000000111</v>
      </c>
      <c r="Z431" s="2">
        <f t="shared" si="546"/>
        <v>27073.000000006949</v>
      </c>
      <c r="AA431" s="2">
        <f t="shared" si="546"/>
        <v>2847.0000000003897</v>
      </c>
      <c r="AB431" s="2">
        <f t="shared" si="546"/>
        <v>6309.0000000003884</v>
      </c>
      <c r="AC431" s="2">
        <f t="shared" si="546"/>
        <v>4317.999999980927</v>
      </c>
      <c r="AD431" s="2">
        <f t="shared" si="546"/>
        <v>3262.0000000007685</v>
      </c>
      <c r="AE431" s="2">
        <f t="shared" si="546"/>
        <v>16394.999999994809</v>
      </c>
      <c r="AF431" s="2">
        <f t="shared" si="546"/>
        <v>1829.0000000044604</v>
      </c>
      <c r="AG431" s="2">
        <f t="shared" si="546"/>
        <v>21103.999999998141</v>
      </c>
      <c r="AH431" s="2">
        <f t="shared" si="546"/>
        <v>18197.000000010928</v>
      </c>
      <c r="AI431" s="2">
        <f t="shared" si="546"/>
        <v>6723.0000000002037</v>
      </c>
      <c r="AJ431" s="2">
        <f t="shared" si="546"/>
        <v>6671.9999999948304</v>
      </c>
      <c r="AK431" s="2">
        <f t="shared" si="546"/>
        <v>8368.9999999992051</v>
      </c>
      <c r="AL431" s="2">
        <f t="shared" si="546"/>
        <v>7898.000000019365</v>
      </c>
      <c r="AM431" s="2">
        <f t="shared" si="546"/>
        <v>3409.0000000002437</v>
      </c>
      <c r="AN431" s="2">
        <f t="shared" si="546"/>
        <v>24635.999999999833</v>
      </c>
      <c r="AO431" s="2">
        <f t="shared" si="546"/>
        <v>20305.000000001033</v>
      </c>
      <c r="AP431" s="2">
        <f t="shared" si="546"/>
        <v>11445.000000000024</v>
      </c>
      <c r="AQ431" s="2">
        <f t="shared" si="546"/>
        <v>20893.999999996922</v>
      </c>
      <c r="AR431" s="2">
        <f t="shared" si="546"/>
        <v>36234.000000000669</v>
      </c>
      <c r="AS431" s="2">
        <f t="shared" si="546"/>
        <v>3189.9999999725028</v>
      </c>
      <c r="AT431" s="2">
        <f t="shared" si="546"/>
        <v>14761.999999996828</v>
      </c>
      <c r="AU431" s="2">
        <f t="shared" si="546"/>
        <v>2107.0000000036785</v>
      </c>
      <c r="AV431" s="2">
        <f t="shared" si="546"/>
        <v>6378.0000000010259</v>
      </c>
      <c r="AW431" s="2">
        <f t="shared" si="546"/>
        <v>7683.9999999989659</v>
      </c>
      <c r="AX431" s="2">
        <f t="shared" si="546"/>
        <v>802.00000001666206</v>
      </c>
      <c r="AY431" s="2">
        <f t="shared" si="546"/>
        <v>3269.0000000002501</v>
      </c>
      <c r="AZ431" s="2">
        <f t="shared" si="546"/>
        <v>10762.999999995371</v>
      </c>
      <c r="BA431" s="2">
        <f t="shared" si="546"/>
        <v>53170.000000001237</v>
      </c>
      <c r="BB431" s="2">
        <f t="shared" si="546"/>
        <v>31451.999999998417</v>
      </c>
      <c r="BC431" s="2">
        <f t="shared" si="546"/>
        <v>5929.0000000004147</v>
      </c>
      <c r="BD431" s="2">
        <f t="shared" si="546"/>
        <v>6483.0000000001146</v>
      </c>
      <c r="BE431" s="2">
        <f t="shared" si="546"/>
        <v>17650.999999999913</v>
      </c>
      <c r="BF431" s="2">
        <f t="shared" si="546"/>
        <v>293.00000000000364</v>
      </c>
      <c r="BG431" s="2">
        <f t="shared" si="546"/>
        <v>210237.99999999738</v>
      </c>
      <c r="BH431" s="2">
        <f t="shared" si="546"/>
        <v>45178.999999998989</v>
      </c>
      <c r="BI431" s="2">
        <f t="shared" si="546"/>
        <v>232819.9999999963</v>
      </c>
      <c r="BJ431" s="2">
        <f t="shared" si="546"/>
        <v>9848.0000000002328</v>
      </c>
      <c r="BK431" s="2">
        <f t="shared" si="546"/>
        <v>42126.999999991116</v>
      </c>
      <c r="BL431" s="2">
        <f t="shared" si="546"/>
        <v>13381.999999999969</v>
      </c>
      <c r="BM431" s="2">
        <f t="shared" si="546"/>
        <v>15675.00000000163</v>
      </c>
      <c r="BN431" s="2">
        <f t="shared" si="546"/>
        <v>34485.000000000829</v>
      </c>
      <c r="BO431" s="2">
        <f t="shared" ref="BO431:CZ431" si="547">SUM(BO328:BO430)</f>
        <v>17441.000000005442</v>
      </c>
      <c r="BP431" s="2">
        <f t="shared" si="547"/>
        <v>22229.99999998826</v>
      </c>
      <c r="BQ431" s="2">
        <f t="shared" si="547"/>
        <v>69865.000000013417</v>
      </c>
      <c r="BR431" s="2">
        <f t="shared" si="547"/>
        <v>14607.000000003853</v>
      </c>
      <c r="BS431" s="2">
        <f t="shared" si="547"/>
        <v>21997.000000000968</v>
      </c>
      <c r="BT431" s="2">
        <f t="shared" si="547"/>
        <v>41802.000000007705</v>
      </c>
      <c r="BU431" s="2">
        <f t="shared" si="547"/>
        <v>63547.999999991735</v>
      </c>
      <c r="BV431" s="2">
        <f t="shared" si="547"/>
        <v>7565.999999999488</v>
      </c>
      <c r="BW431" s="2">
        <f t="shared" si="547"/>
        <v>138892.99999999613</v>
      </c>
      <c r="BX431" s="2">
        <f t="shared" si="547"/>
        <v>52279.000000000015</v>
      </c>
      <c r="BY431" s="2">
        <f t="shared" si="547"/>
        <v>31584.000000000397</v>
      </c>
      <c r="BZ431" s="2">
        <f t="shared" si="547"/>
        <v>72680.000000001994</v>
      </c>
      <c r="CA431" s="2">
        <f t="shared" si="547"/>
        <v>144133.00000000093</v>
      </c>
      <c r="CB431" s="2">
        <f t="shared" si="547"/>
        <v>26694.000000001583</v>
      </c>
      <c r="CC431" s="2">
        <f t="shared" si="547"/>
        <v>14128.000000000298</v>
      </c>
      <c r="CD431" s="2">
        <f t="shared" si="547"/>
        <v>35803.000000008498</v>
      </c>
      <c r="CE431" s="2">
        <f t="shared" si="547"/>
        <v>37950.000000001892</v>
      </c>
      <c r="CF431" s="2">
        <f t="shared" si="547"/>
        <v>10703.000000001732</v>
      </c>
      <c r="CG431" s="2">
        <f t="shared" si="547"/>
        <v>25410.999999989079</v>
      </c>
      <c r="CH431" s="2">
        <f t="shared" si="547"/>
        <v>15987.999999999423</v>
      </c>
      <c r="CI431" s="2">
        <f t="shared" si="547"/>
        <v>2600.000000000141</v>
      </c>
      <c r="CJ431" s="2">
        <f t="shared" si="547"/>
        <v>26415.000000006905</v>
      </c>
      <c r="CK431" s="2">
        <f t="shared" si="547"/>
        <v>29256.000000002732</v>
      </c>
      <c r="CL431" s="2">
        <f t="shared" si="547"/>
        <v>13749.000000000444</v>
      </c>
      <c r="CM431" s="2">
        <f t="shared" si="547"/>
        <v>5800.0000000023783</v>
      </c>
      <c r="CN431" s="2">
        <f t="shared" si="547"/>
        <v>12519.999999999025</v>
      </c>
      <c r="CO431" s="2">
        <f t="shared" si="547"/>
        <v>34219.999999997766</v>
      </c>
      <c r="CP431" s="2">
        <f t="shared" si="547"/>
        <v>145561.00000000015</v>
      </c>
      <c r="CQ431" s="2">
        <f t="shared" si="547"/>
        <v>115711.99999999879</v>
      </c>
      <c r="CR431" s="2">
        <f t="shared" si="547"/>
        <v>136808.99999999983</v>
      </c>
      <c r="CS431" s="2">
        <f t="shared" si="547"/>
        <v>63371.999999999985</v>
      </c>
      <c r="CT431" s="2">
        <f t="shared" si="547"/>
        <v>6181.0000000002146</v>
      </c>
      <c r="CU431" s="2">
        <f t="shared" si="547"/>
        <v>6019.0000000002092</v>
      </c>
      <c r="CV431" s="2">
        <f t="shared" si="547"/>
        <v>10248.000000001022</v>
      </c>
      <c r="CW431" s="2">
        <f t="shared" si="547"/>
        <v>11427.999999998814</v>
      </c>
      <c r="CX431" s="2">
        <f t="shared" si="547"/>
        <v>11431.000000001375</v>
      </c>
      <c r="CY431" s="2">
        <f t="shared" si="547"/>
        <v>4754.0000000007212</v>
      </c>
      <c r="CZ431" s="2">
        <f t="shared" si="547"/>
        <v>20420.209486761181</v>
      </c>
      <c r="DA431" s="2"/>
    </row>
    <row r="433" spans="1:104" x14ac:dyDescent="0.25">
      <c r="A433" s="2"/>
      <c r="B433" s="2" t="s">
        <v>393</v>
      </c>
      <c r="C433" s="2" t="s">
        <v>394</v>
      </c>
      <c r="D433" s="2" t="s">
        <v>395</v>
      </c>
      <c r="E433" s="2" t="s">
        <v>396</v>
      </c>
      <c r="F433" s="2" t="s">
        <v>397</v>
      </c>
      <c r="G433" s="2" t="s">
        <v>398</v>
      </c>
      <c r="H433" s="2" t="s">
        <v>399</v>
      </c>
      <c r="I433" s="2" t="s">
        <v>400</v>
      </c>
      <c r="J433" s="2" t="s">
        <v>401</v>
      </c>
      <c r="K433" s="2" t="s">
        <v>402</v>
      </c>
      <c r="L433" s="2" t="s">
        <v>403</v>
      </c>
      <c r="M433" s="2" t="s">
        <v>404</v>
      </c>
      <c r="N433" s="2" t="s">
        <v>405</v>
      </c>
      <c r="O433" s="2" t="s">
        <v>406</v>
      </c>
      <c r="P433" s="2" t="s">
        <v>407</v>
      </c>
      <c r="Q433" s="2" t="s">
        <v>408</v>
      </c>
      <c r="R433" s="2" t="s">
        <v>409</v>
      </c>
      <c r="S433" s="2" t="s">
        <v>410</v>
      </c>
      <c r="T433" s="2" t="s">
        <v>411</v>
      </c>
      <c r="U433" s="2" t="s">
        <v>412</v>
      </c>
      <c r="V433" s="2" t="s">
        <v>413</v>
      </c>
      <c r="W433" s="2" t="s">
        <v>414</v>
      </c>
      <c r="X433" s="2" t="s">
        <v>415</v>
      </c>
      <c r="Y433" s="2" t="s">
        <v>416</v>
      </c>
      <c r="Z433" s="2" t="s">
        <v>417</v>
      </c>
      <c r="AA433" s="2" t="s">
        <v>418</v>
      </c>
      <c r="AB433" s="2" t="s">
        <v>419</v>
      </c>
      <c r="AC433" s="2" t="s">
        <v>420</v>
      </c>
      <c r="AD433" s="2" t="s">
        <v>421</v>
      </c>
      <c r="AE433" s="2" t="s">
        <v>422</v>
      </c>
      <c r="AF433" s="2" t="s">
        <v>423</v>
      </c>
      <c r="AG433" s="2" t="s">
        <v>424</v>
      </c>
      <c r="AH433" s="2" t="s">
        <v>425</v>
      </c>
      <c r="AI433" s="2" t="s">
        <v>426</v>
      </c>
      <c r="AJ433" s="2" t="s">
        <v>427</v>
      </c>
      <c r="AK433" s="2" t="s">
        <v>428</v>
      </c>
      <c r="AL433" s="2" t="s">
        <v>429</v>
      </c>
      <c r="AM433" s="2" t="s">
        <v>430</v>
      </c>
      <c r="AN433" s="2" t="s">
        <v>431</v>
      </c>
      <c r="AO433" s="2" t="s">
        <v>432</v>
      </c>
      <c r="AP433" s="2" t="s">
        <v>433</v>
      </c>
      <c r="AQ433" s="2" t="s">
        <v>434</v>
      </c>
      <c r="AR433" s="2" t="s">
        <v>435</v>
      </c>
      <c r="AS433" s="2" t="s">
        <v>436</v>
      </c>
      <c r="AT433" s="2" t="s">
        <v>437</v>
      </c>
      <c r="AU433" s="2" t="s">
        <v>438</v>
      </c>
      <c r="AV433" s="2" t="s">
        <v>439</v>
      </c>
      <c r="AW433" s="2" t="s">
        <v>440</v>
      </c>
      <c r="AX433" s="2" t="s">
        <v>441</v>
      </c>
      <c r="AY433" s="2" t="s">
        <v>442</v>
      </c>
      <c r="AZ433" s="2" t="s">
        <v>443</v>
      </c>
      <c r="BA433" s="2" t="s">
        <v>444</v>
      </c>
      <c r="BB433" s="2" t="s">
        <v>445</v>
      </c>
      <c r="BC433" s="2" t="s">
        <v>446</v>
      </c>
      <c r="BD433" s="2" t="s">
        <v>447</v>
      </c>
      <c r="BE433" s="2" t="s">
        <v>448</v>
      </c>
      <c r="BF433" s="2" t="s">
        <v>449</v>
      </c>
      <c r="BG433" s="2" t="s">
        <v>450</v>
      </c>
      <c r="BH433" s="2" t="s">
        <v>451</v>
      </c>
      <c r="BI433" s="2" t="s">
        <v>452</v>
      </c>
      <c r="BJ433" s="2" t="s">
        <v>453</v>
      </c>
      <c r="BK433" s="2" t="s">
        <v>454</v>
      </c>
      <c r="BL433" s="2" t="s">
        <v>455</v>
      </c>
      <c r="BM433" s="2" t="s">
        <v>456</v>
      </c>
      <c r="BN433" s="2" t="s">
        <v>457</v>
      </c>
      <c r="BO433" s="2" t="s">
        <v>458</v>
      </c>
      <c r="BP433" s="2" t="s">
        <v>459</v>
      </c>
      <c r="BQ433" s="2" t="s">
        <v>460</v>
      </c>
      <c r="BR433" s="2" t="s">
        <v>461</v>
      </c>
      <c r="BS433" s="2" t="s">
        <v>462</v>
      </c>
      <c r="BT433" s="2" t="s">
        <v>463</v>
      </c>
      <c r="BU433" s="2" t="s">
        <v>464</v>
      </c>
      <c r="BV433" s="2" t="s">
        <v>465</v>
      </c>
      <c r="BW433" s="2" t="s">
        <v>466</v>
      </c>
      <c r="BX433" s="2" t="s">
        <v>467</v>
      </c>
      <c r="BY433" s="2" t="s">
        <v>468</v>
      </c>
      <c r="BZ433" s="2" t="s">
        <v>469</v>
      </c>
      <c r="CA433" s="2" t="s">
        <v>470</v>
      </c>
      <c r="CB433" s="2" t="s">
        <v>471</v>
      </c>
      <c r="CC433" s="2" t="s">
        <v>472</v>
      </c>
      <c r="CD433" s="2" t="s">
        <v>473</v>
      </c>
      <c r="CE433" s="2" t="s">
        <v>474</v>
      </c>
      <c r="CF433" s="2" t="s">
        <v>475</v>
      </c>
      <c r="CG433" s="2" t="s">
        <v>476</v>
      </c>
      <c r="CH433" s="2" t="s">
        <v>477</v>
      </c>
      <c r="CI433" s="2" t="s">
        <v>478</v>
      </c>
      <c r="CJ433" s="2" t="s">
        <v>479</v>
      </c>
      <c r="CK433" s="2" t="s">
        <v>480</v>
      </c>
      <c r="CL433" s="2" t="s">
        <v>481</v>
      </c>
      <c r="CM433" s="2" t="s">
        <v>482</v>
      </c>
      <c r="CN433" s="2" t="s">
        <v>483</v>
      </c>
      <c r="CO433" s="2" t="s">
        <v>484</v>
      </c>
      <c r="CP433" s="2" t="s">
        <v>485</v>
      </c>
      <c r="CQ433" s="2" t="s">
        <v>486</v>
      </c>
      <c r="CR433" s="2" t="s">
        <v>487</v>
      </c>
      <c r="CS433" s="2" t="s">
        <v>488</v>
      </c>
      <c r="CT433" s="2" t="s">
        <v>489</v>
      </c>
      <c r="CU433" s="2" t="s">
        <v>490</v>
      </c>
      <c r="CV433" s="2" t="s">
        <v>491</v>
      </c>
      <c r="CW433" s="2" t="s">
        <v>492</v>
      </c>
      <c r="CX433" s="2" t="s">
        <v>493</v>
      </c>
      <c r="CY433" s="2" t="s">
        <v>494</v>
      </c>
      <c r="CZ433" s="2" t="s">
        <v>495</v>
      </c>
    </row>
    <row r="434" spans="1:104" x14ac:dyDescent="0.25">
      <c r="A434" s="2" t="s">
        <v>496</v>
      </c>
      <c r="B434" s="2">
        <f>B540/B$643</f>
        <v>1</v>
      </c>
      <c r="C434" s="2">
        <f t="shared" ref="C434:BN435" si="548">C540/C$643</f>
        <v>1.3892715408805021E-2</v>
      </c>
      <c r="D434" s="2">
        <f t="shared" si="548"/>
        <v>0</v>
      </c>
      <c r="E434" s="2">
        <f t="shared" si="548"/>
        <v>0</v>
      </c>
      <c r="F434" s="2">
        <f t="shared" si="548"/>
        <v>0</v>
      </c>
      <c r="G434" s="2">
        <f t="shared" si="548"/>
        <v>0</v>
      </c>
      <c r="H434" s="2">
        <f t="shared" si="548"/>
        <v>0</v>
      </c>
      <c r="I434" s="2">
        <f t="shared" si="548"/>
        <v>0</v>
      </c>
      <c r="J434" s="2">
        <f t="shared" si="548"/>
        <v>0</v>
      </c>
      <c r="K434" s="2">
        <f t="shared" si="548"/>
        <v>0</v>
      </c>
      <c r="L434" s="2">
        <f t="shared" si="548"/>
        <v>0</v>
      </c>
      <c r="M434" s="2">
        <f t="shared" si="548"/>
        <v>0</v>
      </c>
      <c r="N434" s="2">
        <f t="shared" si="548"/>
        <v>0</v>
      </c>
      <c r="O434" s="2">
        <f t="shared" si="548"/>
        <v>0</v>
      </c>
      <c r="P434" s="2">
        <f t="shared" si="548"/>
        <v>0</v>
      </c>
      <c r="Q434" s="2">
        <f t="shared" si="548"/>
        <v>0</v>
      </c>
      <c r="R434" s="2">
        <f t="shared" si="548"/>
        <v>0</v>
      </c>
      <c r="S434" s="2">
        <f t="shared" si="548"/>
        <v>0</v>
      </c>
      <c r="T434" s="2">
        <f t="shared" si="548"/>
        <v>0</v>
      </c>
      <c r="U434" s="2">
        <f t="shared" si="548"/>
        <v>0</v>
      </c>
      <c r="V434" s="2">
        <f t="shared" si="548"/>
        <v>0</v>
      </c>
      <c r="W434" s="2">
        <f t="shared" si="548"/>
        <v>0</v>
      </c>
      <c r="X434" s="2">
        <f t="shared" si="548"/>
        <v>0</v>
      </c>
      <c r="Y434" s="2">
        <f t="shared" si="548"/>
        <v>0</v>
      </c>
      <c r="Z434" s="2">
        <f t="shared" si="548"/>
        <v>0</v>
      </c>
      <c r="AA434" s="2">
        <f t="shared" si="548"/>
        <v>0</v>
      </c>
      <c r="AB434" s="2">
        <f t="shared" si="548"/>
        <v>0</v>
      </c>
      <c r="AC434" s="2">
        <f t="shared" si="548"/>
        <v>0</v>
      </c>
      <c r="AD434" s="2">
        <f t="shared" si="548"/>
        <v>0</v>
      </c>
      <c r="AE434" s="2">
        <f t="shared" si="548"/>
        <v>0</v>
      </c>
      <c r="AF434" s="2">
        <f t="shared" si="548"/>
        <v>0</v>
      </c>
      <c r="AG434" s="2">
        <f t="shared" si="548"/>
        <v>0</v>
      </c>
      <c r="AH434" s="2">
        <f t="shared" si="548"/>
        <v>0</v>
      </c>
      <c r="AI434" s="2">
        <f t="shared" si="548"/>
        <v>0</v>
      </c>
      <c r="AJ434" s="2">
        <f t="shared" si="548"/>
        <v>0</v>
      </c>
      <c r="AK434" s="2">
        <f t="shared" si="548"/>
        <v>0</v>
      </c>
      <c r="AL434" s="2">
        <f t="shared" si="548"/>
        <v>0</v>
      </c>
      <c r="AM434" s="2">
        <f t="shared" si="548"/>
        <v>0</v>
      </c>
      <c r="AN434" s="2">
        <f t="shared" si="548"/>
        <v>0</v>
      </c>
      <c r="AO434" s="2">
        <f t="shared" si="548"/>
        <v>0</v>
      </c>
      <c r="AP434" s="2">
        <f t="shared" si="548"/>
        <v>0</v>
      </c>
      <c r="AQ434" s="2">
        <f t="shared" si="548"/>
        <v>0</v>
      </c>
      <c r="AR434" s="2">
        <f t="shared" si="548"/>
        <v>0</v>
      </c>
      <c r="AS434" s="2">
        <f t="shared" si="548"/>
        <v>0</v>
      </c>
      <c r="AT434" s="2">
        <f t="shared" si="548"/>
        <v>0</v>
      </c>
      <c r="AU434" s="2">
        <f t="shared" si="548"/>
        <v>0</v>
      </c>
      <c r="AV434" s="2">
        <f t="shared" si="548"/>
        <v>0</v>
      </c>
      <c r="AW434" s="2">
        <f t="shared" si="548"/>
        <v>0</v>
      </c>
      <c r="AX434" s="2">
        <f t="shared" si="548"/>
        <v>0</v>
      </c>
      <c r="AY434" s="2">
        <f t="shared" si="548"/>
        <v>0</v>
      </c>
      <c r="AZ434" s="2">
        <f t="shared" si="548"/>
        <v>0</v>
      </c>
      <c r="BA434" s="2">
        <f t="shared" si="548"/>
        <v>0</v>
      </c>
      <c r="BB434" s="2">
        <f t="shared" si="548"/>
        <v>0</v>
      </c>
      <c r="BC434" s="2">
        <f t="shared" si="548"/>
        <v>0</v>
      </c>
      <c r="BD434" s="2">
        <f t="shared" si="548"/>
        <v>0</v>
      </c>
      <c r="BE434" s="2">
        <f t="shared" si="548"/>
        <v>0</v>
      </c>
      <c r="BF434" s="2">
        <f t="shared" si="548"/>
        <v>0</v>
      </c>
      <c r="BG434" s="2">
        <f t="shared" si="548"/>
        <v>0</v>
      </c>
      <c r="BH434" s="2">
        <f t="shared" si="548"/>
        <v>0</v>
      </c>
      <c r="BI434" s="2">
        <f t="shared" si="548"/>
        <v>0</v>
      </c>
      <c r="BJ434" s="2">
        <f t="shared" si="548"/>
        <v>0</v>
      </c>
      <c r="BK434" s="2">
        <f t="shared" si="548"/>
        <v>0</v>
      </c>
      <c r="BL434" s="2">
        <f t="shared" si="548"/>
        <v>0</v>
      </c>
      <c r="BM434" s="2">
        <f t="shared" si="548"/>
        <v>0</v>
      </c>
      <c r="BN434" s="2">
        <f t="shared" si="548"/>
        <v>0</v>
      </c>
      <c r="BO434" s="2">
        <f t="shared" ref="BO434:CZ438" si="549">BO540/BO$643</f>
        <v>0</v>
      </c>
      <c r="BP434" s="2">
        <f t="shared" si="549"/>
        <v>0</v>
      </c>
      <c r="BQ434" s="2">
        <f t="shared" si="549"/>
        <v>0</v>
      </c>
      <c r="BR434" s="2">
        <f t="shared" si="549"/>
        <v>0</v>
      </c>
      <c r="BS434" s="2">
        <f t="shared" si="549"/>
        <v>0</v>
      </c>
      <c r="BT434" s="2">
        <f t="shared" si="549"/>
        <v>0</v>
      </c>
      <c r="BU434" s="2">
        <f t="shared" si="549"/>
        <v>0</v>
      </c>
      <c r="BV434" s="2">
        <f t="shared" si="549"/>
        <v>0</v>
      </c>
      <c r="BW434" s="2">
        <f t="shared" si="549"/>
        <v>0</v>
      </c>
      <c r="BX434" s="2">
        <f t="shared" si="549"/>
        <v>0</v>
      </c>
      <c r="BY434" s="2">
        <f t="shared" si="549"/>
        <v>0</v>
      </c>
      <c r="BZ434" s="2">
        <f t="shared" si="549"/>
        <v>0</v>
      </c>
      <c r="CA434" s="2">
        <f t="shared" si="549"/>
        <v>0</v>
      </c>
      <c r="CB434" s="2">
        <f t="shared" si="549"/>
        <v>0</v>
      </c>
      <c r="CC434" s="2">
        <f t="shared" si="549"/>
        <v>0</v>
      </c>
      <c r="CD434" s="2">
        <f t="shared" si="549"/>
        <v>0</v>
      </c>
      <c r="CE434" s="2">
        <f t="shared" si="549"/>
        <v>0</v>
      </c>
      <c r="CF434" s="2">
        <f t="shared" si="549"/>
        <v>0</v>
      </c>
      <c r="CG434" s="2">
        <f t="shared" si="549"/>
        <v>0</v>
      </c>
      <c r="CH434" s="2">
        <f t="shared" si="549"/>
        <v>0</v>
      </c>
      <c r="CI434" s="2">
        <f t="shared" si="549"/>
        <v>0</v>
      </c>
      <c r="CJ434" s="2">
        <f t="shared" si="549"/>
        <v>0</v>
      </c>
      <c r="CK434" s="2">
        <f t="shared" si="549"/>
        <v>0</v>
      </c>
      <c r="CL434" s="2">
        <f t="shared" si="549"/>
        <v>0</v>
      </c>
      <c r="CM434" s="2">
        <f t="shared" si="549"/>
        <v>0</v>
      </c>
      <c r="CN434" s="2">
        <f t="shared" si="549"/>
        <v>0</v>
      </c>
      <c r="CO434" s="2">
        <f t="shared" si="549"/>
        <v>0</v>
      </c>
      <c r="CP434" s="2">
        <f t="shared" si="549"/>
        <v>0</v>
      </c>
      <c r="CQ434" s="2">
        <f t="shared" si="549"/>
        <v>0</v>
      </c>
      <c r="CR434" s="2">
        <f t="shared" si="549"/>
        <v>0</v>
      </c>
      <c r="CS434" s="2">
        <f t="shared" si="549"/>
        <v>0</v>
      </c>
      <c r="CT434" s="2">
        <f t="shared" si="549"/>
        <v>0</v>
      </c>
      <c r="CU434" s="2">
        <f t="shared" si="549"/>
        <v>0</v>
      </c>
      <c r="CV434" s="2">
        <f t="shared" si="549"/>
        <v>0</v>
      </c>
      <c r="CW434" s="2">
        <f t="shared" si="549"/>
        <v>0</v>
      </c>
      <c r="CX434" s="2">
        <f t="shared" si="549"/>
        <v>0</v>
      </c>
      <c r="CY434" s="2">
        <f t="shared" si="549"/>
        <v>0</v>
      </c>
      <c r="CZ434" s="2">
        <f t="shared" si="549"/>
        <v>5.5389695831312591E-2</v>
      </c>
    </row>
    <row r="435" spans="1:104" x14ac:dyDescent="0.25">
      <c r="A435" s="2" t="s">
        <v>497</v>
      </c>
      <c r="B435" s="2">
        <f t="shared" ref="B435:Q498" si="550">B541/B$643</f>
        <v>0</v>
      </c>
      <c r="C435" s="2">
        <f t="shared" si="550"/>
        <v>0.98610728459119501</v>
      </c>
      <c r="D435" s="2">
        <f t="shared" si="550"/>
        <v>0</v>
      </c>
      <c r="E435" s="2">
        <f t="shared" si="550"/>
        <v>0</v>
      </c>
      <c r="F435" s="2">
        <f t="shared" si="550"/>
        <v>0</v>
      </c>
      <c r="G435" s="2">
        <f t="shared" si="550"/>
        <v>0</v>
      </c>
      <c r="H435" s="2">
        <f t="shared" si="550"/>
        <v>0</v>
      </c>
      <c r="I435" s="2">
        <f t="shared" si="550"/>
        <v>0</v>
      </c>
      <c r="J435" s="2">
        <f t="shared" si="550"/>
        <v>0</v>
      </c>
      <c r="K435" s="2">
        <f t="shared" si="550"/>
        <v>0</v>
      </c>
      <c r="L435" s="2">
        <f t="shared" si="550"/>
        <v>0</v>
      </c>
      <c r="M435" s="2">
        <f t="shared" si="550"/>
        <v>0</v>
      </c>
      <c r="N435" s="2">
        <f t="shared" si="550"/>
        <v>0</v>
      </c>
      <c r="O435" s="2">
        <f t="shared" si="550"/>
        <v>0</v>
      </c>
      <c r="P435" s="2">
        <f t="shared" si="550"/>
        <v>0</v>
      </c>
      <c r="Q435" s="2">
        <f t="shared" si="550"/>
        <v>0</v>
      </c>
      <c r="R435" s="2">
        <f t="shared" si="548"/>
        <v>0</v>
      </c>
      <c r="S435" s="2">
        <f t="shared" si="548"/>
        <v>0</v>
      </c>
      <c r="T435" s="2">
        <f t="shared" si="548"/>
        <v>0</v>
      </c>
      <c r="U435" s="2">
        <f t="shared" si="548"/>
        <v>0</v>
      </c>
      <c r="V435" s="2">
        <f t="shared" si="548"/>
        <v>0</v>
      </c>
      <c r="W435" s="2">
        <f t="shared" si="548"/>
        <v>0</v>
      </c>
      <c r="X435" s="2">
        <f t="shared" si="548"/>
        <v>0</v>
      </c>
      <c r="Y435" s="2">
        <f t="shared" si="548"/>
        <v>0</v>
      </c>
      <c r="Z435" s="2">
        <f t="shared" si="548"/>
        <v>0</v>
      </c>
      <c r="AA435" s="2">
        <f t="shared" si="548"/>
        <v>0</v>
      </c>
      <c r="AB435" s="2">
        <f t="shared" si="548"/>
        <v>0</v>
      </c>
      <c r="AC435" s="2">
        <f t="shared" si="548"/>
        <v>0</v>
      </c>
      <c r="AD435" s="2">
        <f t="shared" si="548"/>
        <v>0</v>
      </c>
      <c r="AE435" s="2">
        <f t="shared" si="548"/>
        <v>0</v>
      </c>
      <c r="AF435" s="2">
        <f t="shared" si="548"/>
        <v>0</v>
      </c>
      <c r="AG435" s="2">
        <f t="shared" si="548"/>
        <v>0</v>
      </c>
      <c r="AH435" s="2">
        <f t="shared" si="548"/>
        <v>0</v>
      </c>
      <c r="AI435" s="2">
        <f t="shared" si="548"/>
        <v>0</v>
      </c>
      <c r="AJ435" s="2">
        <f t="shared" si="548"/>
        <v>0</v>
      </c>
      <c r="AK435" s="2">
        <f t="shared" si="548"/>
        <v>0</v>
      </c>
      <c r="AL435" s="2">
        <f t="shared" si="548"/>
        <v>0</v>
      </c>
      <c r="AM435" s="2">
        <f t="shared" si="548"/>
        <v>0</v>
      </c>
      <c r="AN435" s="2">
        <f t="shared" si="548"/>
        <v>0</v>
      </c>
      <c r="AO435" s="2">
        <f t="shared" si="548"/>
        <v>0</v>
      </c>
      <c r="AP435" s="2">
        <f t="shared" si="548"/>
        <v>0</v>
      </c>
      <c r="AQ435" s="2">
        <f t="shared" si="548"/>
        <v>0</v>
      </c>
      <c r="AR435" s="2">
        <f t="shared" si="548"/>
        <v>0</v>
      </c>
      <c r="AS435" s="2">
        <f t="shared" si="548"/>
        <v>0</v>
      </c>
      <c r="AT435" s="2">
        <f t="shared" si="548"/>
        <v>0</v>
      </c>
      <c r="AU435" s="2">
        <f t="shared" si="548"/>
        <v>0</v>
      </c>
      <c r="AV435" s="2">
        <f t="shared" si="548"/>
        <v>0</v>
      </c>
      <c r="AW435" s="2">
        <f t="shared" si="548"/>
        <v>0</v>
      </c>
      <c r="AX435" s="2">
        <f t="shared" si="548"/>
        <v>0</v>
      </c>
      <c r="AY435" s="2">
        <f t="shared" si="548"/>
        <v>0</v>
      </c>
      <c r="AZ435" s="2">
        <f t="shared" si="548"/>
        <v>0</v>
      </c>
      <c r="BA435" s="2">
        <f t="shared" si="548"/>
        <v>0</v>
      </c>
      <c r="BB435" s="2">
        <f t="shared" si="548"/>
        <v>0</v>
      </c>
      <c r="BC435" s="2">
        <f t="shared" si="548"/>
        <v>0</v>
      </c>
      <c r="BD435" s="2">
        <f t="shared" si="548"/>
        <v>0</v>
      </c>
      <c r="BE435" s="2">
        <f t="shared" si="548"/>
        <v>0</v>
      </c>
      <c r="BF435" s="2">
        <f t="shared" si="548"/>
        <v>0</v>
      </c>
      <c r="BG435" s="2">
        <f t="shared" si="548"/>
        <v>0</v>
      </c>
      <c r="BH435" s="2">
        <f t="shared" si="548"/>
        <v>0</v>
      </c>
      <c r="BI435" s="2">
        <f t="shared" si="548"/>
        <v>0</v>
      </c>
      <c r="BJ435" s="2">
        <f t="shared" si="548"/>
        <v>0</v>
      </c>
      <c r="BK435" s="2">
        <f t="shared" si="548"/>
        <v>0</v>
      </c>
      <c r="BL435" s="2">
        <f t="shared" si="548"/>
        <v>0</v>
      </c>
      <c r="BM435" s="2">
        <f t="shared" si="548"/>
        <v>0</v>
      </c>
      <c r="BN435" s="2">
        <f t="shared" si="548"/>
        <v>0</v>
      </c>
      <c r="BO435" s="2">
        <f t="shared" si="549"/>
        <v>0</v>
      </c>
      <c r="BP435" s="2">
        <f t="shared" si="549"/>
        <v>0</v>
      </c>
      <c r="BQ435" s="2">
        <f t="shared" si="549"/>
        <v>0</v>
      </c>
      <c r="BR435" s="2">
        <f t="shared" si="549"/>
        <v>0</v>
      </c>
      <c r="BS435" s="2">
        <f t="shared" si="549"/>
        <v>0</v>
      </c>
      <c r="BT435" s="2">
        <f t="shared" si="549"/>
        <v>0</v>
      </c>
      <c r="BU435" s="2">
        <f t="shared" si="549"/>
        <v>0</v>
      </c>
      <c r="BV435" s="2">
        <f t="shared" si="549"/>
        <v>0</v>
      </c>
      <c r="BW435" s="2">
        <f t="shared" si="549"/>
        <v>0</v>
      </c>
      <c r="BX435" s="2">
        <f t="shared" si="549"/>
        <v>0</v>
      </c>
      <c r="BY435" s="2">
        <f t="shared" si="549"/>
        <v>0</v>
      </c>
      <c r="BZ435" s="2">
        <f t="shared" si="549"/>
        <v>0</v>
      </c>
      <c r="CA435" s="2">
        <f t="shared" si="549"/>
        <v>0</v>
      </c>
      <c r="CB435" s="2">
        <f t="shared" si="549"/>
        <v>0</v>
      </c>
      <c r="CC435" s="2">
        <f t="shared" si="549"/>
        <v>0</v>
      </c>
      <c r="CD435" s="2">
        <f t="shared" si="549"/>
        <v>0</v>
      </c>
      <c r="CE435" s="2">
        <f t="shared" si="549"/>
        <v>0</v>
      </c>
      <c r="CF435" s="2">
        <f t="shared" si="549"/>
        <v>0</v>
      </c>
      <c r="CG435" s="2">
        <f t="shared" si="549"/>
        <v>0</v>
      </c>
      <c r="CH435" s="2">
        <f t="shared" si="549"/>
        <v>0</v>
      </c>
      <c r="CI435" s="2">
        <f t="shared" si="549"/>
        <v>0</v>
      </c>
      <c r="CJ435" s="2">
        <f t="shared" si="549"/>
        <v>0</v>
      </c>
      <c r="CK435" s="2">
        <f t="shared" si="549"/>
        <v>0</v>
      </c>
      <c r="CL435" s="2">
        <f t="shared" si="549"/>
        <v>0</v>
      </c>
      <c r="CM435" s="2">
        <f t="shared" si="549"/>
        <v>0</v>
      </c>
      <c r="CN435" s="2">
        <f t="shared" si="549"/>
        <v>0</v>
      </c>
      <c r="CO435" s="2">
        <f t="shared" si="549"/>
        <v>0</v>
      </c>
      <c r="CP435" s="2">
        <f t="shared" si="549"/>
        <v>0</v>
      </c>
      <c r="CQ435" s="2">
        <f t="shared" si="549"/>
        <v>0</v>
      </c>
      <c r="CR435" s="2">
        <f t="shared" si="549"/>
        <v>0</v>
      </c>
      <c r="CS435" s="2">
        <f t="shared" si="549"/>
        <v>0</v>
      </c>
      <c r="CT435" s="2">
        <f t="shared" si="549"/>
        <v>0</v>
      </c>
      <c r="CU435" s="2">
        <f t="shared" si="549"/>
        <v>0</v>
      </c>
      <c r="CV435" s="2">
        <f t="shared" si="549"/>
        <v>0</v>
      </c>
      <c r="CW435" s="2">
        <f t="shared" si="549"/>
        <v>0</v>
      </c>
      <c r="CX435" s="2">
        <f t="shared" si="549"/>
        <v>0</v>
      </c>
      <c r="CY435" s="2">
        <f t="shared" si="549"/>
        <v>0</v>
      </c>
      <c r="CZ435" s="2">
        <f t="shared" si="549"/>
        <v>1.9438274583131594E-2</v>
      </c>
    </row>
    <row r="436" spans="1:104" x14ac:dyDescent="0.25">
      <c r="A436" s="2" t="s">
        <v>498</v>
      </c>
      <c r="B436" s="2">
        <f t="shared" si="550"/>
        <v>0</v>
      </c>
      <c r="C436" s="2">
        <f t="shared" ref="C436:BN439" si="551">C542/C$643</f>
        <v>0</v>
      </c>
      <c r="D436" s="2">
        <f t="shared" si="551"/>
        <v>1</v>
      </c>
      <c r="E436" s="2">
        <f t="shared" si="551"/>
        <v>0</v>
      </c>
      <c r="F436" s="2">
        <f t="shared" si="551"/>
        <v>0</v>
      </c>
      <c r="G436" s="2">
        <f t="shared" si="551"/>
        <v>0</v>
      </c>
      <c r="H436" s="2">
        <f t="shared" si="551"/>
        <v>0</v>
      </c>
      <c r="I436" s="2">
        <f t="shared" si="551"/>
        <v>0</v>
      </c>
      <c r="J436" s="2">
        <f t="shared" si="551"/>
        <v>0</v>
      </c>
      <c r="K436" s="2">
        <f t="shared" si="551"/>
        <v>0</v>
      </c>
      <c r="L436" s="2">
        <f t="shared" si="551"/>
        <v>0</v>
      </c>
      <c r="M436" s="2">
        <f t="shared" si="551"/>
        <v>0</v>
      </c>
      <c r="N436" s="2">
        <f t="shared" si="551"/>
        <v>0</v>
      </c>
      <c r="O436" s="2">
        <f t="shared" si="551"/>
        <v>0</v>
      </c>
      <c r="P436" s="2">
        <f t="shared" si="551"/>
        <v>0</v>
      </c>
      <c r="Q436" s="2">
        <f t="shared" si="551"/>
        <v>0</v>
      </c>
      <c r="R436" s="2">
        <f t="shared" si="551"/>
        <v>0</v>
      </c>
      <c r="S436" s="2">
        <f t="shared" si="551"/>
        <v>0</v>
      </c>
      <c r="T436" s="2">
        <f t="shared" si="551"/>
        <v>0</v>
      </c>
      <c r="U436" s="2">
        <f t="shared" si="551"/>
        <v>0</v>
      </c>
      <c r="V436" s="2">
        <f t="shared" si="551"/>
        <v>0</v>
      </c>
      <c r="W436" s="2">
        <f t="shared" si="551"/>
        <v>0</v>
      </c>
      <c r="X436" s="2">
        <f t="shared" si="551"/>
        <v>0</v>
      </c>
      <c r="Y436" s="2">
        <f t="shared" si="551"/>
        <v>0</v>
      </c>
      <c r="Z436" s="2">
        <f t="shared" si="551"/>
        <v>0</v>
      </c>
      <c r="AA436" s="2">
        <f t="shared" si="551"/>
        <v>0</v>
      </c>
      <c r="AB436" s="2">
        <f t="shared" si="551"/>
        <v>0</v>
      </c>
      <c r="AC436" s="2">
        <f t="shared" si="551"/>
        <v>0</v>
      </c>
      <c r="AD436" s="2">
        <f t="shared" si="551"/>
        <v>0</v>
      </c>
      <c r="AE436" s="2">
        <f t="shared" si="551"/>
        <v>0</v>
      </c>
      <c r="AF436" s="2">
        <f t="shared" si="551"/>
        <v>0</v>
      </c>
      <c r="AG436" s="2">
        <f t="shared" si="551"/>
        <v>0</v>
      </c>
      <c r="AH436" s="2">
        <f t="shared" si="551"/>
        <v>0</v>
      </c>
      <c r="AI436" s="2">
        <f t="shared" si="551"/>
        <v>0</v>
      </c>
      <c r="AJ436" s="2">
        <f t="shared" si="551"/>
        <v>0</v>
      </c>
      <c r="AK436" s="2">
        <f t="shared" si="551"/>
        <v>0</v>
      </c>
      <c r="AL436" s="2">
        <f t="shared" si="551"/>
        <v>0</v>
      </c>
      <c r="AM436" s="2">
        <f t="shared" si="551"/>
        <v>0</v>
      </c>
      <c r="AN436" s="2">
        <f t="shared" si="551"/>
        <v>0</v>
      </c>
      <c r="AO436" s="2">
        <f t="shared" si="551"/>
        <v>0</v>
      </c>
      <c r="AP436" s="2">
        <f t="shared" si="551"/>
        <v>0</v>
      </c>
      <c r="AQ436" s="2">
        <f t="shared" si="551"/>
        <v>0</v>
      </c>
      <c r="AR436" s="2">
        <f t="shared" si="551"/>
        <v>0</v>
      </c>
      <c r="AS436" s="2">
        <f t="shared" si="551"/>
        <v>0</v>
      </c>
      <c r="AT436" s="2">
        <f t="shared" si="551"/>
        <v>0</v>
      </c>
      <c r="AU436" s="2">
        <f t="shared" si="551"/>
        <v>0</v>
      </c>
      <c r="AV436" s="2">
        <f t="shared" si="551"/>
        <v>0</v>
      </c>
      <c r="AW436" s="2">
        <f t="shared" si="551"/>
        <v>0</v>
      </c>
      <c r="AX436" s="2">
        <f t="shared" si="551"/>
        <v>0</v>
      </c>
      <c r="AY436" s="2">
        <f t="shared" si="551"/>
        <v>0</v>
      </c>
      <c r="AZ436" s="2">
        <f t="shared" si="551"/>
        <v>0</v>
      </c>
      <c r="BA436" s="2">
        <f t="shared" si="551"/>
        <v>0</v>
      </c>
      <c r="BB436" s="2">
        <f t="shared" si="551"/>
        <v>0</v>
      </c>
      <c r="BC436" s="2">
        <f t="shared" si="551"/>
        <v>0</v>
      </c>
      <c r="BD436" s="2">
        <f t="shared" si="551"/>
        <v>0</v>
      </c>
      <c r="BE436" s="2">
        <f t="shared" si="551"/>
        <v>0</v>
      </c>
      <c r="BF436" s="2">
        <f t="shared" si="551"/>
        <v>0</v>
      </c>
      <c r="BG436" s="2">
        <f t="shared" si="551"/>
        <v>0</v>
      </c>
      <c r="BH436" s="2">
        <f t="shared" si="551"/>
        <v>0</v>
      </c>
      <c r="BI436" s="2">
        <f t="shared" si="551"/>
        <v>0</v>
      </c>
      <c r="BJ436" s="2">
        <f t="shared" si="551"/>
        <v>0</v>
      </c>
      <c r="BK436" s="2">
        <f t="shared" si="551"/>
        <v>0</v>
      </c>
      <c r="BL436" s="2">
        <f t="shared" si="551"/>
        <v>0</v>
      </c>
      <c r="BM436" s="2">
        <f t="shared" si="551"/>
        <v>0</v>
      </c>
      <c r="BN436" s="2">
        <f t="shared" si="551"/>
        <v>0</v>
      </c>
      <c r="BO436" s="2">
        <f t="shared" si="549"/>
        <v>0</v>
      </c>
      <c r="BP436" s="2">
        <f t="shared" si="549"/>
        <v>0</v>
      </c>
      <c r="BQ436" s="2">
        <f t="shared" si="549"/>
        <v>0</v>
      </c>
      <c r="BR436" s="2">
        <f t="shared" si="549"/>
        <v>0</v>
      </c>
      <c r="BS436" s="2">
        <f t="shared" si="549"/>
        <v>0</v>
      </c>
      <c r="BT436" s="2">
        <f t="shared" si="549"/>
        <v>0</v>
      </c>
      <c r="BU436" s="2">
        <f t="shared" si="549"/>
        <v>0</v>
      </c>
      <c r="BV436" s="2">
        <f t="shared" si="549"/>
        <v>0</v>
      </c>
      <c r="BW436" s="2">
        <f t="shared" si="549"/>
        <v>0</v>
      </c>
      <c r="BX436" s="2">
        <f t="shared" si="549"/>
        <v>0</v>
      </c>
      <c r="BY436" s="2">
        <f t="shared" si="549"/>
        <v>0</v>
      </c>
      <c r="BZ436" s="2">
        <f t="shared" si="549"/>
        <v>0</v>
      </c>
      <c r="CA436" s="2">
        <f t="shared" si="549"/>
        <v>0</v>
      </c>
      <c r="CB436" s="2">
        <f t="shared" si="549"/>
        <v>0</v>
      </c>
      <c r="CC436" s="2">
        <f t="shared" si="549"/>
        <v>0</v>
      </c>
      <c r="CD436" s="2">
        <f t="shared" si="549"/>
        <v>0</v>
      </c>
      <c r="CE436" s="2">
        <f t="shared" si="549"/>
        <v>0</v>
      </c>
      <c r="CF436" s="2">
        <f t="shared" si="549"/>
        <v>0</v>
      </c>
      <c r="CG436" s="2">
        <f t="shared" si="549"/>
        <v>0</v>
      </c>
      <c r="CH436" s="2">
        <f t="shared" si="549"/>
        <v>0</v>
      </c>
      <c r="CI436" s="2">
        <f t="shared" si="549"/>
        <v>0</v>
      </c>
      <c r="CJ436" s="2">
        <f t="shared" si="549"/>
        <v>0</v>
      </c>
      <c r="CK436" s="2">
        <f t="shared" si="549"/>
        <v>0</v>
      </c>
      <c r="CL436" s="2">
        <f t="shared" si="549"/>
        <v>0</v>
      </c>
      <c r="CM436" s="2">
        <f t="shared" si="549"/>
        <v>0</v>
      </c>
      <c r="CN436" s="2">
        <f t="shared" si="549"/>
        <v>0</v>
      </c>
      <c r="CO436" s="2">
        <f t="shared" si="549"/>
        <v>0</v>
      </c>
      <c r="CP436" s="2">
        <f t="shared" si="549"/>
        <v>0</v>
      </c>
      <c r="CQ436" s="2">
        <f t="shared" si="549"/>
        <v>0</v>
      </c>
      <c r="CR436" s="2">
        <f t="shared" si="549"/>
        <v>0</v>
      </c>
      <c r="CS436" s="2">
        <f t="shared" si="549"/>
        <v>0</v>
      </c>
      <c r="CT436" s="2">
        <f t="shared" si="549"/>
        <v>0</v>
      </c>
      <c r="CU436" s="2">
        <f t="shared" si="549"/>
        <v>0</v>
      </c>
      <c r="CV436" s="2">
        <f t="shared" si="549"/>
        <v>0</v>
      </c>
      <c r="CW436" s="2">
        <f t="shared" si="549"/>
        <v>0</v>
      </c>
      <c r="CX436" s="2">
        <f t="shared" si="549"/>
        <v>0</v>
      </c>
      <c r="CY436" s="2">
        <f t="shared" si="549"/>
        <v>0</v>
      </c>
      <c r="CZ436" s="2">
        <f t="shared" si="549"/>
        <v>2.105763089430866E-3</v>
      </c>
    </row>
    <row r="437" spans="1:104" x14ac:dyDescent="0.25">
      <c r="A437" s="2" t="s">
        <v>499</v>
      </c>
      <c r="B437" s="2">
        <f t="shared" si="550"/>
        <v>0</v>
      </c>
      <c r="C437" s="2">
        <f t="shared" si="551"/>
        <v>0</v>
      </c>
      <c r="D437" s="2">
        <f t="shared" si="551"/>
        <v>0</v>
      </c>
      <c r="E437" s="2">
        <f t="shared" si="551"/>
        <v>1</v>
      </c>
      <c r="F437" s="2">
        <f t="shared" si="551"/>
        <v>1.7652966175758102E-6</v>
      </c>
      <c r="G437" s="2">
        <f t="shared" si="551"/>
        <v>0</v>
      </c>
      <c r="H437" s="2">
        <f t="shared" si="551"/>
        <v>0</v>
      </c>
      <c r="I437" s="2">
        <f t="shared" si="551"/>
        <v>0</v>
      </c>
      <c r="J437" s="2">
        <f t="shared" si="551"/>
        <v>0</v>
      </c>
      <c r="K437" s="2">
        <f t="shared" si="551"/>
        <v>0</v>
      </c>
      <c r="L437" s="2">
        <f t="shared" si="551"/>
        <v>0</v>
      </c>
      <c r="M437" s="2">
        <f t="shared" si="551"/>
        <v>0</v>
      </c>
      <c r="N437" s="2">
        <f t="shared" si="551"/>
        <v>0</v>
      </c>
      <c r="O437" s="2">
        <f t="shared" si="551"/>
        <v>0</v>
      </c>
      <c r="P437" s="2">
        <f t="shared" si="551"/>
        <v>0</v>
      </c>
      <c r="Q437" s="2">
        <f t="shared" si="551"/>
        <v>0</v>
      </c>
      <c r="R437" s="2">
        <f t="shared" si="551"/>
        <v>0</v>
      </c>
      <c r="S437" s="2">
        <f t="shared" si="551"/>
        <v>0</v>
      </c>
      <c r="T437" s="2">
        <f t="shared" si="551"/>
        <v>0</v>
      </c>
      <c r="U437" s="2">
        <f t="shared" si="551"/>
        <v>0</v>
      </c>
      <c r="V437" s="2">
        <f t="shared" si="551"/>
        <v>0</v>
      </c>
      <c r="W437" s="2">
        <f t="shared" si="551"/>
        <v>0</v>
      </c>
      <c r="X437" s="2">
        <f t="shared" si="551"/>
        <v>0</v>
      </c>
      <c r="Y437" s="2">
        <f t="shared" si="551"/>
        <v>0</v>
      </c>
      <c r="Z437" s="2">
        <f t="shared" si="551"/>
        <v>0</v>
      </c>
      <c r="AA437" s="2">
        <f t="shared" si="551"/>
        <v>0</v>
      </c>
      <c r="AB437" s="2">
        <f t="shared" si="551"/>
        <v>0</v>
      </c>
      <c r="AC437" s="2">
        <f t="shared" si="551"/>
        <v>0</v>
      </c>
      <c r="AD437" s="2">
        <f t="shared" si="551"/>
        <v>0</v>
      </c>
      <c r="AE437" s="2">
        <f t="shared" si="551"/>
        <v>0</v>
      </c>
      <c r="AF437" s="2">
        <f t="shared" si="551"/>
        <v>0</v>
      </c>
      <c r="AG437" s="2">
        <f t="shared" si="551"/>
        <v>0</v>
      </c>
      <c r="AH437" s="2">
        <f t="shared" si="551"/>
        <v>0</v>
      </c>
      <c r="AI437" s="2">
        <f t="shared" si="551"/>
        <v>0</v>
      </c>
      <c r="AJ437" s="2">
        <f t="shared" si="551"/>
        <v>0</v>
      </c>
      <c r="AK437" s="2">
        <f t="shared" si="551"/>
        <v>0</v>
      </c>
      <c r="AL437" s="2">
        <f t="shared" si="551"/>
        <v>0</v>
      </c>
      <c r="AM437" s="2">
        <f t="shared" si="551"/>
        <v>0</v>
      </c>
      <c r="AN437" s="2">
        <f t="shared" si="551"/>
        <v>0</v>
      </c>
      <c r="AO437" s="2">
        <f t="shared" si="551"/>
        <v>0</v>
      </c>
      <c r="AP437" s="2">
        <f t="shared" si="551"/>
        <v>0</v>
      </c>
      <c r="AQ437" s="2">
        <f t="shared" si="551"/>
        <v>0</v>
      </c>
      <c r="AR437" s="2">
        <f t="shared" si="551"/>
        <v>0</v>
      </c>
      <c r="AS437" s="2">
        <f t="shared" si="551"/>
        <v>0</v>
      </c>
      <c r="AT437" s="2">
        <f t="shared" si="551"/>
        <v>0</v>
      </c>
      <c r="AU437" s="2">
        <f t="shared" si="551"/>
        <v>0</v>
      </c>
      <c r="AV437" s="2">
        <f t="shared" si="551"/>
        <v>0</v>
      </c>
      <c r="AW437" s="2">
        <f t="shared" si="551"/>
        <v>0</v>
      </c>
      <c r="AX437" s="2">
        <f t="shared" si="551"/>
        <v>0</v>
      </c>
      <c r="AY437" s="2">
        <f t="shared" si="551"/>
        <v>0</v>
      </c>
      <c r="AZ437" s="2">
        <f t="shared" si="551"/>
        <v>0</v>
      </c>
      <c r="BA437" s="2">
        <f t="shared" si="551"/>
        <v>0</v>
      </c>
      <c r="BB437" s="2">
        <f t="shared" si="551"/>
        <v>0</v>
      </c>
      <c r="BC437" s="2">
        <f t="shared" si="551"/>
        <v>0</v>
      </c>
      <c r="BD437" s="2">
        <f t="shared" si="551"/>
        <v>0</v>
      </c>
      <c r="BE437" s="2">
        <f t="shared" si="551"/>
        <v>0</v>
      </c>
      <c r="BF437" s="2">
        <f t="shared" si="551"/>
        <v>0</v>
      </c>
      <c r="BG437" s="2">
        <f t="shared" si="551"/>
        <v>0</v>
      </c>
      <c r="BH437" s="2">
        <f t="shared" si="551"/>
        <v>0</v>
      </c>
      <c r="BI437" s="2">
        <f t="shared" si="551"/>
        <v>0</v>
      </c>
      <c r="BJ437" s="2">
        <f t="shared" si="551"/>
        <v>0</v>
      </c>
      <c r="BK437" s="2">
        <f t="shared" si="551"/>
        <v>0</v>
      </c>
      <c r="BL437" s="2">
        <f t="shared" si="551"/>
        <v>0</v>
      </c>
      <c r="BM437" s="2">
        <f t="shared" si="551"/>
        <v>0</v>
      </c>
      <c r="BN437" s="2">
        <f t="shared" si="551"/>
        <v>0</v>
      </c>
      <c r="BO437" s="2">
        <f t="shared" si="549"/>
        <v>0</v>
      </c>
      <c r="BP437" s="2">
        <f t="shared" si="549"/>
        <v>0</v>
      </c>
      <c r="BQ437" s="2">
        <f t="shared" si="549"/>
        <v>0</v>
      </c>
      <c r="BR437" s="2">
        <f t="shared" si="549"/>
        <v>0</v>
      </c>
      <c r="BS437" s="2">
        <f t="shared" si="549"/>
        <v>0</v>
      </c>
      <c r="BT437" s="2">
        <f t="shared" si="549"/>
        <v>0</v>
      </c>
      <c r="BU437" s="2">
        <f t="shared" si="549"/>
        <v>0</v>
      </c>
      <c r="BV437" s="2">
        <f t="shared" si="549"/>
        <v>0</v>
      </c>
      <c r="BW437" s="2">
        <f t="shared" si="549"/>
        <v>0</v>
      </c>
      <c r="BX437" s="2">
        <f t="shared" si="549"/>
        <v>0</v>
      </c>
      <c r="BY437" s="2">
        <f t="shared" si="549"/>
        <v>0</v>
      </c>
      <c r="BZ437" s="2">
        <f t="shared" si="549"/>
        <v>0</v>
      </c>
      <c r="CA437" s="2">
        <f t="shared" si="549"/>
        <v>0</v>
      </c>
      <c r="CB437" s="2">
        <f t="shared" si="549"/>
        <v>0</v>
      </c>
      <c r="CC437" s="2">
        <f t="shared" si="549"/>
        <v>0</v>
      </c>
      <c r="CD437" s="2">
        <f t="shared" si="549"/>
        <v>0</v>
      </c>
      <c r="CE437" s="2">
        <f t="shared" si="549"/>
        <v>0</v>
      </c>
      <c r="CF437" s="2">
        <f t="shared" si="549"/>
        <v>0</v>
      </c>
      <c r="CG437" s="2">
        <f t="shared" si="549"/>
        <v>0</v>
      </c>
      <c r="CH437" s="2">
        <f t="shared" si="549"/>
        <v>0</v>
      </c>
      <c r="CI437" s="2">
        <f t="shared" si="549"/>
        <v>0</v>
      </c>
      <c r="CJ437" s="2">
        <f t="shared" si="549"/>
        <v>0</v>
      </c>
      <c r="CK437" s="2">
        <f t="shared" si="549"/>
        <v>0</v>
      </c>
      <c r="CL437" s="2">
        <f t="shared" si="549"/>
        <v>0</v>
      </c>
      <c r="CM437" s="2">
        <f t="shared" si="549"/>
        <v>0</v>
      </c>
      <c r="CN437" s="2">
        <f t="shared" si="549"/>
        <v>0</v>
      </c>
      <c r="CO437" s="2">
        <f t="shared" si="549"/>
        <v>0</v>
      </c>
      <c r="CP437" s="2">
        <f t="shared" si="549"/>
        <v>0</v>
      </c>
      <c r="CQ437" s="2">
        <f t="shared" si="549"/>
        <v>0</v>
      </c>
      <c r="CR437" s="2">
        <f t="shared" si="549"/>
        <v>0</v>
      </c>
      <c r="CS437" s="2">
        <f t="shared" si="549"/>
        <v>0</v>
      </c>
      <c r="CT437" s="2">
        <f t="shared" si="549"/>
        <v>0</v>
      </c>
      <c r="CU437" s="2">
        <f t="shared" si="549"/>
        <v>0</v>
      </c>
      <c r="CV437" s="2">
        <f t="shared" si="549"/>
        <v>0</v>
      </c>
      <c r="CW437" s="2">
        <f t="shared" si="549"/>
        <v>0</v>
      </c>
      <c r="CX437" s="2">
        <f t="shared" si="549"/>
        <v>0</v>
      </c>
      <c r="CY437" s="2">
        <f t="shared" si="549"/>
        <v>0</v>
      </c>
      <c r="CZ437" s="2">
        <f t="shared" si="549"/>
        <v>4.4043960227257272E-3</v>
      </c>
    </row>
    <row r="438" spans="1:104" x14ac:dyDescent="0.25">
      <c r="A438" s="2" t="s">
        <v>500</v>
      </c>
      <c r="B438" s="2">
        <f t="shared" si="550"/>
        <v>0</v>
      </c>
      <c r="C438" s="2">
        <f t="shared" si="551"/>
        <v>0</v>
      </c>
      <c r="D438" s="2">
        <f t="shared" si="551"/>
        <v>0</v>
      </c>
      <c r="E438" s="2">
        <f t="shared" si="551"/>
        <v>0</v>
      </c>
      <c r="F438" s="2">
        <f t="shared" si="551"/>
        <v>0.99670939212146192</v>
      </c>
      <c r="G438" s="2">
        <f t="shared" si="551"/>
        <v>0</v>
      </c>
      <c r="H438" s="2">
        <f t="shared" si="551"/>
        <v>0</v>
      </c>
      <c r="I438" s="2">
        <f t="shared" si="551"/>
        <v>0</v>
      </c>
      <c r="J438" s="2">
        <f t="shared" si="551"/>
        <v>0</v>
      </c>
      <c r="K438" s="2">
        <f t="shared" si="551"/>
        <v>0</v>
      </c>
      <c r="L438" s="2">
        <f t="shared" si="551"/>
        <v>0</v>
      </c>
      <c r="M438" s="2">
        <f t="shared" si="551"/>
        <v>0</v>
      </c>
      <c r="N438" s="2">
        <f t="shared" si="551"/>
        <v>0</v>
      </c>
      <c r="O438" s="2">
        <f t="shared" si="551"/>
        <v>0</v>
      </c>
      <c r="P438" s="2">
        <f t="shared" si="551"/>
        <v>0</v>
      </c>
      <c r="Q438" s="2">
        <f t="shared" si="551"/>
        <v>0</v>
      </c>
      <c r="R438" s="2">
        <f t="shared" si="551"/>
        <v>0</v>
      </c>
      <c r="S438" s="2">
        <f t="shared" si="551"/>
        <v>0</v>
      </c>
      <c r="T438" s="2">
        <f t="shared" si="551"/>
        <v>0</v>
      </c>
      <c r="U438" s="2">
        <f t="shared" si="551"/>
        <v>0</v>
      </c>
      <c r="V438" s="2">
        <f t="shared" si="551"/>
        <v>0</v>
      </c>
      <c r="W438" s="2">
        <f t="shared" si="551"/>
        <v>0</v>
      </c>
      <c r="X438" s="2">
        <f t="shared" si="551"/>
        <v>0</v>
      </c>
      <c r="Y438" s="2">
        <f t="shared" si="551"/>
        <v>0</v>
      </c>
      <c r="Z438" s="2">
        <f t="shared" si="551"/>
        <v>0</v>
      </c>
      <c r="AA438" s="2">
        <f t="shared" si="551"/>
        <v>0</v>
      </c>
      <c r="AB438" s="2">
        <f t="shared" si="551"/>
        <v>0</v>
      </c>
      <c r="AC438" s="2">
        <f t="shared" si="551"/>
        <v>0</v>
      </c>
      <c r="AD438" s="2">
        <f t="shared" si="551"/>
        <v>0</v>
      </c>
      <c r="AE438" s="2">
        <f t="shared" si="551"/>
        <v>0</v>
      </c>
      <c r="AF438" s="2">
        <f t="shared" si="551"/>
        <v>0</v>
      </c>
      <c r="AG438" s="2">
        <f t="shared" si="551"/>
        <v>0</v>
      </c>
      <c r="AH438" s="2">
        <f t="shared" si="551"/>
        <v>0</v>
      </c>
      <c r="AI438" s="2">
        <f t="shared" si="551"/>
        <v>0</v>
      </c>
      <c r="AJ438" s="2">
        <f t="shared" si="551"/>
        <v>0</v>
      </c>
      <c r="AK438" s="2">
        <f t="shared" si="551"/>
        <v>0</v>
      </c>
      <c r="AL438" s="2">
        <f t="shared" si="551"/>
        <v>0</v>
      </c>
      <c r="AM438" s="2">
        <f t="shared" si="551"/>
        <v>0</v>
      </c>
      <c r="AN438" s="2">
        <f t="shared" si="551"/>
        <v>0</v>
      </c>
      <c r="AO438" s="2">
        <f t="shared" si="551"/>
        <v>0</v>
      </c>
      <c r="AP438" s="2">
        <f t="shared" si="551"/>
        <v>0</v>
      </c>
      <c r="AQ438" s="2">
        <f t="shared" si="551"/>
        <v>0</v>
      </c>
      <c r="AR438" s="2">
        <f t="shared" si="551"/>
        <v>0</v>
      </c>
      <c r="AS438" s="2">
        <f t="shared" si="551"/>
        <v>0</v>
      </c>
      <c r="AT438" s="2">
        <f t="shared" si="551"/>
        <v>0</v>
      </c>
      <c r="AU438" s="2">
        <f t="shared" si="551"/>
        <v>0</v>
      </c>
      <c r="AV438" s="2">
        <f t="shared" si="551"/>
        <v>0</v>
      </c>
      <c r="AW438" s="2">
        <f t="shared" si="551"/>
        <v>0</v>
      </c>
      <c r="AX438" s="2">
        <f t="shared" si="551"/>
        <v>0</v>
      </c>
      <c r="AY438" s="2">
        <f t="shared" si="551"/>
        <v>0</v>
      </c>
      <c r="AZ438" s="2">
        <f t="shared" si="551"/>
        <v>0</v>
      </c>
      <c r="BA438" s="2">
        <f t="shared" si="551"/>
        <v>0</v>
      </c>
      <c r="BB438" s="2">
        <f t="shared" si="551"/>
        <v>0</v>
      </c>
      <c r="BC438" s="2">
        <f t="shared" si="551"/>
        <v>0</v>
      </c>
      <c r="BD438" s="2">
        <f t="shared" si="551"/>
        <v>0</v>
      </c>
      <c r="BE438" s="2">
        <f t="shared" si="551"/>
        <v>0</v>
      </c>
      <c r="BF438" s="2">
        <f t="shared" si="551"/>
        <v>0</v>
      </c>
      <c r="BG438" s="2">
        <f t="shared" si="551"/>
        <v>0</v>
      </c>
      <c r="BH438" s="2">
        <f t="shared" si="551"/>
        <v>0</v>
      </c>
      <c r="BI438" s="2">
        <f t="shared" si="551"/>
        <v>0</v>
      </c>
      <c r="BJ438" s="2">
        <f t="shared" si="551"/>
        <v>0</v>
      </c>
      <c r="BK438" s="2">
        <f t="shared" si="551"/>
        <v>0</v>
      </c>
      <c r="BL438" s="2">
        <f t="shared" si="551"/>
        <v>0</v>
      </c>
      <c r="BM438" s="2">
        <f t="shared" si="551"/>
        <v>0</v>
      </c>
      <c r="BN438" s="2">
        <f t="shared" si="551"/>
        <v>0</v>
      </c>
      <c r="BO438" s="2">
        <f t="shared" si="549"/>
        <v>0</v>
      </c>
      <c r="BP438" s="2">
        <f t="shared" si="549"/>
        <v>0</v>
      </c>
      <c r="BQ438" s="2">
        <f t="shared" si="549"/>
        <v>0</v>
      </c>
      <c r="BR438" s="2">
        <f t="shared" si="549"/>
        <v>0</v>
      </c>
      <c r="BS438" s="2">
        <f t="shared" si="549"/>
        <v>0</v>
      </c>
      <c r="BT438" s="2">
        <f t="shared" si="549"/>
        <v>0</v>
      </c>
      <c r="BU438" s="2">
        <f t="shared" si="549"/>
        <v>0</v>
      </c>
      <c r="BV438" s="2">
        <f t="shared" si="549"/>
        <v>0</v>
      </c>
      <c r="BW438" s="2">
        <f t="shared" si="549"/>
        <v>0</v>
      </c>
      <c r="BX438" s="2">
        <f t="shared" si="549"/>
        <v>0</v>
      </c>
      <c r="BY438" s="2">
        <f t="shared" si="549"/>
        <v>0</v>
      </c>
      <c r="BZ438" s="2">
        <f t="shared" si="549"/>
        <v>0</v>
      </c>
      <c r="CA438" s="2">
        <f t="shared" si="549"/>
        <v>0</v>
      </c>
      <c r="CB438" s="2">
        <f t="shared" si="549"/>
        <v>0</v>
      </c>
      <c r="CC438" s="2">
        <f t="shared" si="549"/>
        <v>0</v>
      </c>
      <c r="CD438" s="2">
        <f t="shared" si="549"/>
        <v>0</v>
      </c>
      <c r="CE438" s="2">
        <f t="shared" si="549"/>
        <v>0</v>
      </c>
      <c r="CF438" s="2">
        <f t="shared" si="549"/>
        <v>0</v>
      </c>
      <c r="CG438" s="2">
        <f t="shared" si="549"/>
        <v>0</v>
      </c>
      <c r="CH438" s="2">
        <f t="shared" si="549"/>
        <v>0</v>
      </c>
      <c r="CI438" s="2">
        <f t="shared" si="549"/>
        <v>0</v>
      </c>
      <c r="CJ438" s="2">
        <f t="shared" si="549"/>
        <v>0</v>
      </c>
      <c r="CK438" s="2">
        <f t="shared" si="549"/>
        <v>0</v>
      </c>
      <c r="CL438" s="2">
        <f t="shared" si="549"/>
        <v>0</v>
      </c>
      <c r="CM438" s="2">
        <f t="shared" si="549"/>
        <v>0</v>
      </c>
      <c r="CN438" s="2">
        <f t="shared" si="549"/>
        <v>0</v>
      </c>
      <c r="CO438" s="2">
        <f t="shared" si="549"/>
        <v>0</v>
      </c>
      <c r="CP438" s="2">
        <f t="shared" si="549"/>
        <v>0</v>
      </c>
      <c r="CQ438" s="2">
        <f t="shared" si="549"/>
        <v>0</v>
      </c>
      <c r="CR438" s="2">
        <f t="shared" si="549"/>
        <v>0</v>
      </c>
      <c r="CS438" s="2">
        <f t="shared" si="549"/>
        <v>0</v>
      </c>
      <c r="CT438" s="2">
        <f t="shared" si="549"/>
        <v>0</v>
      </c>
      <c r="CU438" s="2">
        <f t="shared" si="549"/>
        <v>0</v>
      </c>
      <c r="CV438" s="2">
        <f t="shared" si="549"/>
        <v>0</v>
      </c>
      <c r="CW438" s="2">
        <f t="shared" si="549"/>
        <v>0</v>
      </c>
      <c r="CX438" s="2">
        <f t="shared" si="549"/>
        <v>0</v>
      </c>
      <c r="CY438" s="2">
        <f t="shared" si="549"/>
        <v>0</v>
      </c>
      <c r="CZ438" s="2">
        <f t="shared" si="549"/>
        <v>9.008326259097392E-2</v>
      </c>
    </row>
    <row r="439" spans="1:104" x14ac:dyDescent="0.25">
      <c r="A439" s="2" t="s">
        <v>501</v>
      </c>
      <c r="B439" s="2">
        <f t="shared" si="550"/>
        <v>0</v>
      </c>
      <c r="C439" s="2">
        <f t="shared" si="551"/>
        <v>0</v>
      </c>
      <c r="D439" s="2">
        <f t="shared" si="551"/>
        <v>0</v>
      </c>
      <c r="E439" s="2">
        <f t="shared" si="551"/>
        <v>0</v>
      </c>
      <c r="F439" s="2">
        <f t="shared" si="551"/>
        <v>0</v>
      </c>
      <c r="G439" s="2">
        <f t="shared" si="551"/>
        <v>0.96153044980823366</v>
      </c>
      <c r="H439" s="2">
        <f t="shared" si="551"/>
        <v>0</v>
      </c>
      <c r="I439" s="2">
        <f t="shared" si="551"/>
        <v>4.1975193647682678E-6</v>
      </c>
      <c r="J439" s="2">
        <f t="shared" si="551"/>
        <v>1.0025704168972238E-5</v>
      </c>
      <c r="K439" s="2">
        <f t="shared" si="551"/>
        <v>3.6378427866784398E-4</v>
      </c>
      <c r="L439" s="2">
        <f t="shared" si="551"/>
        <v>6.017722277423017E-6</v>
      </c>
      <c r="M439" s="2">
        <f t="shared" si="551"/>
        <v>3.9996083405698058E-3</v>
      </c>
      <c r="N439" s="2">
        <f t="shared" si="551"/>
        <v>3.9278755168906485E-5</v>
      </c>
      <c r="O439" s="2">
        <f t="shared" si="551"/>
        <v>3.1479603122264731E-6</v>
      </c>
      <c r="P439" s="2">
        <f t="shared" si="551"/>
        <v>1.2909143545012397E-5</v>
      </c>
      <c r="Q439" s="2">
        <f t="shared" si="551"/>
        <v>0</v>
      </c>
      <c r="R439" s="2">
        <f t="shared" si="551"/>
        <v>3.4480368792583259E-5</v>
      </c>
      <c r="S439" s="2">
        <f t="shared" si="551"/>
        <v>0</v>
      </c>
      <c r="T439" s="2">
        <f t="shared" si="551"/>
        <v>4.8822466553814999E-5</v>
      </c>
      <c r="U439" s="2">
        <f t="shared" si="551"/>
        <v>2.807365736430421E-4</v>
      </c>
      <c r="V439" s="2">
        <f t="shared" si="551"/>
        <v>1.7912454321150732E-3</v>
      </c>
      <c r="W439" s="2">
        <f t="shared" si="551"/>
        <v>8.4100382986117634E-6</v>
      </c>
      <c r="X439" s="2">
        <f t="shared" si="551"/>
        <v>4.2520693126803809E-5</v>
      </c>
      <c r="Y439" s="2">
        <f t="shared" si="551"/>
        <v>9.7119110814090187E-6</v>
      </c>
      <c r="Z439" s="2">
        <f t="shared" si="551"/>
        <v>1.0122920996852217E-4</v>
      </c>
      <c r="AA439" s="2">
        <f t="shared" si="551"/>
        <v>0</v>
      </c>
      <c r="AB439" s="2">
        <f t="shared" si="551"/>
        <v>3.126728103626808E-5</v>
      </c>
      <c r="AC439" s="2">
        <f t="shared" si="551"/>
        <v>9.3717761026610726E-4</v>
      </c>
      <c r="AD439" s="2">
        <f t="shared" si="551"/>
        <v>2.6721097685635741E-5</v>
      </c>
      <c r="AE439" s="2">
        <f t="shared" si="551"/>
        <v>2.2167402875757453E-5</v>
      </c>
      <c r="AF439" s="2">
        <f t="shared" si="551"/>
        <v>6.9978187443484182E-5</v>
      </c>
      <c r="AG439" s="2">
        <f t="shared" si="551"/>
        <v>1.4666549470561507E-6</v>
      </c>
      <c r="AH439" s="2">
        <f t="shared" si="551"/>
        <v>1.278835382453451E-5</v>
      </c>
      <c r="AI439" s="2">
        <f t="shared" si="551"/>
        <v>6.3659536660214401E-6</v>
      </c>
      <c r="AJ439" s="2">
        <f t="shared" si="551"/>
        <v>1.5281752041128757E-5</v>
      </c>
      <c r="AK439" s="2">
        <f t="shared" si="551"/>
        <v>0</v>
      </c>
      <c r="AL439" s="2">
        <f t="shared" si="551"/>
        <v>4.3642185922228673E-6</v>
      </c>
      <c r="AM439" s="2">
        <f t="shared" si="551"/>
        <v>8.0228084480741133E-5</v>
      </c>
      <c r="AN439" s="2">
        <f t="shared" si="551"/>
        <v>3.2368652664551153E-6</v>
      </c>
      <c r="AO439" s="2">
        <f t="shared" si="551"/>
        <v>5.8976054653155976E-5</v>
      </c>
      <c r="AP439" s="2">
        <f t="shared" si="551"/>
        <v>5.9067943096028625E-6</v>
      </c>
      <c r="AQ439" s="2">
        <f t="shared" si="551"/>
        <v>2.3374336048509151E-6</v>
      </c>
      <c r="AR439" s="2">
        <f t="shared" si="551"/>
        <v>0</v>
      </c>
      <c r="AS439" s="2">
        <f t="shared" si="551"/>
        <v>6.799727851814196E-4</v>
      </c>
      <c r="AT439" s="2">
        <f t="shared" si="551"/>
        <v>0</v>
      </c>
      <c r="AU439" s="2">
        <f t="shared" si="551"/>
        <v>7.1077393346325127E-5</v>
      </c>
      <c r="AV439" s="2">
        <f t="shared" si="551"/>
        <v>7.4144655737023388E-6</v>
      </c>
      <c r="AW439" s="2">
        <f t="shared" si="551"/>
        <v>6.1175129112892479E-5</v>
      </c>
      <c r="AX439" s="2">
        <f t="shared" si="551"/>
        <v>1.0291053933580271E-3</v>
      </c>
      <c r="AY439" s="2">
        <f t="shared" si="551"/>
        <v>0</v>
      </c>
      <c r="AZ439" s="2">
        <f t="shared" si="551"/>
        <v>4.5249053273159518E-5</v>
      </c>
      <c r="BA439" s="2">
        <f t="shared" si="551"/>
        <v>0</v>
      </c>
      <c r="BB439" s="2">
        <f t="shared" si="551"/>
        <v>2.4222561720956956E-3</v>
      </c>
      <c r="BC439" s="2">
        <f t="shared" si="551"/>
        <v>0</v>
      </c>
      <c r="BD439" s="2">
        <f t="shared" si="551"/>
        <v>0</v>
      </c>
      <c r="BE439" s="2">
        <f t="shared" si="551"/>
        <v>0</v>
      </c>
      <c r="BF439" s="2">
        <f t="shared" si="551"/>
        <v>0</v>
      </c>
      <c r="BG439" s="2">
        <f t="shared" si="551"/>
        <v>1.1889514155639227E-4</v>
      </c>
      <c r="BH439" s="2">
        <f t="shared" si="551"/>
        <v>1.650580515959855E-4</v>
      </c>
      <c r="BI439" s="2">
        <f t="shared" si="551"/>
        <v>2.9942212778799777E-4</v>
      </c>
      <c r="BJ439" s="2">
        <f t="shared" si="551"/>
        <v>0</v>
      </c>
      <c r="BK439" s="2">
        <f t="shared" si="551"/>
        <v>3.1174830359279265E-4</v>
      </c>
      <c r="BL439" s="2">
        <f t="shared" si="551"/>
        <v>0</v>
      </c>
      <c r="BM439" s="2">
        <f t="shared" si="551"/>
        <v>0</v>
      </c>
      <c r="BN439" s="2">
        <f t="shared" ref="BN439:CZ442" si="552">BN545/BN$643</f>
        <v>0</v>
      </c>
      <c r="BO439" s="2">
        <f t="shared" si="552"/>
        <v>0</v>
      </c>
      <c r="BP439" s="2">
        <f t="shared" si="552"/>
        <v>6.0124784509726459E-4</v>
      </c>
      <c r="BQ439" s="2">
        <f t="shared" si="552"/>
        <v>1.122222680781683E-3</v>
      </c>
      <c r="BR439" s="2">
        <f t="shared" si="552"/>
        <v>5.1621731240890866E-4</v>
      </c>
      <c r="BS439" s="2">
        <f t="shared" si="552"/>
        <v>3.2293350251267994E-3</v>
      </c>
      <c r="BT439" s="2">
        <f t="shared" si="552"/>
        <v>2.4049946084349745E-6</v>
      </c>
      <c r="BU439" s="2">
        <f t="shared" si="552"/>
        <v>3.8017492553547226E-4</v>
      </c>
      <c r="BV439" s="2">
        <f t="shared" si="552"/>
        <v>1.5864150488789789E-3</v>
      </c>
      <c r="BW439" s="2">
        <f t="shared" si="552"/>
        <v>0</v>
      </c>
      <c r="BX439" s="2">
        <f t="shared" si="552"/>
        <v>0</v>
      </c>
      <c r="BY439" s="2">
        <f t="shared" si="552"/>
        <v>3.6080602475057792E-5</v>
      </c>
      <c r="BZ439" s="2">
        <f t="shared" si="552"/>
        <v>2.4702471521914003E-4</v>
      </c>
      <c r="CA439" s="2">
        <f t="shared" si="552"/>
        <v>1.289954200041478E-4</v>
      </c>
      <c r="CB439" s="2">
        <f t="shared" si="552"/>
        <v>2.2865856980700718E-4</v>
      </c>
      <c r="CC439" s="2">
        <f t="shared" si="552"/>
        <v>4.5353414841243144E-4</v>
      </c>
      <c r="CD439" s="2">
        <f t="shared" si="552"/>
        <v>3.86395217213549E-4</v>
      </c>
      <c r="CE439" s="2">
        <f t="shared" si="552"/>
        <v>2.4495438067663732E-4</v>
      </c>
      <c r="CF439" s="2">
        <f t="shared" si="552"/>
        <v>1.3239610221861026E-3</v>
      </c>
      <c r="CG439" s="2">
        <f t="shared" si="552"/>
        <v>2.1026666641741163E-3</v>
      </c>
      <c r="CH439" s="2">
        <f t="shared" si="552"/>
        <v>7.9435513014085128E-4</v>
      </c>
      <c r="CI439" s="2">
        <f t="shared" si="552"/>
        <v>1.090607475355854E-3</v>
      </c>
      <c r="CJ439" s="2">
        <f t="shared" si="552"/>
        <v>1.4369773321097038E-3</v>
      </c>
      <c r="CK439" s="2">
        <f t="shared" si="552"/>
        <v>6.0631794557790015E-4</v>
      </c>
      <c r="CL439" s="2">
        <f t="shared" si="552"/>
        <v>0</v>
      </c>
      <c r="CM439" s="2">
        <f t="shared" si="552"/>
        <v>2.9510599147448751E-3</v>
      </c>
      <c r="CN439" s="2">
        <f t="shared" si="552"/>
        <v>9.7356541789036383E-4</v>
      </c>
      <c r="CO439" s="2">
        <f t="shared" si="552"/>
        <v>4.2552145018956092E-4</v>
      </c>
      <c r="CP439" s="2">
        <f t="shared" si="552"/>
        <v>0</v>
      </c>
      <c r="CQ439" s="2">
        <f t="shared" si="552"/>
        <v>2.7733536591434968E-4</v>
      </c>
      <c r="CR439" s="2">
        <f t="shared" si="552"/>
        <v>0</v>
      </c>
      <c r="CS439" s="2">
        <f t="shared" si="552"/>
        <v>1.5466678623629903E-3</v>
      </c>
      <c r="CT439" s="2">
        <f t="shared" si="552"/>
        <v>1.5118769356418263E-3</v>
      </c>
      <c r="CU439" s="2">
        <f t="shared" si="552"/>
        <v>1.2672094549813133E-2</v>
      </c>
      <c r="CV439" s="2">
        <f t="shared" si="552"/>
        <v>9.5214069422573633E-4</v>
      </c>
      <c r="CW439" s="2">
        <f t="shared" si="552"/>
        <v>3.5674955395089683E-3</v>
      </c>
      <c r="CX439" s="2">
        <f t="shared" si="552"/>
        <v>1.9979775438852378E-3</v>
      </c>
      <c r="CY439" s="2">
        <f t="shared" si="552"/>
        <v>2.4635303044206252E-3</v>
      </c>
      <c r="CZ439" s="2">
        <f t="shared" si="552"/>
        <v>2.4786699704756537E-6</v>
      </c>
    </row>
    <row r="440" spans="1:104" x14ac:dyDescent="0.25">
      <c r="A440" s="2" t="s">
        <v>502</v>
      </c>
      <c r="B440" s="2">
        <f t="shared" si="550"/>
        <v>0</v>
      </c>
      <c r="C440" s="2">
        <f t="shared" ref="C440:BN443" si="553">C546/C$643</f>
        <v>0</v>
      </c>
      <c r="D440" s="2">
        <f t="shared" si="553"/>
        <v>0</v>
      </c>
      <c r="E440" s="2">
        <f t="shared" si="553"/>
        <v>0</v>
      </c>
      <c r="F440" s="2">
        <f t="shared" si="553"/>
        <v>3.2888425819205197E-3</v>
      </c>
      <c r="G440" s="2">
        <f t="shared" si="553"/>
        <v>0</v>
      </c>
      <c r="H440" s="2">
        <f t="shared" si="553"/>
        <v>1</v>
      </c>
      <c r="I440" s="2">
        <f t="shared" si="553"/>
        <v>0</v>
      </c>
      <c r="J440" s="2">
        <f t="shared" si="553"/>
        <v>0</v>
      </c>
      <c r="K440" s="2">
        <f t="shared" si="553"/>
        <v>0</v>
      </c>
      <c r="L440" s="2">
        <f t="shared" si="553"/>
        <v>0</v>
      </c>
      <c r="M440" s="2">
        <f t="shared" si="553"/>
        <v>0</v>
      </c>
      <c r="N440" s="2">
        <f t="shared" si="553"/>
        <v>0</v>
      </c>
      <c r="O440" s="2">
        <f t="shared" si="553"/>
        <v>0</v>
      </c>
      <c r="P440" s="2">
        <f t="shared" si="553"/>
        <v>0</v>
      </c>
      <c r="Q440" s="2">
        <f t="shared" si="553"/>
        <v>0</v>
      </c>
      <c r="R440" s="2">
        <f t="shared" si="553"/>
        <v>0</v>
      </c>
      <c r="S440" s="2">
        <f t="shared" si="553"/>
        <v>0</v>
      </c>
      <c r="T440" s="2">
        <f t="shared" si="553"/>
        <v>0</v>
      </c>
      <c r="U440" s="2">
        <f t="shared" si="553"/>
        <v>0</v>
      </c>
      <c r="V440" s="2">
        <f t="shared" si="553"/>
        <v>0</v>
      </c>
      <c r="W440" s="2">
        <f t="shared" si="553"/>
        <v>0</v>
      </c>
      <c r="X440" s="2">
        <f t="shared" si="553"/>
        <v>0</v>
      </c>
      <c r="Y440" s="2">
        <f t="shared" si="553"/>
        <v>0</v>
      </c>
      <c r="Z440" s="2">
        <f t="shared" si="553"/>
        <v>0</v>
      </c>
      <c r="AA440" s="2">
        <f t="shared" si="553"/>
        <v>0</v>
      </c>
      <c r="AB440" s="2">
        <f t="shared" si="553"/>
        <v>0</v>
      </c>
      <c r="AC440" s="2">
        <f t="shared" si="553"/>
        <v>0</v>
      </c>
      <c r="AD440" s="2">
        <f t="shared" si="553"/>
        <v>0</v>
      </c>
      <c r="AE440" s="2">
        <f t="shared" si="553"/>
        <v>0</v>
      </c>
      <c r="AF440" s="2">
        <f t="shared" si="553"/>
        <v>0</v>
      </c>
      <c r="AG440" s="2">
        <f t="shared" si="553"/>
        <v>0</v>
      </c>
      <c r="AH440" s="2">
        <f t="shared" si="553"/>
        <v>0</v>
      </c>
      <c r="AI440" s="2">
        <f t="shared" si="553"/>
        <v>0</v>
      </c>
      <c r="AJ440" s="2">
        <f t="shared" si="553"/>
        <v>0</v>
      </c>
      <c r="AK440" s="2">
        <f t="shared" si="553"/>
        <v>0</v>
      </c>
      <c r="AL440" s="2">
        <f t="shared" si="553"/>
        <v>0</v>
      </c>
      <c r="AM440" s="2">
        <f t="shared" si="553"/>
        <v>0</v>
      </c>
      <c r="AN440" s="2">
        <f t="shared" si="553"/>
        <v>0</v>
      </c>
      <c r="AO440" s="2">
        <f t="shared" si="553"/>
        <v>0</v>
      </c>
      <c r="AP440" s="2">
        <f t="shared" si="553"/>
        <v>0</v>
      </c>
      <c r="AQ440" s="2">
        <f t="shared" si="553"/>
        <v>0</v>
      </c>
      <c r="AR440" s="2">
        <f t="shared" si="553"/>
        <v>0</v>
      </c>
      <c r="AS440" s="2">
        <f t="shared" si="553"/>
        <v>0</v>
      </c>
      <c r="AT440" s="2">
        <f t="shared" si="553"/>
        <v>0</v>
      </c>
      <c r="AU440" s="2">
        <f t="shared" si="553"/>
        <v>0</v>
      </c>
      <c r="AV440" s="2">
        <f t="shared" si="553"/>
        <v>0</v>
      </c>
      <c r="AW440" s="2">
        <f t="shared" si="553"/>
        <v>0</v>
      </c>
      <c r="AX440" s="2">
        <f t="shared" si="553"/>
        <v>0</v>
      </c>
      <c r="AY440" s="2">
        <f t="shared" si="553"/>
        <v>0</v>
      </c>
      <c r="AZ440" s="2">
        <f t="shared" si="553"/>
        <v>0</v>
      </c>
      <c r="BA440" s="2">
        <f t="shared" si="553"/>
        <v>0</v>
      </c>
      <c r="BB440" s="2">
        <f t="shared" si="553"/>
        <v>0</v>
      </c>
      <c r="BC440" s="2">
        <f t="shared" si="553"/>
        <v>0</v>
      </c>
      <c r="BD440" s="2">
        <f t="shared" si="553"/>
        <v>0</v>
      </c>
      <c r="BE440" s="2">
        <f t="shared" si="553"/>
        <v>0</v>
      </c>
      <c r="BF440" s="2">
        <f t="shared" si="553"/>
        <v>0</v>
      </c>
      <c r="BG440" s="2">
        <f t="shared" si="553"/>
        <v>0</v>
      </c>
      <c r="BH440" s="2">
        <f t="shared" si="553"/>
        <v>0</v>
      </c>
      <c r="BI440" s="2">
        <f t="shared" si="553"/>
        <v>0</v>
      </c>
      <c r="BJ440" s="2">
        <f t="shared" si="553"/>
        <v>0</v>
      </c>
      <c r="BK440" s="2">
        <f t="shared" si="553"/>
        <v>0</v>
      </c>
      <c r="BL440" s="2">
        <f t="shared" si="553"/>
        <v>0</v>
      </c>
      <c r="BM440" s="2">
        <f t="shared" si="553"/>
        <v>0</v>
      </c>
      <c r="BN440" s="2">
        <f t="shared" si="553"/>
        <v>0</v>
      </c>
      <c r="BO440" s="2">
        <f t="shared" si="552"/>
        <v>0</v>
      </c>
      <c r="BP440" s="2">
        <f t="shared" si="552"/>
        <v>0</v>
      </c>
      <c r="BQ440" s="2">
        <f t="shared" si="552"/>
        <v>0</v>
      </c>
      <c r="BR440" s="2">
        <f t="shared" si="552"/>
        <v>0</v>
      </c>
      <c r="BS440" s="2">
        <f t="shared" si="552"/>
        <v>0</v>
      </c>
      <c r="BT440" s="2">
        <f t="shared" si="552"/>
        <v>0</v>
      </c>
      <c r="BU440" s="2">
        <f t="shared" si="552"/>
        <v>0</v>
      </c>
      <c r="BV440" s="2">
        <f t="shared" si="552"/>
        <v>0</v>
      </c>
      <c r="BW440" s="2">
        <f t="shared" si="552"/>
        <v>0</v>
      </c>
      <c r="BX440" s="2">
        <f t="shared" si="552"/>
        <v>0</v>
      </c>
      <c r="BY440" s="2">
        <f t="shared" si="552"/>
        <v>0</v>
      </c>
      <c r="BZ440" s="2">
        <f t="shared" si="552"/>
        <v>0</v>
      </c>
      <c r="CA440" s="2">
        <f t="shared" si="552"/>
        <v>0</v>
      </c>
      <c r="CB440" s="2">
        <f t="shared" si="552"/>
        <v>0</v>
      </c>
      <c r="CC440" s="2">
        <f t="shared" si="552"/>
        <v>0</v>
      </c>
      <c r="CD440" s="2">
        <f t="shared" si="552"/>
        <v>0</v>
      </c>
      <c r="CE440" s="2">
        <f t="shared" si="552"/>
        <v>0</v>
      </c>
      <c r="CF440" s="2">
        <f t="shared" si="552"/>
        <v>0</v>
      </c>
      <c r="CG440" s="2">
        <f t="shared" si="552"/>
        <v>0</v>
      </c>
      <c r="CH440" s="2">
        <f t="shared" si="552"/>
        <v>0</v>
      </c>
      <c r="CI440" s="2">
        <f t="shared" si="552"/>
        <v>0</v>
      </c>
      <c r="CJ440" s="2">
        <f t="shared" si="552"/>
        <v>0</v>
      </c>
      <c r="CK440" s="2">
        <f t="shared" si="552"/>
        <v>0</v>
      </c>
      <c r="CL440" s="2">
        <f t="shared" si="552"/>
        <v>0</v>
      </c>
      <c r="CM440" s="2">
        <f t="shared" si="552"/>
        <v>0</v>
      </c>
      <c r="CN440" s="2">
        <f t="shared" si="552"/>
        <v>0</v>
      </c>
      <c r="CO440" s="2">
        <f t="shared" si="552"/>
        <v>0</v>
      </c>
      <c r="CP440" s="2">
        <f t="shared" si="552"/>
        <v>0</v>
      </c>
      <c r="CQ440" s="2">
        <f t="shared" si="552"/>
        <v>0</v>
      </c>
      <c r="CR440" s="2">
        <f t="shared" si="552"/>
        <v>0</v>
      </c>
      <c r="CS440" s="2">
        <f t="shared" si="552"/>
        <v>0</v>
      </c>
      <c r="CT440" s="2">
        <f t="shared" si="552"/>
        <v>0</v>
      </c>
      <c r="CU440" s="2">
        <f t="shared" si="552"/>
        <v>0</v>
      </c>
      <c r="CV440" s="2">
        <f t="shared" si="552"/>
        <v>0</v>
      </c>
      <c r="CW440" s="2">
        <f t="shared" si="552"/>
        <v>0</v>
      </c>
      <c r="CX440" s="2">
        <f t="shared" si="552"/>
        <v>0</v>
      </c>
      <c r="CY440" s="2">
        <f t="shared" si="552"/>
        <v>0</v>
      </c>
      <c r="CZ440" s="2">
        <f t="shared" si="552"/>
        <v>1.5599518668288258E-2</v>
      </c>
    </row>
    <row r="441" spans="1:104" x14ac:dyDescent="0.25">
      <c r="A441" s="2" t="s">
        <v>503</v>
      </c>
      <c r="B441" s="2">
        <f t="shared" si="550"/>
        <v>0</v>
      </c>
      <c r="C441" s="2">
        <f t="shared" si="553"/>
        <v>0</v>
      </c>
      <c r="D441" s="2">
        <f t="shared" si="553"/>
        <v>0</v>
      </c>
      <c r="E441" s="2">
        <f t="shared" si="553"/>
        <v>0</v>
      </c>
      <c r="F441" s="2">
        <f t="shared" si="553"/>
        <v>0</v>
      </c>
      <c r="G441" s="2">
        <f t="shared" si="553"/>
        <v>3.2370454392200771E-4</v>
      </c>
      <c r="H441" s="2">
        <f t="shared" si="553"/>
        <v>0</v>
      </c>
      <c r="I441" s="2">
        <f t="shared" si="553"/>
        <v>0.96098714949505704</v>
      </c>
      <c r="J441" s="2">
        <f t="shared" si="553"/>
        <v>1.349196302448703E-2</v>
      </c>
      <c r="K441" s="2">
        <f t="shared" si="553"/>
        <v>7.1561582315982477E-3</v>
      </c>
      <c r="L441" s="2">
        <f t="shared" si="553"/>
        <v>5.8078946159033529E-5</v>
      </c>
      <c r="M441" s="2">
        <f t="shared" si="553"/>
        <v>2.7174660265898113E-5</v>
      </c>
      <c r="N441" s="2">
        <f t="shared" si="553"/>
        <v>4.0641037624030894E-2</v>
      </c>
      <c r="O441" s="2">
        <f t="shared" si="553"/>
        <v>1.5529562277893183E-2</v>
      </c>
      <c r="P441" s="2">
        <f t="shared" si="553"/>
        <v>4.2078891225546602E-3</v>
      </c>
      <c r="Q441" s="2">
        <f t="shared" si="553"/>
        <v>3.3759704466816255E-5</v>
      </c>
      <c r="R441" s="2">
        <f t="shared" si="553"/>
        <v>1.587346713395033E-3</v>
      </c>
      <c r="S441" s="2">
        <f t="shared" si="553"/>
        <v>0</v>
      </c>
      <c r="T441" s="2">
        <f t="shared" si="553"/>
        <v>2.3372102965483527E-5</v>
      </c>
      <c r="U441" s="2">
        <f t="shared" si="553"/>
        <v>1.3867222414322712E-4</v>
      </c>
      <c r="V441" s="2">
        <f t="shared" si="553"/>
        <v>7.4669971532430812E-4</v>
      </c>
      <c r="W441" s="2">
        <f t="shared" si="553"/>
        <v>6.7986608953656217E-6</v>
      </c>
      <c r="X441" s="2">
        <f t="shared" si="553"/>
        <v>1.6088429273841974E-4</v>
      </c>
      <c r="Y441" s="2">
        <f t="shared" si="553"/>
        <v>1.2046787366583148E-5</v>
      </c>
      <c r="Z441" s="2">
        <f t="shared" si="553"/>
        <v>4.2204645259773176E-5</v>
      </c>
      <c r="AA441" s="2">
        <f t="shared" si="553"/>
        <v>0</v>
      </c>
      <c r="AB441" s="2">
        <f t="shared" si="553"/>
        <v>3.9663163648598527E-5</v>
      </c>
      <c r="AC441" s="2">
        <f t="shared" si="553"/>
        <v>1.0138628187343556E-4</v>
      </c>
      <c r="AD441" s="2">
        <f t="shared" si="553"/>
        <v>1.1794117900363984E-5</v>
      </c>
      <c r="AE441" s="2">
        <f t="shared" si="553"/>
        <v>2.3336129513834239E-5</v>
      </c>
      <c r="AF441" s="2">
        <f t="shared" si="553"/>
        <v>3.6941491177769238E-5</v>
      </c>
      <c r="AG441" s="2">
        <f t="shared" si="553"/>
        <v>1.408447302143066E-5</v>
      </c>
      <c r="AH441" s="2">
        <f t="shared" si="553"/>
        <v>4.0961394005566E-6</v>
      </c>
      <c r="AI441" s="2">
        <f t="shared" si="553"/>
        <v>1.108885147678021E-4</v>
      </c>
      <c r="AJ441" s="2">
        <f t="shared" si="553"/>
        <v>6.4737624214475423E-6</v>
      </c>
      <c r="AK441" s="2">
        <f t="shared" si="553"/>
        <v>0</v>
      </c>
      <c r="AL441" s="2">
        <f t="shared" si="553"/>
        <v>0</v>
      </c>
      <c r="AM441" s="2">
        <f t="shared" si="553"/>
        <v>2.5611588849936194E-5</v>
      </c>
      <c r="AN441" s="2">
        <f t="shared" si="553"/>
        <v>0</v>
      </c>
      <c r="AO441" s="2">
        <f t="shared" si="553"/>
        <v>8.2717756175219765E-6</v>
      </c>
      <c r="AP441" s="2">
        <f t="shared" si="553"/>
        <v>2.8053987584524052E-6</v>
      </c>
      <c r="AQ441" s="2">
        <f t="shared" si="553"/>
        <v>8.3777836466778371E-6</v>
      </c>
      <c r="AR441" s="2">
        <f t="shared" si="553"/>
        <v>0</v>
      </c>
      <c r="AS441" s="2">
        <f t="shared" si="553"/>
        <v>2.8547027419879736E-4</v>
      </c>
      <c r="AT441" s="2">
        <f t="shared" si="553"/>
        <v>0</v>
      </c>
      <c r="AU441" s="2">
        <f t="shared" si="553"/>
        <v>2.8839504045686272E-5</v>
      </c>
      <c r="AV441" s="2">
        <f t="shared" si="553"/>
        <v>0</v>
      </c>
      <c r="AW441" s="2">
        <f t="shared" si="553"/>
        <v>1.3020153365698414E-4</v>
      </c>
      <c r="AX441" s="2">
        <f t="shared" si="553"/>
        <v>4.3001118874099392E-4</v>
      </c>
      <c r="AY441" s="2">
        <f t="shared" si="553"/>
        <v>0</v>
      </c>
      <c r="AZ441" s="2">
        <f t="shared" si="553"/>
        <v>1.1554713976514878E-5</v>
      </c>
      <c r="BA441" s="2">
        <f t="shared" si="553"/>
        <v>0</v>
      </c>
      <c r="BB441" s="2">
        <f t="shared" si="553"/>
        <v>1.0085494813682309E-3</v>
      </c>
      <c r="BC441" s="2">
        <f t="shared" si="553"/>
        <v>0</v>
      </c>
      <c r="BD441" s="2">
        <f t="shared" si="553"/>
        <v>0</v>
      </c>
      <c r="BE441" s="2">
        <f t="shared" si="553"/>
        <v>8.9864940637895995E-4</v>
      </c>
      <c r="BF441" s="2">
        <f t="shared" si="553"/>
        <v>0</v>
      </c>
      <c r="BG441" s="2">
        <f t="shared" si="553"/>
        <v>4.9510179619568316E-5</v>
      </c>
      <c r="BH441" s="2">
        <f t="shared" si="553"/>
        <v>6.8721953940707766E-5</v>
      </c>
      <c r="BI441" s="2">
        <f t="shared" si="553"/>
        <v>1.2478287753548439E-4</v>
      </c>
      <c r="BJ441" s="2">
        <f t="shared" si="553"/>
        <v>0</v>
      </c>
      <c r="BK441" s="2">
        <f t="shared" si="553"/>
        <v>1.2978505251934279E-4</v>
      </c>
      <c r="BL441" s="2">
        <f t="shared" si="553"/>
        <v>0</v>
      </c>
      <c r="BM441" s="2">
        <f t="shared" si="553"/>
        <v>0</v>
      </c>
      <c r="BN441" s="2">
        <f t="shared" si="553"/>
        <v>0</v>
      </c>
      <c r="BO441" s="2">
        <f t="shared" si="552"/>
        <v>0</v>
      </c>
      <c r="BP441" s="2">
        <f t="shared" si="552"/>
        <v>2.5039652924785773E-4</v>
      </c>
      <c r="BQ441" s="2">
        <f t="shared" si="552"/>
        <v>4.6753348971290685E-4</v>
      </c>
      <c r="BR441" s="2">
        <f t="shared" si="552"/>
        <v>2.3305858573162446E-4</v>
      </c>
      <c r="BS441" s="2">
        <f t="shared" si="552"/>
        <v>1.3440622683772163E-3</v>
      </c>
      <c r="BT441" s="2">
        <f t="shared" si="552"/>
        <v>1.0364000785946565E-6</v>
      </c>
      <c r="BU441" s="2">
        <f t="shared" si="552"/>
        <v>1.5818123930210791E-4</v>
      </c>
      <c r="BV441" s="2">
        <f t="shared" si="552"/>
        <v>6.6054263495115455E-4</v>
      </c>
      <c r="BW441" s="2">
        <f t="shared" si="552"/>
        <v>0</v>
      </c>
      <c r="BX441" s="2">
        <f t="shared" si="552"/>
        <v>0</v>
      </c>
      <c r="BY441" s="2">
        <f t="shared" si="552"/>
        <v>1.5062231268653355E-5</v>
      </c>
      <c r="BZ441" s="2">
        <f t="shared" si="552"/>
        <v>1.0280567046048429E-4</v>
      </c>
      <c r="CA441" s="2">
        <f t="shared" si="552"/>
        <v>5.3686699137699035E-5</v>
      </c>
      <c r="CB441" s="2">
        <f t="shared" si="552"/>
        <v>9.5219182152816753E-5</v>
      </c>
      <c r="CC441" s="2">
        <f t="shared" si="552"/>
        <v>1.8890193667111033E-4</v>
      </c>
      <c r="CD441" s="2">
        <f t="shared" si="552"/>
        <v>1.6094829525599105E-4</v>
      </c>
      <c r="CE441" s="2">
        <f t="shared" si="552"/>
        <v>1.0198345731937631E-4</v>
      </c>
      <c r="CF441" s="2">
        <f t="shared" si="552"/>
        <v>5.5110624771639914E-4</v>
      </c>
      <c r="CG441" s="2">
        <f t="shared" si="552"/>
        <v>8.7566028078109141E-4</v>
      </c>
      <c r="CH441" s="2">
        <f t="shared" si="552"/>
        <v>3.3065950032181319E-4</v>
      </c>
      <c r="CI441" s="2">
        <f t="shared" si="552"/>
        <v>4.5441350440150762E-4</v>
      </c>
      <c r="CJ441" s="2">
        <f t="shared" si="552"/>
        <v>5.9799586843404303E-4</v>
      </c>
      <c r="CK441" s="2">
        <f t="shared" si="552"/>
        <v>2.524431212276626E-4</v>
      </c>
      <c r="CL441" s="2">
        <f t="shared" si="552"/>
        <v>0</v>
      </c>
      <c r="CM441" s="2">
        <f t="shared" si="552"/>
        <v>1.2282608093867429E-3</v>
      </c>
      <c r="CN441" s="2">
        <f t="shared" si="552"/>
        <v>4.0526384220218587E-4</v>
      </c>
      <c r="CO441" s="2">
        <f t="shared" si="552"/>
        <v>1.7712485166989934E-4</v>
      </c>
      <c r="CP441" s="2">
        <f t="shared" si="552"/>
        <v>0</v>
      </c>
      <c r="CQ441" s="2">
        <f t="shared" si="552"/>
        <v>1.1552995749970552E-4</v>
      </c>
      <c r="CR441" s="2">
        <f t="shared" si="552"/>
        <v>1.1121768225626016E-4</v>
      </c>
      <c r="CS441" s="2">
        <f t="shared" si="552"/>
        <v>6.4358490719639407E-4</v>
      </c>
      <c r="CT441" s="2">
        <f t="shared" si="552"/>
        <v>6.2937427924100915E-4</v>
      </c>
      <c r="CU441" s="2">
        <f t="shared" si="552"/>
        <v>5.2731186805258694E-3</v>
      </c>
      <c r="CV441" s="2">
        <f t="shared" si="552"/>
        <v>3.9643577641271715E-4</v>
      </c>
      <c r="CW441" s="2">
        <f t="shared" si="552"/>
        <v>1.4848576216752167E-3</v>
      </c>
      <c r="CX441" s="2">
        <f t="shared" si="552"/>
        <v>8.3161641317698175E-4</v>
      </c>
      <c r="CY441" s="2">
        <f t="shared" si="552"/>
        <v>1.0216258351179485E-3</v>
      </c>
      <c r="CZ441" s="2">
        <f t="shared" si="552"/>
        <v>0</v>
      </c>
    </row>
    <row r="442" spans="1:104" x14ac:dyDescent="0.25">
      <c r="A442" s="2" t="s">
        <v>504</v>
      </c>
      <c r="B442" s="2">
        <f t="shared" si="550"/>
        <v>0</v>
      </c>
      <c r="C442" s="2">
        <f t="shared" si="553"/>
        <v>0</v>
      </c>
      <c r="D442" s="2">
        <f t="shared" si="553"/>
        <v>0</v>
      </c>
      <c r="E442" s="2">
        <f t="shared" si="553"/>
        <v>0</v>
      </c>
      <c r="F442" s="2">
        <f t="shared" si="553"/>
        <v>0</v>
      </c>
      <c r="G442" s="2">
        <f t="shared" si="553"/>
        <v>3.2660850927369673E-5</v>
      </c>
      <c r="H442" s="2">
        <f t="shared" si="553"/>
        <v>0</v>
      </c>
      <c r="I442" s="2">
        <f t="shared" si="553"/>
        <v>1.4861733266259314E-4</v>
      </c>
      <c r="J442" s="2">
        <f t="shared" si="553"/>
        <v>0.92371928016208382</v>
      </c>
      <c r="K442" s="2">
        <f t="shared" si="553"/>
        <v>3.1466015770719195E-4</v>
      </c>
      <c r="L442" s="2">
        <f t="shared" si="553"/>
        <v>7.2239615910165613E-5</v>
      </c>
      <c r="M442" s="2">
        <f t="shared" si="553"/>
        <v>3.3891868142508501E-3</v>
      </c>
      <c r="N442" s="2">
        <f t="shared" si="553"/>
        <v>5.3333637695837386E-3</v>
      </c>
      <c r="O442" s="2">
        <f t="shared" si="553"/>
        <v>1.5359055449764541E-3</v>
      </c>
      <c r="P442" s="2">
        <f t="shared" si="553"/>
        <v>4.3749922564792652E-3</v>
      </c>
      <c r="Q442" s="2">
        <f t="shared" si="553"/>
        <v>1.4279661574980532E-5</v>
      </c>
      <c r="R442" s="2">
        <f t="shared" si="553"/>
        <v>4.2797603107193535E-3</v>
      </c>
      <c r="S442" s="2">
        <f t="shared" si="553"/>
        <v>0</v>
      </c>
      <c r="T442" s="2">
        <f t="shared" si="553"/>
        <v>0</v>
      </c>
      <c r="U442" s="2">
        <f t="shared" si="553"/>
        <v>1.9665514425296424E-5</v>
      </c>
      <c r="V442" s="2">
        <f t="shared" si="553"/>
        <v>1.0572175294257206E-4</v>
      </c>
      <c r="W442" s="2">
        <f t="shared" si="553"/>
        <v>5.4787924916858832E-6</v>
      </c>
      <c r="X442" s="2">
        <f t="shared" si="553"/>
        <v>1.7741658227254171E-5</v>
      </c>
      <c r="Y442" s="2">
        <f t="shared" si="553"/>
        <v>0</v>
      </c>
      <c r="Z442" s="2">
        <f t="shared" si="553"/>
        <v>5.9312989090916011E-6</v>
      </c>
      <c r="AA442" s="2">
        <f t="shared" si="553"/>
        <v>0</v>
      </c>
      <c r="AB442" s="2">
        <f t="shared" si="553"/>
        <v>0</v>
      </c>
      <c r="AC442" s="2">
        <f t="shared" si="553"/>
        <v>7.83360494897511E-5</v>
      </c>
      <c r="AD442" s="2">
        <f t="shared" si="553"/>
        <v>0</v>
      </c>
      <c r="AE442" s="2">
        <f t="shared" si="553"/>
        <v>4.3351426205226662E-6</v>
      </c>
      <c r="AF442" s="2">
        <f t="shared" si="553"/>
        <v>0</v>
      </c>
      <c r="AG442" s="2">
        <f t="shared" si="553"/>
        <v>1.9025182252930648E-5</v>
      </c>
      <c r="AH442" s="2">
        <f t="shared" si="553"/>
        <v>0</v>
      </c>
      <c r="AI442" s="2">
        <f t="shared" si="553"/>
        <v>1.1734309118251173E-5</v>
      </c>
      <c r="AJ442" s="2">
        <f t="shared" si="553"/>
        <v>0</v>
      </c>
      <c r="AK442" s="2">
        <f t="shared" si="553"/>
        <v>0</v>
      </c>
      <c r="AL442" s="2">
        <f t="shared" si="553"/>
        <v>0</v>
      </c>
      <c r="AM442" s="2">
        <f t="shared" si="553"/>
        <v>0</v>
      </c>
      <c r="AN442" s="2">
        <f t="shared" si="553"/>
        <v>0</v>
      </c>
      <c r="AO442" s="2">
        <f t="shared" si="553"/>
        <v>4.4947865321991616E-6</v>
      </c>
      <c r="AP442" s="2">
        <f t="shared" si="553"/>
        <v>0</v>
      </c>
      <c r="AQ442" s="2">
        <f t="shared" si="553"/>
        <v>0</v>
      </c>
      <c r="AR442" s="2">
        <f t="shared" si="553"/>
        <v>0</v>
      </c>
      <c r="AS442" s="2">
        <f t="shared" si="553"/>
        <v>4.0364342257286526E-5</v>
      </c>
      <c r="AT442" s="2">
        <f t="shared" si="553"/>
        <v>0</v>
      </c>
      <c r="AU442" s="2">
        <f t="shared" si="553"/>
        <v>0</v>
      </c>
      <c r="AV442" s="2">
        <f t="shared" si="553"/>
        <v>0</v>
      </c>
      <c r="AW442" s="2">
        <f t="shared" si="553"/>
        <v>1.6628739521961379E-5</v>
      </c>
      <c r="AX442" s="2">
        <f t="shared" si="553"/>
        <v>6.2490599410392679E-5</v>
      </c>
      <c r="AY442" s="2">
        <f t="shared" si="553"/>
        <v>0</v>
      </c>
      <c r="AZ442" s="2">
        <f t="shared" si="553"/>
        <v>3.2966208376059699E-6</v>
      </c>
      <c r="BA442" s="2">
        <f t="shared" si="553"/>
        <v>0</v>
      </c>
      <c r="BB442" s="2">
        <f t="shared" si="553"/>
        <v>1.4014073459226101E-4</v>
      </c>
      <c r="BC442" s="2">
        <f t="shared" si="553"/>
        <v>0</v>
      </c>
      <c r="BD442" s="2">
        <f t="shared" si="553"/>
        <v>0</v>
      </c>
      <c r="BE442" s="2">
        <f t="shared" si="553"/>
        <v>1.2491907577098015E-4</v>
      </c>
      <c r="BF442" s="2">
        <f t="shared" si="553"/>
        <v>0</v>
      </c>
      <c r="BG442" s="2">
        <f t="shared" si="553"/>
        <v>6.8858175738040972E-6</v>
      </c>
      <c r="BH442" s="2">
        <f t="shared" si="553"/>
        <v>9.596685149050712E-6</v>
      </c>
      <c r="BI442" s="2">
        <f t="shared" si="553"/>
        <v>1.7335785771039225E-5</v>
      </c>
      <c r="BJ442" s="2">
        <f t="shared" si="553"/>
        <v>0</v>
      </c>
      <c r="BK442" s="2">
        <f t="shared" si="553"/>
        <v>1.8083665308670609E-5</v>
      </c>
      <c r="BL442" s="2">
        <f t="shared" si="553"/>
        <v>0</v>
      </c>
      <c r="BM442" s="2">
        <f t="shared" si="553"/>
        <v>0</v>
      </c>
      <c r="BN442" s="2">
        <f t="shared" si="553"/>
        <v>0</v>
      </c>
      <c r="BO442" s="2">
        <f t="shared" si="552"/>
        <v>0</v>
      </c>
      <c r="BP442" s="2">
        <f t="shared" si="552"/>
        <v>3.4877919748372825E-5</v>
      </c>
      <c r="BQ442" s="2">
        <f t="shared" si="552"/>
        <v>6.4948314279505688E-5</v>
      </c>
      <c r="BR442" s="2">
        <f t="shared" si="552"/>
        <v>3.1921008509452787E-5</v>
      </c>
      <c r="BS442" s="2">
        <f t="shared" si="552"/>
        <v>1.8678984802343764E-4</v>
      </c>
      <c r="BT442" s="2">
        <f t="shared" si="552"/>
        <v>0</v>
      </c>
      <c r="BU442" s="2">
        <f t="shared" si="552"/>
        <v>2.2005223258747729E-5</v>
      </c>
      <c r="BV442" s="2">
        <f t="shared" si="552"/>
        <v>9.2036256958007983E-5</v>
      </c>
      <c r="BW442" s="2">
        <f t="shared" si="552"/>
        <v>0</v>
      </c>
      <c r="BX442" s="2">
        <f t="shared" si="552"/>
        <v>0</v>
      </c>
      <c r="BY442" s="2">
        <f t="shared" si="552"/>
        <v>2.1629566648079633E-6</v>
      </c>
      <c r="BZ442" s="2">
        <f t="shared" si="552"/>
        <v>1.4311787892222008E-5</v>
      </c>
      <c r="CA442" s="2">
        <f t="shared" si="552"/>
        <v>7.4735889011722503E-6</v>
      </c>
      <c r="CB442" s="2">
        <f t="shared" si="552"/>
        <v>1.3312219904734242E-5</v>
      </c>
      <c r="CC442" s="2">
        <f t="shared" si="552"/>
        <v>2.6399646301264459E-5</v>
      </c>
      <c r="CD442" s="2">
        <f t="shared" si="552"/>
        <v>2.2416812464521886E-5</v>
      </c>
      <c r="CE442" s="2">
        <f t="shared" si="552"/>
        <v>1.4225008803072078E-5</v>
      </c>
      <c r="CF442" s="2">
        <f t="shared" si="552"/>
        <v>7.6765226162225084E-5</v>
      </c>
      <c r="CG442" s="2">
        <f t="shared" si="552"/>
        <v>1.216994960680572E-4</v>
      </c>
      <c r="CH442" s="2">
        <f t="shared" si="552"/>
        <v>4.6074420856619695E-5</v>
      </c>
      <c r="CI442" s="2">
        <f t="shared" si="552"/>
        <v>6.3998323216503684E-5</v>
      </c>
      <c r="CJ442" s="2">
        <f t="shared" si="552"/>
        <v>8.314488650545924E-5</v>
      </c>
      <c r="CK442" s="2">
        <f t="shared" si="552"/>
        <v>3.514416356274063E-5</v>
      </c>
      <c r="CL442" s="2">
        <f t="shared" si="552"/>
        <v>0</v>
      </c>
      <c r="CM442" s="2">
        <f t="shared" si="552"/>
        <v>1.7100684491458754E-4</v>
      </c>
      <c r="CN442" s="2">
        <f t="shared" si="552"/>
        <v>5.6475092393087705E-5</v>
      </c>
      <c r="CO442" s="2">
        <f t="shared" si="552"/>
        <v>2.4666438019376796E-5</v>
      </c>
      <c r="CP442" s="2">
        <f t="shared" si="552"/>
        <v>0</v>
      </c>
      <c r="CQ442" s="2">
        <f t="shared" si="552"/>
        <v>1.6063537691203982E-5</v>
      </c>
      <c r="CR442" s="2">
        <f t="shared" si="552"/>
        <v>1.5465383033357072E-5</v>
      </c>
      <c r="CS442" s="2">
        <f t="shared" si="552"/>
        <v>8.9432605964940925E-5</v>
      </c>
      <c r="CT442" s="2">
        <f t="shared" si="552"/>
        <v>8.7795357820801942E-5</v>
      </c>
      <c r="CU442" s="2">
        <f t="shared" si="552"/>
        <v>7.328364702450785E-4</v>
      </c>
      <c r="CV442" s="2">
        <f t="shared" si="552"/>
        <v>5.5280398498121646E-5</v>
      </c>
      <c r="CW442" s="2">
        <f t="shared" si="552"/>
        <v>2.0644994796676622E-4</v>
      </c>
      <c r="CX442" s="2">
        <f t="shared" si="552"/>
        <v>1.1571395426474789E-4</v>
      </c>
      <c r="CY442" s="2">
        <f t="shared" si="552"/>
        <v>1.4314980803265218E-4</v>
      </c>
      <c r="CZ442" s="2">
        <f t="shared" si="552"/>
        <v>0</v>
      </c>
    </row>
    <row r="443" spans="1:104" x14ac:dyDescent="0.25">
      <c r="A443" s="2" t="s">
        <v>505</v>
      </c>
      <c r="B443" s="2">
        <f t="shared" si="550"/>
        <v>0</v>
      </c>
      <c r="C443" s="2">
        <f t="shared" si="553"/>
        <v>0</v>
      </c>
      <c r="D443" s="2">
        <f t="shared" si="553"/>
        <v>0</v>
      </c>
      <c r="E443" s="2">
        <f t="shared" si="553"/>
        <v>0</v>
      </c>
      <c r="F443" s="2">
        <f t="shared" si="553"/>
        <v>0</v>
      </c>
      <c r="G443" s="2">
        <f t="shared" si="553"/>
        <v>0</v>
      </c>
      <c r="H443" s="2">
        <f t="shared" si="553"/>
        <v>0</v>
      </c>
      <c r="I443" s="2">
        <f t="shared" si="553"/>
        <v>9.9045048264736449E-4</v>
      </c>
      <c r="J443" s="2">
        <f t="shared" si="553"/>
        <v>4.2670888293987966E-3</v>
      </c>
      <c r="K443" s="2">
        <f t="shared" si="553"/>
        <v>0.45723123643628072</v>
      </c>
      <c r="L443" s="2">
        <f t="shared" si="553"/>
        <v>5.7110603921775591E-3</v>
      </c>
      <c r="M443" s="2">
        <f t="shared" si="553"/>
        <v>1.7124502485374203E-5</v>
      </c>
      <c r="N443" s="2">
        <f t="shared" si="553"/>
        <v>5.2327156097792565E-5</v>
      </c>
      <c r="O443" s="2">
        <f t="shared" si="553"/>
        <v>1.7342473459579984E-5</v>
      </c>
      <c r="P443" s="2">
        <f t="shared" si="553"/>
        <v>1.791076934893178E-3</v>
      </c>
      <c r="Q443" s="2">
        <f t="shared" si="553"/>
        <v>0</v>
      </c>
      <c r="R443" s="2">
        <f t="shared" si="553"/>
        <v>2.4737996045743183E-5</v>
      </c>
      <c r="S443" s="2">
        <f t="shared" si="553"/>
        <v>0</v>
      </c>
      <c r="T443" s="2">
        <f t="shared" si="553"/>
        <v>1.3099440722436881E-5</v>
      </c>
      <c r="U443" s="2">
        <f t="shared" si="553"/>
        <v>2.8134349086298695E-5</v>
      </c>
      <c r="V443" s="2">
        <f t="shared" si="553"/>
        <v>1.587391030057319E-4</v>
      </c>
      <c r="W443" s="2">
        <f t="shared" si="553"/>
        <v>0</v>
      </c>
      <c r="X443" s="2">
        <f t="shared" si="553"/>
        <v>1.0735455167900341E-5</v>
      </c>
      <c r="Y443" s="2">
        <f t="shared" si="553"/>
        <v>0</v>
      </c>
      <c r="Z443" s="2">
        <f t="shared" si="553"/>
        <v>9.4313888858949761E-6</v>
      </c>
      <c r="AA443" s="2">
        <f t="shared" si="553"/>
        <v>0</v>
      </c>
      <c r="AB443" s="2">
        <f t="shared" si="553"/>
        <v>1.7209189976452098E-3</v>
      </c>
      <c r="AC443" s="2">
        <f t="shared" si="553"/>
        <v>1.3313299461852307E-4</v>
      </c>
      <c r="AD443" s="2">
        <f t="shared" si="553"/>
        <v>2.4589649649272485E-5</v>
      </c>
      <c r="AE443" s="2">
        <f t="shared" si="553"/>
        <v>6.1537659922000025E-5</v>
      </c>
      <c r="AF443" s="2">
        <f t="shared" si="553"/>
        <v>0</v>
      </c>
      <c r="AG443" s="2">
        <f t="shared" si="553"/>
        <v>3.047404715567778E-4</v>
      </c>
      <c r="AH443" s="2">
        <f t="shared" si="553"/>
        <v>1.8485094899026231E-6</v>
      </c>
      <c r="AI443" s="2">
        <f t="shared" si="553"/>
        <v>0</v>
      </c>
      <c r="AJ443" s="2">
        <f t="shared" si="553"/>
        <v>0</v>
      </c>
      <c r="AK443" s="2">
        <f t="shared" si="553"/>
        <v>0</v>
      </c>
      <c r="AL443" s="2">
        <f t="shared" si="553"/>
        <v>0</v>
      </c>
      <c r="AM443" s="2">
        <f t="shared" si="553"/>
        <v>9.9313646490888126E-6</v>
      </c>
      <c r="AN443" s="2">
        <f t="shared" si="553"/>
        <v>0</v>
      </c>
      <c r="AO443" s="2">
        <f t="shared" si="553"/>
        <v>1.459635153973653E-5</v>
      </c>
      <c r="AP443" s="2">
        <f t="shared" si="553"/>
        <v>0</v>
      </c>
      <c r="AQ443" s="2">
        <f t="shared" si="553"/>
        <v>0</v>
      </c>
      <c r="AR443" s="2">
        <f t="shared" si="553"/>
        <v>0</v>
      </c>
      <c r="AS443" s="2">
        <f t="shared" si="553"/>
        <v>6.0464065494631436E-5</v>
      </c>
      <c r="AT443" s="2">
        <f t="shared" si="553"/>
        <v>0</v>
      </c>
      <c r="AU443" s="2">
        <f t="shared" si="553"/>
        <v>0</v>
      </c>
      <c r="AV443" s="2">
        <f t="shared" si="553"/>
        <v>0</v>
      </c>
      <c r="AW443" s="2">
        <f t="shared" si="553"/>
        <v>1.5940642272297754E-5</v>
      </c>
      <c r="AX443" s="2">
        <f t="shared" si="553"/>
        <v>9.3106045635838193E-5</v>
      </c>
      <c r="AY443" s="2">
        <f t="shared" si="553"/>
        <v>0</v>
      </c>
      <c r="AZ443" s="2">
        <f t="shared" si="553"/>
        <v>7.7993100339790069E-6</v>
      </c>
      <c r="BA443" s="2">
        <f t="shared" si="553"/>
        <v>0</v>
      </c>
      <c r="BB443" s="2">
        <f t="shared" si="553"/>
        <v>2.1200030255692025E-4</v>
      </c>
      <c r="BC443" s="2">
        <f t="shared" si="553"/>
        <v>0</v>
      </c>
      <c r="BD443" s="2">
        <f t="shared" si="553"/>
        <v>0</v>
      </c>
      <c r="BE443" s="2">
        <f t="shared" si="553"/>
        <v>1.8888819784370164E-4</v>
      </c>
      <c r="BF443" s="2">
        <f t="shared" si="553"/>
        <v>0</v>
      </c>
      <c r="BG443" s="2">
        <f t="shared" si="553"/>
        <v>1.0412773168076025E-5</v>
      </c>
      <c r="BH443" s="2">
        <f t="shared" si="553"/>
        <v>1.4494103680203332E-5</v>
      </c>
      <c r="BI443" s="2">
        <f t="shared" si="553"/>
        <v>2.6213133080275354E-5</v>
      </c>
      <c r="BJ443" s="2">
        <f t="shared" si="553"/>
        <v>0</v>
      </c>
      <c r="BK443" s="2">
        <f t="shared" si="553"/>
        <v>2.7336142120999214E-5</v>
      </c>
      <c r="BL443" s="2">
        <f t="shared" si="553"/>
        <v>0</v>
      </c>
      <c r="BM443" s="2">
        <f t="shared" si="553"/>
        <v>0</v>
      </c>
      <c r="BN443" s="2">
        <f t="shared" ref="BN443:CZ446" si="554">BN549/BN$643</f>
        <v>0</v>
      </c>
      <c r="BO443" s="2">
        <f t="shared" si="554"/>
        <v>0</v>
      </c>
      <c r="BP443" s="2">
        <f t="shared" si="554"/>
        <v>5.2709663114261268E-5</v>
      </c>
      <c r="BQ443" s="2">
        <f t="shared" si="554"/>
        <v>9.8214915258514504E-5</v>
      </c>
      <c r="BR443" s="2">
        <f t="shared" si="554"/>
        <v>4.6189670525574742E-5</v>
      </c>
      <c r="BS443" s="2">
        <f t="shared" si="554"/>
        <v>2.8262526307557787E-4</v>
      </c>
      <c r="BT443" s="2">
        <f t="shared" si="554"/>
        <v>0</v>
      </c>
      <c r="BU443" s="2">
        <f t="shared" si="554"/>
        <v>3.342490626307819E-5</v>
      </c>
      <c r="BV443" s="2">
        <f t="shared" si="554"/>
        <v>1.3911295747607983E-4</v>
      </c>
      <c r="BW443" s="2">
        <f t="shared" si="554"/>
        <v>0</v>
      </c>
      <c r="BX443" s="2">
        <f t="shared" si="554"/>
        <v>0</v>
      </c>
      <c r="BY443" s="2">
        <f t="shared" si="554"/>
        <v>3.2328086001685283E-6</v>
      </c>
      <c r="BZ443" s="2">
        <f t="shared" si="554"/>
        <v>2.1647809229933095E-5</v>
      </c>
      <c r="CA443" s="2">
        <f t="shared" si="554"/>
        <v>1.130221327568833E-5</v>
      </c>
      <c r="CB443" s="2">
        <f t="shared" si="554"/>
        <v>2.0095956127595269E-5</v>
      </c>
      <c r="CC443" s="2">
        <f t="shared" si="554"/>
        <v>3.9851300674398433E-5</v>
      </c>
      <c r="CD443" s="2">
        <f t="shared" si="554"/>
        <v>3.3875688795886366E-5</v>
      </c>
      <c r="CE443" s="2">
        <f t="shared" si="554"/>
        <v>2.1494221225543155E-5</v>
      </c>
      <c r="CF443" s="2">
        <f t="shared" si="554"/>
        <v>1.1605406833125246E-4</v>
      </c>
      <c r="CG443" s="2">
        <f t="shared" si="554"/>
        <v>1.8406411975454575E-4</v>
      </c>
      <c r="CH443" s="2">
        <f t="shared" si="554"/>
        <v>6.964869313547509E-5</v>
      </c>
      <c r="CI443" s="2">
        <f t="shared" si="554"/>
        <v>9.6345257730138406E-5</v>
      </c>
      <c r="CJ443" s="2">
        <f t="shared" si="554"/>
        <v>1.258038622271591E-4</v>
      </c>
      <c r="CK443" s="2">
        <f t="shared" si="554"/>
        <v>5.3137763366065105E-5</v>
      </c>
      <c r="CL443" s="2">
        <f t="shared" si="554"/>
        <v>0</v>
      </c>
      <c r="CM443" s="2">
        <f t="shared" si="554"/>
        <v>2.5858523574772834E-4</v>
      </c>
      <c r="CN443" s="2">
        <f t="shared" si="554"/>
        <v>0</v>
      </c>
      <c r="CO443" s="2">
        <f t="shared" si="554"/>
        <v>3.7301570870801851E-5</v>
      </c>
      <c r="CP443" s="2">
        <f t="shared" si="554"/>
        <v>0</v>
      </c>
      <c r="CQ443" s="2">
        <f t="shared" si="554"/>
        <v>2.4287880673259592E-5</v>
      </c>
      <c r="CR443" s="2">
        <f t="shared" si="554"/>
        <v>2.3397944237211552E-5</v>
      </c>
      <c r="CS443" s="2">
        <f t="shared" si="554"/>
        <v>1.3534218587644184E-4</v>
      </c>
      <c r="CT443" s="2">
        <f t="shared" si="554"/>
        <v>1.3265845622894998E-4</v>
      </c>
      <c r="CU443" s="2">
        <f t="shared" si="554"/>
        <v>1.1089721727887002E-3</v>
      </c>
      <c r="CV443" s="2">
        <f t="shared" si="554"/>
        <v>8.3539828605711796E-5</v>
      </c>
      <c r="CW443" s="2">
        <f t="shared" si="554"/>
        <v>3.1232745880997921E-4</v>
      </c>
      <c r="CX443" s="2">
        <f t="shared" si="554"/>
        <v>1.7500656940080606E-4</v>
      </c>
      <c r="CY443" s="2">
        <f t="shared" si="554"/>
        <v>2.1786507850022772E-4</v>
      </c>
      <c r="CZ443" s="2">
        <f t="shared" si="554"/>
        <v>0</v>
      </c>
    </row>
    <row r="444" spans="1:104" x14ac:dyDescent="0.25">
      <c r="A444" s="2" t="s">
        <v>506</v>
      </c>
      <c r="B444" s="2">
        <f t="shared" si="550"/>
        <v>0</v>
      </c>
      <c r="C444" s="2">
        <f t="shared" ref="C444:BN447" si="555">C550/C$643</f>
        <v>0</v>
      </c>
      <c r="D444" s="2">
        <f t="shared" si="555"/>
        <v>0</v>
      </c>
      <c r="E444" s="2">
        <f t="shared" si="555"/>
        <v>0</v>
      </c>
      <c r="F444" s="2">
        <f t="shared" si="555"/>
        <v>0</v>
      </c>
      <c r="G444" s="2">
        <f t="shared" si="555"/>
        <v>7.4386678155537655E-5</v>
      </c>
      <c r="H444" s="2">
        <f t="shared" si="555"/>
        <v>0</v>
      </c>
      <c r="I444" s="2">
        <f t="shared" si="555"/>
        <v>4.2239522451524954E-4</v>
      </c>
      <c r="J444" s="2">
        <f t="shared" si="555"/>
        <v>4.2509887425136382E-5</v>
      </c>
      <c r="K444" s="2">
        <f t="shared" si="555"/>
        <v>1.6306469556754224E-3</v>
      </c>
      <c r="L444" s="2">
        <f t="shared" si="555"/>
        <v>0.97845491822923392</v>
      </c>
      <c r="M444" s="2">
        <f t="shared" si="555"/>
        <v>7.8904247360252854E-6</v>
      </c>
      <c r="N444" s="2">
        <f t="shared" si="555"/>
        <v>2.2416574530325794E-5</v>
      </c>
      <c r="O444" s="2">
        <f t="shared" si="555"/>
        <v>3.5195012754266754E-3</v>
      </c>
      <c r="P444" s="2">
        <f t="shared" si="555"/>
        <v>1.5632129251363456E-2</v>
      </c>
      <c r="Q444" s="2">
        <f t="shared" si="555"/>
        <v>8.0264729365757412E-6</v>
      </c>
      <c r="R444" s="2">
        <f t="shared" si="555"/>
        <v>3.5166803457797879E-4</v>
      </c>
      <c r="S444" s="2">
        <f t="shared" si="555"/>
        <v>0</v>
      </c>
      <c r="T444" s="2">
        <f t="shared" si="555"/>
        <v>2.0763731863419359E-5</v>
      </c>
      <c r="U444" s="2">
        <f t="shared" si="555"/>
        <v>1.1994874246520146E-4</v>
      </c>
      <c r="V444" s="2">
        <f t="shared" si="555"/>
        <v>7.5132708672586931E-4</v>
      </c>
      <c r="W444" s="2">
        <f t="shared" si="555"/>
        <v>2.0523235873661257E-5</v>
      </c>
      <c r="X444" s="2">
        <f t="shared" si="555"/>
        <v>4.650786025421535E-5</v>
      </c>
      <c r="Y444" s="2">
        <f t="shared" si="555"/>
        <v>5.4822629848175829E-6</v>
      </c>
      <c r="Z444" s="2">
        <f t="shared" si="555"/>
        <v>4.2311385193690701E-5</v>
      </c>
      <c r="AA444" s="2">
        <f t="shared" si="555"/>
        <v>0</v>
      </c>
      <c r="AB444" s="2">
        <f t="shared" si="555"/>
        <v>2.4391674883883432E-5</v>
      </c>
      <c r="AC444" s="2">
        <f t="shared" si="555"/>
        <v>2.7098736216877094E-5</v>
      </c>
      <c r="AD444" s="2">
        <f t="shared" si="555"/>
        <v>0</v>
      </c>
      <c r="AE444" s="2">
        <f t="shared" si="555"/>
        <v>5.231931277109167E-6</v>
      </c>
      <c r="AF444" s="2">
        <f t="shared" si="555"/>
        <v>2.5639884701364691E-5</v>
      </c>
      <c r="AG444" s="2">
        <f t="shared" si="555"/>
        <v>6.7668447773378478E-5</v>
      </c>
      <c r="AH444" s="2">
        <f t="shared" si="555"/>
        <v>1.8651781987261093E-6</v>
      </c>
      <c r="AI444" s="2">
        <f t="shared" si="555"/>
        <v>2.60227279097913E-5</v>
      </c>
      <c r="AJ444" s="2">
        <f t="shared" si="555"/>
        <v>6.1840213544314749E-6</v>
      </c>
      <c r="AK444" s="2">
        <f t="shared" si="555"/>
        <v>0</v>
      </c>
      <c r="AL444" s="2">
        <f t="shared" si="555"/>
        <v>0</v>
      </c>
      <c r="AM444" s="2">
        <f t="shared" si="555"/>
        <v>2.3780046014967559E-5</v>
      </c>
      <c r="AN444" s="2">
        <f t="shared" si="555"/>
        <v>0</v>
      </c>
      <c r="AO444" s="2">
        <f t="shared" si="555"/>
        <v>5.1909792574177808E-6</v>
      </c>
      <c r="AP444" s="2">
        <f t="shared" si="555"/>
        <v>0</v>
      </c>
      <c r="AQ444" s="2">
        <f t="shared" si="555"/>
        <v>2.1971626749443043E-6</v>
      </c>
      <c r="AR444" s="2">
        <f t="shared" si="555"/>
        <v>0</v>
      </c>
      <c r="AS444" s="2">
        <f t="shared" si="555"/>
        <v>2.8559824629706263E-4</v>
      </c>
      <c r="AT444" s="2">
        <f t="shared" si="555"/>
        <v>0</v>
      </c>
      <c r="AU444" s="2">
        <f t="shared" si="555"/>
        <v>2.8271340631424228E-5</v>
      </c>
      <c r="AV444" s="2">
        <f t="shared" si="555"/>
        <v>0</v>
      </c>
      <c r="AW444" s="2">
        <f t="shared" si="555"/>
        <v>3.4978607140187676E-5</v>
      </c>
      <c r="AX444" s="2">
        <f t="shared" si="555"/>
        <v>4.3257378088931047E-4</v>
      </c>
      <c r="AY444" s="2">
        <f t="shared" si="555"/>
        <v>0</v>
      </c>
      <c r="AZ444" s="2">
        <f t="shared" si="555"/>
        <v>1.0190929761586564E-5</v>
      </c>
      <c r="BA444" s="2">
        <f t="shared" si="555"/>
        <v>0</v>
      </c>
      <c r="BB444" s="2">
        <f t="shared" si="555"/>
        <v>1.0139895170913525E-3</v>
      </c>
      <c r="BC444" s="2">
        <f t="shared" si="555"/>
        <v>0</v>
      </c>
      <c r="BD444" s="2">
        <f t="shared" si="555"/>
        <v>0</v>
      </c>
      <c r="BE444" s="2">
        <f t="shared" si="555"/>
        <v>9.0321184042124552E-4</v>
      </c>
      <c r="BF444" s="2">
        <f t="shared" si="555"/>
        <v>0</v>
      </c>
      <c r="BG444" s="2">
        <f t="shared" si="555"/>
        <v>4.9773573285593577E-5</v>
      </c>
      <c r="BH444" s="2">
        <f t="shared" si="555"/>
        <v>6.9118894150688764E-5</v>
      </c>
      <c r="BI444" s="2">
        <f t="shared" si="555"/>
        <v>1.2536507370519397E-4</v>
      </c>
      <c r="BJ444" s="2">
        <f t="shared" si="555"/>
        <v>0</v>
      </c>
      <c r="BK444" s="2">
        <f t="shared" si="555"/>
        <v>1.3051165253673915E-4</v>
      </c>
      <c r="BL444" s="2">
        <f t="shared" si="555"/>
        <v>0</v>
      </c>
      <c r="BM444" s="2">
        <f t="shared" si="555"/>
        <v>0</v>
      </c>
      <c r="BN444" s="2">
        <f t="shared" si="555"/>
        <v>0</v>
      </c>
      <c r="BO444" s="2">
        <f t="shared" si="554"/>
        <v>0</v>
      </c>
      <c r="BP444" s="2">
        <f t="shared" si="554"/>
        <v>2.5174645269309174E-4</v>
      </c>
      <c r="BQ444" s="2">
        <f t="shared" si="554"/>
        <v>4.6983120581305717E-4</v>
      </c>
      <c r="BR444" s="2">
        <f t="shared" si="554"/>
        <v>2.1979247071994624E-4</v>
      </c>
      <c r="BS444" s="2">
        <f t="shared" si="554"/>
        <v>1.3517245943771949E-3</v>
      </c>
      <c r="BT444" s="2">
        <f t="shared" si="554"/>
        <v>1.0413048295090574E-6</v>
      </c>
      <c r="BU444" s="2">
        <f t="shared" si="554"/>
        <v>1.5886548761063384E-4</v>
      </c>
      <c r="BV444" s="2">
        <f t="shared" si="554"/>
        <v>6.6420167157480521E-4</v>
      </c>
      <c r="BW444" s="2">
        <f t="shared" si="554"/>
        <v>0</v>
      </c>
      <c r="BX444" s="2">
        <f t="shared" si="554"/>
        <v>0</v>
      </c>
      <c r="BY444" s="2">
        <f t="shared" si="554"/>
        <v>1.5149496277152108E-5</v>
      </c>
      <c r="BZ444" s="2">
        <f t="shared" si="554"/>
        <v>1.0340086526413093E-4</v>
      </c>
      <c r="CA444" s="2">
        <f t="shared" si="554"/>
        <v>5.3999193712282274E-5</v>
      </c>
      <c r="CB444" s="2">
        <f t="shared" si="554"/>
        <v>9.5764011676711356E-5</v>
      </c>
      <c r="CC444" s="2">
        <f t="shared" si="554"/>
        <v>1.899494648719962E-4</v>
      </c>
      <c r="CD444" s="2">
        <f t="shared" si="554"/>
        <v>1.6179027767616587E-4</v>
      </c>
      <c r="CE444" s="2">
        <f t="shared" si="554"/>
        <v>1.0256502401653008E-4</v>
      </c>
      <c r="CF444" s="2">
        <f t="shared" si="554"/>
        <v>5.5428433579346285E-4</v>
      </c>
      <c r="CG444" s="2">
        <f t="shared" si="554"/>
        <v>8.802487066305203E-4</v>
      </c>
      <c r="CH444" s="2">
        <f t="shared" si="554"/>
        <v>3.3256670428252278E-4</v>
      </c>
      <c r="CI444" s="2">
        <f t="shared" si="554"/>
        <v>4.5706461793104615E-4</v>
      </c>
      <c r="CJ444" s="2">
        <f t="shared" si="554"/>
        <v>6.0147284804018899E-4</v>
      </c>
      <c r="CK444" s="2">
        <f t="shared" si="554"/>
        <v>2.5382483243489932E-4</v>
      </c>
      <c r="CL444" s="2">
        <f t="shared" si="554"/>
        <v>0</v>
      </c>
      <c r="CM444" s="2">
        <f t="shared" si="554"/>
        <v>1.2354122338924679E-3</v>
      </c>
      <c r="CN444" s="2">
        <f t="shared" si="554"/>
        <v>4.0760761875876568E-4</v>
      </c>
      <c r="CO444" s="2">
        <f t="shared" si="554"/>
        <v>1.7813762765496094E-4</v>
      </c>
      <c r="CP444" s="2">
        <f t="shared" si="554"/>
        <v>0</v>
      </c>
      <c r="CQ444" s="2">
        <f t="shared" si="554"/>
        <v>1.1611246020086846E-4</v>
      </c>
      <c r="CR444" s="2">
        <f t="shared" si="554"/>
        <v>1.1187013698702494E-4</v>
      </c>
      <c r="CS444" s="2">
        <f t="shared" si="554"/>
        <v>0</v>
      </c>
      <c r="CT444" s="2">
        <f t="shared" si="554"/>
        <v>6.3303752377356849E-4</v>
      </c>
      <c r="CU444" s="2">
        <f t="shared" si="554"/>
        <v>5.3039976904175768E-3</v>
      </c>
      <c r="CV444" s="2">
        <f t="shared" si="554"/>
        <v>3.986614288330701E-4</v>
      </c>
      <c r="CW444" s="2">
        <f t="shared" si="554"/>
        <v>1.4932971367928882E-3</v>
      </c>
      <c r="CX444" s="2">
        <f t="shared" si="554"/>
        <v>8.363849793594912E-4</v>
      </c>
      <c r="CY444" s="2">
        <f t="shared" si="554"/>
        <v>1.0268941055431786E-3</v>
      </c>
      <c r="CZ444" s="2">
        <f t="shared" si="554"/>
        <v>0</v>
      </c>
    </row>
    <row r="445" spans="1:104" x14ac:dyDescent="0.25">
      <c r="A445" s="2" t="s">
        <v>507</v>
      </c>
      <c r="B445" s="2">
        <f t="shared" si="550"/>
        <v>0</v>
      </c>
      <c r="C445" s="2">
        <f t="shared" si="555"/>
        <v>0</v>
      </c>
      <c r="D445" s="2">
        <f t="shared" si="555"/>
        <v>0</v>
      </c>
      <c r="E445" s="2">
        <f t="shared" si="555"/>
        <v>0</v>
      </c>
      <c r="F445" s="2">
        <f t="shared" si="555"/>
        <v>0</v>
      </c>
      <c r="G445" s="2">
        <f t="shared" si="555"/>
        <v>0</v>
      </c>
      <c r="H445" s="2">
        <f t="shared" si="555"/>
        <v>0</v>
      </c>
      <c r="I445" s="2">
        <f t="shared" si="555"/>
        <v>8.2575149914541337E-4</v>
      </c>
      <c r="J445" s="2">
        <f t="shared" si="555"/>
        <v>8.842254673043083E-4</v>
      </c>
      <c r="K445" s="2">
        <f t="shared" si="555"/>
        <v>8.2297434479966486E-2</v>
      </c>
      <c r="L445" s="2">
        <f t="shared" si="555"/>
        <v>1.0438994437621599E-3</v>
      </c>
      <c r="M445" s="2">
        <f t="shared" si="555"/>
        <v>0.98112851600630424</v>
      </c>
      <c r="N445" s="2">
        <f t="shared" si="555"/>
        <v>7.0127363062366362E-3</v>
      </c>
      <c r="O445" s="2">
        <f t="shared" si="555"/>
        <v>2.4508453026430378E-4</v>
      </c>
      <c r="P445" s="2">
        <f t="shared" si="555"/>
        <v>1.5564546651890955E-3</v>
      </c>
      <c r="Q445" s="2">
        <f t="shared" si="555"/>
        <v>6.1502088287573373E-5</v>
      </c>
      <c r="R445" s="2">
        <f t="shared" si="555"/>
        <v>5.9045624146159087E-5</v>
      </c>
      <c r="S445" s="2">
        <f t="shared" si="555"/>
        <v>0</v>
      </c>
      <c r="T445" s="2">
        <f t="shared" si="555"/>
        <v>6.9208654661604729E-6</v>
      </c>
      <c r="U445" s="2">
        <f t="shared" si="555"/>
        <v>3.2119203158516426E-5</v>
      </c>
      <c r="V445" s="2">
        <f t="shared" si="555"/>
        <v>1.0423720631739123E-4</v>
      </c>
      <c r="W445" s="2">
        <f t="shared" si="555"/>
        <v>0</v>
      </c>
      <c r="X445" s="2">
        <f t="shared" si="555"/>
        <v>3.0629958255314855E-5</v>
      </c>
      <c r="Y445" s="2">
        <f t="shared" si="555"/>
        <v>0</v>
      </c>
      <c r="Z445" s="2">
        <f t="shared" si="555"/>
        <v>6.6650480619429335E-6</v>
      </c>
      <c r="AA445" s="2">
        <f t="shared" si="555"/>
        <v>0</v>
      </c>
      <c r="AB445" s="2">
        <f t="shared" si="555"/>
        <v>1.6996958428296559E-3</v>
      </c>
      <c r="AC445" s="2">
        <f t="shared" si="555"/>
        <v>1.5435613180858653E-3</v>
      </c>
      <c r="AD445" s="2">
        <f t="shared" si="555"/>
        <v>3.8330720452906454E-5</v>
      </c>
      <c r="AE445" s="2">
        <f t="shared" si="555"/>
        <v>2.4801713148340283E-5</v>
      </c>
      <c r="AF445" s="2">
        <f t="shared" si="555"/>
        <v>7.5334737453201147E-5</v>
      </c>
      <c r="AG445" s="2">
        <f t="shared" si="555"/>
        <v>4.1110746401836671E-5</v>
      </c>
      <c r="AH445" s="2">
        <f t="shared" si="555"/>
        <v>1.2433977401124621E-4</v>
      </c>
      <c r="AI445" s="2">
        <f t="shared" si="555"/>
        <v>9.2882886211895886E-6</v>
      </c>
      <c r="AJ445" s="2">
        <f t="shared" si="555"/>
        <v>0</v>
      </c>
      <c r="AK445" s="2">
        <f t="shared" si="555"/>
        <v>0</v>
      </c>
      <c r="AL445" s="2">
        <f t="shared" si="555"/>
        <v>3.9397554142637332E-6</v>
      </c>
      <c r="AM445" s="2">
        <f t="shared" si="555"/>
        <v>4.6229142415591094E-5</v>
      </c>
      <c r="AN445" s="2">
        <f t="shared" si="555"/>
        <v>2.9652452887248751E-6</v>
      </c>
      <c r="AO445" s="2">
        <f t="shared" si="555"/>
        <v>8.8943653958087327E-5</v>
      </c>
      <c r="AP445" s="2">
        <f t="shared" si="555"/>
        <v>0</v>
      </c>
      <c r="AQ445" s="2">
        <f t="shared" si="555"/>
        <v>3.2824912845778845E-6</v>
      </c>
      <c r="AR445" s="2">
        <f t="shared" si="555"/>
        <v>0</v>
      </c>
      <c r="AS445" s="2">
        <f t="shared" si="555"/>
        <v>4.0392697662128706E-5</v>
      </c>
      <c r="AT445" s="2">
        <f t="shared" si="555"/>
        <v>0</v>
      </c>
      <c r="AU445" s="2">
        <f t="shared" si="555"/>
        <v>1.6598932681883893E-5</v>
      </c>
      <c r="AV445" s="2">
        <f t="shared" si="555"/>
        <v>8.5043390207991829E-6</v>
      </c>
      <c r="AW445" s="2">
        <f t="shared" si="555"/>
        <v>7.7076075958804044E-5</v>
      </c>
      <c r="AX445" s="2">
        <f t="shared" si="555"/>
        <v>6.4576081710948581E-5</v>
      </c>
      <c r="AY445" s="2">
        <f t="shared" si="555"/>
        <v>0</v>
      </c>
      <c r="AZ445" s="2">
        <f t="shared" si="555"/>
        <v>4.0626691853688726E-5</v>
      </c>
      <c r="BA445" s="2">
        <f t="shared" si="555"/>
        <v>0</v>
      </c>
      <c r="BB445" s="2">
        <f t="shared" si="555"/>
        <v>1.3795291640934573E-4</v>
      </c>
      <c r="BC445" s="2">
        <f t="shared" si="555"/>
        <v>0</v>
      </c>
      <c r="BD445" s="2">
        <f t="shared" si="555"/>
        <v>0</v>
      </c>
      <c r="BE445" s="2">
        <f t="shared" si="555"/>
        <v>1.2290687105058731E-4</v>
      </c>
      <c r="BF445" s="2">
        <f t="shared" si="555"/>
        <v>0</v>
      </c>
      <c r="BG445" s="2">
        <f t="shared" si="555"/>
        <v>6.7869589458225088E-6</v>
      </c>
      <c r="BH445" s="2">
        <f t="shared" si="555"/>
        <v>9.4468199786905692E-6</v>
      </c>
      <c r="BI445" s="2">
        <f t="shared" si="555"/>
        <v>1.707766077567375E-5</v>
      </c>
      <c r="BJ445" s="2">
        <f t="shared" si="555"/>
        <v>0</v>
      </c>
      <c r="BK445" s="2">
        <f t="shared" si="555"/>
        <v>1.7840406495096093E-5</v>
      </c>
      <c r="BL445" s="2">
        <f t="shared" si="555"/>
        <v>0</v>
      </c>
      <c r="BM445" s="2">
        <f t="shared" si="555"/>
        <v>0</v>
      </c>
      <c r="BN445" s="2">
        <f t="shared" si="555"/>
        <v>0</v>
      </c>
      <c r="BO445" s="2">
        <f t="shared" si="554"/>
        <v>0</v>
      </c>
      <c r="BP445" s="2">
        <f t="shared" si="554"/>
        <v>3.4321975225559452E-5</v>
      </c>
      <c r="BQ445" s="2">
        <f t="shared" si="554"/>
        <v>6.3889573866310575E-5</v>
      </c>
      <c r="BR445" s="2">
        <f t="shared" si="554"/>
        <v>3.3082429570610216E-5</v>
      </c>
      <c r="BS445" s="2">
        <f t="shared" si="554"/>
        <v>1.8386875300140234E-4</v>
      </c>
      <c r="BT445" s="2">
        <f t="shared" si="554"/>
        <v>0</v>
      </c>
      <c r="BU445" s="2">
        <f t="shared" si="554"/>
        <v>2.3032274298154353E-5</v>
      </c>
      <c r="BV445" s="2">
        <f t="shared" si="554"/>
        <v>9.0776437278629741E-5</v>
      </c>
      <c r="BW445" s="2">
        <f t="shared" si="554"/>
        <v>0</v>
      </c>
      <c r="BX445" s="2">
        <f t="shared" si="554"/>
        <v>0</v>
      </c>
      <c r="BY445" s="2">
        <f t="shared" si="554"/>
        <v>2.1342734637991854E-6</v>
      </c>
      <c r="BZ445" s="2">
        <f t="shared" si="554"/>
        <v>1.4131211009826976E-5</v>
      </c>
      <c r="CA445" s="2">
        <f t="shared" si="554"/>
        <v>7.3614711277181752E-6</v>
      </c>
      <c r="CB445" s="2">
        <f t="shared" si="554"/>
        <v>1.3108293026828769E-5</v>
      </c>
      <c r="CC445" s="2">
        <f t="shared" si="554"/>
        <v>2.5982492682048384E-5</v>
      </c>
      <c r="CD445" s="2">
        <f t="shared" si="554"/>
        <v>2.2077078135140206E-5</v>
      </c>
      <c r="CE445" s="2">
        <f t="shared" si="554"/>
        <v>1.4017326270484759E-5</v>
      </c>
      <c r="CF445" s="2">
        <f t="shared" si="554"/>
        <v>7.5582962327400989E-5</v>
      </c>
      <c r="CG445" s="2">
        <f t="shared" si="554"/>
        <v>1.1981857097105246E-4</v>
      </c>
      <c r="CH445" s="2">
        <f t="shared" si="554"/>
        <v>4.5366316024110498E-5</v>
      </c>
      <c r="CI445" s="2">
        <f t="shared" si="554"/>
        <v>6.3009630383499841E-5</v>
      </c>
      <c r="CJ445" s="2">
        <f t="shared" si="554"/>
        <v>8.1927630195404829E-5</v>
      </c>
      <c r="CK445" s="2">
        <f t="shared" si="554"/>
        <v>3.4670166270838967E-5</v>
      </c>
      <c r="CL445" s="2">
        <f t="shared" si="554"/>
        <v>0</v>
      </c>
      <c r="CM445" s="2">
        <f t="shared" si="554"/>
        <v>1.6831058145168649E-4</v>
      </c>
      <c r="CN445" s="2">
        <f t="shared" si="554"/>
        <v>5.5594013247934945E-5</v>
      </c>
      <c r="CO445" s="2">
        <f t="shared" si="554"/>
        <v>2.4314746854013656E-5</v>
      </c>
      <c r="CP445" s="2">
        <f t="shared" si="554"/>
        <v>0</v>
      </c>
      <c r="CQ445" s="2">
        <f t="shared" si="554"/>
        <v>1.5815443579841034E-5</v>
      </c>
      <c r="CR445" s="2">
        <f t="shared" si="554"/>
        <v>1.5222675817604233E-5</v>
      </c>
      <c r="CS445" s="2">
        <f t="shared" si="554"/>
        <v>8.8036350421441805E-5</v>
      </c>
      <c r="CT445" s="2">
        <f t="shared" si="554"/>
        <v>8.6422644818513641E-5</v>
      </c>
      <c r="CU445" s="2">
        <f t="shared" si="554"/>
        <v>7.2138258271440962E-4</v>
      </c>
      <c r="CV445" s="2">
        <f t="shared" si="554"/>
        <v>5.4530323786413183E-5</v>
      </c>
      <c r="CW445" s="2">
        <f t="shared" si="554"/>
        <v>2.0332136443131486E-4</v>
      </c>
      <c r="CX445" s="2">
        <f t="shared" si="554"/>
        <v>1.1392697456799996E-4</v>
      </c>
      <c r="CY445" s="2">
        <f t="shared" si="554"/>
        <v>1.5990418731421201E-4</v>
      </c>
      <c r="CZ445" s="2">
        <f t="shared" si="554"/>
        <v>0</v>
      </c>
    </row>
    <row r="446" spans="1:104" x14ac:dyDescent="0.25">
      <c r="A446" s="2" t="s">
        <v>508</v>
      </c>
      <c r="B446" s="2">
        <f t="shared" si="550"/>
        <v>0</v>
      </c>
      <c r="C446" s="2">
        <f t="shared" si="555"/>
        <v>0</v>
      </c>
      <c r="D446" s="2">
        <f t="shared" si="555"/>
        <v>0</v>
      </c>
      <c r="E446" s="2">
        <f t="shared" si="555"/>
        <v>0</v>
      </c>
      <c r="F446" s="2">
        <f t="shared" si="555"/>
        <v>0</v>
      </c>
      <c r="G446" s="2">
        <f t="shared" si="555"/>
        <v>0</v>
      </c>
      <c r="H446" s="2">
        <f t="shared" si="555"/>
        <v>0</v>
      </c>
      <c r="I446" s="2">
        <f t="shared" si="555"/>
        <v>4.6607044420339675E-3</v>
      </c>
      <c r="J446" s="2">
        <f t="shared" si="555"/>
        <v>6.4477726393959441E-5</v>
      </c>
      <c r="K446" s="2">
        <f t="shared" si="555"/>
        <v>4.815070290612416E-5</v>
      </c>
      <c r="L446" s="2">
        <f t="shared" si="555"/>
        <v>1.1835236124378599E-3</v>
      </c>
      <c r="M446" s="2">
        <f t="shared" si="555"/>
        <v>0</v>
      </c>
      <c r="N446" s="2">
        <f t="shared" si="555"/>
        <v>0.94195967092890087</v>
      </c>
      <c r="O446" s="2">
        <f t="shared" si="555"/>
        <v>9.8228145937584454E-5</v>
      </c>
      <c r="P446" s="2">
        <f t="shared" si="555"/>
        <v>4.1344180045045099E-5</v>
      </c>
      <c r="Q446" s="2">
        <f t="shared" si="555"/>
        <v>0</v>
      </c>
      <c r="R446" s="2">
        <f t="shared" si="555"/>
        <v>1.0836122460180459E-5</v>
      </c>
      <c r="S446" s="2">
        <f t="shared" si="555"/>
        <v>0</v>
      </c>
      <c r="T446" s="2">
        <f t="shared" si="555"/>
        <v>0</v>
      </c>
      <c r="U446" s="2">
        <f t="shared" si="555"/>
        <v>1.4684922380516943E-5</v>
      </c>
      <c r="V446" s="2">
        <f t="shared" si="555"/>
        <v>9.1957757142590107E-5</v>
      </c>
      <c r="W446" s="2">
        <f t="shared" si="555"/>
        <v>0</v>
      </c>
      <c r="X446" s="2">
        <f t="shared" si="555"/>
        <v>2.6659887377342324E-6</v>
      </c>
      <c r="Y446" s="2">
        <f t="shared" si="555"/>
        <v>0</v>
      </c>
      <c r="Z446" s="2">
        <f t="shared" si="555"/>
        <v>5.1496350118167293E-6</v>
      </c>
      <c r="AA446" s="2">
        <f t="shared" si="555"/>
        <v>0</v>
      </c>
      <c r="AB446" s="2">
        <f t="shared" si="555"/>
        <v>0</v>
      </c>
      <c r="AC446" s="2">
        <f t="shared" si="555"/>
        <v>0</v>
      </c>
      <c r="AD446" s="2">
        <f t="shared" si="555"/>
        <v>0</v>
      </c>
      <c r="AE446" s="2">
        <f t="shared" si="555"/>
        <v>0</v>
      </c>
      <c r="AF446" s="2">
        <f t="shared" si="555"/>
        <v>0</v>
      </c>
      <c r="AG446" s="2">
        <f t="shared" si="555"/>
        <v>0</v>
      </c>
      <c r="AH446" s="2">
        <f t="shared" si="555"/>
        <v>0</v>
      </c>
      <c r="AI446" s="2">
        <f t="shared" si="555"/>
        <v>0</v>
      </c>
      <c r="AJ446" s="2">
        <f t="shared" si="555"/>
        <v>0</v>
      </c>
      <c r="AK446" s="2">
        <f t="shared" si="555"/>
        <v>0</v>
      </c>
      <c r="AL446" s="2">
        <f t="shared" si="555"/>
        <v>0</v>
      </c>
      <c r="AM446" s="2">
        <f t="shared" si="555"/>
        <v>0</v>
      </c>
      <c r="AN446" s="2">
        <f t="shared" si="555"/>
        <v>0</v>
      </c>
      <c r="AO446" s="2">
        <f t="shared" si="555"/>
        <v>0</v>
      </c>
      <c r="AP446" s="2">
        <f t="shared" si="555"/>
        <v>0</v>
      </c>
      <c r="AQ446" s="2">
        <f t="shared" si="555"/>
        <v>0</v>
      </c>
      <c r="AR446" s="2">
        <f t="shared" si="555"/>
        <v>0</v>
      </c>
      <c r="AS446" s="2">
        <f t="shared" si="555"/>
        <v>3.4886183003783478E-5</v>
      </c>
      <c r="AT446" s="2">
        <f t="shared" si="555"/>
        <v>0</v>
      </c>
      <c r="AU446" s="2">
        <f t="shared" si="555"/>
        <v>0</v>
      </c>
      <c r="AV446" s="2">
        <f t="shared" si="555"/>
        <v>0</v>
      </c>
      <c r="AW446" s="2">
        <f t="shared" si="555"/>
        <v>0</v>
      </c>
      <c r="AX446" s="2">
        <f t="shared" si="555"/>
        <v>5.4610617086763003E-5</v>
      </c>
      <c r="AY446" s="2">
        <f t="shared" si="555"/>
        <v>0</v>
      </c>
      <c r="AZ446" s="2">
        <f t="shared" si="555"/>
        <v>0</v>
      </c>
      <c r="BA446" s="2">
        <f t="shared" si="555"/>
        <v>0</v>
      </c>
      <c r="BB446" s="2">
        <f t="shared" si="555"/>
        <v>1.2158550796378925E-4</v>
      </c>
      <c r="BC446" s="2">
        <f t="shared" si="555"/>
        <v>0</v>
      </c>
      <c r="BD446" s="2">
        <f t="shared" si="555"/>
        <v>0</v>
      </c>
      <c r="BE446" s="2">
        <f t="shared" si="555"/>
        <v>1.0836214030313274E-4</v>
      </c>
      <c r="BF446" s="2">
        <f t="shared" si="555"/>
        <v>0</v>
      </c>
      <c r="BG446" s="2">
        <f t="shared" si="555"/>
        <v>5.9757314233496886E-6</v>
      </c>
      <c r="BH446" s="2">
        <f t="shared" si="555"/>
        <v>8.3358251392154544E-6</v>
      </c>
      <c r="BI446" s="2">
        <f t="shared" si="555"/>
        <v>1.5030794614591928E-5</v>
      </c>
      <c r="BJ446" s="2">
        <f t="shared" si="555"/>
        <v>0</v>
      </c>
      <c r="BK446" s="2">
        <f t="shared" si="555"/>
        <v>1.5696818306354972E-5</v>
      </c>
      <c r="BL446" s="2">
        <f t="shared" si="555"/>
        <v>0</v>
      </c>
      <c r="BM446" s="2">
        <f t="shared" si="555"/>
        <v>0</v>
      </c>
      <c r="BN446" s="2">
        <f t="shared" si="555"/>
        <v>0</v>
      </c>
      <c r="BO446" s="2">
        <f t="shared" si="554"/>
        <v>0</v>
      </c>
      <c r="BP446" s="2">
        <f t="shared" si="554"/>
        <v>3.0274392828975249E-5</v>
      </c>
      <c r="BQ446" s="2">
        <f t="shared" si="554"/>
        <v>5.6329474373938502E-5</v>
      </c>
      <c r="BR446" s="2">
        <f t="shared" si="554"/>
        <v>2.6110608601482564E-5</v>
      </c>
      <c r="BS446" s="2">
        <f t="shared" si="554"/>
        <v>1.6210141591450639E-4</v>
      </c>
      <c r="BT446" s="2">
        <f t="shared" si="554"/>
        <v>0</v>
      </c>
      <c r="BU446" s="2">
        <f t="shared" si="554"/>
        <v>1.9067169079450313E-5</v>
      </c>
      <c r="BV446" s="2">
        <f t="shared" si="554"/>
        <v>7.9909367111661827E-5</v>
      </c>
      <c r="BW446" s="2">
        <f t="shared" si="554"/>
        <v>0</v>
      </c>
      <c r="BX446" s="2">
        <f t="shared" si="554"/>
        <v>0</v>
      </c>
      <c r="BY446" s="2">
        <f t="shared" si="554"/>
        <v>1.8873618648295018E-6</v>
      </c>
      <c r="BZ446" s="2">
        <f t="shared" si="554"/>
        <v>1.2424636238701299E-5</v>
      </c>
      <c r="CA446" s="2">
        <f t="shared" si="554"/>
        <v>6.4880321978453298E-6</v>
      </c>
      <c r="CB446" s="2">
        <f t="shared" si="554"/>
        <v>1.1565023902071696E-5</v>
      </c>
      <c r="CC446" s="2">
        <f t="shared" si="554"/>
        <v>2.2930242306255737E-5</v>
      </c>
      <c r="CD446" s="2">
        <f t="shared" si="554"/>
        <v>1.9453464670431718E-5</v>
      </c>
      <c r="CE446" s="2">
        <f t="shared" si="554"/>
        <v>1.2353959077813383E-5</v>
      </c>
      <c r="CF446" s="2">
        <f t="shared" si="554"/>
        <v>6.6649252027795936E-5</v>
      </c>
      <c r="CG446" s="2">
        <f t="shared" si="554"/>
        <v>1.0557324200768486E-4</v>
      </c>
      <c r="CH446" s="2">
        <f t="shared" si="554"/>
        <v>4.0004513673782382E-5</v>
      </c>
      <c r="CI446" s="2">
        <f t="shared" si="554"/>
        <v>5.5674372102538956E-5</v>
      </c>
      <c r="CJ446" s="2">
        <f t="shared" si="554"/>
        <v>7.2173540224935778E-5</v>
      </c>
      <c r="CK446" s="2">
        <f t="shared" si="554"/>
        <v>3.0498685736456783E-5</v>
      </c>
      <c r="CL446" s="2">
        <f t="shared" si="554"/>
        <v>0</v>
      </c>
      <c r="CM446" s="2">
        <f t="shared" si="554"/>
        <v>1.4846768567044859E-4</v>
      </c>
      <c r="CN446" s="2">
        <f t="shared" si="554"/>
        <v>4.903878403737013E-5</v>
      </c>
      <c r="CO446" s="2">
        <f t="shared" si="554"/>
        <v>2.1417596092800573E-5</v>
      </c>
      <c r="CP446" s="2">
        <f t="shared" si="554"/>
        <v>0</v>
      </c>
      <c r="CQ446" s="2">
        <f t="shared" si="554"/>
        <v>1.3933651056963841E-5</v>
      </c>
      <c r="CR446" s="2">
        <f t="shared" si="554"/>
        <v>0</v>
      </c>
      <c r="CS446" s="2">
        <f t="shared" si="554"/>
        <v>0</v>
      </c>
      <c r="CT446" s="2">
        <f t="shared" si="554"/>
        <v>7.6249584398816727E-5</v>
      </c>
      <c r="CU446" s="2">
        <f t="shared" si="554"/>
        <v>0</v>
      </c>
      <c r="CV446" s="2">
        <f t="shared" si="554"/>
        <v>4.8006337618560083E-5</v>
      </c>
      <c r="CW446" s="2">
        <f t="shared" si="554"/>
        <v>1.7916745671620922E-4</v>
      </c>
      <c r="CX446" s="2">
        <f t="shared" si="554"/>
        <v>1.0044272749543652E-4</v>
      </c>
      <c r="CY446" s="2">
        <f t="shared" si="554"/>
        <v>1.2350864545586788E-4</v>
      </c>
      <c r="CZ446" s="2">
        <f t="shared" si="554"/>
        <v>0</v>
      </c>
    </row>
    <row r="447" spans="1:104" x14ac:dyDescent="0.25">
      <c r="A447" s="2" t="s">
        <v>509</v>
      </c>
      <c r="B447" s="2">
        <f t="shared" si="550"/>
        <v>0</v>
      </c>
      <c r="C447" s="2">
        <f t="shared" si="555"/>
        <v>0</v>
      </c>
      <c r="D447" s="2">
        <f t="shared" si="555"/>
        <v>0</v>
      </c>
      <c r="E447" s="2">
        <f t="shared" si="555"/>
        <v>0</v>
      </c>
      <c r="F447" s="2">
        <f t="shared" si="555"/>
        <v>0</v>
      </c>
      <c r="G447" s="2">
        <f t="shared" si="555"/>
        <v>2.0250374392188446E-2</v>
      </c>
      <c r="H447" s="2">
        <f t="shared" si="555"/>
        <v>0</v>
      </c>
      <c r="I447" s="2">
        <f t="shared" si="555"/>
        <v>2.7052388891699E-3</v>
      </c>
      <c r="J447" s="2">
        <f t="shared" si="555"/>
        <v>9.2261409884856656E-3</v>
      </c>
      <c r="K447" s="2">
        <f t="shared" si="555"/>
        <v>0.44831516762515</v>
      </c>
      <c r="L447" s="2">
        <f t="shared" si="555"/>
        <v>6.3338924119409733E-3</v>
      </c>
      <c r="M447" s="2">
        <f t="shared" si="555"/>
        <v>9.4189090007147964E-5</v>
      </c>
      <c r="N447" s="2">
        <f t="shared" si="555"/>
        <v>1.6310645731234158E-4</v>
      </c>
      <c r="O447" s="2">
        <f t="shared" si="555"/>
        <v>0.97536414996285115</v>
      </c>
      <c r="P447" s="2">
        <f t="shared" si="555"/>
        <v>6.0518369959508621E-2</v>
      </c>
      <c r="Q447" s="2">
        <f t="shared" si="555"/>
        <v>2.068506404310293E-3</v>
      </c>
      <c r="R447" s="2">
        <f t="shared" si="555"/>
        <v>9.5186246738279606E-2</v>
      </c>
      <c r="S447" s="2">
        <f t="shared" si="555"/>
        <v>0</v>
      </c>
      <c r="T447" s="2">
        <f t="shared" si="555"/>
        <v>2.7109722968143775E-4</v>
      </c>
      <c r="U447" s="2">
        <f t="shared" si="555"/>
        <v>1.8680511553537675E-3</v>
      </c>
      <c r="V447" s="2">
        <f t="shared" si="555"/>
        <v>2.0874441970637997E-3</v>
      </c>
      <c r="W447" s="2">
        <f t="shared" si="555"/>
        <v>1.5991749341739758E-4</v>
      </c>
      <c r="X447" s="2">
        <f t="shared" si="555"/>
        <v>9.3345466170862701E-3</v>
      </c>
      <c r="Y447" s="2">
        <f t="shared" si="555"/>
        <v>5.3935848916772714E-4</v>
      </c>
      <c r="Z447" s="2">
        <f t="shared" si="555"/>
        <v>1.293494445919756E-4</v>
      </c>
      <c r="AA447" s="2">
        <f t="shared" si="555"/>
        <v>6.5132761859192838E-5</v>
      </c>
      <c r="AB447" s="2">
        <f t="shared" si="555"/>
        <v>1.6824443293490489E-3</v>
      </c>
      <c r="AC447" s="2">
        <f t="shared" si="555"/>
        <v>5.9423634366914E-3</v>
      </c>
      <c r="AD447" s="2">
        <f t="shared" si="555"/>
        <v>5.1192053414558423E-4</v>
      </c>
      <c r="AE447" s="2">
        <f t="shared" si="555"/>
        <v>1.4429212280913258E-3</v>
      </c>
      <c r="AF447" s="2">
        <f t="shared" si="555"/>
        <v>1.630973007787261E-3</v>
      </c>
      <c r="AG447" s="2">
        <f t="shared" si="555"/>
        <v>5.7133785869848807E-4</v>
      </c>
      <c r="AH447" s="2">
        <f t="shared" si="555"/>
        <v>1.8113449906505567E-4</v>
      </c>
      <c r="AI447" s="2">
        <f t="shared" si="555"/>
        <v>6.8947153791460835E-3</v>
      </c>
      <c r="AJ447" s="2">
        <f t="shared" si="555"/>
        <v>4.5384655844339365E-5</v>
      </c>
      <c r="AK447" s="2">
        <f t="shared" si="555"/>
        <v>2.2099968427369658E-5</v>
      </c>
      <c r="AL447" s="2">
        <f t="shared" si="555"/>
        <v>2.2673890126901422E-5</v>
      </c>
      <c r="AM447" s="2">
        <f t="shared" si="555"/>
        <v>2.2925196117999584E-4</v>
      </c>
      <c r="AN447" s="2">
        <f t="shared" si="555"/>
        <v>7.0634251473187383E-6</v>
      </c>
      <c r="AO447" s="2">
        <f t="shared" si="555"/>
        <v>3.3165288678412361E-4</v>
      </c>
      <c r="AP447" s="2">
        <f t="shared" si="555"/>
        <v>6.2680705383288024E-5</v>
      </c>
      <c r="AQ447" s="2">
        <f t="shared" si="555"/>
        <v>5.0172448937944988E-4</v>
      </c>
      <c r="AR447" s="2">
        <f t="shared" si="555"/>
        <v>1.0819189865258287E-5</v>
      </c>
      <c r="AS447" s="2">
        <f t="shared" si="555"/>
        <v>9.2179989306051698E-4</v>
      </c>
      <c r="AT447" s="2">
        <f t="shared" si="555"/>
        <v>6.4401762290375539E-6</v>
      </c>
      <c r="AU447" s="2">
        <f t="shared" si="555"/>
        <v>1.4291932632376305E-4</v>
      </c>
      <c r="AV447" s="2">
        <f t="shared" si="555"/>
        <v>3.5758063517167653E-5</v>
      </c>
      <c r="AW447" s="2">
        <f t="shared" si="555"/>
        <v>7.6524940601877065E-3</v>
      </c>
      <c r="AX447" s="2">
        <f t="shared" si="555"/>
        <v>1.1922629421055812E-3</v>
      </c>
      <c r="AY447" s="2">
        <f t="shared" si="555"/>
        <v>2.4314212395014274E-5</v>
      </c>
      <c r="AZ447" s="2">
        <f t="shared" si="555"/>
        <v>1.6830238033376053E-4</v>
      </c>
      <c r="BA447" s="2">
        <f t="shared" si="555"/>
        <v>0</v>
      </c>
      <c r="BB447" s="2">
        <f t="shared" si="555"/>
        <v>2.8435022462978288E-3</v>
      </c>
      <c r="BC447" s="2">
        <f t="shared" si="555"/>
        <v>0</v>
      </c>
      <c r="BD447" s="2">
        <f t="shared" si="555"/>
        <v>0</v>
      </c>
      <c r="BE447" s="2">
        <f t="shared" si="555"/>
        <v>2.5553916048630847E-3</v>
      </c>
      <c r="BF447" s="2">
        <f t="shared" si="555"/>
        <v>0</v>
      </c>
      <c r="BG447" s="2">
        <f t="shared" si="555"/>
        <v>1.3985559752383072E-4</v>
      </c>
      <c r="BH447" s="2">
        <f t="shared" si="555"/>
        <v>1.9159938006135368E-4</v>
      </c>
      <c r="BI447" s="2">
        <f t="shared" si="555"/>
        <v>3.5877901914213795E-4</v>
      </c>
      <c r="BJ447" s="2">
        <f t="shared" si="555"/>
        <v>0</v>
      </c>
      <c r="BK447" s="2">
        <f t="shared" si="555"/>
        <v>3.6370664007848028E-4</v>
      </c>
      <c r="BL447" s="2">
        <f t="shared" si="555"/>
        <v>0</v>
      </c>
      <c r="BM447" s="2">
        <f t="shared" si="555"/>
        <v>2.0061394941586442E-6</v>
      </c>
      <c r="BN447" s="2">
        <f t="shared" ref="BN447:CZ450" si="556">BN553/BN$643</f>
        <v>0</v>
      </c>
      <c r="BO447" s="2">
        <f t="shared" si="556"/>
        <v>0</v>
      </c>
      <c r="BP447" s="2">
        <f t="shared" si="556"/>
        <v>7.0577846535391198E-4</v>
      </c>
      <c r="BQ447" s="2">
        <f t="shared" si="556"/>
        <v>1.3354366718150252E-3</v>
      </c>
      <c r="BR447" s="2">
        <f t="shared" si="556"/>
        <v>1.775953782975884E-3</v>
      </c>
      <c r="BS447" s="2">
        <f t="shared" si="556"/>
        <v>3.7574706826429987E-3</v>
      </c>
      <c r="BT447" s="2">
        <f t="shared" si="556"/>
        <v>2.8426242114151626E-6</v>
      </c>
      <c r="BU447" s="2">
        <f t="shared" si="556"/>
        <v>4.5996382824238584E-4</v>
      </c>
      <c r="BV447" s="2">
        <f t="shared" si="556"/>
        <v>1.8543135657835815E-3</v>
      </c>
      <c r="BW447" s="2">
        <f t="shared" si="556"/>
        <v>0</v>
      </c>
      <c r="BX447" s="2">
        <f t="shared" si="556"/>
        <v>0</v>
      </c>
      <c r="BY447" s="2">
        <f t="shared" si="556"/>
        <v>4.1809682979740579E-5</v>
      </c>
      <c r="BZ447" s="2">
        <f t="shared" si="556"/>
        <v>2.8665454670331945E-4</v>
      </c>
      <c r="CA447" s="2">
        <f t="shared" si="556"/>
        <v>1.4955674999234884E-4</v>
      </c>
      <c r="CB447" s="2">
        <f t="shared" si="556"/>
        <v>2.6583177777330541E-4</v>
      </c>
      <c r="CC447" s="2">
        <f t="shared" si="556"/>
        <v>5.2998050828122851E-4</v>
      </c>
      <c r="CD447" s="2">
        <f t="shared" si="556"/>
        <v>4.5565272516599943E-4</v>
      </c>
      <c r="CE447" s="2">
        <f t="shared" si="556"/>
        <v>2.8496694725403839E-4</v>
      </c>
      <c r="CF447" s="2">
        <f t="shared" si="556"/>
        <v>1.5374113838801055E-3</v>
      </c>
      <c r="CG447" s="2">
        <f t="shared" si="556"/>
        <v>2.4791423323782791E-3</v>
      </c>
      <c r="CH447" s="2">
        <f t="shared" si="556"/>
        <v>9.223345542349416E-4</v>
      </c>
      <c r="CI447" s="2">
        <f t="shared" si="556"/>
        <v>1.2634608055796576E-3</v>
      </c>
      <c r="CJ447" s="2">
        <f t="shared" si="556"/>
        <v>1.6664151796454351E-3</v>
      </c>
      <c r="CK447" s="2">
        <f t="shared" si="556"/>
        <v>7.0994079384655885E-4</v>
      </c>
      <c r="CL447" s="2">
        <f t="shared" si="556"/>
        <v>0</v>
      </c>
      <c r="CM447" s="2">
        <f t="shared" si="556"/>
        <v>3.4214213579489634E-3</v>
      </c>
      <c r="CN447" s="2">
        <f t="shared" si="556"/>
        <v>1.1299915508963631E-3</v>
      </c>
      <c r="CO447" s="2">
        <f t="shared" si="556"/>
        <v>4.9486895411268077E-4</v>
      </c>
      <c r="CP447" s="2">
        <f t="shared" si="556"/>
        <v>0</v>
      </c>
      <c r="CQ447" s="2">
        <f t="shared" si="556"/>
        <v>3.288140930162893E-4</v>
      </c>
      <c r="CR447" s="2">
        <f t="shared" si="556"/>
        <v>3.0947760220292214E-4</v>
      </c>
      <c r="CS447" s="2">
        <f t="shared" si="556"/>
        <v>1.7909784429652349E-3</v>
      </c>
      <c r="CT447" s="2">
        <f t="shared" si="556"/>
        <v>1.7528174306667926E-3</v>
      </c>
      <c r="CU447" s="2">
        <f t="shared" si="556"/>
        <v>1.4678462502177548E-2</v>
      </c>
      <c r="CV447" s="2">
        <f t="shared" si="556"/>
        <v>1.1105039593114262E-3</v>
      </c>
      <c r="CW447" s="2">
        <f t="shared" si="556"/>
        <v>4.1526883613460059E-3</v>
      </c>
      <c r="CX447" s="2">
        <f t="shared" si="556"/>
        <v>2.3223622105836448E-3</v>
      </c>
      <c r="CY447" s="2">
        <f t="shared" si="556"/>
        <v>2.9112456097661614E-3</v>
      </c>
      <c r="CZ447" s="2">
        <f t="shared" si="556"/>
        <v>3.786739510891423E-6</v>
      </c>
    </row>
    <row r="448" spans="1:104" x14ac:dyDescent="0.25">
      <c r="A448" s="2" t="s">
        <v>510</v>
      </c>
      <c r="B448" s="2">
        <f t="shared" si="550"/>
        <v>0</v>
      </c>
      <c r="C448" s="2">
        <f t="shared" ref="C448:BN451" si="557">C554/C$643</f>
        <v>0</v>
      </c>
      <c r="D448" s="2">
        <f t="shared" si="557"/>
        <v>0</v>
      </c>
      <c r="E448" s="2">
        <f t="shared" si="557"/>
        <v>0</v>
      </c>
      <c r="F448" s="2">
        <f t="shared" si="557"/>
        <v>0</v>
      </c>
      <c r="G448" s="2">
        <f t="shared" si="557"/>
        <v>1.0071371183467637E-5</v>
      </c>
      <c r="H448" s="2">
        <f t="shared" si="557"/>
        <v>0</v>
      </c>
      <c r="I448" s="2">
        <f t="shared" si="557"/>
        <v>2.468804338192377E-2</v>
      </c>
      <c r="J448" s="2">
        <f t="shared" si="557"/>
        <v>3.4984611689385897E-4</v>
      </c>
      <c r="K448" s="2">
        <f t="shared" si="557"/>
        <v>1.9687211279161468E-4</v>
      </c>
      <c r="L448" s="2">
        <f t="shared" si="557"/>
        <v>0</v>
      </c>
      <c r="M448" s="2">
        <f t="shared" si="557"/>
        <v>8.3595239818926404E-6</v>
      </c>
      <c r="N448" s="2">
        <f t="shared" si="557"/>
        <v>1.0487097149874034E-3</v>
      </c>
      <c r="O448" s="2">
        <f t="shared" si="557"/>
        <v>3.9927210484170085E-4</v>
      </c>
      <c r="P448" s="2">
        <f t="shared" si="557"/>
        <v>0.90643407728075176</v>
      </c>
      <c r="Q448" s="2">
        <f t="shared" si="557"/>
        <v>0</v>
      </c>
      <c r="R448" s="2">
        <f t="shared" si="557"/>
        <v>4.9349911097865797E-5</v>
      </c>
      <c r="S448" s="2">
        <f t="shared" si="557"/>
        <v>0</v>
      </c>
      <c r="T448" s="2">
        <f t="shared" si="557"/>
        <v>2.5141050294903125E-5</v>
      </c>
      <c r="U448" s="2">
        <f t="shared" si="557"/>
        <v>1.3993350070413185E-4</v>
      </c>
      <c r="V448" s="2">
        <f t="shared" si="557"/>
        <v>7.8449794947138291E-4</v>
      </c>
      <c r="W448" s="2">
        <f t="shared" si="557"/>
        <v>1.0078177196188763E-3</v>
      </c>
      <c r="X448" s="2">
        <f t="shared" si="557"/>
        <v>2.023413510972565E-5</v>
      </c>
      <c r="Y448" s="2">
        <f t="shared" si="557"/>
        <v>8.0376302860380994E-6</v>
      </c>
      <c r="Z448" s="2">
        <f t="shared" si="557"/>
        <v>4.4315432182064277E-5</v>
      </c>
      <c r="AA448" s="2">
        <f t="shared" si="557"/>
        <v>0</v>
      </c>
      <c r="AB448" s="2">
        <f t="shared" si="557"/>
        <v>4.4240659479631534E-4</v>
      </c>
      <c r="AC448" s="2">
        <f t="shared" si="557"/>
        <v>0</v>
      </c>
      <c r="AD448" s="2">
        <f t="shared" si="557"/>
        <v>6.8989508690475186E-5</v>
      </c>
      <c r="AE448" s="2">
        <f t="shared" si="557"/>
        <v>3.2485190284708819E-5</v>
      </c>
      <c r="AF448" s="2">
        <f t="shared" si="557"/>
        <v>7.2746256210193077E-4</v>
      </c>
      <c r="AG448" s="2">
        <f t="shared" si="557"/>
        <v>3.9524668365838811E-3</v>
      </c>
      <c r="AH448" s="2">
        <f t="shared" si="557"/>
        <v>3.3545989391525126E-6</v>
      </c>
      <c r="AI448" s="2">
        <f t="shared" si="557"/>
        <v>0</v>
      </c>
      <c r="AJ448" s="2">
        <f t="shared" si="557"/>
        <v>9.7151273920634841E-6</v>
      </c>
      <c r="AK448" s="2">
        <f t="shared" si="557"/>
        <v>3.6458686835252042E-6</v>
      </c>
      <c r="AL448" s="2">
        <f t="shared" si="557"/>
        <v>6.449262741168411E-6</v>
      </c>
      <c r="AM448" s="2">
        <f t="shared" si="557"/>
        <v>3.4739893494101284E-5</v>
      </c>
      <c r="AN448" s="2">
        <f t="shared" si="557"/>
        <v>3.797733564575419E-6</v>
      </c>
      <c r="AO448" s="2">
        <f t="shared" si="557"/>
        <v>8.5862206096010293E-5</v>
      </c>
      <c r="AP448" s="2">
        <f t="shared" si="557"/>
        <v>3.2231797275319364E-6</v>
      </c>
      <c r="AQ448" s="2">
        <f t="shared" si="557"/>
        <v>0</v>
      </c>
      <c r="AR448" s="2">
        <f t="shared" si="557"/>
        <v>0</v>
      </c>
      <c r="AS448" s="2">
        <f t="shared" si="557"/>
        <v>3.0023362563476124E-4</v>
      </c>
      <c r="AT448" s="2">
        <f t="shared" si="557"/>
        <v>0</v>
      </c>
      <c r="AU448" s="2">
        <f t="shared" si="557"/>
        <v>3.8764526736558589E-5</v>
      </c>
      <c r="AV448" s="2">
        <f t="shared" si="557"/>
        <v>6.8857726250396432E-6</v>
      </c>
      <c r="AW448" s="2">
        <f t="shared" si="557"/>
        <v>1.269507586458588E-4</v>
      </c>
      <c r="AX448" s="2">
        <f t="shared" si="557"/>
        <v>4.4247854302324291E-4</v>
      </c>
      <c r="AY448" s="2">
        <f t="shared" si="557"/>
        <v>0</v>
      </c>
      <c r="AZ448" s="2">
        <f t="shared" si="557"/>
        <v>4.2065660873168017E-5</v>
      </c>
      <c r="BA448" s="2">
        <f t="shared" si="557"/>
        <v>0</v>
      </c>
      <c r="BB448" s="2">
        <f t="shared" si="557"/>
        <v>1.0281471867012713E-3</v>
      </c>
      <c r="BC448" s="2">
        <f t="shared" si="557"/>
        <v>0</v>
      </c>
      <c r="BD448" s="2">
        <f t="shared" si="557"/>
        <v>0</v>
      </c>
      <c r="BE448" s="2">
        <f t="shared" si="557"/>
        <v>9.1583678801016467E-4</v>
      </c>
      <c r="BF448" s="2">
        <f t="shared" si="557"/>
        <v>0</v>
      </c>
      <c r="BG448" s="2">
        <f t="shared" si="557"/>
        <v>5.0479814957349694E-5</v>
      </c>
      <c r="BH448" s="2">
        <f t="shared" si="557"/>
        <v>7.0087445684768505E-5</v>
      </c>
      <c r="BI448" s="2">
        <f t="shared" si="557"/>
        <v>1.2709038369499288E-4</v>
      </c>
      <c r="BJ448" s="2">
        <f t="shared" si="557"/>
        <v>0</v>
      </c>
      <c r="BK448" s="2">
        <f t="shared" si="557"/>
        <v>1.3236348655216892E-4</v>
      </c>
      <c r="BL448" s="2">
        <f t="shared" si="557"/>
        <v>0</v>
      </c>
      <c r="BM448" s="2">
        <f t="shared" si="557"/>
        <v>0</v>
      </c>
      <c r="BN448" s="2">
        <f t="shared" si="557"/>
        <v>0</v>
      </c>
      <c r="BO448" s="2">
        <f t="shared" si="556"/>
        <v>0</v>
      </c>
      <c r="BP448" s="2">
        <f t="shared" si="556"/>
        <v>2.5527353639984244E-4</v>
      </c>
      <c r="BQ448" s="2">
        <f t="shared" si="556"/>
        <v>4.7640338663912428E-4</v>
      </c>
      <c r="BR448" s="2">
        <f t="shared" si="556"/>
        <v>2.1947391886513866E-4</v>
      </c>
      <c r="BS448" s="2">
        <f t="shared" si="556"/>
        <v>1.3706740332208546E-3</v>
      </c>
      <c r="BT448" s="2">
        <f t="shared" si="556"/>
        <v>1.0549081552315776E-6</v>
      </c>
      <c r="BU448" s="2">
        <f t="shared" si="556"/>
        <v>1.6231369934428046E-4</v>
      </c>
      <c r="BV448" s="2">
        <f t="shared" si="556"/>
        <v>6.7366134366702354E-4</v>
      </c>
      <c r="BW448" s="2">
        <f t="shared" si="556"/>
        <v>0</v>
      </c>
      <c r="BX448" s="2">
        <f t="shared" si="556"/>
        <v>0</v>
      </c>
      <c r="BY448" s="2">
        <f t="shared" si="556"/>
        <v>1.5365415161610676E-5</v>
      </c>
      <c r="BZ448" s="2">
        <f t="shared" si="556"/>
        <v>1.0487310105948578E-4</v>
      </c>
      <c r="CA448" s="2">
        <f t="shared" si="556"/>
        <v>5.4758997920743612E-5</v>
      </c>
      <c r="CB448" s="2">
        <f t="shared" si="556"/>
        <v>9.7103677831278596E-5</v>
      </c>
      <c r="CC448" s="2">
        <f t="shared" si="556"/>
        <v>1.926150439419436E-4</v>
      </c>
      <c r="CD448" s="2">
        <f t="shared" si="556"/>
        <v>1.6405962581815615E-4</v>
      </c>
      <c r="CE448" s="2">
        <f t="shared" si="556"/>
        <v>1.0401832071022619E-4</v>
      </c>
      <c r="CF448" s="2">
        <f t="shared" si="556"/>
        <v>0</v>
      </c>
      <c r="CG448" s="2">
        <f t="shared" si="556"/>
        <v>8.9259365463991672E-4</v>
      </c>
      <c r="CH448" s="2">
        <f t="shared" si="556"/>
        <v>3.3726190064385902E-4</v>
      </c>
      <c r="CI448" s="2">
        <f t="shared" si="556"/>
        <v>4.6346605175325326E-4</v>
      </c>
      <c r="CJ448" s="2">
        <f t="shared" si="556"/>
        <v>6.0992360667548953E-4</v>
      </c>
      <c r="CK448" s="2">
        <f t="shared" si="556"/>
        <v>2.5742174904439734E-4</v>
      </c>
      <c r="CL448" s="2">
        <f t="shared" si="556"/>
        <v>0</v>
      </c>
      <c r="CM448" s="2">
        <f t="shared" si="556"/>
        <v>1.2527485467362617E-3</v>
      </c>
      <c r="CN448" s="2">
        <f t="shared" si="556"/>
        <v>4.1334002675836928E-4</v>
      </c>
      <c r="CO448" s="2">
        <f t="shared" si="556"/>
        <v>1.8071769450572474E-4</v>
      </c>
      <c r="CP448" s="2">
        <f t="shared" si="556"/>
        <v>0</v>
      </c>
      <c r="CQ448" s="2">
        <f t="shared" si="556"/>
        <v>1.1772343161851404E-4</v>
      </c>
      <c r="CR448" s="2">
        <f t="shared" si="556"/>
        <v>0</v>
      </c>
      <c r="CS448" s="2">
        <f t="shared" si="556"/>
        <v>6.5645998256083919E-4</v>
      </c>
      <c r="CT448" s="2">
        <f t="shared" si="556"/>
        <v>0</v>
      </c>
      <c r="CU448" s="2">
        <f t="shared" si="556"/>
        <v>5.3785093995308807E-3</v>
      </c>
      <c r="CV448" s="2">
        <f t="shared" si="556"/>
        <v>4.0434426108193168E-4</v>
      </c>
      <c r="CW448" s="2">
        <f t="shared" si="556"/>
        <v>1.5142779553564125E-3</v>
      </c>
      <c r="CX448" s="2">
        <f t="shared" si="556"/>
        <v>0</v>
      </c>
      <c r="CY448" s="2">
        <f t="shared" si="556"/>
        <v>1.0574300746081849E-3</v>
      </c>
      <c r="CZ448" s="2">
        <f t="shared" si="556"/>
        <v>0</v>
      </c>
    </row>
    <row r="449" spans="1:104" x14ac:dyDescent="0.25">
      <c r="A449" s="2" t="s">
        <v>511</v>
      </c>
      <c r="B449" s="2">
        <f t="shared" si="550"/>
        <v>0</v>
      </c>
      <c r="C449" s="2">
        <f t="shared" si="557"/>
        <v>0</v>
      </c>
      <c r="D449" s="2">
        <f t="shared" si="557"/>
        <v>0</v>
      </c>
      <c r="E449" s="2">
        <f t="shared" si="557"/>
        <v>0</v>
      </c>
      <c r="F449" s="2">
        <f t="shared" si="557"/>
        <v>0</v>
      </c>
      <c r="G449" s="2">
        <f t="shared" si="557"/>
        <v>0</v>
      </c>
      <c r="H449" s="2">
        <f t="shared" si="557"/>
        <v>0</v>
      </c>
      <c r="I449" s="2">
        <f t="shared" si="557"/>
        <v>4.0908090972212839E-3</v>
      </c>
      <c r="J449" s="2">
        <f t="shared" si="557"/>
        <v>1.0174101787175792E-3</v>
      </c>
      <c r="K449" s="2">
        <f t="shared" si="557"/>
        <v>3.1253762125881262E-4</v>
      </c>
      <c r="L449" s="2">
        <f t="shared" si="557"/>
        <v>3.2230987133373927E-4</v>
      </c>
      <c r="M449" s="2">
        <f t="shared" si="557"/>
        <v>4.6585860451013785E-3</v>
      </c>
      <c r="N449" s="2">
        <f t="shared" si="557"/>
        <v>1.4856160355335884E-4</v>
      </c>
      <c r="O449" s="2">
        <f t="shared" si="557"/>
        <v>2.4722172291483796E-4</v>
      </c>
      <c r="P449" s="2">
        <f t="shared" si="557"/>
        <v>5.1051198778986641E-5</v>
      </c>
      <c r="Q449" s="2">
        <f t="shared" si="557"/>
        <v>0.99741063086165282</v>
      </c>
      <c r="R449" s="2">
        <f t="shared" si="557"/>
        <v>1.7854151227619106E-2</v>
      </c>
      <c r="S449" s="2">
        <f t="shared" si="557"/>
        <v>0</v>
      </c>
      <c r="T449" s="2">
        <f t="shared" si="557"/>
        <v>6.1512654709418329E-5</v>
      </c>
      <c r="U449" s="2">
        <f t="shared" si="557"/>
        <v>3.5603947832551694E-4</v>
      </c>
      <c r="V449" s="2">
        <f t="shared" si="557"/>
        <v>2.3356728511469112E-3</v>
      </c>
      <c r="W449" s="2">
        <f t="shared" si="557"/>
        <v>1.0110191979831781E-5</v>
      </c>
      <c r="X449" s="2">
        <f t="shared" si="557"/>
        <v>4.1931750120804971E-5</v>
      </c>
      <c r="Y449" s="2">
        <f t="shared" si="557"/>
        <v>1.0889655178352123E-5</v>
      </c>
      <c r="Z449" s="2">
        <f t="shared" si="557"/>
        <v>1.3143932211172907E-4</v>
      </c>
      <c r="AA449" s="2">
        <f t="shared" si="557"/>
        <v>1.1873658931937041E-5</v>
      </c>
      <c r="AB449" s="2">
        <f t="shared" si="557"/>
        <v>4.0686654365193612E-5</v>
      </c>
      <c r="AC449" s="2">
        <f t="shared" si="557"/>
        <v>2.5331460634775707E-5</v>
      </c>
      <c r="AD449" s="2">
        <f t="shared" si="557"/>
        <v>9.2013271505566081E-6</v>
      </c>
      <c r="AE449" s="2">
        <f t="shared" si="557"/>
        <v>0</v>
      </c>
      <c r="AF449" s="2">
        <f t="shared" si="557"/>
        <v>2.0326132065467589E-5</v>
      </c>
      <c r="AG449" s="2">
        <f t="shared" si="557"/>
        <v>1.7267595992238363E-6</v>
      </c>
      <c r="AH449" s="2">
        <f t="shared" si="557"/>
        <v>4.1860429456013625E-6</v>
      </c>
      <c r="AI449" s="2">
        <f t="shared" si="557"/>
        <v>4.465417277513775E-6</v>
      </c>
      <c r="AJ449" s="2">
        <f t="shared" si="557"/>
        <v>1.7964492356327071E-5</v>
      </c>
      <c r="AK449" s="2">
        <f t="shared" si="557"/>
        <v>0</v>
      </c>
      <c r="AL449" s="2">
        <f t="shared" si="557"/>
        <v>0</v>
      </c>
      <c r="AM449" s="2">
        <f t="shared" si="557"/>
        <v>7.024351411671716E-5</v>
      </c>
      <c r="AN449" s="2">
        <f t="shared" si="557"/>
        <v>2.708100068137004E-6</v>
      </c>
      <c r="AO449" s="2">
        <f t="shared" si="557"/>
        <v>8.2151684630257187E-6</v>
      </c>
      <c r="AP449" s="2">
        <f t="shared" si="557"/>
        <v>5.4988377337300011E-6</v>
      </c>
      <c r="AQ449" s="2">
        <f t="shared" si="557"/>
        <v>0</v>
      </c>
      <c r="AR449" s="2">
        <f t="shared" si="557"/>
        <v>0</v>
      </c>
      <c r="AS449" s="2">
        <f t="shared" si="557"/>
        <v>8.8619265032717986E-4</v>
      </c>
      <c r="AT449" s="2">
        <f t="shared" si="557"/>
        <v>0</v>
      </c>
      <c r="AU449" s="2">
        <f t="shared" si="557"/>
        <v>8.4278518652247542E-5</v>
      </c>
      <c r="AV449" s="2">
        <f t="shared" si="557"/>
        <v>0</v>
      </c>
      <c r="AW449" s="2">
        <f t="shared" si="557"/>
        <v>3.0661235978881303E-5</v>
      </c>
      <c r="AX449" s="2">
        <f t="shared" si="557"/>
        <v>1.340900635800306E-3</v>
      </c>
      <c r="AY449" s="2">
        <f t="shared" si="557"/>
        <v>0</v>
      </c>
      <c r="AZ449" s="2">
        <f t="shared" si="557"/>
        <v>2.8062550994473778E-5</v>
      </c>
      <c r="BA449" s="2">
        <f t="shared" si="557"/>
        <v>0</v>
      </c>
      <c r="BB449" s="2">
        <f t="shared" si="557"/>
        <v>0</v>
      </c>
      <c r="BC449" s="2">
        <f t="shared" si="557"/>
        <v>0</v>
      </c>
      <c r="BD449" s="2">
        <f t="shared" si="557"/>
        <v>0</v>
      </c>
      <c r="BE449" s="2">
        <f t="shared" si="557"/>
        <v>2.813957692468675E-3</v>
      </c>
      <c r="BF449" s="2">
        <f t="shared" si="557"/>
        <v>0</v>
      </c>
      <c r="BG449" s="2">
        <f t="shared" si="557"/>
        <v>1.5507050076472593E-4</v>
      </c>
      <c r="BH449" s="2">
        <f t="shared" si="557"/>
        <v>0</v>
      </c>
      <c r="BI449" s="2">
        <f t="shared" si="557"/>
        <v>3.9055178208823445E-4</v>
      </c>
      <c r="BJ449" s="2">
        <f t="shared" si="557"/>
        <v>0</v>
      </c>
      <c r="BK449" s="2">
        <f t="shared" si="557"/>
        <v>0</v>
      </c>
      <c r="BL449" s="2">
        <f t="shared" si="557"/>
        <v>0</v>
      </c>
      <c r="BM449" s="2">
        <f t="shared" si="557"/>
        <v>0</v>
      </c>
      <c r="BN449" s="2">
        <f t="shared" si="557"/>
        <v>0</v>
      </c>
      <c r="BO449" s="2">
        <f t="shared" si="556"/>
        <v>0</v>
      </c>
      <c r="BP449" s="2">
        <f t="shared" si="556"/>
        <v>7.8421976237843442E-4</v>
      </c>
      <c r="BQ449" s="2">
        <f t="shared" si="556"/>
        <v>1.4637764689052872E-3</v>
      </c>
      <c r="BR449" s="2">
        <f t="shared" si="556"/>
        <v>6.7159570569709373E-4</v>
      </c>
      <c r="BS449" s="2">
        <f t="shared" si="556"/>
        <v>0</v>
      </c>
      <c r="BT449" s="2">
        <f t="shared" si="556"/>
        <v>3.1180388478171865E-6</v>
      </c>
      <c r="BU449" s="2">
        <f t="shared" si="556"/>
        <v>4.9473135650045697E-4</v>
      </c>
      <c r="BV449" s="2">
        <f t="shared" si="556"/>
        <v>2.0690684744869214E-3</v>
      </c>
      <c r="BW449" s="2">
        <f t="shared" si="556"/>
        <v>0</v>
      </c>
      <c r="BX449" s="2">
        <f t="shared" si="556"/>
        <v>0</v>
      </c>
      <c r="BY449" s="2">
        <f t="shared" si="556"/>
        <v>0</v>
      </c>
      <c r="BZ449" s="2">
        <f t="shared" si="556"/>
        <v>0</v>
      </c>
      <c r="CA449" s="2">
        <f t="shared" si="556"/>
        <v>0</v>
      </c>
      <c r="CB449" s="2">
        <f t="shared" si="556"/>
        <v>0</v>
      </c>
      <c r="CC449" s="2">
        <f t="shared" si="556"/>
        <v>5.9153060202723606E-4</v>
      </c>
      <c r="CD449" s="2">
        <f t="shared" si="556"/>
        <v>5.0397774316758234E-4</v>
      </c>
      <c r="CE449" s="2">
        <f t="shared" si="556"/>
        <v>0</v>
      </c>
      <c r="CF449" s="2">
        <f t="shared" si="556"/>
        <v>0</v>
      </c>
      <c r="CG449" s="2">
        <f t="shared" si="556"/>
        <v>2.7426255057953152E-3</v>
      </c>
      <c r="CH449" s="2">
        <f t="shared" si="556"/>
        <v>0</v>
      </c>
      <c r="CI449" s="2">
        <f t="shared" si="556"/>
        <v>0</v>
      </c>
      <c r="CJ449" s="2">
        <f t="shared" si="556"/>
        <v>0</v>
      </c>
      <c r="CK449" s="2">
        <f t="shared" si="556"/>
        <v>0</v>
      </c>
      <c r="CL449" s="2">
        <f t="shared" si="556"/>
        <v>0</v>
      </c>
      <c r="CM449" s="2">
        <f t="shared" si="556"/>
        <v>0</v>
      </c>
      <c r="CN449" s="2">
        <f t="shared" si="556"/>
        <v>0</v>
      </c>
      <c r="CO449" s="2">
        <f t="shared" si="556"/>
        <v>0</v>
      </c>
      <c r="CP449" s="2">
        <f t="shared" si="556"/>
        <v>0</v>
      </c>
      <c r="CQ449" s="2">
        <f t="shared" si="556"/>
        <v>3.6173781142098796E-4</v>
      </c>
      <c r="CR449" s="2">
        <f t="shared" si="556"/>
        <v>0</v>
      </c>
      <c r="CS449" s="2">
        <f t="shared" si="556"/>
        <v>0</v>
      </c>
      <c r="CT449" s="2">
        <f t="shared" si="556"/>
        <v>0</v>
      </c>
      <c r="CU449" s="2">
        <f t="shared" si="556"/>
        <v>0</v>
      </c>
      <c r="CV449" s="2">
        <f t="shared" si="556"/>
        <v>1.2418007238641088E-3</v>
      </c>
      <c r="CW449" s="2">
        <f t="shared" si="556"/>
        <v>0</v>
      </c>
      <c r="CX449" s="2">
        <f t="shared" si="556"/>
        <v>0</v>
      </c>
      <c r="CY449" s="2">
        <f t="shared" si="556"/>
        <v>3.1975631602635386E-3</v>
      </c>
      <c r="CZ449" s="2">
        <f t="shared" si="556"/>
        <v>3.3029018080010304E-6</v>
      </c>
    </row>
    <row r="450" spans="1:104" x14ac:dyDescent="0.25">
      <c r="A450" s="2" t="s">
        <v>512</v>
      </c>
      <c r="B450" s="2">
        <f t="shared" si="550"/>
        <v>0</v>
      </c>
      <c r="C450" s="2">
        <f t="shared" si="557"/>
        <v>0</v>
      </c>
      <c r="D450" s="2">
        <f t="shared" si="557"/>
        <v>0</v>
      </c>
      <c r="E450" s="2">
        <f t="shared" si="557"/>
        <v>0</v>
      </c>
      <c r="F450" s="2">
        <f t="shared" si="557"/>
        <v>0</v>
      </c>
      <c r="G450" s="2">
        <f t="shared" si="557"/>
        <v>0</v>
      </c>
      <c r="H450" s="2">
        <f t="shared" si="557"/>
        <v>0</v>
      </c>
      <c r="I450" s="2">
        <f t="shared" si="557"/>
        <v>2.7142987647841416E-4</v>
      </c>
      <c r="J450" s="2">
        <f t="shared" si="557"/>
        <v>4.5733290569415358E-2</v>
      </c>
      <c r="K450" s="2">
        <f t="shared" si="557"/>
        <v>2.2892459492003681E-5</v>
      </c>
      <c r="L450" s="2">
        <f t="shared" si="557"/>
        <v>6.6168818796729792E-3</v>
      </c>
      <c r="M450" s="2">
        <f t="shared" si="557"/>
        <v>1.7047755394252663E-4</v>
      </c>
      <c r="N450" s="2">
        <f t="shared" si="557"/>
        <v>2.7685615038871469E-4</v>
      </c>
      <c r="O450" s="2">
        <f t="shared" si="557"/>
        <v>8.1149224420090386E-5</v>
      </c>
      <c r="P450" s="2">
        <f t="shared" si="557"/>
        <v>3.2596503897336772E-4</v>
      </c>
      <c r="Q450" s="2">
        <f t="shared" si="557"/>
        <v>0</v>
      </c>
      <c r="R450" s="2">
        <f t="shared" si="557"/>
        <v>0.86011499719924356</v>
      </c>
      <c r="S450" s="2">
        <f t="shared" si="557"/>
        <v>0</v>
      </c>
      <c r="T450" s="2">
        <f t="shared" si="557"/>
        <v>6.6057295095071656E-6</v>
      </c>
      <c r="U450" s="2">
        <f t="shared" si="557"/>
        <v>3.6508062092441205E-5</v>
      </c>
      <c r="V450" s="2">
        <f t="shared" si="557"/>
        <v>2.3531471014971524E-4</v>
      </c>
      <c r="W450" s="2">
        <f t="shared" si="557"/>
        <v>0</v>
      </c>
      <c r="X450" s="2">
        <f t="shared" si="557"/>
        <v>4.9918403598208797E-6</v>
      </c>
      <c r="Y450" s="2">
        <f t="shared" si="557"/>
        <v>0</v>
      </c>
      <c r="Z450" s="2">
        <f t="shared" si="557"/>
        <v>1.3216524548010625E-5</v>
      </c>
      <c r="AA450" s="2">
        <f t="shared" si="557"/>
        <v>0</v>
      </c>
      <c r="AB450" s="2">
        <f t="shared" si="557"/>
        <v>0</v>
      </c>
      <c r="AC450" s="2">
        <f t="shared" si="557"/>
        <v>0</v>
      </c>
      <c r="AD450" s="2">
        <f t="shared" si="557"/>
        <v>0</v>
      </c>
      <c r="AE450" s="2">
        <f t="shared" si="557"/>
        <v>0</v>
      </c>
      <c r="AF450" s="2">
        <f t="shared" si="557"/>
        <v>0</v>
      </c>
      <c r="AG450" s="2">
        <f t="shared" si="557"/>
        <v>1.6772277383366224E-6</v>
      </c>
      <c r="AH450" s="2">
        <f t="shared" si="557"/>
        <v>0</v>
      </c>
      <c r="AI450" s="2">
        <f t="shared" si="557"/>
        <v>0</v>
      </c>
      <c r="AJ450" s="2">
        <f t="shared" si="557"/>
        <v>0</v>
      </c>
      <c r="AK450" s="2">
        <f t="shared" si="557"/>
        <v>0</v>
      </c>
      <c r="AL450" s="2">
        <f t="shared" si="557"/>
        <v>0</v>
      </c>
      <c r="AM450" s="2">
        <f t="shared" si="557"/>
        <v>0</v>
      </c>
      <c r="AN450" s="2">
        <f t="shared" si="557"/>
        <v>0</v>
      </c>
      <c r="AO450" s="2">
        <f t="shared" si="557"/>
        <v>0</v>
      </c>
      <c r="AP450" s="2">
        <f t="shared" si="557"/>
        <v>0</v>
      </c>
      <c r="AQ450" s="2">
        <f t="shared" si="557"/>
        <v>0</v>
      </c>
      <c r="AR450" s="2">
        <f t="shared" si="557"/>
        <v>0</v>
      </c>
      <c r="AS450" s="2">
        <f t="shared" si="557"/>
        <v>8.9278995051072349E-5</v>
      </c>
      <c r="AT450" s="2">
        <f t="shared" si="557"/>
        <v>0</v>
      </c>
      <c r="AU450" s="2">
        <f t="shared" si="557"/>
        <v>0</v>
      </c>
      <c r="AV450" s="2">
        <f t="shared" si="557"/>
        <v>0</v>
      </c>
      <c r="AW450" s="2">
        <f t="shared" si="557"/>
        <v>3.9590351791036306E-6</v>
      </c>
      <c r="AX450" s="2">
        <f t="shared" si="557"/>
        <v>1.3687959966262675E-4</v>
      </c>
      <c r="AY450" s="2">
        <f t="shared" si="557"/>
        <v>0</v>
      </c>
      <c r="AZ450" s="2">
        <f t="shared" si="557"/>
        <v>3.0749529215485013E-6</v>
      </c>
      <c r="BA450" s="2">
        <f t="shared" si="557"/>
        <v>0</v>
      </c>
      <c r="BB450" s="2">
        <f t="shared" si="557"/>
        <v>3.1563985475252065E-4</v>
      </c>
      <c r="BC450" s="2">
        <f t="shared" si="557"/>
        <v>0</v>
      </c>
      <c r="BD450" s="2">
        <f t="shared" si="557"/>
        <v>0</v>
      </c>
      <c r="BE450" s="2">
        <f t="shared" si="557"/>
        <v>2.8118532997427142E-4</v>
      </c>
      <c r="BF450" s="2">
        <f t="shared" si="557"/>
        <v>0</v>
      </c>
      <c r="BG450" s="2">
        <f t="shared" si="557"/>
        <v>1.5499334146193589E-5</v>
      </c>
      <c r="BH450" s="2">
        <f t="shared" si="557"/>
        <v>0</v>
      </c>
      <c r="BI450" s="2">
        <f t="shared" si="557"/>
        <v>3.9017576502960092E-5</v>
      </c>
      <c r="BJ450" s="2">
        <f t="shared" si="557"/>
        <v>0</v>
      </c>
      <c r="BK450" s="2">
        <f t="shared" si="557"/>
        <v>4.0665612382051756E-5</v>
      </c>
      <c r="BL450" s="2">
        <f t="shared" si="557"/>
        <v>0</v>
      </c>
      <c r="BM450" s="2">
        <f t="shared" si="557"/>
        <v>0</v>
      </c>
      <c r="BN450" s="2">
        <f t="shared" si="557"/>
        <v>0</v>
      </c>
      <c r="BO450" s="2">
        <f t="shared" si="556"/>
        <v>0</v>
      </c>
      <c r="BP450" s="2">
        <f t="shared" si="556"/>
        <v>7.8433974803474553E-5</v>
      </c>
      <c r="BQ450" s="2">
        <f t="shared" si="556"/>
        <v>1.4623149985289248E-4</v>
      </c>
      <c r="BR450" s="2">
        <f t="shared" si="556"/>
        <v>6.7318768209220325E-5</v>
      </c>
      <c r="BS450" s="2">
        <f t="shared" si="556"/>
        <v>4.2081317912874176E-4</v>
      </c>
      <c r="BT450" s="2">
        <f t="shared" si="556"/>
        <v>0</v>
      </c>
      <c r="BU450" s="2">
        <f t="shared" si="556"/>
        <v>4.9450384205504294E-5</v>
      </c>
      <c r="BV450" s="2">
        <f t="shared" si="556"/>
        <v>2.0697037802692804E-4</v>
      </c>
      <c r="BW450" s="2">
        <f t="shared" si="556"/>
        <v>0</v>
      </c>
      <c r="BX450" s="2">
        <f t="shared" si="556"/>
        <v>0</v>
      </c>
      <c r="BY450" s="2">
        <f t="shared" si="556"/>
        <v>4.7732131139228618E-6</v>
      </c>
      <c r="BZ450" s="2">
        <f t="shared" si="556"/>
        <v>0</v>
      </c>
      <c r="CA450" s="2">
        <f t="shared" si="556"/>
        <v>0</v>
      </c>
      <c r="CB450" s="2">
        <f t="shared" si="556"/>
        <v>2.9876652205861278E-5</v>
      </c>
      <c r="CC450" s="2">
        <f t="shared" si="556"/>
        <v>5.9251384364985348E-5</v>
      </c>
      <c r="CD450" s="2">
        <f t="shared" si="556"/>
        <v>5.0403333254415916E-5</v>
      </c>
      <c r="CE450" s="2">
        <f t="shared" si="556"/>
        <v>3.1972587442465784E-5</v>
      </c>
      <c r="CF450" s="2">
        <f t="shared" si="556"/>
        <v>1.7269995922076302E-4</v>
      </c>
      <c r="CG450" s="2">
        <f t="shared" si="556"/>
        <v>2.7401908816268149E-4</v>
      </c>
      <c r="CH450" s="2">
        <f t="shared" si="556"/>
        <v>0</v>
      </c>
      <c r="CI450" s="2">
        <f t="shared" si="556"/>
        <v>0</v>
      </c>
      <c r="CJ450" s="2">
        <f t="shared" si="556"/>
        <v>0</v>
      </c>
      <c r="CK450" s="2">
        <f t="shared" si="556"/>
        <v>7.9063334136973731E-5</v>
      </c>
      <c r="CL450" s="2">
        <f t="shared" si="556"/>
        <v>0</v>
      </c>
      <c r="CM450" s="2">
        <f t="shared" si="556"/>
        <v>3.8485981185689859E-4</v>
      </c>
      <c r="CN450" s="2">
        <f t="shared" si="556"/>
        <v>0</v>
      </c>
      <c r="CO450" s="2">
        <f t="shared" si="556"/>
        <v>0</v>
      </c>
      <c r="CP450" s="2">
        <f t="shared" si="556"/>
        <v>0</v>
      </c>
      <c r="CQ450" s="2">
        <f t="shared" si="556"/>
        <v>3.6150116971504204E-5</v>
      </c>
      <c r="CR450" s="2">
        <f t="shared" si="556"/>
        <v>0</v>
      </c>
      <c r="CS450" s="2">
        <f t="shared" si="556"/>
        <v>0</v>
      </c>
      <c r="CT450" s="2">
        <f t="shared" si="556"/>
        <v>0</v>
      </c>
      <c r="CU450" s="2">
        <f t="shared" si="556"/>
        <v>0</v>
      </c>
      <c r="CV450" s="2">
        <f t="shared" si="556"/>
        <v>1.242623620582216E-4</v>
      </c>
      <c r="CW450" s="2">
        <f t="shared" si="556"/>
        <v>4.6495571904406303E-4</v>
      </c>
      <c r="CX450" s="2">
        <f t="shared" si="556"/>
        <v>2.6049308410498268E-4</v>
      </c>
      <c r="CY450" s="2">
        <f t="shared" si="556"/>
        <v>3.199014011296476E-4</v>
      </c>
      <c r="CZ450" s="2">
        <f t="shared" si="556"/>
        <v>0</v>
      </c>
    </row>
    <row r="451" spans="1:104" x14ac:dyDescent="0.25">
      <c r="A451" s="2" t="s">
        <v>513</v>
      </c>
      <c r="B451" s="2">
        <f t="shared" si="550"/>
        <v>0</v>
      </c>
      <c r="C451" s="2">
        <f t="shared" si="557"/>
        <v>0</v>
      </c>
      <c r="D451" s="2">
        <f t="shared" si="557"/>
        <v>0</v>
      </c>
      <c r="E451" s="2">
        <f t="shared" si="557"/>
        <v>0</v>
      </c>
      <c r="F451" s="2">
        <f t="shared" si="557"/>
        <v>0</v>
      </c>
      <c r="G451" s="2">
        <f t="shared" si="557"/>
        <v>0</v>
      </c>
      <c r="H451" s="2">
        <f t="shared" si="557"/>
        <v>0</v>
      </c>
      <c r="I451" s="2">
        <f t="shared" si="557"/>
        <v>0</v>
      </c>
      <c r="J451" s="2">
        <f t="shared" si="557"/>
        <v>0</v>
      </c>
      <c r="K451" s="2">
        <f t="shared" si="557"/>
        <v>0</v>
      </c>
      <c r="L451" s="2">
        <f t="shared" si="557"/>
        <v>0</v>
      </c>
      <c r="M451" s="2">
        <f t="shared" si="557"/>
        <v>0</v>
      </c>
      <c r="N451" s="2">
        <f t="shared" si="557"/>
        <v>0</v>
      </c>
      <c r="O451" s="2">
        <f t="shared" si="557"/>
        <v>0</v>
      </c>
      <c r="P451" s="2">
        <f t="shared" si="557"/>
        <v>0</v>
      </c>
      <c r="Q451" s="2">
        <f t="shared" si="557"/>
        <v>0</v>
      </c>
      <c r="R451" s="2">
        <f t="shared" si="557"/>
        <v>0</v>
      </c>
      <c r="S451" s="2">
        <f t="shared" si="557"/>
        <v>1</v>
      </c>
      <c r="T451" s="2">
        <f t="shared" si="557"/>
        <v>0</v>
      </c>
      <c r="U451" s="2">
        <f t="shared" si="557"/>
        <v>0</v>
      </c>
      <c r="V451" s="2">
        <f t="shared" si="557"/>
        <v>0</v>
      </c>
      <c r="W451" s="2">
        <f t="shared" si="557"/>
        <v>0</v>
      </c>
      <c r="X451" s="2">
        <f t="shared" si="557"/>
        <v>0</v>
      </c>
      <c r="Y451" s="2">
        <f t="shared" si="557"/>
        <v>0</v>
      </c>
      <c r="Z451" s="2">
        <f t="shared" si="557"/>
        <v>0</v>
      </c>
      <c r="AA451" s="2">
        <f t="shared" si="557"/>
        <v>0</v>
      </c>
      <c r="AB451" s="2">
        <f t="shared" si="557"/>
        <v>0</v>
      </c>
      <c r="AC451" s="2">
        <f t="shared" si="557"/>
        <v>0</v>
      </c>
      <c r="AD451" s="2">
        <f t="shared" si="557"/>
        <v>0</v>
      </c>
      <c r="AE451" s="2">
        <f t="shared" si="557"/>
        <v>0</v>
      </c>
      <c r="AF451" s="2">
        <f t="shared" si="557"/>
        <v>0</v>
      </c>
      <c r="AG451" s="2">
        <f t="shared" si="557"/>
        <v>0</v>
      </c>
      <c r="AH451" s="2">
        <f t="shared" si="557"/>
        <v>0</v>
      </c>
      <c r="AI451" s="2">
        <f t="shared" si="557"/>
        <v>0</v>
      </c>
      <c r="AJ451" s="2">
        <f t="shared" si="557"/>
        <v>0</v>
      </c>
      <c r="AK451" s="2">
        <f t="shared" si="557"/>
        <v>0</v>
      </c>
      <c r="AL451" s="2">
        <f t="shared" si="557"/>
        <v>0</v>
      </c>
      <c r="AM451" s="2">
        <f t="shared" si="557"/>
        <v>0</v>
      </c>
      <c r="AN451" s="2">
        <f t="shared" si="557"/>
        <v>0</v>
      </c>
      <c r="AO451" s="2">
        <f t="shared" si="557"/>
        <v>0</v>
      </c>
      <c r="AP451" s="2">
        <f t="shared" si="557"/>
        <v>0</v>
      </c>
      <c r="AQ451" s="2">
        <f t="shared" si="557"/>
        <v>0</v>
      </c>
      <c r="AR451" s="2">
        <f t="shared" si="557"/>
        <v>0</v>
      </c>
      <c r="AS451" s="2">
        <f t="shared" si="557"/>
        <v>0</v>
      </c>
      <c r="AT451" s="2">
        <f t="shared" si="557"/>
        <v>0</v>
      </c>
      <c r="AU451" s="2">
        <f t="shared" si="557"/>
        <v>0</v>
      </c>
      <c r="AV451" s="2">
        <f t="shared" si="557"/>
        <v>0</v>
      </c>
      <c r="AW451" s="2">
        <f t="shared" si="557"/>
        <v>0</v>
      </c>
      <c r="AX451" s="2">
        <f t="shared" si="557"/>
        <v>0</v>
      </c>
      <c r="AY451" s="2">
        <f t="shared" si="557"/>
        <v>0</v>
      </c>
      <c r="AZ451" s="2">
        <f t="shared" si="557"/>
        <v>0</v>
      </c>
      <c r="BA451" s="2">
        <f t="shared" si="557"/>
        <v>0</v>
      </c>
      <c r="BB451" s="2">
        <f t="shared" si="557"/>
        <v>0</v>
      </c>
      <c r="BC451" s="2">
        <f t="shared" si="557"/>
        <v>0</v>
      </c>
      <c r="BD451" s="2">
        <f t="shared" si="557"/>
        <v>0</v>
      </c>
      <c r="BE451" s="2">
        <f t="shared" si="557"/>
        <v>0</v>
      </c>
      <c r="BF451" s="2">
        <f t="shared" si="557"/>
        <v>0</v>
      </c>
      <c r="BG451" s="2">
        <f t="shared" si="557"/>
        <v>0</v>
      </c>
      <c r="BH451" s="2">
        <f t="shared" si="557"/>
        <v>0</v>
      </c>
      <c r="BI451" s="2">
        <f t="shared" si="557"/>
        <v>0</v>
      </c>
      <c r="BJ451" s="2">
        <f t="shared" si="557"/>
        <v>0</v>
      </c>
      <c r="BK451" s="2">
        <f t="shared" si="557"/>
        <v>0</v>
      </c>
      <c r="BL451" s="2">
        <f t="shared" si="557"/>
        <v>0</v>
      </c>
      <c r="BM451" s="2">
        <f t="shared" si="557"/>
        <v>0</v>
      </c>
      <c r="BN451" s="2">
        <f t="shared" ref="BN451:CZ454" si="558">BN557/BN$643</f>
        <v>0</v>
      </c>
      <c r="BO451" s="2">
        <f t="shared" si="558"/>
        <v>0</v>
      </c>
      <c r="BP451" s="2">
        <f t="shared" si="558"/>
        <v>0</v>
      </c>
      <c r="BQ451" s="2">
        <f t="shared" si="558"/>
        <v>0</v>
      </c>
      <c r="BR451" s="2">
        <f t="shared" si="558"/>
        <v>0</v>
      </c>
      <c r="BS451" s="2">
        <f t="shared" si="558"/>
        <v>0</v>
      </c>
      <c r="BT451" s="2">
        <f t="shared" si="558"/>
        <v>0</v>
      </c>
      <c r="BU451" s="2">
        <f t="shared" si="558"/>
        <v>0</v>
      </c>
      <c r="BV451" s="2">
        <f t="shared" si="558"/>
        <v>0</v>
      </c>
      <c r="BW451" s="2">
        <f t="shared" si="558"/>
        <v>0</v>
      </c>
      <c r="BX451" s="2">
        <f t="shared" si="558"/>
        <v>0</v>
      </c>
      <c r="BY451" s="2">
        <f t="shared" si="558"/>
        <v>0</v>
      </c>
      <c r="BZ451" s="2">
        <f t="shared" si="558"/>
        <v>0</v>
      </c>
      <c r="CA451" s="2">
        <f t="shared" si="558"/>
        <v>0</v>
      </c>
      <c r="CB451" s="2">
        <f t="shared" si="558"/>
        <v>0</v>
      </c>
      <c r="CC451" s="2">
        <f t="shared" si="558"/>
        <v>0</v>
      </c>
      <c r="CD451" s="2">
        <f t="shared" si="558"/>
        <v>0</v>
      </c>
      <c r="CE451" s="2">
        <f t="shared" si="558"/>
        <v>0</v>
      </c>
      <c r="CF451" s="2">
        <f t="shared" si="558"/>
        <v>0</v>
      </c>
      <c r="CG451" s="2">
        <f t="shared" si="558"/>
        <v>0</v>
      </c>
      <c r="CH451" s="2">
        <f t="shared" si="558"/>
        <v>0</v>
      </c>
      <c r="CI451" s="2">
        <f t="shared" si="558"/>
        <v>0</v>
      </c>
      <c r="CJ451" s="2">
        <f t="shared" si="558"/>
        <v>0</v>
      </c>
      <c r="CK451" s="2">
        <f t="shared" si="558"/>
        <v>0</v>
      </c>
      <c r="CL451" s="2">
        <f t="shared" si="558"/>
        <v>0</v>
      </c>
      <c r="CM451" s="2">
        <f t="shared" si="558"/>
        <v>0</v>
      </c>
      <c r="CN451" s="2">
        <f t="shared" si="558"/>
        <v>0</v>
      </c>
      <c r="CO451" s="2">
        <f t="shared" si="558"/>
        <v>0</v>
      </c>
      <c r="CP451" s="2">
        <f t="shared" si="558"/>
        <v>0</v>
      </c>
      <c r="CQ451" s="2">
        <f t="shared" si="558"/>
        <v>0</v>
      </c>
      <c r="CR451" s="2">
        <f t="shared" si="558"/>
        <v>0</v>
      </c>
      <c r="CS451" s="2">
        <f t="shared" si="558"/>
        <v>0</v>
      </c>
      <c r="CT451" s="2">
        <f t="shared" si="558"/>
        <v>0</v>
      </c>
      <c r="CU451" s="2">
        <f t="shared" si="558"/>
        <v>0</v>
      </c>
      <c r="CV451" s="2">
        <f t="shared" si="558"/>
        <v>0</v>
      </c>
      <c r="CW451" s="2">
        <f t="shared" si="558"/>
        <v>0</v>
      </c>
      <c r="CX451" s="2">
        <f t="shared" si="558"/>
        <v>0</v>
      </c>
      <c r="CY451" s="2">
        <f t="shared" si="558"/>
        <v>0</v>
      </c>
      <c r="CZ451" s="2">
        <f t="shared" si="558"/>
        <v>3.4573619528183476E-2</v>
      </c>
    </row>
    <row r="452" spans="1:104" x14ac:dyDescent="0.25">
      <c r="A452" s="2" t="s">
        <v>514</v>
      </c>
      <c r="B452" s="2">
        <f t="shared" si="550"/>
        <v>0</v>
      </c>
      <c r="C452" s="2">
        <f t="shared" ref="C452:BN455" si="559">C558/C$643</f>
        <v>0</v>
      </c>
      <c r="D452" s="2">
        <f t="shared" si="559"/>
        <v>0</v>
      </c>
      <c r="E452" s="2">
        <f t="shared" si="559"/>
        <v>0</v>
      </c>
      <c r="F452" s="2">
        <f t="shared" si="559"/>
        <v>0</v>
      </c>
      <c r="G452" s="2">
        <f t="shared" si="559"/>
        <v>0</v>
      </c>
      <c r="H452" s="2">
        <f t="shared" si="559"/>
        <v>0</v>
      </c>
      <c r="I452" s="2">
        <f t="shared" si="559"/>
        <v>0</v>
      </c>
      <c r="J452" s="2">
        <f t="shared" si="559"/>
        <v>0</v>
      </c>
      <c r="K452" s="2">
        <f t="shared" si="559"/>
        <v>0</v>
      </c>
      <c r="L452" s="2">
        <f t="shared" si="559"/>
        <v>0</v>
      </c>
      <c r="M452" s="2">
        <f t="shared" si="559"/>
        <v>6.0306982158502132E-6</v>
      </c>
      <c r="N452" s="2">
        <f t="shared" si="559"/>
        <v>0</v>
      </c>
      <c r="O452" s="2">
        <f t="shared" si="559"/>
        <v>2.8682505813432397E-6</v>
      </c>
      <c r="P452" s="2">
        <f t="shared" si="559"/>
        <v>0</v>
      </c>
      <c r="Q452" s="2">
        <f t="shared" si="559"/>
        <v>0</v>
      </c>
      <c r="R452" s="2">
        <f t="shared" si="559"/>
        <v>0</v>
      </c>
      <c r="S452" s="2">
        <f t="shared" si="559"/>
        <v>0</v>
      </c>
      <c r="T452" s="2">
        <f t="shared" si="559"/>
        <v>0.90396859979559563</v>
      </c>
      <c r="U452" s="2">
        <f t="shared" si="559"/>
        <v>6.7986886348324782E-2</v>
      </c>
      <c r="V452" s="2">
        <f t="shared" si="559"/>
        <v>7.1205870828776607E-3</v>
      </c>
      <c r="W452" s="2">
        <f t="shared" si="559"/>
        <v>5.467388764845469E-4</v>
      </c>
      <c r="X452" s="2">
        <f t="shared" si="559"/>
        <v>1.9012697014960719E-2</v>
      </c>
      <c r="Y452" s="2">
        <f t="shared" si="559"/>
        <v>5.6881190596885746E-4</v>
      </c>
      <c r="Z452" s="2">
        <f t="shared" si="559"/>
        <v>1.3528845601232317E-5</v>
      </c>
      <c r="AA452" s="2">
        <f t="shared" si="559"/>
        <v>5.2508287985376051E-5</v>
      </c>
      <c r="AB452" s="2">
        <f t="shared" si="559"/>
        <v>1.418423207225834E-3</v>
      </c>
      <c r="AC452" s="2">
        <f t="shared" si="559"/>
        <v>2.5597489043230332E-4</v>
      </c>
      <c r="AD452" s="2">
        <f t="shared" si="559"/>
        <v>1.0866630282365945E-4</v>
      </c>
      <c r="AE452" s="2">
        <f t="shared" si="559"/>
        <v>3.7724823788988928E-5</v>
      </c>
      <c r="AF452" s="2">
        <f t="shared" si="559"/>
        <v>7.5799072882245795E-5</v>
      </c>
      <c r="AG452" s="2">
        <f t="shared" si="559"/>
        <v>3.5083382550024823E-4</v>
      </c>
      <c r="AH452" s="2">
        <f t="shared" si="559"/>
        <v>1.200437579016671E-4</v>
      </c>
      <c r="AI452" s="2">
        <f t="shared" si="559"/>
        <v>8.4196746079831113E-6</v>
      </c>
      <c r="AJ452" s="2">
        <f t="shared" si="559"/>
        <v>1.0512939697664096E-3</v>
      </c>
      <c r="AK452" s="2">
        <f t="shared" si="559"/>
        <v>7.3085180114460651E-6</v>
      </c>
      <c r="AL452" s="2">
        <f t="shared" si="559"/>
        <v>4.2233872015097731E-5</v>
      </c>
      <c r="AM452" s="2">
        <f t="shared" si="559"/>
        <v>3.3237701558698619E-3</v>
      </c>
      <c r="AN452" s="2">
        <f t="shared" si="559"/>
        <v>3.1109864347435854E-4</v>
      </c>
      <c r="AO452" s="2">
        <f t="shared" si="559"/>
        <v>1.6884913916894392E-3</v>
      </c>
      <c r="AP452" s="2">
        <f t="shared" si="559"/>
        <v>3.2843300899992585E-4</v>
      </c>
      <c r="AQ452" s="2">
        <f t="shared" si="559"/>
        <v>2.4433504248269215E-4</v>
      </c>
      <c r="AR452" s="2">
        <f t="shared" si="559"/>
        <v>7.395252098051185E-5</v>
      </c>
      <c r="AS452" s="2">
        <f t="shared" si="559"/>
        <v>4.7958639191848776E-3</v>
      </c>
      <c r="AT452" s="2">
        <f t="shared" si="559"/>
        <v>0</v>
      </c>
      <c r="AU452" s="2">
        <f t="shared" si="559"/>
        <v>4.3580782820728439E-3</v>
      </c>
      <c r="AV452" s="2">
        <f t="shared" si="559"/>
        <v>1.2241896910218918E-4</v>
      </c>
      <c r="AW452" s="2">
        <f t="shared" si="559"/>
        <v>2.0651592035378441E-3</v>
      </c>
      <c r="AX452" s="2">
        <f t="shared" si="559"/>
        <v>1.0069078658052238E-4</v>
      </c>
      <c r="AY452" s="2">
        <f t="shared" si="559"/>
        <v>1.4810306596644803E-5</v>
      </c>
      <c r="AZ452" s="2">
        <f t="shared" si="559"/>
        <v>9.4659865188084485E-3</v>
      </c>
      <c r="BA452" s="2">
        <f t="shared" si="559"/>
        <v>0</v>
      </c>
      <c r="BB452" s="2">
        <f t="shared" si="559"/>
        <v>1.4358052412887157E-4</v>
      </c>
      <c r="BC452" s="2">
        <f t="shared" si="559"/>
        <v>0</v>
      </c>
      <c r="BD452" s="2">
        <f t="shared" si="559"/>
        <v>0</v>
      </c>
      <c r="BE452" s="2">
        <f t="shared" si="559"/>
        <v>2.1636004696703282E-4</v>
      </c>
      <c r="BF452" s="2">
        <f t="shared" si="559"/>
        <v>0</v>
      </c>
      <c r="BG452" s="2">
        <f t="shared" si="559"/>
        <v>3.2652215905914192E-5</v>
      </c>
      <c r="BH452" s="2">
        <f t="shared" si="559"/>
        <v>1.9966782950787159E-5</v>
      </c>
      <c r="BI452" s="2">
        <f t="shared" si="559"/>
        <v>1.1865889005241742E-4</v>
      </c>
      <c r="BJ452" s="2">
        <f t="shared" si="559"/>
        <v>0</v>
      </c>
      <c r="BK452" s="2">
        <f t="shared" si="559"/>
        <v>1.0201109749656141E-4</v>
      </c>
      <c r="BL452" s="2">
        <f t="shared" si="559"/>
        <v>0</v>
      </c>
      <c r="BM452" s="2">
        <f t="shared" si="559"/>
        <v>0</v>
      </c>
      <c r="BN452" s="2">
        <f t="shared" si="559"/>
        <v>0</v>
      </c>
      <c r="BO452" s="2">
        <f t="shared" si="558"/>
        <v>0</v>
      </c>
      <c r="BP452" s="2">
        <f t="shared" si="558"/>
        <v>7.0128290960483737E-5</v>
      </c>
      <c r="BQ452" s="2">
        <f t="shared" si="558"/>
        <v>2.0459177740925921E-4</v>
      </c>
      <c r="BR452" s="2">
        <f t="shared" si="558"/>
        <v>2.4800213142044006E-3</v>
      </c>
      <c r="BS452" s="2">
        <f t="shared" si="558"/>
        <v>4.2670218196490516E-4</v>
      </c>
      <c r="BT452" s="2">
        <f t="shared" si="558"/>
        <v>8.5077969467705472E-7</v>
      </c>
      <c r="BU452" s="2">
        <f t="shared" si="558"/>
        <v>3.614016369425855E-4</v>
      </c>
      <c r="BV452" s="2">
        <f t="shared" si="558"/>
        <v>2.4235770664022863E-4</v>
      </c>
      <c r="BW452" s="2">
        <f t="shared" si="558"/>
        <v>0</v>
      </c>
      <c r="BX452" s="2">
        <f t="shared" si="558"/>
        <v>0</v>
      </c>
      <c r="BY452" s="2">
        <f t="shared" si="558"/>
        <v>4.3718178455092003E-6</v>
      </c>
      <c r="BZ452" s="2">
        <f t="shared" si="558"/>
        <v>3.8946499748441234E-5</v>
      </c>
      <c r="CA452" s="2">
        <f t="shared" si="558"/>
        <v>2.696444055503894E-5</v>
      </c>
      <c r="CB452" s="2">
        <f t="shared" si="558"/>
        <v>1.5637385349347212E-5</v>
      </c>
      <c r="CC452" s="2">
        <f t="shared" si="558"/>
        <v>9.2934315426316063E-5</v>
      </c>
      <c r="CD452" s="2">
        <f t="shared" si="558"/>
        <v>1.4256489099317917E-4</v>
      </c>
      <c r="CE452" s="2">
        <f t="shared" si="558"/>
        <v>2.432504557651752E-5</v>
      </c>
      <c r="CF452" s="2">
        <f t="shared" si="558"/>
        <v>1.1292450135249146E-4</v>
      </c>
      <c r="CG452" s="2">
        <f t="shared" si="558"/>
        <v>7.3927669670221738E-4</v>
      </c>
      <c r="CH452" s="2">
        <f t="shared" si="558"/>
        <v>4.5357832909678422E-5</v>
      </c>
      <c r="CI452" s="2">
        <f t="shared" si="558"/>
        <v>7.9377338635688537E-5</v>
      </c>
      <c r="CJ452" s="2">
        <f t="shared" si="558"/>
        <v>4.2803632596531493E-4</v>
      </c>
      <c r="CK452" s="2">
        <f t="shared" si="558"/>
        <v>6.3531287881024004E-5</v>
      </c>
      <c r="CL452" s="2">
        <f t="shared" si="558"/>
        <v>0</v>
      </c>
      <c r="CM452" s="2">
        <f t="shared" si="558"/>
        <v>3.835306383445964E-4</v>
      </c>
      <c r="CN452" s="2">
        <f t="shared" si="558"/>
        <v>1.0403099711240801E-4</v>
      </c>
      <c r="CO452" s="2">
        <f t="shared" si="558"/>
        <v>6.5127732074240097E-5</v>
      </c>
      <c r="CP452" s="2">
        <f t="shared" si="558"/>
        <v>0</v>
      </c>
      <c r="CQ452" s="2">
        <f t="shared" si="558"/>
        <v>8.0531063153606387E-5</v>
      </c>
      <c r="CR452" s="2">
        <f t="shared" si="558"/>
        <v>1.6362118740397011E-5</v>
      </c>
      <c r="CS452" s="2">
        <f t="shared" si="558"/>
        <v>9.8392701801742333E-5</v>
      </c>
      <c r="CT452" s="2">
        <f t="shared" si="558"/>
        <v>1.1999749726993432E-4</v>
      </c>
      <c r="CU452" s="2">
        <f t="shared" si="558"/>
        <v>9.7138093153995388E-4</v>
      </c>
      <c r="CV452" s="2">
        <f t="shared" si="558"/>
        <v>9.8097708632299588E-5</v>
      </c>
      <c r="CW452" s="2">
        <f t="shared" si="558"/>
        <v>5.5239387560207292E-4</v>
      </c>
      <c r="CX452" s="2">
        <f t="shared" si="558"/>
        <v>2.9623584533178591E-4</v>
      </c>
      <c r="CY452" s="2">
        <f t="shared" si="558"/>
        <v>4.8878622112465296E-3</v>
      </c>
      <c r="CZ452" s="2">
        <f t="shared" si="558"/>
        <v>0</v>
      </c>
    </row>
    <row r="453" spans="1:104" x14ac:dyDescent="0.25">
      <c r="A453" s="2" t="s">
        <v>515</v>
      </c>
      <c r="B453" s="2">
        <f t="shared" si="550"/>
        <v>0</v>
      </c>
      <c r="C453" s="2">
        <f t="shared" si="559"/>
        <v>0</v>
      </c>
      <c r="D453" s="2">
        <f t="shared" si="559"/>
        <v>0</v>
      </c>
      <c r="E453" s="2">
        <f t="shared" si="559"/>
        <v>0</v>
      </c>
      <c r="F453" s="2">
        <f t="shared" si="559"/>
        <v>0</v>
      </c>
      <c r="G453" s="2">
        <f t="shared" si="559"/>
        <v>0</v>
      </c>
      <c r="H453" s="2">
        <f t="shared" si="559"/>
        <v>0</v>
      </c>
      <c r="I453" s="2">
        <f t="shared" si="559"/>
        <v>0</v>
      </c>
      <c r="J453" s="2">
        <f t="shared" si="559"/>
        <v>0</v>
      </c>
      <c r="K453" s="2">
        <f t="shared" si="559"/>
        <v>0</v>
      </c>
      <c r="L453" s="2">
        <f t="shared" si="559"/>
        <v>0</v>
      </c>
      <c r="M453" s="2">
        <f t="shared" si="559"/>
        <v>0</v>
      </c>
      <c r="N453" s="2">
        <f t="shared" si="559"/>
        <v>5.0872286800449131E-6</v>
      </c>
      <c r="O453" s="2">
        <f t="shared" si="559"/>
        <v>0</v>
      </c>
      <c r="P453" s="2">
        <f t="shared" si="559"/>
        <v>0</v>
      </c>
      <c r="Q453" s="2">
        <f t="shared" si="559"/>
        <v>0</v>
      </c>
      <c r="R453" s="2">
        <f t="shared" si="559"/>
        <v>0</v>
      </c>
      <c r="S453" s="2">
        <f t="shared" si="559"/>
        <v>0</v>
      </c>
      <c r="T453" s="2">
        <f t="shared" si="559"/>
        <v>1.7945745902415867E-3</v>
      </c>
      <c r="U453" s="2">
        <f t="shared" si="559"/>
        <v>0.67250974081967785</v>
      </c>
      <c r="V453" s="2">
        <f t="shared" si="559"/>
        <v>1.6508984736252218E-3</v>
      </c>
      <c r="W453" s="2">
        <f t="shared" si="559"/>
        <v>0</v>
      </c>
      <c r="X453" s="2">
        <f t="shared" si="559"/>
        <v>7.9137877443020445E-4</v>
      </c>
      <c r="Y453" s="2">
        <f t="shared" si="559"/>
        <v>2.2100780575181523E-5</v>
      </c>
      <c r="Z453" s="2">
        <f t="shared" si="559"/>
        <v>7.0132059029425023E-5</v>
      </c>
      <c r="AA453" s="2">
        <f t="shared" si="559"/>
        <v>0</v>
      </c>
      <c r="AB453" s="2">
        <f t="shared" si="559"/>
        <v>0</v>
      </c>
      <c r="AC453" s="2">
        <f t="shared" si="559"/>
        <v>0</v>
      </c>
      <c r="AD453" s="2">
        <f t="shared" si="559"/>
        <v>0</v>
      </c>
      <c r="AE453" s="2">
        <f t="shared" si="559"/>
        <v>0</v>
      </c>
      <c r="AF453" s="2">
        <f t="shared" si="559"/>
        <v>0</v>
      </c>
      <c r="AG453" s="2">
        <f t="shared" si="559"/>
        <v>1.3309172268428849E-5</v>
      </c>
      <c r="AH453" s="2">
        <f t="shared" si="559"/>
        <v>7.9723335138680366E-6</v>
      </c>
      <c r="AI453" s="2">
        <f t="shared" si="559"/>
        <v>0</v>
      </c>
      <c r="AJ453" s="2">
        <f t="shared" si="559"/>
        <v>8.641832870740383E-6</v>
      </c>
      <c r="AK453" s="2">
        <f t="shared" si="559"/>
        <v>0</v>
      </c>
      <c r="AL453" s="2">
        <f t="shared" si="559"/>
        <v>0</v>
      </c>
      <c r="AM453" s="2">
        <f t="shared" si="559"/>
        <v>1.1064249760014717E-5</v>
      </c>
      <c r="AN453" s="2">
        <f t="shared" si="559"/>
        <v>0</v>
      </c>
      <c r="AO453" s="2">
        <f t="shared" si="559"/>
        <v>3.320902229730417E-6</v>
      </c>
      <c r="AP453" s="2">
        <f t="shared" si="559"/>
        <v>3.5234301217677993E-6</v>
      </c>
      <c r="AQ453" s="2">
        <f t="shared" si="559"/>
        <v>0</v>
      </c>
      <c r="AR453" s="2">
        <f t="shared" si="559"/>
        <v>1.5859642794284719E-6</v>
      </c>
      <c r="AS453" s="2">
        <f t="shared" si="559"/>
        <v>5.5754769420378759E-4</v>
      </c>
      <c r="AT453" s="2">
        <f t="shared" si="559"/>
        <v>0</v>
      </c>
      <c r="AU453" s="2">
        <f t="shared" si="559"/>
        <v>0</v>
      </c>
      <c r="AV453" s="2">
        <f t="shared" si="559"/>
        <v>2.4024232172262283E-5</v>
      </c>
      <c r="AW453" s="2">
        <f t="shared" si="559"/>
        <v>2.180154545622415E-4</v>
      </c>
      <c r="AX453" s="2">
        <f t="shared" si="559"/>
        <v>6.4046153925062681E-5</v>
      </c>
      <c r="AY453" s="2">
        <f t="shared" si="559"/>
        <v>0</v>
      </c>
      <c r="AZ453" s="2">
        <f t="shared" si="559"/>
        <v>2.8320352757514771E-5</v>
      </c>
      <c r="BA453" s="2">
        <f t="shared" si="559"/>
        <v>0</v>
      </c>
      <c r="BB453" s="2">
        <f t="shared" si="559"/>
        <v>6.1872270290549373E-4</v>
      </c>
      <c r="BC453" s="2">
        <f t="shared" si="559"/>
        <v>0</v>
      </c>
      <c r="BD453" s="2">
        <f t="shared" si="559"/>
        <v>0</v>
      </c>
      <c r="BE453" s="2">
        <f t="shared" si="559"/>
        <v>1.2281083142965825E-4</v>
      </c>
      <c r="BF453" s="2">
        <f t="shared" si="559"/>
        <v>0</v>
      </c>
      <c r="BG453" s="2">
        <f t="shared" si="559"/>
        <v>2.4755662433484843E-4</v>
      </c>
      <c r="BH453" s="2">
        <f t="shared" si="559"/>
        <v>9.7996114744423586E-5</v>
      </c>
      <c r="BI453" s="2">
        <f t="shared" si="559"/>
        <v>1.1669254700430681E-3</v>
      </c>
      <c r="BJ453" s="2">
        <f t="shared" si="559"/>
        <v>0</v>
      </c>
      <c r="BK453" s="2">
        <f t="shared" si="559"/>
        <v>6.6654081494021814E-4</v>
      </c>
      <c r="BL453" s="2">
        <f t="shared" si="559"/>
        <v>0</v>
      </c>
      <c r="BM453" s="2">
        <f t="shared" si="559"/>
        <v>0</v>
      </c>
      <c r="BN453" s="2">
        <f t="shared" si="559"/>
        <v>0</v>
      </c>
      <c r="BO453" s="2">
        <f t="shared" si="558"/>
        <v>0</v>
      </c>
      <c r="BP453" s="2">
        <f t="shared" si="558"/>
        <v>4.4994512917072602E-4</v>
      </c>
      <c r="BQ453" s="2">
        <f t="shared" si="558"/>
        <v>1.7327345997803405E-3</v>
      </c>
      <c r="BR453" s="2">
        <f t="shared" si="558"/>
        <v>2.828284252299694E-4</v>
      </c>
      <c r="BS453" s="2">
        <f t="shared" si="558"/>
        <v>1.9976836111674271E-3</v>
      </c>
      <c r="BT453" s="2">
        <f t="shared" si="558"/>
        <v>4.8085130238825458E-6</v>
      </c>
      <c r="BU453" s="2">
        <f t="shared" si="558"/>
        <v>3.5394622755836213E-4</v>
      </c>
      <c r="BV453" s="2">
        <f t="shared" si="558"/>
        <v>1.7977198856083646E-3</v>
      </c>
      <c r="BW453" s="2">
        <f t="shared" si="558"/>
        <v>0</v>
      </c>
      <c r="BX453" s="2">
        <f t="shared" si="558"/>
        <v>0</v>
      </c>
      <c r="BY453" s="2">
        <f t="shared" si="558"/>
        <v>3.1593724940598972E-5</v>
      </c>
      <c r="BZ453" s="2">
        <f t="shared" si="558"/>
        <v>2.3251770361879144E-4</v>
      </c>
      <c r="CA453" s="2">
        <f t="shared" si="558"/>
        <v>1.7062115462793324E-4</v>
      </c>
      <c r="CB453" s="2">
        <f t="shared" si="558"/>
        <v>6.189708296565089E-5</v>
      </c>
      <c r="CC453" s="2">
        <f t="shared" si="558"/>
        <v>5.6780049057537441E-4</v>
      </c>
      <c r="CD453" s="2">
        <f t="shared" si="558"/>
        <v>9.4477424995885993E-4</v>
      </c>
      <c r="CE453" s="2">
        <f t="shared" si="558"/>
        <v>1.2477687467398838E-4</v>
      </c>
      <c r="CF453" s="2">
        <f t="shared" si="558"/>
        <v>2.3147272304069376E-4</v>
      </c>
      <c r="CG453" s="2">
        <f t="shared" si="558"/>
        <v>4.9552470772341126E-3</v>
      </c>
      <c r="CH453" s="2">
        <f t="shared" si="558"/>
        <v>1.4500280943327081E-5</v>
      </c>
      <c r="CI453" s="2">
        <f t="shared" si="558"/>
        <v>1.5896791023294133E-4</v>
      </c>
      <c r="CJ453" s="2">
        <f t="shared" si="558"/>
        <v>3.0264493349434823E-3</v>
      </c>
      <c r="CK453" s="2">
        <f t="shared" si="558"/>
        <v>2.1081880351787488E-5</v>
      </c>
      <c r="CL453" s="2">
        <f t="shared" si="558"/>
        <v>0</v>
      </c>
      <c r="CM453" s="2">
        <f t="shared" si="558"/>
        <v>2.0723548475598116E-3</v>
      </c>
      <c r="CN453" s="2">
        <f t="shared" si="558"/>
        <v>4.6900137374969236E-4</v>
      </c>
      <c r="CO453" s="2">
        <f t="shared" si="558"/>
        <v>3.4599077465095028E-4</v>
      </c>
      <c r="CP453" s="2">
        <f t="shared" si="558"/>
        <v>0</v>
      </c>
      <c r="CQ453" s="2">
        <f t="shared" si="558"/>
        <v>4.9265242686942652E-4</v>
      </c>
      <c r="CR453" s="2">
        <f t="shared" si="558"/>
        <v>1.4257996144123893E-5</v>
      </c>
      <c r="CS453" s="2">
        <f t="shared" si="558"/>
        <v>1.042747470407609E-4</v>
      </c>
      <c r="CT453" s="2">
        <f t="shared" si="558"/>
        <v>3.1228012880654655E-4</v>
      </c>
      <c r="CU453" s="2">
        <f t="shared" si="558"/>
        <v>2.3932238663588673E-3</v>
      </c>
      <c r="CV453" s="2">
        <f t="shared" si="558"/>
        <v>6.5184640013834919E-4</v>
      </c>
      <c r="CW453" s="2">
        <f t="shared" si="558"/>
        <v>2.8402584447538991E-3</v>
      </c>
      <c r="CX453" s="2">
        <f t="shared" si="558"/>
        <v>1.5374230672446426E-3</v>
      </c>
      <c r="CY453" s="2">
        <f t="shared" si="558"/>
        <v>6.0245989071458213E-4</v>
      </c>
      <c r="CZ453" s="2">
        <f t="shared" si="558"/>
        <v>4.4314096469264796E-6</v>
      </c>
    </row>
    <row r="454" spans="1:104" x14ac:dyDescent="0.25">
      <c r="A454" s="2" t="s">
        <v>516</v>
      </c>
      <c r="B454" s="2">
        <f t="shared" si="550"/>
        <v>0</v>
      </c>
      <c r="C454" s="2">
        <f t="shared" si="559"/>
        <v>0</v>
      </c>
      <c r="D454" s="2">
        <f t="shared" si="559"/>
        <v>0</v>
      </c>
      <c r="E454" s="2">
        <f t="shared" si="559"/>
        <v>0</v>
      </c>
      <c r="F454" s="2">
        <f t="shared" si="559"/>
        <v>0</v>
      </c>
      <c r="G454" s="2">
        <f t="shared" si="559"/>
        <v>0</v>
      </c>
      <c r="H454" s="2">
        <f t="shared" si="559"/>
        <v>0</v>
      </c>
      <c r="I454" s="2">
        <f t="shared" si="559"/>
        <v>4.1164619139830375E-5</v>
      </c>
      <c r="J454" s="2">
        <f t="shared" si="559"/>
        <v>0</v>
      </c>
      <c r="K454" s="2">
        <f t="shared" si="559"/>
        <v>0</v>
      </c>
      <c r="L454" s="2">
        <f t="shared" si="559"/>
        <v>0</v>
      </c>
      <c r="M454" s="2">
        <f t="shared" si="559"/>
        <v>0</v>
      </c>
      <c r="N454" s="2">
        <f t="shared" si="559"/>
        <v>0</v>
      </c>
      <c r="O454" s="2">
        <f t="shared" si="559"/>
        <v>0</v>
      </c>
      <c r="P454" s="2">
        <f t="shared" si="559"/>
        <v>8.2930665576946077E-5</v>
      </c>
      <c r="Q454" s="2">
        <f t="shared" si="559"/>
        <v>0</v>
      </c>
      <c r="R454" s="2">
        <f t="shared" si="559"/>
        <v>0</v>
      </c>
      <c r="S454" s="2">
        <f t="shared" si="559"/>
        <v>0</v>
      </c>
      <c r="T454" s="2">
        <f t="shared" si="559"/>
        <v>2.0505828134663577E-3</v>
      </c>
      <c r="U454" s="2">
        <f t="shared" si="559"/>
        <v>2.536055598037304E-4</v>
      </c>
      <c r="V454" s="2">
        <f t="shared" si="559"/>
        <v>0.86635266630685515</v>
      </c>
      <c r="W454" s="2">
        <f t="shared" si="559"/>
        <v>7.6069771955955139E-6</v>
      </c>
      <c r="X454" s="2">
        <f t="shared" si="559"/>
        <v>5.2634357883880189E-5</v>
      </c>
      <c r="Y454" s="2">
        <f t="shared" si="559"/>
        <v>2.9307309192817914E-5</v>
      </c>
      <c r="Z454" s="2">
        <f t="shared" si="559"/>
        <v>2.3128159421722273E-6</v>
      </c>
      <c r="AA454" s="2">
        <f t="shared" si="559"/>
        <v>4.3459314837568368E-5</v>
      </c>
      <c r="AB454" s="2">
        <f t="shared" si="559"/>
        <v>5.0291338392295019E-4</v>
      </c>
      <c r="AC454" s="2">
        <f t="shared" si="559"/>
        <v>0</v>
      </c>
      <c r="AD454" s="2">
        <f t="shared" si="559"/>
        <v>0</v>
      </c>
      <c r="AE454" s="2">
        <f t="shared" si="559"/>
        <v>0</v>
      </c>
      <c r="AF454" s="2">
        <f t="shared" si="559"/>
        <v>0</v>
      </c>
      <c r="AG454" s="2">
        <f t="shared" si="559"/>
        <v>3.3730942454840058E-6</v>
      </c>
      <c r="AH454" s="2">
        <f t="shared" si="559"/>
        <v>2.1246639184549967E-4</v>
      </c>
      <c r="AI454" s="2">
        <f t="shared" si="559"/>
        <v>0</v>
      </c>
      <c r="AJ454" s="2">
        <f t="shared" si="559"/>
        <v>6.756440914291471E-6</v>
      </c>
      <c r="AK454" s="2">
        <f t="shared" si="559"/>
        <v>0</v>
      </c>
      <c r="AL454" s="2">
        <f t="shared" si="559"/>
        <v>0</v>
      </c>
      <c r="AM454" s="2">
        <f t="shared" si="559"/>
        <v>1.0930965149950488E-5</v>
      </c>
      <c r="AN454" s="2">
        <f t="shared" si="559"/>
        <v>1.93689664083761E-4</v>
      </c>
      <c r="AO454" s="2">
        <f t="shared" si="559"/>
        <v>2.7932076222294859E-6</v>
      </c>
      <c r="AP454" s="2">
        <f t="shared" si="559"/>
        <v>8.4449366636492448E-6</v>
      </c>
      <c r="AQ454" s="2">
        <f t="shared" si="559"/>
        <v>1.4982286214968236E-5</v>
      </c>
      <c r="AR454" s="2">
        <f t="shared" si="559"/>
        <v>0</v>
      </c>
      <c r="AS454" s="2">
        <f t="shared" si="559"/>
        <v>3.3876056640893655E-5</v>
      </c>
      <c r="AT454" s="2">
        <f t="shared" si="559"/>
        <v>0</v>
      </c>
      <c r="AU454" s="2">
        <f t="shared" si="559"/>
        <v>0</v>
      </c>
      <c r="AV454" s="2">
        <f t="shared" si="559"/>
        <v>1.3867281878319166E-5</v>
      </c>
      <c r="AW454" s="2">
        <f t="shared" si="559"/>
        <v>4.486327262323339E-4</v>
      </c>
      <c r="AX454" s="2">
        <f t="shared" si="559"/>
        <v>0</v>
      </c>
      <c r="AY454" s="2">
        <f t="shared" si="559"/>
        <v>0</v>
      </c>
      <c r="AZ454" s="2">
        <f t="shared" si="559"/>
        <v>1.1736038410734755E-5</v>
      </c>
      <c r="BA454" s="2">
        <f t="shared" si="559"/>
        <v>0</v>
      </c>
      <c r="BB454" s="2">
        <f t="shared" si="559"/>
        <v>5.1602894332494859E-5</v>
      </c>
      <c r="BC454" s="2">
        <f t="shared" si="559"/>
        <v>0</v>
      </c>
      <c r="BD454" s="2">
        <f t="shared" si="559"/>
        <v>0</v>
      </c>
      <c r="BE454" s="2">
        <f t="shared" si="559"/>
        <v>4.5981792847424973E-5</v>
      </c>
      <c r="BF454" s="2">
        <f t="shared" si="559"/>
        <v>0</v>
      </c>
      <c r="BG454" s="2">
        <f t="shared" si="559"/>
        <v>2.5979044712394176E-6</v>
      </c>
      <c r="BH454" s="2">
        <f t="shared" si="559"/>
        <v>3.5599391405203752E-6</v>
      </c>
      <c r="BI454" s="2">
        <f t="shared" si="559"/>
        <v>6.785725614015627E-6</v>
      </c>
      <c r="BJ454" s="2">
        <f t="shared" si="559"/>
        <v>0</v>
      </c>
      <c r="BK454" s="2">
        <f t="shared" si="559"/>
        <v>6.7828549594421255E-6</v>
      </c>
      <c r="BL454" s="2">
        <f t="shared" si="559"/>
        <v>0</v>
      </c>
      <c r="BM454" s="2">
        <f t="shared" si="559"/>
        <v>0</v>
      </c>
      <c r="BN454" s="2">
        <f t="shared" si="559"/>
        <v>0</v>
      </c>
      <c r="BO454" s="2">
        <f t="shared" si="558"/>
        <v>0</v>
      </c>
      <c r="BP454" s="2">
        <f t="shared" si="558"/>
        <v>1.3009893836088316E-5</v>
      </c>
      <c r="BQ454" s="2">
        <f t="shared" si="558"/>
        <v>2.4448734108218439E-5</v>
      </c>
      <c r="BR454" s="2">
        <f t="shared" si="558"/>
        <v>1.7498851359323684E-5</v>
      </c>
      <c r="BS454" s="2">
        <f t="shared" si="558"/>
        <v>6.8833070060441941E-5</v>
      </c>
      <c r="BT454" s="2">
        <f t="shared" si="558"/>
        <v>0</v>
      </c>
      <c r="BU454" s="2">
        <f t="shared" si="558"/>
        <v>8.6487646700425033E-6</v>
      </c>
      <c r="BV454" s="2">
        <f t="shared" si="558"/>
        <v>3.4186629400784035E-5</v>
      </c>
      <c r="BW454" s="2">
        <f t="shared" si="558"/>
        <v>0</v>
      </c>
      <c r="BX454" s="2">
        <f t="shared" si="558"/>
        <v>0</v>
      </c>
      <c r="BY454" s="2">
        <f t="shared" si="558"/>
        <v>0</v>
      </c>
      <c r="BZ454" s="2">
        <f t="shared" si="558"/>
        <v>5.2614331372544974E-6</v>
      </c>
      <c r="CA454" s="2">
        <f t="shared" si="558"/>
        <v>2.7892103718264589E-6</v>
      </c>
      <c r="CB454" s="2">
        <f t="shared" si="558"/>
        <v>4.9476707613998955E-6</v>
      </c>
      <c r="CC454" s="2">
        <f t="shared" si="558"/>
        <v>9.9096412150482377E-6</v>
      </c>
      <c r="CD454" s="2">
        <f t="shared" si="558"/>
        <v>8.5289024195640106E-6</v>
      </c>
      <c r="CE454" s="2">
        <f t="shared" si="558"/>
        <v>5.2780441559543828E-6</v>
      </c>
      <c r="CF454" s="2">
        <f t="shared" si="558"/>
        <v>2.8293296258236132E-5</v>
      </c>
      <c r="CG454" s="2">
        <f t="shared" si="558"/>
        <v>4.5929211988470513E-5</v>
      </c>
      <c r="CH454" s="2">
        <f t="shared" si="558"/>
        <v>1.710349361318006E-5</v>
      </c>
      <c r="CI454" s="2">
        <f t="shared" si="558"/>
        <v>2.4047867692071831E-5</v>
      </c>
      <c r="CJ454" s="2">
        <f t="shared" si="558"/>
        <v>3.1494696161259092E-5</v>
      </c>
      <c r="CK454" s="2">
        <f t="shared" si="558"/>
        <v>1.3019768158183072E-5</v>
      </c>
      <c r="CL454" s="2">
        <f t="shared" si="558"/>
        <v>0</v>
      </c>
      <c r="CM454" s="2">
        <f t="shared" si="558"/>
        <v>6.3279858434707624E-5</v>
      </c>
      <c r="CN454" s="2">
        <f t="shared" si="558"/>
        <v>2.0901841990944989E-5</v>
      </c>
      <c r="CO454" s="2">
        <f t="shared" si="558"/>
        <v>9.3850041779242156E-6</v>
      </c>
      <c r="CP454" s="2">
        <f t="shared" si="558"/>
        <v>0</v>
      </c>
      <c r="CQ454" s="2">
        <f t="shared" si="558"/>
        <v>5.9535254402612951E-6</v>
      </c>
      <c r="CR454" s="2">
        <f t="shared" si="558"/>
        <v>5.6695858755034827E-6</v>
      </c>
      <c r="CS454" s="2">
        <f t="shared" si="558"/>
        <v>3.2729422114907025E-5</v>
      </c>
      <c r="CT454" s="2">
        <f t="shared" si="558"/>
        <v>3.2416535880518517E-5</v>
      </c>
      <c r="CU454" s="2">
        <f t="shared" si="558"/>
        <v>2.6860859625327694E-4</v>
      </c>
      <c r="CV454" s="2">
        <f t="shared" si="558"/>
        <v>2.0488117460670457E-5</v>
      </c>
      <c r="CW454" s="2">
        <f t="shared" si="558"/>
        <v>7.5971027998802382E-5</v>
      </c>
      <c r="CX454" s="2">
        <f t="shared" si="558"/>
        <v>4.2807577324270311E-5</v>
      </c>
      <c r="CY454" s="2">
        <f t="shared" si="558"/>
        <v>5.8058608640337564E-5</v>
      </c>
      <c r="CZ454" s="2">
        <f t="shared" si="558"/>
        <v>0</v>
      </c>
    </row>
    <row r="455" spans="1:104" x14ac:dyDescent="0.25">
      <c r="A455" s="2" t="s">
        <v>517</v>
      </c>
      <c r="B455" s="2">
        <f t="shared" si="550"/>
        <v>0</v>
      </c>
      <c r="C455" s="2">
        <f t="shared" si="559"/>
        <v>0</v>
      </c>
      <c r="D455" s="2">
        <f t="shared" si="559"/>
        <v>0</v>
      </c>
      <c r="E455" s="2">
        <f t="shared" si="559"/>
        <v>0</v>
      </c>
      <c r="F455" s="2">
        <f t="shared" si="559"/>
        <v>0</v>
      </c>
      <c r="G455" s="2">
        <f t="shared" si="559"/>
        <v>8.0148952420980318E-5</v>
      </c>
      <c r="H455" s="2">
        <f t="shared" si="559"/>
        <v>0</v>
      </c>
      <c r="I455" s="2">
        <f t="shared" si="559"/>
        <v>0</v>
      </c>
      <c r="J455" s="2">
        <f t="shared" si="559"/>
        <v>0</v>
      </c>
      <c r="K455" s="2">
        <f t="shared" si="559"/>
        <v>0</v>
      </c>
      <c r="L455" s="2">
        <f t="shared" si="559"/>
        <v>0</v>
      </c>
      <c r="M455" s="2">
        <f t="shared" si="559"/>
        <v>0</v>
      </c>
      <c r="N455" s="2">
        <f t="shared" si="559"/>
        <v>0</v>
      </c>
      <c r="O455" s="2">
        <f t="shared" si="559"/>
        <v>0</v>
      </c>
      <c r="P455" s="2">
        <f t="shared" si="559"/>
        <v>0</v>
      </c>
      <c r="Q455" s="2">
        <f t="shared" si="559"/>
        <v>3.0921773238731939E-5</v>
      </c>
      <c r="R455" s="2">
        <f t="shared" si="559"/>
        <v>0</v>
      </c>
      <c r="S455" s="2">
        <f t="shared" si="559"/>
        <v>0</v>
      </c>
      <c r="T455" s="2">
        <f t="shared" si="559"/>
        <v>1.1137429145094742E-4</v>
      </c>
      <c r="U455" s="2">
        <f t="shared" si="559"/>
        <v>9.4755837803976164E-4</v>
      </c>
      <c r="V455" s="2">
        <f t="shared" si="559"/>
        <v>2.1793640393592145E-2</v>
      </c>
      <c r="W455" s="2">
        <f t="shared" si="559"/>
        <v>0.94144264249844478</v>
      </c>
      <c r="X455" s="2">
        <f t="shared" si="559"/>
        <v>6.133317987959022E-3</v>
      </c>
      <c r="Y455" s="2">
        <f t="shared" si="559"/>
        <v>9.9932128395222248E-4</v>
      </c>
      <c r="Z455" s="2">
        <f t="shared" si="559"/>
        <v>8.5690588293862363E-6</v>
      </c>
      <c r="AA455" s="2">
        <f t="shared" si="559"/>
        <v>1.7470186015382919E-4</v>
      </c>
      <c r="AB455" s="2">
        <f t="shared" si="559"/>
        <v>2.6669067995385149E-5</v>
      </c>
      <c r="AC455" s="2">
        <f t="shared" si="559"/>
        <v>1.4696076842937227E-5</v>
      </c>
      <c r="AD455" s="2">
        <f t="shared" si="559"/>
        <v>0</v>
      </c>
      <c r="AE455" s="2">
        <f t="shared" si="559"/>
        <v>6.1007500456848465E-6</v>
      </c>
      <c r="AF455" s="2">
        <f t="shared" si="559"/>
        <v>3.464099720131264E-4</v>
      </c>
      <c r="AG455" s="2">
        <f t="shared" si="559"/>
        <v>1.1908750057589017E-4</v>
      </c>
      <c r="AH455" s="2">
        <f t="shared" si="559"/>
        <v>9.0155730102077503E-4</v>
      </c>
      <c r="AI455" s="2">
        <f t="shared" si="559"/>
        <v>1.6221418537214753E-4</v>
      </c>
      <c r="AJ455" s="2">
        <f t="shared" si="559"/>
        <v>3.7546877205339568E-3</v>
      </c>
      <c r="AK455" s="2">
        <f t="shared" si="559"/>
        <v>2.0392925738720921E-5</v>
      </c>
      <c r="AL455" s="2">
        <f t="shared" si="559"/>
        <v>9.9144896313161439E-6</v>
      </c>
      <c r="AM455" s="2">
        <f t="shared" si="559"/>
        <v>4.1150650910777077E-4</v>
      </c>
      <c r="AN455" s="2">
        <f t="shared" si="559"/>
        <v>2.1383206626833097E-3</v>
      </c>
      <c r="AO455" s="2">
        <f t="shared" si="559"/>
        <v>1.8078331767722871E-4</v>
      </c>
      <c r="AP455" s="2">
        <f t="shared" si="559"/>
        <v>8.2598082868080112E-5</v>
      </c>
      <c r="AQ455" s="2">
        <f t="shared" si="559"/>
        <v>9.0362791323682958E-5</v>
      </c>
      <c r="AR455" s="2">
        <f t="shared" si="559"/>
        <v>2.1473039165249185E-4</v>
      </c>
      <c r="AS455" s="2">
        <f t="shared" si="559"/>
        <v>1.2258016197667504E-2</v>
      </c>
      <c r="AT455" s="2">
        <f t="shared" si="559"/>
        <v>7.3599625316620769E-6</v>
      </c>
      <c r="AU455" s="2">
        <f t="shared" si="559"/>
        <v>9.6623316813097945E-4</v>
      </c>
      <c r="AV455" s="2">
        <f t="shared" si="559"/>
        <v>4.8681332230437581E-3</v>
      </c>
      <c r="AW455" s="2">
        <f t="shared" si="559"/>
        <v>4.1284418027345126E-3</v>
      </c>
      <c r="AX455" s="2">
        <f t="shared" si="559"/>
        <v>2.6439335973089109E-3</v>
      </c>
      <c r="AY455" s="2">
        <f t="shared" si="559"/>
        <v>9.8722161251083237E-6</v>
      </c>
      <c r="AZ455" s="2">
        <f t="shared" si="559"/>
        <v>1.011733858185508E-3</v>
      </c>
      <c r="BA455" s="2">
        <f t="shared" si="559"/>
        <v>0</v>
      </c>
      <c r="BB455" s="2">
        <f t="shared" si="559"/>
        <v>2.1151230298542995E-4</v>
      </c>
      <c r="BC455" s="2">
        <f t="shared" si="559"/>
        <v>0</v>
      </c>
      <c r="BD455" s="2">
        <f t="shared" si="559"/>
        <v>0</v>
      </c>
      <c r="BE455" s="2">
        <f t="shared" si="559"/>
        <v>1.9698451738148819E-4</v>
      </c>
      <c r="BF455" s="2">
        <f t="shared" si="559"/>
        <v>0</v>
      </c>
      <c r="BG455" s="2">
        <f t="shared" si="559"/>
        <v>1.0939457475979658E-5</v>
      </c>
      <c r="BH455" s="2">
        <f t="shared" si="559"/>
        <v>1.2966633841819558E-5</v>
      </c>
      <c r="BI455" s="2">
        <f t="shared" si="559"/>
        <v>3.125997337203222E-5</v>
      </c>
      <c r="BJ455" s="2">
        <f t="shared" si="559"/>
        <v>0</v>
      </c>
      <c r="BK455" s="2">
        <f t="shared" si="559"/>
        <v>2.4290075432152979E-5</v>
      </c>
      <c r="BL455" s="2">
        <f t="shared" si="559"/>
        <v>0</v>
      </c>
      <c r="BM455" s="2">
        <f t="shared" si="559"/>
        <v>0</v>
      </c>
      <c r="BN455" s="2">
        <f t="shared" ref="BN455:CZ458" si="560">BN561/BN$643</f>
        <v>0</v>
      </c>
      <c r="BO455" s="2">
        <f t="shared" si="560"/>
        <v>0</v>
      </c>
      <c r="BP455" s="2">
        <f t="shared" si="560"/>
        <v>5.1204985726673388E-5</v>
      </c>
      <c r="BQ455" s="2">
        <f t="shared" si="560"/>
        <v>1.0759316639949554E-4</v>
      </c>
      <c r="BR455" s="2">
        <f t="shared" si="560"/>
        <v>8.1645575989783455E-4</v>
      </c>
      <c r="BS455" s="2">
        <f t="shared" si="560"/>
        <v>2.5059346437011725E-4</v>
      </c>
      <c r="BT455" s="2">
        <f t="shared" si="560"/>
        <v>0</v>
      </c>
      <c r="BU455" s="2">
        <f t="shared" si="560"/>
        <v>3.3989134189487405E-5</v>
      </c>
      <c r="BV455" s="2">
        <f t="shared" si="560"/>
        <v>1.2994424433525253E-4</v>
      </c>
      <c r="BW455" s="2">
        <f t="shared" si="560"/>
        <v>0</v>
      </c>
      <c r="BX455" s="2">
        <f t="shared" si="560"/>
        <v>0</v>
      </c>
      <c r="BY455" s="2">
        <f t="shared" si="560"/>
        <v>2.8484516911978247E-6</v>
      </c>
      <c r="BZ455" s="2">
        <f t="shared" si="560"/>
        <v>3.9616694195768572E-5</v>
      </c>
      <c r="CA455" s="2">
        <f t="shared" si="560"/>
        <v>1.0002107238415408E-5</v>
      </c>
      <c r="CB455" s="2">
        <f t="shared" si="560"/>
        <v>1.8685495232708186E-5</v>
      </c>
      <c r="CC455" s="2">
        <f t="shared" si="560"/>
        <v>3.5869149336496943E-5</v>
      </c>
      <c r="CD455" s="2">
        <f t="shared" si="560"/>
        <v>3.5780420838235861E-5</v>
      </c>
      <c r="CE455" s="2">
        <f t="shared" si="560"/>
        <v>1.8487451711102629E-5</v>
      </c>
      <c r="CF455" s="2">
        <f t="shared" si="560"/>
        <v>1.0527939784694647E-4</v>
      </c>
      <c r="CG455" s="2">
        <f t="shared" si="560"/>
        <v>1.8530456237942679E-4</v>
      </c>
      <c r="CH455" s="2">
        <f t="shared" si="560"/>
        <v>6.5123774488399337E-5</v>
      </c>
      <c r="CI455" s="2">
        <f t="shared" si="560"/>
        <v>8.3115081703045255E-5</v>
      </c>
      <c r="CJ455" s="2">
        <f t="shared" si="560"/>
        <v>1.0996032572104748E-4</v>
      </c>
      <c r="CK455" s="2">
        <f t="shared" si="560"/>
        <v>5.0353695579030806E-5</v>
      </c>
      <c r="CL455" s="2">
        <f t="shared" si="560"/>
        <v>0</v>
      </c>
      <c r="CM455" s="2">
        <f t="shared" si="560"/>
        <v>2.3053705874297528E-4</v>
      </c>
      <c r="CN455" s="2">
        <f t="shared" si="560"/>
        <v>7.3961760634038657E-5</v>
      </c>
      <c r="CO455" s="2">
        <f t="shared" si="560"/>
        <v>4.3874527718420259E-5</v>
      </c>
      <c r="CP455" s="2">
        <f t="shared" si="560"/>
        <v>0</v>
      </c>
      <c r="CQ455" s="2">
        <f t="shared" si="560"/>
        <v>2.2709670449413274E-5</v>
      </c>
      <c r="CR455" s="2">
        <f t="shared" si="560"/>
        <v>2.0182576150282181E-5</v>
      </c>
      <c r="CS455" s="2">
        <f t="shared" si="560"/>
        <v>1.1663559799742481E-4</v>
      </c>
      <c r="CT455" s="2">
        <f t="shared" si="560"/>
        <v>1.1454793151649347E-4</v>
      </c>
      <c r="CU455" s="2">
        <f t="shared" si="560"/>
        <v>9.6185370361915896E-4</v>
      </c>
      <c r="CV455" s="2">
        <f t="shared" si="560"/>
        <v>7.6264016020376744E-5</v>
      </c>
      <c r="CW455" s="2">
        <f t="shared" si="560"/>
        <v>2.7580222021767131E-4</v>
      </c>
      <c r="CX455" s="2">
        <f t="shared" si="560"/>
        <v>1.5180293275782408E-4</v>
      </c>
      <c r="CY455" s="2">
        <f t="shared" si="560"/>
        <v>7.0439644934386044E-4</v>
      </c>
      <c r="CZ455" s="2">
        <f t="shared" si="560"/>
        <v>2.9466307180817371E-6</v>
      </c>
    </row>
    <row r="456" spans="1:104" x14ac:dyDescent="0.25">
      <c r="A456" s="2" t="s">
        <v>518</v>
      </c>
      <c r="B456" s="2">
        <f t="shared" si="550"/>
        <v>0</v>
      </c>
      <c r="C456" s="2">
        <f t="shared" ref="C456:BN459" si="561">C562/C$643</f>
        <v>0</v>
      </c>
      <c r="D456" s="2">
        <f t="shared" si="561"/>
        <v>0</v>
      </c>
      <c r="E456" s="2">
        <f t="shared" si="561"/>
        <v>0</v>
      </c>
      <c r="F456" s="2">
        <f t="shared" si="561"/>
        <v>0</v>
      </c>
      <c r="G456" s="2">
        <f t="shared" si="561"/>
        <v>0</v>
      </c>
      <c r="H456" s="2">
        <f t="shared" si="561"/>
        <v>0</v>
      </c>
      <c r="I456" s="2">
        <f t="shared" si="561"/>
        <v>0</v>
      </c>
      <c r="J456" s="2">
        <f t="shared" si="561"/>
        <v>0</v>
      </c>
      <c r="K456" s="2">
        <f t="shared" si="561"/>
        <v>0</v>
      </c>
      <c r="L456" s="2">
        <f t="shared" si="561"/>
        <v>0</v>
      </c>
      <c r="M456" s="2">
        <f t="shared" si="561"/>
        <v>9.2273972106361783E-6</v>
      </c>
      <c r="N456" s="2">
        <f t="shared" si="561"/>
        <v>1.6147903925669338E-5</v>
      </c>
      <c r="O456" s="2">
        <f t="shared" si="561"/>
        <v>0</v>
      </c>
      <c r="P456" s="2">
        <f t="shared" si="561"/>
        <v>0</v>
      </c>
      <c r="Q456" s="2">
        <f t="shared" si="561"/>
        <v>0</v>
      </c>
      <c r="R456" s="2">
        <f t="shared" si="561"/>
        <v>0</v>
      </c>
      <c r="S456" s="2">
        <f t="shared" si="561"/>
        <v>0</v>
      </c>
      <c r="T456" s="2">
        <f t="shared" si="561"/>
        <v>1.6134474884348319E-3</v>
      </c>
      <c r="U456" s="2">
        <f t="shared" si="561"/>
        <v>8.1294895452320567E-5</v>
      </c>
      <c r="V456" s="2">
        <f t="shared" si="561"/>
        <v>2.6755264072414383E-4</v>
      </c>
      <c r="W456" s="2">
        <f t="shared" si="561"/>
        <v>4.6987821808714249E-6</v>
      </c>
      <c r="X456" s="2">
        <f t="shared" si="561"/>
        <v>0.75215883668281469</v>
      </c>
      <c r="Y456" s="2">
        <f t="shared" si="561"/>
        <v>1.1356977416278041E-2</v>
      </c>
      <c r="Z456" s="2">
        <f t="shared" si="561"/>
        <v>9.8737135529726642E-5</v>
      </c>
      <c r="AA456" s="2">
        <f t="shared" si="561"/>
        <v>3.8859227594011494E-4</v>
      </c>
      <c r="AB456" s="2">
        <f t="shared" si="561"/>
        <v>4.885668144833117E-4</v>
      </c>
      <c r="AC456" s="2">
        <f t="shared" si="561"/>
        <v>2.067857786740252E-5</v>
      </c>
      <c r="AD456" s="2">
        <f t="shared" si="561"/>
        <v>9.7441405355613819E-6</v>
      </c>
      <c r="AE456" s="2">
        <f t="shared" si="561"/>
        <v>8.9452557584072064E-6</v>
      </c>
      <c r="AF456" s="2">
        <f t="shared" si="561"/>
        <v>2.7455368512893388E-5</v>
      </c>
      <c r="AG456" s="2">
        <f t="shared" si="561"/>
        <v>4.1703975304189807E-6</v>
      </c>
      <c r="AH456" s="2">
        <f t="shared" si="561"/>
        <v>2.003025775289323E-4</v>
      </c>
      <c r="AI456" s="2">
        <f t="shared" si="561"/>
        <v>2.4630153266122446E-5</v>
      </c>
      <c r="AJ456" s="2">
        <f t="shared" si="561"/>
        <v>3.3858481643999268E-5</v>
      </c>
      <c r="AK456" s="2">
        <f t="shared" si="561"/>
        <v>0</v>
      </c>
      <c r="AL456" s="2">
        <f t="shared" si="561"/>
        <v>8.2165510040641486E-5</v>
      </c>
      <c r="AM456" s="2">
        <f t="shared" si="561"/>
        <v>1.5121667617891598E-5</v>
      </c>
      <c r="AN456" s="2">
        <f t="shared" si="561"/>
        <v>4.7187896218886053E-6</v>
      </c>
      <c r="AO456" s="2">
        <f t="shared" si="561"/>
        <v>7.0719241905772498E-5</v>
      </c>
      <c r="AP456" s="2">
        <f t="shared" si="561"/>
        <v>1.0236857983750652E-5</v>
      </c>
      <c r="AQ456" s="2">
        <f t="shared" si="561"/>
        <v>1.7530219736192885E-5</v>
      </c>
      <c r="AR456" s="2">
        <f t="shared" si="561"/>
        <v>1.2309309317321293E-6</v>
      </c>
      <c r="AS456" s="2">
        <f t="shared" si="561"/>
        <v>4.0485661756899588E-4</v>
      </c>
      <c r="AT456" s="2">
        <f t="shared" si="561"/>
        <v>0</v>
      </c>
      <c r="AU456" s="2">
        <f t="shared" si="561"/>
        <v>0</v>
      </c>
      <c r="AV456" s="2">
        <f t="shared" si="561"/>
        <v>2.8223440492718619E-5</v>
      </c>
      <c r="AW456" s="2">
        <f t="shared" si="561"/>
        <v>7.7601775485876297E-5</v>
      </c>
      <c r="AX456" s="2">
        <f t="shared" si="561"/>
        <v>1.995438933240476E-4</v>
      </c>
      <c r="AY456" s="2">
        <f t="shared" si="561"/>
        <v>0</v>
      </c>
      <c r="AZ456" s="2">
        <f t="shared" si="561"/>
        <v>2.679312117856969E-5</v>
      </c>
      <c r="BA456" s="2">
        <f t="shared" si="561"/>
        <v>0</v>
      </c>
      <c r="BB456" s="2">
        <f t="shared" si="561"/>
        <v>3.2108156900576275E-3</v>
      </c>
      <c r="BC456" s="2">
        <f t="shared" si="561"/>
        <v>0</v>
      </c>
      <c r="BD456" s="2">
        <f t="shared" si="561"/>
        <v>0</v>
      </c>
      <c r="BE456" s="2">
        <f t="shared" si="561"/>
        <v>4.7170348067925496E-3</v>
      </c>
      <c r="BF456" s="2">
        <f t="shared" si="561"/>
        <v>0</v>
      </c>
      <c r="BG456" s="2">
        <f t="shared" si="561"/>
        <v>1.5377167823172989E-4</v>
      </c>
      <c r="BH456" s="2">
        <f t="shared" si="561"/>
        <v>4.4863129889837391E-5</v>
      </c>
      <c r="BI456" s="2">
        <f t="shared" si="561"/>
        <v>7.979320574968931E-4</v>
      </c>
      <c r="BJ456" s="2">
        <f t="shared" si="561"/>
        <v>0</v>
      </c>
      <c r="BK456" s="2">
        <f t="shared" si="561"/>
        <v>2.9094989248338064E-4</v>
      </c>
      <c r="BL456" s="2">
        <f t="shared" si="561"/>
        <v>0</v>
      </c>
      <c r="BM456" s="2">
        <f t="shared" si="561"/>
        <v>0</v>
      </c>
      <c r="BN456" s="2">
        <f t="shared" si="561"/>
        <v>0</v>
      </c>
      <c r="BO456" s="2">
        <f t="shared" si="560"/>
        <v>0</v>
      </c>
      <c r="BP456" s="2">
        <f t="shared" si="560"/>
        <v>7.2178436687688093E-4</v>
      </c>
      <c r="BQ456" s="2">
        <f t="shared" si="560"/>
        <v>2.6759210113512333E-3</v>
      </c>
      <c r="BR456" s="2">
        <f t="shared" si="560"/>
        <v>9.5524193466577645E-2</v>
      </c>
      <c r="BS456" s="2">
        <f t="shared" si="560"/>
        <v>1.8516972885328272E-3</v>
      </c>
      <c r="BT456" s="2">
        <f t="shared" si="560"/>
        <v>6.196165408235697E-6</v>
      </c>
      <c r="BU456" s="2">
        <f t="shared" si="560"/>
        <v>1.6653294623286759E-3</v>
      </c>
      <c r="BV456" s="2">
        <f t="shared" si="560"/>
        <v>1.4133298894473774E-3</v>
      </c>
      <c r="BW456" s="2">
        <f t="shared" si="560"/>
        <v>0</v>
      </c>
      <c r="BX456" s="2">
        <f t="shared" si="560"/>
        <v>0</v>
      </c>
      <c r="BY456" s="2">
        <f t="shared" si="560"/>
        <v>1.7102209773151428E-6</v>
      </c>
      <c r="BZ456" s="2">
        <f t="shared" si="560"/>
        <v>6.6802077294474276E-5</v>
      </c>
      <c r="CA456" s="2">
        <f t="shared" si="560"/>
        <v>4.2189442923734919E-5</v>
      </c>
      <c r="CB456" s="2">
        <f t="shared" si="560"/>
        <v>9.8234888140038952E-5</v>
      </c>
      <c r="CC456" s="2">
        <f t="shared" si="560"/>
        <v>4.7924511724636881E-4</v>
      </c>
      <c r="CD456" s="2">
        <f t="shared" si="560"/>
        <v>8.7530102143434875E-4</v>
      </c>
      <c r="CE456" s="2">
        <f t="shared" si="560"/>
        <v>1.2711323371185032E-4</v>
      </c>
      <c r="CF456" s="2">
        <f t="shared" si="560"/>
        <v>4.9260147437128841E-4</v>
      </c>
      <c r="CG456" s="2">
        <f t="shared" si="560"/>
        <v>4.517483247657857E-3</v>
      </c>
      <c r="CH456" s="2">
        <f t="shared" si="560"/>
        <v>8.6077044989727909E-5</v>
      </c>
      <c r="CI456" s="2">
        <f t="shared" si="560"/>
        <v>1.1643275418592087E-4</v>
      </c>
      <c r="CJ456" s="2">
        <f t="shared" si="560"/>
        <v>3.5338717469256091E-4</v>
      </c>
      <c r="CK456" s="2">
        <f t="shared" si="560"/>
        <v>6.3015548918009267E-4</v>
      </c>
      <c r="CL456" s="2">
        <f t="shared" si="560"/>
        <v>0</v>
      </c>
      <c r="CM456" s="2">
        <f t="shared" si="560"/>
        <v>5.9918646787211185E-4</v>
      </c>
      <c r="CN456" s="2">
        <f t="shared" si="560"/>
        <v>3.0743242556984716E-4</v>
      </c>
      <c r="CO456" s="2">
        <f t="shared" si="560"/>
        <v>4.8653217544607116E-4</v>
      </c>
      <c r="CP456" s="2">
        <f t="shared" si="560"/>
        <v>0</v>
      </c>
      <c r="CQ456" s="2">
        <f t="shared" si="560"/>
        <v>6.5462482427808733E-4</v>
      </c>
      <c r="CR456" s="2">
        <f t="shared" si="560"/>
        <v>1.398661006287535E-5</v>
      </c>
      <c r="CS456" s="2">
        <f t="shared" si="560"/>
        <v>6.7870029364524496E-5</v>
      </c>
      <c r="CT456" s="2">
        <f t="shared" si="560"/>
        <v>2.512314259446542E-4</v>
      </c>
      <c r="CU456" s="2">
        <f t="shared" si="560"/>
        <v>1.0301509737446867E-3</v>
      </c>
      <c r="CV456" s="2">
        <f t="shared" si="560"/>
        <v>6.4546970555420888E-4</v>
      </c>
      <c r="CW456" s="2">
        <f t="shared" si="560"/>
        <v>1.9306683796798099E-3</v>
      </c>
      <c r="CX456" s="2">
        <f t="shared" si="560"/>
        <v>9.6709238898275195E-4</v>
      </c>
      <c r="CY456" s="2">
        <f t="shared" si="560"/>
        <v>7.2813069522751836E-5</v>
      </c>
      <c r="CZ456" s="2">
        <f t="shared" si="560"/>
        <v>3.2045215173807641E-5</v>
      </c>
    </row>
    <row r="457" spans="1:104" x14ac:dyDescent="0.25">
      <c r="A457" s="2" t="s">
        <v>519</v>
      </c>
      <c r="B457" s="2">
        <f t="shared" si="550"/>
        <v>0</v>
      </c>
      <c r="C457" s="2">
        <f t="shared" si="561"/>
        <v>0</v>
      </c>
      <c r="D457" s="2">
        <f t="shared" si="561"/>
        <v>0</v>
      </c>
      <c r="E457" s="2">
        <f t="shared" si="561"/>
        <v>0</v>
      </c>
      <c r="F457" s="2">
        <f t="shared" si="561"/>
        <v>0</v>
      </c>
      <c r="G457" s="2">
        <f t="shared" si="561"/>
        <v>0</v>
      </c>
      <c r="H457" s="2">
        <f t="shared" si="561"/>
        <v>0</v>
      </c>
      <c r="I457" s="2">
        <f t="shared" si="561"/>
        <v>0</v>
      </c>
      <c r="J457" s="2">
        <f t="shared" si="561"/>
        <v>0</v>
      </c>
      <c r="K457" s="2">
        <f t="shared" si="561"/>
        <v>0</v>
      </c>
      <c r="L457" s="2">
        <f t="shared" si="561"/>
        <v>0</v>
      </c>
      <c r="M457" s="2">
        <f t="shared" si="561"/>
        <v>4.072589857596092E-5</v>
      </c>
      <c r="N457" s="2">
        <f t="shared" si="561"/>
        <v>8.7748898226804294E-6</v>
      </c>
      <c r="O457" s="2">
        <f t="shared" si="561"/>
        <v>0</v>
      </c>
      <c r="P457" s="2">
        <f t="shared" si="561"/>
        <v>0</v>
      </c>
      <c r="Q457" s="2">
        <f t="shared" si="561"/>
        <v>0</v>
      </c>
      <c r="R457" s="2">
        <f t="shared" si="561"/>
        <v>2.8149167109003455E-5</v>
      </c>
      <c r="S457" s="2">
        <f t="shared" si="561"/>
        <v>0</v>
      </c>
      <c r="T457" s="2">
        <f t="shared" si="561"/>
        <v>4.0180131461419622E-5</v>
      </c>
      <c r="U457" s="2">
        <f t="shared" si="561"/>
        <v>1.9430793003353229E-4</v>
      </c>
      <c r="V457" s="2">
        <f t="shared" si="561"/>
        <v>2.9415530103545206E-2</v>
      </c>
      <c r="W457" s="2">
        <f t="shared" si="561"/>
        <v>5.1350341108390856E-5</v>
      </c>
      <c r="X457" s="2">
        <f t="shared" si="561"/>
        <v>1.4784672045090608E-4</v>
      </c>
      <c r="Y457" s="2">
        <f t="shared" si="561"/>
        <v>0.91175716676891516</v>
      </c>
      <c r="Z457" s="2">
        <f t="shared" si="561"/>
        <v>1.573456762789429E-4</v>
      </c>
      <c r="AA457" s="2">
        <f t="shared" si="561"/>
        <v>9.7484686692999762E-5</v>
      </c>
      <c r="AB457" s="2">
        <f t="shared" si="561"/>
        <v>6.5535710073830753E-4</v>
      </c>
      <c r="AC457" s="2">
        <f t="shared" si="561"/>
        <v>2.5298279138699132E-4</v>
      </c>
      <c r="AD457" s="2">
        <f t="shared" si="561"/>
        <v>1.4168280534032555E-5</v>
      </c>
      <c r="AE457" s="2">
        <f t="shared" si="561"/>
        <v>1.4255501777009076E-5</v>
      </c>
      <c r="AF457" s="2">
        <f t="shared" si="561"/>
        <v>2.182298231138025E-5</v>
      </c>
      <c r="AG457" s="2">
        <f t="shared" si="561"/>
        <v>4.0111313546354183E-6</v>
      </c>
      <c r="AH457" s="2">
        <f t="shared" si="561"/>
        <v>1.0134928085948568E-3</v>
      </c>
      <c r="AI457" s="2">
        <f t="shared" si="561"/>
        <v>8.0571018864990792E-6</v>
      </c>
      <c r="AJ457" s="2">
        <f t="shared" si="561"/>
        <v>1.257293585783224E-4</v>
      </c>
      <c r="AK457" s="2">
        <f t="shared" si="561"/>
        <v>0</v>
      </c>
      <c r="AL457" s="2">
        <f t="shared" si="561"/>
        <v>5.9765031367769237E-5</v>
      </c>
      <c r="AM457" s="2">
        <f t="shared" si="561"/>
        <v>1.0524132627353474E-5</v>
      </c>
      <c r="AN457" s="2">
        <f t="shared" si="561"/>
        <v>1.3198564273968444E-3</v>
      </c>
      <c r="AO457" s="2">
        <f t="shared" si="561"/>
        <v>1.8608746882243482E-3</v>
      </c>
      <c r="AP457" s="2">
        <f t="shared" si="561"/>
        <v>4.5351534309250757E-4</v>
      </c>
      <c r="AQ457" s="2">
        <f t="shared" si="561"/>
        <v>2.9217795244386789E-5</v>
      </c>
      <c r="AR457" s="2">
        <f t="shared" si="561"/>
        <v>1.3162112395982988E-5</v>
      </c>
      <c r="AS457" s="2">
        <f t="shared" si="561"/>
        <v>1.6662232318458709E-3</v>
      </c>
      <c r="AT457" s="2">
        <f t="shared" si="561"/>
        <v>8.7160927522625398E-6</v>
      </c>
      <c r="AU457" s="2">
        <f t="shared" si="561"/>
        <v>3.0018985096115841E-5</v>
      </c>
      <c r="AV457" s="2">
        <f t="shared" si="561"/>
        <v>5.8686149262972341E-4</v>
      </c>
      <c r="AW457" s="2">
        <f t="shared" si="561"/>
        <v>2.0195366488737375E-3</v>
      </c>
      <c r="AX457" s="2">
        <f t="shared" si="561"/>
        <v>7.479086501297476E-4</v>
      </c>
      <c r="AY457" s="2">
        <f t="shared" si="561"/>
        <v>0</v>
      </c>
      <c r="AZ457" s="2">
        <f t="shared" si="561"/>
        <v>9.6404281879060899E-5</v>
      </c>
      <c r="BA457" s="2">
        <f t="shared" si="561"/>
        <v>8.7018995368976024E-7</v>
      </c>
      <c r="BB457" s="2">
        <f t="shared" si="561"/>
        <v>3.0856861802258961E-3</v>
      </c>
      <c r="BC457" s="2">
        <f t="shared" si="561"/>
        <v>0</v>
      </c>
      <c r="BD457" s="2">
        <f t="shared" si="561"/>
        <v>0</v>
      </c>
      <c r="BE457" s="2">
        <f t="shared" si="561"/>
        <v>1.6513372622336154E-4</v>
      </c>
      <c r="BF457" s="2">
        <f t="shared" si="561"/>
        <v>0</v>
      </c>
      <c r="BG457" s="2">
        <f t="shared" si="561"/>
        <v>6.995517859198023E-4</v>
      </c>
      <c r="BH457" s="2">
        <f t="shared" si="561"/>
        <v>5.901282641313716E-4</v>
      </c>
      <c r="BI457" s="2">
        <f t="shared" si="561"/>
        <v>9.4276688017856116E-4</v>
      </c>
      <c r="BJ457" s="2">
        <f t="shared" si="561"/>
        <v>0</v>
      </c>
      <c r="BK457" s="2">
        <f t="shared" si="561"/>
        <v>2.5007792535468045E-3</v>
      </c>
      <c r="BL457" s="2">
        <f t="shared" si="561"/>
        <v>0</v>
      </c>
      <c r="BM457" s="2">
        <f t="shared" si="561"/>
        <v>0</v>
      </c>
      <c r="BN457" s="2">
        <f t="shared" si="561"/>
        <v>0</v>
      </c>
      <c r="BO457" s="2">
        <f t="shared" si="560"/>
        <v>0</v>
      </c>
      <c r="BP457" s="2">
        <f t="shared" si="560"/>
        <v>4.7237103325633938E-4</v>
      </c>
      <c r="BQ457" s="2">
        <f t="shared" si="560"/>
        <v>2.4543346235429697E-3</v>
      </c>
      <c r="BR457" s="2">
        <f t="shared" si="560"/>
        <v>3.1099321785407215E-4</v>
      </c>
      <c r="BS457" s="2">
        <f t="shared" si="560"/>
        <v>4.0301012005961659E-3</v>
      </c>
      <c r="BT457" s="2">
        <f t="shared" si="560"/>
        <v>1.1079478790421808E-5</v>
      </c>
      <c r="BU457" s="2">
        <f t="shared" si="560"/>
        <v>1.3666813812519711E-2</v>
      </c>
      <c r="BV457" s="2">
        <f t="shared" si="560"/>
        <v>1.0001372816693891E-2</v>
      </c>
      <c r="BW457" s="2">
        <f t="shared" si="560"/>
        <v>0</v>
      </c>
      <c r="BX457" s="2">
        <f t="shared" si="560"/>
        <v>0</v>
      </c>
      <c r="BY457" s="2">
        <f t="shared" si="560"/>
        <v>4.8525521152053668E-5</v>
      </c>
      <c r="BZ457" s="2">
        <f t="shared" si="560"/>
        <v>1.2516609831232884E-3</v>
      </c>
      <c r="CA457" s="2">
        <f t="shared" si="560"/>
        <v>3.9365185325417924E-4</v>
      </c>
      <c r="CB457" s="2">
        <f t="shared" si="560"/>
        <v>3.5622421752889847E-4</v>
      </c>
      <c r="CC457" s="2">
        <f t="shared" si="560"/>
        <v>1.1175996912069835E-3</v>
      </c>
      <c r="CD457" s="2">
        <f t="shared" si="560"/>
        <v>3.1823742148383234E-4</v>
      </c>
      <c r="CE457" s="2">
        <f t="shared" si="560"/>
        <v>3.0243798836284601E-4</v>
      </c>
      <c r="CF457" s="2">
        <f t="shared" si="560"/>
        <v>1.0144852175245642E-3</v>
      </c>
      <c r="CG457" s="2">
        <f t="shared" si="560"/>
        <v>3.2649912520321405E-3</v>
      </c>
      <c r="CH457" s="2">
        <f t="shared" si="560"/>
        <v>4.67266067991556E-3</v>
      </c>
      <c r="CI457" s="2">
        <f t="shared" si="560"/>
        <v>7.4696997205905965E-4</v>
      </c>
      <c r="CJ457" s="2">
        <f t="shared" si="560"/>
        <v>4.1765007770116781E-4</v>
      </c>
      <c r="CK457" s="2">
        <f t="shared" si="560"/>
        <v>1.6752628912208372E-3</v>
      </c>
      <c r="CL457" s="2">
        <f t="shared" si="560"/>
        <v>0</v>
      </c>
      <c r="CM457" s="2">
        <f t="shared" si="560"/>
        <v>8.0256829140189015E-3</v>
      </c>
      <c r="CN457" s="2">
        <f t="shared" si="560"/>
        <v>1.0856706795232846E-3</v>
      </c>
      <c r="CO457" s="2">
        <f t="shared" si="560"/>
        <v>6.9732009323400738E-3</v>
      </c>
      <c r="CP457" s="2">
        <f t="shared" si="560"/>
        <v>0</v>
      </c>
      <c r="CQ457" s="2">
        <f t="shared" si="560"/>
        <v>2.1101423946380355E-3</v>
      </c>
      <c r="CR457" s="2">
        <f t="shared" si="560"/>
        <v>3.8165026305147003E-5</v>
      </c>
      <c r="CS457" s="2">
        <f t="shared" si="560"/>
        <v>7.8034508543845871E-4</v>
      </c>
      <c r="CT457" s="2">
        <f t="shared" si="560"/>
        <v>1.6156679980443385E-3</v>
      </c>
      <c r="CU457" s="2">
        <f t="shared" si="560"/>
        <v>1.2143875814938641E-2</v>
      </c>
      <c r="CV457" s="2">
        <f t="shared" si="560"/>
        <v>3.884929729947213E-3</v>
      </c>
      <c r="CW457" s="2">
        <f t="shared" si="560"/>
        <v>1.6635280932343538E-2</v>
      </c>
      <c r="CX457" s="2">
        <f t="shared" si="560"/>
        <v>4.1088339814880142E-3</v>
      </c>
      <c r="CY457" s="2">
        <f t="shared" si="560"/>
        <v>4.2551190435680059E-3</v>
      </c>
      <c r="CZ457" s="2">
        <f t="shared" si="560"/>
        <v>2.2012531217587496E-3</v>
      </c>
    </row>
    <row r="458" spans="1:104" x14ac:dyDescent="0.25">
      <c r="A458" s="2" t="s">
        <v>520</v>
      </c>
      <c r="B458" s="2">
        <f t="shared" si="550"/>
        <v>0</v>
      </c>
      <c r="C458" s="2">
        <f t="shared" si="561"/>
        <v>0</v>
      </c>
      <c r="D458" s="2">
        <f t="shared" si="561"/>
        <v>0</v>
      </c>
      <c r="E458" s="2">
        <f t="shared" si="561"/>
        <v>0</v>
      </c>
      <c r="F458" s="2">
        <f t="shared" si="561"/>
        <v>0</v>
      </c>
      <c r="G458" s="2">
        <f t="shared" si="561"/>
        <v>0</v>
      </c>
      <c r="H458" s="2">
        <f t="shared" si="561"/>
        <v>0</v>
      </c>
      <c r="I458" s="2">
        <f t="shared" si="561"/>
        <v>0</v>
      </c>
      <c r="J458" s="2">
        <f t="shared" si="561"/>
        <v>0</v>
      </c>
      <c r="K458" s="2">
        <f t="shared" si="561"/>
        <v>0</v>
      </c>
      <c r="L458" s="2">
        <f t="shared" si="561"/>
        <v>0</v>
      </c>
      <c r="M458" s="2">
        <f t="shared" si="561"/>
        <v>0</v>
      </c>
      <c r="N458" s="2">
        <f t="shared" si="561"/>
        <v>0</v>
      </c>
      <c r="O458" s="2">
        <f t="shared" si="561"/>
        <v>0</v>
      </c>
      <c r="P458" s="2">
        <f t="shared" si="561"/>
        <v>0</v>
      </c>
      <c r="Q458" s="2">
        <f t="shared" si="561"/>
        <v>0</v>
      </c>
      <c r="R458" s="2">
        <f t="shared" si="561"/>
        <v>0</v>
      </c>
      <c r="S458" s="2">
        <f t="shared" si="561"/>
        <v>0</v>
      </c>
      <c r="T458" s="2">
        <f t="shared" si="561"/>
        <v>1.2464569474248805E-5</v>
      </c>
      <c r="U458" s="2">
        <f t="shared" si="561"/>
        <v>0</v>
      </c>
      <c r="V458" s="2">
        <f t="shared" si="561"/>
        <v>0</v>
      </c>
      <c r="W458" s="2">
        <f t="shared" si="561"/>
        <v>0</v>
      </c>
      <c r="X458" s="2">
        <f t="shared" si="561"/>
        <v>0</v>
      </c>
      <c r="Y458" s="2">
        <f t="shared" si="561"/>
        <v>0</v>
      </c>
      <c r="Z458" s="2">
        <f t="shared" si="561"/>
        <v>0.96034629666866578</v>
      </c>
      <c r="AA458" s="2">
        <f t="shared" si="561"/>
        <v>0</v>
      </c>
      <c r="AB458" s="2">
        <f t="shared" si="561"/>
        <v>7.7550355961993562E-6</v>
      </c>
      <c r="AC458" s="2">
        <f t="shared" si="561"/>
        <v>7.009520406782824E-5</v>
      </c>
      <c r="AD458" s="2">
        <f t="shared" si="561"/>
        <v>6.5794274564407696E-5</v>
      </c>
      <c r="AE458" s="2">
        <f t="shared" si="561"/>
        <v>2.8492258701063867E-4</v>
      </c>
      <c r="AF458" s="2">
        <f t="shared" si="561"/>
        <v>0</v>
      </c>
      <c r="AG458" s="2">
        <f t="shared" si="561"/>
        <v>5.5081685565305653E-5</v>
      </c>
      <c r="AH458" s="2">
        <f t="shared" si="561"/>
        <v>0</v>
      </c>
      <c r="AI458" s="2">
        <f t="shared" si="561"/>
        <v>0</v>
      </c>
      <c r="AJ458" s="2">
        <f t="shared" si="561"/>
        <v>0</v>
      </c>
      <c r="AK458" s="2">
        <f t="shared" si="561"/>
        <v>0</v>
      </c>
      <c r="AL458" s="2">
        <f t="shared" si="561"/>
        <v>0</v>
      </c>
      <c r="AM458" s="2">
        <f t="shared" si="561"/>
        <v>0</v>
      </c>
      <c r="AN458" s="2">
        <f t="shared" si="561"/>
        <v>0</v>
      </c>
      <c r="AO458" s="2">
        <f t="shared" si="561"/>
        <v>2.4789765758600296E-6</v>
      </c>
      <c r="AP458" s="2">
        <f t="shared" si="561"/>
        <v>0</v>
      </c>
      <c r="AQ458" s="2">
        <f t="shared" si="561"/>
        <v>0</v>
      </c>
      <c r="AR458" s="2">
        <f t="shared" si="561"/>
        <v>0</v>
      </c>
      <c r="AS458" s="2">
        <f t="shared" si="561"/>
        <v>0</v>
      </c>
      <c r="AT458" s="2">
        <f t="shared" si="561"/>
        <v>0</v>
      </c>
      <c r="AU458" s="2">
        <f t="shared" si="561"/>
        <v>0</v>
      </c>
      <c r="AV458" s="2">
        <f t="shared" si="561"/>
        <v>0</v>
      </c>
      <c r="AW458" s="2">
        <f t="shared" si="561"/>
        <v>0</v>
      </c>
      <c r="AX458" s="2">
        <f t="shared" si="561"/>
        <v>0</v>
      </c>
      <c r="AY458" s="2">
        <f t="shared" si="561"/>
        <v>0</v>
      </c>
      <c r="AZ458" s="2">
        <f t="shared" si="561"/>
        <v>0</v>
      </c>
      <c r="BA458" s="2">
        <f t="shared" si="561"/>
        <v>0</v>
      </c>
      <c r="BB458" s="2">
        <f t="shared" si="561"/>
        <v>3.1494445209245822E-6</v>
      </c>
      <c r="BC458" s="2">
        <f t="shared" si="561"/>
        <v>0</v>
      </c>
      <c r="BD458" s="2">
        <f t="shared" si="561"/>
        <v>0</v>
      </c>
      <c r="BE458" s="2">
        <f t="shared" si="561"/>
        <v>2.8763529917888879E-6</v>
      </c>
      <c r="BF458" s="2">
        <f t="shared" si="561"/>
        <v>0</v>
      </c>
      <c r="BG458" s="2">
        <f t="shared" si="561"/>
        <v>1.633685845398734E-7</v>
      </c>
      <c r="BH458" s="2">
        <f t="shared" si="561"/>
        <v>0</v>
      </c>
      <c r="BI458" s="2">
        <f t="shared" si="561"/>
        <v>3.913117475048298E-7</v>
      </c>
      <c r="BJ458" s="2">
        <f t="shared" si="561"/>
        <v>0</v>
      </c>
      <c r="BK458" s="2">
        <f t="shared" si="561"/>
        <v>0</v>
      </c>
      <c r="BL458" s="2">
        <f t="shared" si="561"/>
        <v>0</v>
      </c>
      <c r="BM458" s="2">
        <f t="shared" si="561"/>
        <v>0</v>
      </c>
      <c r="BN458" s="2">
        <f t="shared" si="561"/>
        <v>0</v>
      </c>
      <c r="BO458" s="2">
        <f t="shared" si="560"/>
        <v>0</v>
      </c>
      <c r="BP458" s="2">
        <f t="shared" si="560"/>
        <v>0</v>
      </c>
      <c r="BQ458" s="2">
        <f t="shared" si="560"/>
        <v>1.4614814344678706E-6</v>
      </c>
      <c r="BR458" s="2">
        <f t="shared" si="560"/>
        <v>0</v>
      </c>
      <c r="BS458" s="2">
        <f t="shared" si="560"/>
        <v>4.2104285184971548E-6</v>
      </c>
      <c r="BT458" s="2">
        <f t="shared" si="560"/>
        <v>0</v>
      </c>
      <c r="BU458" s="2">
        <f t="shared" si="560"/>
        <v>5.8294859588790171E-7</v>
      </c>
      <c r="BV458" s="2">
        <f t="shared" si="560"/>
        <v>0</v>
      </c>
      <c r="BW458" s="2">
        <f t="shared" si="560"/>
        <v>0</v>
      </c>
      <c r="BX458" s="2">
        <f t="shared" si="560"/>
        <v>0</v>
      </c>
      <c r="BY458" s="2">
        <f t="shared" si="560"/>
        <v>0</v>
      </c>
      <c r="BZ458" s="2">
        <f t="shared" si="560"/>
        <v>0</v>
      </c>
      <c r="CA458" s="2">
        <f t="shared" si="560"/>
        <v>0</v>
      </c>
      <c r="CB458" s="2">
        <f t="shared" si="560"/>
        <v>0</v>
      </c>
      <c r="CC458" s="2">
        <f t="shared" si="560"/>
        <v>0</v>
      </c>
      <c r="CD458" s="2">
        <f t="shared" si="560"/>
        <v>0</v>
      </c>
      <c r="CE458" s="2">
        <f t="shared" si="560"/>
        <v>0</v>
      </c>
      <c r="CF458" s="2">
        <f t="shared" si="560"/>
        <v>0</v>
      </c>
      <c r="CG458" s="2">
        <f t="shared" si="560"/>
        <v>2.7806346461393994E-6</v>
      </c>
      <c r="CH458" s="2">
        <f t="shared" si="560"/>
        <v>0</v>
      </c>
      <c r="CI458" s="2">
        <f t="shared" si="560"/>
        <v>0</v>
      </c>
      <c r="CJ458" s="2">
        <f t="shared" si="560"/>
        <v>1.9269151469570259E-6</v>
      </c>
      <c r="CK458" s="2">
        <f t="shared" si="560"/>
        <v>0</v>
      </c>
      <c r="CL458" s="2">
        <f t="shared" si="560"/>
        <v>0</v>
      </c>
      <c r="CM458" s="2">
        <f t="shared" si="560"/>
        <v>0</v>
      </c>
      <c r="CN458" s="2">
        <f t="shared" si="560"/>
        <v>0</v>
      </c>
      <c r="CO458" s="2">
        <f t="shared" si="560"/>
        <v>0</v>
      </c>
      <c r="CP458" s="2">
        <f t="shared" si="560"/>
        <v>0</v>
      </c>
      <c r="CQ458" s="2">
        <f t="shared" si="560"/>
        <v>3.7468317127535329E-7</v>
      </c>
      <c r="CR458" s="2">
        <f t="shared" si="560"/>
        <v>3.5672728338462727E-7</v>
      </c>
      <c r="CS458" s="2">
        <f t="shared" si="560"/>
        <v>1.9981711269368645E-6</v>
      </c>
      <c r="CT458" s="2">
        <f t="shared" si="560"/>
        <v>0</v>
      </c>
      <c r="CU458" s="2">
        <f t="shared" si="560"/>
        <v>1.6469830555763492E-5</v>
      </c>
      <c r="CV458" s="2">
        <f t="shared" si="560"/>
        <v>0</v>
      </c>
      <c r="CW458" s="2">
        <f t="shared" si="560"/>
        <v>4.7497190676482414E-6</v>
      </c>
      <c r="CX458" s="2">
        <f t="shared" si="560"/>
        <v>2.7502292837252088E-6</v>
      </c>
      <c r="CY458" s="2">
        <f t="shared" si="560"/>
        <v>0</v>
      </c>
      <c r="CZ458" s="2">
        <f t="shared" si="560"/>
        <v>0</v>
      </c>
    </row>
    <row r="459" spans="1:104" x14ac:dyDescent="0.25">
      <c r="A459" s="2" t="s">
        <v>521</v>
      </c>
      <c r="B459" s="2">
        <f t="shared" si="550"/>
        <v>0</v>
      </c>
      <c r="C459" s="2">
        <f t="shared" si="561"/>
        <v>0</v>
      </c>
      <c r="D459" s="2">
        <f t="shared" si="561"/>
        <v>0</v>
      </c>
      <c r="E459" s="2">
        <f t="shared" si="561"/>
        <v>0</v>
      </c>
      <c r="F459" s="2">
        <f t="shared" si="561"/>
        <v>0</v>
      </c>
      <c r="G459" s="2">
        <f t="shared" si="561"/>
        <v>3.2703342571000174E-5</v>
      </c>
      <c r="H459" s="2">
        <f t="shared" si="561"/>
        <v>0</v>
      </c>
      <c r="I459" s="2">
        <f t="shared" si="561"/>
        <v>0</v>
      </c>
      <c r="J459" s="2">
        <f t="shared" si="561"/>
        <v>1.1919983015369436E-5</v>
      </c>
      <c r="K459" s="2">
        <f t="shared" si="561"/>
        <v>0</v>
      </c>
      <c r="L459" s="2">
        <f t="shared" si="561"/>
        <v>0</v>
      </c>
      <c r="M459" s="2">
        <f t="shared" si="561"/>
        <v>1.9302565327867943E-5</v>
      </c>
      <c r="N459" s="2">
        <f t="shared" si="561"/>
        <v>5.8233802269684594E-6</v>
      </c>
      <c r="O459" s="2">
        <f t="shared" si="561"/>
        <v>1.7847191701790666E-5</v>
      </c>
      <c r="P459" s="2">
        <f t="shared" si="561"/>
        <v>3.7432102706196246E-5</v>
      </c>
      <c r="Q459" s="2">
        <f t="shared" si="561"/>
        <v>0</v>
      </c>
      <c r="R459" s="2">
        <f t="shared" si="561"/>
        <v>1.8866565719739741E-4</v>
      </c>
      <c r="S459" s="2">
        <f t="shared" si="561"/>
        <v>0</v>
      </c>
      <c r="T459" s="2">
        <f t="shared" si="561"/>
        <v>7.7019537238681346E-5</v>
      </c>
      <c r="U459" s="2">
        <f t="shared" si="561"/>
        <v>1.5429738220323322E-4</v>
      </c>
      <c r="V459" s="2">
        <f t="shared" si="561"/>
        <v>5.3150079046106647E-4</v>
      </c>
      <c r="W459" s="2">
        <f t="shared" si="561"/>
        <v>0</v>
      </c>
      <c r="X459" s="2">
        <f t="shared" si="561"/>
        <v>3.6369033959485008E-4</v>
      </c>
      <c r="Y459" s="2">
        <f t="shared" si="561"/>
        <v>3.2499132570780236E-5</v>
      </c>
      <c r="Z459" s="2">
        <f t="shared" si="561"/>
        <v>1.1407427822005716E-4</v>
      </c>
      <c r="AA459" s="2">
        <f t="shared" si="561"/>
        <v>0.97947805666123955</v>
      </c>
      <c r="AB459" s="2">
        <f t="shared" si="561"/>
        <v>5.6905620072566703E-5</v>
      </c>
      <c r="AC459" s="2">
        <f t="shared" si="561"/>
        <v>1.0522643114401929E-2</v>
      </c>
      <c r="AD459" s="2">
        <f t="shared" si="561"/>
        <v>3.8313217888044952E-3</v>
      </c>
      <c r="AE459" s="2">
        <f t="shared" si="561"/>
        <v>4.6003532742693764E-4</v>
      </c>
      <c r="AF459" s="2">
        <f t="shared" si="561"/>
        <v>8.9053207483975319E-4</v>
      </c>
      <c r="AG459" s="2">
        <f t="shared" si="561"/>
        <v>4.086859687907006E-6</v>
      </c>
      <c r="AH459" s="2">
        <f t="shared" si="561"/>
        <v>1.8786023920023998E-5</v>
      </c>
      <c r="AI459" s="2">
        <f t="shared" si="561"/>
        <v>8.0257151720749501E-4</v>
      </c>
      <c r="AJ459" s="2">
        <f t="shared" si="561"/>
        <v>2.3954953016962436E-3</v>
      </c>
      <c r="AK459" s="2">
        <f t="shared" si="561"/>
        <v>3.2540192718367134E-5</v>
      </c>
      <c r="AL459" s="2">
        <f t="shared" si="561"/>
        <v>1.8689272930527979E-4</v>
      </c>
      <c r="AM459" s="2">
        <f t="shared" si="561"/>
        <v>2.0849625932165003E-3</v>
      </c>
      <c r="AN459" s="2">
        <f t="shared" si="561"/>
        <v>1.1056619785483554E-3</v>
      </c>
      <c r="AO459" s="2">
        <f t="shared" si="561"/>
        <v>9.0824454078448067E-4</v>
      </c>
      <c r="AP459" s="2">
        <f t="shared" si="561"/>
        <v>2.6510693665173152E-5</v>
      </c>
      <c r="AQ459" s="2">
        <f t="shared" si="561"/>
        <v>1.2129462803867207E-3</v>
      </c>
      <c r="AR459" s="2">
        <f t="shared" si="561"/>
        <v>1.8564663212593541E-5</v>
      </c>
      <c r="AS459" s="2">
        <f t="shared" si="561"/>
        <v>2.3951045121888459E-4</v>
      </c>
      <c r="AT459" s="2">
        <f t="shared" si="561"/>
        <v>1.334995427309667E-5</v>
      </c>
      <c r="AU459" s="2">
        <f t="shared" si="561"/>
        <v>1.6378761645735561E-3</v>
      </c>
      <c r="AV459" s="2">
        <f t="shared" si="561"/>
        <v>2.5211470845335871E-5</v>
      </c>
      <c r="AW459" s="2">
        <f t="shared" si="561"/>
        <v>1.9343930281485194E-4</v>
      </c>
      <c r="AX459" s="2">
        <f t="shared" si="561"/>
        <v>3.0282992381047664E-4</v>
      </c>
      <c r="AY459" s="2">
        <f t="shared" si="561"/>
        <v>5.0123098796671799E-5</v>
      </c>
      <c r="AZ459" s="2">
        <f t="shared" si="561"/>
        <v>5.3857606151561863E-3</v>
      </c>
      <c r="BA459" s="2">
        <f t="shared" si="561"/>
        <v>0</v>
      </c>
      <c r="BB459" s="2">
        <f t="shared" si="561"/>
        <v>6.7972183143056827E-4</v>
      </c>
      <c r="BC459" s="2">
        <f t="shared" si="561"/>
        <v>0</v>
      </c>
      <c r="BD459" s="2">
        <f t="shared" si="561"/>
        <v>0</v>
      </c>
      <c r="BE459" s="2">
        <f t="shared" si="561"/>
        <v>6.1623181097430579E-4</v>
      </c>
      <c r="BF459" s="2">
        <f t="shared" si="561"/>
        <v>0</v>
      </c>
      <c r="BG459" s="2">
        <f t="shared" si="561"/>
        <v>3.6287204729953199E-5</v>
      </c>
      <c r="BH459" s="2">
        <f t="shared" si="561"/>
        <v>4.6279529892860739E-5</v>
      </c>
      <c r="BI459" s="2">
        <f t="shared" si="561"/>
        <v>8.6203519770204919E-5</v>
      </c>
      <c r="BJ459" s="2">
        <f t="shared" si="561"/>
        <v>0</v>
      </c>
      <c r="BK459" s="2">
        <f t="shared" si="561"/>
        <v>9.4208675193515712E-5</v>
      </c>
      <c r="BL459" s="2">
        <f t="shared" si="561"/>
        <v>0</v>
      </c>
      <c r="BM459" s="2">
        <f t="shared" si="561"/>
        <v>0</v>
      </c>
      <c r="BN459" s="2">
        <f t="shared" ref="BN459:CZ462" si="562">BN565/BN$643</f>
        <v>0</v>
      </c>
      <c r="BO459" s="2">
        <f t="shared" si="562"/>
        <v>0</v>
      </c>
      <c r="BP459" s="2">
        <f t="shared" si="562"/>
        <v>1.7309587420495204E-4</v>
      </c>
      <c r="BQ459" s="2">
        <f t="shared" si="562"/>
        <v>3.3306747489402166E-4</v>
      </c>
      <c r="BR459" s="2">
        <f t="shared" si="562"/>
        <v>1.8807487701699569E-4</v>
      </c>
      <c r="BS459" s="2">
        <f t="shared" si="562"/>
        <v>9.0378321266884143E-4</v>
      </c>
      <c r="BT459" s="2">
        <f t="shared" si="562"/>
        <v>7.3663792113765269E-7</v>
      </c>
      <c r="BU459" s="2">
        <f t="shared" si="562"/>
        <v>3.0919646618457529E-4</v>
      </c>
      <c r="BV459" s="2">
        <f t="shared" si="562"/>
        <v>4.7027408186143453E-4</v>
      </c>
      <c r="BW459" s="2">
        <f t="shared" si="562"/>
        <v>0</v>
      </c>
      <c r="BX459" s="2">
        <f t="shared" si="562"/>
        <v>0</v>
      </c>
      <c r="BY459" s="2">
        <f t="shared" si="562"/>
        <v>1.0617049197027161E-5</v>
      </c>
      <c r="BZ459" s="2">
        <f t="shared" si="562"/>
        <v>7.5822831548489361E-5</v>
      </c>
      <c r="CA459" s="2">
        <f t="shared" si="562"/>
        <v>3.7113407171248732E-5</v>
      </c>
      <c r="CB459" s="2">
        <f t="shared" si="562"/>
        <v>6.3902927274941048E-5</v>
      </c>
      <c r="CC459" s="2">
        <f t="shared" si="562"/>
        <v>1.2648464666297794E-4</v>
      </c>
      <c r="CD459" s="2">
        <f t="shared" si="562"/>
        <v>1.1019017128894542E-4</v>
      </c>
      <c r="CE459" s="2">
        <f t="shared" si="562"/>
        <v>7.0686104972728949E-5</v>
      </c>
      <c r="CF459" s="2">
        <f t="shared" si="562"/>
        <v>3.7144770315550459E-4</v>
      </c>
      <c r="CG459" s="2">
        <f t="shared" si="562"/>
        <v>5.9531170396240471E-4</v>
      </c>
      <c r="CH459" s="2">
        <f t="shared" si="562"/>
        <v>2.2366731587740478E-4</v>
      </c>
      <c r="CI459" s="2">
        <f t="shared" si="562"/>
        <v>3.0505024576093955E-4</v>
      </c>
      <c r="CJ459" s="2">
        <f t="shared" si="562"/>
        <v>4.2090577319477097E-4</v>
      </c>
      <c r="CK459" s="2">
        <f t="shared" si="562"/>
        <v>1.7888713908966993E-4</v>
      </c>
      <c r="CL459" s="2">
        <f t="shared" si="562"/>
        <v>0</v>
      </c>
      <c r="CM459" s="2">
        <f t="shared" si="562"/>
        <v>8.2564199592780366E-4</v>
      </c>
      <c r="CN459" s="2">
        <f t="shared" si="562"/>
        <v>2.7227705956257831E-4</v>
      </c>
      <c r="CO459" s="2">
        <f t="shared" si="562"/>
        <v>1.2461775859582452E-4</v>
      </c>
      <c r="CP459" s="2">
        <f t="shared" si="562"/>
        <v>0</v>
      </c>
      <c r="CQ459" s="2">
        <f t="shared" si="562"/>
        <v>7.8142019644767771E-5</v>
      </c>
      <c r="CR459" s="2">
        <f t="shared" si="562"/>
        <v>7.4482690480748854E-5</v>
      </c>
      <c r="CS459" s="2">
        <f t="shared" si="562"/>
        <v>4.3234491281912685E-4</v>
      </c>
      <c r="CT459" s="2">
        <f t="shared" si="562"/>
        <v>4.2205930592549524E-4</v>
      </c>
      <c r="CU459" s="2">
        <f t="shared" si="562"/>
        <v>3.544348109699618E-3</v>
      </c>
      <c r="CV459" s="2">
        <f t="shared" si="562"/>
        <v>2.829922219282911E-4</v>
      </c>
      <c r="CW459" s="2">
        <f t="shared" si="562"/>
        <v>1.0160465552859549E-3</v>
      </c>
      <c r="CX459" s="2">
        <f t="shared" si="562"/>
        <v>5.6358058933148785E-4</v>
      </c>
      <c r="CY459" s="2">
        <f t="shared" si="562"/>
        <v>3.4162697339591699E-3</v>
      </c>
      <c r="CZ459" s="2">
        <f t="shared" si="562"/>
        <v>0</v>
      </c>
    </row>
    <row r="460" spans="1:104" x14ac:dyDescent="0.25">
      <c r="A460" s="2" t="s">
        <v>522</v>
      </c>
      <c r="B460" s="2">
        <f t="shared" si="550"/>
        <v>0</v>
      </c>
      <c r="C460" s="2">
        <f t="shared" ref="C460:BN463" si="563">C566/C$643</f>
        <v>0</v>
      </c>
      <c r="D460" s="2">
        <f t="shared" si="563"/>
        <v>0</v>
      </c>
      <c r="E460" s="2">
        <f t="shared" si="563"/>
        <v>0</v>
      </c>
      <c r="F460" s="2">
        <f t="shared" si="563"/>
        <v>0</v>
      </c>
      <c r="G460" s="2">
        <f t="shared" si="563"/>
        <v>2.5867519032351357E-5</v>
      </c>
      <c r="H460" s="2">
        <f t="shared" si="563"/>
        <v>0</v>
      </c>
      <c r="I460" s="2">
        <f t="shared" si="563"/>
        <v>3.536728686941104E-6</v>
      </c>
      <c r="J460" s="2">
        <f t="shared" si="563"/>
        <v>2.1869164547277825E-5</v>
      </c>
      <c r="K460" s="2">
        <f t="shared" si="563"/>
        <v>5.751712677004256E-4</v>
      </c>
      <c r="L460" s="2">
        <f t="shared" si="563"/>
        <v>0</v>
      </c>
      <c r="M460" s="2">
        <f t="shared" si="563"/>
        <v>0</v>
      </c>
      <c r="N460" s="2">
        <f t="shared" si="563"/>
        <v>0</v>
      </c>
      <c r="O460" s="2">
        <f t="shared" si="563"/>
        <v>1.2462088698200484E-3</v>
      </c>
      <c r="P460" s="2">
        <f t="shared" si="563"/>
        <v>8.1076461543521657E-5</v>
      </c>
      <c r="Q460" s="2">
        <f t="shared" si="563"/>
        <v>0</v>
      </c>
      <c r="R460" s="2">
        <f t="shared" si="563"/>
        <v>5.0303747279669471E-4</v>
      </c>
      <c r="S460" s="2">
        <f t="shared" si="563"/>
        <v>0</v>
      </c>
      <c r="T460" s="2">
        <f t="shared" si="563"/>
        <v>2.8904129808062645E-3</v>
      </c>
      <c r="U460" s="2">
        <f t="shared" si="563"/>
        <v>8.2093278157441662E-5</v>
      </c>
      <c r="V460" s="2">
        <f t="shared" si="563"/>
        <v>5.7417233250459701E-5</v>
      </c>
      <c r="W460" s="2">
        <f t="shared" si="563"/>
        <v>9.4771920636017688E-5</v>
      </c>
      <c r="X460" s="2">
        <f t="shared" si="563"/>
        <v>3.256463527904404E-3</v>
      </c>
      <c r="Y460" s="2">
        <f t="shared" si="563"/>
        <v>2.1217881267783016E-5</v>
      </c>
      <c r="Z460" s="2">
        <f t="shared" si="563"/>
        <v>5.194117629618004E-6</v>
      </c>
      <c r="AA460" s="2">
        <f t="shared" si="563"/>
        <v>2.001373215565093E-3</v>
      </c>
      <c r="AB460" s="2">
        <f t="shared" si="563"/>
        <v>0.80039085811670085</v>
      </c>
      <c r="AC460" s="2">
        <f t="shared" si="563"/>
        <v>1.5024505304496278E-3</v>
      </c>
      <c r="AD460" s="2">
        <f t="shared" si="563"/>
        <v>1.2148613898773954E-4</v>
      </c>
      <c r="AE460" s="2">
        <f t="shared" si="563"/>
        <v>7.5619988646325419E-5</v>
      </c>
      <c r="AF460" s="2">
        <f t="shared" si="563"/>
        <v>9.6956596593665933E-5</v>
      </c>
      <c r="AG460" s="2">
        <f t="shared" si="563"/>
        <v>4.7656784015407926E-3</v>
      </c>
      <c r="AH460" s="2">
        <f t="shared" si="563"/>
        <v>8.1905070929315287E-5</v>
      </c>
      <c r="AI460" s="2">
        <f t="shared" si="563"/>
        <v>0</v>
      </c>
      <c r="AJ460" s="2">
        <f t="shared" si="563"/>
        <v>0</v>
      </c>
      <c r="AK460" s="2">
        <f t="shared" si="563"/>
        <v>0</v>
      </c>
      <c r="AL460" s="2">
        <f t="shared" si="563"/>
        <v>1.2011882246185297E-4</v>
      </c>
      <c r="AM460" s="2">
        <f t="shared" si="563"/>
        <v>5.5791575272483202E-5</v>
      </c>
      <c r="AN460" s="2">
        <f t="shared" si="563"/>
        <v>8.7920685723894861E-5</v>
      </c>
      <c r="AO460" s="2">
        <f t="shared" si="563"/>
        <v>2.0310238227450579E-4</v>
      </c>
      <c r="AP460" s="2">
        <f t="shared" si="563"/>
        <v>1.1685387076175513E-4</v>
      </c>
      <c r="AQ460" s="2">
        <f t="shared" si="563"/>
        <v>9.3881515220063429E-6</v>
      </c>
      <c r="AR460" s="2">
        <f t="shared" si="563"/>
        <v>0</v>
      </c>
      <c r="AS460" s="2">
        <f t="shared" si="563"/>
        <v>1.7082452770801114E-5</v>
      </c>
      <c r="AT460" s="2">
        <f t="shared" si="563"/>
        <v>0</v>
      </c>
      <c r="AU460" s="2">
        <f t="shared" si="563"/>
        <v>5.5348630864283672E-4</v>
      </c>
      <c r="AV460" s="2">
        <f t="shared" si="563"/>
        <v>1.2100242482709992E-5</v>
      </c>
      <c r="AW460" s="2">
        <f t="shared" si="563"/>
        <v>7.0361608423852805E-4</v>
      </c>
      <c r="AX460" s="2">
        <f t="shared" si="563"/>
        <v>0</v>
      </c>
      <c r="AY460" s="2">
        <f t="shared" si="563"/>
        <v>0</v>
      </c>
      <c r="AZ460" s="2">
        <f t="shared" si="563"/>
        <v>7.4057724101065877E-5</v>
      </c>
      <c r="BA460" s="2">
        <f t="shared" si="563"/>
        <v>0</v>
      </c>
      <c r="BB460" s="2">
        <f t="shared" si="563"/>
        <v>6.0533630463820586E-5</v>
      </c>
      <c r="BC460" s="2">
        <f t="shared" si="563"/>
        <v>0</v>
      </c>
      <c r="BD460" s="2">
        <f t="shared" si="563"/>
        <v>0</v>
      </c>
      <c r="BE460" s="2">
        <f t="shared" si="563"/>
        <v>6.2032563438782113E-5</v>
      </c>
      <c r="BF460" s="2">
        <f t="shared" si="563"/>
        <v>0</v>
      </c>
      <c r="BG460" s="2">
        <f t="shared" si="563"/>
        <v>3.0443920099296086E-6</v>
      </c>
      <c r="BH460" s="2">
        <f t="shared" si="563"/>
        <v>3.3728905315711522E-6</v>
      </c>
      <c r="BI460" s="2">
        <f t="shared" si="563"/>
        <v>9.3915166134451724E-6</v>
      </c>
      <c r="BJ460" s="2">
        <f t="shared" si="563"/>
        <v>0</v>
      </c>
      <c r="BK460" s="2">
        <f t="shared" si="563"/>
        <v>7.0262166209369958E-6</v>
      </c>
      <c r="BL460" s="2">
        <f t="shared" si="563"/>
        <v>0</v>
      </c>
      <c r="BM460" s="2">
        <f t="shared" si="563"/>
        <v>0</v>
      </c>
      <c r="BN460" s="2">
        <f t="shared" si="563"/>
        <v>0</v>
      </c>
      <c r="BO460" s="2">
        <f t="shared" si="562"/>
        <v>0</v>
      </c>
      <c r="BP460" s="2">
        <f t="shared" si="562"/>
        <v>1.487910111644758E-5</v>
      </c>
      <c r="BQ460" s="2">
        <f t="shared" si="562"/>
        <v>3.3636449697006549E-5</v>
      </c>
      <c r="BR460" s="2">
        <f t="shared" si="562"/>
        <v>4.2343856759617779E-4</v>
      </c>
      <c r="BS460" s="2">
        <f t="shared" si="562"/>
        <v>6.9449554556641322E-5</v>
      </c>
      <c r="BT460" s="2">
        <f t="shared" si="562"/>
        <v>0</v>
      </c>
      <c r="BU460" s="2">
        <f t="shared" si="562"/>
        <v>1.7756719825504576E-5</v>
      </c>
      <c r="BV460" s="2">
        <f t="shared" si="562"/>
        <v>3.6665331140273963E-5</v>
      </c>
      <c r="BW460" s="2">
        <f t="shared" si="562"/>
        <v>0</v>
      </c>
      <c r="BX460" s="2">
        <f t="shared" si="562"/>
        <v>0</v>
      </c>
      <c r="BY460" s="2">
        <f t="shared" si="562"/>
        <v>0</v>
      </c>
      <c r="BZ460" s="2">
        <f t="shared" si="562"/>
        <v>5.2006996585206985E-6</v>
      </c>
      <c r="CA460" s="2">
        <f t="shared" si="562"/>
        <v>2.6185760693564159E-6</v>
      </c>
      <c r="CB460" s="2">
        <f t="shared" si="562"/>
        <v>4.9074688668444838E-6</v>
      </c>
      <c r="CC460" s="2">
        <f t="shared" si="562"/>
        <v>1.0828954797361273E-5</v>
      </c>
      <c r="CD460" s="2">
        <f t="shared" si="562"/>
        <v>1.1120040503265342E-5</v>
      </c>
      <c r="CE460" s="2">
        <f t="shared" si="562"/>
        <v>5.312062594144259E-6</v>
      </c>
      <c r="CF460" s="2">
        <f t="shared" si="562"/>
        <v>2.7648017458965545E-5</v>
      </c>
      <c r="CG460" s="2">
        <f t="shared" si="562"/>
        <v>5.9078108370491704E-5</v>
      </c>
      <c r="CH460" s="2">
        <f t="shared" si="562"/>
        <v>1.5536570466329355E-5</v>
      </c>
      <c r="CI460" s="2">
        <f t="shared" si="562"/>
        <v>2.2267474595093465E-5</v>
      </c>
      <c r="CJ460" s="2">
        <f t="shared" si="562"/>
        <v>2.8458721927815696E-5</v>
      </c>
      <c r="CK460" s="2">
        <f t="shared" si="562"/>
        <v>1.4219278802932317E-5</v>
      </c>
      <c r="CL460" s="2">
        <f t="shared" si="562"/>
        <v>0</v>
      </c>
      <c r="CM460" s="2">
        <f t="shared" si="562"/>
        <v>5.8911649953805693E-5</v>
      </c>
      <c r="CN460" s="2">
        <f t="shared" si="562"/>
        <v>2.0081221793275331E-5</v>
      </c>
      <c r="CO460" s="2">
        <f t="shared" si="562"/>
        <v>1.0584581985921131E-5</v>
      </c>
      <c r="CP460" s="2">
        <f t="shared" si="562"/>
        <v>0</v>
      </c>
      <c r="CQ460" s="2">
        <f t="shared" si="562"/>
        <v>8.0258304933835787E-6</v>
      </c>
      <c r="CR460" s="2">
        <f t="shared" si="562"/>
        <v>5.184072284984746E-6</v>
      </c>
      <c r="CS460" s="2">
        <f t="shared" si="562"/>
        <v>2.983549148058516E-5</v>
      </c>
      <c r="CT460" s="2">
        <f t="shared" si="562"/>
        <v>3.0307691941673622E-5</v>
      </c>
      <c r="CU460" s="2">
        <f t="shared" si="562"/>
        <v>2.4621624582916958E-4</v>
      </c>
      <c r="CV460" s="2">
        <f t="shared" si="562"/>
        <v>2.1298797411189297E-5</v>
      </c>
      <c r="CW460" s="2">
        <f t="shared" si="562"/>
        <v>7.5622294925267139E-5</v>
      </c>
      <c r="CX460" s="2">
        <f t="shared" si="562"/>
        <v>4.2206100620317209E-5</v>
      </c>
      <c r="CY460" s="2">
        <f t="shared" si="562"/>
        <v>8.4766828837701009E-5</v>
      </c>
      <c r="CZ460" s="2">
        <f t="shared" si="562"/>
        <v>0</v>
      </c>
    </row>
    <row r="461" spans="1:104" x14ac:dyDescent="0.25">
      <c r="A461" s="2" t="s">
        <v>523</v>
      </c>
      <c r="B461" s="2">
        <f t="shared" si="550"/>
        <v>0</v>
      </c>
      <c r="C461" s="2">
        <f t="shared" si="563"/>
        <v>0</v>
      </c>
      <c r="D461" s="2">
        <f t="shared" si="563"/>
        <v>0</v>
      </c>
      <c r="E461" s="2">
        <f t="shared" si="563"/>
        <v>0</v>
      </c>
      <c r="F461" s="2">
        <f t="shared" si="563"/>
        <v>0</v>
      </c>
      <c r="G461" s="2">
        <f t="shared" si="563"/>
        <v>1.5754709731344662E-4</v>
      </c>
      <c r="H461" s="2">
        <f t="shared" si="563"/>
        <v>0</v>
      </c>
      <c r="I461" s="2">
        <f t="shared" si="563"/>
        <v>4.7974514021092826E-5</v>
      </c>
      <c r="J461" s="2">
        <f t="shared" si="563"/>
        <v>6.5486126459771718E-4</v>
      </c>
      <c r="K461" s="2">
        <f t="shared" si="563"/>
        <v>4.7997938094779258E-4</v>
      </c>
      <c r="L461" s="2">
        <f t="shared" si="563"/>
        <v>8.9994814329282818E-5</v>
      </c>
      <c r="M461" s="2">
        <f t="shared" si="563"/>
        <v>8.5846783079615747E-4</v>
      </c>
      <c r="N461" s="2">
        <f t="shared" si="563"/>
        <v>1.1462875351331159E-5</v>
      </c>
      <c r="O461" s="2">
        <f t="shared" si="563"/>
        <v>1.1864569104604046E-3</v>
      </c>
      <c r="P461" s="2">
        <f t="shared" si="563"/>
        <v>1.6306005277423521E-3</v>
      </c>
      <c r="Q461" s="2">
        <f t="shared" si="563"/>
        <v>0</v>
      </c>
      <c r="R461" s="2">
        <f t="shared" si="563"/>
        <v>1.2384499914400686E-2</v>
      </c>
      <c r="S461" s="2">
        <f t="shared" si="563"/>
        <v>0</v>
      </c>
      <c r="T461" s="2">
        <f t="shared" si="563"/>
        <v>1.2357363529806932E-3</v>
      </c>
      <c r="U461" s="2">
        <f t="shared" si="563"/>
        <v>6.1578065309354484E-3</v>
      </c>
      <c r="V461" s="2">
        <f t="shared" si="563"/>
        <v>3.8753031340549651E-4</v>
      </c>
      <c r="W461" s="2">
        <f t="shared" si="563"/>
        <v>4.7923440931209039E-4</v>
      </c>
      <c r="X461" s="2">
        <f t="shared" si="563"/>
        <v>9.4287324305879893E-3</v>
      </c>
      <c r="Y461" s="2">
        <f t="shared" si="563"/>
        <v>1.0852725116051465E-3</v>
      </c>
      <c r="Z461" s="2">
        <f t="shared" si="563"/>
        <v>3.6521545117670494E-4</v>
      </c>
      <c r="AA461" s="2">
        <f t="shared" si="563"/>
        <v>2.1076501462052641E-4</v>
      </c>
      <c r="AB461" s="2">
        <f t="shared" si="563"/>
        <v>8.4148485840834601E-4</v>
      </c>
      <c r="AC461" s="2">
        <f t="shared" si="563"/>
        <v>0.72209247777772967</v>
      </c>
      <c r="AD461" s="2">
        <f t="shared" si="563"/>
        <v>1.5386320115362161E-2</v>
      </c>
      <c r="AE461" s="2">
        <f t="shared" si="563"/>
        <v>1.6339797108583382E-2</v>
      </c>
      <c r="AF461" s="2">
        <f t="shared" si="563"/>
        <v>4.2120945052243605E-2</v>
      </c>
      <c r="AG461" s="2">
        <f t="shared" si="563"/>
        <v>9.1289381942951065E-6</v>
      </c>
      <c r="AH461" s="2">
        <f t="shared" si="563"/>
        <v>7.3369443234574359E-3</v>
      </c>
      <c r="AI461" s="2">
        <f t="shared" si="563"/>
        <v>3.2539166359697156E-3</v>
      </c>
      <c r="AJ461" s="2">
        <f t="shared" si="563"/>
        <v>1.1085348432984467E-3</v>
      </c>
      <c r="AK461" s="2">
        <f t="shared" si="563"/>
        <v>7.9566273655302618E-5</v>
      </c>
      <c r="AL461" s="2">
        <f t="shared" si="563"/>
        <v>1.1827739480570129E-3</v>
      </c>
      <c r="AM461" s="2">
        <f t="shared" si="563"/>
        <v>2.0611188351726071E-2</v>
      </c>
      <c r="AN461" s="2">
        <f t="shared" si="563"/>
        <v>8.9844292856658999E-4</v>
      </c>
      <c r="AO461" s="2">
        <f t="shared" si="563"/>
        <v>4.1426026542571506E-2</v>
      </c>
      <c r="AP461" s="2">
        <f t="shared" si="563"/>
        <v>1.280538850982059E-3</v>
      </c>
      <c r="AQ461" s="2">
        <f t="shared" si="563"/>
        <v>1.197449806287592E-3</v>
      </c>
      <c r="AR461" s="2">
        <f t="shared" si="563"/>
        <v>8.5654423888762419E-5</v>
      </c>
      <c r="AS461" s="2">
        <f t="shared" si="563"/>
        <v>4.3684522577755469E-4</v>
      </c>
      <c r="AT461" s="2">
        <f t="shared" si="563"/>
        <v>1.7517386562255219E-4</v>
      </c>
      <c r="AU461" s="2">
        <f t="shared" si="563"/>
        <v>4.8830032819819234E-3</v>
      </c>
      <c r="AV461" s="2">
        <f t="shared" si="563"/>
        <v>3.1853931596984172E-3</v>
      </c>
      <c r="AW461" s="2">
        <f t="shared" si="563"/>
        <v>3.0352384730797009E-2</v>
      </c>
      <c r="AX461" s="2">
        <f t="shared" si="563"/>
        <v>4.3833588623611318E-4</v>
      </c>
      <c r="AY461" s="2">
        <f t="shared" si="563"/>
        <v>6.7628457419451093E-4</v>
      </c>
      <c r="AZ461" s="2">
        <f t="shared" si="563"/>
        <v>1.8629759064076389E-2</v>
      </c>
      <c r="BA461" s="2">
        <f t="shared" si="563"/>
        <v>0</v>
      </c>
      <c r="BB461" s="2">
        <f t="shared" si="563"/>
        <v>4.2409449823168922E-4</v>
      </c>
      <c r="BC461" s="2">
        <f t="shared" si="563"/>
        <v>0</v>
      </c>
      <c r="BD461" s="2">
        <f t="shared" si="563"/>
        <v>0</v>
      </c>
      <c r="BE461" s="2">
        <f t="shared" si="563"/>
        <v>3.6770646584485535E-4</v>
      </c>
      <c r="BF461" s="2">
        <f t="shared" si="563"/>
        <v>0</v>
      </c>
      <c r="BG461" s="2">
        <f t="shared" si="563"/>
        <v>2.7876867965095053E-5</v>
      </c>
      <c r="BH461" s="2">
        <f t="shared" si="563"/>
        <v>2.9100697365920391E-5</v>
      </c>
      <c r="BI461" s="2">
        <f t="shared" si="563"/>
        <v>5.8930568144451048E-5</v>
      </c>
      <c r="BJ461" s="2">
        <f t="shared" si="563"/>
        <v>0</v>
      </c>
      <c r="BK461" s="2">
        <f t="shared" si="563"/>
        <v>7.7892921944157037E-5</v>
      </c>
      <c r="BL461" s="2">
        <f t="shared" si="563"/>
        <v>0</v>
      </c>
      <c r="BM461" s="2">
        <f t="shared" si="563"/>
        <v>0</v>
      </c>
      <c r="BN461" s="2">
        <f t="shared" si="563"/>
        <v>0</v>
      </c>
      <c r="BO461" s="2">
        <f t="shared" si="562"/>
        <v>0</v>
      </c>
      <c r="BP461" s="2">
        <f t="shared" si="562"/>
        <v>1.0948544946258222E-4</v>
      </c>
      <c r="BQ461" s="2">
        <f t="shared" si="562"/>
        <v>2.1812924627960447E-4</v>
      </c>
      <c r="BR461" s="2">
        <f t="shared" si="562"/>
        <v>1.2789255527295448E-3</v>
      </c>
      <c r="BS461" s="2">
        <f t="shared" si="562"/>
        <v>5.6652659442983503E-4</v>
      </c>
      <c r="BT461" s="2">
        <f t="shared" si="562"/>
        <v>0</v>
      </c>
      <c r="BU461" s="2">
        <f t="shared" si="562"/>
        <v>7.6318573754437355E-4</v>
      </c>
      <c r="BV461" s="2">
        <f t="shared" si="562"/>
        <v>3.5648709292082463E-4</v>
      </c>
      <c r="BW461" s="2">
        <f t="shared" si="562"/>
        <v>0</v>
      </c>
      <c r="BX461" s="2">
        <f t="shared" si="562"/>
        <v>0</v>
      </c>
      <c r="BY461" s="2">
        <f t="shared" si="562"/>
        <v>8.2638515438292739E-6</v>
      </c>
      <c r="BZ461" s="2">
        <f t="shared" si="562"/>
        <v>6.540610531903701E-5</v>
      </c>
      <c r="CA461" s="2">
        <f t="shared" si="562"/>
        <v>2.5176243279759864E-5</v>
      </c>
      <c r="CB461" s="2">
        <f t="shared" si="562"/>
        <v>4.0468270952423095E-5</v>
      </c>
      <c r="CC461" s="2">
        <f t="shared" si="562"/>
        <v>7.8027759538138849E-5</v>
      </c>
      <c r="CD461" s="2">
        <f t="shared" si="562"/>
        <v>7.4342677321346241E-5</v>
      </c>
      <c r="CE461" s="2">
        <f t="shared" si="562"/>
        <v>4.9310742943322125E-5</v>
      </c>
      <c r="CF461" s="2">
        <f t="shared" si="562"/>
        <v>2.3488311333629323E-4</v>
      </c>
      <c r="CG461" s="2">
        <f t="shared" si="562"/>
        <v>3.9466247567528312E-4</v>
      </c>
      <c r="CH461" s="2">
        <f t="shared" si="562"/>
        <v>1.4870123177003792E-4</v>
      </c>
      <c r="CI461" s="2">
        <f t="shared" si="562"/>
        <v>1.8770292124123538E-4</v>
      </c>
      <c r="CJ461" s="2">
        <f t="shared" si="562"/>
        <v>2.8997022431382811E-4</v>
      </c>
      <c r="CK461" s="2">
        <f t="shared" si="562"/>
        <v>1.4593149646771497E-4</v>
      </c>
      <c r="CL461" s="2">
        <f t="shared" si="562"/>
        <v>0</v>
      </c>
      <c r="CM461" s="2">
        <f t="shared" si="562"/>
        <v>5.0696051563659352E-4</v>
      </c>
      <c r="CN461" s="2">
        <f t="shared" si="562"/>
        <v>1.680712824804578E-4</v>
      </c>
      <c r="CO461" s="2">
        <f t="shared" si="562"/>
        <v>9.8976396843296487E-5</v>
      </c>
      <c r="CP461" s="2">
        <f t="shared" si="562"/>
        <v>0</v>
      </c>
      <c r="CQ461" s="2">
        <f t="shared" si="562"/>
        <v>5.48370909586451E-5</v>
      </c>
      <c r="CR461" s="2">
        <f t="shared" si="562"/>
        <v>4.5356154432434299E-5</v>
      </c>
      <c r="CS461" s="2">
        <f t="shared" si="562"/>
        <v>2.6742032301880608E-4</v>
      </c>
      <c r="CT461" s="2">
        <f t="shared" si="562"/>
        <v>2.598030884708781E-4</v>
      </c>
      <c r="CU461" s="2">
        <f t="shared" si="562"/>
        <v>2.1952522341628523E-3</v>
      </c>
      <c r="CV461" s="2">
        <f t="shared" si="562"/>
        <v>2.1704017380963283E-4</v>
      </c>
      <c r="CW461" s="2">
        <f t="shared" si="562"/>
        <v>6.9355880444696677E-4</v>
      </c>
      <c r="CX461" s="2">
        <f t="shared" si="562"/>
        <v>3.6259365582693006E-4</v>
      </c>
      <c r="CY461" s="2">
        <f t="shared" si="562"/>
        <v>9.8784214500562493E-3</v>
      </c>
      <c r="CZ461" s="2">
        <f t="shared" si="562"/>
        <v>5.4239253690667639E-6</v>
      </c>
    </row>
    <row r="462" spans="1:104" x14ac:dyDescent="0.25">
      <c r="A462" s="2" t="s">
        <v>524</v>
      </c>
      <c r="B462" s="2">
        <f t="shared" si="550"/>
        <v>0</v>
      </c>
      <c r="C462" s="2">
        <f t="shared" si="563"/>
        <v>0</v>
      </c>
      <c r="D462" s="2">
        <f t="shared" si="563"/>
        <v>0</v>
      </c>
      <c r="E462" s="2">
        <f t="shared" si="563"/>
        <v>0</v>
      </c>
      <c r="F462" s="2">
        <f t="shared" si="563"/>
        <v>0</v>
      </c>
      <c r="G462" s="2">
        <f t="shared" si="563"/>
        <v>4.7918121154345529E-3</v>
      </c>
      <c r="H462" s="2">
        <f t="shared" si="563"/>
        <v>0</v>
      </c>
      <c r="I462" s="2">
        <f t="shared" si="563"/>
        <v>5.6329776936955583E-5</v>
      </c>
      <c r="J462" s="2">
        <f t="shared" si="563"/>
        <v>4.8955413708062796E-6</v>
      </c>
      <c r="K462" s="2">
        <f t="shared" si="563"/>
        <v>3.8393343341007748E-5</v>
      </c>
      <c r="L462" s="2">
        <f t="shared" si="563"/>
        <v>0</v>
      </c>
      <c r="M462" s="2">
        <f t="shared" si="563"/>
        <v>1.777832095165833E-4</v>
      </c>
      <c r="N462" s="2">
        <f t="shared" si="563"/>
        <v>0</v>
      </c>
      <c r="O462" s="2">
        <f t="shared" si="563"/>
        <v>3.8185986834709768E-5</v>
      </c>
      <c r="P462" s="2">
        <f t="shared" si="563"/>
        <v>2.0611897020937756E-3</v>
      </c>
      <c r="Q462" s="2">
        <f t="shared" si="563"/>
        <v>2.6280152530601691E-5</v>
      </c>
      <c r="R462" s="2">
        <f t="shared" si="563"/>
        <v>4.6802369715547263E-5</v>
      </c>
      <c r="S462" s="2">
        <f t="shared" si="563"/>
        <v>0</v>
      </c>
      <c r="T462" s="2">
        <f t="shared" si="563"/>
        <v>1.4936708030208361E-3</v>
      </c>
      <c r="U462" s="2">
        <f t="shared" si="563"/>
        <v>2.5948896525556238E-4</v>
      </c>
      <c r="V462" s="2">
        <f t="shared" si="563"/>
        <v>3.1569432595430613E-4</v>
      </c>
      <c r="W462" s="2">
        <f t="shared" si="563"/>
        <v>6.011764070396121E-6</v>
      </c>
      <c r="X462" s="2">
        <f t="shared" si="563"/>
        <v>5.6418363578660486E-5</v>
      </c>
      <c r="Y462" s="2">
        <f t="shared" si="563"/>
        <v>1.7955566517345788E-5</v>
      </c>
      <c r="Z462" s="2">
        <f t="shared" si="563"/>
        <v>1.5844656111374186E-2</v>
      </c>
      <c r="AA462" s="2">
        <f t="shared" si="563"/>
        <v>5.0661383528896641E-4</v>
      </c>
      <c r="AB462" s="2">
        <f t="shared" si="563"/>
        <v>7.3711094728166398E-3</v>
      </c>
      <c r="AC462" s="2">
        <f t="shared" si="563"/>
        <v>2.5950826658508886E-3</v>
      </c>
      <c r="AD462" s="2">
        <f t="shared" si="563"/>
        <v>0.70023743015052309</v>
      </c>
      <c r="AE462" s="2">
        <f t="shared" si="563"/>
        <v>3.787261658535588E-2</v>
      </c>
      <c r="AF462" s="2">
        <f t="shared" si="563"/>
        <v>3.8276166390807283E-2</v>
      </c>
      <c r="AG462" s="2">
        <f t="shared" si="563"/>
        <v>1.3501602931648786E-4</v>
      </c>
      <c r="AH462" s="2">
        <f t="shared" si="563"/>
        <v>2.5746025627595618E-4</v>
      </c>
      <c r="AI462" s="2">
        <f t="shared" si="563"/>
        <v>4.1731481003526218E-5</v>
      </c>
      <c r="AJ462" s="2">
        <f t="shared" si="563"/>
        <v>3.0491774337785688E-3</v>
      </c>
      <c r="AK462" s="2">
        <f t="shared" si="563"/>
        <v>0</v>
      </c>
      <c r="AL462" s="2">
        <f t="shared" si="563"/>
        <v>1.0316666193303937E-3</v>
      </c>
      <c r="AM462" s="2">
        <f t="shared" si="563"/>
        <v>1.1960462674988562E-4</v>
      </c>
      <c r="AN462" s="2">
        <f t="shared" si="563"/>
        <v>1.4180687111084946E-4</v>
      </c>
      <c r="AO462" s="2">
        <f t="shared" si="563"/>
        <v>6.2898104526685843E-4</v>
      </c>
      <c r="AP462" s="2">
        <f t="shared" si="563"/>
        <v>5.6879969776630018E-4</v>
      </c>
      <c r="AQ462" s="2">
        <f t="shared" si="563"/>
        <v>2.6033546326382777E-5</v>
      </c>
      <c r="AR462" s="2">
        <f t="shared" si="563"/>
        <v>0</v>
      </c>
      <c r="AS462" s="2">
        <f t="shared" si="563"/>
        <v>1.5785184839718034E-4</v>
      </c>
      <c r="AT462" s="2">
        <f t="shared" si="563"/>
        <v>0</v>
      </c>
      <c r="AU462" s="2">
        <f t="shared" si="563"/>
        <v>1.4749393082301402E-4</v>
      </c>
      <c r="AV462" s="2">
        <f t="shared" si="563"/>
        <v>6.5299501632025814E-6</v>
      </c>
      <c r="AW462" s="2">
        <f t="shared" si="563"/>
        <v>4.1701203749054281E-4</v>
      </c>
      <c r="AX462" s="2">
        <f t="shared" si="563"/>
        <v>1.836013930990728E-4</v>
      </c>
      <c r="AY462" s="2">
        <f t="shared" si="563"/>
        <v>0</v>
      </c>
      <c r="AZ462" s="2">
        <f t="shared" si="563"/>
        <v>1.8323958326529254E-4</v>
      </c>
      <c r="BA462" s="2">
        <f t="shared" si="563"/>
        <v>0</v>
      </c>
      <c r="BB462" s="2">
        <f t="shared" si="563"/>
        <v>4.1022142579794069E-4</v>
      </c>
      <c r="BC462" s="2">
        <f t="shared" si="563"/>
        <v>0</v>
      </c>
      <c r="BD462" s="2">
        <f t="shared" si="563"/>
        <v>0</v>
      </c>
      <c r="BE462" s="2">
        <f t="shared" si="563"/>
        <v>3.6608378825242889E-4</v>
      </c>
      <c r="BF462" s="2">
        <f t="shared" si="563"/>
        <v>0</v>
      </c>
      <c r="BG462" s="2">
        <f t="shared" si="563"/>
        <v>2.0180244278076099E-5</v>
      </c>
      <c r="BH462" s="2">
        <f t="shared" si="563"/>
        <v>2.7987981526407577E-5</v>
      </c>
      <c r="BI462" s="2">
        <f t="shared" si="563"/>
        <v>5.0857697466558207E-5</v>
      </c>
      <c r="BJ462" s="2">
        <f t="shared" si="563"/>
        <v>0</v>
      </c>
      <c r="BK462" s="2">
        <f t="shared" si="563"/>
        <v>5.2856153115987903E-5</v>
      </c>
      <c r="BL462" s="2">
        <f t="shared" si="563"/>
        <v>0</v>
      </c>
      <c r="BM462" s="2">
        <f t="shared" si="563"/>
        <v>0</v>
      </c>
      <c r="BN462" s="2">
        <f t="shared" si="563"/>
        <v>0</v>
      </c>
      <c r="BO462" s="2">
        <f t="shared" si="562"/>
        <v>0</v>
      </c>
      <c r="BP462" s="2">
        <f t="shared" si="562"/>
        <v>1.0194340442711523E-4</v>
      </c>
      <c r="BQ462" s="2">
        <f t="shared" si="562"/>
        <v>1.903124892681224E-4</v>
      </c>
      <c r="BR462" s="2">
        <f t="shared" si="562"/>
        <v>9.3847294328263365E-5</v>
      </c>
      <c r="BS462" s="2">
        <f t="shared" si="562"/>
        <v>5.4700126088660928E-4</v>
      </c>
      <c r="BT462" s="2">
        <f t="shared" si="562"/>
        <v>0</v>
      </c>
      <c r="BU462" s="2">
        <f t="shared" si="562"/>
        <v>7.1305985612806887E-5</v>
      </c>
      <c r="BV462" s="2">
        <f t="shared" si="562"/>
        <v>2.7012680050300078E-4</v>
      </c>
      <c r="BW462" s="2">
        <f t="shared" si="562"/>
        <v>0</v>
      </c>
      <c r="BX462" s="2">
        <f t="shared" si="562"/>
        <v>0</v>
      </c>
      <c r="BY462" s="2">
        <f t="shared" si="562"/>
        <v>6.2025623023573619E-6</v>
      </c>
      <c r="BZ462" s="2">
        <f t="shared" si="562"/>
        <v>4.2084910773066712E-5</v>
      </c>
      <c r="CA462" s="2">
        <f t="shared" si="562"/>
        <v>2.1848768997758258E-5</v>
      </c>
      <c r="CB462" s="2">
        <f t="shared" si="562"/>
        <v>3.8781857199507739E-5</v>
      </c>
      <c r="CC462" s="2">
        <f t="shared" si="562"/>
        <v>7.7084815394628197E-5</v>
      </c>
      <c r="CD462" s="2">
        <f t="shared" si="562"/>
        <v>6.5727967257967639E-5</v>
      </c>
      <c r="CE462" s="2">
        <f t="shared" si="562"/>
        <v>4.1628523910551717E-5</v>
      </c>
      <c r="CF462" s="2">
        <f t="shared" si="562"/>
        <v>2.2424252967215733E-4</v>
      </c>
      <c r="CG462" s="2">
        <f t="shared" si="562"/>
        <v>3.5738321424811796E-4</v>
      </c>
      <c r="CH462" s="2">
        <f t="shared" si="562"/>
        <v>1.3471116930719956E-4</v>
      </c>
      <c r="CI462" s="2">
        <f t="shared" si="562"/>
        <v>1.8539298173933383E-4</v>
      </c>
      <c r="CJ462" s="2">
        <f t="shared" si="562"/>
        <v>2.4348126561688058E-4</v>
      </c>
      <c r="CK462" s="2">
        <f t="shared" si="562"/>
        <v>1.0297606486043076E-4</v>
      </c>
      <c r="CL462" s="2">
        <f t="shared" si="562"/>
        <v>0</v>
      </c>
      <c r="CM462" s="2">
        <f t="shared" si="562"/>
        <v>5.000778945233531E-4</v>
      </c>
      <c r="CN462" s="2">
        <f t="shared" si="562"/>
        <v>1.6508862427875491E-4</v>
      </c>
      <c r="CO462" s="2">
        <f t="shared" si="562"/>
        <v>7.2553141287751594E-5</v>
      </c>
      <c r="CP462" s="2">
        <f t="shared" si="562"/>
        <v>0</v>
      </c>
      <c r="CQ462" s="2">
        <f t="shared" si="562"/>
        <v>4.7076513359832096E-5</v>
      </c>
      <c r="CR462" s="2">
        <f t="shared" si="562"/>
        <v>4.523510438696272E-5</v>
      </c>
      <c r="CS462" s="2">
        <f t="shared" si="562"/>
        <v>2.6176512089708218E-4</v>
      </c>
      <c r="CT462" s="2">
        <f t="shared" si="562"/>
        <v>2.5620528314522929E-4</v>
      </c>
      <c r="CU462" s="2">
        <f t="shared" si="562"/>
        <v>2.1444170302746743E-3</v>
      </c>
      <c r="CV462" s="2">
        <f t="shared" si="562"/>
        <v>1.6207949179212236E-4</v>
      </c>
      <c r="CW462" s="2">
        <f t="shared" si="562"/>
        <v>6.0382749788951123E-4</v>
      </c>
      <c r="CX462" s="2">
        <f t="shared" si="562"/>
        <v>3.3846293583207393E-4</v>
      </c>
      <c r="CY462" s="2">
        <f t="shared" si="562"/>
        <v>5.0651349677727242E-4</v>
      </c>
      <c r="CZ462" s="2">
        <f t="shared" si="562"/>
        <v>0</v>
      </c>
    </row>
    <row r="463" spans="1:104" x14ac:dyDescent="0.25">
      <c r="A463" s="2" t="s">
        <v>525</v>
      </c>
      <c r="B463" s="2">
        <f t="shared" si="550"/>
        <v>0</v>
      </c>
      <c r="C463" s="2">
        <f t="shared" si="563"/>
        <v>0</v>
      </c>
      <c r="D463" s="2">
        <f t="shared" si="563"/>
        <v>0</v>
      </c>
      <c r="E463" s="2">
        <f t="shared" si="563"/>
        <v>0</v>
      </c>
      <c r="F463" s="2">
        <f t="shared" si="563"/>
        <v>0</v>
      </c>
      <c r="G463" s="2">
        <f t="shared" si="563"/>
        <v>1.3207241166295126E-3</v>
      </c>
      <c r="H463" s="2">
        <f t="shared" si="563"/>
        <v>0</v>
      </c>
      <c r="I463" s="2">
        <f t="shared" si="563"/>
        <v>1.4755074294055346E-5</v>
      </c>
      <c r="J463" s="2">
        <f t="shared" si="563"/>
        <v>2.0124051820615612E-4</v>
      </c>
      <c r="K463" s="2">
        <f t="shared" si="563"/>
        <v>4.3770432396620084E-4</v>
      </c>
      <c r="L463" s="2">
        <f t="shared" si="563"/>
        <v>2.4827829161877069E-5</v>
      </c>
      <c r="M463" s="2">
        <f t="shared" si="563"/>
        <v>3.4106677389875635E-3</v>
      </c>
      <c r="N463" s="2">
        <f t="shared" si="563"/>
        <v>2.5090452394385888E-5</v>
      </c>
      <c r="O463" s="2">
        <f t="shared" si="563"/>
        <v>3.1470249932771506E-4</v>
      </c>
      <c r="P463" s="2">
        <f t="shared" si="563"/>
        <v>6.0809366576063193E-4</v>
      </c>
      <c r="Q463" s="2">
        <f t="shared" si="563"/>
        <v>7.4284681923920796E-6</v>
      </c>
      <c r="R463" s="2">
        <f t="shared" si="563"/>
        <v>3.8410557174892884E-3</v>
      </c>
      <c r="S463" s="2">
        <f t="shared" si="563"/>
        <v>0</v>
      </c>
      <c r="T463" s="2">
        <f t="shared" si="563"/>
        <v>3.8770483829997385E-2</v>
      </c>
      <c r="U463" s="2">
        <f t="shared" si="563"/>
        <v>2.9379875039691984E-3</v>
      </c>
      <c r="V463" s="2">
        <f t="shared" si="563"/>
        <v>7.4228361247668107E-4</v>
      </c>
      <c r="W463" s="2">
        <f t="shared" si="563"/>
        <v>2.9231264092014701E-5</v>
      </c>
      <c r="X463" s="2">
        <f t="shared" si="563"/>
        <v>4.2891008528774949E-3</v>
      </c>
      <c r="Y463" s="2">
        <f t="shared" si="563"/>
        <v>1.427697962376988E-4</v>
      </c>
      <c r="Z463" s="2">
        <f t="shared" si="563"/>
        <v>4.7169279540264933E-3</v>
      </c>
      <c r="AA463" s="2">
        <f t="shared" si="563"/>
        <v>2.6940694807339686E-3</v>
      </c>
      <c r="AB463" s="2">
        <f t="shared" si="563"/>
        <v>4.1962882776100982E-2</v>
      </c>
      <c r="AC463" s="2">
        <f t="shared" si="563"/>
        <v>0.22539700078333233</v>
      </c>
      <c r="AD463" s="2">
        <f t="shared" si="563"/>
        <v>0.2077171844763461</v>
      </c>
      <c r="AE463" s="2">
        <f t="shared" si="563"/>
        <v>0.9248820093512452</v>
      </c>
      <c r="AF463" s="2">
        <f t="shared" si="563"/>
        <v>1.1888244502448866E-2</v>
      </c>
      <c r="AG463" s="2">
        <f t="shared" si="563"/>
        <v>2.0893375288053766E-4</v>
      </c>
      <c r="AH463" s="2">
        <f t="shared" si="563"/>
        <v>2.4262082553753836E-3</v>
      </c>
      <c r="AI463" s="2">
        <f t="shared" si="563"/>
        <v>1.990979817854691E-3</v>
      </c>
      <c r="AJ463" s="2">
        <f t="shared" si="563"/>
        <v>5.5276253614663614E-4</v>
      </c>
      <c r="AK463" s="2">
        <f t="shared" si="563"/>
        <v>0</v>
      </c>
      <c r="AL463" s="2">
        <f t="shared" si="563"/>
        <v>9.2406311630254608E-4</v>
      </c>
      <c r="AM463" s="2">
        <f t="shared" si="563"/>
        <v>6.9360573189890121E-3</v>
      </c>
      <c r="AN463" s="2">
        <f t="shared" si="563"/>
        <v>5.2647753213952333E-4</v>
      </c>
      <c r="AO463" s="2">
        <f t="shared" si="563"/>
        <v>1.1325732611423727E-2</v>
      </c>
      <c r="AP463" s="2">
        <f t="shared" si="563"/>
        <v>2.2813827806206807E-3</v>
      </c>
      <c r="AQ463" s="2">
        <f t="shared" si="563"/>
        <v>1.3648457151609955E-5</v>
      </c>
      <c r="AR463" s="2">
        <f t="shared" si="563"/>
        <v>5.27163159656887E-5</v>
      </c>
      <c r="AS463" s="2">
        <f t="shared" si="563"/>
        <v>4.5928800728018706E-4</v>
      </c>
      <c r="AT463" s="2">
        <f t="shared" si="563"/>
        <v>5.8968997946915597E-5</v>
      </c>
      <c r="AU463" s="2">
        <f t="shared" si="563"/>
        <v>4.144133569146057E-4</v>
      </c>
      <c r="AV463" s="2">
        <f t="shared" si="563"/>
        <v>1.0011482127460906E-3</v>
      </c>
      <c r="AW463" s="2">
        <f t="shared" si="563"/>
        <v>3.5220904407559265E-4</v>
      </c>
      <c r="AX463" s="2">
        <f t="shared" si="563"/>
        <v>2.8380881477453867E-4</v>
      </c>
      <c r="AY463" s="2">
        <f t="shared" si="563"/>
        <v>2.2443149998851501E-4</v>
      </c>
      <c r="AZ463" s="2">
        <f t="shared" si="563"/>
        <v>7.2516039829814997E-3</v>
      </c>
      <c r="BA463" s="2">
        <f t="shared" si="563"/>
        <v>0</v>
      </c>
      <c r="BB463" s="2">
        <f t="shared" si="563"/>
        <v>5.4467174990562072E-4</v>
      </c>
      <c r="BC463" s="2">
        <f t="shared" si="563"/>
        <v>0</v>
      </c>
      <c r="BD463" s="2">
        <f t="shared" si="563"/>
        <v>0</v>
      </c>
      <c r="BE463" s="2">
        <f t="shared" si="563"/>
        <v>4.8216230601594171E-4</v>
      </c>
      <c r="BF463" s="2">
        <f t="shared" si="563"/>
        <v>0</v>
      </c>
      <c r="BG463" s="2">
        <f t="shared" si="563"/>
        <v>3.0854859070741139E-5</v>
      </c>
      <c r="BH463" s="2">
        <f t="shared" si="563"/>
        <v>3.7656221169879659E-5</v>
      </c>
      <c r="BI463" s="2">
        <f t="shared" si="563"/>
        <v>7.1040180099047015E-5</v>
      </c>
      <c r="BJ463" s="2">
        <f t="shared" si="563"/>
        <v>0</v>
      </c>
      <c r="BK463" s="2">
        <f t="shared" si="563"/>
        <v>8.3067752804361636E-5</v>
      </c>
      <c r="BL463" s="2">
        <f t="shared" si="563"/>
        <v>0</v>
      </c>
      <c r="BM463" s="2">
        <f t="shared" si="563"/>
        <v>0</v>
      </c>
      <c r="BN463" s="2">
        <f t="shared" ref="BN463:CZ466" si="564">BN569/BN$643</f>
        <v>0</v>
      </c>
      <c r="BO463" s="2">
        <f t="shared" si="564"/>
        <v>0</v>
      </c>
      <c r="BP463" s="2">
        <f t="shared" si="564"/>
        <v>1.3953733097824423E-4</v>
      </c>
      <c r="BQ463" s="2">
        <f t="shared" si="564"/>
        <v>2.7060484486485622E-4</v>
      </c>
      <c r="BR463" s="2">
        <f t="shared" si="564"/>
        <v>6.5935215141492767E-4</v>
      </c>
      <c r="BS463" s="2">
        <f t="shared" si="564"/>
        <v>7.4131938349730514E-4</v>
      </c>
      <c r="BT463" s="2">
        <f t="shared" si="564"/>
        <v>0</v>
      </c>
      <c r="BU463" s="2">
        <f t="shared" si="564"/>
        <v>3.4917637918846191E-4</v>
      </c>
      <c r="BV463" s="2">
        <f t="shared" si="564"/>
        <v>3.7874991056879832E-4</v>
      </c>
      <c r="BW463" s="2">
        <f t="shared" si="564"/>
        <v>0</v>
      </c>
      <c r="BX463" s="2">
        <f t="shared" si="564"/>
        <v>0</v>
      </c>
      <c r="BY463" s="2">
        <f t="shared" si="564"/>
        <v>8.6366736526914452E-6</v>
      </c>
      <c r="BZ463" s="2">
        <f t="shared" si="564"/>
        <v>6.4450330193304686E-5</v>
      </c>
      <c r="CA463" s="2">
        <f t="shared" si="564"/>
        <v>3.1142402808814516E-5</v>
      </c>
      <c r="CB463" s="2">
        <f t="shared" si="564"/>
        <v>5.1474152642120788E-5</v>
      </c>
      <c r="CC463" s="2">
        <f t="shared" si="564"/>
        <v>1.0567126726525341E-4</v>
      </c>
      <c r="CD463" s="2">
        <f t="shared" si="564"/>
        <v>9.7807120667469866E-5</v>
      </c>
      <c r="CE463" s="2">
        <f t="shared" si="564"/>
        <v>5.6745373882294292E-5</v>
      </c>
      <c r="CF463" s="2">
        <f t="shared" si="564"/>
        <v>3.0180420641951692E-4</v>
      </c>
      <c r="CG463" s="2">
        <f t="shared" si="564"/>
        <v>5.2361490061735613E-4</v>
      </c>
      <c r="CH463" s="2">
        <f t="shared" si="564"/>
        <v>1.795835352412277E-4</v>
      </c>
      <c r="CI463" s="2">
        <f t="shared" si="564"/>
        <v>2.453293274446072E-4</v>
      </c>
      <c r="CJ463" s="2">
        <f t="shared" si="564"/>
        <v>3.6178924073377623E-4</v>
      </c>
      <c r="CK463" s="2">
        <f t="shared" si="564"/>
        <v>1.5124484040855227E-4</v>
      </c>
      <c r="CL463" s="2">
        <f t="shared" si="564"/>
        <v>0</v>
      </c>
      <c r="CM463" s="2">
        <f t="shared" si="564"/>
        <v>6.7171073763760524E-4</v>
      </c>
      <c r="CN463" s="2">
        <f t="shared" si="564"/>
        <v>2.1797310331545528E-4</v>
      </c>
      <c r="CO463" s="2">
        <f t="shared" si="564"/>
        <v>9.7815404628432144E-5</v>
      </c>
      <c r="CP463" s="2">
        <f t="shared" si="564"/>
        <v>0</v>
      </c>
      <c r="CQ463" s="2">
        <f t="shared" si="564"/>
        <v>6.7880915327072527E-5</v>
      </c>
      <c r="CR463" s="2">
        <f t="shared" si="564"/>
        <v>5.9651854021394627E-5</v>
      </c>
      <c r="CS463" s="2">
        <f t="shared" si="564"/>
        <v>3.4690734914168066E-4</v>
      </c>
      <c r="CT463" s="2">
        <f t="shared" si="564"/>
        <v>3.399155948859396E-4</v>
      </c>
      <c r="CU463" s="2">
        <f t="shared" si="564"/>
        <v>2.8527393480417859E-3</v>
      </c>
      <c r="CV463" s="2">
        <f t="shared" si="564"/>
        <v>2.3071086077540632E-4</v>
      </c>
      <c r="CW463" s="2">
        <f t="shared" si="564"/>
        <v>8.4248504076478231E-4</v>
      </c>
      <c r="CX463" s="2">
        <f t="shared" si="564"/>
        <v>4.6460908143779579E-4</v>
      </c>
      <c r="CY463" s="2">
        <f t="shared" si="564"/>
        <v>4.2258622946332348E-3</v>
      </c>
      <c r="CZ463" s="2">
        <f t="shared" si="564"/>
        <v>0</v>
      </c>
    </row>
    <row r="464" spans="1:104" x14ac:dyDescent="0.25">
      <c r="A464" s="2" t="s">
        <v>526</v>
      </c>
      <c r="B464" s="2">
        <f t="shared" si="550"/>
        <v>0</v>
      </c>
      <c r="C464" s="2">
        <f t="shared" ref="C464:BN467" si="565">C570/C$643</f>
        <v>0</v>
      </c>
      <c r="D464" s="2">
        <f t="shared" si="565"/>
        <v>0</v>
      </c>
      <c r="E464" s="2">
        <f t="shared" si="565"/>
        <v>0</v>
      </c>
      <c r="F464" s="2">
        <f t="shared" si="565"/>
        <v>0</v>
      </c>
      <c r="G464" s="2">
        <f t="shared" si="565"/>
        <v>1.6741171650117305E-4</v>
      </c>
      <c r="H464" s="2">
        <f t="shared" si="565"/>
        <v>0</v>
      </c>
      <c r="I464" s="2">
        <f t="shared" si="565"/>
        <v>0</v>
      </c>
      <c r="J464" s="2">
        <f t="shared" si="565"/>
        <v>9.7671442507106906E-6</v>
      </c>
      <c r="K464" s="2">
        <f t="shared" si="565"/>
        <v>3.7252473009451426E-5</v>
      </c>
      <c r="L464" s="2">
        <f t="shared" si="565"/>
        <v>0</v>
      </c>
      <c r="M464" s="2">
        <f t="shared" si="565"/>
        <v>1.2905476139734303E-5</v>
      </c>
      <c r="N464" s="2">
        <f t="shared" si="565"/>
        <v>3.4835300190540194E-6</v>
      </c>
      <c r="O464" s="2">
        <f t="shared" si="565"/>
        <v>6.244448283175483E-5</v>
      </c>
      <c r="P464" s="2">
        <f t="shared" si="565"/>
        <v>1.494710064816201E-5</v>
      </c>
      <c r="Q464" s="2">
        <f t="shared" si="565"/>
        <v>0</v>
      </c>
      <c r="R464" s="2">
        <f t="shared" si="565"/>
        <v>1.5153678816888437E-4</v>
      </c>
      <c r="S464" s="2">
        <f t="shared" si="565"/>
        <v>0</v>
      </c>
      <c r="T464" s="2">
        <f t="shared" si="565"/>
        <v>1.7778906330847354E-4</v>
      </c>
      <c r="U464" s="2">
        <f t="shared" si="565"/>
        <v>7.461710895755629E-4</v>
      </c>
      <c r="V464" s="2">
        <f t="shared" si="565"/>
        <v>5.0176225607818415E-4</v>
      </c>
      <c r="W464" s="2">
        <f t="shared" si="565"/>
        <v>4.2100672070315253E-5</v>
      </c>
      <c r="X464" s="2">
        <f t="shared" si="565"/>
        <v>4.9903775016655856E-4</v>
      </c>
      <c r="Y464" s="2">
        <f t="shared" si="565"/>
        <v>1.5941447857378569E-4</v>
      </c>
      <c r="Z464" s="2">
        <f t="shared" si="565"/>
        <v>3.1675619562645502E-5</v>
      </c>
      <c r="AA464" s="2">
        <f t="shared" si="565"/>
        <v>1.3648573886108923E-3</v>
      </c>
      <c r="AB464" s="2">
        <f t="shared" si="565"/>
        <v>3.2189595368047295E-2</v>
      </c>
      <c r="AC464" s="2">
        <f t="shared" si="565"/>
        <v>7.2649418118369089E-3</v>
      </c>
      <c r="AD464" s="2">
        <f t="shared" si="565"/>
        <v>1.6125688119808908E-4</v>
      </c>
      <c r="AE464" s="2">
        <f t="shared" si="565"/>
        <v>1.5856486328750998E-4</v>
      </c>
      <c r="AF464" s="2">
        <f t="shared" si="565"/>
        <v>0.86971777953004459</v>
      </c>
      <c r="AG464" s="2">
        <f t="shared" si="565"/>
        <v>1.9082601150324294E-4</v>
      </c>
      <c r="AH464" s="2">
        <f t="shared" si="565"/>
        <v>5.1194839333023169E-4</v>
      </c>
      <c r="AI464" s="2">
        <f t="shared" si="565"/>
        <v>2.0813766183709777E-4</v>
      </c>
      <c r="AJ464" s="2">
        <f t="shared" si="565"/>
        <v>5.3415181252277194E-5</v>
      </c>
      <c r="AK464" s="2">
        <f t="shared" si="565"/>
        <v>7.0679640738560017E-6</v>
      </c>
      <c r="AL464" s="2">
        <f t="shared" si="565"/>
        <v>2.7492331765904825E-3</v>
      </c>
      <c r="AM464" s="2">
        <f t="shared" si="565"/>
        <v>3.4214578632687542E-5</v>
      </c>
      <c r="AN464" s="2">
        <f t="shared" si="565"/>
        <v>2.0142668266832047E-5</v>
      </c>
      <c r="AO464" s="2">
        <f t="shared" si="565"/>
        <v>6.2977224297605747E-4</v>
      </c>
      <c r="AP464" s="2">
        <f t="shared" si="565"/>
        <v>2.9606933670464343E-4</v>
      </c>
      <c r="AQ464" s="2">
        <f t="shared" si="565"/>
        <v>8.4647483893006615E-5</v>
      </c>
      <c r="AR464" s="2">
        <f t="shared" si="565"/>
        <v>5.0335525875184592E-6</v>
      </c>
      <c r="AS464" s="2">
        <f t="shared" si="565"/>
        <v>2.495269290803139E-4</v>
      </c>
      <c r="AT464" s="2">
        <f t="shared" si="565"/>
        <v>5.3470692398876506E-6</v>
      </c>
      <c r="AU464" s="2">
        <f t="shared" si="565"/>
        <v>1.0478168826852777E-4</v>
      </c>
      <c r="AV464" s="2">
        <f t="shared" si="565"/>
        <v>3.2643424250041353E-5</v>
      </c>
      <c r="AW464" s="2">
        <f t="shared" si="565"/>
        <v>3.3455813021093313E-3</v>
      </c>
      <c r="AX464" s="2">
        <f t="shared" si="565"/>
        <v>3.0135126640675863E-4</v>
      </c>
      <c r="AY464" s="2">
        <f t="shared" si="565"/>
        <v>1.0244921613664255E-5</v>
      </c>
      <c r="AZ464" s="2">
        <f t="shared" si="565"/>
        <v>3.6513474214960509E-4</v>
      </c>
      <c r="BA464" s="2">
        <f t="shared" si="565"/>
        <v>0</v>
      </c>
      <c r="BB464" s="2">
        <f t="shared" si="565"/>
        <v>6.7745414084480183E-4</v>
      </c>
      <c r="BC464" s="2">
        <f t="shared" si="565"/>
        <v>0</v>
      </c>
      <c r="BD464" s="2">
        <f t="shared" si="565"/>
        <v>0</v>
      </c>
      <c r="BE464" s="2">
        <f t="shared" si="565"/>
        <v>6.0556854755261633E-4</v>
      </c>
      <c r="BF464" s="2">
        <f t="shared" si="565"/>
        <v>0</v>
      </c>
      <c r="BG464" s="2">
        <f t="shared" si="565"/>
        <v>3.3331532517859842E-5</v>
      </c>
      <c r="BH464" s="2">
        <f t="shared" si="565"/>
        <v>4.6032425967964273E-5</v>
      </c>
      <c r="BI464" s="2">
        <f t="shared" si="565"/>
        <v>8.3691589575005131E-5</v>
      </c>
      <c r="BJ464" s="2">
        <f t="shared" si="565"/>
        <v>0</v>
      </c>
      <c r="BK464" s="2">
        <f t="shared" si="565"/>
        <v>8.698696428959469E-5</v>
      </c>
      <c r="BL464" s="2">
        <f t="shared" si="565"/>
        <v>0</v>
      </c>
      <c r="BM464" s="2">
        <f t="shared" si="565"/>
        <v>0</v>
      </c>
      <c r="BN464" s="2">
        <f t="shared" si="565"/>
        <v>0</v>
      </c>
      <c r="BO464" s="2">
        <f t="shared" si="564"/>
        <v>0</v>
      </c>
      <c r="BP464" s="2">
        <f t="shared" si="564"/>
        <v>1.6811212563502738E-4</v>
      </c>
      <c r="BQ464" s="2">
        <f t="shared" si="564"/>
        <v>3.1461663791527804E-4</v>
      </c>
      <c r="BR464" s="2">
        <f t="shared" si="564"/>
        <v>2.0616069854188866E-4</v>
      </c>
      <c r="BS464" s="2">
        <f t="shared" si="564"/>
        <v>9.0200813448569183E-4</v>
      </c>
      <c r="BT464" s="2">
        <f t="shared" si="564"/>
        <v>7.1701883166261417E-7</v>
      </c>
      <c r="BU464" s="2">
        <f t="shared" si="564"/>
        <v>1.2258709453791966E-4</v>
      </c>
      <c r="BV464" s="2">
        <f t="shared" si="564"/>
        <v>4.4507748899959775E-4</v>
      </c>
      <c r="BW464" s="2">
        <f t="shared" si="564"/>
        <v>0</v>
      </c>
      <c r="BX464" s="2">
        <f t="shared" si="564"/>
        <v>0</v>
      </c>
      <c r="BY464" s="2">
        <f t="shared" si="564"/>
        <v>1.0188559220029805E-5</v>
      </c>
      <c r="BZ464" s="2">
        <f t="shared" si="564"/>
        <v>6.9460232163714024E-5</v>
      </c>
      <c r="CA464" s="2">
        <f t="shared" si="564"/>
        <v>3.5999036094532981E-5</v>
      </c>
      <c r="CB464" s="2">
        <f t="shared" si="564"/>
        <v>6.3835774239354772E-5</v>
      </c>
      <c r="CC464" s="2">
        <f t="shared" si="564"/>
        <v>1.2718077483674811E-4</v>
      </c>
      <c r="CD464" s="2">
        <f t="shared" si="564"/>
        <v>1.0912794397907264E-4</v>
      </c>
      <c r="CE464" s="2">
        <f t="shared" si="564"/>
        <v>6.8619829871543922E-5</v>
      </c>
      <c r="CF464" s="2">
        <f t="shared" si="564"/>
        <v>3.6958653831737265E-4</v>
      </c>
      <c r="CG464" s="2">
        <f t="shared" si="564"/>
        <v>5.926797614208949E-4</v>
      </c>
      <c r="CH464" s="2">
        <f t="shared" si="564"/>
        <v>2.2241361032625053E-4</v>
      </c>
      <c r="CI464" s="2">
        <f t="shared" si="564"/>
        <v>3.0464960840910748E-4</v>
      </c>
      <c r="CJ464" s="2">
        <f t="shared" si="564"/>
        <v>4.0221685259398299E-4</v>
      </c>
      <c r="CK464" s="2">
        <f t="shared" si="564"/>
        <v>1.6955087441968537E-4</v>
      </c>
      <c r="CL464" s="2">
        <f t="shared" si="564"/>
        <v>0</v>
      </c>
      <c r="CM464" s="2">
        <f t="shared" si="564"/>
        <v>8.2327779147218919E-4</v>
      </c>
      <c r="CN464" s="2">
        <f t="shared" si="564"/>
        <v>2.7196887634194534E-4</v>
      </c>
      <c r="CO464" s="2">
        <f t="shared" si="564"/>
        <v>1.2096774819361036E-4</v>
      </c>
      <c r="CP464" s="2">
        <f t="shared" si="564"/>
        <v>0</v>
      </c>
      <c r="CQ464" s="2">
        <f t="shared" si="564"/>
        <v>7.7774303288506713E-5</v>
      </c>
      <c r="CR464" s="2">
        <f t="shared" si="564"/>
        <v>7.4486811101392639E-5</v>
      </c>
      <c r="CS464" s="2">
        <f t="shared" si="564"/>
        <v>4.3109669488146423E-4</v>
      </c>
      <c r="CT464" s="2">
        <f t="shared" si="564"/>
        <v>4.2166122888794998E-4</v>
      </c>
      <c r="CU464" s="2">
        <f t="shared" si="564"/>
        <v>3.5314332835222292E-3</v>
      </c>
      <c r="CV464" s="2">
        <f t="shared" si="564"/>
        <v>2.6703147904757302E-4</v>
      </c>
      <c r="CW464" s="2">
        <f t="shared" si="564"/>
        <v>9.9457931268607646E-4</v>
      </c>
      <c r="CX464" s="2">
        <f t="shared" si="564"/>
        <v>5.5777655725742148E-4</v>
      </c>
      <c r="CY464" s="2">
        <f t="shared" si="564"/>
        <v>8.6573511723400654E-4</v>
      </c>
      <c r="CZ464" s="2">
        <f t="shared" si="564"/>
        <v>0</v>
      </c>
    </row>
    <row r="465" spans="1:104" x14ac:dyDescent="0.25">
      <c r="A465" s="2" t="s">
        <v>527</v>
      </c>
      <c r="B465" s="2">
        <f t="shared" si="550"/>
        <v>0</v>
      </c>
      <c r="C465" s="2">
        <f t="shared" si="565"/>
        <v>0</v>
      </c>
      <c r="D465" s="2">
        <f t="shared" si="565"/>
        <v>0</v>
      </c>
      <c r="E465" s="2">
        <f t="shared" si="565"/>
        <v>0</v>
      </c>
      <c r="F465" s="2">
        <f t="shared" si="565"/>
        <v>0</v>
      </c>
      <c r="G465" s="2">
        <f t="shared" si="565"/>
        <v>1.1234730750896699E-4</v>
      </c>
      <c r="H465" s="2">
        <f t="shared" si="565"/>
        <v>0</v>
      </c>
      <c r="I465" s="2">
        <f t="shared" si="565"/>
        <v>0</v>
      </c>
      <c r="J465" s="2">
        <f t="shared" si="565"/>
        <v>4.9839224761062209E-6</v>
      </c>
      <c r="K465" s="2">
        <f t="shared" si="565"/>
        <v>0</v>
      </c>
      <c r="L465" s="2">
        <f t="shared" si="565"/>
        <v>0</v>
      </c>
      <c r="M465" s="2">
        <f t="shared" si="565"/>
        <v>3.0883303269738561E-5</v>
      </c>
      <c r="N465" s="2">
        <f t="shared" si="565"/>
        <v>0</v>
      </c>
      <c r="O465" s="2">
        <f t="shared" si="565"/>
        <v>3.2827581146446671E-6</v>
      </c>
      <c r="P465" s="2">
        <f t="shared" si="565"/>
        <v>5.2397242660035234E-5</v>
      </c>
      <c r="Q465" s="2">
        <f t="shared" si="565"/>
        <v>3.1731707739300331E-4</v>
      </c>
      <c r="R465" s="2">
        <f t="shared" si="565"/>
        <v>7.4316484186477748E-5</v>
      </c>
      <c r="S465" s="2">
        <f t="shared" si="565"/>
        <v>0</v>
      </c>
      <c r="T465" s="2">
        <f t="shared" si="565"/>
        <v>1.1629379545225755E-3</v>
      </c>
      <c r="U465" s="2">
        <f t="shared" si="565"/>
        <v>5.6888916674373473E-3</v>
      </c>
      <c r="V465" s="2">
        <f t="shared" si="565"/>
        <v>2.3054980977563956E-4</v>
      </c>
      <c r="W465" s="2">
        <f t="shared" si="565"/>
        <v>3.3052204090756768E-4</v>
      </c>
      <c r="X465" s="2">
        <f t="shared" si="565"/>
        <v>2.3707248176956979E-3</v>
      </c>
      <c r="Y465" s="2">
        <f t="shared" si="565"/>
        <v>1.3704987656376179E-3</v>
      </c>
      <c r="Z465" s="2">
        <f t="shared" si="565"/>
        <v>3.822505123592935E-4</v>
      </c>
      <c r="AA465" s="2">
        <f t="shared" si="565"/>
        <v>2.5613388252612994E-4</v>
      </c>
      <c r="AB465" s="2">
        <f t="shared" si="565"/>
        <v>0.10083236055725443</v>
      </c>
      <c r="AC465" s="2">
        <f t="shared" si="565"/>
        <v>8.7603197965567645E-4</v>
      </c>
      <c r="AD465" s="2">
        <f t="shared" si="565"/>
        <v>1.6339245215675199E-2</v>
      </c>
      <c r="AE465" s="2">
        <f t="shared" si="565"/>
        <v>8.1396570172766036E-3</v>
      </c>
      <c r="AF465" s="2">
        <f t="shared" si="565"/>
        <v>1.122070243764254E-3</v>
      </c>
      <c r="AG465" s="2">
        <f t="shared" si="565"/>
        <v>0.98663112951945309</v>
      </c>
      <c r="AH465" s="2">
        <f t="shared" si="565"/>
        <v>1.9046626032952389E-4</v>
      </c>
      <c r="AI465" s="2">
        <f t="shared" si="565"/>
        <v>1.9622884740825781E-5</v>
      </c>
      <c r="AJ465" s="2">
        <f t="shared" si="565"/>
        <v>1.1173915581703798E-4</v>
      </c>
      <c r="AK465" s="2">
        <f t="shared" si="565"/>
        <v>6.9599048454717111E-4</v>
      </c>
      <c r="AL465" s="2">
        <f t="shared" si="565"/>
        <v>6.9031921811491361E-4</v>
      </c>
      <c r="AM465" s="2">
        <f t="shared" si="565"/>
        <v>2.7418888074849748E-3</v>
      </c>
      <c r="AN465" s="2">
        <f t="shared" si="565"/>
        <v>1.3832817937567703E-4</v>
      </c>
      <c r="AO465" s="2">
        <f t="shared" si="565"/>
        <v>2.0574565006768571E-2</v>
      </c>
      <c r="AP465" s="2">
        <f t="shared" si="565"/>
        <v>3.6853166490194607E-4</v>
      </c>
      <c r="AQ465" s="2">
        <f t="shared" si="565"/>
        <v>2.2411274049311252E-4</v>
      </c>
      <c r="AR465" s="2">
        <f t="shared" si="565"/>
        <v>1.0307581501514844E-5</v>
      </c>
      <c r="AS465" s="2">
        <f t="shared" si="565"/>
        <v>5.0065909988925407E-4</v>
      </c>
      <c r="AT465" s="2">
        <f t="shared" si="565"/>
        <v>6.1981594299637349E-6</v>
      </c>
      <c r="AU465" s="2">
        <f t="shared" si="565"/>
        <v>2.3584209995696449E-3</v>
      </c>
      <c r="AV465" s="2">
        <f t="shared" si="565"/>
        <v>1.6951418160833587E-5</v>
      </c>
      <c r="AW465" s="2">
        <f t="shared" si="565"/>
        <v>2.8262691792289844E-2</v>
      </c>
      <c r="AX465" s="2">
        <f t="shared" si="565"/>
        <v>4.2485178276175219E-4</v>
      </c>
      <c r="AY465" s="2">
        <f t="shared" si="565"/>
        <v>0</v>
      </c>
      <c r="AZ465" s="2">
        <f t="shared" si="565"/>
        <v>7.8425087143730032E-3</v>
      </c>
      <c r="BA465" s="2">
        <f t="shared" si="565"/>
        <v>0</v>
      </c>
      <c r="BB465" s="2">
        <f t="shared" si="565"/>
        <v>3.0903290771108771E-4</v>
      </c>
      <c r="BC465" s="2">
        <f t="shared" si="565"/>
        <v>0</v>
      </c>
      <c r="BD465" s="2">
        <f t="shared" si="565"/>
        <v>0</v>
      </c>
      <c r="BE465" s="2">
        <f t="shared" si="565"/>
        <v>2.9951502602761125E-4</v>
      </c>
      <c r="BF465" s="2">
        <f t="shared" si="565"/>
        <v>0</v>
      </c>
      <c r="BG465" s="2">
        <f t="shared" si="565"/>
        <v>1.842854988930503E-5</v>
      </c>
      <c r="BH465" s="2">
        <f t="shared" si="565"/>
        <v>2.0118160780823215E-5</v>
      </c>
      <c r="BI465" s="2">
        <f t="shared" si="565"/>
        <v>3.6941470695439308E-5</v>
      </c>
      <c r="BJ465" s="2">
        <f t="shared" si="565"/>
        <v>0</v>
      </c>
      <c r="BK465" s="2">
        <f t="shared" si="565"/>
        <v>4.5217658812921586E-5</v>
      </c>
      <c r="BL465" s="2">
        <f t="shared" si="565"/>
        <v>0</v>
      </c>
      <c r="BM465" s="2">
        <f t="shared" si="565"/>
        <v>0</v>
      </c>
      <c r="BN465" s="2">
        <f t="shared" si="565"/>
        <v>0</v>
      </c>
      <c r="BO465" s="2">
        <f t="shared" si="564"/>
        <v>0</v>
      </c>
      <c r="BP465" s="2">
        <f t="shared" si="564"/>
        <v>7.977261477942822E-5</v>
      </c>
      <c r="BQ465" s="2">
        <f t="shared" si="564"/>
        <v>1.6343613887938711E-4</v>
      </c>
      <c r="BR465" s="2">
        <f t="shared" si="564"/>
        <v>3.6536555255781155E-4</v>
      </c>
      <c r="BS465" s="2">
        <f t="shared" si="564"/>
        <v>3.9516979517282582E-4</v>
      </c>
      <c r="BT465" s="2">
        <f t="shared" si="564"/>
        <v>0</v>
      </c>
      <c r="BU465" s="2">
        <f t="shared" si="564"/>
        <v>3.6715059059464486E-4</v>
      </c>
      <c r="BV465" s="2">
        <f t="shared" si="564"/>
        <v>2.3612104697447715E-4</v>
      </c>
      <c r="BW465" s="2">
        <f t="shared" si="564"/>
        <v>0</v>
      </c>
      <c r="BX465" s="2">
        <f t="shared" si="564"/>
        <v>0</v>
      </c>
      <c r="BY465" s="2">
        <f t="shared" si="564"/>
        <v>5.4772216359579761E-6</v>
      </c>
      <c r="BZ465" s="2">
        <f t="shared" si="564"/>
        <v>4.0842907071328062E-5</v>
      </c>
      <c r="CA465" s="2">
        <f t="shared" si="564"/>
        <v>1.6167983013487311E-5</v>
      </c>
      <c r="CB465" s="2">
        <f t="shared" si="564"/>
        <v>2.7434742553858129E-5</v>
      </c>
      <c r="CC465" s="2">
        <f t="shared" si="564"/>
        <v>5.8909875190263815E-5</v>
      </c>
      <c r="CD465" s="2">
        <f t="shared" si="564"/>
        <v>5.4173237312937237E-5</v>
      </c>
      <c r="CE465" s="2">
        <f t="shared" si="564"/>
        <v>3.3963015328857649E-5</v>
      </c>
      <c r="CF465" s="2">
        <f t="shared" si="564"/>
        <v>1.5899306798696132E-4</v>
      </c>
      <c r="CG465" s="2">
        <f t="shared" si="564"/>
        <v>2.9041693646489081E-4</v>
      </c>
      <c r="CH465" s="2">
        <f t="shared" si="564"/>
        <v>1.0568617266567366E-4</v>
      </c>
      <c r="CI465" s="2">
        <f t="shared" si="564"/>
        <v>1.3161540867420287E-4</v>
      </c>
      <c r="CJ465" s="2">
        <f t="shared" si="564"/>
        <v>1.7546565038201645E-4</v>
      </c>
      <c r="CK465" s="2">
        <f t="shared" si="564"/>
        <v>8.7493191805398438E-5</v>
      </c>
      <c r="CL465" s="2">
        <f t="shared" si="564"/>
        <v>0</v>
      </c>
      <c r="CM465" s="2">
        <f t="shared" si="564"/>
        <v>3.5319009062298484E-4</v>
      </c>
      <c r="CN465" s="2">
        <f t="shared" si="564"/>
        <v>1.215247414642797E-4</v>
      </c>
      <c r="CO465" s="2">
        <f t="shared" si="564"/>
        <v>7.5659017351365531E-5</v>
      </c>
      <c r="CP465" s="2">
        <f t="shared" si="564"/>
        <v>0</v>
      </c>
      <c r="CQ465" s="2">
        <f t="shared" si="564"/>
        <v>3.5040350659286428E-5</v>
      </c>
      <c r="CR465" s="2">
        <f t="shared" si="564"/>
        <v>3.1932121567886852E-5</v>
      </c>
      <c r="CS465" s="2">
        <f t="shared" si="564"/>
        <v>1.8746481175603693E-4</v>
      </c>
      <c r="CT465" s="2">
        <f t="shared" si="564"/>
        <v>1.8121194315948719E-4</v>
      </c>
      <c r="CU465" s="2">
        <f t="shared" si="564"/>
        <v>1.533094484419436E-3</v>
      </c>
      <c r="CV465" s="2">
        <f t="shared" si="564"/>
        <v>1.417194665461539E-4</v>
      </c>
      <c r="CW465" s="2">
        <f t="shared" si="564"/>
        <v>4.5435199050344302E-4</v>
      </c>
      <c r="CX465" s="2">
        <f t="shared" si="564"/>
        <v>2.3907763399458239E-4</v>
      </c>
      <c r="CY465" s="2">
        <f t="shared" si="564"/>
        <v>4.2755448005461806E-3</v>
      </c>
      <c r="CZ465" s="2">
        <f t="shared" si="564"/>
        <v>4.6001938921962854E-6</v>
      </c>
    </row>
    <row r="466" spans="1:104" x14ac:dyDescent="0.25">
      <c r="A466" s="2" t="s">
        <v>528</v>
      </c>
      <c r="B466" s="2">
        <f t="shared" si="550"/>
        <v>0</v>
      </c>
      <c r="C466" s="2">
        <f t="shared" si="565"/>
        <v>0</v>
      </c>
      <c r="D466" s="2">
        <f t="shared" si="565"/>
        <v>0</v>
      </c>
      <c r="E466" s="2">
        <f t="shared" si="565"/>
        <v>0</v>
      </c>
      <c r="F466" s="2">
        <f t="shared" si="565"/>
        <v>0</v>
      </c>
      <c r="G466" s="2">
        <f t="shared" si="565"/>
        <v>5.6366402382451613E-5</v>
      </c>
      <c r="H466" s="2">
        <f t="shared" si="565"/>
        <v>0</v>
      </c>
      <c r="I466" s="2">
        <f t="shared" si="565"/>
        <v>2.5750211472663555E-6</v>
      </c>
      <c r="J466" s="2">
        <f t="shared" si="565"/>
        <v>0</v>
      </c>
      <c r="K466" s="2">
        <f t="shared" si="565"/>
        <v>0</v>
      </c>
      <c r="L466" s="2">
        <f t="shared" si="565"/>
        <v>0</v>
      </c>
      <c r="M466" s="2">
        <f t="shared" si="565"/>
        <v>3.0654090031991826E-5</v>
      </c>
      <c r="N466" s="2">
        <f t="shared" si="565"/>
        <v>6.3628038188854768E-6</v>
      </c>
      <c r="O466" s="2">
        <f t="shared" si="565"/>
        <v>0</v>
      </c>
      <c r="P466" s="2">
        <f t="shared" si="565"/>
        <v>8.6808072341534821E-5</v>
      </c>
      <c r="Q466" s="2">
        <f t="shared" si="565"/>
        <v>0</v>
      </c>
      <c r="R466" s="2">
        <f t="shared" si="565"/>
        <v>1.2068516276970204E-5</v>
      </c>
      <c r="S466" s="2">
        <f t="shared" si="565"/>
        <v>0</v>
      </c>
      <c r="T466" s="2">
        <f t="shared" si="565"/>
        <v>7.6031106898592651E-4</v>
      </c>
      <c r="U466" s="2">
        <f t="shared" si="565"/>
        <v>1.0298438417324255E-2</v>
      </c>
      <c r="V466" s="2">
        <f t="shared" si="565"/>
        <v>6.8461496995200657E-4</v>
      </c>
      <c r="W466" s="2">
        <f t="shared" si="565"/>
        <v>8.6448521645634364E-4</v>
      </c>
      <c r="X466" s="2">
        <f t="shared" si="565"/>
        <v>3.943152786800813E-3</v>
      </c>
      <c r="Y466" s="2">
        <f t="shared" si="565"/>
        <v>1.6282794756013672E-2</v>
      </c>
      <c r="Z466" s="2">
        <f t="shared" si="565"/>
        <v>1.4884363957774025E-4</v>
      </c>
      <c r="AA466" s="2">
        <f t="shared" si="565"/>
        <v>4.371529048816495E-3</v>
      </c>
      <c r="AB466" s="2">
        <f t="shared" si="565"/>
        <v>5.0919794831416067E-4</v>
      </c>
      <c r="AC466" s="2">
        <f t="shared" si="565"/>
        <v>2.9969527100565509E-4</v>
      </c>
      <c r="AD466" s="2">
        <f t="shared" si="565"/>
        <v>6.2918641071753661E-3</v>
      </c>
      <c r="AE466" s="2">
        <f t="shared" si="565"/>
        <v>6.0508707311491801E-3</v>
      </c>
      <c r="AF466" s="2">
        <f t="shared" si="565"/>
        <v>9.0077895171732504E-4</v>
      </c>
      <c r="AG466" s="2">
        <f t="shared" si="565"/>
        <v>1.7183089212886682E-3</v>
      </c>
      <c r="AH466" s="2">
        <f t="shared" si="565"/>
        <v>0.90356026608850459</v>
      </c>
      <c r="AI466" s="2">
        <f t="shared" si="565"/>
        <v>2.0855143828141666E-4</v>
      </c>
      <c r="AJ466" s="2">
        <f t="shared" si="565"/>
        <v>1.4278148478360904E-2</v>
      </c>
      <c r="AK466" s="2">
        <f t="shared" si="565"/>
        <v>0</v>
      </c>
      <c r="AL466" s="2">
        <f t="shared" si="565"/>
        <v>9.7175366329165425E-4</v>
      </c>
      <c r="AM466" s="2">
        <f t="shared" si="565"/>
        <v>1.1108965983346148E-2</v>
      </c>
      <c r="AN466" s="2">
        <f t="shared" si="565"/>
        <v>6.499816241638116E-3</v>
      </c>
      <c r="AO466" s="2">
        <f t="shared" si="565"/>
        <v>6.6861214956915804E-3</v>
      </c>
      <c r="AP466" s="2">
        <f t="shared" si="565"/>
        <v>1.447906075670745E-2</v>
      </c>
      <c r="AQ466" s="2">
        <f t="shared" si="565"/>
        <v>2.4007108652789283E-3</v>
      </c>
      <c r="AR466" s="2">
        <f t="shared" si="565"/>
        <v>1.0107936141039017E-3</v>
      </c>
      <c r="AS466" s="2">
        <f t="shared" si="565"/>
        <v>1.1070850862022392E-3</v>
      </c>
      <c r="AT466" s="2">
        <f t="shared" si="565"/>
        <v>1.5423293016031487E-5</v>
      </c>
      <c r="AU466" s="2">
        <f t="shared" si="565"/>
        <v>1.8274235920001213E-4</v>
      </c>
      <c r="AV466" s="2">
        <f t="shared" si="565"/>
        <v>7.1239671174120126E-3</v>
      </c>
      <c r="AW466" s="2">
        <f t="shared" si="565"/>
        <v>5.0019006312895284E-2</v>
      </c>
      <c r="AX466" s="2">
        <f t="shared" si="565"/>
        <v>2.3559317380204312E-2</v>
      </c>
      <c r="AY466" s="2">
        <f t="shared" si="565"/>
        <v>2.2849293189986967E-4</v>
      </c>
      <c r="AZ466" s="2">
        <f t="shared" si="565"/>
        <v>6.6278584217128317E-3</v>
      </c>
      <c r="BA466" s="2">
        <f t="shared" si="565"/>
        <v>0</v>
      </c>
      <c r="BB466" s="2">
        <f t="shared" si="565"/>
        <v>3.0280357316291907E-4</v>
      </c>
      <c r="BC466" s="2">
        <f t="shared" si="565"/>
        <v>0</v>
      </c>
      <c r="BD466" s="2">
        <f t="shared" si="565"/>
        <v>0</v>
      </c>
      <c r="BE466" s="2">
        <f t="shared" si="565"/>
        <v>2.2732057045738813E-4</v>
      </c>
      <c r="BF466" s="2">
        <f t="shared" si="565"/>
        <v>0</v>
      </c>
      <c r="BG466" s="2">
        <f t="shared" si="565"/>
        <v>3.1115312304085949E-5</v>
      </c>
      <c r="BH466" s="2">
        <f t="shared" si="565"/>
        <v>2.9129370869547378E-5</v>
      </c>
      <c r="BI466" s="2">
        <f t="shared" si="565"/>
        <v>6.432137920278893E-5</v>
      </c>
      <c r="BJ466" s="2">
        <f t="shared" si="565"/>
        <v>0</v>
      </c>
      <c r="BK466" s="2">
        <f t="shared" si="565"/>
        <v>9.5282879267356298E-5</v>
      </c>
      <c r="BL466" s="2">
        <f t="shared" si="565"/>
        <v>0</v>
      </c>
      <c r="BM466" s="2">
        <f t="shared" si="565"/>
        <v>0</v>
      </c>
      <c r="BN466" s="2">
        <f t="shared" si="565"/>
        <v>0</v>
      </c>
      <c r="BO466" s="2">
        <f t="shared" si="564"/>
        <v>0</v>
      </c>
      <c r="BP466" s="2">
        <f t="shared" si="564"/>
        <v>8.0378766475396317E-5</v>
      </c>
      <c r="BQ466" s="2">
        <f t="shared" si="564"/>
        <v>1.9646547459097435E-4</v>
      </c>
      <c r="BR466" s="2">
        <f t="shared" si="564"/>
        <v>5.6429344016460442E-4</v>
      </c>
      <c r="BS466" s="2">
        <f t="shared" si="564"/>
        <v>4.4539661506783697E-4</v>
      </c>
      <c r="BT466" s="2">
        <f t="shared" si="564"/>
        <v>0</v>
      </c>
      <c r="BU466" s="2">
        <f t="shared" si="564"/>
        <v>5.2053413845110769E-4</v>
      </c>
      <c r="BV466" s="2">
        <f t="shared" si="564"/>
        <v>3.3206622311783264E-4</v>
      </c>
      <c r="BW466" s="2">
        <f t="shared" si="564"/>
        <v>0</v>
      </c>
      <c r="BX466" s="2">
        <f t="shared" si="564"/>
        <v>0</v>
      </c>
      <c r="BY466" s="2">
        <f t="shared" si="564"/>
        <v>4.7681723740918441E-6</v>
      </c>
      <c r="BZ466" s="2">
        <f t="shared" si="564"/>
        <v>5.7116564486327066E-5</v>
      </c>
      <c r="CA466" s="2">
        <f t="shared" si="564"/>
        <v>2.4227553411376987E-5</v>
      </c>
      <c r="CB466" s="2">
        <f t="shared" si="564"/>
        <v>2.9843549512503296E-5</v>
      </c>
      <c r="CC466" s="2">
        <f t="shared" si="564"/>
        <v>7.6782418861230257E-5</v>
      </c>
      <c r="CD466" s="2">
        <f t="shared" si="564"/>
        <v>5.6712361379674647E-5</v>
      </c>
      <c r="CE466" s="2">
        <f t="shared" si="564"/>
        <v>2.9758493313223891E-5</v>
      </c>
      <c r="CF466" s="2">
        <f t="shared" si="564"/>
        <v>1.4435283344831814E-4</v>
      </c>
      <c r="CG466" s="2">
        <f t="shared" si="564"/>
        <v>3.8017340101245277E-4</v>
      </c>
      <c r="CH466" s="2">
        <f t="shared" si="564"/>
        <v>1.6486556811516129E-4</v>
      </c>
      <c r="CI466" s="2">
        <f t="shared" si="564"/>
        <v>1.2951093787652628E-4</v>
      </c>
      <c r="CJ466" s="2">
        <f t="shared" si="564"/>
        <v>2.2794947739416562E-4</v>
      </c>
      <c r="CK466" s="2">
        <f t="shared" si="564"/>
        <v>1.0612656126908971E-4</v>
      </c>
      <c r="CL466" s="2">
        <f t="shared" si="564"/>
        <v>0</v>
      </c>
      <c r="CM466" s="2">
        <f t="shared" si="564"/>
        <v>4.7940198217152425E-4</v>
      </c>
      <c r="CN466" s="2">
        <f t="shared" si="564"/>
        <v>1.2546691155521612E-4</v>
      </c>
      <c r="CO466" s="2">
        <f t="shared" si="564"/>
        <v>1.6292875724380998E-4</v>
      </c>
      <c r="CP466" s="2">
        <f t="shared" si="564"/>
        <v>0</v>
      </c>
      <c r="CQ466" s="2">
        <f t="shared" si="564"/>
        <v>7.6166471145256112E-5</v>
      </c>
      <c r="CR466" s="2">
        <f t="shared" si="564"/>
        <v>2.8496640858471829E-5</v>
      </c>
      <c r="CS466" s="2">
        <f t="shared" si="564"/>
        <v>1.7633696166126107E-4</v>
      </c>
      <c r="CT466" s="2">
        <f t="shared" si="564"/>
        <v>1.9026332595163163E-4</v>
      </c>
      <c r="CU466" s="2">
        <f t="shared" si="564"/>
        <v>1.5708999826795603E-3</v>
      </c>
      <c r="CV466" s="2">
        <f t="shared" si="564"/>
        <v>1.5493455844481146E-4</v>
      </c>
      <c r="CW466" s="2">
        <f t="shared" si="564"/>
        <v>7.3062053047561176E-4</v>
      </c>
      <c r="CX466" s="2">
        <f t="shared" si="564"/>
        <v>3.1227818589367451E-4</v>
      </c>
      <c r="CY466" s="2">
        <f t="shared" si="564"/>
        <v>3.5434914656875499E-3</v>
      </c>
      <c r="CZ466" s="2">
        <f t="shared" si="564"/>
        <v>3.8895998530825841E-5</v>
      </c>
    </row>
    <row r="467" spans="1:104" x14ac:dyDescent="0.25">
      <c r="A467" s="2" t="s">
        <v>529</v>
      </c>
      <c r="B467" s="2">
        <f t="shared" si="550"/>
        <v>0</v>
      </c>
      <c r="C467" s="2">
        <f t="shared" si="565"/>
        <v>0</v>
      </c>
      <c r="D467" s="2">
        <f t="shared" si="565"/>
        <v>0</v>
      </c>
      <c r="E467" s="2">
        <f t="shared" si="565"/>
        <v>0</v>
      </c>
      <c r="F467" s="2">
        <f t="shared" si="565"/>
        <v>0</v>
      </c>
      <c r="G467" s="2">
        <f t="shared" si="565"/>
        <v>9.7822276752739905E-3</v>
      </c>
      <c r="H467" s="2">
        <f t="shared" si="565"/>
        <v>0</v>
      </c>
      <c r="I467" s="2">
        <f t="shared" si="565"/>
        <v>0</v>
      </c>
      <c r="J467" s="2">
        <f t="shared" si="565"/>
        <v>1.0176316468559683E-5</v>
      </c>
      <c r="K467" s="2">
        <f t="shared" si="565"/>
        <v>0</v>
      </c>
      <c r="L467" s="2">
        <f t="shared" si="565"/>
        <v>0</v>
      </c>
      <c r="M467" s="2">
        <f t="shared" si="565"/>
        <v>5.6831144021804626E-5</v>
      </c>
      <c r="N467" s="2">
        <f t="shared" si="565"/>
        <v>4.4864322299032156E-6</v>
      </c>
      <c r="O467" s="2">
        <f t="shared" si="565"/>
        <v>1.3189122090773266E-5</v>
      </c>
      <c r="P467" s="2">
        <f t="shared" si="565"/>
        <v>2.0277804846235454E-5</v>
      </c>
      <c r="Q467" s="2">
        <f t="shared" si="565"/>
        <v>0</v>
      </c>
      <c r="R467" s="2">
        <f t="shared" si="565"/>
        <v>1.4155101354817738E-4</v>
      </c>
      <c r="S467" s="2">
        <f t="shared" si="565"/>
        <v>0</v>
      </c>
      <c r="T467" s="2">
        <f t="shared" si="565"/>
        <v>2.6536999562245343E-3</v>
      </c>
      <c r="U467" s="2">
        <f t="shared" si="565"/>
        <v>2.2565902105332899E-4</v>
      </c>
      <c r="V467" s="2">
        <f t="shared" si="565"/>
        <v>7.3317124924473999E-4</v>
      </c>
      <c r="W467" s="2">
        <f t="shared" si="565"/>
        <v>9.2682054525786882E-6</v>
      </c>
      <c r="X467" s="2">
        <f t="shared" si="565"/>
        <v>1.4502927330594742E-4</v>
      </c>
      <c r="Y467" s="2">
        <f t="shared" si="565"/>
        <v>1.1791253508546047E-4</v>
      </c>
      <c r="Z467" s="2">
        <f t="shared" si="565"/>
        <v>4.5057533439747851E-5</v>
      </c>
      <c r="AA467" s="2">
        <f t="shared" si="565"/>
        <v>6.8221273838329523E-3</v>
      </c>
      <c r="AB467" s="2">
        <f t="shared" si="565"/>
        <v>1.1590550240577092E-5</v>
      </c>
      <c r="AC467" s="2">
        <f t="shared" si="565"/>
        <v>7.8200852828691179E-3</v>
      </c>
      <c r="AD467" s="2">
        <f t="shared" si="565"/>
        <v>2.3431584670896878E-4</v>
      </c>
      <c r="AE467" s="2">
        <f t="shared" si="565"/>
        <v>2.1805353969185832E-4</v>
      </c>
      <c r="AF467" s="2">
        <f t="shared" si="565"/>
        <v>4.5045498039267317E-4</v>
      </c>
      <c r="AG467" s="2">
        <f t="shared" si="565"/>
        <v>1.3262620438910954E-5</v>
      </c>
      <c r="AH467" s="2">
        <f t="shared" si="565"/>
        <v>6.1361013862267898E-3</v>
      </c>
      <c r="AI467" s="2">
        <f t="shared" si="565"/>
        <v>0.97449908026944099</v>
      </c>
      <c r="AJ467" s="2">
        <f t="shared" si="565"/>
        <v>1.1049690526762924E-4</v>
      </c>
      <c r="AK467" s="2">
        <f t="shared" si="565"/>
        <v>4.2246034000942373E-6</v>
      </c>
      <c r="AL467" s="2">
        <f t="shared" si="565"/>
        <v>2.3015273070866702E-5</v>
      </c>
      <c r="AM467" s="2">
        <f t="shared" si="565"/>
        <v>1.6772939665528019E-4</v>
      </c>
      <c r="AN467" s="2">
        <f t="shared" si="565"/>
        <v>4.8778946395531529E-5</v>
      </c>
      <c r="AO467" s="2">
        <f t="shared" si="565"/>
        <v>4.2644867695730652E-4</v>
      </c>
      <c r="AP467" s="2">
        <f t="shared" si="565"/>
        <v>3.1749295630529175E-5</v>
      </c>
      <c r="AQ467" s="2">
        <f t="shared" si="565"/>
        <v>1.8860542274778158E-4</v>
      </c>
      <c r="AR467" s="2">
        <f t="shared" si="565"/>
        <v>4.8767178810726787E-5</v>
      </c>
      <c r="AS467" s="2">
        <f t="shared" si="565"/>
        <v>2.7819041739241169E-4</v>
      </c>
      <c r="AT467" s="2">
        <f t="shared" si="565"/>
        <v>0</v>
      </c>
      <c r="AU467" s="2">
        <f t="shared" si="565"/>
        <v>3.9105976351158361E-5</v>
      </c>
      <c r="AV467" s="2">
        <f t="shared" si="565"/>
        <v>8.0078928273357732E-5</v>
      </c>
      <c r="AW467" s="2">
        <f t="shared" si="565"/>
        <v>3.8959379411106758E-4</v>
      </c>
      <c r="AX467" s="2">
        <f t="shared" si="565"/>
        <v>5.6591543872350333E-4</v>
      </c>
      <c r="AY467" s="2">
        <f t="shared" si="565"/>
        <v>0</v>
      </c>
      <c r="AZ467" s="2">
        <f t="shared" si="565"/>
        <v>1.6237976585519397E-4</v>
      </c>
      <c r="BA467" s="2">
        <f t="shared" si="565"/>
        <v>0</v>
      </c>
      <c r="BB467" s="2">
        <f t="shared" si="565"/>
        <v>9.5669578693032855E-4</v>
      </c>
      <c r="BC467" s="2">
        <f t="shared" si="565"/>
        <v>0</v>
      </c>
      <c r="BD467" s="2">
        <f t="shared" si="565"/>
        <v>0</v>
      </c>
      <c r="BE467" s="2">
        <f t="shared" si="565"/>
        <v>8.5191910367348172E-4</v>
      </c>
      <c r="BF467" s="2">
        <f t="shared" si="565"/>
        <v>0</v>
      </c>
      <c r="BG467" s="2">
        <f t="shared" si="565"/>
        <v>4.6963655075852494E-5</v>
      </c>
      <c r="BH467" s="2">
        <f t="shared" si="565"/>
        <v>6.5216508332904355E-5</v>
      </c>
      <c r="BI467" s="2">
        <f t="shared" si="565"/>
        <v>1.182346801189886E-4</v>
      </c>
      <c r="BJ467" s="2">
        <f t="shared" si="565"/>
        <v>0</v>
      </c>
      <c r="BK467" s="2">
        <f t="shared" si="565"/>
        <v>1.2317046256420729E-4</v>
      </c>
      <c r="BL467" s="2">
        <f t="shared" si="565"/>
        <v>0</v>
      </c>
      <c r="BM467" s="2">
        <f t="shared" si="565"/>
        <v>0</v>
      </c>
      <c r="BN467" s="2">
        <f t="shared" ref="BN467:CZ470" si="566">BN573/BN$643</f>
        <v>0</v>
      </c>
      <c r="BO467" s="2">
        <f t="shared" si="566"/>
        <v>0</v>
      </c>
      <c r="BP467" s="2">
        <f t="shared" si="566"/>
        <v>2.374583926513219E-4</v>
      </c>
      <c r="BQ467" s="2">
        <f t="shared" si="566"/>
        <v>4.4314233193589689E-4</v>
      </c>
      <c r="BR467" s="2">
        <f t="shared" si="566"/>
        <v>2.2015721447494671E-4</v>
      </c>
      <c r="BS467" s="2">
        <f t="shared" si="566"/>
        <v>1.2750480266825973E-3</v>
      </c>
      <c r="BT467" s="2">
        <f t="shared" si="566"/>
        <v>9.8638526202095146E-7</v>
      </c>
      <c r="BU467" s="2">
        <f t="shared" si="566"/>
        <v>1.5381671882630705E-4</v>
      </c>
      <c r="BV467" s="2">
        <f t="shared" si="566"/>
        <v>6.2772475041604123E-4</v>
      </c>
      <c r="BW467" s="2">
        <f t="shared" si="566"/>
        <v>0</v>
      </c>
      <c r="BX467" s="2">
        <f t="shared" si="566"/>
        <v>0</v>
      </c>
      <c r="BY467" s="2">
        <f t="shared" si="566"/>
        <v>1.429562944332821E-5</v>
      </c>
      <c r="BZ467" s="2">
        <f t="shared" si="566"/>
        <v>9.7591877569823445E-5</v>
      </c>
      <c r="CA467" s="2">
        <f t="shared" si="566"/>
        <v>5.0951788786218173E-5</v>
      </c>
      <c r="CB467" s="2">
        <f t="shared" si="566"/>
        <v>9.0362294752735525E-5</v>
      </c>
      <c r="CC467" s="2">
        <f t="shared" si="566"/>
        <v>1.7918363719157665E-4</v>
      </c>
      <c r="CD467" s="2">
        <f t="shared" si="566"/>
        <v>1.5296412563137047E-4</v>
      </c>
      <c r="CE467" s="2">
        <f t="shared" si="566"/>
        <v>9.6785095013922893E-5</v>
      </c>
      <c r="CF467" s="2">
        <f t="shared" si="566"/>
        <v>5.2302197084980889E-4</v>
      </c>
      <c r="CG467" s="2">
        <f t="shared" si="566"/>
        <v>8.3149551941666996E-4</v>
      </c>
      <c r="CH467" s="2">
        <f t="shared" si="566"/>
        <v>3.1406012219363267E-4</v>
      </c>
      <c r="CI467" s="2">
        <f t="shared" si="566"/>
        <v>4.3110002484642474E-4</v>
      </c>
      <c r="CJ467" s="2">
        <f t="shared" si="566"/>
        <v>5.6835326926397577E-4</v>
      </c>
      <c r="CK467" s="2">
        <f t="shared" si="566"/>
        <v>2.3955604661784631E-4</v>
      </c>
      <c r="CL467" s="2">
        <f t="shared" si="566"/>
        <v>0</v>
      </c>
      <c r="CM467" s="2">
        <f t="shared" si="566"/>
        <v>1.1653774528174246E-3</v>
      </c>
      <c r="CN467" s="2">
        <f t="shared" si="566"/>
        <v>3.8442139454499745E-4</v>
      </c>
      <c r="CO467" s="2">
        <f t="shared" si="566"/>
        <v>1.687236261440425E-4</v>
      </c>
      <c r="CP467" s="2">
        <f t="shared" si="566"/>
        <v>0</v>
      </c>
      <c r="CQ467" s="2">
        <f t="shared" si="566"/>
        <v>1.0949037973337458E-4</v>
      </c>
      <c r="CR467" s="2">
        <f t="shared" si="566"/>
        <v>1.0550511242152191E-4</v>
      </c>
      <c r="CS467" s="2">
        <f t="shared" si="566"/>
        <v>6.105023748276848E-4</v>
      </c>
      <c r="CT467" s="2">
        <f t="shared" si="566"/>
        <v>5.97052366542055E-4</v>
      </c>
      <c r="CU467" s="2">
        <f t="shared" si="566"/>
        <v>5.0021502965905407E-3</v>
      </c>
      <c r="CV467" s="2">
        <f t="shared" si="566"/>
        <v>3.766688929124125E-4</v>
      </c>
      <c r="CW467" s="2">
        <f t="shared" si="566"/>
        <v>1.4085682625907736E-3</v>
      </c>
      <c r="CX467" s="2">
        <f t="shared" si="566"/>
        <v>7.889238981255741E-4</v>
      </c>
      <c r="CY467" s="2">
        <f t="shared" si="566"/>
        <v>1.046417314119344E-3</v>
      </c>
      <c r="CZ467" s="2">
        <f t="shared" si="566"/>
        <v>0</v>
      </c>
    </row>
    <row r="468" spans="1:104" x14ac:dyDescent="0.25">
      <c r="A468" s="2" t="s">
        <v>530</v>
      </c>
      <c r="B468" s="2">
        <f t="shared" si="550"/>
        <v>0</v>
      </c>
      <c r="C468" s="2">
        <f t="shared" ref="C468:BN471" si="567">C574/C$643</f>
        <v>0</v>
      </c>
      <c r="D468" s="2">
        <f t="shared" si="567"/>
        <v>0</v>
      </c>
      <c r="E468" s="2">
        <f t="shared" si="567"/>
        <v>0</v>
      </c>
      <c r="F468" s="2">
        <f t="shared" si="567"/>
        <v>0</v>
      </c>
      <c r="G468" s="2">
        <f t="shared" si="567"/>
        <v>8.2363935432772106E-4</v>
      </c>
      <c r="H468" s="2">
        <f t="shared" si="567"/>
        <v>0</v>
      </c>
      <c r="I468" s="2">
        <f t="shared" si="567"/>
        <v>0</v>
      </c>
      <c r="J468" s="2">
        <f t="shared" si="567"/>
        <v>0</v>
      </c>
      <c r="K468" s="2">
        <f t="shared" si="567"/>
        <v>0</v>
      </c>
      <c r="L468" s="2">
        <f t="shared" si="567"/>
        <v>0</v>
      </c>
      <c r="M468" s="2">
        <f t="shared" si="567"/>
        <v>8.327337702850635E-6</v>
      </c>
      <c r="N468" s="2">
        <f t="shared" si="567"/>
        <v>0</v>
      </c>
      <c r="O468" s="2">
        <f t="shared" si="567"/>
        <v>4.48293415423506E-6</v>
      </c>
      <c r="P468" s="2">
        <f t="shared" si="567"/>
        <v>0</v>
      </c>
      <c r="Q468" s="2">
        <f t="shared" si="567"/>
        <v>0</v>
      </c>
      <c r="R468" s="2">
        <f t="shared" si="567"/>
        <v>4.7523555850671127E-5</v>
      </c>
      <c r="S468" s="2">
        <f t="shared" si="567"/>
        <v>0</v>
      </c>
      <c r="T468" s="2">
        <f t="shared" si="567"/>
        <v>1.8772327107483579E-2</v>
      </c>
      <c r="U468" s="2">
        <f t="shared" si="567"/>
        <v>2.6345086512353146E-3</v>
      </c>
      <c r="V468" s="2">
        <f t="shared" si="567"/>
        <v>2.9887770179388501E-4</v>
      </c>
      <c r="W468" s="2">
        <f t="shared" si="567"/>
        <v>5.8963008664660939E-5</v>
      </c>
      <c r="X468" s="2">
        <f t="shared" si="567"/>
        <v>7.5397565886675373E-4</v>
      </c>
      <c r="Y468" s="2">
        <f t="shared" si="567"/>
        <v>5.5371974421880988E-4</v>
      </c>
      <c r="Z468" s="2">
        <f t="shared" si="567"/>
        <v>1.0378314920312266E-5</v>
      </c>
      <c r="AA468" s="2">
        <f t="shared" si="567"/>
        <v>5.7268585920645777E-5</v>
      </c>
      <c r="AB468" s="2">
        <f t="shared" si="567"/>
        <v>3.7741725459259333E-5</v>
      </c>
      <c r="AC468" s="2">
        <f t="shared" si="567"/>
        <v>2.6206408048058518E-3</v>
      </c>
      <c r="AD468" s="2">
        <f t="shared" si="567"/>
        <v>6.9325892029738234E-5</v>
      </c>
      <c r="AE468" s="2">
        <f t="shared" si="567"/>
        <v>5.9210714622346911E-5</v>
      </c>
      <c r="AF468" s="2">
        <f t="shared" si="567"/>
        <v>1.6370738513785425E-4</v>
      </c>
      <c r="AG468" s="2">
        <f t="shared" si="567"/>
        <v>7.147135644463038E-6</v>
      </c>
      <c r="AH468" s="2">
        <f t="shared" si="567"/>
        <v>1.2368724814885523E-4</v>
      </c>
      <c r="AI468" s="2">
        <f t="shared" si="567"/>
        <v>7.865618298807598E-3</v>
      </c>
      <c r="AJ468" s="2">
        <f t="shared" si="567"/>
        <v>0.92515836836994514</v>
      </c>
      <c r="AK468" s="2">
        <f t="shared" si="567"/>
        <v>2.1050024990263704E-4</v>
      </c>
      <c r="AL468" s="2">
        <f t="shared" si="567"/>
        <v>1.1798077707867935E-4</v>
      </c>
      <c r="AM468" s="2">
        <f t="shared" si="567"/>
        <v>9.3730316261184679E-5</v>
      </c>
      <c r="AN468" s="2">
        <f t="shared" si="567"/>
        <v>1.4324293397564747E-3</v>
      </c>
      <c r="AO468" s="2">
        <f t="shared" si="567"/>
        <v>1.327626404310066E-3</v>
      </c>
      <c r="AP468" s="2">
        <f t="shared" si="567"/>
        <v>7.83293318502258E-4</v>
      </c>
      <c r="AQ468" s="2">
        <f t="shared" si="567"/>
        <v>2.1640636933173735E-4</v>
      </c>
      <c r="AR468" s="2">
        <f t="shared" si="567"/>
        <v>4.3349983971672653E-6</v>
      </c>
      <c r="AS468" s="2">
        <f t="shared" si="567"/>
        <v>7.2845241867085441E-3</v>
      </c>
      <c r="AT468" s="2">
        <f t="shared" si="567"/>
        <v>4.0484391778083593E-6</v>
      </c>
      <c r="AU468" s="2">
        <f t="shared" si="567"/>
        <v>7.9013748320395826E-5</v>
      </c>
      <c r="AV468" s="2">
        <f t="shared" si="567"/>
        <v>2.819183946683074E-5</v>
      </c>
      <c r="AW468" s="2">
        <f t="shared" si="567"/>
        <v>3.9745601527843167E-3</v>
      </c>
      <c r="AX468" s="2">
        <f t="shared" si="567"/>
        <v>3.5895884599672199E-4</v>
      </c>
      <c r="AY468" s="2">
        <f t="shared" si="567"/>
        <v>0</v>
      </c>
      <c r="AZ468" s="2">
        <f t="shared" si="567"/>
        <v>3.5069017147593709E-4</v>
      </c>
      <c r="BA468" s="2">
        <f t="shared" si="567"/>
        <v>0</v>
      </c>
      <c r="BB468" s="2">
        <f t="shared" si="567"/>
        <v>2.2249442973151253E-4</v>
      </c>
      <c r="BC468" s="2">
        <f t="shared" si="567"/>
        <v>0</v>
      </c>
      <c r="BD468" s="2">
        <f t="shared" si="567"/>
        <v>0</v>
      </c>
      <c r="BE468" s="2">
        <f t="shared" si="567"/>
        <v>1.9991878035336327E-4</v>
      </c>
      <c r="BF468" s="2">
        <f t="shared" si="567"/>
        <v>0</v>
      </c>
      <c r="BG468" s="2">
        <f t="shared" si="567"/>
        <v>1.1579220878134302E-5</v>
      </c>
      <c r="BH468" s="2">
        <f t="shared" si="567"/>
        <v>1.4930682343512318E-5</v>
      </c>
      <c r="BI468" s="2">
        <f t="shared" si="567"/>
        <v>3.1941881974006094E-5</v>
      </c>
      <c r="BJ468" s="2">
        <f t="shared" si="567"/>
        <v>0</v>
      </c>
      <c r="BK468" s="2">
        <f t="shared" si="567"/>
        <v>2.9281289773299251E-5</v>
      </c>
      <c r="BL468" s="2">
        <f t="shared" si="567"/>
        <v>0</v>
      </c>
      <c r="BM468" s="2">
        <f t="shared" si="567"/>
        <v>0</v>
      </c>
      <c r="BN468" s="2">
        <f t="shared" si="567"/>
        <v>0</v>
      </c>
      <c r="BO468" s="2">
        <f t="shared" si="566"/>
        <v>0</v>
      </c>
      <c r="BP468" s="2">
        <f t="shared" si="566"/>
        <v>5.6835468253422277E-5</v>
      </c>
      <c r="BQ468" s="2">
        <f t="shared" si="566"/>
        <v>1.1044880719695276E-4</v>
      </c>
      <c r="BR468" s="2">
        <f t="shared" si="566"/>
        <v>1.4062207208770085E-4</v>
      </c>
      <c r="BS468" s="2">
        <f t="shared" si="566"/>
        <v>2.9466286149657509E-4</v>
      </c>
      <c r="BT468" s="2">
        <f t="shared" si="566"/>
        <v>0</v>
      </c>
      <c r="BU468" s="2">
        <f t="shared" si="566"/>
        <v>4.2064734520544786E-5</v>
      </c>
      <c r="BV468" s="2">
        <f t="shared" si="566"/>
        <v>1.4560922366995617E-4</v>
      </c>
      <c r="BW468" s="2">
        <f t="shared" si="566"/>
        <v>0</v>
      </c>
      <c r="BX468" s="2">
        <f t="shared" si="566"/>
        <v>0</v>
      </c>
      <c r="BY468" s="2">
        <f t="shared" si="566"/>
        <v>3.4437786451839458E-6</v>
      </c>
      <c r="BZ468" s="2">
        <f t="shared" si="566"/>
        <v>3.3332738700700217E-5</v>
      </c>
      <c r="CA468" s="2">
        <f t="shared" si="566"/>
        <v>1.2047196687178538E-5</v>
      </c>
      <c r="CB468" s="2">
        <f t="shared" si="566"/>
        <v>2.0773404858075266E-5</v>
      </c>
      <c r="CC468" s="2">
        <f t="shared" si="566"/>
        <v>4.2066608684048443E-5</v>
      </c>
      <c r="CD468" s="2">
        <f t="shared" si="566"/>
        <v>3.7988828706452469E-5</v>
      </c>
      <c r="CE468" s="2">
        <f t="shared" si="566"/>
        <v>2.2149783437192528E-5</v>
      </c>
      <c r="CF468" s="2">
        <f t="shared" si="566"/>
        <v>1.2061186585259106E-4</v>
      </c>
      <c r="CG468" s="2">
        <f t="shared" si="566"/>
        <v>2.0277117038162076E-4</v>
      </c>
      <c r="CH468" s="2">
        <f t="shared" si="566"/>
        <v>7.4425532510343959E-5</v>
      </c>
      <c r="CI468" s="2">
        <f t="shared" si="566"/>
        <v>9.9244273152065583E-5</v>
      </c>
      <c r="CJ468" s="2">
        <f t="shared" si="566"/>
        <v>1.4183936439610993E-4</v>
      </c>
      <c r="CK468" s="2">
        <f t="shared" si="566"/>
        <v>5.5733024887303369E-5</v>
      </c>
      <c r="CL468" s="2">
        <f t="shared" si="566"/>
        <v>0</v>
      </c>
      <c r="CM468" s="2">
        <f t="shared" si="566"/>
        <v>2.6905631086133764E-4</v>
      </c>
      <c r="CN468" s="2">
        <f t="shared" si="566"/>
        <v>8.8247204969785892E-5</v>
      </c>
      <c r="CO468" s="2">
        <f t="shared" si="566"/>
        <v>4.3031682492729393E-5</v>
      </c>
      <c r="CP468" s="2">
        <f t="shared" si="566"/>
        <v>0</v>
      </c>
      <c r="CQ468" s="2">
        <f t="shared" si="566"/>
        <v>2.4995358146455079E-5</v>
      </c>
      <c r="CR468" s="2">
        <f t="shared" si="566"/>
        <v>2.4111276004090212E-5</v>
      </c>
      <c r="CS468" s="2">
        <f t="shared" si="566"/>
        <v>1.3931234218898968E-4</v>
      </c>
      <c r="CT468" s="2">
        <f t="shared" si="566"/>
        <v>1.3657052689598228E-4</v>
      </c>
      <c r="CU468" s="2">
        <f t="shared" si="566"/>
        <v>1.1434420231560482E-3</v>
      </c>
      <c r="CV468" s="2">
        <f t="shared" si="566"/>
        <v>8.7626439492527431E-5</v>
      </c>
      <c r="CW468" s="2">
        <f t="shared" si="566"/>
        <v>3.2165388228130707E-4</v>
      </c>
      <c r="CX468" s="2">
        <f t="shared" si="566"/>
        <v>1.8303492320824666E-4</v>
      </c>
      <c r="CY468" s="2">
        <f t="shared" si="566"/>
        <v>3.9867925992372944E-4</v>
      </c>
      <c r="CZ468" s="2">
        <f t="shared" si="566"/>
        <v>1.6378383799522787E-6</v>
      </c>
    </row>
    <row r="469" spans="1:104" x14ac:dyDescent="0.25">
      <c r="A469" s="2" t="s">
        <v>531</v>
      </c>
      <c r="B469" s="2">
        <f t="shared" si="550"/>
        <v>0</v>
      </c>
      <c r="C469" s="2">
        <f t="shared" si="567"/>
        <v>0</v>
      </c>
      <c r="D469" s="2">
        <f t="shared" si="567"/>
        <v>0</v>
      </c>
      <c r="E469" s="2">
        <f t="shared" si="567"/>
        <v>0</v>
      </c>
      <c r="F469" s="2">
        <f t="shared" si="567"/>
        <v>0</v>
      </c>
      <c r="G469" s="2">
        <f t="shared" si="567"/>
        <v>0</v>
      </c>
      <c r="H469" s="2">
        <f t="shared" si="567"/>
        <v>0</v>
      </c>
      <c r="I469" s="2">
        <f t="shared" si="567"/>
        <v>0</v>
      </c>
      <c r="J469" s="2">
        <f t="shared" si="567"/>
        <v>0</v>
      </c>
      <c r="K469" s="2">
        <f t="shared" si="567"/>
        <v>0</v>
      </c>
      <c r="L469" s="2">
        <f t="shared" si="567"/>
        <v>0</v>
      </c>
      <c r="M469" s="2">
        <f t="shared" si="567"/>
        <v>6.3643153575160835E-6</v>
      </c>
      <c r="N469" s="2">
        <f t="shared" si="567"/>
        <v>5.2017579566701262E-6</v>
      </c>
      <c r="O469" s="2">
        <f t="shared" si="567"/>
        <v>0</v>
      </c>
      <c r="P469" s="2">
        <f t="shared" si="567"/>
        <v>0</v>
      </c>
      <c r="Q469" s="2">
        <f t="shared" si="567"/>
        <v>0</v>
      </c>
      <c r="R469" s="2">
        <f t="shared" si="567"/>
        <v>0</v>
      </c>
      <c r="S469" s="2">
        <f t="shared" si="567"/>
        <v>0</v>
      </c>
      <c r="T469" s="2">
        <f t="shared" si="567"/>
        <v>3.4169158570936564E-5</v>
      </c>
      <c r="U469" s="2">
        <f t="shared" si="567"/>
        <v>3.4814543696259594E-4</v>
      </c>
      <c r="V469" s="2">
        <f t="shared" si="567"/>
        <v>5.8346987510224445E-4</v>
      </c>
      <c r="W469" s="2">
        <f t="shared" si="567"/>
        <v>7.0247385240701315E-4</v>
      </c>
      <c r="X469" s="2">
        <f t="shared" si="567"/>
        <v>1.9294729566140503E-4</v>
      </c>
      <c r="Y469" s="2">
        <f t="shared" si="567"/>
        <v>1.0257773332836498E-4</v>
      </c>
      <c r="Z469" s="2">
        <f t="shared" si="567"/>
        <v>3.3555104884778915E-5</v>
      </c>
      <c r="AA469" s="2">
        <f t="shared" si="567"/>
        <v>1.1672223795749067E-5</v>
      </c>
      <c r="AB469" s="2">
        <f t="shared" si="567"/>
        <v>1.2937961775876527E-5</v>
      </c>
      <c r="AC469" s="2">
        <f t="shared" si="567"/>
        <v>1.2935100783900064E-5</v>
      </c>
      <c r="AD469" s="2">
        <f t="shared" si="567"/>
        <v>5.2958515198773349E-5</v>
      </c>
      <c r="AE469" s="2">
        <f t="shared" si="567"/>
        <v>8.4637275491461206E-6</v>
      </c>
      <c r="AF469" s="2">
        <f t="shared" si="567"/>
        <v>2.9515903269126333E-5</v>
      </c>
      <c r="AG469" s="2">
        <f t="shared" si="567"/>
        <v>5.0378123437754492E-6</v>
      </c>
      <c r="AH469" s="2">
        <f t="shared" si="567"/>
        <v>1.4978199821891493E-3</v>
      </c>
      <c r="AI469" s="2">
        <f t="shared" si="567"/>
        <v>8.3142018241234814E-5</v>
      </c>
      <c r="AJ469" s="2">
        <f t="shared" si="567"/>
        <v>1.5115537255038706E-5</v>
      </c>
      <c r="AK469" s="2">
        <f t="shared" si="567"/>
        <v>0.97215309625324942</v>
      </c>
      <c r="AL469" s="2">
        <f t="shared" si="567"/>
        <v>3.0767514256550398E-3</v>
      </c>
      <c r="AM469" s="2">
        <f t="shared" si="567"/>
        <v>2.936333531406541E-4</v>
      </c>
      <c r="AN469" s="2">
        <f t="shared" si="567"/>
        <v>2.674926784623936E-2</v>
      </c>
      <c r="AO469" s="2">
        <f t="shared" si="567"/>
        <v>4.6272610037275655E-4</v>
      </c>
      <c r="AP469" s="2">
        <f t="shared" si="567"/>
        <v>6.1454475791138075E-4</v>
      </c>
      <c r="AQ469" s="2">
        <f t="shared" si="567"/>
        <v>7.8359738717724092E-4</v>
      </c>
      <c r="AR469" s="2">
        <f t="shared" si="567"/>
        <v>1.4374244129471606E-5</v>
      </c>
      <c r="AS469" s="2">
        <f t="shared" si="567"/>
        <v>2.6524032274405715E-4</v>
      </c>
      <c r="AT469" s="2">
        <f t="shared" si="567"/>
        <v>2.1020203155156968E-5</v>
      </c>
      <c r="AU469" s="2">
        <f t="shared" si="567"/>
        <v>2.2930119296174758E-4</v>
      </c>
      <c r="AV469" s="2">
        <f t="shared" si="567"/>
        <v>1.1210255151594255E-4</v>
      </c>
      <c r="AW469" s="2">
        <f t="shared" si="567"/>
        <v>1.1953922164381393E-3</v>
      </c>
      <c r="AX469" s="2">
        <f t="shared" si="567"/>
        <v>4.7516495096989396E-4</v>
      </c>
      <c r="AY469" s="2">
        <f t="shared" si="567"/>
        <v>2.5753620722939732E-5</v>
      </c>
      <c r="AZ469" s="2">
        <f t="shared" si="567"/>
        <v>9.1641149148085352E-4</v>
      </c>
      <c r="BA469" s="2">
        <f t="shared" si="567"/>
        <v>0</v>
      </c>
      <c r="BB469" s="2">
        <f t="shared" si="567"/>
        <v>7.7581427589695133E-4</v>
      </c>
      <c r="BC469" s="2">
        <f t="shared" si="567"/>
        <v>0</v>
      </c>
      <c r="BD469" s="2">
        <f t="shared" si="567"/>
        <v>0</v>
      </c>
      <c r="BE469" s="2">
        <f t="shared" si="567"/>
        <v>6.9255027756398189E-4</v>
      </c>
      <c r="BF469" s="2">
        <f t="shared" si="567"/>
        <v>0</v>
      </c>
      <c r="BG469" s="2">
        <f t="shared" si="567"/>
        <v>3.8603888917950935E-5</v>
      </c>
      <c r="BH469" s="2">
        <f t="shared" si="567"/>
        <v>5.291568656227754E-5</v>
      </c>
      <c r="BI469" s="2">
        <f t="shared" si="567"/>
        <v>9.6547882839373257E-5</v>
      </c>
      <c r="BJ469" s="2">
        <f t="shared" si="567"/>
        <v>0</v>
      </c>
      <c r="BK469" s="2">
        <f t="shared" si="567"/>
        <v>1.0113232337649777E-4</v>
      </c>
      <c r="BL469" s="2">
        <f t="shared" si="567"/>
        <v>0</v>
      </c>
      <c r="BM469" s="2">
        <f t="shared" si="567"/>
        <v>0</v>
      </c>
      <c r="BN469" s="2">
        <f t="shared" si="567"/>
        <v>0</v>
      </c>
      <c r="BO469" s="2">
        <f t="shared" si="566"/>
        <v>0</v>
      </c>
      <c r="BP469" s="2">
        <f t="shared" si="566"/>
        <v>1.9351515142728329E-4</v>
      </c>
      <c r="BQ469" s="2">
        <f t="shared" si="566"/>
        <v>3.6272937517091138E-4</v>
      </c>
      <c r="BR469" s="2">
        <f t="shared" si="566"/>
        <v>1.8817831162182847E-4</v>
      </c>
      <c r="BS469" s="2">
        <f t="shared" si="566"/>
        <v>1.0353386919208353E-3</v>
      </c>
      <c r="BT469" s="2">
        <f t="shared" si="566"/>
        <v>8.1559803770878155E-7</v>
      </c>
      <c r="BU469" s="2">
        <f t="shared" si="566"/>
        <v>1.5439318916002395E-4</v>
      </c>
      <c r="BV469" s="2">
        <f t="shared" si="566"/>
        <v>5.1295322653916126E-4</v>
      </c>
      <c r="BW469" s="2">
        <f t="shared" si="566"/>
        <v>0</v>
      </c>
      <c r="BX469" s="2">
        <f t="shared" si="566"/>
        <v>0</v>
      </c>
      <c r="BY469" s="2">
        <f t="shared" si="566"/>
        <v>1.1677916563554841E-5</v>
      </c>
      <c r="BZ469" s="2">
        <f t="shared" si="566"/>
        <v>8.0176638812219471E-5</v>
      </c>
      <c r="CA469" s="2">
        <f t="shared" si="566"/>
        <v>4.1539697143656256E-5</v>
      </c>
      <c r="CB469" s="2">
        <f t="shared" si="566"/>
        <v>7.3326223401401608E-5</v>
      </c>
      <c r="CC469" s="2">
        <f t="shared" si="566"/>
        <v>1.4551544094137779E-4</v>
      </c>
      <c r="CD469" s="2">
        <f t="shared" si="566"/>
        <v>1.2469798039146948E-4</v>
      </c>
      <c r="CE469" s="2">
        <f t="shared" si="566"/>
        <v>7.883924218518103E-5</v>
      </c>
      <c r="CF469" s="2">
        <f t="shared" si="566"/>
        <v>4.2471838202486344E-4</v>
      </c>
      <c r="CG469" s="2">
        <f t="shared" si="566"/>
        <v>6.7711003051094834E-4</v>
      </c>
      <c r="CH469" s="2">
        <f t="shared" si="566"/>
        <v>2.5439288508149061E-4</v>
      </c>
      <c r="CI469" s="2">
        <f t="shared" si="566"/>
        <v>3.4996737906444782E-4</v>
      </c>
      <c r="CJ469" s="2">
        <f t="shared" si="566"/>
        <v>4.6472376725568211E-4</v>
      </c>
      <c r="CK469" s="2">
        <f t="shared" si="566"/>
        <v>1.957835477331151E-4</v>
      </c>
      <c r="CL469" s="2">
        <f t="shared" si="566"/>
        <v>0</v>
      </c>
      <c r="CM469" s="2">
        <f t="shared" si="566"/>
        <v>9.4576971442645273E-4</v>
      </c>
      <c r="CN469" s="2">
        <f t="shared" si="566"/>
        <v>3.1188596833913991E-4</v>
      </c>
      <c r="CO469" s="2">
        <f t="shared" si="566"/>
        <v>1.364201113123328E-4</v>
      </c>
      <c r="CP469" s="2">
        <f t="shared" si="566"/>
        <v>0</v>
      </c>
      <c r="CQ469" s="2">
        <f t="shared" si="566"/>
        <v>8.9036373367899836E-5</v>
      </c>
      <c r="CR469" s="2">
        <f t="shared" si="566"/>
        <v>8.5588050858233187E-5</v>
      </c>
      <c r="CS469" s="2">
        <f t="shared" si="566"/>
        <v>4.9543823690252403E-4</v>
      </c>
      <c r="CT469" s="2">
        <f t="shared" si="566"/>
        <v>4.8444471243402307E-4</v>
      </c>
      <c r="CU469" s="2">
        <f t="shared" si="566"/>
        <v>4.059689303377044E-3</v>
      </c>
      <c r="CV469" s="2">
        <f t="shared" si="566"/>
        <v>3.0800236734872288E-4</v>
      </c>
      <c r="CW469" s="2">
        <f t="shared" si="566"/>
        <v>1.1457952254457511E-3</v>
      </c>
      <c r="CX469" s="2">
        <f t="shared" si="566"/>
        <v>6.4131585267487195E-4</v>
      </c>
      <c r="CY469" s="2">
        <f t="shared" si="566"/>
        <v>1.2474045079621837E-3</v>
      </c>
      <c r="CZ469" s="2">
        <f t="shared" si="566"/>
        <v>0</v>
      </c>
    </row>
    <row r="470" spans="1:104" x14ac:dyDescent="0.25">
      <c r="A470" s="2" t="s">
        <v>532</v>
      </c>
      <c r="B470" s="2">
        <f t="shared" si="550"/>
        <v>0</v>
      </c>
      <c r="C470" s="2">
        <f t="shared" si="567"/>
        <v>0</v>
      </c>
      <c r="D470" s="2">
        <f t="shared" si="567"/>
        <v>0</v>
      </c>
      <c r="E470" s="2">
        <f t="shared" si="567"/>
        <v>0</v>
      </c>
      <c r="F470" s="2">
        <f t="shared" si="567"/>
        <v>0</v>
      </c>
      <c r="G470" s="2">
        <f t="shared" si="567"/>
        <v>0</v>
      </c>
      <c r="H470" s="2">
        <f t="shared" si="567"/>
        <v>0</v>
      </c>
      <c r="I470" s="2">
        <f t="shared" si="567"/>
        <v>0</v>
      </c>
      <c r="J470" s="2">
        <f t="shared" si="567"/>
        <v>0</v>
      </c>
      <c r="K470" s="2">
        <f t="shared" si="567"/>
        <v>0</v>
      </c>
      <c r="L470" s="2">
        <f t="shared" si="567"/>
        <v>0</v>
      </c>
      <c r="M470" s="2">
        <f t="shared" si="567"/>
        <v>1.0083390882605792E-5</v>
      </c>
      <c r="N470" s="2">
        <f t="shared" si="567"/>
        <v>4.3625521355353512E-6</v>
      </c>
      <c r="O470" s="2">
        <f t="shared" si="567"/>
        <v>0</v>
      </c>
      <c r="P470" s="2">
        <f t="shared" si="567"/>
        <v>0</v>
      </c>
      <c r="Q470" s="2">
        <f t="shared" si="567"/>
        <v>0</v>
      </c>
      <c r="R470" s="2">
        <f t="shared" si="567"/>
        <v>1.2322916753295251E-5</v>
      </c>
      <c r="S470" s="2">
        <f t="shared" si="567"/>
        <v>0</v>
      </c>
      <c r="T470" s="2">
        <f t="shared" si="567"/>
        <v>2.4244588143872106E-5</v>
      </c>
      <c r="U470" s="2">
        <f t="shared" si="567"/>
        <v>2.2470852034491243E-4</v>
      </c>
      <c r="V470" s="2">
        <f t="shared" si="567"/>
        <v>6.7230243867721126E-4</v>
      </c>
      <c r="W470" s="2">
        <f t="shared" si="567"/>
        <v>8.3706538808728901E-6</v>
      </c>
      <c r="X470" s="2">
        <f t="shared" si="567"/>
        <v>6.5357925780442288E-5</v>
      </c>
      <c r="Y470" s="2">
        <f t="shared" si="567"/>
        <v>1.2402695655135663E-4</v>
      </c>
      <c r="Z470" s="2">
        <f t="shared" si="567"/>
        <v>3.7048894026572251E-5</v>
      </c>
      <c r="AA470" s="2">
        <f t="shared" si="567"/>
        <v>2.7682274571556552E-5</v>
      </c>
      <c r="AB470" s="2">
        <f t="shared" si="567"/>
        <v>3.7059412515840523E-5</v>
      </c>
      <c r="AC470" s="2">
        <f t="shared" si="567"/>
        <v>2.8616431649627064E-4</v>
      </c>
      <c r="AD470" s="2">
        <f t="shared" si="567"/>
        <v>3.6540523667081844E-5</v>
      </c>
      <c r="AE470" s="2">
        <f t="shared" si="567"/>
        <v>4.1133430433130342E-5</v>
      </c>
      <c r="AF470" s="2">
        <f t="shared" si="567"/>
        <v>2.164786202441651E-5</v>
      </c>
      <c r="AG470" s="2">
        <f t="shared" si="567"/>
        <v>1.2632002720865559E-5</v>
      </c>
      <c r="AH470" s="2">
        <f t="shared" si="567"/>
        <v>4.7276708581126987E-3</v>
      </c>
      <c r="AI470" s="2">
        <f t="shared" si="567"/>
        <v>1.297929491009194E-4</v>
      </c>
      <c r="AJ470" s="2">
        <f t="shared" si="567"/>
        <v>4.5867405699291991E-5</v>
      </c>
      <c r="AK470" s="2">
        <f t="shared" si="567"/>
        <v>1.5013200324372603E-5</v>
      </c>
      <c r="AL470" s="2">
        <f t="shared" si="567"/>
        <v>0.97492957782640322</v>
      </c>
      <c r="AM470" s="2">
        <f t="shared" si="567"/>
        <v>2.0385758996021965E-3</v>
      </c>
      <c r="AN470" s="2">
        <f t="shared" si="567"/>
        <v>3.1433579396800025E-3</v>
      </c>
      <c r="AO470" s="2">
        <f t="shared" si="567"/>
        <v>2.1367154917166925E-3</v>
      </c>
      <c r="AP470" s="2">
        <f t="shared" si="567"/>
        <v>3.7544351609818971E-3</v>
      </c>
      <c r="AQ470" s="2">
        <f t="shared" si="567"/>
        <v>2.2541202476553205E-4</v>
      </c>
      <c r="AR470" s="2">
        <f t="shared" si="567"/>
        <v>7.1026154689546263E-4</v>
      </c>
      <c r="AS470" s="2">
        <f t="shared" si="567"/>
        <v>3.6042797919924472E-4</v>
      </c>
      <c r="AT470" s="2">
        <f t="shared" si="567"/>
        <v>7.8686570522602329E-4</v>
      </c>
      <c r="AU470" s="2">
        <f t="shared" si="567"/>
        <v>1.6045997323193642E-3</v>
      </c>
      <c r="AV470" s="2">
        <f t="shared" si="567"/>
        <v>1.0030041205265251E-4</v>
      </c>
      <c r="AW470" s="2">
        <f t="shared" si="567"/>
        <v>5.4272279477058163E-4</v>
      </c>
      <c r="AX470" s="2">
        <f t="shared" si="567"/>
        <v>5.8030035328716261E-4</v>
      </c>
      <c r="AY470" s="2">
        <f t="shared" si="567"/>
        <v>5.1983374465913552E-5</v>
      </c>
      <c r="AZ470" s="2">
        <f t="shared" si="567"/>
        <v>6.6096265582448882E-3</v>
      </c>
      <c r="BA470" s="2">
        <f t="shared" si="567"/>
        <v>0</v>
      </c>
      <c r="BB470" s="2">
        <f t="shared" si="567"/>
        <v>8.6106748155561773E-4</v>
      </c>
      <c r="BC470" s="2">
        <f t="shared" si="567"/>
        <v>0</v>
      </c>
      <c r="BD470" s="2">
        <f t="shared" si="567"/>
        <v>0</v>
      </c>
      <c r="BE470" s="2">
        <f t="shared" si="567"/>
        <v>7.8096735261099447E-4</v>
      </c>
      <c r="BF470" s="2">
        <f t="shared" si="567"/>
        <v>0</v>
      </c>
      <c r="BG470" s="2">
        <f t="shared" si="567"/>
        <v>4.5887194794705854E-5</v>
      </c>
      <c r="BH470" s="2">
        <f t="shared" si="567"/>
        <v>5.8505783924715448E-5</v>
      </c>
      <c r="BI470" s="2">
        <f t="shared" si="567"/>
        <v>1.0940088266495629E-4</v>
      </c>
      <c r="BJ470" s="2">
        <f t="shared" si="567"/>
        <v>0</v>
      </c>
      <c r="BK470" s="2">
        <f t="shared" si="567"/>
        <v>1.1884645267118283E-4</v>
      </c>
      <c r="BL470" s="2">
        <f t="shared" si="567"/>
        <v>0</v>
      </c>
      <c r="BM470" s="2">
        <f t="shared" si="567"/>
        <v>0</v>
      </c>
      <c r="BN470" s="2">
        <f t="shared" si="567"/>
        <v>0</v>
      </c>
      <c r="BO470" s="2">
        <f t="shared" si="566"/>
        <v>0</v>
      </c>
      <c r="BP470" s="2">
        <f t="shared" si="566"/>
        <v>2.19040729833408E-4</v>
      </c>
      <c r="BQ470" s="2">
        <f t="shared" si="566"/>
        <v>4.2193493112607794E-4</v>
      </c>
      <c r="BR470" s="2">
        <f t="shared" si="566"/>
        <v>1.8772362678809036E-4</v>
      </c>
      <c r="BS470" s="2">
        <f t="shared" si="566"/>
        <v>1.1419756279040824E-3</v>
      </c>
      <c r="BT470" s="2">
        <f t="shared" si="566"/>
        <v>9.1347455738755638E-7</v>
      </c>
      <c r="BU470" s="2">
        <f t="shared" si="566"/>
        <v>3.849377267959288E-4</v>
      </c>
      <c r="BV470" s="2">
        <f t="shared" si="566"/>
        <v>5.9360640539088199E-4</v>
      </c>
      <c r="BW470" s="2">
        <f t="shared" si="566"/>
        <v>0</v>
      </c>
      <c r="BX470" s="2">
        <f t="shared" si="566"/>
        <v>0</v>
      </c>
      <c r="BY470" s="2">
        <f t="shared" si="566"/>
        <v>1.3385065898426279E-5</v>
      </c>
      <c r="BZ470" s="2">
        <f t="shared" si="566"/>
        <v>9.5614877553127831E-5</v>
      </c>
      <c r="CA470" s="2">
        <f t="shared" si="566"/>
        <v>4.6886786301286287E-5</v>
      </c>
      <c r="CB470" s="2">
        <f t="shared" si="566"/>
        <v>8.0701345418142289E-5</v>
      </c>
      <c r="CC470" s="2">
        <f t="shared" si="566"/>
        <v>1.5972626967881268E-4</v>
      </c>
      <c r="CD470" s="2">
        <f t="shared" si="566"/>
        <v>1.3880619631329938E-4</v>
      </c>
      <c r="CE470" s="2">
        <f t="shared" si="566"/>
        <v>8.931312122544669E-5</v>
      </c>
      <c r="CF470" s="2">
        <f t="shared" si="566"/>
        <v>4.6923907119447288E-4</v>
      </c>
      <c r="CG470" s="2">
        <f t="shared" si="566"/>
        <v>7.5048463345207741E-4</v>
      </c>
      <c r="CH470" s="2">
        <f t="shared" si="566"/>
        <v>2.8288650041850041E-4</v>
      </c>
      <c r="CI470" s="2">
        <f t="shared" si="566"/>
        <v>3.8541856531794318E-4</v>
      </c>
      <c r="CJ470" s="2">
        <f t="shared" si="566"/>
        <v>5.3141322824035446E-4</v>
      </c>
      <c r="CK470" s="2">
        <f t="shared" si="566"/>
        <v>2.2556711102758532E-4</v>
      </c>
      <c r="CL470" s="2">
        <f t="shared" si="566"/>
        <v>0</v>
      </c>
      <c r="CM470" s="2">
        <f t="shared" si="566"/>
        <v>1.0439572193093809E-3</v>
      </c>
      <c r="CN470" s="2">
        <f t="shared" si="566"/>
        <v>3.4426854953928843E-4</v>
      </c>
      <c r="CO470" s="2">
        <f t="shared" si="566"/>
        <v>1.5791471096048199E-4</v>
      </c>
      <c r="CP470" s="2">
        <f t="shared" si="566"/>
        <v>0</v>
      </c>
      <c r="CQ470" s="2">
        <f t="shared" si="566"/>
        <v>9.8569754363729995E-5</v>
      </c>
      <c r="CR470" s="2">
        <f t="shared" si="566"/>
        <v>9.4169745265839383E-5</v>
      </c>
      <c r="CS470" s="2">
        <f t="shared" si="566"/>
        <v>5.466261785720748E-4</v>
      </c>
      <c r="CT470" s="2">
        <f t="shared" si="566"/>
        <v>5.3350950889670065E-4</v>
      </c>
      <c r="CU470" s="2">
        <f t="shared" si="566"/>
        <v>4.4812518319984765E-3</v>
      </c>
      <c r="CV470" s="2">
        <f t="shared" si="566"/>
        <v>3.5719844743976073E-4</v>
      </c>
      <c r="CW470" s="2">
        <f t="shared" si="566"/>
        <v>1.2838781093166007E-3</v>
      </c>
      <c r="CX470" s="2">
        <f t="shared" si="566"/>
        <v>7.1210217810407884E-4</v>
      </c>
      <c r="CY470" s="2">
        <f t="shared" si="566"/>
        <v>4.2175594158550293E-3</v>
      </c>
      <c r="CZ470" s="2">
        <f t="shared" si="566"/>
        <v>1.7944293666811017E-6</v>
      </c>
    </row>
    <row r="471" spans="1:104" x14ac:dyDescent="0.25">
      <c r="A471" s="2" t="s">
        <v>533</v>
      </c>
      <c r="B471" s="2">
        <f t="shared" si="550"/>
        <v>0</v>
      </c>
      <c r="C471" s="2">
        <f t="shared" si="567"/>
        <v>0</v>
      </c>
      <c r="D471" s="2">
        <f t="shared" si="567"/>
        <v>0</v>
      </c>
      <c r="E471" s="2">
        <f t="shared" si="567"/>
        <v>0</v>
      </c>
      <c r="F471" s="2">
        <f t="shared" si="567"/>
        <v>0</v>
      </c>
      <c r="G471" s="2">
        <f t="shared" si="567"/>
        <v>0</v>
      </c>
      <c r="H471" s="2">
        <f t="shared" si="567"/>
        <v>0</v>
      </c>
      <c r="I471" s="2">
        <f t="shared" si="567"/>
        <v>0</v>
      </c>
      <c r="J471" s="2">
        <f t="shared" si="567"/>
        <v>0</v>
      </c>
      <c r="K471" s="2">
        <f t="shared" si="567"/>
        <v>0</v>
      </c>
      <c r="L471" s="2">
        <f t="shared" si="567"/>
        <v>0</v>
      </c>
      <c r="M471" s="2">
        <f t="shared" si="567"/>
        <v>0</v>
      </c>
      <c r="N471" s="2">
        <f t="shared" si="567"/>
        <v>0</v>
      </c>
      <c r="O471" s="2">
        <f t="shared" si="567"/>
        <v>0</v>
      </c>
      <c r="P471" s="2">
        <f t="shared" si="567"/>
        <v>0</v>
      </c>
      <c r="Q471" s="2">
        <f t="shared" si="567"/>
        <v>0</v>
      </c>
      <c r="R471" s="2">
        <f t="shared" si="567"/>
        <v>0</v>
      </c>
      <c r="S471" s="2">
        <f t="shared" si="567"/>
        <v>0</v>
      </c>
      <c r="T471" s="2">
        <f t="shared" si="567"/>
        <v>9.6683074617765169E-5</v>
      </c>
      <c r="U471" s="2">
        <f t="shared" si="567"/>
        <v>1.172128374821403E-3</v>
      </c>
      <c r="V471" s="2">
        <f t="shared" si="567"/>
        <v>7.414891118094322E-5</v>
      </c>
      <c r="W471" s="2">
        <f t="shared" si="567"/>
        <v>6.6060695803520271E-5</v>
      </c>
      <c r="X471" s="2">
        <f t="shared" si="567"/>
        <v>4.2069154173742619E-4</v>
      </c>
      <c r="Y471" s="2">
        <f t="shared" si="567"/>
        <v>2.9171279050123127E-4</v>
      </c>
      <c r="Z471" s="2">
        <f t="shared" si="567"/>
        <v>2.4924613256739262E-6</v>
      </c>
      <c r="AA471" s="2">
        <f t="shared" si="567"/>
        <v>0</v>
      </c>
      <c r="AB471" s="2">
        <f t="shared" si="567"/>
        <v>1.0065359577313845E-4</v>
      </c>
      <c r="AC471" s="2">
        <f t="shared" si="567"/>
        <v>5.4359124975056839E-5</v>
      </c>
      <c r="AD471" s="2">
        <f t="shared" si="567"/>
        <v>1.6844917376687873E-5</v>
      </c>
      <c r="AE471" s="2">
        <f t="shared" si="567"/>
        <v>3.159978968724246E-6</v>
      </c>
      <c r="AF471" s="2">
        <f t="shared" si="567"/>
        <v>0</v>
      </c>
      <c r="AG471" s="2">
        <f t="shared" si="567"/>
        <v>4.8352176964668157E-6</v>
      </c>
      <c r="AH471" s="2">
        <f t="shared" si="567"/>
        <v>5.6701955818900256E-5</v>
      </c>
      <c r="AI471" s="2">
        <f t="shared" si="567"/>
        <v>0</v>
      </c>
      <c r="AJ471" s="2">
        <f t="shared" si="567"/>
        <v>2.2850303395085035E-5</v>
      </c>
      <c r="AK471" s="2">
        <f t="shared" si="567"/>
        <v>1.8454324199146475E-5</v>
      </c>
      <c r="AL471" s="2">
        <f t="shared" si="567"/>
        <v>1.411814999083336E-4</v>
      </c>
      <c r="AM471" s="2">
        <f t="shared" si="567"/>
        <v>0.61868679975697105</v>
      </c>
      <c r="AN471" s="2">
        <f t="shared" si="567"/>
        <v>1.1861806013842248E-4</v>
      </c>
      <c r="AO471" s="2">
        <f t="shared" si="567"/>
        <v>1.7785073717038701E-2</v>
      </c>
      <c r="AP471" s="2">
        <f t="shared" si="567"/>
        <v>6.7826025382558466E-5</v>
      </c>
      <c r="AQ471" s="2">
        <f t="shared" si="567"/>
        <v>4.9425425284017411E-4</v>
      </c>
      <c r="AR471" s="2">
        <f t="shared" si="567"/>
        <v>2.187469411800176E-4</v>
      </c>
      <c r="AS471" s="2">
        <f t="shared" si="567"/>
        <v>1.8810426117426715E-5</v>
      </c>
      <c r="AT471" s="2">
        <f t="shared" si="567"/>
        <v>1.437567772395694E-4</v>
      </c>
      <c r="AU471" s="2">
        <f t="shared" si="567"/>
        <v>2.1414582942783221E-2</v>
      </c>
      <c r="AV471" s="2">
        <f t="shared" si="567"/>
        <v>2.2065266883732775E-5</v>
      </c>
      <c r="AW471" s="2">
        <f t="shared" si="567"/>
        <v>5.8573574165649359E-3</v>
      </c>
      <c r="AX471" s="2">
        <f t="shared" si="567"/>
        <v>4.617107066355521E-5</v>
      </c>
      <c r="AY471" s="2">
        <f t="shared" si="567"/>
        <v>1.5683703524273167E-4</v>
      </c>
      <c r="AZ471" s="2">
        <f t="shared" si="567"/>
        <v>8.4028948044980421E-3</v>
      </c>
      <c r="BA471" s="2">
        <f t="shared" si="567"/>
        <v>0</v>
      </c>
      <c r="BB471" s="2">
        <f t="shared" si="567"/>
        <v>5.6554259745392446E-5</v>
      </c>
      <c r="BC471" s="2">
        <f t="shared" si="567"/>
        <v>0</v>
      </c>
      <c r="BD471" s="2">
        <f t="shared" si="567"/>
        <v>0</v>
      </c>
      <c r="BE471" s="2">
        <f t="shared" si="567"/>
        <v>7.002914437411343E-5</v>
      </c>
      <c r="BF471" s="2">
        <f t="shared" si="567"/>
        <v>0</v>
      </c>
      <c r="BG471" s="2">
        <f t="shared" si="567"/>
        <v>7.116936365787252E-6</v>
      </c>
      <c r="BH471" s="2">
        <f t="shared" si="567"/>
        <v>3.4740987403732908E-6</v>
      </c>
      <c r="BI471" s="2">
        <f t="shared" si="567"/>
        <v>9.0308518780541817E-6</v>
      </c>
      <c r="BJ471" s="2">
        <f t="shared" si="567"/>
        <v>0</v>
      </c>
      <c r="BK471" s="2">
        <f t="shared" si="567"/>
        <v>1.6502167930888768E-5</v>
      </c>
      <c r="BL471" s="2">
        <f t="shared" si="567"/>
        <v>0</v>
      </c>
      <c r="BM471" s="2">
        <f t="shared" si="567"/>
        <v>0</v>
      </c>
      <c r="BN471" s="2">
        <f t="shared" ref="BN471:CZ474" si="568">BN577/BN$643</f>
        <v>0</v>
      </c>
      <c r="BO471" s="2">
        <f t="shared" si="568"/>
        <v>0</v>
      </c>
      <c r="BP471" s="2">
        <f t="shared" si="568"/>
        <v>2.0092581706294889E-5</v>
      </c>
      <c r="BQ471" s="2">
        <f t="shared" si="568"/>
        <v>5.3702505964851073E-5</v>
      </c>
      <c r="BR471" s="2">
        <f t="shared" si="568"/>
        <v>6.3887937456978927E-5</v>
      </c>
      <c r="BS471" s="2">
        <f t="shared" si="568"/>
        <v>6.1472839732754263E-5</v>
      </c>
      <c r="BT471" s="2">
        <f t="shared" si="568"/>
        <v>0</v>
      </c>
      <c r="BU471" s="2">
        <f t="shared" si="568"/>
        <v>3.3119733123748414E-4</v>
      </c>
      <c r="BV471" s="2">
        <f t="shared" si="568"/>
        <v>7.5351719491179015E-5</v>
      </c>
      <c r="BW471" s="2">
        <f t="shared" si="568"/>
        <v>0</v>
      </c>
      <c r="BX471" s="2">
        <f t="shared" si="568"/>
        <v>0</v>
      </c>
      <c r="BY471" s="2">
        <f t="shared" si="568"/>
        <v>1.6144623771537928E-6</v>
      </c>
      <c r="BZ471" s="2">
        <f t="shared" si="568"/>
        <v>1.5738218970275405E-5</v>
      </c>
      <c r="CA471" s="2">
        <f t="shared" si="568"/>
        <v>3.9849646280480962E-6</v>
      </c>
      <c r="CB471" s="2">
        <f t="shared" si="568"/>
        <v>4.4034612178730696E-6</v>
      </c>
      <c r="CC471" s="2">
        <f t="shared" si="568"/>
        <v>9.3640671731097535E-6</v>
      </c>
      <c r="CD471" s="2">
        <f t="shared" si="568"/>
        <v>8.088537891214767E-6</v>
      </c>
      <c r="CE471" s="2">
        <f t="shared" si="568"/>
        <v>8.6444698856103973E-6</v>
      </c>
      <c r="CF471" s="2">
        <f t="shared" si="568"/>
        <v>2.7191921431919742E-5</v>
      </c>
      <c r="CG471" s="2">
        <f t="shared" si="568"/>
        <v>3.9658341386376537E-5</v>
      </c>
      <c r="CH471" s="2">
        <f t="shared" si="568"/>
        <v>1.9934305525959644E-5</v>
      </c>
      <c r="CI471" s="2">
        <f t="shared" si="568"/>
        <v>2.1732857845131679E-5</v>
      </c>
      <c r="CJ471" s="2">
        <f t="shared" si="568"/>
        <v>5.2678753377531928E-5</v>
      </c>
      <c r="CK471" s="2">
        <f t="shared" si="568"/>
        <v>2.661461002792987E-5</v>
      </c>
      <c r="CL471" s="2">
        <f t="shared" si="568"/>
        <v>0</v>
      </c>
      <c r="CM471" s="2">
        <f t="shared" si="568"/>
        <v>5.8180202167964236E-5</v>
      </c>
      <c r="CN471" s="2">
        <f t="shared" si="568"/>
        <v>2.0548756970550092E-5</v>
      </c>
      <c r="CO471" s="2">
        <f t="shared" si="568"/>
        <v>2.1092846004349553E-5</v>
      </c>
      <c r="CP471" s="2">
        <f t="shared" si="568"/>
        <v>0</v>
      </c>
      <c r="CQ471" s="2">
        <f t="shared" si="568"/>
        <v>5.4636424561271984E-6</v>
      </c>
      <c r="CR471" s="2">
        <f t="shared" si="568"/>
        <v>4.9597822786525921E-6</v>
      </c>
      <c r="CS471" s="2">
        <f t="shared" si="568"/>
        <v>3.0926315633831505E-5</v>
      </c>
      <c r="CT471" s="2">
        <f t="shared" si="568"/>
        <v>2.8950434867686215E-5</v>
      </c>
      <c r="CU471" s="2">
        <f t="shared" si="568"/>
        <v>2.5508549409808103E-4</v>
      </c>
      <c r="CV471" s="2">
        <f t="shared" si="568"/>
        <v>4.6040757031329218E-5</v>
      </c>
      <c r="CW471" s="2">
        <f t="shared" si="568"/>
        <v>9.8680865433557768E-5</v>
      </c>
      <c r="CX471" s="2">
        <f t="shared" si="568"/>
        <v>4.5131919488956748E-5</v>
      </c>
      <c r="CY471" s="2">
        <f t="shared" si="568"/>
        <v>4.314189346144786E-3</v>
      </c>
      <c r="CZ471" s="2">
        <f t="shared" si="568"/>
        <v>1.827810053096666E-6</v>
      </c>
    </row>
    <row r="472" spans="1:104" x14ac:dyDescent="0.25">
      <c r="A472" s="2" t="s">
        <v>534</v>
      </c>
      <c r="B472" s="2">
        <f t="shared" si="550"/>
        <v>0</v>
      </c>
      <c r="C472" s="2">
        <f t="shared" ref="C472:BN475" si="569">C578/C$643</f>
        <v>0</v>
      </c>
      <c r="D472" s="2">
        <f t="shared" si="569"/>
        <v>0</v>
      </c>
      <c r="E472" s="2">
        <f t="shared" si="569"/>
        <v>0</v>
      </c>
      <c r="F472" s="2">
        <f t="shared" si="569"/>
        <v>0</v>
      </c>
      <c r="G472" s="2">
        <f t="shared" si="569"/>
        <v>2.18623357171279E-5</v>
      </c>
      <c r="H472" s="2">
        <f t="shared" si="569"/>
        <v>0</v>
      </c>
      <c r="I472" s="2">
        <f t="shared" si="569"/>
        <v>0</v>
      </c>
      <c r="J472" s="2">
        <f t="shared" si="569"/>
        <v>0</v>
      </c>
      <c r="K472" s="2">
        <f t="shared" si="569"/>
        <v>0</v>
      </c>
      <c r="L472" s="2">
        <f t="shared" si="569"/>
        <v>0</v>
      </c>
      <c r="M472" s="2">
        <f t="shared" si="569"/>
        <v>7.4593263585115942E-5</v>
      </c>
      <c r="N472" s="2">
        <f t="shared" si="569"/>
        <v>6.6726621737990904E-6</v>
      </c>
      <c r="O472" s="2">
        <f t="shared" si="569"/>
        <v>0</v>
      </c>
      <c r="P472" s="2">
        <f t="shared" si="569"/>
        <v>0</v>
      </c>
      <c r="Q472" s="2">
        <f t="shared" si="569"/>
        <v>0</v>
      </c>
      <c r="R472" s="2">
        <f t="shared" si="569"/>
        <v>1.5908438984493502E-5</v>
      </c>
      <c r="S472" s="2">
        <f t="shared" si="569"/>
        <v>0</v>
      </c>
      <c r="T472" s="2">
        <f t="shared" si="569"/>
        <v>2.7139432934944577E-4</v>
      </c>
      <c r="U472" s="2">
        <f t="shared" si="569"/>
        <v>2.7452055226029237E-3</v>
      </c>
      <c r="V472" s="2">
        <f t="shared" si="569"/>
        <v>9.2679584154130073E-4</v>
      </c>
      <c r="W472" s="2">
        <f t="shared" si="569"/>
        <v>4.0415872885768229E-5</v>
      </c>
      <c r="X472" s="2">
        <f t="shared" si="569"/>
        <v>6.5940260690757098E-4</v>
      </c>
      <c r="Y472" s="2">
        <f t="shared" si="569"/>
        <v>8.3747685707772105E-4</v>
      </c>
      <c r="Z472" s="2">
        <f t="shared" si="569"/>
        <v>2.3334801868044875E-5</v>
      </c>
      <c r="AA472" s="2">
        <f t="shared" si="569"/>
        <v>3.7489011136759144E-5</v>
      </c>
      <c r="AB472" s="2">
        <f t="shared" si="569"/>
        <v>1.7743101966835638E-4</v>
      </c>
      <c r="AC472" s="2">
        <f t="shared" si="569"/>
        <v>7.8127883959640775E-5</v>
      </c>
      <c r="AD472" s="2">
        <f t="shared" si="569"/>
        <v>6.1135125408012279E-5</v>
      </c>
      <c r="AE472" s="2">
        <f t="shared" si="569"/>
        <v>4.3967631413843304E-5</v>
      </c>
      <c r="AF472" s="2">
        <f t="shared" si="569"/>
        <v>1.0781690216465796E-4</v>
      </c>
      <c r="AG472" s="2">
        <f t="shared" si="569"/>
        <v>3.4928446057946474E-5</v>
      </c>
      <c r="AH472" s="2">
        <f t="shared" si="569"/>
        <v>7.7255985636818234E-5</v>
      </c>
      <c r="AI472" s="2">
        <f t="shared" si="569"/>
        <v>2.5025224180530692E-3</v>
      </c>
      <c r="AJ472" s="2">
        <f t="shared" si="569"/>
        <v>6.0809947960357785E-4</v>
      </c>
      <c r="AK472" s="2">
        <f t="shared" si="569"/>
        <v>1.7038755128212453E-4</v>
      </c>
      <c r="AL472" s="2">
        <f t="shared" si="569"/>
        <v>1.1215007458483787E-4</v>
      </c>
      <c r="AM472" s="2">
        <f t="shared" si="569"/>
        <v>5.7688404354013269E-2</v>
      </c>
      <c r="AN472" s="2">
        <f t="shared" si="569"/>
        <v>0.92057733510478945</v>
      </c>
      <c r="AO472" s="2">
        <f t="shared" si="569"/>
        <v>1.2846474120202967E-2</v>
      </c>
      <c r="AP472" s="2">
        <f t="shared" si="569"/>
        <v>4.7021361917219309E-3</v>
      </c>
      <c r="AQ472" s="2">
        <f t="shared" si="569"/>
        <v>3.5212231014681386E-3</v>
      </c>
      <c r="AR472" s="2">
        <f t="shared" si="569"/>
        <v>4.3577172700629956E-4</v>
      </c>
      <c r="AS472" s="2">
        <f t="shared" si="569"/>
        <v>1.5192013258726275E-3</v>
      </c>
      <c r="AT472" s="2">
        <f t="shared" si="569"/>
        <v>4.2822655002679248E-4</v>
      </c>
      <c r="AU472" s="2">
        <f t="shared" si="569"/>
        <v>4.1798730398552995E-2</v>
      </c>
      <c r="AV472" s="2">
        <f t="shared" si="569"/>
        <v>3.2797507889375109E-3</v>
      </c>
      <c r="AW472" s="2">
        <f t="shared" si="569"/>
        <v>1.5999829670108122E-2</v>
      </c>
      <c r="AX472" s="2">
        <f t="shared" si="569"/>
        <v>2.9221901532558163E-3</v>
      </c>
      <c r="AY472" s="2">
        <f t="shared" si="569"/>
        <v>1.1927528872764489E-4</v>
      </c>
      <c r="AZ472" s="2">
        <f t="shared" si="569"/>
        <v>0.14234551390615383</v>
      </c>
      <c r="BA472" s="2">
        <f t="shared" si="569"/>
        <v>0</v>
      </c>
      <c r="BB472" s="2">
        <f t="shared" si="569"/>
        <v>3.9312233913379552E-4</v>
      </c>
      <c r="BC472" s="2">
        <f t="shared" si="569"/>
        <v>0</v>
      </c>
      <c r="BD472" s="2">
        <f t="shared" si="569"/>
        <v>0</v>
      </c>
      <c r="BE472" s="2">
        <f t="shared" si="569"/>
        <v>6.5955660414756861E-4</v>
      </c>
      <c r="BF472" s="2">
        <f t="shared" si="569"/>
        <v>0</v>
      </c>
      <c r="BG472" s="2">
        <f t="shared" si="569"/>
        <v>9.6178275356404195E-5</v>
      </c>
      <c r="BH472" s="2">
        <f t="shared" si="569"/>
        <v>2.1759774654430198E-5</v>
      </c>
      <c r="BI472" s="2">
        <f t="shared" si="569"/>
        <v>1.052106965740435E-4</v>
      </c>
      <c r="BJ472" s="2">
        <f t="shared" si="569"/>
        <v>0</v>
      </c>
      <c r="BK472" s="2">
        <f t="shared" si="569"/>
        <v>2.1900943362793135E-4</v>
      </c>
      <c r="BL472" s="2">
        <f t="shared" si="569"/>
        <v>0</v>
      </c>
      <c r="BM472" s="2">
        <f t="shared" si="569"/>
        <v>0</v>
      </c>
      <c r="BN472" s="2">
        <f t="shared" si="569"/>
        <v>0</v>
      </c>
      <c r="BO472" s="2">
        <f t="shared" si="568"/>
        <v>0</v>
      </c>
      <c r="BP472" s="2">
        <f t="shared" si="568"/>
        <v>2.0783652145587038E-4</v>
      </c>
      <c r="BQ472" s="2">
        <f t="shared" si="568"/>
        <v>6.7061624722064876E-4</v>
      </c>
      <c r="BR472" s="2">
        <f t="shared" si="568"/>
        <v>1.3612329496473854E-4</v>
      </c>
      <c r="BS472" s="2">
        <f t="shared" si="568"/>
        <v>3.7032811070799215E-4</v>
      </c>
      <c r="BT472" s="2">
        <f t="shared" si="568"/>
        <v>8.3696502286766387E-7</v>
      </c>
      <c r="BU472" s="2">
        <f t="shared" si="568"/>
        <v>5.4690566171451353E-3</v>
      </c>
      <c r="BV472" s="2">
        <f t="shared" si="568"/>
        <v>8.9691648210773079E-4</v>
      </c>
      <c r="BW472" s="2">
        <f t="shared" si="568"/>
        <v>0</v>
      </c>
      <c r="BX472" s="2">
        <f t="shared" si="568"/>
        <v>0</v>
      </c>
      <c r="BY472" s="2">
        <f t="shared" si="568"/>
        <v>1.7052499436837724E-5</v>
      </c>
      <c r="BZ472" s="2">
        <f t="shared" si="568"/>
        <v>2.0903024762845528E-4</v>
      </c>
      <c r="CA472" s="2">
        <f t="shared" si="568"/>
        <v>4.1633649960033696E-5</v>
      </c>
      <c r="CB472" s="2">
        <f t="shared" si="568"/>
        <v>2.2630472778861513E-5</v>
      </c>
      <c r="CC472" s="2">
        <f t="shared" si="568"/>
        <v>4.0225647147720525E-5</v>
      </c>
      <c r="CD472" s="2">
        <f t="shared" si="568"/>
        <v>8.2113539185029122E-5</v>
      </c>
      <c r="CE472" s="2">
        <f t="shared" si="568"/>
        <v>8.7586414927757285E-5</v>
      </c>
      <c r="CF472" s="2">
        <f t="shared" si="568"/>
        <v>1.7457522821860621E-4</v>
      </c>
      <c r="CG472" s="2">
        <f t="shared" si="568"/>
        <v>3.5320082883451211E-4</v>
      </c>
      <c r="CH472" s="2">
        <f t="shared" si="568"/>
        <v>1.4106865779439014E-4</v>
      </c>
      <c r="CI472" s="2">
        <f t="shared" si="568"/>
        <v>1.114452486015657E-4</v>
      </c>
      <c r="CJ472" s="2">
        <f t="shared" si="568"/>
        <v>6.4828497990496311E-4</v>
      </c>
      <c r="CK472" s="2">
        <f t="shared" si="568"/>
        <v>3.1303574350759092E-4</v>
      </c>
      <c r="CL472" s="2">
        <f t="shared" si="568"/>
        <v>0</v>
      </c>
      <c r="CM472" s="2">
        <f t="shared" si="568"/>
        <v>3.4745606341868079E-4</v>
      </c>
      <c r="CN472" s="2">
        <f t="shared" si="568"/>
        <v>1.1727770175684005E-4</v>
      </c>
      <c r="CO472" s="2">
        <f t="shared" si="568"/>
        <v>2.2237549090189823E-4</v>
      </c>
      <c r="CP472" s="2">
        <f t="shared" si="568"/>
        <v>0</v>
      </c>
      <c r="CQ472" s="2">
        <f t="shared" si="568"/>
        <v>4.05256197522906E-5</v>
      </c>
      <c r="CR472" s="2">
        <f t="shared" si="568"/>
        <v>2.4412691504799757E-5</v>
      </c>
      <c r="CS472" s="2">
        <f t="shared" si="568"/>
        <v>1.7841901100495842E-4</v>
      </c>
      <c r="CT472" s="2">
        <f t="shared" si="568"/>
        <v>1.5030726167285832E-4</v>
      </c>
      <c r="CU472" s="2">
        <f t="shared" si="568"/>
        <v>1.5105909989307558E-3</v>
      </c>
      <c r="CV472" s="2">
        <f t="shared" si="568"/>
        <v>5.560102226239926E-4</v>
      </c>
      <c r="CW472" s="2">
        <f t="shared" si="568"/>
        <v>8.9825847676987855E-4</v>
      </c>
      <c r="CX472" s="2">
        <f t="shared" si="568"/>
        <v>3.469142039926152E-4</v>
      </c>
      <c r="CY472" s="2">
        <f t="shared" si="568"/>
        <v>7.253111916533872E-2</v>
      </c>
      <c r="CZ472" s="2">
        <f t="shared" si="568"/>
        <v>2.067300588925487E-5</v>
      </c>
    </row>
    <row r="473" spans="1:104" x14ac:dyDescent="0.25">
      <c r="A473" s="2" t="s">
        <v>535</v>
      </c>
      <c r="B473" s="2">
        <f t="shared" si="550"/>
        <v>0</v>
      </c>
      <c r="C473" s="2">
        <f t="shared" si="569"/>
        <v>0</v>
      </c>
      <c r="D473" s="2">
        <f t="shared" si="569"/>
        <v>0</v>
      </c>
      <c r="E473" s="2">
        <f t="shared" si="569"/>
        <v>0</v>
      </c>
      <c r="F473" s="2">
        <f t="shared" si="569"/>
        <v>0</v>
      </c>
      <c r="G473" s="2">
        <f t="shared" si="569"/>
        <v>0</v>
      </c>
      <c r="H473" s="2">
        <f t="shared" si="569"/>
        <v>0</v>
      </c>
      <c r="I473" s="2">
        <f t="shared" si="569"/>
        <v>0</v>
      </c>
      <c r="J473" s="2">
        <f t="shared" si="569"/>
        <v>0</v>
      </c>
      <c r="K473" s="2">
        <f t="shared" si="569"/>
        <v>0</v>
      </c>
      <c r="L473" s="2">
        <f t="shared" si="569"/>
        <v>0</v>
      </c>
      <c r="M473" s="2">
        <f t="shared" si="569"/>
        <v>1.6565037994433214E-4</v>
      </c>
      <c r="N473" s="2">
        <f t="shared" si="569"/>
        <v>1.3453545832010266E-5</v>
      </c>
      <c r="O473" s="2">
        <f t="shared" si="569"/>
        <v>8.7961407926145954E-6</v>
      </c>
      <c r="P473" s="2">
        <f t="shared" si="569"/>
        <v>0</v>
      </c>
      <c r="Q473" s="2">
        <f t="shared" si="569"/>
        <v>0</v>
      </c>
      <c r="R473" s="2">
        <f t="shared" si="569"/>
        <v>6.006651903801283E-5</v>
      </c>
      <c r="S473" s="2">
        <f t="shared" si="569"/>
        <v>0</v>
      </c>
      <c r="T473" s="2">
        <f t="shared" si="569"/>
        <v>5.5264429047677266E-4</v>
      </c>
      <c r="U473" s="2">
        <f t="shared" si="569"/>
        <v>8.2605739037086706E-3</v>
      </c>
      <c r="V473" s="2">
        <f t="shared" si="569"/>
        <v>1.8639858605069468E-3</v>
      </c>
      <c r="W473" s="2">
        <f t="shared" si="569"/>
        <v>3.8998045679322695E-4</v>
      </c>
      <c r="X473" s="2">
        <f t="shared" si="569"/>
        <v>3.5039410498090692E-3</v>
      </c>
      <c r="Y473" s="2">
        <f t="shared" si="569"/>
        <v>1.5942504717942733E-3</v>
      </c>
      <c r="Z473" s="2">
        <f t="shared" si="569"/>
        <v>3.6853465358891004E-5</v>
      </c>
      <c r="AA473" s="2">
        <f t="shared" si="569"/>
        <v>2.2148197340699486E-4</v>
      </c>
      <c r="AB473" s="2">
        <f t="shared" si="569"/>
        <v>3.6268814271054025E-3</v>
      </c>
      <c r="AC473" s="2">
        <f t="shared" si="569"/>
        <v>1.68922048785229E-3</v>
      </c>
      <c r="AD473" s="2">
        <f t="shared" si="569"/>
        <v>1.0468525558219291E-4</v>
      </c>
      <c r="AE473" s="2">
        <f t="shared" si="569"/>
        <v>6.5962631842609378E-5</v>
      </c>
      <c r="AF473" s="2">
        <f t="shared" si="569"/>
        <v>2.3860486794980305E-4</v>
      </c>
      <c r="AG473" s="2">
        <f t="shared" si="569"/>
        <v>1.7241716298255113E-4</v>
      </c>
      <c r="AH473" s="2">
        <f t="shared" si="569"/>
        <v>1.9497546917836823E-4</v>
      </c>
      <c r="AI473" s="2">
        <f t="shared" si="569"/>
        <v>1.2518241566818292E-4</v>
      </c>
      <c r="AJ473" s="2">
        <f t="shared" si="569"/>
        <v>1.3438388788151192E-3</v>
      </c>
      <c r="AK473" s="2">
        <f t="shared" si="569"/>
        <v>5.6822393593552111E-5</v>
      </c>
      <c r="AL473" s="2">
        <f t="shared" si="569"/>
        <v>9.2499673297236645E-5</v>
      </c>
      <c r="AM473" s="2">
        <f t="shared" si="569"/>
        <v>0.11055483151844912</v>
      </c>
      <c r="AN473" s="2">
        <f t="shared" si="569"/>
        <v>6.5149513355808502E-3</v>
      </c>
      <c r="AO473" s="2">
        <f t="shared" si="569"/>
        <v>0.64436461084916519</v>
      </c>
      <c r="AP473" s="2">
        <f t="shared" si="569"/>
        <v>1.2314644939572674E-2</v>
      </c>
      <c r="AQ473" s="2">
        <f t="shared" si="569"/>
        <v>8.1602716611850687E-3</v>
      </c>
      <c r="AR473" s="2">
        <f t="shared" si="569"/>
        <v>6.9526770320349132E-5</v>
      </c>
      <c r="AS473" s="2">
        <f t="shared" si="569"/>
        <v>4.6233973006762743E-3</v>
      </c>
      <c r="AT473" s="2">
        <f t="shared" si="569"/>
        <v>8.9724491376598031E-5</v>
      </c>
      <c r="AU473" s="2">
        <f t="shared" si="569"/>
        <v>9.2957434817225001E-2</v>
      </c>
      <c r="AV473" s="2">
        <f t="shared" si="569"/>
        <v>2.2360426583157661E-4</v>
      </c>
      <c r="AW473" s="2">
        <f t="shared" si="569"/>
        <v>3.5490111265000887E-2</v>
      </c>
      <c r="AX473" s="2">
        <f t="shared" si="569"/>
        <v>6.7224082303146053E-4</v>
      </c>
      <c r="AY473" s="2">
        <f t="shared" si="569"/>
        <v>1.9856586344971417E-4</v>
      </c>
      <c r="AZ473" s="2">
        <f t="shared" si="569"/>
        <v>0.31850454348514801</v>
      </c>
      <c r="BA473" s="2">
        <f t="shared" si="569"/>
        <v>0</v>
      </c>
      <c r="BB473" s="2">
        <f t="shared" si="569"/>
        <v>4.7133630793812589E-4</v>
      </c>
      <c r="BC473" s="2">
        <f t="shared" si="569"/>
        <v>0</v>
      </c>
      <c r="BD473" s="2">
        <f t="shared" si="569"/>
        <v>0</v>
      </c>
      <c r="BE473" s="2">
        <f t="shared" si="569"/>
        <v>1.0973933913053756E-3</v>
      </c>
      <c r="BF473" s="2">
        <f t="shared" si="569"/>
        <v>0</v>
      </c>
      <c r="BG473" s="2">
        <f t="shared" si="569"/>
        <v>1.9743048015566044E-4</v>
      </c>
      <c r="BH473" s="2">
        <f t="shared" si="569"/>
        <v>2.208067595972023E-5</v>
      </c>
      <c r="BI473" s="2">
        <f t="shared" si="569"/>
        <v>2.031112543366782E-4</v>
      </c>
      <c r="BJ473" s="2">
        <f t="shared" si="569"/>
        <v>0</v>
      </c>
      <c r="BK473" s="2">
        <f t="shared" si="569"/>
        <v>4.454560985929958E-4</v>
      </c>
      <c r="BL473" s="2">
        <f t="shared" si="569"/>
        <v>0</v>
      </c>
      <c r="BM473" s="2">
        <f t="shared" si="569"/>
        <v>0</v>
      </c>
      <c r="BN473" s="2">
        <f t="shared" si="569"/>
        <v>0</v>
      </c>
      <c r="BO473" s="2">
        <f t="shared" si="568"/>
        <v>0</v>
      </c>
      <c r="BP473" s="2">
        <f t="shared" si="568"/>
        <v>3.716823302263663E-4</v>
      </c>
      <c r="BQ473" s="2">
        <f t="shared" si="568"/>
        <v>1.3299097696891954E-3</v>
      </c>
      <c r="BR473" s="2">
        <f t="shared" si="568"/>
        <v>4.3786779372735889E-4</v>
      </c>
      <c r="BS473" s="2">
        <f t="shared" si="568"/>
        <v>3.4988797055175708E-4</v>
      </c>
      <c r="BT473" s="2">
        <f t="shared" si="568"/>
        <v>1.5203533507882163E-6</v>
      </c>
      <c r="BU473" s="2">
        <f t="shared" si="568"/>
        <v>1.2114020159154672E-2</v>
      </c>
      <c r="BV473" s="2">
        <f t="shared" si="568"/>
        <v>1.7486406989968336E-3</v>
      </c>
      <c r="BW473" s="2">
        <f t="shared" si="568"/>
        <v>0</v>
      </c>
      <c r="BX473" s="2">
        <f t="shared" si="568"/>
        <v>0</v>
      </c>
      <c r="BY473" s="2">
        <f t="shared" si="568"/>
        <v>3.1423569031108901E-5</v>
      </c>
      <c r="BZ473" s="2">
        <f t="shared" si="568"/>
        <v>4.2514154562560018E-4</v>
      </c>
      <c r="CA473" s="2">
        <f t="shared" si="568"/>
        <v>7.4729777858432704E-5</v>
      </c>
      <c r="CB473" s="2">
        <f t="shared" si="568"/>
        <v>1.4833911759682094E-5</v>
      </c>
      <c r="CC473" s="2">
        <f t="shared" si="568"/>
        <v>1.2329668180247938E-5</v>
      </c>
      <c r="CD473" s="2">
        <f t="shared" si="568"/>
        <v>1.4904394626888298E-4</v>
      </c>
      <c r="CE473" s="2">
        <f t="shared" si="568"/>
        <v>1.5456035655824748E-4</v>
      </c>
      <c r="CF473" s="2">
        <f t="shared" si="568"/>
        <v>1.9068945265574849E-4</v>
      </c>
      <c r="CG473" s="2">
        <f t="shared" si="568"/>
        <v>5.7571986477618429E-4</v>
      </c>
      <c r="CH473" s="2">
        <f t="shared" si="568"/>
        <v>1.6884963307960612E-4</v>
      </c>
      <c r="CI473" s="2">
        <f t="shared" si="568"/>
        <v>7.4875355525759986E-5</v>
      </c>
      <c r="CJ473" s="2">
        <f t="shared" si="568"/>
        <v>1.2859145756164985E-3</v>
      </c>
      <c r="CK473" s="2">
        <f t="shared" si="568"/>
        <v>6.0015558851453116E-4</v>
      </c>
      <c r="CL473" s="2">
        <f t="shared" si="568"/>
        <v>0</v>
      </c>
      <c r="CM473" s="2">
        <f t="shared" si="568"/>
        <v>3.187756220321429E-4</v>
      </c>
      <c r="CN473" s="2">
        <f t="shared" si="568"/>
        <v>9.9326121987846898E-5</v>
      </c>
      <c r="CO473" s="2">
        <f t="shared" si="568"/>
        <v>3.8889112350501458E-4</v>
      </c>
      <c r="CP473" s="2">
        <f t="shared" si="568"/>
        <v>0</v>
      </c>
      <c r="CQ473" s="2">
        <f t="shared" si="568"/>
        <v>5.2037279406613057E-5</v>
      </c>
      <c r="CR473" s="2">
        <f t="shared" si="568"/>
        <v>1.2127162413508656E-5</v>
      </c>
      <c r="CS473" s="2">
        <f t="shared" si="568"/>
        <v>1.5131667237148095E-4</v>
      </c>
      <c r="CT473" s="2">
        <f t="shared" si="568"/>
        <v>9.5568057853683206E-5</v>
      </c>
      <c r="CU473" s="2">
        <f t="shared" si="568"/>
        <v>1.3598073042740675E-3</v>
      </c>
      <c r="CV473" s="2">
        <f t="shared" si="568"/>
        <v>1.0903227593608827E-3</v>
      </c>
      <c r="CW473" s="2">
        <f t="shared" si="568"/>
        <v>1.4408334778042784E-3</v>
      </c>
      <c r="CX473" s="2">
        <f t="shared" si="568"/>
        <v>4.7810309701869821E-4</v>
      </c>
      <c r="CY473" s="2">
        <f t="shared" si="568"/>
        <v>0.16190587029259867</v>
      </c>
      <c r="CZ473" s="2">
        <f t="shared" si="568"/>
        <v>3.6453938784298757E-5</v>
      </c>
    </row>
    <row r="474" spans="1:104" x14ac:dyDescent="0.25">
      <c r="A474" s="2" t="s">
        <v>536</v>
      </c>
      <c r="B474" s="2">
        <f t="shared" si="550"/>
        <v>0</v>
      </c>
      <c r="C474" s="2">
        <f t="shared" si="569"/>
        <v>0</v>
      </c>
      <c r="D474" s="2">
        <f t="shared" si="569"/>
        <v>0</v>
      </c>
      <c r="E474" s="2">
        <f t="shared" si="569"/>
        <v>0</v>
      </c>
      <c r="F474" s="2">
        <f t="shared" si="569"/>
        <v>0</v>
      </c>
      <c r="G474" s="2">
        <f t="shared" si="569"/>
        <v>0</v>
      </c>
      <c r="H474" s="2">
        <f t="shared" si="569"/>
        <v>0</v>
      </c>
      <c r="I474" s="2">
        <f t="shared" si="569"/>
        <v>0</v>
      </c>
      <c r="J474" s="2">
        <f t="shared" si="569"/>
        <v>0</v>
      </c>
      <c r="K474" s="2">
        <f t="shared" si="569"/>
        <v>0</v>
      </c>
      <c r="L474" s="2">
        <f t="shared" si="569"/>
        <v>0</v>
      </c>
      <c r="M474" s="2">
        <f t="shared" si="569"/>
        <v>3.3227332239910617E-5</v>
      </c>
      <c r="N474" s="2">
        <f t="shared" si="569"/>
        <v>0</v>
      </c>
      <c r="O474" s="2">
        <f t="shared" si="569"/>
        <v>0</v>
      </c>
      <c r="P474" s="2">
        <f t="shared" si="569"/>
        <v>0</v>
      </c>
      <c r="Q474" s="2">
        <f t="shared" si="569"/>
        <v>0</v>
      </c>
      <c r="R474" s="2">
        <f t="shared" si="569"/>
        <v>1.3134057151937241E-5</v>
      </c>
      <c r="S474" s="2">
        <f t="shared" si="569"/>
        <v>0</v>
      </c>
      <c r="T474" s="2">
        <f t="shared" si="569"/>
        <v>1.1302171408151802E-4</v>
      </c>
      <c r="U474" s="2">
        <f t="shared" si="569"/>
        <v>1.6504326279726249E-3</v>
      </c>
      <c r="V474" s="2">
        <f t="shared" si="569"/>
        <v>4.6152034803574837E-4</v>
      </c>
      <c r="W474" s="2">
        <f t="shared" si="569"/>
        <v>7.9395657799499056E-5</v>
      </c>
      <c r="X474" s="2">
        <f t="shared" si="569"/>
        <v>6.9281414682782554E-4</v>
      </c>
      <c r="Y474" s="2">
        <f t="shared" si="569"/>
        <v>2.0338395252027144E-4</v>
      </c>
      <c r="Z474" s="2">
        <f t="shared" si="569"/>
        <v>1.2296265137738578E-5</v>
      </c>
      <c r="AA474" s="2">
        <f t="shared" si="569"/>
        <v>7.0192304074946654E-5</v>
      </c>
      <c r="AB474" s="2">
        <f t="shared" si="569"/>
        <v>6.9397699214993991E-4</v>
      </c>
      <c r="AC474" s="2">
        <f t="shared" si="569"/>
        <v>3.243662344789402E-4</v>
      </c>
      <c r="AD474" s="2">
        <f t="shared" si="569"/>
        <v>5.9686573281127767E-5</v>
      </c>
      <c r="AE474" s="2">
        <f t="shared" si="569"/>
        <v>2.4880931197733203E-5</v>
      </c>
      <c r="AF474" s="2">
        <f t="shared" si="569"/>
        <v>5.3068734001930681E-5</v>
      </c>
      <c r="AG474" s="2">
        <f t="shared" si="569"/>
        <v>2.2498701538348488E-5</v>
      </c>
      <c r="AH474" s="2">
        <f t="shared" si="569"/>
        <v>5.5925638145036521E-3</v>
      </c>
      <c r="AI474" s="2">
        <f t="shared" si="569"/>
        <v>2.2919301031116249E-5</v>
      </c>
      <c r="AJ474" s="2">
        <f t="shared" si="569"/>
        <v>3.4412605941090056E-4</v>
      </c>
      <c r="AK474" s="2">
        <f t="shared" si="569"/>
        <v>6.7997924889767823E-4</v>
      </c>
      <c r="AL474" s="2">
        <f t="shared" si="569"/>
        <v>4.6682343921211134E-4</v>
      </c>
      <c r="AM474" s="2">
        <f t="shared" si="569"/>
        <v>2.1169698708584685E-2</v>
      </c>
      <c r="AN474" s="2">
        <f t="shared" si="569"/>
        <v>1.1836979359317425E-3</v>
      </c>
      <c r="AO474" s="2">
        <f t="shared" si="569"/>
        <v>0.12253008079883267</v>
      </c>
      <c r="AP474" s="2">
        <f t="shared" si="569"/>
        <v>0.73953190656462653</v>
      </c>
      <c r="AQ474" s="2">
        <f t="shared" si="569"/>
        <v>1.5420948259775775E-3</v>
      </c>
      <c r="AR474" s="2">
        <f t="shared" si="569"/>
        <v>1.9938351265311378E-5</v>
      </c>
      <c r="AS474" s="2">
        <f t="shared" si="569"/>
        <v>6.9129038418185998E-3</v>
      </c>
      <c r="AT474" s="2">
        <f t="shared" si="569"/>
        <v>8.2949568359924738E-5</v>
      </c>
      <c r="AU474" s="2">
        <f t="shared" si="569"/>
        <v>2.1020042182002222E-2</v>
      </c>
      <c r="AV474" s="2">
        <f t="shared" si="569"/>
        <v>6.1352392167080282E-6</v>
      </c>
      <c r="AW474" s="2">
        <f t="shared" si="569"/>
        <v>7.0511444077882221E-3</v>
      </c>
      <c r="AX474" s="2">
        <f t="shared" si="569"/>
        <v>1.163469009989389E-4</v>
      </c>
      <c r="AY474" s="2">
        <f t="shared" si="569"/>
        <v>3.2210700978085763E-5</v>
      </c>
      <c r="AZ474" s="2">
        <f t="shared" si="569"/>
        <v>6.0825264035177629E-2</v>
      </c>
      <c r="BA474" s="2">
        <f t="shared" si="569"/>
        <v>0</v>
      </c>
      <c r="BB474" s="2">
        <f t="shared" si="569"/>
        <v>2.3541006342791231E-4</v>
      </c>
      <c r="BC474" s="2">
        <f t="shared" si="569"/>
        <v>0</v>
      </c>
      <c r="BD474" s="2">
        <f t="shared" si="569"/>
        <v>0</v>
      </c>
      <c r="BE474" s="2">
        <f t="shared" si="569"/>
        <v>3.3875412201796998E-4</v>
      </c>
      <c r="BF474" s="2">
        <f t="shared" si="569"/>
        <v>0</v>
      </c>
      <c r="BG474" s="2">
        <f t="shared" si="569"/>
        <v>4.4880194953789532E-5</v>
      </c>
      <c r="BH474" s="2">
        <f t="shared" si="569"/>
        <v>1.4218540632067627E-5</v>
      </c>
      <c r="BI474" s="2">
        <f t="shared" si="569"/>
        <v>5.6896707195407458E-5</v>
      </c>
      <c r="BJ474" s="2">
        <f t="shared" si="569"/>
        <v>0</v>
      </c>
      <c r="BK474" s="2">
        <f t="shared" si="569"/>
        <v>1.0399154366554485E-4</v>
      </c>
      <c r="BL474" s="2">
        <f t="shared" si="569"/>
        <v>0</v>
      </c>
      <c r="BM474" s="2">
        <f t="shared" si="569"/>
        <v>0</v>
      </c>
      <c r="BN474" s="2">
        <f t="shared" si="569"/>
        <v>0</v>
      </c>
      <c r="BO474" s="2">
        <f t="shared" si="568"/>
        <v>0</v>
      </c>
      <c r="BP474" s="2">
        <f t="shared" si="568"/>
        <v>1.0713626083917155E-4</v>
      </c>
      <c r="BQ474" s="2">
        <f t="shared" si="568"/>
        <v>3.2151165863810859E-4</v>
      </c>
      <c r="BR474" s="2">
        <f t="shared" si="568"/>
        <v>1.1738278933188506E-4</v>
      </c>
      <c r="BS474" s="2">
        <f t="shared" si="568"/>
        <v>2.607819837264734E-4</v>
      </c>
      <c r="BT474" s="2">
        <f t="shared" si="568"/>
        <v>0</v>
      </c>
      <c r="BU474" s="2">
        <f t="shared" si="568"/>
        <v>2.3372982637868407E-3</v>
      </c>
      <c r="BV474" s="2">
        <f t="shared" si="568"/>
        <v>4.2807400570638764E-4</v>
      </c>
      <c r="BW474" s="2">
        <f t="shared" si="568"/>
        <v>0</v>
      </c>
      <c r="BX474" s="2">
        <f t="shared" si="568"/>
        <v>0</v>
      </c>
      <c r="BY474" s="2">
        <f t="shared" si="568"/>
        <v>8.2213682093295305E-6</v>
      </c>
      <c r="BZ474" s="2">
        <f t="shared" si="568"/>
        <v>8.6414378369805447E-5</v>
      </c>
      <c r="CA474" s="2">
        <f t="shared" si="568"/>
        <v>2.2021596559621748E-5</v>
      </c>
      <c r="CB474" s="2">
        <f t="shared" si="568"/>
        <v>1.6574958408409812E-5</v>
      </c>
      <c r="CC474" s="2">
        <f t="shared" si="568"/>
        <v>2.9815982758296449E-5</v>
      </c>
      <c r="CD474" s="2">
        <f t="shared" si="568"/>
        <v>5.1745523258045739E-5</v>
      </c>
      <c r="CE474" s="2">
        <f t="shared" si="568"/>
        <v>4.4176280388152405E-5</v>
      </c>
      <c r="CF474" s="2">
        <f t="shared" si="568"/>
        <v>1.1584166051820187E-4</v>
      </c>
      <c r="CG474" s="2">
        <f t="shared" si="568"/>
        <v>2.3678210385210392E-4</v>
      </c>
      <c r="CH474" s="2">
        <f t="shared" si="568"/>
        <v>8.0361297639407951E-5</v>
      </c>
      <c r="CI474" s="2">
        <f t="shared" si="568"/>
        <v>8.0422703047828583E-5</v>
      </c>
      <c r="CJ474" s="2">
        <f t="shared" si="568"/>
        <v>3.318416624672779E-4</v>
      </c>
      <c r="CK474" s="2">
        <f t="shared" si="568"/>
        <v>1.5112448109577052E-4</v>
      </c>
      <c r="CL474" s="2">
        <f t="shared" si="568"/>
        <v>0</v>
      </c>
      <c r="CM474" s="2">
        <f t="shared" si="568"/>
        <v>2.3883584615022621E-4</v>
      </c>
      <c r="CN474" s="2">
        <f t="shared" si="568"/>
        <v>7.7584387185764361E-5</v>
      </c>
      <c r="CO474" s="2">
        <f t="shared" si="568"/>
        <v>1.0040525133591912E-4</v>
      </c>
      <c r="CP474" s="2">
        <f t="shared" si="568"/>
        <v>0</v>
      </c>
      <c r="CQ474" s="2">
        <f t="shared" si="568"/>
        <v>2.6792153749967968E-5</v>
      </c>
      <c r="CR474" s="2">
        <f t="shared" si="568"/>
        <v>1.8331258461659679E-5</v>
      </c>
      <c r="CS474" s="2">
        <f t="shared" si="568"/>
        <v>1.2157692172578354E-4</v>
      </c>
      <c r="CT474" s="2">
        <f t="shared" si="568"/>
        <v>1.0922878818349044E-4</v>
      </c>
      <c r="CU474" s="2">
        <f t="shared" si="568"/>
        <v>1.0196407138639799E-3</v>
      </c>
      <c r="CV474" s="2">
        <f t="shared" si="568"/>
        <v>2.6498116797205908E-4</v>
      </c>
      <c r="CW474" s="2">
        <f t="shared" si="568"/>
        <v>4.9047548947968094E-4</v>
      </c>
      <c r="CX474" s="2">
        <f t="shared" si="568"/>
        <v>2.1154482401344494E-4</v>
      </c>
      <c r="CY474" s="2">
        <f t="shared" si="568"/>
        <v>3.1065465929028556E-2</v>
      </c>
      <c r="CZ474" s="2">
        <f t="shared" si="568"/>
        <v>7.4110730590483426E-6</v>
      </c>
    </row>
    <row r="475" spans="1:104" x14ac:dyDescent="0.25">
      <c r="A475" s="2" t="s">
        <v>537</v>
      </c>
      <c r="B475" s="2">
        <f t="shared" si="550"/>
        <v>0</v>
      </c>
      <c r="C475" s="2">
        <f t="shared" si="569"/>
        <v>0</v>
      </c>
      <c r="D475" s="2">
        <f t="shared" si="569"/>
        <v>0</v>
      </c>
      <c r="E475" s="2">
        <f t="shared" si="569"/>
        <v>0</v>
      </c>
      <c r="F475" s="2">
        <f t="shared" si="569"/>
        <v>0</v>
      </c>
      <c r="G475" s="2">
        <f t="shared" si="569"/>
        <v>3.4936718529119521E-4</v>
      </c>
      <c r="H475" s="2">
        <f t="shared" si="569"/>
        <v>0</v>
      </c>
      <c r="I475" s="2">
        <f t="shared" si="569"/>
        <v>6.2184221084148613E-6</v>
      </c>
      <c r="J475" s="2">
        <f t="shared" si="569"/>
        <v>8.0817568128042395E-5</v>
      </c>
      <c r="K475" s="2">
        <f t="shared" si="569"/>
        <v>0</v>
      </c>
      <c r="L475" s="2">
        <f t="shared" si="569"/>
        <v>1.4524703162940577E-5</v>
      </c>
      <c r="M475" s="2">
        <f t="shared" si="569"/>
        <v>1.6161971591964614E-5</v>
      </c>
      <c r="N475" s="2">
        <f t="shared" si="569"/>
        <v>1.8977824982301325E-3</v>
      </c>
      <c r="O475" s="2">
        <f t="shared" si="569"/>
        <v>5.029678526821974E-6</v>
      </c>
      <c r="P475" s="2">
        <f t="shared" si="569"/>
        <v>1.5239625511527923E-4</v>
      </c>
      <c r="Q475" s="2">
        <f t="shared" si="569"/>
        <v>0</v>
      </c>
      <c r="R475" s="2">
        <f t="shared" si="569"/>
        <v>1.4764488292677085E-3</v>
      </c>
      <c r="S475" s="2">
        <f t="shared" si="569"/>
        <v>0</v>
      </c>
      <c r="T475" s="2">
        <f t="shared" si="569"/>
        <v>7.230963082768151E-4</v>
      </c>
      <c r="U475" s="2">
        <f t="shared" si="569"/>
        <v>2.3822442601830886E-2</v>
      </c>
      <c r="V475" s="2">
        <f t="shared" si="569"/>
        <v>9.5602867546597107E-4</v>
      </c>
      <c r="W475" s="2">
        <f t="shared" si="569"/>
        <v>5.2616534039283229E-4</v>
      </c>
      <c r="X475" s="2">
        <f t="shared" si="569"/>
        <v>0.11199464109472509</v>
      </c>
      <c r="Y475" s="2">
        <f t="shared" si="569"/>
        <v>1.1901558558672143E-2</v>
      </c>
      <c r="Z475" s="2">
        <f t="shared" si="569"/>
        <v>1.0976413980916669E-3</v>
      </c>
      <c r="AA475" s="2">
        <f t="shared" si="569"/>
        <v>3.5911356033745871E-4</v>
      </c>
      <c r="AB475" s="2">
        <f t="shared" si="569"/>
        <v>8.1921399290925715E-4</v>
      </c>
      <c r="AC475" s="2">
        <f t="shared" si="569"/>
        <v>2.3028460716220936E-3</v>
      </c>
      <c r="AD475" s="2">
        <f t="shared" si="569"/>
        <v>4.774547860572919E-2</v>
      </c>
      <c r="AE475" s="2">
        <f t="shared" si="569"/>
        <v>2.959111539955817E-3</v>
      </c>
      <c r="AF475" s="2">
        <f t="shared" si="569"/>
        <v>2.9875668201779917E-2</v>
      </c>
      <c r="AG475" s="2">
        <f t="shared" si="569"/>
        <v>2.2238239752402588E-4</v>
      </c>
      <c r="AH475" s="2">
        <f t="shared" si="569"/>
        <v>4.4389933289206422E-2</v>
      </c>
      <c r="AI475" s="2">
        <f t="shared" si="569"/>
        <v>3.0240786780305888E-4</v>
      </c>
      <c r="AJ475" s="2">
        <f t="shared" si="569"/>
        <v>3.304988348561267E-2</v>
      </c>
      <c r="AK475" s="2">
        <f t="shared" si="569"/>
        <v>1.8532249235031627E-2</v>
      </c>
      <c r="AL475" s="2">
        <f t="shared" si="569"/>
        <v>3.8973342689844093E-4</v>
      </c>
      <c r="AM475" s="2">
        <f t="shared" si="569"/>
        <v>1.2229789275315594E-3</v>
      </c>
      <c r="AN475" s="2">
        <f t="shared" si="569"/>
        <v>8.1095259354591455E-4</v>
      </c>
      <c r="AO475" s="2">
        <f t="shared" si="569"/>
        <v>3.0735526153582355E-3</v>
      </c>
      <c r="AP475" s="2">
        <f t="shared" si="569"/>
        <v>2.0699143409482517E-2</v>
      </c>
      <c r="AQ475" s="2">
        <f t="shared" si="569"/>
        <v>0.9660926561225045</v>
      </c>
      <c r="AR475" s="2">
        <f t="shared" si="569"/>
        <v>1.2202992340492354E-2</v>
      </c>
      <c r="AS475" s="2">
        <f t="shared" si="569"/>
        <v>3.9269998226305495E-4</v>
      </c>
      <c r="AT475" s="2">
        <f t="shared" si="569"/>
        <v>7.478368814245258E-3</v>
      </c>
      <c r="AU475" s="2">
        <f t="shared" si="569"/>
        <v>5.2308708638833815E-2</v>
      </c>
      <c r="AV475" s="2">
        <f t="shared" si="569"/>
        <v>1.0289547501385896E-2</v>
      </c>
      <c r="AW475" s="2">
        <f t="shared" si="569"/>
        <v>1.1983487965805728E-2</v>
      </c>
      <c r="AX475" s="2">
        <f t="shared" si="569"/>
        <v>2.5511103353635682E-3</v>
      </c>
      <c r="AY475" s="2">
        <f t="shared" si="569"/>
        <v>2.4954610285643584E-2</v>
      </c>
      <c r="AZ475" s="2">
        <f t="shared" si="569"/>
        <v>2.3984565265233321E-3</v>
      </c>
      <c r="BA475" s="2">
        <f t="shared" si="569"/>
        <v>0</v>
      </c>
      <c r="BB475" s="2">
        <f t="shared" si="569"/>
        <v>1.2900909021411684E-3</v>
      </c>
      <c r="BC475" s="2">
        <f t="shared" si="569"/>
        <v>0</v>
      </c>
      <c r="BD475" s="2">
        <f t="shared" si="569"/>
        <v>0</v>
      </c>
      <c r="BE475" s="2">
        <f t="shared" si="569"/>
        <v>1.398546667413562E-3</v>
      </c>
      <c r="BF475" s="2">
        <f t="shared" si="569"/>
        <v>0</v>
      </c>
      <c r="BG475" s="2">
        <f t="shared" si="569"/>
        <v>6.3200308290094792E-5</v>
      </c>
      <c r="BH475" s="2">
        <f t="shared" si="569"/>
        <v>5.3849478645031229E-5</v>
      </c>
      <c r="BI475" s="2">
        <f t="shared" si="569"/>
        <v>1.8935376829326388E-4</v>
      </c>
      <c r="BJ475" s="2">
        <f t="shared" si="569"/>
        <v>0</v>
      </c>
      <c r="BK475" s="2">
        <f t="shared" si="569"/>
        <v>1.2858455065036192E-4</v>
      </c>
      <c r="BL475" s="2">
        <f t="shared" si="569"/>
        <v>0</v>
      </c>
      <c r="BM475" s="2">
        <f t="shared" si="569"/>
        <v>0</v>
      </c>
      <c r="BN475" s="2">
        <f t="shared" ref="BN475:CZ478" si="570">BN581/BN$643</f>
        <v>0</v>
      </c>
      <c r="BO475" s="2">
        <f t="shared" si="570"/>
        <v>0</v>
      </c>
      <c r="BP475" s="2">
        <f t="shared" si="570"/>
        <v>2.9171123000793902E-4</v>
      </c>
      <c r="BQ475" s="2">
        <f t="shared" si="570"/>
        <v>7.3296044507707584E-4</v>
      </c>
      <c r="BR475" s="2">
        <f t="shared" si="570"/>
        <v>1.439720132478711E-2</v>
      </c>
      <c r="BS475" s="2">
        <f t="shared" si="570"/>
        <v>1.3290954184587654E-3</v>
      </c>
      <c r="BT475" s="2">
        <f t="shared" si="570"/>
        <v>1.7255084189664018E-6</v>
      </c>
      <c r="BU475" s="2">
        <f t="shared" si="570"/>
        <v>5.0161444924860636E-4</v>
      </c>
      <c r="BV475" s="2">
        <f t="shared" si="570"/>
        <v>6.0530763724768173E-4</v>
      </c>
      <c r="BW475" s="2">
        <f t="shared" si="570"/>
        <v>0</v>
      </c>
      <c r="BX475" s="2">
        <f t="shared" si="570"/>
        <v>0</v>
      </c>
      <c r="BY475" s="2">
        <f t="shared" si="570"/>
        <v>1.366417300496623E-5</v>
      </c>
      <c r="BZ475" s="2">
        <f t="shared" si="570"/>
        <v>9.9683423470904868E-5</v>
      </c>
      <c r="CA475" s="2">
        <f t="shared" si="570"/>
        <v>4.8029518814467038E-5</v>
      </c>
      <c r="CB475" s="2">
        <f t="shared" si="570"/>
        <v>9.2696513508778747E-5</v>
      </c>
      <c r="CC475" s="2">
        <f t="shared" si="570"/>
        <v>2.1975373185738429E-4</v>
      </c>
      <c r="CD475" s="2">
        <f t="shared" si="570"/>
        <v>2.9492567795422816E-4</v>
      </c>
      <c r="CE475" s="2">
        <f t="shared" si="570"/>
        <v>9.6688756130413673E-5</v>
      </c>
      <c r="CF475" s="2">
        <f t="shared" si="570"/>
        <v>5.2793085718018666E-4</v>
      </c>
      <c r="CG475" s="2">
        <f t="shared" si="570"/>
        <v>1.4786452854709199E-3</v>
      </c>
      <c r="CH475" s="2">
        <f t="shared" si="570"/>
        <v>3.2565535371061565E-4</v>
      </c>
      <c r="CI475" s="2">
        <f t="shared" si="570"/>
        <v>3.6565414454859345E-4</v>
      </c>
      <c r="CJ475" s="2">
        <f t="shared" si="570"/>
        <v>6.2862972796909962E-4</v>
      </c>
      <c r="CK475" s="2">
        <f t="shared" si="570"/>
        <v>2.6633542168499284E-4</v>
      </c>
      <c r="CL475" s="2">
        <f t="shared" si="570"/>
        <v>0</v>
      </c>
      <c r="CM475" s="2">
        <f t="shared" si="570"/>
        <v>9.8625286000544182E-4</v>
      </c>
      <c r="CN475" s="2">
        <f t="shared" si="570"/>
        <v>3.5974860840834694E-4</v>
      </c>
      <c r="CO475" s="2">
        <f t="shared" si="570"/>
        <v>3.3878520873436993E-4</v>
      </c>
      <c r="CP475" s="2">
        <f t="shared" si="570"/>
        <v>0</v>
      </c>
      <c r="CQ475" s="2">
        <f t="shared" si="570"/>
        <v>1.6915408334373865E-4</v>
      </c>
      <c r="CR475" s="2">
        <f t="shared" si="570"/>
        <v>8.8891083898438747E-5</v>
      </c>
      <c r="CS475" s="2">
        <f t="shared" si="570"/>
        <v>5.04222993018273E-4</v>
      </c>
      <c r="CT475" s="2">
        <f t="shared" si="570"/>
        <v>5.1299272455507402E-4</v>
      </c>
      <c r="CU475" s="2">
        <f t="shared" si="570"/>
        <v>4.1582694480348835E-3</v>
      </c>
      <c r="CV475" s="2">
        <f t="shared" si="570"/>
        <v>3.5409977829371482E-4</v>
      </c>
      <c r="CW475" s="2">
        <f t="shared" si="570"/>
        <v>1.2725433487597595E-3</v>
      </c>
      <c r="CX475" s="2">
        <f t="shared" si="570"/>
        <v>7.8067899068518713E-4</v>
      </c>
      <c r="CY475" s="2">
        <f t="shared" si="570"/>
        <v>2.0576843996208483E-3</v>
      </c>
      <c r="CZ475" s="2">
        <f t="shared" si="570"/>
        <v>3.35376513222887E-5</v>
      </c>
    </row>
    <row r="476" spans="1:104" x14ac:dyDescent="0.25">
      <c r="A476" s="2" t="s">
        <v>538</v>
      </c>
      <c r="B476" s="2">
        <f t="shared" si="550"/>
        <v>0</v>
      </c>
      <c r="C476" s="2">
        <f t="shared" ref="C476:BN479" si="571">C582/C$643</f>
        <v>0</v>
      </c>
      <c r="D476" s="2">
        <f t="shared" si="571"/>
        <v>0</v>
      </c>
      <c r="E476" s="2">
        <f t="shared" si="571"/>
        <v>0</v>
      </c>
      <c r="F476" s="2">
        <f t="shared" si="571"/>
        <v>0</v>
      </c>
      <c r="G476" s="2">
        <f t="shared" si="571"/>
        <v>0</v>
      </c>
      <c r="H476" s="2">
        <f t="shared" si="571"/>
        <v>0</v>
      </c>
      <c r="I476" s="2">
        <f t="shared" si="571"/>
        <v>0</v>
      </c>
      <c r="J476" s="2">
        <f t="shared" si="571"/>
        <v>5.1789456175108255E-6</v>
      </c>
      <c r="K476" s="2">
        <f t="shared" si="571"/>
        <v>0</v>
      </c>
      <c r="L476" s="2">
        <f t="shared" si="571"/>
        <v>0</v>
      </c>
      <c r="M476" s="2">
        <f t="shared" si="571"/>
        <v>9.8854569956367786E-6</v>
      </c>
      <c r="N476" s="2">
        <f t="shared" si="571"/>
        <v>6.1065523079745876E-6</v>
      </c>
      <c r="O476" s="2">
        <f t="shared" si="571"/>
        <v>4.2067791635980629E-6</v>
      </c>
      <c r="P476" s="2">
        <f t="shared" si="571"/>
        <v>8.6710718417145609E-6</v>
      </c>
      <c r="Q476" s="2">
        <f t="shared" si="571"/>
        <v>0</v>
      </c>
      <c r="R476" s="2">
        <f t="shared" si="571"/>
        <v>5.2404945072584029E-5</v>
      </c>
      <c r="S476" s="2">
        <f t="shared" si="571"/>
        <v>0</v>
      </c>
      <c r="T476" s="2">
        <f t="shared" si="571"/>
        <v>4.393385937279893E-5</v>
      </c>
      <c r="U476" s="2">
        <f t="shared" si="571"/>
        <v>1.4739255225785241E-3</v>
      </c>
      <c r="V476" s="2">
        <f t="shared" si="571"/>
        <v>8.3939280401368538E-4</v>
      </c>
      <c r="W476" s="2">
        <f t="shared" si="571"/>
        <v>3.3312489820445691E-3</v>
      </c>
      <c r="X476" s="2">
        <f t="shared" si="571"/>
        <v>1.0033873053346431E-3</v>
      </c>
      <c r="Y476" s="2">
        <f t="shared" si="571"/>
        <v>1.5072335640992486E-4</v>
      </c>
      <c r="Z476" s="2">
        <f t="shared" si="571"/>
        <v>6.0959051981678731E-5</v>
      </c>
      <c r="AA476" s="2">
        <f t="shared" si="571"/>
        <v>1.8212752531942401E-5</v>
      </c>
      <c r="AB476" s="2">
        <f t="shared" si="571"/>
        <v>1.5072922656670883E-4</v>
      </c>
      <c r="AC476" s="2">
        <f t="shared" si="571"/>
        <v>2.3210132027189703E-3</v>
      </c>
      <c r="AD476" s="2">
        <f t="shared" si="571"/>
        <v>9.1018900108868898E-5</v>
      </c>
      <c r="AE476" s="2">
        <f t="shared" si="571"/>
        <v>9.4653095221371508E-5</v>
      </c>
      <c r="AF476" s="2">
        <f t="shared" si="571"/>
        <v>1.4685999428262623E-4</v>
      </c>
      <c r="AG476" s="2">
        <f t="shared" si="571"/>
        <v>1.865651097255372E-5</v>
      </c>
      <c r="AH476" s="2">
        <f t="shared" si="571"/>
        <v>5.9202425698205849E-3</v>
      </c>
      <c r="AI476" s="2">
        <f t="shared" si="571"/>
        <v>2.6164764250270665E-5</v>
      </c>
      <c r="AJ476" s="2">
        <f t="shared" si="571"/>
        <v>3.7101088531660541E-5</v>
      </c>
      <c r="AK476" s="2">
        <f t="shared" si="571"/>
        <v>3.5569814098416021E-4</v>
      </c>
      <c r="AL476" s="2">
        <f t="shared" si="571"/>
        <v>5.4461051506848462E-3</v>
      </c>
      <c r="AM476" s="2">
        <f t="shared" si="571"/>
        <v>4.9414087342805535E-3</v>
      </c>
      <c r="AN476" s="2">
        <f t="shared" si="571"/>
        <v>9.2344001034327049E-4</v>
      </c>
      <c r="AO476" s="2">
        <f t="shared" si="571"/>
        <v>2.6235497323925324E-2</v>
      </c>
      <c r="AP476" s="2">
        <f t="shared" si="571"/>
        <v>0.15619012207954922</v>
      </c>
      <c r="AQ476" s="2">
        <f t="shared" si="571"/>
        <v>3.1102672052816345E-4</v>
      </c>
      <c r="AR476" s="2">
        <f t="shared" si="571"/>
        <v>0.98389577345290713</v>
      </c>
      <c r="AS476" s="2">
        <f t="shared" si="571"/>
        <v>1.3815391567973264E-3</v>
      </c>
      <c r="AT476" s="2">
        <f t="shared" si="571"/>
        <v>5.0082938095904268E-4</v>
      </c>
      <c r="AU476" s="2">
        <f t="shared" si="571"/>
        <v>5.5435006332572164E-3</v>
      </c>
      <c r="AV476" s="2">
        <f t="shared" si="571"/>
        <v>7.8361265003743991E-2</v>
      </c>
      <c r="AW476" s="2">
        <f t="shared" si="571"/>
        <v>9.182520546437067E-4</v>
      </c>
      <c r="AX476" s="2">
        <f t="shared" si="571"/>
        <v>4.4962414000026754E-4</v>
      </c>
      <c r="AY476" s="2">
        <f t="shared" si="571"/>
        <v>3.0755804979508221E-3</v>
      </c>
      <c r="AZ476" s="2">
        <f t="shared" si="571"/>
        <v>1.421028312299895E-2</v>
      </c>
      <c r="BA476" s="2">
        <f t="shared" si="571"/>
        <v>0</v>
      </c>
      <c r="BB476" s="2">
        <f t="shared" si="571"/>
        <v>1.4124930679268617E-3</v>
      </c>
      <c r="BC476" s="2">
        <f t="shared" si="571"/>
        <v>0</v>
      </c>
      <c r="BD476" s="2">
        <f t="shared" si="571"/>
        <v>0</v>
      </c>
      <c r="BE476" s="2">
        <f t="shared" si="571"/>
        <v>8.5224348641488659E-4</v>
      </c>
      <c r="BF476" s="2">
        <f t="shared" si="571"/>
        <v>0</v>
      </c>
      <c r="BG476" s="2">
        <f t="shared" si="571"/>
        <v>1.5682630663081082E-4</v>
      </c>
      <c r="BH476" s="2">
        <f t="shared" si="571"/>
        <v>1.6259611192988524E-4</v>
      </c>
      <c r="BI476" s="2">
        <f t="shared" si="571"/>
        <v>2.6488178917257583E-4</v>
      </c>
      <c r="BJ476" s="2">
        <f t="shared" si="571"/>
        <v>0</v>
      </c>
      <c r="BK476" s="2">
        <f t="shared" si="571"/>
        <v>5.2988535915276874E-4</v>
      </c>
      <c r="BL476" s="2">
        <f t="shared" si="571"/>
        <v>0</v>
      </c>
      <c r="BM476" s="2">
        <f t="shared" si="571"/>
        <v>0</v>
      </c>
      <c r="BN476" s="2">
        <f t="shared" si="571"/>
        <v>0</v>
      </c>
      <c r="BO476" s="2">
        <f t="shared" si="570"/>
        <v>0</v>
      </c>
      <c r="BP476" s="2">
        <f t="shared" si="570"/>
        <v>2.8761899253850007E-4</v>
      </c>
      <c r="BQ476" s="2">
        <f t="shared" si="570"/>
        <v>7.8275803947129856E-4</v>
      </c>
      <c r="BR476" s="2">
        <f t="shared" si="570"/>
        <v>2.6861270478617847E-4</v>
      </c>
      <c r="BS476" s="2">
        <f t="shared" si="570"/>
        <v>1.8727240107833903E-3</v>
      </c>
      <c r="BT476" s="2">
        <f t="shared" si="570"/>
        <v>2.7687692672973811E-6</v>
      </c>
      <c r="BU476" s="2">
        <f t="shared" si="570"/>
        <v>1.9845922570845059E-3</v>
      </c>
      <c r="BV476" s="2">
        <f t="shared" si="570"/>
        <v>2.3996187560578193E-3</v>
      </c>
      <c r="BW476" s="2">
        <f t="shared" si="570"/>
        <v>0</v>
      </c>
      <c r="BX476" s="2">
        <f t="shared" si="570"/>
        <v>0</v>
      </c>
      <c r="BY476" s="2">
        <f t="shared" si="570"/>
        <v>2.0450222360619818E-5</v>
      </c>
      <c r="BZ476" s="2">
        <f t="shared" si="570"/>
        <v>2.920601728682602E-4</v>
      </c>
      <c r="CA476" s="2">
        <f t="shared" si="570"/>
        <v>1.1258517846815798E-4</v>
      </c>
      <c r="CB476" s="2">
        <f t="shared" si="570"/>
        <v>1.466968940161517E-4</v>
      </c>
      <c r="CC476" s="2">
        <f t="shared" si="570"/>
        <v>3.6026366682229361E-4</v>
      </c>
      <c r="CD476" s="2">
        <f t="shared" si="570"/>
        <v>2.0617256327131337E-4</v>
      </c>
      <c r="CE476" s="2">
        <f t="shared" si="570"/>
        <v>1.491685461364402E-4</v>
      </c>
      <c r="CF476" s="2">
        <f t="shared" si="570"/>
        <v>6.7189931238887616E-4</v>
      </c>
      <c r="CG476" s="2">
        <f t="shared" si="570"/>
        <v>1.3067537043134959E-3</v>
      </c>
      <c r="CH476" s="2">
        <f t="shared" si="570"/>
        <v>1.1000312861834981E-3</v>
      </c>
      <c r="CI476" s="2">
        <f t="shared" si="570"/>
        <v>5.2910952239694541E-4</v>
      </c>
      <c r="CJ476" s="2">
        <f t="shared" si="570"/>
        <v>5.468893131861857E-4</v>
      </c>
      <c r="CK476" s="2">
        <f t="shared" si="570"/>
        <v>4.8824739981113643E-4</v>
      </c>
      <c r="CL476" s="2">
        <f t="shared" si="570"/>
        <v>0</v>
      </c>
      <c r="CM476" s="2">
        <f t="shared" si="570"/>
        <v>2.4696263987539057E-3</v>
      </c>
      <c r="CN476" s="2">
        <f t="shared" si="570"/>
        <v>5.4995520574996554E-4</v>
      </c>
      <c r="CO476" s="2">
        <f t="shared" si="570"/>
        <v>1.356444935095307E-3</v>
      </c>
      <c r="CP476" s="2">
        <f t="shared" si="570"/>
        <v>0</v>
      </c>
      <c r="CQ476" s="2">
        <f t="shared" si="570"/>
        <v>4.6644314165289501E-4</v>
      </c>
      <c r="CR476" s="2">
        <f t="shared" si="570"/>
        <v>1.0460954277282197E-4</v>
      </c>
      <c r="CS476" s="2">
        <f t="shared" si="570"/>
        <v>6.992714374380721E-4</v>
      </c>
      <c r="CT476" s="2">
        <f t="shared" si="570"/>
        <v>8.3428374656506466E-4</v>
      </c>
      <c r="CU476" s="2">
        <f t="shared" si="570"/>
        <v>6.7238901041550741E-3</v>
      </c>
      <c r="CV476" s="2">
        <f t="shared" si="570"/>
        <v>1.0736268504922244E-3</v>
      </c>
      <c r="CW476" s="2">
        <f t="shared" si="570"/>
        <v>4.1454437240124277E-3</v>
      </c>
      <c r="CX476" s="2">
        <f t="shared" si="570"/>
        <v>1.4285098061000581E-3</v>
      </c>
      <c r="CY476" s="2">
        <f t="shared" si="570"/>
        <v>8.8513169953721819E-3</v>
      </c>
      <c r="CZ476" s="2">
        <f t="shared" si="570"/>
        <v>3.8286138513628139E-4</v>
      </c>
    </row>
    <row r="477" spans="1:104" x14ac:dyDescent="0.25">
      <c r="A477" s="2" t="s">
        <v>539</v>
      </c>
      <c r="B477" s="2">
        <f t="shared" si="550"/>
        <v>0</v>
      </c>
      <c r="C477" s="2">
        <f t="shared" si="571"/>
        <v>0</v>
      </c>
      <c r="D477" s="2">
        <f t="shared" si="571"/>
        <v>0</v>
      </c>
      <c r="E477" s="2">
        <f t="shared" si="571"/>
        <v>0</v>
      </c>
      <c r="F477" s="2">
        <f t="shared" si="571"/>
        <v>0</v>
      </c>
      <c r="G477" s="2">
        <f t="shared" si="571"/>
        <v>0</v>
      </c>
      <c r="H477" s="2">
        <f t="shared" si="571"/>
        <v>0</v>
      </c>
      <c r="I477" s="2">
        <f t="shared" si="571"/>
        <v>0</v>
      </c>
      <c r="J477" s="2">
        <f t="shared" si="571"/>
        <v>0</v>
      </c>
      <c r="K477" s="2">
        <f t="shared" si="571"/>
        <v>0</v>
      </c>
      <c r="L477" s="2">
        <f t="shared" si="571"/>
        <v>0</v>
      </c>
      <c r="M477" s="2">
        <f t="shared" si="571"/>
        <v>0</v>
      </c>
      <c r="N477" s="2">
        <f t="shared" si="571"/>
        <v>0</v>
      </c>
      <c r="O477" s="2">
        <f t="shared" si="571"/>
        <v>0</v>
      </c>
      <c r="P477" s="2">
        <f t="shared" si="571"/>
        <v>0</v>
      </c>
      <c r="Q477" s="2">
        <f t="shared" si="571"/>
        <v>0</v>
      </c>
      <c r="R477" s="2">
        <f t="shared" si="571"/>
        <v>0</v>
      </c>
      <c r="S477" s="2">
        <f t="shared" si="571"/>
        <v>0</v>
      </c>
      <c r="T477" s="2">
        <f t="shared" si="571"/>
        <v>2.4052699225798592E-5</v>
      </c>
      <c r="U477" s="2">
        <f t="shared" si="571"/>
        <v>1.0803520182602667E-5</v>
      </c>
      <c r="V477" s="2">
        <f t="shared" si="571"/>
        <v>0</v>
      </c>
      <c r="W477" s="2">
        <f t="shared" si="571"/>
        <v>1.9366504278762561E-5</v>
      </c>
      <c r="X477" s="2">
        <f t="shared" si="571"/>
        <v>6.2070675537466246E-6</v>
      </c>
      <c r="Y477" s="2">
        <f t="shared" si="571"/>
        <v>0</v>
      </c>
      <c r="Z477" s="2">
        <f t="shared" si="571"/>
        <v>1.7766365375784455E-6</v>
      </c>
      <c r="AA477" s="2">
        <f t="shared" si="571"/>
        <v>0</v>
      </c>
      <c r="AB477" s="2">
        <f t="shared" si="571"/>
        <v>0</v>
      </c>
      <c r="AC477" s="2">
        <f t="shared" si="571"/>
        <v>0</v>
      </c>
      <c r="AD477" s="2">
        <f t="shared" si="571"/>
        <v>0</v>
      </c>
      <c r="AE477" s="2">
        <f t="shared" si="571"/>
        <v>0</v>
      </c>
      <c r="AF477" s="2">
        <f t="shared" si="571"/>
        <v>0</v>
      </c>
      <c r="AG477" s="2">
        <f t="shared" si="571"/>
        <v>0</v>
      </c>
      <c r="AH477" s="2">
        <f t="shared" si="571"/>
        <v>1.4186983580839682E-5</v>
      </c>
      <c r="AI477" s="2">
        <f t="shared" si="571"/>
        <v>0</v>
      </c>
      <c r="AJ477" s="2">
        <f t="shared" si="571"/>
        <v>0</v>
      </c>
      <c r="AK477" s="2">
        <f t="shared" si="571"/>
        <v>9.8461954560278143E-6</v>
      </c>
      <c r="AL477" s="2">
        <f t="shared" si="571"/>
        <v>4.3591621395061366E-6</v>
      </c>
      <c r="AM477" s="2">
        <f t="shared" si="571"/>
        <v>1.2729196502718068E-5</v>
      </c>
      <c r="AN477" s="2">
        <f t="shared" si="571"/>
        <v>3.2819297658477312E-5</v>
      </c>
      <c r="AO477" s="2">
        <f t="shared" si="571"/>
        <v>7.7316504012219401E-5</v>
      </c>
      <c r="AP477" s="2">
        <f t="shared" si="571"/>
        <v>2.8688104857563955E-6</v>
      </c>
      <c r="AQ477" s="2">
        <f t="shared" si="571"/>
        <v>3.485042363202577E-6</v>
      </c>
      <c r="AR477" s="2">
        <f t="shared" si="571"/>
        <v>0</v>
      </c>
      <c r="AS477" s="2">
        <f t="shared" si="571"/>
        <v>0.87423566954296195</v>
      </c>
      <c r="AT477" s="2">
        <f t="shared" si="571"/>
        <v>1.0586628454955563E-5</v>
      </c>
      <c r="AU477" s="2">
        <f t="shared" si="571"/>
        <v>1.5330500759625125E-5</v>
      </c>
      <c r="AV477" s="2">
        <f t="shared" si="571"/>
        <v>4.4328986300775307E-4</v>
      </c>
      <c r="AW477" s="2">
        <f t="shared" si="571"/>
        <v>1.0865022706111139E-5</v>
      </c>
      <c r="AX477" s="2">
        <f t="shared" si="571"/>
        <v>3.2167783191256565E-2</v>
      </c>
      <c r="AY477" s="2">
        <f t="shared" si="571"/>
        <v>3.7313159569227908E-5</v>
      </c>
      <c r="AZ477" s="2">
        <f t="shared" si="571"/>
        <v>3.7894232607492655E-5</v>
      </c>
      <c r="BA477" s="2">
        <f t="shared" si="571"/>
        <v>0</v>
      </c>
      <c r="BB477" s="2">
        <f t="shared" si="571"/>
        <v>2.9200809129421404E-5</v>
      </c>
      <c r="BC477" s="2">
        <f t="shared" si="571"/>
        <v>0</v>
      </c>
      <c r="BD477" s="2">
        <f t="shared" si="571"/>
        <v>0</v>
      </c>
      <c r="BE477" s="2">
        <f t="shared" si="571"/>
        <v>2.839404086141462E-5</v>
      </c>
      <c r="BF477" s="2">
        <f t="shared" si="571"/>
        <v>0</v>
      </c>
      <c r="BG477" s="2">
        <f t="shared" si="571"/>
        <v>6.5144401443235647E-6</v>
      </c>
      <c r="BH477" s="2">
        <f t="shared" si="571"/>
        <v>2.1872679135759707E-6</v>
      </c>
      <c r="BI477" s="2">
        <f t="shared" si="571"/>
        <v>3.1540929794429106E-6</v>
      </c>
      <c r="BJ477" s="2">
        <f t="shared" si="571"/>
        <v>0</v>
      </c>
      <c r="BK477" s="2">
        <f t="shared" si="571"/>
        <v>1.8638219321880773E-5</v>
      </c>
      <c r="BL477" s="2">
        <f t="shared" si="571"/>
        <v>0</v>
      </c>
      <c r="BM477" s="2">
        <f t="shared" si="571"/>
        <v>0</v>
      </c>
      <c r="BN477" s="2">
        <f t="shared" si="571"/>
        <v>0</v>
      </c>
      <c r="BO477" s="2">
        <f t="shared" si="570"/>
        <v>0</v>
      </c>
      <c r="BP477" s="2">
        <f t="shared" si="570"/>
        <v>6.7740439194026325E-6</v>
      </c>
      <c r="BQ477" s="2">
        <f t="shared" si="570"/>
        <v>1.1760221231851014E-5</v>
      </c>
      <c r="BR477" s="2">
        <f t="shared" si="570"/>
        <v>4.9029784293186308E-6</v>
      </c>
      <c r="BS477" s="2">
        <f t="shared" si="570"/>
        <v>3.33974860341365E-5</v>
      </c>
      <c r="BT477" s="2">
        <f t="shared" si="570"/>
        <v>0</v>
      </c>
      <c r="BU477" s="2">
        <f t="shared" si="570"/>
        <v>3.7809245797320699E-5</v>
      </c>
      <c r="BV477" s="2">
        <f t="shared" si="570"/>
        <v>3.6443270669673994E-5</v>
      </c>
      <c r="BW477" s="2">
        <f t="shared" si="570"/>
        <v>0</v>
      </c>
      <c r="BX477" s="2">
        <f t="shared" si="570"/>
        <v>0</v>
      </c>
      <c r="BY477" s="2">
        <f t="shared" si="570"/>
        <v>1.0613781168386398E-6</v>
      </c>
      <c r="BZ477" s="2">
        <f t="shared" si="570"/>
        <v>1.4231252471498296E-3</v>
      </c>
      <c r="CA477" s="2">
        <f t="shared" si="570"/>
        <v>7.0095381979295212E-6</v>
      </c>
      <c r="CB477" s="2">
        <f t="shared" si="570"/>
        <v>4.4873012614563725E-6</v>
      </c>
      <c r="CC477" s="2">
        <f t="shared" si="570"/>
        <v>4.6493789121194906E-6</v>
      </c>
      <c r="CD477" s="2">
        <f t="shared" si="570"/>
        <v>6.823579643991254E-6</v>
      </c>
      <c r="CE477" s="2">
        <f t="shared" si="570"/>
        <v>3.5357243408221705E-6</v>
      </c>
      <c r="CF477" s="2">
        <f t="shared" si="570"/>
        <v>1.8284444132056327E-5</v>
      </c>
      <c r="CG477" s="2">
        <f t="shared" si="570"/>
        <v>1.971882118027663E-5</v>
      </c>
      <c r="CH477" s="2">
        <f t="shared" si="570"/>
        <v>1.4053745198239275E-5</v>
      </c>
      <c r="CI477" s="2">
        <f t="shared" si="570"/>
        <v>1.1806289510638743E-5</v>
      </c>
      <c r="CJ477" s="2">
        <f t="shared" si="570"/>
        <v>2.7245437875301831E-5</v>
      </c>
      <c r="CK477" s="2">
        <f t="shared" si="570"/>
        <v>1.0057155064309673E-5</v>
      </c>
      <c r="CL477" s="2">
        <f t="shared" si="570"/>
        <v>0</v>
      </c>
      <c r="CM477" s="2">
        <f t="shared" si="570"/>
        <v>3.2036628962366499E-5</v>
      </c>
      <c r="CN477" s="2">
        <f t="shared" si="570"/>
        <v>5.6474136131311764E-5</v>
      </c>
      <c r="CO477" s="2">
        <f t="shared" si="570"/>
        <v>1.5994154140719377E-5</v>
      </c>
      <c r="CP477" s="2">
        <f t="shared" si="570"/>
        <v>0</v>
      </c>
      <c r="CQ477" s="2">
        <f t="shared" si="570"/>
        <v>8.872409297196073E-6</v>
      </c>
      <c r="CR477" s="2">
        <f t="shared" si="570"/>
        <v>2.2634921596956432E-6</v>
      </c>
      <c r="CS477" s="2">
        <f t="shared" si="570"/>
        <v>1.4372474913796198E-5</v>
      </c>
      <c r="CT477" s="2">
        <f t="shared" si="570"/>
        <v>1.8330468732200117E-5</v>
      </c>
      <c r="CU477" s="2">
        <f t="shared" si="570"/>
        <v>1.4864787891218255E-4</v>
      </c>
      <c r="CV477" s="2">
        <f t="shared" si="570"/>
        <v>1.6029897620779096E-5</v>
      </c>
      <c r="CW477" s="2">
        <f t="shared" si="570"/>
        <v>9.0890033086960505E-5</v>
      </c>
      <c r="CX477" s="2">
        <f t="shared" si="570"/>
        <v>3.1565673018219551E-5</v>
      </c>
      <c r="CY477" s="2">
        <f t="shared" si="570"/>
        <v>5.8299156791640705E-5</v>
      </c>
      <c r="CZ477" s="2">
        <f t="shared" si="570"/>
        <v>2.7155425912663704E-6</v>
      </c>
    </row>
    <row r="478" spans="1:104" x14ac:dyDescent="0.25">
      <c r="A478" s="2" t="s">
        <v>540</v>
      </c>
      <c r="B478" s="2">
        <f t="shared" si="550"/>
        <v>0</v>
      </c>
      <c r="C478" s="2">
        <f t="shared" si="571"/>
        <v>0</v>
      </c>
      <c r="D478" s="2">
        <f t="shared" si="571"/>
        <v>0</v>
      </c>
      <c r="E478" s="2">
        <f t="shared" si="571"/>
        <v>0</v>
      </c>
      <c r="F478" s="2">
        <f t="shared" si="571"/>
        <v>0</v>
      </c>
      <c r="G478" s="2">
        <f t="shared" si="571"/>
        <v>1.2955753650637412E-5</v>
      </c>
      <c r="H478" s="2">
        <f t="shared" si="571"/>
        <v>0</v>
      </c>
      <c r="I478" s="2">
        <f t="shared" si="571"/>
        <v>0</v>
      </c>
      <c r="J478" s="2">
        <f t="shared" si="571"/>
        <v>7.8488802581105671E-6</v>
      </c>
      <c r="K478" s="2">
        <f t="shared" si="571"/>
        <v>2.8870918717033631E-5</v>
      </c>
      <c r="L478" s="2">
        <f t="shared" si="571"/>
        <v>0</v>
      </c>
      <c r="M478" s="2">
        <f t="shared" si="571"/>
        <v>1.7736648300368993E-5</v>
      </c>
      <c r="N478" s="2">
        <f t="shared" si="571"/>
        <v>1.3321509749503171E-5</v>
      </c>
      <c r="O478" s="2">
        <f t="shared" si="571"/>
        <v>0</v>
      </c>
      <c r="P478" s="2">
        <f t="shared" si="571"/>
        <v>0</v>
      </c>
      <c r="Q478" s="2">
        <f t="shared" si="571"/>
        <v>0</v>
      </c>
      <c r="R478" s="2">
        <f t="shared" si="571"/>
        <v>3.2016616054749091E-5</v>
      </c>
      <c r="S478" s="2">
        <f t="shared" si="571"/>
        <v>0</v>
      </c>
      <c r="T478" s="2">
        <f t="shared" si="571"/>
        <v>9.1774979223922185E-4</v>
      </c>
      <c r="U478" s="2">
        <f t="shared" si="571"/>
        <v>7.4181483091214405E-3</v>
      </c>
      <c r="V478" s="2">
        <f t="shared" si="571"/>
        <v>1.829906252759412E-3</v>
      </c>
      <c r="W478" s="2">
        <f t="shared" si="571"/>
        <v>3.7419689017080334E-3</v>
      </c>
      <c r="X478" s="2">
        <f t="shared" si="571"/>
        <v>2.729636074421738E-3</v>
      </c>
      <c r="Y478" s="2">
        <f t="shared" si="571"/>
        <v>1.7608011969425948E-3</v>
      </c>
      <c r="Z478" s="2">
        <f t="shared" si="571"/>
        <v>1.0168187112593871E-4</v>
      </c>
      <c r="AA478" s="2">
        <f t="shared" si="571"/>
        <v>2.6805309005532637E-5</v>
      </c>
      <c r="AB478" s="2">
        <f t="shared" si="571"/>
        <v>9.9105512277074134E-5</v>
      </c>
      <c r="AC478" s="2">
        <f t="shared" si="571"/>
        <v>7.1730237037078218E-4</v>
      </c>
      <c r="AD478" s="2">
        <f t="shared" si="571"/>
        <v>1.6426427026623356E-4</v>
      </c>
      <c r="AE478" s="2">
        <f t="shared" si="571"/>
        <v>2.3487896336559313E-4</v>
      </c>
      <c r="AF478" s="2">
        <f t="shared" si="571"/>
        <v>9.2647692338250907E-5</v>
      </c>
      <c r="AG478" s="2">
        <f t="shared" si="571"/>
        <v>3.4654561578328509E-6</v>
      </c>
      <c r="AH478" s="2">
        <f t="shared" si="571"/>
        <v>2.171745982719164E-3</v>
      </c>
      <c r="AI478" s="2">
        <f t="shared" si="571"/>
        <v>2.9336921151015333E-4</v>
      </c>
      <c r="AJ478" s="2">
        <f t="shared" si="571"/>
        <v>8.9333503222787242E-3</v>
      </c>
      <c r="AK478" s="2">
        <f t="shared" si="571"/>
        <v>2.8383718839693119E-4</v>
      </c>
      <c r="AL478" s="2">
        <f t="shared" si="571"/>
        <v>3.2507511975256695E-3</v>
      </c>
      <c r="AM478" s="2">
        <f t="shared" si="571"/>
        <v>1.643936296985406E-3</v>
      </c>
      <c r="AN478" s="2">
        <f t="shared" si="571"/>
        <v>7.2557059736506873E-3</v>
      </c>
      <c r="AO478" s="2">
        <f t="shared" si="571"/>
        <v>1.520567617132561E-2</v>
      </c>
      <c r="AP478" s="2">
        <f t="shared" si="571"/>
        <v>2.406911514119877E-2</v>
      </c>
      <c r="AQ478" s="2">
        <f t="shared" si="571"/>
        <v>1.4181386301554187E-3</v>
      </c>
      <c r="AR478" s="2">
        <f t="shared" si="571"/>
        <v>3.2720930002231772E-4</v>
      </c>
      <c r="AS478" s="2">
        <f t="shared" si="571"/>
        <v>1.5648383788136463E-3</v>
      </c>
      <c r="AT478" s="2">
        <f t="shared" si="571"/>
        <v>0.98717158381778281</v>
      </c>
      <c r="AU478" s="2">
        <f t="shared" si="571"/>
        <v>1.031761783146932E-3</v>
      </c>
      <c r="AV478" s="2">
        <f t="shared" si="571"/>
        <v>8.5269764661889957E-3</v>
      </c>
      <c r="AW478" s="2">
        <f t="shared" si="571"/>
        <v>3.4449970985551706E-2</v>
      </c>
      <c r="AX478" s="2">
        <f t="shared" si="571"/>
        <v>1.0464264399440322E-3</v>
      </c>
      <c r="AY478" s="2">
        <f t="shared" si="571"/>
        <v>5.3814889390703564E-2</v>
      </c>
      <c r="AZ478" s="2">
        <f t="shared" si="571"/>
        <v>4.4479017985133923E-3</v>
      </c>
      <c r="BA478" s="2">
        <f t="shared" si="571"/>
        <v>0</v>
      </c>
      <c r="BB478" s="2">
        <f t="shared" si="571"/>
        <v>2.3850622911874737E-3</v>
      </c>
      <c r="BC478" s="2">
        <f t="shared" si="571"/>
        <v>0</v>
      </c>
      <c r="BD478" s="2">
        <f t="shared" si="571"/>
        <v>0</v>
      </c>
      <c r="BE478" s="2">
        <f t="shared" si="571"/>
        <v>2.1422905111303414E-3</v>
      </c>
      <c r="BF478" s="2">
        <f t="shared" si="571"/>
        <v>0</v>
      </c>
      <c r="BG478" s="2">
        <f t="shared" si="571"/>
        <v>1.1818999912852532E-4</v>
      </c>
      <c r="BH478" s="2">
        <f t="shared" si="571"/>
        <v>1.6156153537567712E-4</v>
      </c>
      <c r="BI478" s="2">
        <f t="shared" si="571"/>
        <v>2.9788587725294386E-4</v>
      </c>
      <c r="BJ478" s="2">
        <f t="shared" si="571"/>
        <v>0</v>
      </c>
      <c r="BK478" s="2">
        <f t="shared" si="571"/>
        <v>3.0747054773837382E-4</v>
      </c>
      <c r="BL478" s="2">
        <f t="shared" si="571"/>
        <v>0</v>
      </c>
      <c r="BM478" s="2">
        <f t="shared" si="571"/>
        <v>0</v>
      </c>
      <c r="BN478" s="2">
        <f t="shared" si="571"/>
        <v>0</v>
      </c>
      <c r="BO478" s="2">
        <f t="shared" si="570"/>
        <v>0</v>
      </c>
      <c r="BP478" s="2">
        <f t="shared" si="570"/>
        <v>5.9150760407643786E-4</v>
      </c>
      <c r="BQ478" s="2">
        <f t="shared" si="570"/>
        <v>1.111131366220581E-3</v>
      </c>
      <c r="BR478" s="2">
        <f t="shared" si="570"/>
        <v>8.4986140303067875E-4</v>
      </c>
      <c r="BS478" s="2">
        <f t="shared" si="570"/>
        <v>3.1740074094793965E-3</v>
      </c>
      <c r="BT478" s="2">
        <f t="shared" si="570"/>
        <v>2.3854794335287236E-6</v>
      </c>
      <c r="BU478" s="2">
        <f t="shared" si="570"/>
        <v>5.6784788799476898E-4</v>
      </c>
      <c r="BV478" s="2">
        <f t="shared" si="570"/>
        <v>1.5800451018448574E-3</v>
      </c>
      <c r="BW478" s="2">
        <f t="shared" si="570"/>
        <v>0</v>
      </c>
      <c r="BX478" s="2">
        <f t="shared" si="570"/>
        <v>0</v>
      </c>
      <c r="BY478" s="2">
        <f t="shared" si="570"/>
        <v>3.6133685685117404E-5</v>
      </c>
      <c r="BZ478" s="2">
        <f t="shared" si="570"/>
        <v>2.4905386255319776E-4</v>
      </c>
      <c r="CA478" s="2">
        <f t="shared" si="570"/>
        <v>1.2634645523141723E-4</v>
      </c>
      <c r="CB478" s="2">
        <f t="shared" si="570"/>
        <v>2.2379943482747159E-4</v>
      </c>
      <c r="CC478" s="2">
        <f t="shared" si="570"/>
        <v>4.4912158293427699E-4</v>
      </c>
      <c r="CD478" s="2">
        <f t="shared" si="570"/>
        <v>3.8976085317107172E-4</v>
      </c>
      <c r="CE478" s="2">
        <f t="shared" si="570"/>
        <v>2.4279610071905854E-4</v>
      </c>
      <c r="CF478" s="2">
        <f t="shared" si="570"/>
        <v>1.2981543046969512E-3</v>
      </c>
      <c r="CG478" s="2">
        <f t="shared" si="570"/>
        <v>2.1121641732591233E-3</v>
      </c>
      <c r="CH478" s="2">
        <f t="shared" si="570"/>
        <v>7.8751419694132524E-4</v>
      </c>
      <c r="CI478" s="2">
        <f t="shared" si="570"/>
        <v>1.0663872913922495E-3</v>
      </c>
      <c r="CJ478" s="2">
        <f t="shared" si="570"/>
        <v>1.4206155923546788E-3</v>
      </c>
      <c r="CK478" s="2">
        <f t="shared" si="570"/>
        <v>6.0198759723688062E-4</v>
      </c>
      <c r="CL478" s="2">
        <f t="shared" si="570"/>
        <v>0</v>
      </c>
      <c r="CM478" s="2">
        <f t="shared" si="570"/>
        <v>2.8907953574890646E-3</v>
      </c>
      <c r="CN478" s="2">
        <f t="shared" si="570"/>
        <v>9.5701230732951029E-4</v>
      </c>
      <c r="CO478" s="2">
        <f t="shared" si="570"/>
        <v>4.4021197731609668E-4</v>
      </c>
      <c r="CP478" s="2">
        <f t="shared" si="570"/>
        <v>0</v>
      </c>
      <c r="CQ478" s="2">
        <f t="shared" si="570"/>
        <v>2.7413766537232194E-4</v>
      </c>
      <c r="CR478" s="2">
        <f t="shared" si="570"/>
        <v>2.6134734738258504E-4</v>
      </c>
      <c r="CS478" s="2">
        <f t="shared" si="570"/>
        <v>1.514039572067207E-3</v>
      </c>
      <c r="CT478" s="2">
        <f t="shared" si="570"/>
        <v>1.4784738226033105E-3</v>
      </c>
      <c r="CU478" s="2">
        <f t="shared" si="570"/>
        <v>1.2399212369223646E-2</v>
      </c>
      <c r="CV478" s="2">
        <f t="shared" si="570"/>
        <v>9.4762572306485453E-4</v>
      </c>
      <c r="CW478" s="2">
        <f t="shared" si="570"/>
        <v>3.5014846054452239E-3</v>
      </c>
      <c r="CX478" s="2">
        <f t="shared" si="570"/>
        <v>1.95956469929308E-3</v>
      </c>
      <c r="CY478" s="2">
        <f t="shared" si="570"/>
        <v>4.6451894769624366E-3</v>
      </c>
      <c r="CZ478" s="2">
        <f t="shared" si="570"/>
        <v>6.7956166061849218E-6</v>
      </c>
    </row>
    <row r="479" spans="1:104" x14ac:dyDescent="0.25">
      <c r="A479" s="2" t="s">
        <v>541</v>
      </c>
      <c r="B479" s="2">
        <f t="shared" si="550"/>
        <v>0</v>
      </c>
      <c r="C479" s="2">
        <f t="shared" si="571"/>
        <v>0</v>
      </c>
      <c r="D479" s="2">
        <f t="shared" si="571"/>
        <v>0</v>
      </c>
      <c r="E479" s="2">
        <f t="shared" si="571"/>
        <v>0</v>
      </c>
      <c r="F479" s="2">
        <f t="shared" si="571"/>
        <v>0</v>
      </c>
      <c r="G479" s="2">
        <f t="shared" si="571"/>
        <v>0</v>
      </c>
      <c r="H479" s="2">
        <f t="shared" si="571"/>
        <v>0</v>
      </c>
      <c r="I479" s="2">
        <f t="shared" si="571"/>
        <v>0</v>
      </c>
      <c r="J479" s="2">
        <f t="shared" si="571"/>
        <v>0</v>
      </c>
      <c r="K479" s="2">
        <f t="shared" si="571"/>
        <v>0</v>
      </c>
      <c r="L479" s="2">
        <f t="shared" si="571"/>
        <v>0</v>
      </c>
      <c r="M479" s="2">
        <f t="shared" si="571"/>
        <v>2.5722410696004551E-5</v>
      </c>
      <c r="N479" s="2">
        <f t="shared" si="571"/>
        <v>0</v>
      </c>
      <c r="O479" s="2">
        <f t="shared" si="571"/>
        <v>0</v>
      </c>
      <c r="P479" s="2">
        <f t="shared" si="571"/>
        <v>0</v>
      </c>
      <c r="Q479" s="2">
        <f t="shared" si="571"/>
        <v>0</v>
      </c>
      <c r="R479" s="2">
        <f t="shared" si="571"/>
        <v>0</v>
      </c>
      <c r="S479" s="2">
        <f t="shared" si="571"/>
        <v>0</v>
      </c>
      <c r="T479" s="2">
        <f t="shared" si="571"/>
        <v>2.8250667690034523E-5</v>
      </c>
      <c r="U479" s="2">
        <f t="shared" si="571"/>
        <v>1.2429598735577354E-4</v>
      </c>
      <c r="V479" s="2">
        <f t="shared" si="571"/>
        <v>3.2436471268231838E-4</v>
      </c>
      <c r="W479" s="2">
        <f t="shared" si="571"/>
        <v>1.3162704122468644E-5</v>
      </c>
      <c r="X479" s="2">
        <f t="shared" si="571"/>
        <v>4.717555761418407E-5</v>
      </c>
      <c r="Y479" s="2">
        <f t="shared" si="571"/>
        <v>8.5437721281003568E-5</v>
      </c>
      <c r="Z479" s="2">
        <f t="shared" si="571"/>
        <v>8.155495592712897E-6</v>
      </c>
      <c r="AA479" s="2">
        <f t="shared" si="571"/>
        <v>0</v>
      </c>
      <c r="AB479" s="2">
        <f t="shared" si="571"/>
        <v>3.7116081644380582E-5</v>
      </c>
      <c r="AC479" s="2">
        <f t="shared" si="571"/>
        <v>1.7278269122143671E-5</v>
      </c>
      <c r="AD479" s="2">
        <f t="shared" si="571"/>
        <v>2.4474064906332045E-5</v>
      </c>
      <c r="AE479" s="2">
        <f t="shared" si="571"/>
        <v>1.497648531281108E-5</v>
      </c>
      <c r="AF479" s="2">
        <f t="shared" si="571"/>
        <v>3.4412513023502181E-5</v>
      </c>
      <c r="AG479" s="2">
        <f t="shared" si="571"/>
        <v>2.3123009561085741E-5</v>
      </c>
      <c r="AH479" s="2">
        <f t="shared" si="571"/>
        <v>9.346572867043405E-5</v>
      </c>
      <c r="AI479" s="2">
        <f t="shared" si="571"/>
        <v>0</v>
      </c>
      <c r="AJ479" s="2">
        <f t="shared" si="571"/>
        <v>1.3717396021355362E-4</v>
      </c>
      <c r="AK479" s="2">
        <f t="shared" si="571"/>
        <v>5.5057367999704113E-5</v>
      </c>
      <c r="AL479" s="2">
        <f t="shared" si="571"/>
        <v>2.3560970566781917E-5</v>
      </c>
      <c r="AM479" s="2">
        <f t="shared" si="571"/>
        <v>1.677916029995296E-2</v>
      </c>
      <c r="AN479" s="2">
        <f t="shared" si="571"/>
        <v>1.306576007394032E-3</v>
      </c>
      <c r="AO479" s="2">
        <f t="shared" si="571"/>
        <v>7.752623585376441E-3</v>
      </c>
      <c r="AP479" s="2">
        <f t="shared" si="571"/>
        <v>5.0962945486068855E-4</v>
      </c>
      <c r="AQ479" s="2">
        <f t="shared" si="571"/>
        <v>1.2635489324711959E-3</v>
      </c>
      <c r="AR479" s="2">
        <f t="shared" si="571"/>
        <v>1.0659975754492063E-5</v>
      </c>
      <c r="AS479" s="2">
        <f t="shared" si="571"/>
        <v>5.7714333495183527E-4</v>
      </c>
      <c r="AT479" s="2">
        <f t="shared" si="571"/>
        <v>1.6195715716259879E-5</v>
      </c>
      <c r="AU479" s="2">
        <f t="shared" si="571"/>
        <v>0.63959167210938772</v>
      </c>
      <c r="AV479" s="2">
        <f t="shared" si="571"/>
        <v>6.7345941432675672E-5</v>
      </c>
      <c r="AW479" s="2">
        <f t="shared" si="571"/>
        <v>1.3632153327161243E-3</v>
      </c>
      <c r="AX479" s="2">
        <f t="shared" si="571"/>
        <v>1.4373217740254384E-4</v>
      </c>
      <c r="AY479" s="2">
        <f t="shared" si="571"/>
        <v>3.0305757977749978E-5</v>
      </c>
      <c r="AZ479" s="2">
        <f t="shared" si="571"/>
        <v>4.8343646034801936E-2</v>
      </c>
      <c r="BA479" s="2">
        <f t="shared" si="571"/>
        <v>0</v>
      </c>
      <c r="BB479" s="2">
        <f t="shared" si="571"/>
        <v>1.3789535533350071E-4</v>
      </c>
      <c r="BC479" s="2">
        <f t="shared" si="571"/>
        <v>0</v>
      </c>
      <c r="BD479" s="2">
        <f t="shared" si="571"/>
        <v>0</v>
      </c>
      <c r="BE479" s="2">
        <f t="shared" si="571"/>
        <v>2.2727385638929702E-4</v>
      </c>
      <c r="BF479" s="2">
        <f t="shared" si="571"/>
        <v>0</v>
      </c>
      <c r="BG479" s="2">
        <f t="shared" si="571"/>
        <v>3.2987552516413827E-5</v>
      </c>
      <c r="BH479" s="2">
        <f t="shared" si="571"/>
        <v>7.773949878667457E-6</v>
      </c>
      <c r="BI479" s="2">
        <f t="shared" si="571"/>
        <v>3.7278728728303596E-5</v>
      </c>
      <c r="BJ479" s="2">
        <f t="shared" si="571"/>
        <v>0</v>
      </c>
      <c r="BK479" s="2">
        <f t="shared" si="571"/>
        <v>7.5321968228208173E-5</v>
      </c>
      <c r="BL479" s="2">
        <f t="shared" si="571"/>
        <v>0</v>
      </c>
      <c r="BM479" s="2">
        <f t="shared" si="571"/>
        <v>0</v>
      </c>
      <c r="BN479" s="2">
        <f t="shared" ref="BN479:CZ482" si="572">BN585/BN$643</f>
        <v>0</v>
      </c>
      <c r="BO479" s="2">
        <f t="shared" si="572"/>
        <v>0</v>
      </c>
      <c r="BP479" s="2">
        <f t="shared" si="572"/>
        <v>7.2208359788361143E-5</v>
      </c>
      <c r="BQ479" s="2">
        <f t="shared" si="572"/>
        <v>2.3079946446023588E-4</v>
      </c>
      <c r="BR479" s="2">
        <f t="shared" si="572"/>
        <v>1.7950386511999319E-5</v>
      </c>
      <c r="BS479" s="2">
        <f t="shared" si="572"/>
        <v>1.3523294754830417E-4</v>
      </c>
      <c r="BT479" s="2">
        <f t="shared" si="572"/>
        <v>0</v>
      </c>
      <c r="BU479" s="2">
        <f t="shared" si="572"/>
        <v>1.8541556056284301E-3</v>
      </c>
      <c r="BV479" s="2">
        <f t="shared" si="572"/>
        <v>3.0875612777243422E-4</v>
      </c>
      <c r="BW479" s="2">
        <f t="shared" si="572"/>
        <v>0</v>
      </c>
      <c r="BX479" s="2">
        <f t="shared" si="572"/>
        <v>0</v>
      </c>
      <c r="BY479" s="2">
        <f t="shared" si="572"/>
        <v>5.8787375021143215E-6</v>
      </c>
      <c r="BZ479" s="2">
        <f t="shared" si="572"/>
        <v>7.13833563536894E-5</v>
      </c>
      <c r="CA479" s="2">
        <f t="shared" si="572"/>
        <v>1.4556405690860594E-5</v>
      </c>
      <c r="CB479" s="2">
        <f t="shared" si="572"/>
        <v>8.3430980284523866E-6</v>
      </c>
      <c r="CC479" s="2">
        <f t="shared" si="572"/>
        <v>1.430404741705464E-5</v>
      </c>
      <c r="CD479" s="2">
        <f t="shared" si="572"/>
        <v>3.0362885830565884E-5</v>
      </c>
      <c r="CE479" s="2">
        <f t="shared" si="572"/>
        <v>3.02512812725268E-5</v>
      </c>
      <c r="CF479" s="2">
        <f t="shared" si="572"/>
        <v>6.3228168576532533E-5</v>
      </c>
      <c r="CG479" s="2">
        <f t="shared" si="572"/>
        <v>1.3153232177601917E-4</v>
      </c>
      <c r="CH479" s="2">
        <f t="shared" si="572"/>
        <v>4.8531657973515292E-5</v>
      </c>
      <c r="CI479" s="2">
        <f t="shared" si="572"/>
        <v>4.105435550793478E-5</v>
      </c>
      <c r="CJ479" s="2">
        <f t="shared" si="572"/>
        <v>2.2721503711547008E-4</v>
      </c>
      <c r="CK479" s="2">
        <f t="shared" si="572"/>
        <v>1.0750528308666427E-4</v>
      </c>
      <c r="CL479" s="2">
        <f t="shared" si="572"/>
        <v>0</v>
      </c>
      <c r="CM479" s="2">
        <f t="shared" si="572"/>
        <v>1.2552117098575585E-4</v>
      </c>
      <c r="CN479" s="2">
        <f t="shared" si="572"/>
        <v>4.1866258269305107E-5</v>
      </c>
      <c r="CO479" s="2">
        <f t="shared" si="572"/>
        <v>7.3951264499461271E-5</v>
      </c>
      <c r="CP479" s="2">
        <f t="shared" si="572"/>
        <v>0</v>
      </c>
      <c r="CQ479" s="2">
        <f t="shared" si="572"/>
        <v>1.4634437064515733E-5</v>
      </c>
      <c r="CR479" s="2">
        <f t="shared" si="572"/>
        <v>8.9346976771700979E-6</v>
      </c>
      <c r="CS479" s="2">
        <f t="shared" si="572"/>
        <v>6.4131053795907466E-5</v>
      </c>
      <c r="CT479" s="2">
        <f t="shared" si="572"/>
        <v>5.4832443848009696E-5</v>
      </c>
      <c r="CU479" s="2">
        <f t="shared" si="572"/>
        <v>5.4241168169438065E-4</v>
      </c>
      <c r="CV479" s="2">
        <f t="shared" si="572"/>
        <v>1.9132226763804468E-4</v>
      </c>
      <c r="CW479" s="2">
        <f t="shared" si="572"/>
        <v>3.1275483437402538E-4</v>
      </c>
      <c r="CX479" s="2">
        <f t="shared" si="572"/>
        <v>1.2360591431678897E-4</v>
      </c>
      <c r="CY479" s="2">
        <f t="shared" si="572"/>
        <v>2.4639545675470796E-2</v>
      </c>
      <c r="CZ479" s="2">
        <f t="shared" si="572"/>
        <v>6.4829272136261019E-6</v>
      </c>
    </row>
    <row r="480" spans="1:104" x14ac:dyDescent="0.25">
      <c r="A480" s="2" t="s">
        <v>542</v>
      </c>
      <c r="B480" s="2">
        <f t="shared" si="550"/>
        <v>0</v>
      </c>
      <c r="C480" s="2">
        <f t="shared" ref="C480:BN483" si="573">C586/C$643</f>
        <v>0</v>
      </c>
      <c r="D480" s="2">
        <f t="shared" si="573"/>
        <v>0</v>
      </c>
      <c r="E480" s="2">
        <f t="shared" si="573"/>
        <v>0</v>
      </c>
      <c r="F480" s="2">
        <f t="shared" si="573"/>
        <v>0</v>
      </c>
      <c r="G480" s="2">
        <f t="shared" si="573"/>
        <v>0</v>
      </c>
      <c r="H480" s="2">
        <f t="shared" si="573"/>
        <v>0</v>
      </c>
      <c r="I480" s="2">
        <f t="shared" si="573"/>
        <v>0</v>
      </c>
      <c r="J480" s="2">
        <f t="shared" si="573"/>
        <v>0</v>
      </c>
      <c r="K480" s="2">
        <f t="shared" si="573"/>
        <v>0</v>
      </c>
      <c r="L480" s="2">
        <f t="shared" si="573"/>
        <v>0</v>
      </c>
      <c r="M480" s="2">
        <f t="shared" si="573"/>
        <v>8.9739605600271237E-6</v>
      </c>
      <c r="N480" s="2">
        <f t="shared" si="573"/>
        <v>0</v>
      </c>
      <c r="O480" s="2">
        <f t="shared" si="573"/>
        <v>0</v>
      </c>
      <c r="P480" s="2">
        <f t="shared" si="573"/>
        <v>0</v>
      </c>
      <c r="Q480" s="2">
        <f t="shared" si="573"/>
        <v>0</v>
      </c>
      <c r="R480" s="2">
        <f t="shared" si="573"/>
        <v>0</v>
      </c>
      <c r="S480" s="2">
        <f t="shared" si="573"/>
        <v>0</v>
      </c>
      <c r="T480" s="2">
        <f t="shared" si="573"/>
        <v>6.9353195994226082E-5</v>
      </c>
      <c r="U480" s="2">
        <f t="shared" si="573"/>
        <v>1.3312480817291071E-2</v>
      </c>
      <c r="V480" s="2">
        <f t="shared" si="573"/>
        <v>1.1577751728125392E-3</v>
      </c>
      <c r="W480" s="2">
        <f t="shared" si="573"/>
        <v>3.7218864637876929E-2</v>
      </c>
      <c r="X480" s="2">
        <f t="shared" si="573"/>
        <v>9.539004272404299E-3</v>
      </c>
      <c r="Y480" s="2">
        <f t="shared" si="573"/>
        <v>3.2395528661750139E-4</v>
      </c>
      <c r="Z480" s="2">
        <f t="shared" si="573"/>
        <v>1.6700831186002187E-5</v>
      </c>
      <c r="AA480" s="2">
        <f t="shared" si="573"/>
        <v>4.2393915777601855E-5</v>
      </c>
      <c r="AB480" s="2">
        <f t="shared" si="573"/>
        <v>5.3656952821743225E-6</v>
      </c>
      <c r="AC480" s="2">
        <f t="shared" si="573"/>
        <v>8.6606368263274419E-6</v>
      </c>
      <c r="AD480" s="2">
        <f t="shared" si="573"/>
        <v>1.9699004882587687E-5</v>
      </c>
      <c r="AE480" s="2">
        <f t="shared" si="573"/>
        <v>3.8202349172766253E-5</v>
      </c>
      <c r="AF480" s="2">
        <f t="shared" si="573"/>
        <v>4.9058699825726412E-5</v>
      </c>
      <c r="AG480" s="2">
        <f t="shared" si="573"/>
        <v>1.1428704525772218E-5</v>
      </c>
      <c r="AH480" s="2">
        <f t="shared" si="573"/>
        <v>5.9629697486289811E-3</v>
      </c>
      <c r="AI480" s="2">
        <f t="shared" si="573"/>
        <v>9.7782791205721389E-5</v>
      </c>
      <c r="AJ480" s="2">
        <f t="shared" si="573"/>
        <v>0</v>
      </c>
      <c r="AK480" s="2">
        <f t="shared" si="573"/>
        <v>2.2688830467950324E-3</v>
      </c>
      <c r="AL480" s="2">
        <f t="shared" si="573"/>
        <v>1.3642356711525206E-3</v>
      </c>
      <c r="AM480" s="2">
        <f t="shared" si="573"/>
        <v>3.9609730801038303E-3</v>
      </c>
      <c r="AN480" s="2">
        <f t="shared" si="573"/>
        <v>6.5215308522954107E-3</v>
      </c>
      <c r="AO480" s="2">
        <f t="shared" si="573"/>
        <v>1.5549484357809632E-3</v>
      </c>
      <c r="AP480" s="2">
        <f t="shared" si="573"/>
        <v>1.0181127898416197E-3</v>
      </c>
      <c r="AQ480" s="2">
        <f t="shared" si="573"/>
        <v>3.1333527311772395E-4</v>
      </c>
      <c r="AR480" s="2">
        <f t="shared" si="573"/>
        <v>6.3367603793923986E-6</v>
      </c>
      <c r="AS480" s="2">
        <f t="shared" si="573"/>
        <v>4.7484959535594462E-4</v>
      </c>
      <c r="AT480" s="2">
        <f t="shared" si="573"/>
        <v>8.3426441701176901E-4</v>
      </c>
      <c r="AU480" s="2">
        <f t="shared" si="573"/>
        <v>1.0663717156584748E-2</v>
      </c>
      <c r="AV480" s="2">
        <f t="shared" si="573"/>
        <v>0.87982989234734688</v>
      </c>
      <c r="AW480" s="2">
        <f t="shared" si="573"/>
        <v>1.750373876594002E-4</v>
      </c>
      <c r="AX480" s="2">
        <f t="shared" si="573"/>
        <v>2.1430359808264488E-4</v>
      </c>
      <c r="AY480" s="2">
        <f t="shared" si="573"/>
        <v>8.5619759331361086E-4</v>
      </c>
      <c r="AZ480" s="2">
        <f t="shared" si="573"/>
        <v>1.1068453582020073E-2</v>
      </c>
      <c r="BA480" s="2">
        <f t="shared" si="573"/>
        <v>0</v>
      </c>
      <c r="BB480" s="2">
        <f t="shared" si="573"/>
        <v>3.8771724919348598E-4</v>
      </c>
      <c r="BC480" s="2">
        <f t="shared" si="573"/>
        <v>0</v>
      </c>
      <c r="BD480" s="2">
        <f t="shared" si="573"/>
        <v>0</v>
      </c>
      <c r="BE480" s="2">
        <f t="shared" si="573"/>
        <v>3.5804986768663341E-4</v>
      </c>
      <c r="BF480" s="2">
        <f t="shared" si="573"/>
        <v>0</v>
      </c>
      <c r="BG480" s="2">
        <f t="shared" si="573"/>
        <v>2.8194688519876656E-5</v>
      </c>
      <c r="BH480" s="2">
        <f t="shared" si="573"/>
        <v>2.877449873573656E-5</v>
      </c>
      <c r="BI480" s="2">
        <f t="shared" si="573"/>
        <v>6.5898171781567186E-5</v>
      </c>
      <c r="BJ480" s="2">
        <f t="shared" si="573"/>
        <v>0</v>
      </c>
      <c r="BK480" s="2">
        <f t="shared" si="573"/>
        <v>8.0575560632036448E-5</v>
      </c>
      <c r="BL480" s="2">
        <f t="shared" si="573"/>
        <v>0</v>
      </c>
      <c r="BM480" s="2">
        <f t="shared" si="573"/>
        <v>0</v>
      </c>
      <c r="BN480" s="2">
        <f t="shared" si="573"/>
        <v>0</v>
      </c>
      <c r="BO480" s="2">
        <f t="shared" si="572"/>
        <v>0</v>
      </c>
      <c r="BP480" s="2">
        <f t="shared" si="572"/>
        <v>1.0527406246783708E-4</v>
      </c>
      <c r="BQ480" s="2">
        <f t="shared" si="572"/>
        <v>2.1942496900847892E-4</v>
      </c>
      <c r="BR480" s="2">
        <f t="shared" si="572"/>
        <v>1.2972816134730245E-3</v>
      </c>
      <c r="BS480" s="2">
        <f t="shared" si="572"/>
        <v>5.7114633982319695E-4</v>
      </c>
      <c r="BT480" s="2">
        <f t="shared" si="572"/>
        <v>0</v>
      </c>
      <c r="BU480" s="2">
        <f t="shared" si="572"/>
        <v>4.6871479535243047E-4</v>
      </c>
      <c r="BV480" s="2">
        <f t="shared" si="572"/>
        <v>2.5070792399247457E-4</v>
      </c>
      <c r="BW480" s="2">
        <f t="shared" si="572"/>
        <v>0</v>
      </c>
      <c r="BX480" s="2">
        <f t="shared" si="572"/>
        <v>0</v>
      </c>
      <c r="BY480" s="2">
        <f t="shared" si="572"/>
        <v>6.1074821278445152E-6</v>
      </c>
      <c r="BZ480" s="2">
        <f t="shared" si="572"/>
        <v>5.7625382941327673E-5</v>
      </c>
      <c r="CA480" s="2">
        <f t="shared" si="572"/>
        <v>2.6353280112148097E-5</v>
      </c>
      <c r="CB480" s="2">
        <f t="shared" si="572"/>
        <v>3.5752853667370089E-5</v>
      </c>
      <c r="CC480" s="2">
        <f t="shared" si="572"/>
        <v>8.750378879898451E-5</v>
      </c>
      <c r="CD480" s="2">
        <f t="shared" si="572"/>
        <v>9.3729745249041349E-5</v>
      </c>
      <c r="CE480" s="2">
        <f t="shared" si="572"/>
        <v>3.9128883431973844E-5</v>
      </c>
      <c r="CF480" s="2">
        <f t="shared" si="572"/>
        <v>2.2062484463488958E-4</v>
      </c>
      <c r="CG480" s="2">
        <f t="shared" si="572"/>
        <v>4.9619899329432276E-4</v>
      </c>
      <c r="CH480" s="2">
        <f t="shared" si="572"/>
        <v>1.3030317840314422E-4</v>
      </c>
      <c r="CI480" s="2">
        <f t="shared" si="572"/>
        <v>1.7566673573525714E-4</v>
      </c>
      <c r="CJ480" s="2">
        <f t="shared" si="572"/>
        <v>3.2845827600819092E-4</v>
      </c>
      <c r="CK480" s="2">
        <f t="shared" si="572"/>
        <v>1.2218998448475625E-4</v>
      </c>
      <c r="CL480" s="2">
        <f t="shared" si="572"/>
        <v>0</v>
      </c>
      <c r="CM480" s="2">
        <f t="shared" si="572"/>
        <v>5.1435499612119547E-4</v>
      </c>
      <c r="CN480" s="2">
        <f t="shared" si="572"/>
        <v>1.6090934141973169E-4</v>
      </c>
      <c r="CO480" s="2">
        <f t="shared" si="572"/>
        <v>6.8205966303509053E-5</v>
      </c>
      <c r="CP480" s="2">
        <f t="shared" si="572"/>
        <v>0</v>
      </c>
      <c r="CQ480" s="2">
        <f t="shared" si="572"/>
        <v>6.2689111769376437E-5</v>
      </c>
      <c r="CR480" s="2">
        <f t="shared" si="572"/>
        <v>4.1953569662665363E-5</v>
      </c>
      <c r="CS480" s="2">
        <f t="shared" si="572"/>
        <v>2.4595240020947376E-4</v>
      </c>
      <c r="CT480" s="2">
        <f t="shared" si="572"/>
        <v>2.4550917777395331E-4</v>
      </c>
      <c r="CU480" s="2">
        <f t="shared" si="572"/>
        <v>2.0565144700821843E-3</v>
      </c>
      <c r="CV480" s="2">
        <f t="shared" si="572"/>
        <v>1.6326334001365796E-4</v>
      </c>
      <c r="CW480" s="2">
        <f t="shared" si="572"/>
        <v>6.8159010409718252E-4</v>
      </c>
      <c r="CX480" s="2">
        <f t="shared" si="572"/>
        <v>3.6658027300456972E-4</v>
      </c>
      <c r="CY480" s="2">
        <f t="shared" si="572"/>
        <v>5.9894890199026314E-3</v>
      </c>
      <c r="CZ480" s="2">
        <f t="shared" si="572"/>
        <v>2.7673516722043751E-6</v>
      </c>
    </row>
    <row r="481" spans="1:104" x14ac:dyDescent="0.25">
      <c r="A481" s="2" t="s">
        <v>543</v>
      </c>
      <c r="B481" s="2">
        <f t="shared" si="550"/>
        <v>0</v>
      </c>
      <c r="C481" s="2">
        <f t="shared" si="573"/>
        <v>0</v>
      </c>
      <c r="D481" s="2">
        <f t="shared" si="573"/>
        <v>0</v>
      </c>
      <c r="E481" s="2">
        <f t="shared" si="573"/>
        <v>0</v>
      </c>
      <c r="F481" s="2">
        <f t="shared" si="573"/>
        <v>0</v>
      </c>
      <c r="G481" s="2">
        <f t="shared" si="573"/>
        <v>0</v>
      </c>
      <c r="H481" s="2">
        <f t="shared" si="573"/>
        <v>0</v>
      </c>
      <c r="I481" s="2">
        <f t="shared" si="573"/>
        <v>0</v>
      </c>
      <c r="J481" s="2">
        <f t="shared" si="573"/>
        <v>0</v>
      </c>
      <c r="K481" s="2">
        <f t="shared" si="573"/>
        <v>0</v>
      </c>
      <c r="L481" s="2">
        <f t="shared" si="573"/>
        <v>0</v>
      </c>
      <c r="M481" s="2">
        <f t="shared" si="573"/>
        <v>0</v>
      </c>
      <c r="N481" s="2">
        <f t="shared" si="573"/>
        <v>0</v>
      </c>
      <c r="O481" s="2">
        <f t="shared" si="573"/>
        <v>0</v>
      </c>
      <c r="P481" s="2">
        <f t="shared" si="573"/>
        <v>0</v>
      </c>
      <c r="Q481" s="2">
        <f t="shared" si="573"/>
        <v>0</v>
      </c>
      <c r="R481" s="2">
        <f t="shared" si="573"/>
        <v>1.2000854249170706E-5</v>
      </c>
      <c r="S481" s="2">
        <f t="shared" si="573"/>
        <v>0</v>
      </c>
      <c r="T481" s="2">
        <f t="shared" si="573"/>
        <v>1.1917577223582963E-2</v>
      </c>
      <c r="U481" s="2">
        <f t="shared" si="573"/>
        <v>0.14952299122475399</v>
      </c>
      <c r="V481" s="2">
        <f t="shared" si="573"/>
        <v>9.4997845928762082E-4</v>
      </c>
      <c r="W481" s="2">
        <f t="shared" si="573"/>
        <v>8.2300724596719808E-3</v>
      </c>
      <c r="X481" s="2">
        <f t="shared" si="573"/>
        <v>5.2132454127388372E-2</v>
      </c>
      <c r="Y481" s="2">
        <f t="shared" si="573"/>
        <v>3.5819163858714261E-2</v>
      </c>
      <c r="Z481" s="2">
        <f t="shared" si="573"/>
        <v>5.0251174289088423E-6</v>
      </c>
      <c r="AA481" s="2">
        <f t="shared" si="573"/>
        <v>5.6315839467211916E-5</v>
      </c>
      <c r="AB481" s="2">
        <f t="shared" si="573"/>
        <v>7.8031337457259604E-5</v>
      </c>
      <c r="AC481" s="2">
        <f t="shared" si="573"/>
        <v>6.0160176360639285E-4</v>
      </c>
      <c r="AD481" s="2">
        <f t="shared" si="573"/>
        <v>4.7448394797630965E-5</v>
      </c>
      <c r="AE481" s="2">
        <f t="shared" si="573"/>
        <v>4.4391781701300609E-5</v>
      </c>
      <c r="AF481" s="2">
        <f t="shared" si="573"/>
        <v>2.8655282717180107E-5</v>
      </c>
      <c r="AG481" s="2">
        <f t="shared" si="573"/>
        <v>1.8074469226757828E-5</v>
      </c>
      <c r="AH481" s="2">
        <f t="shared" si="573"/>
        <v>4.5481982711793132E-3</v>
      </c>
      <c r="AI481" s="2">
        <f t="shared" si="573"/>
        <v>5.290964508894826E-5</v>
      </c>
      <c r="AJ481" s="2">
        <f t="shared" si="573"/>
        <v>1.390947878252288E-5</v>
      </c>
      <c r="AK481" s="2">
        <f t="shared" si="573"/>
        <v>1.0785579214205804E-3</v>
      </c>
      <c r="AL481" s="2">
        <f t="shared" si="573"/>
        <v>3.9339402055511781E-4</v>
      </c>
      <c r="AM481" s="2">
        <f t="shared" si="573"/>
        <v>1.5771978872670272E-4</v>
      </c>
      <c r="AN481" s="2">
        <f t="shared" si="573"/>
        <v>1.5755377440508953E-4</v>
      </c>
      <c r="AO481" s="2">
        <f t="shared" si="573"/>
        <v>7.9373464401850046E-4</v>
      </c>
      <c r="AP481" s="2">
        <f t="shared" si="573"/>
        <v>4.9828208469406606E-3</v>
      </c>
      <c r="AQ481" s="2">
        <f t="shared" si="573"/>
        <v>2.9873958218230816E-5</v>
      </c>
      <c r="AR481" s="2">
        <f t="shared" si="573"/>
        <v>2.8708446803491215E-4</v>
      </c>
      <c r="AS481" s="2">
        <f t="shared" si="573"/>
        <v>1.3575297807080817E-2</v>
      </c>
      <c r="AT481" s="2">
        <f t="shared" si="573"/>
        <v>5.8457180002087576E-5</v>
      </c>
      <c r="AU481" s="2">
        <f t="shared" si="573"/>
        <v>8.498778353880089E-5</v>
      </c>
      <c r="AV481" s="2">
        <f t="shared" si="573"/>
        <v>1.0793758484214044E-3</v>
      </c>
      <c r="AW481" s="2">
        <f t="shared" si="573"/>
        <v>0.7368974771029585</v>
      </c>
      <c r="AX481" s="2">
        <f t="shared" si="573"/>
        <v>8.4762610054623386E-4</v>
      </c>
      <c r="AY481" s="2">
        <f t="shared" si="573"/>
        <v>0</v>
      </c>
      <c r="AZ481" s="2">
        <f t="shared" si="573"/>
        <v>5.331662571026101E-4</v>
      </c>
      <c r="BA481" s="2">
        <f t="shared" si="573"/>
        <v>0</v>
      </c>
      <c r="BB481" s="2">
        <f t="shared" si="573"/>
        <v>2.9228234400836362E-4</v>
      </c>
      <c r="BC481" s="2">
        <f t="shared" si="573"/>
        <v>0</v>
      </c>
      <c r="BD481" s="2">
        <f t="shared" si="573"/>
        <v>0</v>
      </c>
      <c r="BE481" s="2">
        <f t="shared" si="573"/>
        <v>4.2814362133043179E-4</v>
      </c>
      <c r="BF481" s="2">
        <f t="shared" si="573"/>
        <v>0</v>
      </c>
      <c r="BG481" s="2">
        <f t="shared" si="573"/>
        <v>2.0118021537877086E-5</v>
      </c>
      <c r="BH481" s="2">
        <f t="shared" si="573"/>
        <v>6.9593162215597896E-6</v>
      </c>
      <c r="BI481" s="2">
        <f t="shared" si="573"/>
        <v>1.7656254882356223E-4</v>
      </c>
      <c r="BJ481" s="2">
        <f t="shared" si="573"/>
        <v>0</v>
      </c>
      <c r="BK481" s="2">
        <f t="shared" si="573"/>
        <v>7.7816216299752471E-5</v>
      </c>
      <c r="BL481" s="2">
        <f t="shared" si="573"/>
        <v>0</v>
      </c>
      <c r="BM481" s="2">
        <f t="shared" si="573"/>
        <v>0</v>
      </c>
      <c r="BN481" s="2">
        <f t="shared" si="573"/>
        <v>0</v>
      </c>
      <c r="BO481" s="2">
        <f t="shared" si="572"/>
        <v>0</v>
      </c>
      <c r="BP481" s="2">
        <f t="shared" si="572"/>
        <v>5.2101016076070943E-5</v>
      </c>
      <c r="BQ481" s="2">
        <f t="shared" si="572"/>
        <v>1.3890621002476565E-4</v>
      </c>
      <c r="BR481" s="2">
        <f t="shared" si="572"/>
        <v>6.7107044471600239E-3</v>
      </c>
      <c r="BS481" s="2">
        <f t="shared" si="572"/>
        <v>5.22804284951571E-4</v>
      </c>
      <c r="BT481" s="2">
        <f t="shared" si="572"/>
        <v>1.1788711630315659E-6</v>
      </c>
      <c r="BU481" s="2">
        <f t="shared" si="572"/>
        <v>6.2033014670031638E-4</v>
      </c>
      <c r="BV481" s="2">
        <f t="shared" si="572"/>
        <v>1.5403260951187315E-4</v>
      </c>
      <c r="BW481" s="2">
        <f t="shared" si="572"/>
        <v>0</v>
      </c>
      <c r="BX481" s="2">
        <f t="shared" si="572"/>
        <v>0</v>
      </c>
      <c r="BY481" s="2">
        <f t="shared" si="572"/>
        <v>1.0288543445907485E-5</v>
      </c>
      <c r="BZ481" s="2">
        <f t="shared" si="572"/>
        <v>3.4658598924960726E-5</v>
      </c>
      <c r="CA481" s="2">
        <f t="shared" si="572"/>
        <v>2.9333237417908821E-5</v>
      </c>
      <c r="CB481" s="2">
        <f t="shared" si="572"/>
        <v>1.525036537593658E-5</v>
      </c>
      <c r="CC481" s="2">
        <f t="shared" si="572"/>
        <v>1.3055013598976153E-4</v>
      </c>
      <c r="CD481" s="2">
        <f t="shared" si="572"/>
        <v>2.9511916749343133E-4</v>
      </c>
      <c r="CE481" s="2">
        <f t="shared" si="572"/>
        <v>3.3279960812674876E-5</v>
      </c>
      <c r="CF481" s="2">
        <f t="shared" si="572"/>
        <v>1.6605763228914351E-4</v>
      </c>
      <c r="CG481" s="2">
        <f t="shared" si="572"/>
        <v>1.3570116784106473E-3</v>
      </c>
      <c r="CH481" s="2">
        <f t="shared" si="572"/>
        <v>2.1032061170524286E-4</v>
      </c>
      <c r="CI481" s="2">
        <f t="shared" si="572"/>
        <v>5.197409477083521E-5</v>
      </c>
      <c r="CJ481" s="2">
        <f t="shared" si="572"/>
        <v>7.2833584907031849E-4</v>
      </c>
      <c r="CK481" s="2">
        <f t="shared" si="572"/>
        <v>4.8261201480746262E-5</v>
      </c>
      <c r="CL481" s="2">
        <f t="shared" si="572"/>
        <v>0</v>
      </c>
      <c r="CM481" s="2">
        <f t="shared" si="572"/>
        <v>2.8232886977467609E-4</v>
      </c>
      <c r="CN481" s="2">
        <f t="shared" si="572"/>
        <v>1.1542343143724084E-4</v>
      </c>
      <c r="CO481" s="2">
        <f t="shared" si="572"/>
        <v>4.0459893634317985E-4</v>
      </c>
      <c r="CP481" s="2">
        <f t="shared" si="572"/>
        <v>0</v>
      </c>
      <c r="CQ481" s="2">
        <f t="shared" si="572"/>
        <v>7.9735616579175447E-5</v>
      </c>
      <c r="CR481" s="2">
        <f t="shared" si="572"/>
        <v>1.1909838289014839E-5</v>
      </c>
      <c r="CS481" s="2">
        <f t="shared" si="572"/>
        <v>5.8094997562783561E-5</v>
      </c>
      <c r="CT481" s="2">
        <f t="shared" si="572"/>
        <v>7.4687965036306683E-5</v>
      </c>
      <c r="CU481" s="2">
        <f t="shared" si="572"/>
        <v>5.5434602635612621E-4</v>
      </c>
      <c r="CV481" s="2">
        <f t="shared" si="572"/>
        <v>6.8689799978716767E-5</v>
      </c>
      <c r="CW481" s="2">
        <f t="shared" si="572"/>
        <v>2.1819868707666261E-4</v>
      </c>
      <c r="CX481" s="2">
        <f t="shared" si="572"/>
        <v>3.1264485192562488E-4</v>
      </c>
      <c r="CY481" s="2">
        <f t="shared" si="572"/>
        <v>3.2800272960187217E-4</v>
      </c>
      <c r="CZ481" s="2">
        <f t="shared" si="572"/>
        <v>8.5601608587706823E-5</v>
      </c>
    </row>
    <row r="482" spans="1:104" x14ac:dyDescent="0.25">
      <c r="A482" s="2" t="s">
        <v>544</v>
      </c>
      <c r="B482" s="2">
        <f t="shared" si="550"/>
        <v>0</v>
      </c>
      <c r="C482" s="2">
        <f t="shared" si="573"/>
        <v>0</v>
      </c>
      <c r="D482" s="2">
        <f t="shared" si="573"/>
        <v>0</v>
      </c>
      <c r="E482" s="2">
        <f t="shared" si="573"/>
        <v>0</v>
      </c>
      <c r="F482" s="2">
        <f t="shared" si="573"/>
        <v>0</v>
      </c>
      <c r="G482" s="2">
        <f t="shared" si="573"/>
        <v>0</v>
      </c>
      <c r="H482" s="2">
        <f t="shared" si="573"/>
        <v>0</v>
      </c>
      <c r="I482" s="2">
        <f t="shared" si="573"/>
        <v>0</v>
      </c>
      <c r="J482" s="2">
        <f t="shared" si="573"/>
        <v>0</v>
      </c>
      <c r="K482" s="2">
        <f t="shared" si="573"/>
        <v>0</v>
      </c>
      <c r="L482" s="2">
        <f t="shared" si="573"/>
        <v>0</v>
      </c>
      <c r="M482" s="2">
        <f t="shared" si="573"/>
        <v>0</v>
      </c>
      <c r="N482" s="2">
        <f t="shared" si="573"/>
        <v>0</v>
      </c>
      <c r="O482" s="2">
        <f t="shared" si="573"/>
        <v>0</v>
      </c>
      <c r="P482" s="2">
        <f t="shared" si="573"/>
        <v>0</v>
      </c>
      <c r="Q482" s="2">
        <f t="shared" si="573"/>
        <v>0</v>
      </c>
      <c r="R482" s="2">
        <f t="shared" si="573"/>
        <v>0</v>
      </c>
      <c r="S482" s="2">
        <f t="shared" si="573"/>
        <v>0</v>
      </c>
      <c r="T482" s="2">
        <f t="shared" si="573"/>
        <v>6.4328873319523163E-4</v>
      </c>
      <c r="U482" s="2">
        <f t="shared" si="573"/>
        <v>6.6366012326366268E-5</v>
      </c>
      <c r="V482" s="2">
        <f t="shared" si="573"/>
        <v>1.0321813626434735E-4</v>
      </c>
      <c r="W482" s="2">
        <f t="shared" si="573"/>
        <v>0</v>
      </c>
      <c r="X482" s="2">
        <f t="shared" si="573"/>
        <v>6.6865195684557796E-5</v>
      </c>
      <c r="Y482" s="2">
        <f t="shared" si="573"/>
        <v>6.9436623313089569E-6</v>
      </c>
      <c r="Z482" s="2">
        <f t="shared" si="573"/>
        <v>1.0503829240905413E-5</v>
      </c>
      <c r="AA482" s="2">
        <f t="shared" si="573"/>
        <v>0</v>
      </c>
      <c r="AB482" s="2">
        <f t="shared" si="573"/>
        <v>0</v>
      </c>
      <c r="AC482" s="2">
        <f t="shared" si="573"/>
        <v>0</v>
      </c>
      <c r="AD482" s="2">
        <f t="shared" si="573"/>
        <v>2.2978909214559025E-5</v>
      </c>
      <c r="AE482" s="2">
        <f t="shared" si="573"/>
        <v>0</v>
      </c>
      <c r="AF482" s="2">
        <f t="shared" si="573"/>
        <v>0</v>
      </c>
      <c r="AG482" s="2">
        <f t="shared" si="573"/>
        <v>0</v>
      </c>
      <c r="AH482" s="2">
        <f t="shared" si="573"/>
        <v>2.2276644551741456E-5</v>
      </c>
      <c r="AI482" s="2">
        <f t="shared" si="573"/>
        <v>0</v>
      </c>
      <c r="AJ482" s="2">
        <f t="shared" si="573"/>
        <v>1.9748339120502677E-5</v>
      </c>
      <c r="AK482" s="2">
        <f t="shared" si="573"/>
        <v>2.2329028716569835E-4</v>
      </c>
      <c r="AL482" s="2">
        <f t="shared" si="573"/>
        <v>9.1056666735590475E-5</v>
      </c>
      <c r="AM482" s="2">
        <f t="shared" si="573"/>
        <v>0</v>
      </c>
      <c r="AN482" s="2">
        <f t="shared" si="573"/>
        <v>7.5922522553942755E-6</v>
      </c>
      <c r="AO482" s="2">
        <f t="shared" si="573"/>
        <v>8.8121368183410157E-6</v>
      </c>
      <c r="AP482" s="2">
        <f t="shared" si="573"/>
        <v>1.6995382059371915E-5</v>
      </c>
      <c r="AQ482" s="2">
        <f t="shared" si="573"/>
        <v>4.4192654140805823E-4</v>
      </c>
      <c r="AR482" s="2">
        <f t="shared" si="573"/>
        <v>4.9854078903205742E-6</v>
      </c>
      <c r="AS482" s="2">
        <f t="shared" si="573"/>
        <v>9.4328638834873004E-5</v>
      </c>
      <c r="AT482" s="2">
        <f t="shared" si="573"/>
        <v>1.3882201212178091E-4</v>
      </c>
      <c r="AU482" s="2">
        <f t="shared" si="573"/>
        <v>3.1245820050064214E-5</v>
      </c>
      <c r="AV482" s="2">
        <f t="shared" si="573"/>
        <v>0</v>
      </c>
      <c r="AW482" s="2">
        <f t="shared" si="573"/>
        <v>9.8712588314552744E-6</v>
      </c>
      <c r="AX482" s="2">
        <f t="shared" si="573"/>
        <v>0.89454897890181961</v>
      </c>
      <c r="AY482" s="2">
        <f t="shared" si="573"/>
        <v>9.6424393126978616E-4</v>
      </c>
      <c r="AZ482" s="2">
        <f t="shared" si="573"/>
        <v>1.153077323744936E-5</v>
      </c>
      <c r="BA482" s="2">
        <f t="shared" si="573"/>
        <v>0</v>
      </c>
      <c r="BB482" s="2">
        <f t="shared" si="573"/>
        <v>2.3666133474748807E-4</v>
      </c>
      <c r="BC482" s="2">
        <f t="shared" si="573"/>
        <v>0</v>
      </c>
      <c r="BD482" s="2">
        <f t="shared" si="573"/>
        <v>0</v>
      </c>
      <c r="BE482" s="2">
        <f t="shared" si="573"/>
        <v>1.1657283286349309E-4</v>
      </c>
      <c r="BF482" s="2">
        <f t="shared" si="573"/>
        <v>0</v>
      </c>
      <c r="BG482" s="2">
        <f t="shared" si="573"/>
        <v>3.1646414218129037E-5</v>
      </c>
      <c r="BH482" s="2">
        <f t="shared" si="573"/>
        <v>3.0041367830737493E-5</v>
      </c>
      <c r="BI482" s="2">
        <f t="shared" si="573"/>
        <v>4.973689020954305E-5</v>
      </c>
      <c r="BJ482" s="2">
        <f t="shared" si="573"/>
        <v>0</v>
      </c>
      <c r="BK482" s="2">
        <f t="shared" si="573"/>
        <v>1.0732286244977129E-4</v>
      </c>
      <c r="BL482" s="2">
        <f t="shared" si="573"/>
        <v>0</v>
      </c>
      <c r="BM482" s="2">
        <f t="shared" si="573"/>
        <v>0</v>
      </c>
      <c r="BN482" s="2">
        <f t="shared" si="573"/>
        <v>0</v>
      </c>
      <c r="BO482" s="2">
        <f t="shared" si="572"/>
        <v>0</v>
      </c>
      <c r="BP482" s="2">
        <f t="shared" si="572"/>
        <v>4.8070370467004478E-5</v>
      </c>
      <c r="BQ482" s="2">
        <f t="shared" si="572"/>
        <v>1.4708712186548592E-4</v>
      </c>
      <c r="BR482" s="2">
        <f t="shared" si="572"/>
        <v>3.0187711484971014E-5</v>
      </c>
      <c r="BS482" s="2">
        <f t="shared" si="572"/>
        <v>3.1190883353133131E-4</v>
      </c>
      <c r="BT482" s="2">
        <f t="shared" si="572"/>
        <v>0</v>
      </c>
      <c r="BU482" s="2">
        <f t="shared" si="572"/>
        <v>5.1896286018702326E-4</v>
      </c>
      <c r="BV482" s="2">
        <f t="shared" si="572"/>
        <v>4.4674402992248371E-4</v>
      </c>
      <c r="BW482" s="2">
        <f t="shared" si="572"/>
        <v>0</v>
      </c>
      <c r="BX482" s="2">
        <f t="shared" si="572"/>
        <v>0</v>
      </c>
      <c r="BY482" s="2">
        <f t="shared" si="572"/>
        <v>3.6924628523354913E-6</v>
      </c>
      <c r="BZ482" s="2">
        <f t="shared" si="572"/>
        <v>5.8383316853521366E-5</v>
      </c>
      <c r="CA482" s="2">
        <f t="shared" si="572"/>
        <v>2.0974439470472728E-5</v>
      </c>
      <c r="CB482" s="2">
        <f t="shared" si="572"/>
        <v>2.4784463904278793E-5</v>
      </c>
      <c r="CC482" s="2">
        <f t="shared" si="572"/>
        <v>6.4097735844240731E-5</v>
      </c>
      <c r="CD482" s="2">
        <f t="shared" si="572"/>
        <v>3.1547571553235087E-5</v>
      </c>
      <c r="CE482" s="2">
        <f t="shared" si="572"/>
        <v>2.3602570899110394E-5</v>
      </c>
      <c r="CF482" s="2">
        <f t="shared" si="572"/>
        <v>1.049113711897555E-4</v>
      </c>
      <c r="CG482" s="2">
        <f t="shared" si="572"/>
        <v>2.2603549627806433E-4</v>
      </c>
      <c r="CH482" s="2">
        <f t="shared" si="572"/>
        <v>2.1151684190791743E-4</v>
      </c>
      <c r="CI482" s="2">
        <f t="shared" si="572"/>
        <v>8.3860271985451915E-5</v>
      </c>
      <c r="CJ482" s="2">
        <f t="shared" si="572"/>
        <v>8.8405673586746389E-5</v>
      </c>
      <c r="CK482" s="2">
        <f t="shared" si="572"/>
        <v>9.2202728276844954E-5</v>
      </c>
      <c r="CL482" s="2">
        <f t="shared" si="572"/>
        <v>0</v>
      </c>
      <c r="CM482" s="2">
        <f t="shared" si="572"/>
        <v>4.442213402543965E-4</v>
      </c>
      <c r="CN482" s="2">
        <f t="shared" si="572"/>
        <v>8.9500516390819313E-5</v>
      </c>
      <c r="CO482" s="2">
        <f t="shared" si="572"/>
        <v>2.7680090001711298E-4</v>
      </c>
      <c r="CP482" s="2">
        <f t="shared" si="572"/>
        <v>0</v>
      </c>
      <c r="CQ482" s="2">
        <f t="shared" si="572"/>
        <v>9.1238619624869666E-5</v>
      </c>
      <c r="CR482" s="2">
        <f t="shared" si="572"/>
        <v>1.5043868573512947E-5</v>
      </c>
      <c r="CS482" s="2">
        <f t="shared" si="572"/>
        <v>1.0744987772836165E-4</v>
      </c>
      <c r="CT482" s="2">
        <f t="shared" si="572"/>
        <v>1.3655150092321065E-4</v>
      </c>
      <c r="CU482" s="2">
        <f t="shared" si="572"/>
        <v>1.0905637571380447E-3</v>
      </c>
      <c r="CV482" s="2">
        <f t="shared" si="572"/>
        <v>1.907841642955142E-4</v>
      </c>
      <c r="CW482" s="2">
        <f t="shared" si="572"/>
        <v>7.9007743395162271E-4</v>
      </c>
      <c r="CX482" s="2">
        <f t="shared" si="572"/>
        <v>2.5217915841180749E-4</v>
      </c>
      <c r="CY482" s="2">
        <f t="shared" si="572"/>
        <v>2.8450316498900355E-4</v>
      </c>
      <c r="CZ482" s="2">
        <f t="shared" si="572"/>
        <v>8.0728746017926718E-5</v>
      </c>
    </row>
    <row r="483" spans="1:104" x14ac:dyDescent="0.25">
      <c r="A483" s="2" t="s">
        <v>545</v>
      </c>
      <c r="B483" s="2">
        <f t="shared" si="550"/>
        <v>0</v>
      </c>
      <c r="C483" s="2">
        <f t="shared" si="573"/>
        <v>0</v>
      </c>
      <c r="D483" s="2">
        <f t="shared" si="573"/>
        <v>0</v>
      </c>
      <c r="E483" s="2">
        <f t="shared" si="573"/>
        <v>0</v>
      </c>
      <c r="F483" s="2">
        <f t="shared" si="573"/>
        <v>0</v>
      </c>
      <c r="G483" s="2">
        <f t="shared" si="573"/>
        <v>0</v>
      </c>
      <c r="H483" s="2">
        <f t="shared" si="573"/>
        <v>0</v>
      </c>
      <c r="I483" s="2">
        <f t="shared" si="573"/>
        <v>0</v>
      </c>
      <c r="J483" s="2">
        <f t="shared" si="573"/>
        <v>0</v>
      </c>
      <c r="K483" s="2">
        <f t="shared" si="573"/>
        <v>0</v>
      </c>
      <c r="L483" s="2">
        <f t="shared" si="573"/>
        <v>0</v>
      </c>
      <c r="M483" s="2">
        <f t="shared" si="573"/>
        <v>0</v>
      </c>
      <c r="N483" s="2">
        <f t="shared" si="573"/>
        <v>3.4331400325911025E-6</v>
      </c>
      <c r="O483" s="2">
        <f t="shared" si="573"/>
        <v>0</v>
      </c>
      <c r="P483" s="2">
        <f t="shared" si="573"/>
        <v>0</v>
      </c>
      <c r="Q483" s="2">
        <f t="shared" si="573"/>
        <v>0</v>
      </c>
      <c r="R483" s="2">
        <f t="shared" si="573"/>
        <v>0</v>
      </c>
      <c r="S483" s="2">
        <f t="shared" si="573"/>
        <v>0</v>
      </c>
      <c r="T483" s="2">
        <f t="shared" si="573"/>
        <v>2.063733384406608E-3</v>
      </c>
      <c r="U483" s="2">
        <f t="shared" si="573"/>
        <v>4.9193160386128956E-4</v>
      </c>
      <c r="V483" s="2">
        <f t="shared" si="573"/>
        <v>3.764185461414546E-4</v>
      </c>
      <c r="W483" s="2">
        <f t="shared" si="573"/>
        <v>3.6360153614299291E-5</v>
      </c>
      <c r="X483" s="2">
        <f t="shared" si="573"/>
        <v>1.9127570885726306E-4</v>
      </c>
      <c r="Y483" s="2">
        <f t="shared" si="573"/>
        <v>8.4262857526796846E-5</v>
      </c>
      <c r="Z483" s="2">
        <f t="shared" si="573"/>
        <v>2.1214715732711251E-5</v>
      </c>
      <c r="AA483" s="2">
        <f t="shared" si="573"/>
        <v>0</v>
      </c>
      <c r="AB483" s="2">
        <f t="shared" si="573"/>
        <v>3.7977498333770631E-5</v>
      </c>
      <c r="AC483" s="2">
        <f t="shared" si="573"/>
        <v>2.2489522199460889E-5</v>
      </c>
      <c r="AD483" s="2">
        <f t="shared" si="573"/>
        <v>2.8587083628050878E-5</v>
      </c>
      <c r="AE483" s="2">
        <f t="shared" si="573"/>
        <v>0</v>
      </c>
      <c r="AF483" s="2">
        <f t="shared" si="573"/>
        <v>0</v>
      </c>
      <c r="AG483" s="2">
        <f t="shared" si="573"/>
        <v>0</v>
      </c>
      <c r="AH483" s="2">
        <f t="shared" si="573"/>
        <v>4.5961634347923625E-4</v>
      </c>
      <c r="AI483" s="2">
        <f t="shared" si="573"/>
        <v>0</v>
      </c>
      <c r="AJ483" s="2">
        <f t="shared" si="573"/>
        <v>7.2302636023584982E-4</v>
      </c>
      <c r="AK483" s="2">
        <f t="shared" si="573"/>
        <v>2.5605624944027841E-3</v>
      </c>
      <c r="AL483" s="2">
        <f t="shared" si="573"/>
        <v>1.4142923649829134E-3</v>
      </c>
      <c r="AM483" s="2">
        <f t="shared" si="573"/>
        <v>8.7388342246212235E-4</v>
      </c>
      <c r="AN483" s="2">
        <f t="shared" si="573"/>
        <v>7.2686264649335179E-4</v>
      </c>
      <c r="AO483" s="2">
        <f t="shared" si="573"/>
        <v>5.2004715483320385E-3</v>
      </c>
      <c r="AP483" s="2">
        <f t="shared" si="573"/>
        <v>6.1938318430893183E-3</v>
      </c>
      <c r="AQ483" s="2">
        <f t="shared" si="573"/>
        <v>5.1134868140614495E-4</v>
      </c>
      <c r="AR483" s="2">
        <f t="shared" si="573"/>
        <v>5.3271689837882176E-5</v>
      </c>
      <c r="AS483" s="2">
        <f t="shared" si="573"/>
        <v>2.0199077733249805E-4</v>
      </c>
      <c r="AT483" s="2">
        <f t="shared" si="573"/>
        <v>6.7298347376805813E-6</v>
      </c>
      <c r="AU483" s="2">
        <f t="shared" si="573"/>
        <v>7.0568831994042181E-4</v>
      </c>
      <c r="AV483" s="2">
        <f t="shared" si="573"/>
        <v>3.9108424245344446E-4</v>
      </c>
      <c r="AW483" s="2">
        <f t="shared" si="573"/>
        <v>1.3187034301582667E-3</v>
      </c>
      <c r="AX483" s="2">
        <f t="shared" si="573"/>
        <v>2.6874192937918935E-4</v>
      </c>
      <c r="AY483" s="2">
        <f t="shared" si="573"/>
        <v>0.90889675071269205</v>
      </c>
      <c r="AZ483" s="2">
        <f t="shared" si="573"/>
        <v>2.4626391180769046E-3</v>
      </c>
      <c r="BA483" s="2">
        <f t="shared" si="573"/>
        <v>0</v>
      </c>
      <c r="BB483" s="2">
        <f t="shared" si="573"/>
        <v>5.0428109598032848E-4</v>
      </c>
      <c r="BC483" s="2">
        <f t="shared" si="573"/>
        <v>0</v>
      </c>
      <c r="BD483" s="2">
        <f t="shared" si="573"/>
        <v>0</v>
      </c>
      <c r="BE483" s="2">
        <f t="shared" si="573"/>
        <v>4.5516272287622525E-4</v>
      </c>
      <c r="BF483" s="2">
        <f t="shared" si="573"/>
        <v>0</v>
      </c>
      <c r="BG483" s="2">
        <f t="shared" si="573"/>
        <v>2.599359360006215E-5</v>
      </c>
      <c r="BH483" s="2">
        <f t="shared" si="573"/>
        <v>3.4249297859364374E-5</v>
      </c>
      <c r="BI483" s="2">
        <f t="shared" si="573"/>
        <v>6.2811443594364534E-5</v>
      </c>
      <c r="BJ483" s="2">
        <f t="shared" si="573"/>
        <v>0</v>
      </c>
      <c r="BK483" s="2">
        <f t="shared" si="573"/>
        <v>6.747859207856816E-5</v>
      </c>
      <c r="BL483" s="2">
        <f t="shared" si="573"/>
        <v>0</v>
      </c>
      <c r="BM483" s="2">
        <f t="shared" si="573"/>
        <v>0</v>
      </c>
      <c r="BN483" s="2">
        <f t="shared" ref="BN483:CZ486" si="574">BN589/BN$643</f>
        <v>0</v>
      </c>
      <c r="BO483" s="2">
        <f t="shared" si="574"/>
        <v>0</v>
      </c>
      <c r="BP483" s="2">
        <f t="shared" si="574"/>
        <v>1.2694607209572177E-4</v>
      </c>
      <c r="BQ483" s="2">
        <f t="shared" si="574"/>
        <v>2.4156544423797056E-4</v>
      </c>
      <c r="BR483" s="2">
        <f t="shared" si="574"/>
        <v>1.3029641016764341E-4</v>
      </c>
      <c r="BS483" s="2">
        <f t="shared" si="574"/>
        <v>6.6757188849063452E-4</v>
      </c>
      <c r="BT483" s="2">
        <f t="shared" si="574"/>
        <v>0</v>
      </c>
      <c r="BU483" s="2">
        <f t="shared" si="574"/>
        <v>1.7331062270372542E-4</v>
      </c>
      <c r="BV483" s="2">
        <f t="shared" si="574"/>
        <v>3.418799012945807E-4</v>
      </c>
      <c r="BW483" s="2">
        <f t="shared" si="574"/>
        <v>0</v>
      </c>
      <c r="BX483" s="2">
        <f t="shared" si="574"/>
        <v>0</v>
      </c>
      <c r="BY483" s="2">
        <f t="shared" si="574"/>
        <v>7.7818423089694999E-6</v>
      </c>
      <c r="BZ483" s="2">
        <f t="shared" si="574"/>
        <v>5.4402287817264622E-5</v>
      </c>
      <c r="CA483" s="2">
        <f t="shared" si="574"/>
        <v>2.7109780204776989E-5</v>
      </c>
      <c r="CB483" s="2">
        <f t="shared" si="574"/>
        <v>4.7362263915075352E-5</v>
      </c>
      <c r="CC483" s="2">
        <f t="shared" si="574"/>
        <v>9.4238800472018085E-5</v>
      </c>
      <c r="CD483" s="2">
        <f t="shared" si="574"/>
        <v>7.9968927737200353E-5</v>
      </c>
      <c r="CE483" s="2">
        <f t="shared" si="574"/>
        <v>5.1892691301348851E-5</v>
      </c>
      <c r="CF483" s="2">
        <f t="shared" si="574"/>
        <v>2.7448335020519401E-4</v>
      </c>
      <c r="CG483" s="2">
        <f t="shared" si="574"/>
        <v>4.3482770437304089E-4</v>
      </c>
      <c r="CH483" s="2">
        <f t="shared" si="574"/>
        <v>1.6577811737863933E-4</v>
      </c>
      <c r="CI483" s="2">
        <f t="shared" si="574"/>
        <v>2.2636795264851725E-4</v>
      </c>
      <c r="CJ483" s="2">
        <f t="shared" si="574"/>
        <v>3.0422159421886869E-4</v>
      </c>
      <c r="CK483" s="2">
        <f t="shared" si="574"/>
        <v>1.2980193995191155E-4</v>
      </c>
      <c r="CL483" s="2">
        <f t="shared" si="574"/>
        <v>0</v>
      </c>
      <c r="CM483" s="2">
        <f t="shared" si="574"/>
        <v>6.1086302898068451E-4</v>
      </c>
      <c r="CN483" s="2">
        <f t="shared" si="574"/>
        <v>2.0215590276850468E-4</v>
      </c>
      <c r="CO483" s="2">
        <f t="shared" si="574"/>
        <v>9.1921695482258145E-5</v>
      </c>
      <c r="CP483" s="2">
        <f t="shared" si="574"/>
        <v>0</v>
      </c>
      <c r="CQ483" s="2">
        <f t="shared" si="574"/>
        <v>5.730113435660234E-5</v>
      </c>
      <c r="CR483" s="2">
        <f t="shared" si="574"/>
        <v>5.5249475909965393E-5</v>
      </c>
      <c r="CS483" s="2">
        <f t="shared" si="574"/>
        <v>3.203447884792093E-4</v>
      </c>
      <c r="CT483" s="2">
        <f t="shared" si="574"/>
        <v>3.1292068901767701E-4</v>
      </c>
      <c r="CU483" s="2">
        <f t="shared" si="574"/>
        <v>2.6249172295453507E-3</v>
      </c>
      <c r="CV483" s="2">
        <f t="shared" si="574"/>
        <v>2.0537359188645696E-4</v>
      </c>
      <c r="CW483" s="2">
        <f t="shared" si="574"/>
        <v>7.4641229255439944E-4</v>
      </c>
      <c r="CX483" s="2">
        <f t="shared" si="574"/>
        <v>4.1514972081251175E-4</v>
      </c>
      <c r="CY483" s="2">
        <f t="shared" si="574"/>
        <v>1.7558569678082015E-3</v>
      </c>
      <c r="CZ483" s="2">
        <f t="shared" si="574"/>
        <v>0</v>
      </c>
    </row>
    <row r="484" spans="1:104" x14ac:dyDescent="0.25">
      <c r="A484" s="2" t="s">
        <v>546</v>
      </c>
      <c r="B484" s="2">
        <f t="shared" si="550"/>
        <v>0</v>
      </c>
      <c r="C484" s="2">
        <f t="shared" ref="C484:BN487" si="575">C590/C$643</f>
        <v>0</v>
      </c>
      <c r="D484" s="2">
        <f t="shared" si="575"/>
        <v>0</v>
      </c>
      <c r="E484" s="2">
        <f t="shared" si="575"/>
        <v>0</v>
      </c>
      <c r="F484" s="2">
        <f t="shared" si="575"/>
        <v>0</v>
      </c>
      <c r="G484" s="2">
        <f t="shared" si="575"/>
        <v>0</v>
      </c>
      <c r="H484" s="2">
        <f t="shared" si="575"/>
        <v>0</v>
      </c>
      <c r="I484" s="2">
        <f t="shared" si="575"/>
        <v>0</v>
      </c>
      <c r="J484" s="2">
        <f t="shared" si="575"/>
        <v>0</v>
      </c>
      <c r="K484" s="2">
        <f t="shared" si="575"/>
        <v>0</v>
      </c>
      <c r="L484" s="2">
        <f t="shared" si="575"/>
        <v>0</v>
      </c>
      <c r="M484" s="2">
        <f t="shared" si="575"/>
        <v>1.6354422644091889E-4</v>
      </c>
      <c r="N484" s="2">
        <f t="shared" si="575"/>
        <v>1.3682211332799622E-5</v>
      </c>
      <c r="O484" s="2">
        <f t="shared" si="575"/>
        <v>0</v>
      </c>
      <c r="P484" s="2">
        <f t="shared" si="575"/>
        <v>0</v>
      </c>
      <c r="Q484" s="2">
        <f t="shared" si="575"/>
        <v>0</v>
      </c>
      <c r="R484" s="2">
        <f t="shared" si="575"/>
        <v>3.0062015957028621E-5</v>
      </c>
      <c r="S484" s="2">
        <f t="shared" si="575"/>
        <v>0</v>
      </c>
      <c r="T484" s="2">
        <f t="shared" si="575"/>
        <v>1.8323614046549035E-4</v>
      </c>
      <c r="U484" s="2">
        <f t="shared" si="575"/>
        <v>7.6775091861601473E-4</v>
      </c>
      <c r="V484" s="2">
        <f t="shared" si="575"/>
        <v>1.7941144471131552E-3</v>
      </c>
      <c r="W484" s="2">
        <f t="shared" si="575"/>
        <v>1.0220503587828148E-4</v>
      </c>
      <c r="X484" s="2">
        <f t="shared" si="575"/>
        <v>3.0123001766532069E-4</v>
      </c>
      <c r="Y484" s="2">
        <f t="shared" si="575"/>
        <v>5.6716518648307053E-4</v>
      </c>
      <c r="Z484" s="2">
        <f t="shared" si="575"/>
        <v>3.4517677676039953E-5</v>
      </c>
      <c r="AA484" s="2">
        <f t="shared" si="575"/>
        <v>3.1329607535196275E-5</v>
      </c>
      <c r="AB484" s="2">
        <f t="shared" si="575"/>
        <v>2.3798300716266913E-4</v>
      </c>
      <c r="AC484" s="2">
        <f t="shared" si="575"/>
        <v>1.1071474162521785E-4</v>
      </c>
      <c r="AD484" s="2">
        <f t="shared" si="575"/>
        <v>1.583397319991368E-4</v>
      </c>
      <c r="AE484" s="2">
        <f t="shared" si="575"/>
        <v>9.5089239784577933E-5</v>
      </c>
      <c r="AF484" s="2">
        <f t="shared" si="575"/>
        <v>2.1690712654013437E-4</v>
      </c>
      <c r="AG484" s="2">
        <f t="shared" si="575"/>
        <v>1.5078068262027711E-4</v>
      </c>
      <c r="AH484" s="2">
        <f t="shared" si="575"/>
        <v>2.3110793370021278E-4</v>
      </c>
      <c r="AI484" s="2">
        <f t="shared" si="575"/>
        <v>9.956565032112353E-5</v>
      </c>
      <c r="AJ484" s="2">
        <f t="shared" si="575"/>
        <v>1.3332652714240162E-3</v>
      </c>
      <c r="AK484" s="2">
        <f t="shared" si="575"/>
        <v>3.593098892068222E-4</v>
      </c>
      <c r="AL484" s="2">
        <f t="shared" si="575"/>
        <v>2.3986106985634744E-4</v>
      </c>
      <c r="AM484" s="2">
        <f t="shared" si="575"/>
        <v>0.11060974778562054</v>
      </c>
      <c r="AN484" s="2">
        <f t="shared" si="575"/>
        <v>8.6053614350441576E-3</v>
      </c>
      <c r="AO484" s="2">
        <f t="shared" si="575"/>
        <v>5.1035565347394826E-2</v>
      </c>
      <c r="AP484" s="2">
        <f t="shared" si="575"/>
        <v>3.830363506271191E-3</v>
      </c>
      <c r="AQ484" s="2">
        <f t="shared" si="575"/>
        <v>8.3283654866992164E-3</v>
      </c>
      <c r="AR484" s="2">
        <f t="shared" si="575"/>
        <v>1.2309164082644668E-4</v>
      </c>
      <c r="AS484" s="2">
        <f t="shared" si="575"/>
        <v>3.6679459293482968E-3</v>
      </c>
      <c r="AT484" s="2">
        <f t="shared" si="575"/>
        <v>6.947015761229288E-6</v>
      </c>
      <c r="AU484" s="2">
        <f t="shared" si="575"/>
        <v>9.3903599572598445E-2</v>
      </c>
      <c r="AV484" s="2">
        <f t="shared" si="575"/>
        <v>4.8972882767753061E-6</v>
      </c>
      <c r="AW484" s="2">
        <f t="shared" si="575"/>
        <v>8.9595048363072007E-3</v>
      </c>
      <c r="AX484" s="2">
        <f t="shared" si="575"/>
        <v>7.4973356937701032E-4</v>
      </c>
      <c r="AY484" s="2">
        <f t="shared" si="575"/>
        <v>1.8722108755374087E-4</v>
      </c>
      <c r="AZ484" s="2">
        <f t="shared" si="575"/>
        <v>0.3187107474689338</v>
      </c>
      <c r="BA484" s="2">
        <f t="shared" si="575"/>
        <v>0</v>
      </c>
      <c r="BB484" s="2">
        <f t="shared" si="575"/>
        <v>4.6027493258107209E-4</v>
      </c>
      <c r="BC484" s="2">
        <f t="shared" si="575"/>
        <v>0</v>
      </c>
      <c r="BD484" s="2">
        <f t="shared" si="575"/>
        <v>0</v>
      </c>
      <c r="BE484" s="2">
        <f t="shared" si="575"/>
        <v>1.0982778930737616E-3</v>
      </c>
      <c r="BF484" s="2">
        <f t="shared" si="575"/>
        <v>0</v>
      </c>
      <c r="BG484" s="2">
        <f t="shared" si="575"/>
        <v>1.9538608679044598E-4</v>
      </c>
      <c r="BH484" s="2">
        <f t="shared" si="575"/>
        <v>2.0365938679986969E-5</v>
      </c>
      <c r="BI484" s="2">
        <f t="shared" si="575"/>
        <v>1.9026341195117264E-4</v>
      </c>
      <c r="BJ484" s="2">
        <f t="shared" si="575"/>
        <v>0</v>
      </c>
      <c r="BK484" s="2">
        <f t="shared" si="575"/>
        <v>4.3846724341793896E-4</v>
      </c>
      <c r="BL484" s="2">
        <f t="shared" si="575"/>
        <v>0</v>
      </c>
      <c r="BM484" s="2">
        <f t="shared" si="575"/>
        <v>0</v>
      </c>
      <c r="BN484" s="2">
        <f t="shared" si="575"/>
        <v>0</v>
      </c>
      <c r="BO484" s="2">
        <f t="shared" si="574"/>
        <v>0</v>
      </c>
      <c r="BP484" s="2">
        <f t="shared" si="574"/>
        <v>3.6410611110657836E-4</v>
      </c>
      <c r="BQ484" s="2">
        <f t="shared" si="574"/>
        <v>1.3136345843495808E-3</v>
      </c>
      <c r="BR484" s="2">
        <f t="shared" si="574"/>
        <v>2.1715155660989491E-5</v>
      </c>
      <c r="BS484" s="2">
        <f t="shared" si="574"/>
        <v>2.9310297238853059E-4</v>
      </c>
      <c r="BT484" s="2">
        <f t="shared" si="574"/>
        <v>1.4344467081482968E-6</v>
      </c>
      <c r="BU484" s="2">
        <f t="shared" si="574"/>
        <v>1.215314714156983E-2</v>
      </c>
      <c r="BV484" s="2">
        <f t="shared" si="574"/>
        <v>1.7403033046473511E-3</v>
      </c>
      <c r="BW484" s="2">
        <f t="shared" si="574"/>
        <v>0</v>
      </c>
      <c r="BX484" s="2">
        <f t="shared" si="574"/>
        <v>0</v>
      </c>
      <c r="BY484" s="2">
        <f t="shared" si="574"/>
        <v>3.1622686753424436E-5</v>
      </c>
      <c r="BZ484" s="2">
        <f t="shared" si="574"/>
        <v>4.2467311545393475E-4</v>
      </c>
      <c r="CA484" s="2">
        <f t="shared" si="574"/>
        <v>7.1980385458377265E-5</v>
      </c>
      <c r="CB484" s="2">
        <f t="shared" si="574"/>
        <v>1.2152540497978781E-5</v>
      </c>
      <c r="CC484" s="2">
        <f t="shared" si="574"/>
        <v>9.3749040559350081E-6</v>
      </c>
      <c r="CD484" s="2">
        <f t="shared" si="574"/>
        <v>1.2825501430098598E-4</v>
      </c>
      <c r="CE484" s="2">
        <f t="shared" si="574"/>
        <v>1.5372896706907182E-4</v>
      </c>
      <c r="CF484" s="2">
        <f t="shared" si="574"/>
        <v>1.7047514193911404E-4</v>
      </c>
      <c r="CG484" s="2">
        <f t="shared" si="574"/>
        <v>4.7730860608897303E-4</v>
      </c>
      <c r="CH484" s="2">
        <f t="shared" si="574"/>
        <v>1.7190745307995887E-4</v>
      </c>
      <c r="CI484" s="2">
        <f t="shared" si="574"/>
        <v>6.3318993350045658E-5</v>
      </c>
      <c r="CJ484" s="2">
        <f t="shared" si="574"/>
        <v>1.2314458808789248E-3</v>
      </c>
      <c r="CK484" s="2">
        <f t="shared" si="574"/>
        <v>5.9600186279936231E-4</v>
      </c>
      <c r="CL484" s="2">
        <f t="shared" si="574"/>
        <v>0</v>
      </c>
      <c r="CM484" s="2">
        <f t="shared" si="574"/>
        <v>2.7862168736049296E-4</v>
      </c>
      <c r="CN484" s="2">
        <f t="shared" si="574"/>
        <v>9.4698022746361225E-5</v>
      </c>
      <c r="CO484" s="2">
        <f t="shared" si="574"/>
        <v>4.0818390184492708E-4</v>
      </c>
      <c r="CP484" s="2">
        <f t="shared" si="574"/>
        <v>0</v>
      </c>
      <c r="CQ484" s="2">
        <f t="shared" si="574"/>
        <v>4.4967272638680707E-5</v>
      </c>
      <c r="CR484" s="2">
        <f t="shared" si="574"/>
        <v>9.3331787575578099E-6</v>
      </c>
      <c r="CS484" s="2">
        <f t="shared" si="574"/>
        <v>1.3629976087545763E-4</v>
      </c>
      <c r="CT484" s="2">
        <f t="shared" si="574"/>
        <v>7.9292375714577816E-5</v>
      </c>
      <c r="CU484" s="2">
        <f t="shared" si="574"/>
        <v>1.2279424331167296E-3</v>
      </c>
      <c r="CV484" s="2">
        <f t="shared" si="574"/>
        <v>1.0838105139741757E-3</v>
      </c>
      <c r="CW484" s="2">
        <f t="shared" si="574"/>
        <v>1.3999303261597196E-3</v>
      </c>
      <c r="CX484" s="2">
        <f t="shared" si="574"/>
        <v>4.4373177475417899E-4</v>
      </c>
      <c r="CY484" s="2">
        <f t="shared" si="574"/>
        <v>0.16198495083581249</v>
      </c>
      <c r="CZ484" s="2">
        <f t="shared" si="574"/>
        <v>4.1510629500302302E-5</v>
      </c>
    </row>
    <row r="485" spans="1:104" x14ac:dyDescent="0.25">
      <c r="A485" s="2" t="s">
        <v>547</v>
      </c>
      <c r="B485" s="2">
        <f t="shared" si="550"/>
        <v>0</v>
      </c>
      <c r="C485" s="2">
        <f t="shared" si="575"/>
        <v>0</v>
      </c>
      <c r="D485" s="2">
        <f t="shared" si="575"/>
        <v>0</v>
      </c>
      <c r="E485" s="2">
        <f t="shared" si="575"/>
        <v>0</v>
      </c>
      <c r="F485" s="2">
        <f t="shared" si="575"/>
        <v>0</v>
      </c>
      <c r="G485" s="2">
        <f t="shared" si="575"/>
        <v>0</v>
      </c>
      <c r="H485" s="2">
        <f t="shared" si="575"/>
        <v>0</v>
      </c>
      <c r="I485" s="2">
        <f t="shared" si="575"/>
        <v>0</v>
      </c>
      <c r="J485" s="2">
        <f t="shared" si="575"/>
        <v>0</v>
      </c>
      <c r="K485" s="2">
        <f t="shared" si="575"/>
        <v>2.4117760453137116E-5</v>
      </c>
      <c r="L485" s="2">
        <f t="shared" si="575"/>
        <v>0</v>
      </c>
      <c r="M485" s="2">
        <f t="shared" si="575"/>
        <v>7.8730184467706789E-5</v>
      </c>
      <c r="N485" s="2">
        <f t="shared" si="575"/>
        <v>1.0840544557880154E-5</v>
      </c>
      <c r="O485" s="2">
        <f t="shared" si="575"/>
        <v>2.6058155599798815E-6</v>
      </c>
      <c r="P485" s="2">
        <f t="shared" si="575"/>
        <v>9.4472549740105393E-6</v>
      </c>
      <c r="Q485" s="2">
        <f t="shared" si="575"/>
        <v>0</v>
      </c>
      <c r="R485" s="2">
        <f t="shared" si="575"/>
        <v>4.8240765696850582E-5</v>
      </c>
      <c r="S485" s="2">
        <f t="shared" si="575"/>
        <v>0</v>
      </c>
      <c r="T485" s="2">
        <f t="shared" si="575"/>
        <v>1.2056814277646326E-4</v>
      </c>
      <c r="U485" s="2">
        <f t="shared" si="575"/>
        <v>4.2268717961309863E-4</v>
      </c>
      <c r="V485" s="2">
        <f t="shared" si="575"/>
        <v>4.0790764185830928E-4</v>
      </c>
      <c r="W485" s="2">
        <f t="shared" si="575"/>
        <v>8.2080232508948381E-6</v>
      </c>
      <c r="X485" s="2">
        <f t="shared" si="575"/>
        <v>1.9641616209450461E-5</v>
      </c>
      <c r="Y485" s="2">
        <f t="shared" si="575"/>
        <v>1.3637800916431095E-5</v>
      </c>
      <c r="Z485" s="2">
        <f t="shared" si="575"/>
        <v>2.0846042617301327E-4</v>
      </c>
      <c r="AA485" s="2">
        <f t="shared" si="575"/>
        <v>4.9010182620436521E-5</v>
      </c>
      <c r="AB485" s="2">
        <f t="shared" si="575"/>
        <v>4.8936357361251024E-5</v>
      </c>
      <c r="AC485" s="2">
        <f t="shared" si="575"/>
        <v>0</v>
      </c>
      <c r="AD485" s="2">
        <f t="shared" si="575"/>
        <v>0</v>
      </c>
      <c r="AE485" s="2">
        <f t="shared" si="575"/>
        <v>3.8739950116986746E-6</v>
      </c>
      <c r="AF485" s="2">
        <f t="shared" si="575"/>
        <v>0</v>
      </c>
      <c r="AG485" s="2">
        <f t="shared" si="575"/>
        <v>4.0183502586949788E-6</v>
      </c>
      <c r="AH485" s="2">
        <f t="shared" si="575"/>
        <v>8.4436595930694876E-6</v>
      </c>
      <c r="AI485" s="2">
        <f t="shared" si="575"/>
        <v>0</v>
      </c>
      <c r="AJ485" s="2">
        <f t="shared" si="575"/>
        <v>3.7534537437771536E-5</v>
      </c>
      <c r="AK485" s="2">
        <f t="shared" si="575"/>
        <v>5.772972893312231E-6</v>
      </c>
      <c r="AL485" s="2">
        <f t="shared" si="575"/>
        <v>6.6506797526225505E-6</v>
      </c>
      <c r="AM485" s="2">
        <f t="shared" si="575"/>
        <v>2.951404643894147E-5</v>
      </c>
      <c r="AN485" s="2">
        <f t="shared" si="575"/>
        <v>2.8218308633126688E-5</v>
      </c>
      <c r="AO485" s="2">
        <f t="shared" si="575"/>
        <v>1.2744001322186189E-5</v>
      </c>
      <c r="AP485" s="2">
        <f t="shared" si="575"/>
        <v>5.2431064578735305E-6</v>
      </c>
      <c r="AQ485" s="2">
        <f t="shared" si="575"/>
        <v>4.2387032027780821E-6</v>
      </c>
      <c r="AR485" s="2">
        <f t="shared" si="575"/>
        <v>0</v>
      </c>
      <c r="AS485" s="2">
        <f t="shared" si="575"/>
        <v>3.3139393289467519E-3</v>
      </c>
      <c r="AT485" s="2">
        <f t="shared" si="575"/>
        <v>0</v>
      </c>
      <c r="AU485" s="2">
        <f t="shared" si="575"/>
        <v>1.689268234955424E-5</v>
      </c>
      <c r="AV485" s="2">
        <f t="shared" si="575"/>
        <v>0</v>
      </c>
      <c r="AW485" s="2">
        <f t="shared" si="575"/>
        <v>5.2799057029658367E-5</v>
      </c>
      <c r="AX485" s="2">
        <f t="shared" si="575"/>
        <v>1.5447193171405646E-3</v>
      </c>
      <c r="AY485" s="2">
        <f t="shared" si="575"/>
        <v>0</v>
      </c>
      <c r="AZ485" s="2">
        <f t="shared" si="575"/>
        <v>2.6281978422800582E-5</v>
      </c>
      <c r="BA485" s="2">
        <f t="shared" si="575"/>
        <v>0.99981810458654397</v>
      </c>
      <c r="BB485" s="2">
        <f t="shared" si="575"/>
        <v>4.6927105330950136E-3</v>
      </c>
      <c r="BC485" s="2">
        <f t="shared" si="575"/>
        <v>0</v>
      </c>
      <c r="BD485" s="2">
        <f t="shared" si="575"/>
        <v>0</v>
      </c>
      <c r="BE485" s="2">
        <f t="shared" si="575"/>
        <v>1.2377047218176912E-3</v>
      </c>
      <c r="BF485" s="2">
        <f t="shared" si="575"/>
        <v>0</v>
      </c>
      <c r="BG485" s="2">
        <f t="shared" si="575"/>
        <v>1.7067203155141954E-3</v>
      </c>
      <c r="BH485" s="2">
        <f t="shared" si="575"/>
        <v>9.7754172295506383E-4</v>
      </c>
      <c r="BI485" s="2">
        <f t="shared" si="575"/>
        <v>1.6109201994705484E-3</v>
      </c>
      <c r="BJ485" s="2">
        <f t="shared" si="575"/>
        <v>0</v>
      </c>
      <c r="BK485" s="2">
        <f t="shared" si="575"/>
        <v>5.7773062614200638E-3</v>
      </c>
      <c r="BL485" s="2">
        <f t="shared" si="575"/>
        <v>0</v>
      </c>
      <c r="BM485" s="2">
        <f t="shared" si="575"/>
        <v>2.1190160424374818E-6</v>
      </c>
      <c r="BN485" s="2">
        <f t="shared" si="575"/>
        <v>9.37693121327652E-7</v>
      </c>
      <c r="BO485" s="2">
        <f t="shared" si="574"/>
        <v>1.9303352219250448E-6</v>
      </c>
      <c r="BP485" s="2">
        <f t="shared" si="574"/>
        <v>6.9813292459574368E-4</v>
      </c>
      <c r="BQ485" s="2">
        <f t="shared" si="574"/>
        <v>4.141177214995205E-3</v>
      </c>
      <c r="BR485" s="2">
        <f t="shared" si="574"/>
        <v>6.0270820698187096E-4</v>
      </c>
      <c r="BS485" s="2">
        <f t="shared" si="574"/>
        <v>7.9638630464176578E-3</v>
      </c>
      <c r="BT485" s="2">
        <f t="shared" si="574"/>
        <v>2.094340171769024E-5</v>
      </c>
      <c r="BU485" s="2">
        <f t="shared" si="574"/>
        <v>2.7141120697923911E-2</v>
      </c>
      <c r="BV485" s="2">
        <f t="shared" si="574"/>
        <v>1.9682186317240891E-2</v>
      </c>
      <c r="BW485" s="2">
        <f t="shared" si="574"/>
        <v>0</v>
      </c>
      <c r="BX485" s="2">
        <f t="shared" si="574"/>
        <v>3.8473773088506363E-6</v>
      </c>
      <c r="BY485" s="2">
        <f t="shared" si="574"/>
        <v>1.4616121058957726E-4</v>
      </c>
      <c r="BZ485" s="2">
        <f t="shared" si="574"/>
        <v>0.12066816669305497</v>
      </c>
      <c r="CA485" s="2">
        <f t="shared" si="574"/>
        <v>1.2009339134609596E-3</v>
      </c>
      <c r="CB485" s="2">
        <f t="shared" si="574"/>
        <v>8.5749437921604234E-4</v>
      </c>
      <c r="CC485" s="2">
        <f t="shared" si="574"/>
        <v>2.0739099603441936E-3</v>
      </c>
      <c r="CD485" s="2">
        <f t="shared" si="574"/>
        <v>8.8942859377896723E-4</v>
      </c>
      <c r="CE485" s="2">
        <f t="shared" si="574"/>
        <v>4.1259497734341812E-4</v>
      </c>
      <c r="CF485" s="2">
        <f t="shared" si="574"/>
        <v>2.5007637693303334E-3</v>
      </c>
      <c r="CG485" s="2">
        <f t="shared" si="574"/>
        <v>5.5957576971694175E-3</v>
      </c>
      <c r="CH485" s="2">
        <f t="shared" si="574"/>
        <v>8.9238059476369324E-3</v>
      </c>
      <c r="CI485" s="2">
        <f t="shared" si="574"/>
        <v>1.5725985107794438E-3</v>
      </c>
      <c r="CJ485" s="2">
        <f t="shared" si="574"/>
        <v>2.1620149974033343E-3</v>
      </c>
      <c r="CK485" s="2">
        <f t="shared" si="574"/>
        <v>3.4296832846358915E-3</v>
      </c>
      <c r="CL485" s="2">
        <f t="shared" si="574"/>
        <v>0</v>
      </c>
      <c r="CM485" s="2">
        <f t="shared" si="574"/>
        <v>1.503074376584307E-2</v>
      </c>
      <c r="CN485" s="2">
        <f t="shared" si="574"/>
        <v>6.0233969876506629E-3</v>
      </c>
      <c r="CO485" s="2">
        <f t="shared" si="574"/>
        <v>1.3369559942380966E-2</v>
      </c>
      <c r="CP485" s="2">
        <f t="shared" si="574"/>
        <v>0</v>
      </c>
      <c r="CQ485" s="2">
        <f t="shared" si="574"/>
        <v>4.2945167009598179E-3</v>
      </c>
      <c r="CR485" s="2">
        <f t="shared" si="574"/>
        <v>9.5275609564722346E-5</v>
      </c>
      <c r="CS485" s="2">
        <f t="shared" si="574"/>
        <v>1.6506567266656837E-3</v>
      </c>
      <c r="CT485" s="2">
        <f t="shared" si="574"/>
        <v>3.4416688564171266E-3</v>
      </c>
      <c r="CU485" s="2">
        <f t="shared" si="574"/>
        <v>2.6232749675438996E-2</v>
      </c>
      <c r="CV485" s="2">
        <f t="shared" si="574"/>
        <v>7.5871109707430218E-3</v>
      </c>
      <c r="CW485" s="2">
        <f t="shared" si="574"/>
        <v>3.4780216289675821E-2</v>
      </c>
      <c r="CX485" s="2">
        <f t="shared" si="574"/>
        <v>8.6736504105377112E-3</v>
      </c>
      <c r="CY485" s="2">
        <f t="shared" si="574"/>
        <v>9.1710775848124516E-3</v>
      </c>
      <c r="CZ485" s="2">
        <f t="shared" si="574"/>
        <v>4.0953819663006189E-3</v>
      </c>
    </row>
    <row r="486" spans="1:104" x14ac:dyDescent="0.25">
      <c r="A486" s="2" t="s">
        <v>548</v>
      </c>
      <c r="B486" s="2">
        <f t="shared" si="550"/>
        <v>0</v>
      </c>
      <c r="C486" s="2">
        <f t="shared" si="575"/>
        <v>0</v>
      </c>
      <c r="D486" s="2">
        <f t="shared" si="575"/>
        <v>0</v>
      </c>
      <c r="E486" s="2">
        <f t="shared" si="575"/>
        <v>0</v>
      </c>
      <c r="F486" s="2">
        <f t="shared" si="575"/>
        <v>0</v>
      </c>
      <c r="G486" s="2">
        <f t="shared" si="575"/>
        <v>0</v>
      </c>
      <c r="H486" s="2">
        <f t="shared" si="575"/>
        <v>0</v>
      </c>
      <c r="I486" s="2">
        <f t="shared" si="575"/>
        <v>0</v>
      </c>
      <c r="J486" s="2">
        <f t="shared" si="575"/>
        <v>0</v>
      </c>
      <c r="K486" s="2">
        <f t="shared" si="575"/>
        <v>0</v>
      </c>
      <c r="L486" s="2">
        <f t="shared" si="575"/>
        <v>0</v>
      </c>
      <c r="M486" s="2">
        <f t="shared" si="575"/>
        <v>0</v>
      </c>
      <c r="N486" s="2">
        <f t="shared" si="575"/>
        <v>0</v>
      </c>
      <c r="O486" s="2">
        <f t="shared" si="575"/>
        <v>0</v>
      </c>
      <c r="P486" s="2">
        <f t="shared" si="575"/>
        <v>0</v>
      </c>
      <c r="Q486" s="2">
        <f t="shared" si="575"/>
        <v>0</v>
      </c>
      <c r="R486" s="2">
        <f t="shared" si="575"/>
        <v>0</v>
      </c>
      <c r="S486" s="2">
        <f t="shared" si="575"/>
        <v>0</v>
      </c>
      <c r="T486" s="2">
        <f t="shared" si="575"/>
        <v>0</v>
      </c>
      <c r="U486" s="2">
        <f t="shared" si="575"/>
        <v>0</v>
      </c>
      <c r="V486" s="2">
        <f t="shared" si="575"/>
        <v>0</v>
      </c>
      <c r="W486" s="2">
        <f t="shared" si="575"/>
        <v>0</v>
      </c>
      <c r="X486" s="2">
        <f t="shared" si="575"/>
        <v>0</v>
      </c>
      <c r="Y486" s="2">
        <f t="shared" si="575"/>
        <v>0</v>
      </c>
      <c r="Z486" s="2">
        <f t="shared" si="575"/>
        <v>0</v>
      </c>
      <c r="AA486" s="2">
        <f t="shared" si="575"/>
        <v>0</v>
      </c>
      <c r="AB486" s="2">
        <f t="shared" si="575"/>
        <v>0</v>
      </c>
      <c r="AC486" s="2">
        <f t="shared" si="575"/>
        <v>0</v>
      </c>
      <c r="AD486" s="2">
        <f t="shared" si="575"/>
        <v>0</v>
      </c>
      <c r="AE486" s="2">
        <f t="shared" si="575"/>
        <v>0</v>
      </c>
      <c r="AF486" s="2">
        <f t="shared" si="575"/>
        <v>0</v>
      </c>
      <c r="AG486" s="2">
        <f t="shared" si="575"/>
        <v>0</v>
      </c>
      <c r="AH486" s="2">
        <f t="shared" si="575"/>
        <v>0</v>
      </c>
      <c r="AI486" s="2">
        <f t="shared" si="575"/>
        <v>0</v>
      </c>
      <c r="AJ486" s="2">
        <f t="shared" si="575"/>
        <v>0</v>
      </c>
      <c r="AK486" s="2">
        <f t="shared" si="575"/>
        <v>0</v>
      </c>
      <c r="AL486" s="2">
        <f t="shared" si="575"/>
        <v>0</v>
      </c>
      <c r="AM486" s="2">
        <f t="shared" si="575"/>
        <v>0</v>
      </c>
      <c r="AN486" s="2">
        <f t="shared" si="575"/>
        <v>0</v>
      </c>
      <c r="AO486" s="2">
        <f t="shared" si="575"/>
        <v>0</v>
      </c>
      <c r="AP486" s="2">
        <f t="shared" si="575"/>
        <v>0</v>
      </c>
      <c r="AQ486" s="2">
        <f t="shared" si="575"/>
        <v>0</v>
      </c>
      <c r="AR486" s="2">
        <f t="shared" si="575"/>
        <v>0</v>
      </c>
      <c r="AS486" s="2">
        <f t="shared" si="575"/>
        <v>0</v>
      </c>
      <c r="AT486" s="2">
        <f t="shared" si="575"/>
        <v>0</v>
      </c>
      <c r="AU486" s="2">
        <f t="shared" si="575"/>
        <v>0</v>
      </c>
      <c r="AV486" s="2">
        <f t="shared" si="575"/>
        <v>0</v>
      </c>
      <c r="AW486" s="2">
        <f t="shared" si="575"/>
        <v>0</v>
      </c>
      <c r="AX486" s="2">
        <f t="shared" si="575"/>
        <v>0</v>
      </c>
      <c r="AY486" s="2">
        <f t="shared" si="575"/>
        <v>0</v>
      </c>
      <c r="AZ486" s="2">
        <f t="shared" si="575"/>
        <v>0</v>
      </c>
      <c r="BA486" s="2">
        <f t="shared" si="575"/>
        <v>2.6689051049550537E-5</v>
      </c>
      <c r="BB486" s="2">
        <f t="shared" si="575"/>
        <v>0.67436683335078196</v>
      </c>
      <c r="BC486" s="2">
        <f t="shared" si="575"/>
        <v>0</v>
      </c>
      <c r="BD486" s="2">
        <f t="shared" si="575"/>
        <v>0</v>
      </c>
      <c r="BE486" s="2">
        <f t="shared" si="575"/>
        <v>0</v>
      </c>
      <c r="BF486" s="2">
        <f t="shared" si="575"/>
        <v>0</v>
      </c>
      <c r="BG486" s="2">
        <f t="shared" si="575"/>
        <v>0</v>
      </c>
      <c r="BH486" s="2">
        <f t="shared" si="575"/>
        <v>0</v>
      </c>
      <c r="BI486" s="2">
        <f t="shared" si="575"/>
        <v>0</v>
      </c>
      <c r="BJ486" s="2">
        <f t="shared" si="575"/>
        <v>0</v>
      </c>
      <c r="BK486" s="2">
        <f t="shared" si="575"/>
        <v>0</v>
      </c>
      <c r="BL486" s="2">
        <f t="shared" si="575"/>
        <v>0</v>
      </c>
      <c r="BM486" s="2">
        <f t="shared" si="575"/>
        <v>0</v>
      </c>
      <c r="BN486" s="2">
        <f t="shared" si="575"/>
        <v>0</v>
      </c>
      <c r="BO486" s="2">
        <f t="shared" si="574"/>
        <v>0</v>
      </c>
      <c r="BP486" s="2">
        <f t="shared" si="574"/>
        <v>0</v>
      </c>
      <c r="BQ486" s="2">
        <f t="shared" si="574"/>
        <v>0</v>
      </c>
      <c r="BR486" s="2">
        <f t="shared" si="574"/>
        <v>0</v>
      </c>
      <c r="BS486" s="2">
        <f t="shared" si="574"/>
        <v>0</v>
      </c>
      <c r="BT486" s="2">
        <f t="shared" si="574"/>
        <v>0</v>
      </c>
      <c r="BU486" s="2">
        <f t="shared" si="574"/>
        <v>7.9370623542891121E-7</v>
      </c>
      <c r="BV486" s="2">
        <f t="shared" si="574"/>
        <v>0</v>
      </c>
      <c r="BW486" s="2">
        <f t="shared" si="574"/>
        <v>0</v>
      </c>
      <c r="BX486" s="2">
        <f t="shared" si="574"/>
        <v>0</v>
      </c>
      <c r="BY486" s="2">
        <f t="shared" si="574"/>
        <v>0</v>
      </c>
      <c r="BZ486" s="2">
        <f t="shared" si="574"/>
        <v>4.7566744305170953E-6</v>
      </c>
      <c r="CA486" s="2">
        <f t="shared" si="574"/>
        <v>0</v>
      </c>
      <c r="CB486" s="2">
        <f t="shared" si="574"/>
        <v>0</v>
      </c>
      <c r="CC486" s="2">
        <f t="shared" si="574"/>
        <v>0</v>
      </c>
      <c r="CD486" s="2">
        <f t="shared" si="574"/>
        <v>0</v>
      </c>
      <c r="CE486" s="2">
        <f t="shared" si="574"/>
        <v>0</v>
      </c>
      <c r="CF486" s="2">
        <f t="shared" si="574"/>
        <v>0</v>
      </c>
      <c r="CG486" s="2">
        <f t="shared" si="574"/>
        <v>0</v>
      </c>
      <c r="CH486" s="2">
        <f t="shared" si="574"/>
        <v>0</v>
      </c>
      <c r="CI486" s="2">
        <f t="shared" si="574"/>
        <v>0</v>
      </c>
      <c r="CJ486" s="2">
        <f t="shared" si="574"/>
        <v>0</v>
      </c>
      <c r="CK486" s="2">
        <f t="shared" si="574"/>
        <v>0</v>
      </c>
      <c r="CL486" s="2">
        <f t="shared" si="574"/>
        <v>0</v>
      </c>
      <c r="CM486" s="2">
        <f t="shared" si="574"/>
        <v>0</v>
      </c>
      <c r="CN486" s="2">
        <f t="shared" si="574"/>
        <v>0</v>
      </c>
      <c r="CO486" s="2">
        <f t="shared" si="574"/>
        <v>0</v>
      </c>
      <c r="CP486" s="2">
        <f t="shared" si="574"/>
        <v>0</v>
      </c>
      <c r="CQ486" s="2">
        <f t="shared" si="574"/>
        <v>0</v>
      </c>
      <c r="CR486" s="2">
        <f t="shared" si="574"/>
        <v>0</v>
      </c>
      <c r="CS486" s="2">
        <f t="shared" si="574"/>
        <v>0</v>
      </c>
      <c r="CT486" s="2">
        <f t="shared" si="574"/>
        <v>0</v>
      </c>
      <c r="CU486" s="2">
        <f t="shared" si="574"/>
        <v>0</v>
      </c>
      <c r="CV486" s="2">
        <f t="shared" si="574"/>
        <v>0</v>
      </c>
      <c r="CW486" s="2">
        <f t="shared" si="574"/>
        <v>0</v>
      </c>
      <c r="CX486" s="2">
        <f t="shared" si="574"/>
        <v>0</v>
      </c>
      <c r="CY486" s="2">
        <f t="shared" si="574"/>
        <v>0</v>
      </c>
      <c r="CZ486" s="2">
        <f t="shared" si="574"/>
        <v>0</v>
      </c>
    </row>
    <row r="487" spans="1:104" x14ac:dyDescent="0.25">
      <c r="A487" s="2" t="s">
        <v>549</v>
      </c>
      <c r="B487" s="2">
        <f t="shared" si="550"/>
        <v>0</v>
      </c>
      <c r="C487" s="2">
        <f t="shared" si="575"/>
        <v>0</v>
      </c>
      <c r="D487" s="2">
        <f t="shared" si="575"/>
        <v>0</v>
      </c>
      <c r="E487" s="2">
        <f t="shared" si="575"/>
        <v>0</v>
      </c>
      <c r="F487" s="2">
        <f t="shared" si="575"/>
        <v>0</v>
      </c>
      <c r="G487" s="2">
        <f t="shared" si="575"/>
        <v>0</v>
      </c>
      <c r="H487" s="2">
        <f t="shared" si="575"/>
        <v>0</v>
      </c>
      <c r="I487" s="2">
        <f t="shared" si="575"/>
        <v>0</v>
      </c>
      <c r="J487" s="2">
        <f t="shared" si="575"/>
        <v>0</v>
      </c>
      <c r="K487" s="2">
        <f t="shared" si="575"/>
        <v>0</v>
      </c>
      <c r="L487" s="2">
        <f t="shared" si="575"/>
        <v>0</v>
      </c>
      <c r="M487" s="2">
        <f t="shared" si="575"/>
        <v>0</v>
      </c>
      <c r="N487" s="2">
        <f t="shared" si="575"/>
        <v>0</v>
      </c>
      <c r="O487" s="2">
        <f t="shared" si="575"/>
        <v>0</v>
      </c>
      <c r="P487" s="2">
        <f t="shared" si="575"/>
        <v>0</v>
      </c>
      <c r="Q487" s="2">
        <f t="shared" si="575"/>
        <v>0</v>
      </c>
      <c r="R487" s="2">
        <f t="shared" si="575"/>
        <v>0</v>
      </c>
      <c r="S487" s="2">
        <f t="shared" si="575"/>
        <v>0</v>
      </c>
      <c r="T487" s="2">
        <f t="shared" si="575"/>
        <v>0</v>
      </c>
      <c r="U487" s="2">
        <f t="shared" si="575"/>
        <v>0</v>
      </c>
      <c r="V487" s="2">
        <f t="shared" si="575"/>
        <v>0</v>
      </c>
      <c r="W487" s="2">
        <f t="shared" si="575"/>
        <v>0</v>
      </c>
      <c r="X487" s="2">
        <f t="shared" si="575"/>
        <v>0</v>
      </c>
      <c r="Y487" s="2">
        <f t="shared" si="575"/>
        <v>0</v>
      </c>
      <c r="Z487" s="2">
        <f t="shared" si="575"/>
        <v>0</v>
      </c>
      <c r="AA487" s="2">
        <f t="shared" si="575"/>
        <v>0</v>
      </c>
      <c r="AB487" s="2">
        <f t="shared" si="575"/>
        <v>0</v>
      </c>
      <c r="AC487" s="2">
        <f t="shared" si="575"/>
        <v>0</v>
      </c>
      <c r="AD487" s="2">
        <f t="shared" si="575"/>
        <v>0</v>
      </c>
      <c r="AE487" s="2">
        <f t="shared" si="575"/>
        <v>0</v>
      </c>
      <c r="AF487" s="2">
        <f t="shared" si="575"/>
        <v>0</v>
      </c>
      <c r="AG487" s="2">
        <f t="shared" si="575"/>
        <v>0</v>
      </c>
      <c r="AH487" s="2">
        <f t="shared" si="575"/>
        <v>0</v>
      </c>
      <c r="AI487" s="2">
        <f t="shared" si="575"/>
        <v>0</v>
      </c>
      <c r="AJ487" s="2">
        <f t="shared" si="575"/>
        <v>0</v>
      </c>
      <c r="AK487" s="2">
        <f t="shared" si="575"/>
        <v>0</v>
      </c>
      <c r="AL487" s="2">
        <f t="shared" si="575"/>
        <v>0</v>
      </c>
      <c r="AM487" s="2">
        <f t="shared" si="575"/>
        <v>0</v>
      </c>
      <c r="AN487" s="2">
        <f t="shared" si="575"/>
        <v>0</v>
      </c>
      <c r="AO487" s="2">
        <f t="shared" si="575"/>
        <v>0</v>
      </c>
      <c r="AP487" s="2">
        <f t="shared" si="575"/>
        <v>0</v>
      </c>
      <c r="AQ487" s="2">
        <f t="shared" si="575"/>
        <v>0</v>
      </c>
      <c r="AR487" s="2">
        <f t="shared" si="575"/>
        <v>0</v>
      </c>
      <c r="AS487" s="2">
        <f t="shared" si="575"/>
        <v>0</v>
      </c>
      <c r="AT487" s="2">
        <f t="shared" si="575"/>
        <v>0</v>
      </c>
      <c r="AU487" s="2">
        <f t="shared" si="575"/>
        <v>0</v>
      </c>
      <c r="AV487" s="2">
        <f t="shared" si="575"/>
        <v>0</v>
      </c>
      <c r="AW487" s="2">
        <f t="shared" si="575"/>
        <v>0</v>
      </c>
      <c r="AX487" s="2">
        <f t="shared" si="575"/>
        <v>0</v>
      </c>
      <c r="AY487" s="2">
        <f t="shared" si="575"/>
        <v>0</v>
      </c>
      <c r="AZ487" s="2">
        <f t="shared" si="575"/>
        <v>0</v>
      </c>
      <c r="BA487" s="2">
        <f t="shared" si="575"/>
        <v>0</v>
      </c>
      <c r="BB487" s="2">
        <f t="shared" si="575"/>
        <v>0</v>
      </c>
      <c r="BC487" s="2">
        <f t="shared" si="575"/>
        <v>1</v>
      </c>
      <c r="BD487" s="2">
        <f t="shared" si="575"/>
        <v>0</v>
      </c>
      <c r="BE487" s="2">
        <f t="shared" si="575"/>
        <v>0</v>
      </c>
      <c r="BF487" s="2">
        <f t="shared" si="575"/>
        <v>0</v>
      </c>
      <c r="BG487" s="2">
        <f t="shared" si="575"/>
        <v>0</v>
      </c>
      <c r="BH487" s="2">
        <f t="shared" si="575"/>
        <v>0</v>
      </c>
      <c r="BI487" s="2">
        <f t="shared" si="575"/>
        <v>0</v>
      </c>
      <c r="BJ487" s="2">
        <f t="shared" si="575"/>
        <v>0</v>
      </c>
      <c r="BK487" s="2">
        <f t="shared" si="575"/>
        <v>0</v>
      </c>
      <c r="BL487" s="2">
        <f t="shared" si="575"/>
        <v>0</v>
      </c>
      <c r="BM487" s="2">
        <f t="shared" si="575"/>
        <v>0</v>
      </c>
      <c r="BN487" s="2">
        <f t="shared" ref="BN487:CZ490" si="576">BN593/BN$643</f>
        <v>0</v>
      </c>
      <c r="BO487" s="2">
        <f t="shared" si="576"/>
        <v>0</v>
      </c>
      <c r="BP487" s="2">
        <f t="shared" si="576"/>
        <v>0</v>
      </c>
      <c r="BQ487" s="2">
        <f t="shared" si="576"/>
        <v>0</v>
      </c>
      <c r="BR487" s="2">
        <f t="shared" si="576"/>
        <v>0</v>
      </c>
      <c r="BS487" s="2">
        <f t="shared" si="576"/>
        <v>0</v>
      </c>
      <c r="BT487" s="2">
        <f t="shared" si="576"/>
        <v>0</v>
      </c>
      <c r="BU487" s="2">
        <f t="shared" si="576"/>
        <v>0</v>
      </c>
      <c r="BV487" s="2">
        <f t="shared" si="576"/>
        <v>0</v>
      </c>
      <c r="BW487" s="2">
        <f t="shared" si="576"/>
        <v>0</v>
      </c>
      <c r="BX487" s="2">
        <f t="shared" si="576"/>
        <v>0</v>
      </c>
      <c r="BY487" s="2">
        <f t="shared" si="576"/>
        <v>0</v>
      </c>
      <c r="BZ487" s="2">
        <f t="shared" si="576"/>
        <v>0</v>
      </c>
      <c r="CA487" s="2">
        <f t="shared" si="576"/>
        <v>0</v>
      </c>
      <c r="CB487" s="2">
        <f t="shared" si="576"/>
        <v>0</v>
      </c>
      <c r="CC487" s="2">
        <f t="shared" si="576"/>
        <v>0</v>
      </c>
      <c r="CD487" s="2">
        <f t="shared" si="576"/>
        <v>0</v>
      </c>
      <c r="CE487" s="2">
        <f t="shared" si="576"/>
        <v>0</v>
      </c>
      <c r="CF487" s="2">
        <f t="shared" si="576"/>
        <v>0</v>
      </c>
      <c r="CG487" s="2">
        <f t="shared" si="576"/>
        <v>0</v>
      </c>
      <c r="CH487" s="2">
        <f t="shared" si="576"/>
        <v>0</v>
      </c>
      <c r="CI487" s="2">
        <f t="shared" si="576"/>
        <v>0</v>
      </c>
      <c r="CJ487" s="2">
        <f t="shared" si="576"/>
        <v>0</v>
      </c>
      <c r="CK487" s="2">
        <f t="shared" si="576"/>
        <v>0</v>
      </c>
      <c r="CL487" s="2">
        <f t="shared" si="576"/>
        <v>0</v>
      </c>
      <c r="CM487" s="2">
        <f t="shared" si="576"/>
        <v>0</v>
      </c>
      <c r="CN487" s="2">
        <f t="shared" si="576"/>
        <v>0</v>
      </c>
      <c r="CO487" s="2">
        <f t="shared" si="576"/>
        <v>0</v>
      </c>
      <c r="CP487" s="2">
        <f t="shared" si="576"/>
        <v>0</v>
      </c>
      <c r="CQ487" s="2">
        <f t="shared" si="576"/>
        <v>0</v>
      </c>
      <c r="CR487" s="2">
        <f t="shared" si="576"/>
        <v>0</v>
      </c>
      <c r="CS487" s="2">
        <f t="shared" si="576"/>
        <v>0</v>
      </c>
      <c r="CT487" s="2">
        <f t="shared" si="576"/>
        <v>0</v>
      </c>
      <c r="CU487" s="2">
        <f t="shared" si="576"/>
        <v>0</v>
      </c>
      <c r="CV487" s="2">
        <f t="shared" si="576"/>
        <v>0</v>
      </c>
      <c r="CW487" s="2">
        <f t="shared" si="576"/>
        <v>0</v>
      </c>
      <c r="CX487" s="2">
        <f t="shared" si="576"/>
        <v>0</v>
      </c>
      <c r="CY487" s="2">
        <f t="shared" si="576"/>
        <v>0</v>
      </c>
      <c r="CZ487" s="2">
        <f t="shared" si="576"/>
        <v>1.7825499797379071E-2</v>
      </c>
    </row>
    <row r="488" spans="1:104" x14ac:dyDescent="0.25">
      <c r="A488" s="2" t="s">
        <v>550</v>
      </c>
      <c r="B488" s="2">
        <f t="shared" si="550"/>
        <v>0</v>
      </c>
      <c r="C488" s="2">
        <f t="shared" ref="C488:BN491" si="577">C594/C$643</f>
        <v>0</v>
      </c>
      <c r="D488" s="2">
        <f t="shared" si="577"/>
        <v>0</v>
      </c>
      <c r="E488" s="2">
        <f t="shared" si="577"/>
        <v>0</v>
      </c>
      <c r="F488" s="2">
        <f t="shared" si="577"/>
        <v>0</v>
      </c>
      <c r="G488" s="2">
        <f t="shared" si="577"/>
        <v>0</v>
      </c>
      <c r="H488" s="2">
        <f t="shared" si="577"/>
        <v>0</v>
      </c>
      <c r="I488" s="2">
        <f t="shared" si="577"/>
        <v>0</v>
      </c>
      <c r="J488" s="2">
        <f t="shared" si="577"/>
        <v>0</v>
      </c>
      <c r="K488" s="2">
        <f t="shared" si="577"/>
        <v>0</v>
      </c>
      <c r="L488" s="2">
        <f t="shared" si="577"/>
        <v>0</v>
      </c>
      <c r="M488" s="2">
        <f t="shared" si="577"/>
        <v>0</v>
      </c>
      <c r="N488" s="2">
        <f t="shared" si="577"/>
        <v>0</v>
      </c>
      <c r="O488" s="2">
        <f t="shared" si="577"/>
        <v>0</v>
      </c>
      <c r="P488" s="2">
        <f t="shared" si="577"/>
        <v>0</v>
      </c>
      <c r="Q488" s="2">
        <f t="shared" si="577"/>
        <v>0</v>
      </c>
      <c r="R488" s="2">
        <f t="shared" si="577"/>
        <v>0</v>
      </c>
      <c r="S488" s="2">
        <f t="shared" si="577"/>
        <v>0</v>
      </c>
      <c r="T488" s="2">
        <f t="shared" si="577"/>
        <v>0</v>
      </c>
      <c r="U488" s="2">
        <f t="shared" si="577"/>
        <v>0</v>
      </c>
      <c r="V488" s="2">
        <f t="shared" si="577"/>
        <v>0</v>
      </c>
      <c r="W488" s="2">
        <f t="shared" si="577"/>
        <v>0</v>
      </c>
      <c r="X488" s="2">
        <f t="shared" si="577"/>
        <v>0</v>
      </c>
      <c r="Y488" s="2">
        <f t="shared" si="577"/>
        <v>0</v>
      </c>
      <c r="Z488" s="2">
        <f t="shared" si="577"/>
        <v>0</v>
      </c>
      <c r="AA488" s="2">
        <f t="shared" si="577"/>
        <v>0</v>
      </c>
      <c r="AB488" s="2">
        <f t="shared" si="577"/>
        <v>0</v>
      </c>
      <c r="AC488" s="2">
        <f t="shared" si="577"/>
        <v>0</v>
      </c>
      <c r="AD488" s="2">
        <f t="shared" si="577"/>
        <v>0</v>
      </c>
      <c r="AE488" s="2">
        <f t="shared" si="577"/>
        <v>0</v>
      </c>
      <c r="AF488" s="2">
        <f t="shared" si="577"/>
        <v>0</v>
      </c>
      <c r="AG488" s="2">
        <f t="shared" si="577"/>
        <v>0</v>
      </c>
      <c r="AH488" s="2">
        <f t="shared" si="577"/>
        <v>0</v>
      </c>
      <c r="AI488" s="2">
        <f t="shared" si="577"/>
        <v>0</v>
      </c>
      <c r="AJ488" s="2">
        <f t="shared" si="577"/>
        <v>0</v>
      </c>
      <c r="AK488" s="2">
        <f t="shared" si="577"/>
        <v>0</v>
      </c>
      <c r="AL488" s="2">
        <f t="shared" si="577"/>
        <v>0</v>
      </c>
      <c r="AM488" s="2">
        <f t="shared" si="577"/>
        <v>0</v>
      </c>
      <c r="AN488" s="2">
        <f t="shared" si="577"/>
        <v>0</v>
      </c>
      <c r="AO488" s="2">
        <f t="shared" si="577"/>
        <v>0</v>
      </c>
      <c r="AP488" s="2">
        <f t="shared" si="577"/>
        <v>0</v>
      </c>
      <c r="AQ488" s="2">
        <f t="shared" si="577"/>
        <v>0</v>
      </c>
      <c r="AR488" s="2">
        <f t="shared" si="577"/>
        <v>0</v>
      </c>
      <c r="AS488" s="2">
        <f t="shared" si="577"/>
        <v>0</v>
      </c>
      <c r="AT488" s="2">
        <f t="shared" si="577"/>
        <v>0</v>
      </c>
      <c r="AU488" s="2">
        <f t="shared" si="577"/>
        <v>0</v>
      </c>
      <c r="AV488" s="2">
        <f t="shared" si="577"/>
        <v>0</v>
      </c>
      <c r="AW488" s="2">
        <f t="shared" si="577"/>
        <v>0</v>
      </c>
      <c r="AX488" s="2">
        <f t="shared" si="577"/>
        <v>0</v>
      </c>
      <c r="AY488" s="2">
        <f t="shared" si="577"/>
        <v>0</v>
      </c>
      <c r="AZ488" s="2">
        <f t="shared" si="577"/>
        <v>0</v>
      </c>
      <c r="BA488" s="2">
        <f t="shared" si="577"/>
        <v>0</v>
      </c>
      <c r="BB488" s="2">
        <f t="shared" si="577"/>
        <v>0</v>
      </c>
      <c r="BC488" s="2">
        <f t="shared" si="577"/>
        <v>0</v>
      </c>
      <c r="BD488" s="2">
        <f t="shared" si="577"/>
        <v>1</v>
      </c>
      <c r="BE488" s="2">
        <f t="shared" si="577"/>
        <v>0</v>
      </c>
      <c r="BF488" s="2">
        <f t="shared" si="577"/>
        <v>0</v>
      </c>
      <c r="BG488" s="2">
        <f t="shared" si="577"/>
        <v>0</v>
      </c>
      <c r="BH488" s="2">
        <f t="shared" si="577"/>
        <v>0</v>
      </c>
      <c r="BI488" s="2">
        <f t="shared" si="577"/>
        <v>0</v>
      </c>
      <c r="BJ488" s="2">
        <f t="shared" si="577"/>
        <v>0</v>
      </c>
      <c r="BK488" s="2">
        <f t="shared" si="577"/>
        <v>0</v>
      </c>
      <c r="BL488" s="2">
        <f t="shared" si="577"/>
        <v>0</v>
      </c>
      <c r="BM488" s="2">
        <f t="shared" si="577"/>
        <v>0</v>
      </c>
      <c r="BN488" s="2">
        <f t="shared" si="577"/>
        <v>0</v>
      </c>
      <c r="BO488" s="2">
        <f t="shared" si="576"/>
        <v>0</v>
      </c>
      <c r="BP488" s="2">
        <f t="shared" si="576"/>
        <v>0</v>
      </c>
      <c r="BQ488" s="2">
        <f t="shared" si="576"/>
        <v>0</v>
      </c>
      <c r="BR488" s="2">
        <f t="shared" si="576"/>
        <v>0</v>
      </c>
      <c r="BS488" s="2">
        <f t="shared" si="576"/>
        <v>0</v>
      </c>
      <c r="BT488" s="2">
        <f t="shared" si="576"/>
        <v>0</v>
      </c>
      <c r="BU488" s="2">
        <f t="shared" si="576"/>
        <v>0</v>
      </c>
      <c r="BV488" s="2">
        <f t="shared" si="576"/>
        <v>0</v>
      </c>
      <c r="BW488" s="2">
        <f t="shared" si="576"/>
        <v>0</v>
      </c>
      <c r="BX488" s="2">
        <f t="shared" si="576"/>
        <v>0</v>
      </c>
      <c r="BY488" s="2">
        <f t="shared" si="576"/>
        <v>0</v>
      </c>
      <c r="BZ488" s="2">
        <f t="shared" si="576"/>
        <v>0</v>
      </c>
      <c r="CA488" s="2">
        <f t="shared" si="576"/>
        <v>0</v>
      </c>
      <c r="CB488" s="2">
        <f t="shared" si="576"/>
        <v>0</v>
      </c>
      <c r="CC488" s="2">
        <f t="shared" si="576"/>
        <v>0</v>
      </c>
      <c r="CD488" s="2">
        <f t="shared" si="576"/>
        <v>0</v>
      </c>
      <c r="CE488" s="2">
        <f t="shared" si="576"/>
        <v>0</v>
      </c>
      <c r="CF488" s="2">
        <f t="shared" si="576"/>
        <v>0</v>
      </c>
      <c r="CG488" s="2">
        <f t="shared" si="576"/>
        <v>0</v>
      </c>
      <c r="CH488" s="2">
        <f t="shared" si="576"/>
        <v>0</v>
      </c>
      <c r="CI488" s="2">
        <f t="shared" si="576"/>
        <v>0</v>
      </c>
      <c r="CJ488" s="2">
        <f t="shared" si="576"/>
        <v>0</v>
      </c>
      <c r="CK488" s="2">
        <f t="shared" si="576"/>
        <v>0</v>
      </c>
      <c r="CL488" s="2">
        <f t="shared" si="576"/>
        <v>0</v>
      </c>
      <c r="CM488" s="2">
        <f t="shared" si="576"/>
        <v>0</v>
      </c>
      <c r="CN488" s="2">
        <f t="shared" si="576"/>
        <v>0</v>
      </c>
      <c r="CO488" s="2">
        <f t="shared" si="576"/>
        <v>0</v>
      </c>
      <c r="CP488" s="2">
        <f t="shared" si="576"/>
        <v>0</v>
      </c>
      <c r="CQ488" s="2">
        <f t="shared" si="576"/>
        <v>0</v>
      </c>
      <c r="CR488" s="2">
        <f t="shared" si="576"/>
        <v>0</v>
      </c>
      <c r="CS488" s="2">
        <f t="shared" si="576"/>
        <v>0</v>
      </c>
      <c r="CT488" s="2">
        <f t="shared" si="576"/>
        <v>0</v>
      </c>
      <c r="CU488" s="2">
        <f t="shared" si="576"/>
        <v>0</v>
      </c>
      <c r="CV488" s="2">
        <f t="shared" si="576"/>
        <v>0</v>
      </c>
      <c r="CW488" s="2">
        <f t="shared" si="576"/>
        <v>0</v>
      </c>
      <c r="CX488" s="2">
        <f t="shared" si="576"/>
        <v>0</v>
      </c>
      <c r="CY488" s="2">
        <f t="shared" si="576"/>
        <v>0</v>
      </c>
      <c r="CZ488" s="2">
        <f t="shared" si="576"/>
        <v>2.5954828655061694E-3</v>
      </c>
    </row>
    <row r="489" spans="1:104" x14ac:dyDescent="0.25">
      <c r="A489" s="2" t="s">
        <v>551</v>
      </c>
      <c r="B489" s="2">
        <f t="shared" si="550"/>
        <v>0</v>
      </c>
      <c r="C489" s="2">
        <f t="shared" si="577"/>
        <v>0</v>
      </c>
      <c r="D489" s="2">
        <f t="shared" si="577"/>
        <v>0</v>
      </c>
      <c r="E489" s="2">
        <f t="shared" si="577"/>
        <v>0</v>
      </c>
      <c r="F489" s="2">
        <f t="shared" si="577"/>
        <v>0</v>
      </c>
      <c r="G489" s="2">
        <f t="shared" si="577"/>
        <v>0</v>
      </c>
      <c r="H489" s="2">
        <f t="shared" si="577"/>
        <v>0</v>
      </c>
      <c r="I489" s="2">
        <f t="shared" si="577"/>
        <v>0</v>
      </c>
      <c r="J489" s="2">
        <f t="shared" si="577"/>
        <v>8.7033176625439164E-6</v>
      </c>
      <c r="K489" s="2">
        <f t="shared" si="577"/>
        <v>0</v>
      </c>
      <c r="L489" s="2">
        <f t="shared" si="577"/>
        <v>4.5855658080462483E-6</v>
      </c>
      <c r="M489" s="2">
        <f t="shared" si="577"/>
        <v>3.4423156165256588E-5</v>
      </c>
      <c r="N489" s="2">
        <f t="shared" si="577"/>
        <v>5.7633664573499349E-5</v>
      </c>
      <c r="O489" s="2">
        <f t="shared" si="577"/>
        <v>0</v>
      </c>
      <c r="P489" s="2">
        <f t="shared" si="577"/>
        <v>7.9643422952123502E-6</v>
      </c>
      <c r="Q489" s="2">
        <f t="shared" si="577"/>
        <v>0</v>
      </c>
      <c r="R489" s="2">
        <f t="shared" si="577"/>
        <v>4.2166725523123732E-5</v>
      </c>
      <c r="S489" s="2">
        <f t="shared" si="577"/>
        <v>0</v>
      </c>
      <c r="T489" s="2">
        <f t="shared" si="577"/>
        <v>0</v>
      </c>
      <c r="U489" s="2">
        <f t="shared" si="577"/>
        <v>7.4645767574424052E-5</v>
      </c>
      <c r="V489" s="2">
        <f t="shared" si="577"/>
        <v>1.4871512851245864E-3</v>
      </c>
      <c r="W489" s="2">
        <f t="shared" si="577"/>
        <v>1.2186267084412607E-5</v>
      </c>
      <c r="X489" s="2">
        <f t="shared" si="577"/>
        <v>7.9490366230897509E-5</v>
      </c>
      <c r="Y489" s="2">
        <f t="shared" si="577"/>
        <v>1.0627873160061729E-5</v>
      </c>
      <c r="Z489" s="2">
        <f t="shared" si="577"/>
        <v>6.620728838097863E-4</v>
      </c>
      <c r="AA489" s="2">
        <f t="shared" si="577"/>
        <v>0</v>
      </c>
      <c r="AB489" s="2">
        <f t="shared" si="577"/>
        <v>0</v>
      </c>
      <c r="AC489" s="2">
        <f t="shared" si="577"/>
        <v>8.0894595292506141E-5</v>
      </c>
      <c r="AD489" s="2">
        <f t="shared" si="577"/>
        <v>1.0389476813381906E-5</v>
      </c>
      <c r="AE489" s="2">
        <f t="shared" si="577"/>
        <v>4.5380765114405307E-6</v>
      </c>
      <c r="AF489" s="2">
        <f t="shared" si="577"/>
        <v>3.4295639057824152E-5</v>
      </c>
      <c r="AG489" s="2">
        <f t="shared" si="577"/>
        <v>0</v>
      </c>
      <c r="AH489" s="2">
        <f t="shared" si="577"/>
        <v>3.6589129119177188E-5</v>
      </c>
      <c r="AI489" s="2">
        <f t="shared" si="577"/>
        <v>0</v>
      </c>
      <c r="AJ489" s="2">
        <f t="shared" si="577"/>
        <v>3.8709132834623934E-5</v>
      </c>
      <c r="AK489" s="2">
        <f t="shared" si="577"/>
        <v>0</v>
      </c>
      <c r="AL489" s="2">
        <f t="shared" si="577"/>
        <v>2.3515297024537884E-5</v>
      </c>
      <c r="AM489" s="2">
        <f t="shared" si="577"/>
        <v>5.0855212630425704E-5</v>
      </c>
      <c r="AN489" s="2">
        <f t="shared" si="577"/>
        <v>1.2060665529248209E-5</v>
      </c>
      <c r="AO489" s="2">
        <f t="shared" si="577"/>
        <v>1.2947756631159543E-5</v>
      </c>
      <c r="AP489" s="2">
        <f t="shared" si="577"/>
        <v>5.1875053229189828E-6</v>
      </c>
      <c r="AQ489" s="2">
        <f t="shared" si="577"/>
        <v>3.6699100363959352E-6</v>
      </c>
      <c r="AR489" s="2">
        <f t="shared" si="577"/>
        <v>0</v>
      </c>
      <c r="AS489" s="2">
        <f t="shared" si="577"/>
        <v>1.2436137903619269E-3</v>
      </c>
      <c r="AT489" s="2">
        <f t="shared" si="577"/>
        <v>0</v>
      </c>
      <c r="AU489" s="2">
        <f t="shared" si="577"/>
        <v>6.3166703821631359E-5</v>
      </c>
      <c r="AV489" s="2">
        <f t="shared" si="577"/>
        <v>0</v>
      </c>
      <c r="AW489" s="2">
        <f t="shared" si="577"/>
        <v>1.3410575972024296E-4</v>
      </c>
      <c r="AX489" s="2">
        <f t="shared" si="577"/>
        <v>4.3990172158363299E-4</v>
      </c>
      <c r="AY489" s="2">
        <f t="shared" si="577"/>
        <v>0</v>
      </c>
      <c r="AZ489" s="2">
        <f t="shared" si="577"/>
        <v>1.5574029690065719E-4</v>
      </c>
      <c r="BA489" s="2">
        <f t="shared" si="577"/>
        <v>2.2875774980636586E-6</v>
      </c>
      <c r="BB489" s="2">
        <f t="shared" si="577"/>
        <v>1.7863415591493785E-2</v>
      </c>
      <c r="BC489" s="2">
        <f t="shared" si="577"/>
        <v>0</v>
      </c>
      <c r="BD489" s="2">
        <f t="shared" si="577"/>
        <v>0</v>
      </c>
      <c r="BE489" s="2">
        <f t="shared" si="577"/>
        <v>0.78677856239251798</v>
      </c>
      <c r="BF489" s="2">
        <f t="shared" si="577"/>
        <v>0</v>
      </c>
      <c r="BG489" s="2">
        <f t="shared" si="577"/>
        <v>2.6868125464391108E-3</v>
      </c>
      <c r="BH489" s="2">
        <f t="shared" si="577"/>
        <v>1.437279916726511E-4</v>
      </c>
      <c r="BI489" s="2">
        <f t="shared" si="577"/>
        <v>4.2413838663448904E-3</v>
      </c>
      <c r="BJ489" s="2">
        <f t="shared" si="577"/>
        <v>0</v>
      </c>
      <c r="BK489" s="2">
        <f t="shared" si="577"/>
        <v>3.9346721037381259E-3</v>
      </c>
      <c r="BL489" s="2">
        <f t="shared" si="577"/>
        <v>0</v>
      </c>
      <c r="BM489" s="2">
        <f t="shared" si="577"/>
        <v>0</v>
      </c>
      <c r="BN489" s="2">
        <f t="shared" si="577"/>
        <v>0</v>
      </c>
      <c r="BO489" s="2">
        <f t="shared" si="576"/>
        <v>0</v>
      </c>
      <c r="BP489" s="2">
        <f t="shared" si="576"/>
        <v>2.9931677736799904E-3</v>
      </c>
      <c r="BQ489" s="2">
        <f t="shared" si="576"/>
        <v>1.3106729576765806E-2</v>
      </c>
      <c r="BR489" s="2">
        <f t="shared" si="576"/>
        <v>9.8123614599796537E-4</v>
      </c>
      <c r="BS489" s="2">
        <f t="shared" si="576"/>
        <v>2.5671323383315114E-3</v>
      </c>
      <c r="BT489" s="2">
        <f t="shared" si="576"/>
        <v>1.0810510034137625E-5</v>
      </c>
      <c r="BU489" s="2">
        <f t="shared" si="576"/>
        <v>2.254881820606167E-3</v>
      </c>
      <c r="BV489" s="2">
        <f t="shared" si="576"/>
        <v>4.1005087124490105E-3</v>
      </c>
      <c r="BW489" s="2">
        <f t="shared" si="576"/>
        <v>0</v>
      </c>
      <c r="BX489" s="2">
        <f t="shared" si="576"/>
        <v>0</v>
      </c>
      <c r="BY489" s="2">
        <f t="shared" si="576"/>
        <v>4.6396126347793401E-5</v>
      </c>
      <c r="BZ489" s="2">
        <f t="shared" si="576"/>
        <v>4.9609139389484094E-3</v>
      </c>
      <c r="CA489" s="2">
        <f t="shared" si="576"/>
        <v>7.3021054994281461E-4</v>
      </c>
      <c r="CB489" s="2">
        <f t="shared" si="576"/>
        <v>1.4370525564616699E-4</v>
      </c>
      <c r="CC489" s="2">
        <f t="shared" si="576"/>
        <v>6.0183317118447997E-4</v>
      </c>
      <c r="CD489" s="2">
        <f t="shared" si="576"/>
        <v>3.1417827543703519E-3</v>
      </c>
      <c r="CE489" s="2">
        <f t="shared" si="576"/>
        <v>2.1185326842690057E-4</v>
      </c>
      <c r="CF489" s="2">
        <f t="shared" si="576"/>
        <v>2.6483507752075057E-3</v>
      </c>
      <c r="CG489" s="2">
        <f t="shared" si="576"/>
        <v>9.7956723832345292E-3</v>
      </c>
      <c r="CH489" s="2">
        <f t="shared" si="576"/>
        <v>1.1574871389084139E-3</v>
      </c>
      <c r="CI489" s="2">
        <f t="shared" si="576"/>
        <v>2.194325974458788E-4</v>
      </c>
      <c r="CJ489" s="2">
        <f t="shared" si="576"/>
        <v>1.4360958311258259E-2</v>
      </c>
      <c r="CK489" s="2">
        <f t="shared" si="576"/>
        <v>3.4304247544946552E-3</v>
      </c>
      <c r="CL489" s="2">
        <f t="shared" si="576"/>
        <v>0</v>
      </c>
      <c r="CM489" s="2">
        <f t="shared" si="576"/>
        <v>3.5940110821494712E-4</v>
      </c>
      <c r="CN489" s="2">
        <f t="shared" si="576"/>
        <v>8.3828673116158011E-4</v>
      </c>
      <c r="CO489" s="2">
        <f t="shared" si="576"/>
        <v>3.2481475587055109E-3</v>
      </c>
      <c r="CP489" s="2">
        <f t="shared" si="576"/>
        <v>0</v>
      </c>
      <c r="CQ489" s="2">
        <f t="shared" si="576"/>
        <v>1.3387011840834183E-3</v>
      </c>
      <c r="CR489" s="2">
        <f t="shared" si="576"/>
        <v>4.0290963141657009E-6</v>
      </c>
      <c r="CS489" s="2">
        <f t="shared" si="576"/>
        <v>1.4885923004608515E-4</v>
      </c>
      <c r="CT489" s="2">
        <f t="shared" si="576"/>
        <v>4.9534934563332618E-4</v>
      </c>
      <c r="CU489" s="2">
        <f t="shared" si="576"/>
        <v>9.1308675994589538E-3</v>
      </c>
      <c r="CV489" s="2">
        <f t="shared" si="576"/>
        <v>8.078677736882776E-4</v>
      </c>
      <c r="CW489" s="2">
        <f t="shared" si="576"/>
        <v>6.8605319256775585E-3</v>
      </c>
      <c r="CX489" s="2">
        <f t="shared" si="576"/>
        <v>2.6849909922268497E-3</v>
      </c>
      <c r="CY489" s="2">
        <f t="shared" si="576"/>
        <v>4.4870570644611569E-3</v>
      </c>
      <c r="CZ489" s="2">
        <f t="shared" si="576"/>
        <v>2.5612913237444114E-6</v>
      </c>
    </row>
    <row r="490" spans="1:104" x14ac:dyDescent="0.25">
      <c r="A490" s="2" t="s">
        <v>552</v>
      </c>
      <c r="B490" s="2">
        <f t="shared" si="550"/>
        <v>0</v>
      </c>
      <c r="C490" s="2">
        <f t="shared" si="577"/>
        <v>0</v>
      </c>
      <c r="D490" s="2">
        <f t="shared" si="577"/>
        <v>0</v>
      </c>
      <c r="E490" s="2">
        <f t="shared" si="577"/>
        <v>0</v>
      </c>
      <c r="F490" s="2">
        <f t="shared" si="577"/>
        <v>0</v>
      </c>
      <c r="G490" s="2">
        <f t="shared" si="577"/>
        <v>0</v>
      </c>
      <c r="H490" s="2">
        <f t="shared" si="577"/>
        <v>0</v>
      </c>
      <c r="I490" s="2">
        <f t="shared" si="577"/>
        <v>0</v>
      </c>
      <c r="J490" s="2">
        <f t="shared" si="577"/>
        <v>0</v>
      </c>
      <c r="K490" s="2">
        <f t="shared" si="577"/>
        <v>0</v>
      </c>
      <c r="L490" s="2">
        <f t="shared" si="577"/>
        <v>0</v>
      </c>
      <c r="M490" s="2">
        <f t="shared" si="577"/>
        <v>0</v>
      </c>
      <c r="N490" s="2">
        <f t="shared" si="577"/>
        <v>0</v>
      </c>
      <c r="O490" s="2">
        <f t="shared" si="577"/>
        <v>0</v>
      </c>
      <c r="P490" s="2">
        <f t="shared" si="577"/>
        <v>0</v>
      </c>
      <c r="Q490" s="2">
        <f t="shared" si="577"/>
        <v>0</v>
      </c>
      <c r="R490" s="2">
        <f t="shared" si="577"/>
        <v>0</v>
      </c>
      <c r="S490" s="2">
        <f t="shared" si="577"/>
        <v>0</v>
      </c>
      <c r="T490" s="2">
        <f t="shared" si="577"/>
        <v>0</v>
      </c>
      <c r="U490" s="2">
        <f t="shared" si="577"/>
        <v>0</v>
      </c>
      <c r="V490" s="2">
        <f t="shared" si="577"/>
        <v>0</v>
      </c>
      <c r="W490" s="2">
        <f t="shared" si="577"/>
        <v>0</v>
      </c>
      <c r="X490" s="2">
        <f t="shared" si="577"/>
        <v>0</v>
      </c>
      <c r="Y490" s="2">
        <f t="shared" si="577"/>
        <v>0</v>
      </c>
      <c r="Z490" s="2">
        <f t="shared" si="577"/>
        <v>0</v>
      </c>
      <c r="AA490" s="2">
        <f t="shared" si="577"/>
        <v>0</v>
      </c>
      <c r="AB490" s="2">
        <f t="shared" si="577"/>
        <v>0</v>
      </c>
      <c r="AC490" s="2">
        <f t="shared" si="577"/>
        <v>0</v>
      </c>
      <c r="AD490" s="2">
        <f t="shared" si="577"/>
        <v>0</v>
      </c>
      <c r="AE490" s="2">
        <f t="shared" si="577"/>
        <v>0</v>
      </c>
      <c r="AF490" s="2">
        <f t="shared" si="577"/>
        <v>0</v>
      </c>
      <c r="AG490" s="2">
        <f t="shared" si="577"/>
        <v>0</v>
      </c>
      <c r="AH490" s="2">
        <f t="shared" si="577"/>
        <v>0</v>
      </c>
      <c r="AI490" s="2">
        <f t="shared" si="577"/>
        <v>0</v>
      </c>
      <c r="AJ490" s="2">
        <f t="shared" si="577"/>
        <v>0</v>
      </c>
      <c r="AK490" s="2">
        <f t="shared" si="577"/>
        <v>0</v>
      </c>
      <c r="AL490" s="2">
        <f t="shared" si="577"/>
        <v>0</v>
      </c>
      <c r="AM490" s="2">
        <f t="shared" si="577"/>
        <v>0</v>
      </c>
      <c r="AN490" s="2">
        <f t="shared" si="577"/>
        <v>0</v>
      </c>
      <c r="AO490" s="2">
        <f t="shared" si="577"/>
        <v>0</v>
      </c>
      <c r="AP490" s="2">
        <f t="shared" si="577"/>
        <v>0</v>
      </c>
      <c r="AQ490" s="2">
        <f t="shared" si="577"/>
        <v>0</v>
      </c>
      <c r="AR490" s="2">
        <f t="shared" si="577"/>
        <v>0</v>
      </c>
      <c r="AS490" s="2">
        <f t="shared" si="577"/>
        <v>0</v>
      </c>
      <c r="AT490" s="2">
        <f t="shared" si="577"/>
        <v>0</v>
      </c>
      <c r="AU490" s="2">
        <f t="shared" si="577"/>
        <v>0</v>
      </c>
      <c r="AV490" s="2">
        <f t="shared" si="577"/>
        <v>0</v>
      </c>
      <c r="AW490" s="2">
        <f t="shared" si="577"/>
        <v>0</v>
      </c>
      <c r="AX490" s="2">
        <f t="shared" si="577"/>
        <v>0</v>
      </c>
      <c r="AY490" s="2">
        <f t="shared" si="577"/>
        <v>0</v>
      </c>
      <c r="AZ490" s="2">
        <f t="shared" si="577"/>
        <v>0</v>
      </c>
      <c r="BA490" s="2">
        <f t="shared" si="577"/>
        <v>0</v>
      </c>
      <c r="BB490" s="2">
        <f t="shared" si="577"/>
        <v>0</v>
      </c>
      <c r="BC490" s="2">
        <f t="shared" si="577"/>
        <v>0</v>
      </c>
      <c r="BD490" s="2">
        <f t="shared" si="577"/>
        <v>0</v>
      </c>
      <c r="BE490" s="2">
        <f t="shared" si="577"/>
        <v>0</v>
      </c>
      <c r="BF490" s="2">
        <f t="shared" si="577"/>
        <v>1</v>
      </c>
      <c r="BG490" s="2">
        <f t="shared" si="577"/>
        <v>0</v>
      </c>
      <c r="BH490" s="2">
        <f t="shared" si="577"/>
        <v>0</v>
      </c>
      <c r="BI490" s="2">
        <f t="shared" si="577"/>
        <v>0</v>
      </c>
      <c r="BJ490" s="2">
        <f t="shared" si="577"/>
        <v>0</v>
      </c>
      <c r="BK490" s="2">
        <f t="shared" si="577"/>
        <v>0</v>
      </c>
      <c r="BL490" s="2">
        <f t="shared" si="577"/>
        <v>0</v>
      </c>
      <c r="BM490" s="2">
        <f t="shared" si="577"/>
        <v>0</v>
      </c>
      <c r="BN490" s="2">
        <f t="shared" si="577"/>
        <v>0</v>
      </c>
      <c r="BO490" s="2">
        <f t="shared" si="576"/>
        <v>0</v>
      </c>
      <c r="BP490" s="2">
        <f t="shared" si="576"/>
        <v>0</v>
      </c>
      <c r="BQ490" s="2">
        <f t="shared" si="576"/>
        <v>0</v>
      </c>
      <c r="BR490" s="2">
        <f t="shared" si="576"/>
        <v>0</v>
      </c>
      <c r="BS490" s="2">
        <f t="shared" si="576"/>
        <v>0</v>
      </c>
      <c r="BT490" s="2">
        <f t="shared" si="576"/>
        <v>0</v>
      </c>
      <c r="BU490" s="2">
        <f t="shared" si="576"/>
        <v>0</v>
      </c>
      <c r="BV490" s="2">
        <f t="shared" si="576"/>
        <v>0</v>
      </c>
      <c r="BW490" s="2">
        <f t="shared" si="576"/>
        <v>0</v>
      </c>
      <c r="BX490" s="2">
        <f t="shared" si="576"/>
        <v>0</v>
      </c>
      <c r="BY490" s="2">
        <f t="shared" si="576"/>
        <v>0</v>
      </c>
      <c r="BZ490" s="2">
        <f t="shared" si="576"/>
        <v>0</v>
      </c>
      <c r="CA490" s="2">
        <f t="shared" si="576"/>
        <v>0</v>
      </c>
      <c r="CB490" s="2">
        <f t="shared" si="576"/>
        <v>0</v>
      </c>
      <c r="CC490" s="2">
        <f t="shared" si="576"/>
        <v>0</v>
      </c>
      <c r="CD490" s="2">
        <f t="shared" si="576"/>
        <v>0</v>
      </c>
      <c r="CE490" s="2">
        <f t="shared" si="576"/>
        <v>0</v>
      </c>
      <c r="CF490" s="2">
        <f t="shared" si="576"/>
        <v>0</v>
      </c>
      <c r="CG490" s="2">
        <f t="shared" si="576"/>
        <v>0</v>
      </c>
      <c r="CH490" s="2">
        <f t="shared" si="576"/>
        <v>0</v>
      </c>
      <c r="CI490" s="2">
        <f t="shared" si="576"/>
        <v>0</v>
      </c>
      <c r="CJ490" s="2">
        <f t="shared" si="576"/>
        <v>0</v>
      </c>
      <c r="CK490" s="2">
        <f t="shared" si="576"/>
        <v>0</v>
      </c>
      <c r="CL490" s="2">
        <f t="shared" si="576"/>
        <v>0</v>
      </c>
      <c r="CM490" s="2">
        <f t="shared" si="576"/>
        <v>0</v>
      </c>
      <c r="CN490" s="2">
        <f t="shared" si="576"/>
        <v>0</v>
      </c>
      <c r="CO490" s="2">
        <f t="shared" si="576"/>
        <v>0</v>
      </c>
      <c r="CP490" s="2">
        <f t="shared" si="576"/>
        <v>0</v>
      </c>
      <c r="CQ490" s="2">
        <f t="shared" si="576"/>
        <v>0</v>
      </c>
      <c r="CR490" s="2">
        <f t="shared" si="576"/>
        <v>0</v>
      </c>
      <c r="CS490" s="2">
        <f t="shared" si="576"/>
        <v>0</v>
      </c>
      <c r="CT490" s="2">
        <f t="shared" si="576"/>
        <v>0</v>
      </c>
      <c r="CU490" s="2">
        <f t="shared" si="576"/>
        <v>0</v>
      </c>
      <c r="CV490" s="2">
        <f t="shared" si="576"/>
        <v>0</v>
      </c>
      <c r="CW490" s="2">
        <f t="shared" si="576"/>
        <v>0</v>
      </c>
      <c r="CX490" s="2">
        <f t="shared" si="576"/>
        <v>0</v>
      </c>
      <c r="CY490" s="2">
        <f t="shared" si="576"/>
        <v>0</v>
      </c>
      <c r="CZ490" s="2">
        <f t="shared" si="576"/>
        <v>1.4691409941402941E-4</v>
      </c>
    </row>
    <row r="491" spans="1:104" x14ac:dyDescent="0.25">
      <c r="A491" s="2" t="s">
        <v>553</v>
      </c>
      <c r="B491" s="2">
        <f t="shared" si="550"/>
        <v>0</v>
      </c>
      <c r="C491" s="2">
        <f t="shared" si="577"/>
        <v>0</v>
      </c>
      <c r="D491" s="2">
        <f t="shared" si="577"/>
        <v>0</v>
      </c>
      <c r="E491" s="2">
        <f t="shared" si="577"/>
        <v>0</v>
      </c>
      <c r="F491" s="2">
        <f t="shared" si="577"/>
        <v>0</v>
      </c>
      <c r="G491" s="2">
        <f t="shared" si="577"/>
        <v>0</v>
      </c>
      <c r="H491" s="2">
        <f t="shared" si="577"/>
        <v>0</v>
      </c>
      <c r="I491" s="2">
        <f t="shared" si="577"/>
        <v>0</v>
      </c>
      <c r="J491" s="2">
        <f t="shared" si="577"/>
        <v>0</v>
      </c>
      <c r="K491" s="2">
        <f t="shared" si="577"/>
        <v>0</v>
      </c>
      <c r="L491" s="2">
        <f t="shared" si="577"/>
        <v>0</v>
      </c>
      <c r="M491" s="2">
        <f t="shared" si="577"/>
        <v>0</v>
      </c>
      <c r="N491" s="2">
        <f t="shared" si="577"/>
        <v>3.8086281814744959E-6</v>
      </c>
      <c r="O491" s="2">
        <f t="shared" si="577"/>
        <v>0</v>
      </c>
      <c r="P491" s="2">
        <f t="shared" si="577"/>
        <v>0</v>
      </c>
      <c r="Q491" s="2">
        <f t="shared" si="577"/>
        <v>0</v>
      </c>
      <c r="R491" s="2">
        <f t="shared" si="577"/>
        <v>0</v>
      </c>
      <c r="S491" s="2">
        <f t="shared" si="577"/>
        <v>0</v>
      </c>
      <c r="T491" s="2">
        <f t="shared" si="577"/>
        <v>4.2512888372561666E-5</v>
      </c>
      <c r="U491" s="2">
        <f t="shared" si="577"/>
        <v>1.2159304348800946E-4</v>
      </c>
      <c r="V491" s="2">
        <f t="shared" si="577"/>
        <v>1.5900126700421635E-4</v>
      </c>
      <c r="W491" s="2">
        <f t="shared" si="577"/>
        <v>0</v>
      </c>
      <c r="X491" s="2">
        <f t="shared" si="577"/>
        <v>3.7879689131742923E-5</v>
      </c>
      <c r="Y491" s="2">
        <f t="shared" si="577"/>
        <v>3.7871849496097552E-6</v>
      </c>
      <c r="Z491" s="2">
        <f t="shared" si="577"/>
        <v>1.8439091988978589E-5</v>
      </c>
      <c r="AA491" s="2">
        <f t="shared" si="577"/>
        <v>0</v>
      </c>
      <c r="AB491" s="2">
        <f t="shared" si="577"/>
        <v>5.7366026571561336E-6</v>
      </c>
      <c r="AC491" s="2">
        <f t="shared" si="577"/>
        <v>0</v>
      </c>
      <c r="AD491" s="2">
        <f t="shared" si="577"/>
        <v>0</v>
      </c>
      <c r="AE491" s="2">
        <f t="shared" si="577"/>
        <v>0</v>
      </c>
      <c r="AF491" s="2">
        <f t="shared" si="577"/>
        <v>0</v>
      </c>
      <c r="AG491" s="2">
        <f t="shared" si="577"/>
        <v>0</v>
      </c>
      <c r="AH491" s="2">
        <f t="shared" si="577"/>
        <v>0</v>
      </c>
      <c r="AI491" s="2">
        <f t="shared" si="577"/>
        <v>0</v>
      </c>
      <c r="AJ491" s="2">
        <f t="shared" si="577"/>
        <v>7.9847544206978878E-6</v>
      </c>
      <c r="AK491" s="2">
        <f t="shared" si="577"/>
        <v>0</v>
      </c>
      <c r="AL491" s="2">
        <f t="shared" si="577"/>
        <v>0</v>
      </c>
      <c r="AM491" s="2">
        <f t="shared" si="577"/>
        <v>0</v>
      </c>
      <c r="AN491" s="2">
        <f t="shared" si="577"/>
        <v>0</v>
      </c>
      <c r="AO491" s="2">
        <f t="shared" si="577"/>
        <v>1.3035085146783605E-5</v>
      </c>
      <c r="AP491" s="2">
        <f t="shared" si="577"/>
        <v>0</v>
      </c>
      <c r="AQ491" s="2">
        <f t="shared" si="577"/>
        <v>2.1554676379098139E-6</v>
      </c>
      <c r="AR491" s="2">
        <f t="shared" si="577"/>
        <v>0</v>
      </c>
      <c r="AS491" s="2">
        <f t="shared" si="577"/>
        <v>4.9551642061147782E-4</v>
      </c>
      <c r="AT491" s="2">
        <f t="shared" si="577"/>
        <v>0</v>
      </c>
      <c r="AU491" s="2">
        <f t="shared" si="577"/>
        <v>0</v>
      </c>
      <c r="AV491" s="2">
        <f t="shared" si="577"/>
        <v>0</v>
      </c>
      <c r="AW491" s="2">
        <f t="shared" si="577"/>
        <v>1.1026557905020609E-5</v>
      </c>
      <c r="AX491" s="2">
        <f t="shared" si="577"/>
        <v>1.8905953076046614E-4</v>
      </c>
      <c r="AY491" s="2">
        <f t="shared" si="577"/>
        <v>0</v>
      </c>
      <c r="AZ491" s="2">
        <f t="shared" si="577"/>
        <v>0</v>
      </c>
      <c r="BA491" s="2">
        <f t="shared" si="577"/>
        <v>6.5104341669076382E-6</v>
      </c>
      <c r="BB491" s="2">
        <f t="shared" si="577"/>
        <v>1.23292958887298E-2</v>
      </c>
      <c r="BC491" s="2">
        <f t="shared" si="577"/>
        <v>0</v>
      </c>
      <c r="BD491" s="2">
        <f t="shared" si="577"/>
        <v>0</v>
      </c>
      <c r="BE491" s="2">
        <f t="shared" si="577"/>
        <v>2.5526551063279066E-3</v>
      </c>
      <c r="BF491" s="2">
        <f t="shared" si="577"/>
        <v>0</v>
      </c>
      <c r="BG491" s="2">
        <f t="shared" si="577"/>
        <v>0.93158276186122768</v>
      </c>
      <c r="BH491" s="2">
        <f t="shared" si="577"/>
        <v>1.287105272194327E-3</v>
      </c>
      <c r="BI491" s="2">
        <f t="shared" si="577"/>
        <v>3.4717139691905572E-3</v>
      </c>
      <c r="BJ491" s="2">
        <f t="shared" si="577"/>
        <v>0</v>
      </c>
      <c r="BK491" s="2">
        <f t="shared" si="577"/>
        <v>9.1174613387182666E-4</v>
      </c>
      <c r="BL491" s="2">
        <f t="shared" si="577"/>
        <v>0</v>
      </c>
      <c r="BM491" s="2">
        <f t="shared" si="577"/>
        <v>5.0370889991866852E-6</v>
      </c>
      <c r="BN491" s="2">
        <f t="shared" ref="BN491:CZ494" si="578">BN597/BN$643</f>
        <v>1.8381989824688683E-6</v>
      </c>
      <c r="BO491" s="2">
        <f t="shared" si="578"/>
        <v>0</v>
      </c>
      <c r="BP491" s="2">
        <f t="shared" si="578"/>
        <v>3.0621157184732771E-4</v>
      </c>
      <c r="BQ491" s="2">
        <f t="shared" si="578"/>
        <v>1.033749309021382E-2</v>
      </c>
      <c r="BR491" s="2">
        <f t="shared" si="578"/>
        <v>3.5541630908043106E-4</v>
      </c>
      <c r="BS491" s="2">
        <f t="shared" si="578"/>
        <v>2.3221637264410036E-3</v>
      </c>
      <c r="BT491" s="2">
        <f t="shared" si="578"/>
        <v>9.1303395781718518E-5</v>
      </c>
      <c r="BU491" s="2">
        <f t="shared" si="578"/>
        <v>5.7806841561433033E-4</v>
      </c>
      <c r="BV491" s="2">
        <f t="shared" si="578"/>
        <v>2.2804627109200911E-3</v>
      </c>
      <c r="BW491" s="2">
        <f t="shared" si="578"/>
        <v>0</v>
      </c>
      <c r="BX491" s="2">
        <f t="shared" si="578"/>
        <v>0</v>
      </c>
      <c r="BY491" s="2">
        <f t="shared" si="578"/>
        <v>2.9644639008572079E-5</v>
      </c>
      <c r="BZ491" s="2">
        <f t="shared" si="578"/>
        <v>8.3196399108813549E-3</v>
      </c>
      <c r="CA491" s="2">
        <f t="shared" si="578"/>
        <v>2.7978750086592494E-4</v>
      </c>
      <c r="CB491" s="2">
        <f t="shared" si="578"/>
        <v>2.2400244129017012E-4</v>
      </c>
      <c r="CC491" s="2">
        <f t="shared" si="578"/>
        <v>8.6724416471642429E-4</v>
      </c>
      <c r="CD491" s="2">
        <f t="shared" si="578"/>
        <v>7.8662667096891846E-4</v>
      </c>
      <c r="CE491" s="2">
        <f t="shared" si="578"/>
        <v>1.9310211325631713E-2</v>
      </c>
      <c r="CF491" s="2">
        <f t="shared" si="578"/>
        <v>4.5160894812987213E-4</v>
      </c>
      <c r="CG491" s="2">
        <f t="shared" si="578"/>
        <v>6.1324299876871153E-3</v>
      </c>
      <c r="CH491" s="2">
        <f t="shared" si="578"/>
        <v>3.5697761779258869E-3</v>
      </c>
      <c r="CI491" s="2">
        <f t="shared" si="578"/>
        <v>2.1515801342153681E-5</v>
      </c>
      <c r="CJ491" s="2">
        <f t="shared" si="578"/>
        <v>2.9595774144612133E-3</v>
      </c>
      <c r="CK491" s="2">
        <f t="shared" si="578"/>
        <v>1.379615621846318E-4</v>
      </c>
      <c r="CL491" s="2">
        <f t="shared" si="578"/>
        <v>0</v>
      </c>
      <c r="CM491" s="2">
        <f t="shared" si="578"/>
        <v>2.235066506464811E-3</v>
      </c>
      <c r="CN491" s="2">
        <f t="shared" si="578"/>
        <v>1.0370668207114393E-2</v>
      </c>
      <c r="CO491" s="2">
        <f t="shared" si="578"/>
        <v>1.7620106879473888E-3</v>
      </c>
      <c r="CP491" s="2">
        <f t="shared" si="578"/>
        <v>0</v>
      </c>
      <c r="CQ491" s="2">
        <f t="shared" si="578"/>
        <v>8.5349403127894872E-4</v>
      </c>
      <c r="CR491" s="2">
        <f t="shared" si="578"/>
        <v>1.7003334609578845E-5</v>
      </c>
      <c r="CS491" s="2">
        <f t="shared" si="578"/>
        <v>1.2100400432119598E-4</v>
      </c>
      <c r="CT491" s="2">
        <f t="shared" si="578"/>
        <v>5.0006176076676533E-4</v>
      </c>
      <c r="CU491" s="2">
        <f t="shared" si="578"/>
        <v>2.5806165249368726E-3</v>
      </c>
      <c r="CV491" s="2">
        <f t="shared" si="578"/>
        <v>3.1785091659332714E-3</v>
      </c>
      <c r="CW491" s="2">
        <f t="shared" si="578"/>
        <v>4.6344031648853871E-3</v>
      </c>
      <c r="CX491" s="2">
        <f t="shared" si="578"/>
        <v>1.2221792244177315E-3</v>
      </c>
      <c r="CY491" s="2">
        <f t="shared" si="578"/>
        <v>8.9474647137022798E-4</v>
      </c>
      <c r="CZ491" s="2">
        <f t="shared" si="578"/>
        <v>1.2505581189651145E-5</v>
      </c>
    </row>
    <row r="492" spans="1:104" x14ac:dyDescent="0.25">
      <c r="A492" s="2" t="s">
        <v>554</v>
      </c>
      <c r="B492" s="2">
        <f t="shared" si="550"/>
        <v>0</v>
      </c>
      <c r="C492" s="2">
        <f t="shared" ref="C492:BN495" si="579">C598/C$643</f>
        <v>0</v>
      </c>
      <c r="D492" s="2">
        <f t="shared" si="579"/>
        <v>0</v>
      </c>
      <c r="E492" s="2">
        <f t="shared" si="579"/>
        <v>0</v>
      </c>
      <c r="F492" s="2">
        <f t="shared" si="579"/>
        <v>0</v>
      </c>
      <c r="G492" s="2">
        <f t="shared" si="579"/>
        <v>0</v>
      </c>
      <c r="H492" s="2">
        <f t="shared" si="579"/>
        <v>0</v>
      </c>
      <c r="I492" s="2">
        <f t="shared" si="579"/>
        <v>0</v>
      </c>
      <c r="J492" s="2">
        <f t="shared" si="579"/>
        <v>0</v>
      </c>
      <c r="K492" s="2">
        <f t="shared" si="579"/>
        <v>0</v>
      </c>
      <c r="L492" s="2">
        <f t="shared" si="579"/>
        <v>0</v>
      </c>
      <c r="M492" s="2">
        <f t="shared" si="579"/>
        <v>2.1310827482482208E-5</v>
      </c>
      <c r="N492" s="2">
        <f t="shared" si="579"/>
        <v>2.0473717782187435E-5</v>
      </c>
      <c r="O492" s="2">
        <f t="shared" si="579"/>
        <v>0</v>
      </c>
      <c r="P492" s="2">
        <f t="shared" si="579"/>
        <v>0</v>
      </c>
      <c r="Q492" s="2">
        <f t="shared" si="579"/>
        <v>0</v>
      </c>
      <c r="R492" s="2">
        <f t="shared" si="579"/>
        <v>2.9855986594134014E-5</v>
      </c>
      <c r="S492" s="2">
        <f t="shared" si="579"/>
        <v>0</v>
      </c>
      <c r="T492" s="2">
        <f t="shared" si="579"/>
        <v>1.291440849791223E-4</v>
      </c>
      <c r="U492" s="2">
        <f t="shared" si="579"/>
        <v>3.9202056327293988E-4</v>
      </c>
      <c r="V492" s="2">
        <f t="shared" si="579"/>
        <v>1.1962960829836127E-3</v>
      </c>
      <c r="W492" s="2">
        <f t="shared" si="579"/>
        <v>6.555514915377776E-6</v>
      </c>
      <c r="X492" s="2">
        <f t="shared" si="579"/>
        <v>6.4000002003014437E-5</v>
      </c>
      <c r="Y492" s="2">
        <f t="shared" si="579"/>
        <v>1.4813926275856842E-5</v>
      </c>
      <c r="Z492" s="2">
        <f t="shared" si="579"/>
        <v>3.1654804217504258E-4</v>
      </c>
      <c r="AA492" s="2">
        <f t="shared" si="579"/>
        <v>0</v>
      </c>
      <c r="AB492" s="2">
        <f t="shared" si="579"/>
        <v>1.6952331896798798E-5</v>
      </c>
      <c r="AC492" s="2">
        <f t="shared" si="579"/>
        <v>2.3552297477137003E-5</v>
      </c>
      <c r="AD492" s="2">
        <f t="shared" si="579"/>
        <v>0</v>
      </c>
      <c r="AE492" s="2">
        <f t="shared" si="579"/>
        <v>0</v>
      </c>
      <c r="AF492" s="2">
        <f t="shared" si="579"/>
        <v>0</v>
      </c>
      <c r="AG492" s="2">
        <f t="shared" si="579"/>
        <v>0</v>
      </c>
      <c r="AH492" s="2">
        <f t="shared" si="579"/>
        <v>1.3167726761098401E-5</v>
      </c>
      <c r="AI492" s="2">
        <f t="shared" si="579"/>
        <v>0</v>
      </c>
      <c r="AJ492" s="2">
        <f t="shared" si="579"/>
        <v>3.905922371274949E-5</v>
      </c>
      <c r="AK492" s="2">
        <f t="shared" si="579"/>
        <v>0</v>
      </c>
      <c r="AL492" s="2">
        <f t="shared" si="579"/>
        <v>5.6711236113799663E-6</v>
      </c>
      <c r="AM492" s="2">
        <f t="shared" si="579"/>
        <v>1.7684648092972011E-5</v>
      </c>
      <c r="AN492" s="2">
        <f t="shared" si="579"/>
        <v>4.0005676910046943E-6</v>
      </c>
      <c r="AO492" s="2">
        <f t="shared" si="579"/>
        <v>2.5570479429248493E-6</v>
      </c>
      <c r="AP492" s="2">
        <f t="shared" si="579"/>
        <v>3.5355185245466697E-6</v>
      </c>
      <c r="AQ492" s="2">
        <f t="shared" si="579"/>
        <v>0</v>
      </c>
      <c r="AR492" s="2">
        <f t="shared" si="579"/>
        <v>4.9061109909325249E-5</v>
      </c>
      <c r="AS492" s="2">
        <f t="shared" si="579"/>
        <v>8.231663475724803E-4</v>
      </c>
      <c r="AT492" s="2">
        <f t="shared" si="579"/>
        <v>0</v>
      </c>
      <c r="AU492" s="2">
        <f t="shared" si="579"/>
        <v>1.4671057173837414E-5</v>
      </c>
      <c r="AV492" s="2">
        <f t="shared" si="579"/>
        <v>5.0871147971192607E-6</v>
      </c>
      <c r="AW492" s="2">
        <f t="shared" si="579"/>
        <v>6.3582289685323583E-5</v>
      </c>
      <c r="AX492" s="2">
        <f t="shared" si="579"/>
        <v>3.6288020903193705E-4</v>
      </c>
      <c r="AY492" s="2">
        <f t="shared" si="579"/>
        <v>0</v>
      </c>
      <c r="AZ492" s="2">
        <f t="shared" si="579"/>
        <v>4.2122038947421041E-5</v>
      </c>
      <c r="BA492" s="2">
        <f t="shared" si="579"/>
        <v>9.0406704381580394E-7</v>
      </c>
      <c r="BB492" s="2">
        <f t="shared" si="579"/>
        <v>2.6725290416747009E-3</v>
      </c>
      <c r="BC492" s="2">
        <f t="shared" si="579"/>
        <v>0</v>
      </c>
      <c r="BD492" s="2">
        <f t="shared" si="579"/>
        <v>0</v>
      </c>
      <c r="BE492" s="2">
        <f t="shared" si="579"/>
        <v>5.2649354023990831E-4</v>
      </c>
      <c r="BF492" s="2">
        <f t="shared" si="579"/>
        <v>0</v>
      </c>
      <c r="BG492" s="2">
        <f t="shared" si="579"/>
        <v>1.1330202541275638E-3</v>
      </c>
      <c r="BH492" s="2">
        <f t="shared" si="579"/>
        <v>0.83921929474582913</v>
      </c>
      <c r="BI492" s="2">
        <f t="shared" si="579"/>
        <v>4.3628633888340975E-3</v>
      </c>
      <c r="BJ492" s="2">
        <f t="shared" si="579"/>
        <v>0</v>
      </c>
      <c r="BK492" s="2">
        <f t="shared" si="579"/>
        <v>3.0875760176728934E-3</v>
      </c>
      <c r="BL492" s="2">
        <f t="shared" si="579"/>
        <v>0</v>
      </c>
      <c r="BM492" s="2">
        <f t="shared" si="579"/>
        <v>0</v>
      </c>
      <c r="BN492" s="2">
        <f t="shared" si="579"/>
        <v>0</v>
      </c>
      <c r="BO492" s="2">
        <f t="shared" si="578"/>
        <v>0</v>
      </c>
      <c r="BP492" s="2">
        <f t="shared" si="578"/>
        <v>1.6938009806349227E-3</v>
      </c>
      <c r="BQ492" s="2">
        <f t="shared" si="578"/>
        <v>1.7803429264673706E-2</v>
      </c>
      <c r="BR492" s="2">
        <f t="shared" si="578"/>
        <v>1.7381627118767044E-3</v>
      </c>
      <c r="BS492" s="2">
        <f t="shared" si="578"/>
        <v>9.0643122640367366E-3</v>
      </c>
      <c r="BT492" s="2">
        <f t="shared" si="578"/>
        <v>2.1777817048957983E-5</v>
      </c>
      <c r="BU492" s="2">
        <f t="shared" si="578"/>
        <v>5.1668628472297026E-3</v>
      </c>
      <c r="BV492" s="2">
        <f t="shared" si="578"/>
        <v>8.2023288368756019E-3</v>
      </c>
      <c r="BW492" s="2">
        <f t="shared" si="578"/>
        <v>0</v>
      </c>
      <c r="BX492" s="2">
        <f t="shared" si="578"/>
        <v>0</v>
      </c>
      <c r="BY492" s="2">
        <f t="shared" si="578"/>
        <v>1.3308379614526472E-4</v>
      </c>
      <c r="BZ492" s="2">
        <f t="shared" si="578"/>
        <v>3.2911550558885243E-3</v>
      </c>
      <c r="CA492" s="2">
        <f t="shared" si="578"/>
        <v>7.8801610527637475E-4</v>
      </c>
      <c r="CB492" s="2">
        <f t="shared" si="578"/>
        <v>2.5510611550635888E-4</v>
      </c>
      <c r="CC492" s="2">
        <f t="shared" si="578"/>
        <v>2.5953943688762551E-3</v>
      </c>
      <c r="CD492" s="2">
        <f t="shared" si="578"/>
        <v>4.289021760659326E-3</v>
      </c>
      <c r="CE492" s="2">
        <f t="shared" si="578"/>
        <v>5.3351901445304584E-4</v>
      </c>
      <c r="CF492" s="2">
        <f t="shared" si="578"/>
        <v>1.032032097981231E-2</v>
      </c>
      <c r="CG492" s="2">
        <f t="shared" si="578"/>
        <v>2.2733461229190562E-2</v>
      </c>
      <c r="CH492" s="2">
        <f t="shared" si="578"/>
        <v>1.6264819102498003E-4</v>
      </c>
      <c r="CI492" s="2">
        <f t="shared" si="578"/>
        <v>6.8256567941123657E-4</v>
      </c>
      <c r="CJ492" s="2">
        <f t="shared" si="578"/>
        <v>1.3722070189989492E-2</v>
      </c>
      <c r="CK492" s="2">
        <f t="shared" si="578"/>
        <v>2.4729539821505579E-4</v>
      </c>
      <c r="CL492" s="2">
        <f t="shared" si="578"/>
        <v>0</v>
      </c>
      <c r="CM492" s="2">
        <f t="shared" si="578"/>
        <v>9.6154737415987002E-3</v>
      </c>
      <c r="CN492" s="2">
        <f t="shared" si="578"/>
        <v>2.226779359966239E-3</v>
      </c>
      <c r="CO492" s="2">
        <f t="shared" si="578"/>
        <v>1.6678144492027354E-3</v>
      </c>
      <c r="CP492" s="2">
        <f t="shared" si="578"/>
        <v>0</v>
      </c>
      <c r="CQ492" s="2">
        <f t="shared" si="578"/>
        <v>2.2909098047903462E-3</v>
      </c>
      <c r="CR492" s="2">
        <f t="shared" si="578"/>
        <v>5.6509190589906633E-5</v>
      </c>
      <c r="CS492" s="2">
        <f t="shared" si="578"/>
        <v>4.4195248049117464E-4</v>
      </c>
      <c r="CT492" s="2">
        <f t="shared" si="578"/>
        <v>1.3573040775880525E-3</v>
      </c>
      <c r="CU492" s="2">
        <f t="shared" si="578"/>
        <v>1.049048122952493E-2</v>
      </c>
      <c r="CV492" s="2">
        <f t="shared" si="578"/>
        <v>2.903358701503162E-3</v>
      </c>
      <c r="CW492" s="2">
        <f t="shared" si="578"/>
        <v>1.2926680123137212E-2</v>
      </c>
      <c r="CX492" s="2">
        <f t="shared" si="578"/>
        <v>6.99595323959453E-3</v>
      </c>
      <c r="CY492" s="2">
        <f t="shared" si="578"/>
        <v>2.6690771680724481E-3</v>
      </c>
      <c r="CZ492" s="2">
        <f t="shared" si="578"/>
        <v>2.0402558369464996E-5</v>
      </c>
    </row>
    <row r="493" spans="1:104" x14ac:dyDescent="0.25">
      <c r="A493" s="2" t="s">
        <v>555</v>
      </c>
      <c r="B493" s="2">
        <f t="shared" si="550"/>
        <v>0</v>
      </c>
      <c r="C493" s="2">
        <f t="shared" si="579"/>
        <v>0</v>
      </c>
      <c r="D493" s="2">
        <f t="shared" si="579"/>
        <v>0</v>
      </c>
      <c r="E493" s="2">
        <f t="shared" si="579"/>
        <v>0</v>
      </c>
      <c r="F493" s="2">
        <f t="shared" si="579"/>
        <v>0</v>
      </c>
      <c r="G493" s="2">
        <f t="shared" si="579"/>
        <v>1.0497408303144519E-5</v>
      </c>
      <c r="H493" s="2">
        <f t="shared" si="579"/>
        <v>0</v>
      </c>
      <c r="I493" s="2">
        <f t="shared" si="579"/>
        <v>9.545749301993329E-6</v>
      </c>
      <c r="J493" s="2">
        <f t="shared" si="579"/>
        <v>1.851036388584233E-5</v>
      </c>
      <c r="K493" s="2">
        <f t="shared" si="579"/>
        <v>6.7903644137938928E-5</v>
      </c>
      <c r="L493" s="2">
        <f t="shared" si="579"/>
        <v>1.83207708956354E-5</v>
      </c>
      <c r="M493" s="2">
        <f t="shared" si="579"/>
        <v>1.4577507034473156E-4</v>
      </c>
      <c r="N493" s="2">
        <f t="shared" si="579"/>
        <v>1.4040680634231341E-4</v>
      </c>
      <c r="O493" s="2">
        <f t="shared" si="579"/>
        <v>1.0109190590553862E-5</v>
      </c>
      <c r="P493" s="2">
        <f t="shared" si="579"/>
        <v>4.3136531212001411E-5</v>
      </c>
      <c r="Q493" s="2">
        <f t="shared" si="579"/>
        <v>7.5122607446860873E-6</v>
      </c>
      <c r="R493" s="2">
        <f t="shared" si="579"/>
        <v>2.0878408662513922E-4</v>
      </c>
      <c r="S493" s="2">
        <f t="shared" si="579"/>
        <v>0</v>
      </c>
      <c r="T493" s="2">
        <f t="shared" si="579"/>
        <v>8.5993197196874483E-4</v>
      </c>
      <c r="U493" s="2">
        <f t="shared" si="579"/>
        <v>2.6818333342967966E-3</v>
      </c>
      <c r="V493" s="2">
        <f t="shared" si="579"/>
        <v>8.3619434832012049E-3</v>
      </c>
      <c r="W493" s="2">
        <f t="shared" si="579"/>
        <v>5.0188334817292036E-5</v>
      </c>
      <c r="X493" s="2">
        <f t="shared" si="579"/>
        <v>3.5268856054693361E-4</v>
      </c>
      <c r="Y493" s="2">
        <f t="shared" si="579"/>
        <v>1.0212269698178042E-4</v>
      </c>
      <c r="Z493" s="2">
        <f t="shared" si="579"/>
        <v>2.195798804366822E-3</v>
      </c>
      <c r="AA493" s="2">
        <f t="shared" si="579"/>
        <v>1.4824193602061067E-5</v>
      </c>
      <c r="AB493" s="2">
        <f t="shared" si="579"/>
        <v>2.9894568254131194E-4</v>
      </c>
      <c r="AC493" s="2">
        <f t="shared" si="579"/>
        <v>1.7944340939483262E-4</v>
      </c>
      <c r="AD493" s="2">
        <f t="shared" si="579"/>
        <v>1.3048832415718482E-5</v>
      </c>
      <c r="AE493" s="2">
        <f t="shared" si="579"/>
        <v>1.3931798369743673E-5</v>
      </c>
      <c r="AF493" s="2">
        <f t="shared" si="579"/>
        <v>4.5380061930342808E-5</v>
      </c>
      <c r="AG493" s="2">
        <f t="shared" si="579"/>
        <v>0</v>
      </c>
      <c r="AH493" s="2">
        <f t="shared" si="579"/>
        <v>9.0531757596354904E-5</v>
      </c>
      <c r="AI493" s="2">
        <f t="shared" si="579"/>
        <v>2.1854955705370777E-5</v>
      </c>
      <c r="AJ493" s="2">
        <f t="shared" si="579"/>
        <v>2.8620280025267564E-4</v>
      </c>
      <c r="AK493" s="2">
        <f t="shared" si="579"/>
        <v>0</v>
      </c>
      <c r="AL493" s="2">
        <f t="shared" si="579"/>
        <v>3.9990123221852035E-5</v>
      </c>
      <c r="AM493" s="2">
        <f t="shared" si="579"/>
        <v>1.109131817767371E-4</v>
      </c>
      <c r="AN493" s="2">
        <f t="shared" si="579"/>
        <v>2.948308365776914E-5</v>
      </c>
      <c r="AO493" s="2">
        <f t="shared" si="579"/>
        <v>3.4753227903923263E-5</v>
      </c>
      <c r="AP493" s="2">
        <f t="shared" si="579"/>
        <v>2.3881971169068491E-5</v>
      </c>
      <c r="AQ493" s="2">
        <f t="shared" si="579"/>
        <v>3.7178312232598977E-6</v>
      </c>
      <c r="AR493" s="2">
        <f t="shared" si="579"/>
        <v>0</v>
      </c>
      <c r="AS493" s="2">
        <f t="shared" si="579"/>
        <v>5.3091372644847598E-3</v>
      </c>
      <c r="AT493" s="2">
        <f t="shared" si="579"/>
        <v>0</v>
      </c>
      <c r="AU493" s="2">
        <f t="shared" si="579"/>
        <v>7.1265224201518329E-5</v>
      </c>
      <c r="AV493" s="2">
        <f t="shared" si="579"/>
        <v>9.3602355410118524E-6</v>
      </c>
      <c r="AW493" s="2">
        <f t="shared" si="579"/>
        <v>4.1500408549915546E-4</v>
      </c>
      <c r="AX493" s="2">
        <f t="shared" si="579"/>
        <v>2.3391963486188438E-3</v>
      </c>
      <c r="AY493" s="2">
        <f t="shared" si="579"/>
        <v>0</v>
      </c>
      <c r="AZ493" s="2">
        <f t="shared" si="579"/>
        <v>2.6810886370269273E-4</v>
      </c>
      <c r="BA493" s="2">
        <f t="shared" si="579"/>
        <v>3.8441249599051324E-6</v>
      </c>
      <c r="BB493" s="2">
        <f t="shared" si="579"/>
        <v>2.0715225505697085E-2</v>
      </c>
      <c r="BC493" s="2">
        <f t="shared" si="579"/>
        <v>0</v>
      </c>
      <c r="BD493" s="2">
        <f t="shared" si="579"/>
        <v>0</v>
      </c>
      <c r="BE493" s="2">
        <f t="shared" si="579"/>
        <v>9.1094029385118164E-5</v>
      </c>
      <c r="BF493" s="2">
        <f t="shared" si="579"/>
        <v>0</v>
      </c>
      <c r="BG493" s="2">
        <f t="shared" si="579"/>
        <v>7.9975508859256722E-3</v>
      </c>
      <c r="BH493" s="2">
        <f t="shared" si="579"/>
        <v>3.0517032024183518E-3</v>
      </c>
      <c r="BI493" s="2">
        <f t="shared" si="579"/>
        <v>0.90102085943168619</v>
      </c>
      <c r="BJ493" s="2">
        <f t="shared" si="579"/>
        <v>0</v>
      </c>
      <c r="BK493" s="2">
        <f t="shared" si="579"/>
        <v>2.0980408467473836E-2</v>
      </c>
      <c r="BL493" s="2">
        <f t="shared" si="579"/>
        <v>0</v>
      </c>
      <c r="BM493" s="2">
        <f t="shared" si="579"/>
        <v>1.2268913668349295E-5</v>
      </c>
      <c r="BN493" s="2">
        <f t="shared" si="579"/>
        <v>1.9072646394785911E-6</v>
      </c>
      <c r="BO493" s="2">
        <f t="shared" si="578"/>
        <v>0</v>
      </c>
      <c r="BP493" s="2">
        <f t="shared" si="578"/>
        <v>1.3600673674908451E-2</v>
      </c>
      <c r="BQ493" s="2">
        <f t="shared" si="578"/>
        <v>5.3263370853846817E-2</v>
      </c>
      <c r="BR493" s="2">
        <f t="shared" si="578"/>
        <v>1.1907048557225684E-2</v>
      </c>
      <c r="BS493" s="2">
        <f t="shared" si="578"/>
        <v>6.1214047604640345E-2</v>
      </c>
      <c r="BT493" s="2">
        <f t="shared" si="578"/>
        <v>1.5182153809699273E-4</v>
      </c>
      <c r="BU493" s="2">
        <f t="shared" si="578"/>
        <v>8.203661775868766E-3</v>
      </c>
      <c r="BV493" s="2">
        <f t="shared" si="578"/>
        <v>5.6307463157829078E-2</v>
      </c>
      <c r="BW493" s="2">
        <f t="shared" si="578"/>
        <v>0</v>
      </c>
      <c r="BX493" s="2">
        <f t="shared" si="578"/>
        <v>0</v>
      </c>
      <c r="BY493" s="2">
        <f t="shared" si="578"/>
        <v>1.0316176114984013E-3</v>
      </c>
      <c r="BZ493" s="2">
        <f t="shared" si="578"/>
        <v>5.3709643692296102E-3</v>
      </c>
      <c r="CA493" s="2">
        <f t="shared" si="578"/>
        <v>5.3409241056548221E-3</v>
      </c>
      <c r="CB493" s="2">
        <f t="shared" si="578"/>
        <v>2.0895647395352242E-3</v>
      </c>
      <c r="CC493" s="2">
        <f t="shared" si="578"/>
        <v>1.7383066408022313E-2</v>
      </c>
      <c r="CD493" s="2">
        <f t="shared" si="578"/>
        <v>2.8919139100834372E-2</v>
      </c>
      <c r="CE493" s="2">
        <f t="shared" si="578"/>
        <v>3.7844971518771553E-3</v>
      </c>
      <c r="CF493" s="2">
        <f t="shared" si="578"/>
        <v>6.40765273612217E-3</v>
      </c>
      <c r="CG493" s="2">
        <f t="shared" si="578"/>
        <v>0.15215090980008453</v>
      </c>
      <c r="CH493" s="2">
        <f t="shared" si="578"/>
        <v>9.1908877412660514E-4</v>
      </c>
      <c r="CI493" s="2">
        <f t="shared" si="578"/>
        <v>4.7560965536527769E-3</v>
      </c>
      <c r="CJ493" s="2">
        <f t="shared" si="578"/>
        <v>9.1977092861060442E-2</v>
      </c>
      <c r="CK493" s="2">
        <f t="shared" si="578"/>
        <v>5.5716603625303182E-3</v>
      </c>
      <c r="CL493" s="2">
        <f t="shared" si="578"/>
        <v>0</v>
      </c>
      <c r="CM493" s="2">
        <f t="shared" si="578"/>
        <v>6.3519934200325506E-2</v>
      </c>
      <c r="CN493" s="2">
        <f t="shared" si="578"/>
        <v>1.3880077608037493E-2</v>
      </c>
      <c r="CO493" s="2">
        <f t="shared" si="578"/>
        <v>1.1011072805493953E-2</v>
      </c>
      <c r="CP493" s="2">
        <f t="shared" si="578"/>
        <v>0</v>
      </c>
      <c r="CQ493" s="2">
        <f t="shared" si="578"/>
        <v>1.5135347339666077E-2</v>
      </c>
      <c r="CR493" s="2">
        <f t="shared" si="578"/>
        <v>3.7329408758345387E-4</v>
      </c>
      <c r="CS493" s="2">
        <f t="shared" si="578"/>
        <v>2.8625774685901721E-3</v>
      </c>
      <c r="CT493" s="2">
        <f t="shared" si="578"/>
        <v>9.4197396994081285E-3</v>
      </c>
      <c r="CU493" s="2">
        <f t="shared" si="578"/>
        <v>7.4015483458396911E-2</v>
      </c>
      <c r="CV493" s="2">
        <f t="shared" si="578"/>
        <v>2.0586499226490029E-2</v>
      </c>
      <c r="CW493" s="2">
        <f t="shared" si="578"/>
        <v>8.8687490981521122E-2</v>
      </c>
      <c r="CX493" s="2">
        <f t="shared" si="578"/>
        <v>4.8510231909907706E-2</v>
      </c>
      <c r="CY493" s="2">
        <f t="shared" si="578"/>
        <v>1.962181153661503E-2</v>
      </c>
      <c r="CZ493" s="2">
        <f t="shared" si="578"/>
        <v>1.3457299185676055E-4</v>
      </c>
    </row>
    <row r="494" spans="1:104" x14ac:dyDescent="0.25">
      <c r="A494" s="2" t="s">
        <v>556</v>
      </c>
      <c r="B494" s="2">
        <f t="shared" si="550"/>
        <v>0</v>
      </c>
      <c r="C494" s="2">
        <f t="shared" si="579"/>
        <v>0</v>
      </c>
      <c r="D494" s="2">
        <f t="shared" si="579"/>
        <v>0</v>
      </c>
      <c r="E494" s="2">
        <f t="shared" si="579"/>
        <v>0</v>
      </c>
      <c r="F494" s="2">
        <f t="shared" si="579"/>
        <v>0</v>
      </c>
      <c r="G494" s="2">
        <f t="shared" si="579"/>
        <v>0</v>
      </c>
      <c r="H494" s="2">
        <f t="shared" si="579"/>
        <v>0</v>
      </c>
      <c r="I494" s="2">
        <f t="shared" si="579"/>
        <v>0</v>
      </c>
      <c r="J494" s="2">
        <f t="shared" si="579"/>
        <v>0</v>
      </c>
      <c r="K494" s="2">
        <f t="shared" si="579"/>
        <v>0</v>
      </c>
      <c r="L494" s="2">
        <f t="shared" si="579"/>
        <v>0</v>
      </c>
      <c r="M494" s="2">
        <f t="shared" si="579"/>
        <v>0</v>
      </c>
      <c r="N494" s="2">
        <f t="shared" si="579"/>
        <v>0</v>
      </c>
      <c r="O494" s="2">
        <f t="shared" si="579"/>
        <v>0</v>
      </c>
      <c r="P494" s="2">
        <f t="shared" si="579"/>
        <v>0</v>
      </c>
      <c r="Q494" s="2">
        <f t="shared" si="579"/>
        <v>0</v>
      </c>
      <c r="R494" s="2">
        <f t="shared" si="579"/>
        <v>0</v>
      </c>
      <c r="S494" s="2">
        <f t="shared" si="579"/>
        <v>0</v>
      </c>
      <c r="T494" s="2">
        <f t="shared" si="579"/>
        <v>0</v>
      </c>
      <c r="U494" s="2">
        <f t="shared" si="579"/>
        <v>0</v>
      </c>
      <c r="V494" s="2">
        <f t="shared" si="579"/>
        <v>0</v>
      </c>
      <c r="W494" s="2">
        <f t="shared" si="579"/>
        <v>0</v>
      </c>
      <c r="X494" s="2">
        <f t="shared" si="579"/>
        <v>0</v>
      </c>
      <c r="Y494" s="2">
        <f t="shared" si="579"/>
        <v>0</v>
      </c>
      <c r="Z494" s="2">
        <f t="shared" si="579"/>
        <v>0</v>
      </c>
      <c r="AA494" s="2">
        <f t="shared" si="579"/>
        <v>0</v>
      </c>
      <c r="AB494" s="2">
        <f t="shared" si="579"/>
        <v>0</v>
      </c>
      <c r="AC494" s="2">
        <f t="shared" si="579"/>
        <v>0</v>
      </c>
      <c r="AD494" s="2">
        <f t="shared" si="579"/>
        <v>0</v>
      </c>
      <c r="AE494" s="2">
        <f t="shared" si="579"/>
        <v>0</v>
      </c>
      <c r="AF494" s="2">
        <f t="shared" si="579"/>
        <v>0</v>
      </c>
      <c r="AG494" s="2">
        <f t="shared" si="579"/>
        <v>0</v>
      </c>
      <c r="AH494" s="2">
        <f t="shared" si="579"/>
        <v>0</v>
      </c>
      <c r="AI494" s="2">
        <f t="shared" si="579"/>
        <v>0</v>
      </c>
      <c r="AJ494" s="2">
        <f t="shared" si="579"/>
        <v>0</v>
      </c>
      <c r="AK494" s="2">
        <f t="shared" si="579"/>
        <v>0</v>
      </c>
      <c r="AL494" s="2">
        <f t="shared" si="579"/>
        <v>0</v>
      </c>
      <c r="AM494" s="2">
        <f t="shared" si="579"/>
        <v>0</v>
      </c>
      <c r="AN494" s="2">
        <f t="shared" si="579"/>
        <v>0</v>
      </c>
      <c r="AO494" s="2">
        <f t="shared" si="579"/>
        <v>0</v>
      </c>
      <c r="AP494" s="2">
        <f t="shared" si="579"/>
        <v>0</v>
      </c>
      <c r="AQ494" s="2">
        <f t="shared" si="579"/>
        <v>0</v>
      </c>
      <c r="AR494" s="2">
        <f t="shared" si="579"/>
        <v>0</v>
      </c>
      <c r="AS494" s="2">
        <f t="shared" si="579"/>
        <v>0</v>
      </c>
      <c r="AT494" s="2">
        <f t="shared" si="579"/>
        <v>0</v>
      </c>
      <c r="AU494" s="2">
        <f t="shared" si="579"/>
        <v>0</v>
      </c>
      <c r="AV494" s="2">
        <f t="shared" si="579"/>
        <v>0</v>
      </c>
      <c r="AW494" s="2">
        <f t="shared" si="579"/>
        <v>0</v>
      </c>
      <c r="AX494" s="2">
        <f t="shared" si="579"/>
        <v>0</v>
      </c>
      <c r="AY494" s="2">
        <f t="shared" si="579"/>
        <v>0</v>
      </c>
      <c r="AZ494" s="2">
        <f t="shared" si="579"/>
        <v>0</v>
      </c>
      <c r="BA494" s="2">
        <f t="shared" si="579"/>
        <v>0</v>
      </c>
      <c r="BB494" s="2">
        <f t="shared" si="579"/>
        <v>0</v>
      </c>
      <c r="BC494" s="2">
        <f t="shared" si="579"/>
        <v>0</v>
      </c>
      <c r="BD494" s="2">
        <f t="shared" si="579"/>
        <v>0</v>
      </c>
      <c r="BE494" s="2">
        <f t="shared" si="579"/>
        <v>0</v>
      </c>
      <c r="BF494" s="2">
        <f t="shared" si="579"/>
        <v>0</v>
      </c>
      <c r="BG494" s="2">
        <f t="shared" si="579"/>
        <v>0</v>
      </c>
      <c r="BH494" s="2">
        <f t="shared" si="579"/>
        <v>0</v>
      </c>
      <c r="BI494" s="2">
        <f t="shared" si="579"/>
        <v>0</v>
      </c>
      <c r="BJ494" s="2">
        <f t="shared" si="579"/>
        <v>1</v>
      </c>
      <c r="BK494" s="2">
        <f t="shared" si="579"/>
        <v>0</v>
      </c>
      <c r="BL494" s="2">
        <f t="shared" si="579"/>
        <v>0</v>
      </c>
      <c r="BM494" s="2">
        <f t="shared" si="579"/>
        <v>0</v>
      </c>
      <c r="BN494" s="2">
        <f t="shared" si="579"/>
        <v>0</v>
      </c>
      <c r="BO494" s="2">
        <f t="shared" si="578"/>
        <v>0</v>
      </c>
      <c r="BP494" s="2">
        <f t="shared" si="578"/>
        <v>0</v>
      </c>
      <c r="BQ494" s="2">
        <f t="shared" si="578"/>
        <v>0</v>
      </c>
      <c r="BR494" s="2">
        <f t="shared" si="578"/>
        <v>0</v>
      </c>
      <c r="BS494" s="2">
        <f t="shared" si="578"/>
        <v>0</v>
      </c>
      <c r="BT494" s="2">
        <f t="shared" si="578"/>
        <v>0</v>
      </c>
      <c r="BU494" s="2">
        <f t="shared" si="578"/>
        <v>0</v>
      </c>
      <c r="BV494" s="2">
        <f t="shared" si="578"/>
        <v>0</v>
      </c>
      <c r="BW494" s="2">
        <f t="shared" si="578"/>
        <v>0</v>
      </c>
      <c r="BX494" s="2">
        <f t="shared" si="578"/>
        <v>0</v>
      </c>
      <c r="BY494" s="2">
        <f t="shared" si="578"/>
        <v>0</v>
      </c>
      <c r="BZ494" s="2">
        <f t="shared" si="578"/>
        <v>0</v>
      </c>
      <c r="CA494" s="2">
        <f t="shared" si="578"/>
        <v>0</v>
      </c>
      <c r="CB494" s="2">
        <f t="shared" si="578"/>
        <v>0</v>
      </c>
      <c r="CC494" s="2">
        <f t="shared" si="578"/>
        <v>0</v>
      </c>
      <c r="CD494" s="2">
        <f t="shared" si="578"/>
        <v>0</v>
      </c>
      <c r="CE494" s="2">
        <f t="shared" si="578"/>
        <v>0</v>
      </c>
      <c r="CF494" s="2">
        <f t="shared" si="578"/>
        <v>0</v>
      </c>
      <c r="CG494" s="2">
        <f t="shared" si="578"/>
        <v>0</v>
      </c>
      <c r="CH494" s="2">
        <f t="shared" si="578"/>
        <v>0</v>
      </c>
      <c r="CI494" s="2">
        <f t="shared" si="578"/>
        <v>0</v>
      </c>
      <c r="CJ494" s="2">
        <f t="shared" si="578"/>
        <v>0</v>
      </c>
      <c r="CK494" s="2">
        <f t="shared" si="578"/>
        <v>0</v>
      </c>
      <c r="CL494" s="2">
        <f t="shared" si="578"/>
        <v>0</v>
      </c>
      <c r="CM494" s="2">
        <f t="shared" si="578"/>
        <v>0</v>
      </c>
      <c r="CN494" s="2">
        <f t="shared" si="578"/>
        <v>0</v>
      </c>
      <c r="CO494" s="2">
        <f t="shared" si="578"/>
        <v>0</v>
      </c>
      <c r="CP494" s="2">
        <f t="shared" si="578"/>
        <v>0</v>
      </c>
      <c r="CQ494" s="2">
        <f t="shared" si="578"/>
        <v>0</v>
      </c>
      <c r="CR494" s="2">
        <f t="shared" si="578"/>
        <v>0</v>
      </c>
      <c r="CS494" s="2">
        <f t="shared" si="578"/>
        <v>0</v>
      </c>
      <c r="CT494" s="2">
        <f t="shared" si="578"/>
        <v>0</v>
      </c>
      <c r="CU494" s="2">
        <f t="shared" si="578"/>
        <v>0</v>
      </c>
      <c r="CV494" s="2">
        <f t="shared" si="578"/>
        <v>0</v>
      </c>
      <c r="CW494" s="2">
        <f t="shared" si="578"/>
        <v>0</v>
      </c>
      <c r="CX494" s="2">
        <f t="shared" si="578"/>
        <v>0</v>
      </c>
      <c r="CY494" s="2">
        <f t="shared" si="578"/>
        <v>0</v>
      </c>
      <c r="CZ494" s="2">
        <f t="shared" si="578"/>
        <v>1.8070380500291781E-2</v>
      </c>
    </row>
    <row r="495" spans="1:104" x14ac:dyDescent="0.25">
      <c r="A495" s="2" t="s">
        <v>557</v>
      </c>
      <c r="B495" s="2">
        <f t="shared" si="550"/>
        <v>0</v>
      </c>
      <c r="C495" s="2">
        <f t="shared" si="579"/>
        <v>0</v>
      </c>
      <c r="D495" s="2">
        <f t="shared" si="579"/>
        <v>0</v>
      </c>
      <c r="E495" s="2">
        <f t="shared" si="579"/>
        <v>0</v>
      </c>
      <c r="F495" s="2">
        <f t="shared" si="579"/>
        <v>0</v>
      </c>
      <c r="G495" s="2">
        <f t="shared" si="579"/>
        <v>2.2947429215071778E-5</v>
      </c>
      <c r="H495" s="2">
        <f t="shared" si="579"/>
        <v>0</v>
      </c>
      <c r="I495" s="2">
        <f t="shared" si="579"/>
        <v>0</v>
      </c>
      <c r="J495" s="2">
        <f t="shared" si="579"/>
        <v>0</v>
      </c>
      <c r="K495" s="2">
        <f t="shared" si="579"/>
        <v>0</v>
      </c>
      <c r="L495" s="2">
        <f t="shared" si="579"/>
        <v>5.6250785063256963E-6</v>
      </c>
      <c r="M495" s="2">
        <f t="shared" si="579"/>
        <v>3.7311966386256638E-5</v>
      </c>
      <c r="N495" s="2">
        <f t="shared" si="579"/>
        <v>6.3394049161726593E-5</v>
      </c>
      <c r="O495" s="2">
        <f t="shared" si="579"/>
        <v>0</v>
      </c>
      <c r="P495" s="2">
        <f t="shared" si="579"/>
        <v>1.0306598478196064E-5</v>
      </c>
      <c r="Q495" s="2">
        <f t="shared" si="579"/>
        <v>4.9530891788368774E-6</v>
      </c>
      <c r="R495" s="2">
        <f t="shared" si="579"/>
        <v>4.1766166073232382E-5</v>
      </c>
      <c r="S495" s="2">
        <f t="shared" si="579"/>
        <v>0</v>
      </c>
      <c r="T495" s="2">
        <f t="shared" si="579"/>
        <v>2.0103835138246488E-5</v>
      </c>
      <c r="U495" s="2">
        <f t="shared" si="579"/>
        <v>1.0323740123766588E-4</v>
      </c>
      <c r="V495" s="2">
        <f t="shared" si="579"/>
        <v>1.5341030377988979E-3</v>
      </c>
      <c r="W495" s="2">
        <f t="shared" si="579"/>
        <v>2.1340629943542258E-5</v>
      </c>
      <c r="X495" s="2">
        <f t="shared" si="579"/>
        <v>4.0185436116881929E-5</v>
      </c>
      <c r="Y495" s="2">
        <f t="shared" si="579"/>
        <v>1.6498242097261614E-5</v>
      </c>
      <c r="Z495" s="2">
        <f t="shared" si="579"/>
        <v>6.9258195716051486E-4</v>
      </c>
      <c r="AA495" s="2">
        <f t="shared" si="579"/>
        <v>1.5311419537872494E-5</v>
      </c>
      <c r="AB495" s="2">
        <f t="shared" si="579"/>
        <v>0</v>
      </c>
      <c r="AC495" s="2">
        <f t="shared" si="579"/>
        <v>8.4356511167772773E-5</v>
      </c>
      <c r="AD495" s="2">
        <f t="shared" si="579"/>
        <v>1.0531783932885023E-5</v>
      </c>
      <c r="AE495" s="2">
        <f t="shared" si="579"/>
        <v>7.565031010502648E-6</v>
      </c>
      <c r="AF495" s="2">
        <f t="shared" si="579"/>
        <v>3.6435062515983925E-5</v>
      </c>
      <c r="AG495" s="2">
        <f t="shared" si="579"/>
        <v>4.0336823172210453E-6</v>
      </c>
      <c r="AH495" s="2">
        <f t="shared" si="579"/>
        <v>3.5887618046042706E-5</v>
      </c>
      <c r="AI495" s="2">
        <f t="shared" si="579"/>
        <v>6.7513237414306719E-6</v>
      </c>
      <c r="AJ495" s="2">
        <f t="shared" si="579"/>
        <v>4.1944035968873635E-5</v>
      </c>
      <c r="AK495" s="2">
        <f t="shared" si="579"/>
        <v>5.1850273891446652E-6</v>
      </c>
      <c r="AL495" s="2">
        <f t="shared" si="579"/>
        <v>2.2848646034655278E-5</v>
      </c>
      <c r="AM495" s="2">
        <f t="shared" si="579"/>
        <v>4.7479579277465708E-5</v>
      </c>
      <c r="AN495" s="2">
        <f t="shared" si="579"/>
        <v>1.2010103713610157E-5</v>
      </c>
      <c r="AO495" s="2">
        <f t="shared" si="579"/>
        <v>6.1463099999750758E-6</v>
      </c>
      <c r="AP495" s="2">
        <f t="shared" si="579"/>
        <v>3.975320129463822E-6</v>
      </c>
      <c r="AQ495" s="2">
        <f t="shared" si="579"/>
        <v>3.3622959735947561E-6</v>
      </c>
      <c r="AR495" s="2">
        <f t="shared" si="579"/>
        <v>0</v>
      </c>
      <c r="AS495" s="2">
        <f t="shared" si="579"/>
        <v>1.4633288899360069E-3</v>
      </c>
      <c r="AT495" s="2">
        <f t="shared" si="579"/>
        <v>0</v>
      </c>
      <c r="AU495" s="2">
        <f t="shared" si="579"/>
        <v>5.3335355413551424E-5</v>
      </c>
      <c r="AV495" s="2">
        <f t="shared" si="579"/>
        <v>0</v>
      </c>
      <c r="AW495" s="2">
        <f t="shared" si="579"/>
        <v>1.2460984969515083E-4</v>
      </c>
      <c r="AX495" s="2">
        <f t="shared" si="579"/>
        <v>5.4003493986342428E-4</v>
      </c>
      <c r="AY495" s="2">
        <f t="shared" si="579"/>
        <v>0</v>
      </c>
      <c r="AZ495" s="2">
        <f t="shared" si="579"/>
        <v>1.4991126935894031E-4</v>
      </c>
      <c r="BA495" s="2">
        <f t="shared" si="579"/>
        <v>1.245724629213787E-5</v>
      </c>
      <c r="BB495" s="2">
        <f t="shared" si="579"/>
        <v>2.4238523596888772E-2</v>
      </c>
      <c r="BC495" s="2">
        <f t="shared" si="579"/>
        <v>0</v>
      </c>
      <c r="BD495" s="2">
        <f t="shared" si="579"/>
        <v>0</v>
      </c>
      <c r="BE495" s="2">
        <f t="shared" si="579"/>
        <v>3.1920038856437162E-2</v>
      </c>
      <c r="BF495" s="2">
        <f t="shared" si="579"/>
        <v>0</v>
      </c>
      <c r="BG495" s="2">
        <f t="shared" si="579"/>
        <v>2.6052061861431865E-3</v>
      </c>
      <c r="BH495" s="2">
        <f t="shared" si="579"/>
        <v>2.096030899807706E-4</v>
      </c>
      <c r="BI495" s="2">
        <f t="shared" si="579"/>
        <v>4.5590603476905476E-3</v>
      </c>
      <c r="BJ495" s="2">
        <f t="shared" si="579"/>
        <v>0</v>
      </c>
      <c r="BK495" s="2">
        <f t="shared" si="579"/>
        <v>0.82602130697746723</v>
      </c>
      <c r="BL495" s="2">
        <f t="shared" si="579"/>
        <v>0</v>
      </c>
      <c r="BM495" s="2">
        <f t="shared" si="579"/>
        <v>0</v>
      </c>
      <c r="BN495" s="2">
        <f t="shared" ref="BN495:CZ501" si="580">BN601/BN$643</f>
        <v>0</v>
      </c>
      <c r="BO495" s="2">
        <f t="shared" si="580"/>
        <v>0</v>
      </c>
      <c r="BP495" s="2">
        <f t="shared" si="580"/>
        <v>3.0887801031363763E-3</v>
      </c>
      <c r="BQ495" s="2">
        <f t="shared" si="580"/>
        <v>1.3505973508160596E-2</v>
      </c>
      <c r="BR495" s="2">
        <f t="shared" si="580"/>
        <v>1.2132019983659415E-3</v>
      </c>
      <c r="BS495" s="2">
        <f t="shared" si="580"/>
        <v>3.7576992738092415E-3</v>
      </c>
      <c r="BT495" s="2">
        <f t="shared" si="580"/>
        <v>1.4110517140271697E-5</v>
      </c>
      <c r="BU495" s="2">
        <f t="shared" si="580"/>
        <v>1.7885719655751191E-3</v>
      </c>
      <c r="BV495" s="2">
        <f t="shared" si="580"/>
        <v>3.7364402581792915E-3</v>
      </c>
      <c r="BW495" s="2">
        <f t="shared" si="580"/>
        <v>0</v>
      </c>
      <c r="BX495" s="2">
        <f t="shared" si="580"/>
        <v>0</v>
      </c>
      <c r="BY495" s="2">
        <f t="shared" si="580"/>
        <v>1.6102032209621088E-5</v>
      </c>
      <c r="BZ495" s="2">
        <f t="shared" si="580"/>
        <v>4.6237159517146607E-3</v>
      </c>
      <c r="CA495" s="2">
        <f t="shared" si="580"/>
        <v>6.4229820822904666E-4</v>
      </c>
      <c r="CB495" s="2">
        <f t="shared" si="580"/>
        <v>1.8977441545228334E-4</v>
      </c>
      <c r="CC495" s="2">
        <f t="shared" si="580"/>
        <v>8.6180240597571545E-4</v>
      </c>
      <c r="CD495" s="2">
        <f t="shared" si="580"/>
        <v>3.5058404051796937E-3</v>
      </c>
      <c r="CE495" s="2">
        <f t="shared" si="580"/>
        <v>1.9532888573505261E-4</v>
      </c>
      <c r="CF495" s="2">
        <f t="shared" si="580"/>
        <v>2.8592474525849579E-3</v>
      </c>
      <c r="CG495" s="2">
        <f t="shared" si="580"/>
        <v>1.2592586813856402E-2</v>
      </c>
      <c r="CH495" s="2">
        <f t="shared" si="580"/>
        <v>1.2514167487611505E-3</v>
      </c>
      <c r="CI495" s="2">
        <f t="shared" si="580"/>
        <v>1.3115527820334297E-4</v>
      </c>
      <c r="CJ495" s="2">
        <f t="shared" si="580"/>
        <v>8.3688668759158147E-3</v>
      </c>
      <c r="CK495" s="2">
        <f t="shared" si="580"/>
        <v>3.8035086432589818E-3</v>
      </c>
      <c r="CL495" s="2">
        <f t="shared" si="580"/>
        <v>0</v>
      </c>
      <c r="CM495" s="2">
        <f t="shared" si="580"/>
        <v>6.4628631293100781E-5</v>
      </c>
      <c r="CN495" s="2">
        <f t="shared" si="580"/>
        <v>9.927953942778585E-4</v>
      </c>
      <c r="CO495" s="2">
        <f t="shared" si="580"/>
        <v>3.4726690432587007E-3</v>
      </c>
      <c r="CP495" s="2">
        <f t="shared" si="580"/>
        <v>0</v>
      </c>
      <c r="CQ495" s="2">
        <f t="shared" si="580"/>
        <v>1.7001992035912885E-3</v>
      </c>
      <c r="CR495" s="2">
        <f t="shared" si="580"/>
        <v>7.9205823476537015E-6</v>
      </c>
      <c r="CS495" s="2">
        <f t="shared" si="580"/>
        <v>1.6300540420906728E-5</v>
      </c>
      <c r="CT495" s="2">
        <f t="shared" si="580"/>
        <v>3.1195397790244968E-4</v>
      </c>
      <c r="CU495" s="2">
        <f t="shared" si="580"/>
        <v>7.7769992877458312E-3</v>
      </c>
      <c r="CV495" s="2">
        <f t="shared" si="580"/>
        <v>8.2256398456814642E-4</v>
      </c>
      <c r="CW495" s="2">
        <f t="shared" si="580"/>
        <v>4.8448056160949647E-3</v>
      </c>
      <c r="CX495" s="2">
        <f t="shared" si="580"/>
        <v>1.808402739185283E-3</v>
      </c>
      <c r="CY495" s="2">
        <f t="shared" si="580"/>
        <v>4.2829020883279143E-3</v>
      </c>
      <c r="CZ495" s="2">
        <f t="shared" si="580"/>
        <v>5.9698023093265437E-6</v>
      </c>
    </row>
    <row r="496" spans="1:104" x14ac:dyDescent="0.25">
      <c r="A496" s="2" t="s">
        <v>558</v>
      </c>
      <c r="B496" s="2">
        <f t="shared" si="550"/>
        <v>0</v>
      </c>
      <c r="C496" s="2">
        <f t="shared" ref="C496:BN499" si="581">C602/C$643</f>
        <v>0</v>
      </c>
      <c r="D496" s="2">
        <f t="shared" si="581"/>
        <v>0</v>
      </c>
      <c r="E496" s="2">
        <f t="shared" si="581"/>
        <v>0</v>
      </c>
      <c r="F496" s="2">
        <f t="shared" si="581"/>
        <v>0</v>
      </c>
      <c r="G496" s="2">
        <f t="shared" si="581"/>
        <v>0</v>
      </c>
      <c r="H496" s="2">
        <f t="shared" si="581"/>
        <v>0</v>
      </c>
      <c r="I496" s="2">
        <f t="shared" si="581"/>
        <v>0</v>
      </c>
      <c r="J496" s="2">
        <f t="shared" si="581"/>
        <v>0</v>
      </c>
      <c r="K496" s="2">
        <f t="shared" si="581"/>
        <v>0</v>
      </c>
      <c r="L496" s="2">
        <f t="shared" si="581"/>
        <v>0</v>
      </c>
      <c r="M496" s="2">
        <f t="shared" si="581"/>
        <v>1.1217240057858606E-5</v>
      </c>
      <c r="N496" s="2">
        <f t="shared" si="581"/>
        <v>5.4319237302938907E-6</v>
      </c>
      <c r="O496" s="2">
        <f t="shared" si="581"/>
        <v>0</v>
      </c>
      <c r="P496" s="2">
        <f t="shared" si="581"/>
        <v>0</v>
      </c>
      <c r="Q496" s="2">
        <f t="shared" si="581"/>
        <v>0</v>
      </c>
      <c r="R496" s="2">
        <f t="shared" si="581"/>
        <v>1.0201948483718078E-5</v>
      </c>
      <c r="S496" s="2">
        <f t="shared" si="581"/>
        <v>0</v>
      </c>
      <c r="T496" s="2">
        <f t="shared" si="581"/>
        <v>2.638768772875289E-5</v>
      </c>
      <c r="U496" s="2">
        <f t="shared" si="581"/>
        <v>1.3721852849675259E-4</v>
      </c>
      <c r="V496" s="2">
        <f t="shared" si="581"/>
        <v>7.5684384911156469E-4</v>
      </c>
      <c r="W496" s="2">
        <f t="shared" si="581"/>
        <v>0</v>
      </c>
      <c r="X496" s="2">
        <f t="shared" si="581"/>
        <v>1.3095605135247739E-5</v>
      </c>
      <c r="Y496" s="2">
        <f t="shared" si="581"/>
        <v>4.2529311819134445E-6</v>
      </c>
      <c r="Z496" s="2">
        <f t="shared" si="581"/>
        <v>5.6031106709300548E-5</v>
      </c>
      <c r="AA496" s="2">
        <f t="shared" si="581"/>
        <v>0</v>
      </c>
      <c r="AB496" s="2">
        <f t="shared" si="581"/>
        <v>1.3019370736405019E-5</v>
      </c>
      <c r="AC496" s="2">
        <f t="shared" si="581"/>
        <v>0</v>
      </c>
      <c r="AD496" s="2">
        <f t="shared" si="581"/>
        <v>0</v>
      </c>
      <c r="AE496" s="2">
        <f t="shared" si="581"/>
        <v>0</v>
      </c>
      <c r="AF496" s="2">
        <f t="shared" si="581"/>
        <v>0</v>
      </c>
      <c r="AG496" s="2">
        <f t="shared" si="581"/>
        <v>0</v>
      </c>
      <c r="AH496" s="2">
        <f t="shared" si="581"/>
        <v>1.6727420496129688E-6</v>
      </c>
      <c r="AI496" s="2">
        <f t="shared" si="581"/>
        <v>0</v>
      </c>
      <c r="AJ496" s="2">
        <f t="shared" si="581"/>
        <v>7.7000935381578804E-6</v>
      </c>
      <c r="AK496" s="2">
        <f t="shared" si="581"/>
        <v>0</v>
      </c>
      <c r="AL496" s="2">
        <f t="shared" si="581"/>
        <v>0</v>
      </c>
      <c r="AM496" s="2">
        <f t="shared" si="581"/>
        <v>2.3971091670704286E-5</v>
      </c>
      <c r="AN496" s="2">
        <f t="shared" si="581"/>
        <v>2.225449239689472E-6</v>
      </c>
      <c r="AO496" s="2">
        <f t="shared" si="581"/>
        <v>3.0213613958246347E-6</v>
      </c>
      <c r="AP496" s="2">
        <f t="shared" si="581"/>
        <v>0</v>
      </c>
      <c r="AQ496" s="2">
        <f t="shared" si="581"/>
        <v>0</v>
      </c>
      <c r="AR496" s="2">
        <f t="shared" si="581"/>
        <v>0</v>
      </c>
      <c r="AS496" s="2">
        <f t="shared" si="581"/>
        <v>4.3496527812537824E-4</v>
      </c>
      <c r="AT496" s="2">
        <f t="shared" si="581"/>
        <v>0</v>
      </c>
      <c r="AU496" s="2">
        <f t="shared" si="581"/>
        <v>2.8169001765944559E-5</v>
      </c>
      <c r="AV496" s="2">
        <f t="shared" si="581"/>
        <v>0</v>
      </c>
      <c r="AW496" s="2">
        <f t="shared" si="581"/>
        <v>1.175385118122047E-5</v>
      </c>
      <c r="AX496" s="2">
        <f t="shared" si="581"/>
        <v>4.9833941433092589E-4</v>
      </c>
      <c r="AY496" s="2">
        <f t="shared" si="581"/>
        <v>0</v>
      </c>
      <c r="AZ496" s="2">
        <f t="shared" si="581"/>
        <v>1.0025670277249065E-5</v>
      </c>
      <c r="BA496" s="2">
        <f t="shared" si="581"/>
        <v>0</v>
      </c>
      <c r="BB496" s="2">
        <f t="shared" si="581"/>
        <v>1.2825196373323548E-3</v>
      </c>
      <c r="BC496" s="2">
        <f t="shared" si="581"/>
        <v>0</v>
      </c>
      <c r="BD496" s="2">
        <f t="shared" si="581"/>
        <v>0</v>
      </c>
      <c r="BE496" s="2">
        <f t="shared" si="581"/>
        <v>9.1136820293182691E-4</v>
      </c>
      <c r="BF496" s="2">
        <f t="shared" si="581"/>
        <v>0</v>
      </c>
      <c r="BG496" s="2">
        <f t="shared" si="581"/>
        <v>1.1195659298746561E-4</v>
      </c>
      <c r="BH496" s="2">
        <f t="shared" si="581"/>
        <v>1.213788688530315E-4</v>
      </c>
      <c r="BI496" s="2">
        <f t="shared" si="581"/>
        <v>2.0876170107058078E-4</v>
      </c>
      <c r="BJ496" s="2">
        <f t="shared" si="581"/>
        <v>0</v>
      </c>
      <c r="BK496" s="2">
        <f t="shared" si="581"/>
        <v>3.5315043931266881E-4</v>
      </c>
      <c r="BL496" s="2">
        <f t="shared" si="581"/>
        <v>0.98013507984551129</v>
      </c>
      <c r="BM496" s="2">
        <f t="shared" si="581"/>
        <v>0</v>
      </c>
      <c r="BN496" s="2">
        <f t="shared" si="581"/>
        <v>0</v>
      </c>
      <c r="BO496" s="2">
        <f t="shared" si="580"/>
        <v>0</v>
      </c>
      <c r="BP496" s="2">
        <f t="shared" si="580"/>
        <v>2.9218036912863538E-4</v>
      </c>
      <c r="BQ496" s="2">
        <f t="shared" si="580"/>
        <v>6.8585640543451256E-4</v>
      </c>
      <c r="BR496" s="2">
        <f t="shared" si="580"/>
        <v>2.4345731257591492E-4</v>
      </c>
      <c r="BS496" s="2">
        <f t="shared" si="580"/>
        <v>1.7025279729232852E-3</v>
      </c>
      <c r="BT496" s="2">
        <f t="shared" si="580"/>
        <v>2.0209582441687539E-6</v>
      </c>
      <c r="BU496" s="2">
        <f t="shared" si="580"/>
        <v>1.3795018165170668E-3</v>
      </c>
      <c r="BV496" s="2">
        <f t="shared" si="580"/>
        <v>1.5534222085487129E-3</v>
      </c>
      <c r="BW496" s="2">
        <f t="shared" si="580"/>
        <v>0</v>
      </c>
      <c r="BX496" s="2">
        <f t="shared" si="580"/>
        <v>0</v>
      </c>
      <c r="BY496" s="2">
        <f t="shared" si="580"/>
        <v>1.9372623517899245E-5</v>
      </c>
      <c r="BZ496" s="2">
        <f t="shared" si="580"/>
        <v>2.1455989125425723E-4</v>
      </c>
      <c r="CA496" s="2">
        <f t="shared" si="580"/>
        <v>8.8814492069825201E-5</v>
      </c>
      <c r="CB496" s="2">
        <f t="shared" si="580"/>
        <v>1.2692082218921036E-4</v>
      </c>
      <c r="CC496" s="2">
        <f t="shared" si="580"/>
        <v>2.8851314098121971E-4</v>
      </c>
      <c r="CD496" s="2">
        <f t="shared" si="580"/>
        <v>1.8899265773982457E-4</v>
      </c>
      <c r="CE496" s="2">
        <f t="shared" si="580"/>
        <v>1.2887121488608459E-4</v>
      </c>
      <c r="CF496" s="2">
        <f t="shared" si="580"/>
        <v>6.4101188354297157E-4</v>
      </c>
      <c r="CG496" s="2">
        <f t="shared" si="580"/>
        <v>1.1660945614053518E-3</v>
      </c>
      <c r="CH496" s="2">
        <f t="shared" si="580"/>
        <v>7.4785026836774512E-4</v>
      </c>
      <c r="CI496" s="2">
        <f t="shared" si="580"/>
        <v>5.2054919602013831E-4</v>
      </c>
      <c r="CJ496" s="2">
        <f t="shared" si="580"/>
        <v>6.3477969911043407E-4</v>
      </c>
      <c r="CK496" s="2">
        <f t="shared" si="580"/>
        <v>4.017694895608244E-4</v>
      </c>
      <c r="CL496" s="2">
        <f t="shared" si="580"/>
        <v>0</v>
      </c>
      <c r="CM496" s="2">
        <f t="shared" si="580"/>
        <v>1.9441491445310257E-3</v>
      </c>
      <c r="CN496" s="2">
        <f t="shared" si="580"/>
        <v>5.0178703282908793E-4</v>
      </c>
      <c r="CO496" s="2">
        <f t="shared" si="580"/>
        <v>8.0010426289233339E-4</v>
      </c>
      <c r="CP496" s="2">
        <f t="shared" si="580"/>
        <v>0</v>
      </c>
      <c r="CQ496" s="2">
        <f t="shared" si="580"/>
        <v>3.0390815451347426E-4</v>
      </c>
      <c r="CR496" s="2">
        <f t="shared" si="580"/>
        <v>1.1449692928385897E-4</v>
      </c>
      <c r="CS496" s="2">
        <f t="shared" si="580"/>
        <v>7.1257690358472552E-4</v>
      </c>
      <c r="CT496" s="2">
        <f t="shared" si="580"/>
        <v>7.729858647706003E-4</v>
      </c>
      <c r="CU496" s="2">
        <f t="shared" si="580"/>
        <v>6.352349133875574E-3</v>
      </c>
      <c r="CV496" s="2">
        <f t="shared" si="580"/>
        <v>7.430560349033612E-4</v>
      </c>
      <c r="CW496" s="2">
        <f t="shared" si="580"/>
        <v>2.9697861851777948E-3</v>
      </c>
      <c r="CX496" s="2">
        <f t="shared" si="580"/>
        <v>1.1978247376017411E-3</v>
      </c>
      <c r="CY496" s="2">
        <f t="shared" si="580"/>
        <v>1.3946975464504373E-3</v>
      </c>
      <c r="CZ496" s="2">
        <f t="shared" si="580"/>
        <v>1.9773768392757562E-4</v>
      </c>
    </row>
    <row r="497" spans="1:104" x14ac:dyDescent="0.25">
      <c r="A497" s="2" t="s">
        <v>559</v>
      </c>
      <c r="B497" s="2">
        <f t="shared" si="550"/>
        <v>0</v>
      </c>
      <c r="C497" s="2">
        <f t="shared" si="581"/>
        <v>0</v>
      </c>
      <c r="D497" s="2">
        <f t="shared" si="581"/>
        <v>0</v>
      </c>
      <c r="E497" s="2">
        <f t="shared" si="581"/>
        <v>0</v>
      </c>
      <c r="F497" s="2">
        <f t="shared" si="581"/>
        <v>0</v>
      </c>
      <c r="G497" s="2">
        <f t="shared" si="581"/>
        <v>0</v>
      </c>
      <c r="H497" s="2">
        <f t="shared" si="581"/>
        <v>0</v>
      </c>
      <c r="I497" s="2">
        <f t="shared" si="581"/>
        <v>0</v>
      </c>
      <c r="J497" s="2">
        <f t="shared" si="581"/>
        <v>0</v>
      </c>
      <c r="K497" s="2">
        <f t="shared" si="581"/>
        <v>0</v>
      </c>
      <c r="L497" s="2">
        <f t="shared" si="581"/>
        <v>0</v>
      </c>
      <c r="M497" s="2">
        <f t="shared" si="581"/>
        <v>0</v>
      </c>
      <c r="N497" s="2">
        <f t="shared" si="581"/>
        <v>0</v>
      </c>
      <c r="O497" s="2">
        <f t="shared" si="581"/>
        <v>0</v>
      </c>
      <c r="P497" s="2">
        <f t="shared" si="581"/>
        <v>0</v>
      </c>
      <c r="Q497" s="2">
        <f t="shared" si="581"/>
        <v>0</v>
      </c>
      <c r="R497" s="2">
        <f t="shared" si="581"/>
        <v>0</v>
      </c>
      <c r="S497" s="2">
        <f t="shared" si="581"/>
        <v>0</v>
      </c>
      <c r="T497" s="2">
        <f t="shared" si="581"/>
        <v>1.7160371426321386E-5</v>
      </c>
      <c r="U497" s="2">
        <f t="shared" si="581"/>
        <v>5.2909331779427795E-5</v>
      </c>
      <c r="V497" s="2">
        <f t="shared" si="581"/>
        <v>2.3653253453816538E-4</v>
      </c>
      <c r="W497" s="2">
        <f t="shared" si="581"/>
        <v>8.3719735860006659E-6</v>
      </c>
      <c r="X497" s="2">
        <f t="shared" si="581"/>
        <v>1.049626704168154E-5</v>
      </c>
      <c r="Y497" s="2">
        <f t="shared" si="581"/>
        <v>5.2157825397751338E-6</v>
      </c>
      <c r="Z497" s="2">
        <f t="shared" si="581"/>
        <v>1.3286112492844722E-5</v>
      </c>
      <c r="AA497" s="2">
        <f t="shared" si="581"/>
        <v>0</v>
      </c>
      <c r="AB497" s="2">
        <f t="shared" si="581"/>
        <v>0</v>
      </c>
      <c r="AC497" s="2">
        <f t="shared" si="581"/>
        <v>0</v>
      </c>
      <c r="AD497" s="2">
        <f t="shared" si="581"/>
        <v>0</v>
      </c>
      <c r="AE497" s="2">
        <f t="shared" si="581"/>
        <v>0</v>
      </c>
      <c r="AF497" s="2">
        <f t="shared" si="581"/>
        <v>0</v>
      </c>
      <c r="AG497" s="2">
        <f t="shared" si="581"/>
        <v>0</v>
      </c>
      <c r="AH497" s="2">
        <f t="shared" si="581"/>
        <v>7.4101125536395968E-6</v>
      </c>
      <c r="AI497" s="2">
        <f t="shared" si="581"/>
        <v>0</v>
      </c>
      <c r="AJ497" s="2">
        <f t="shared" si="581"/>
        <v>2.3650352973226909E-5</v>
      </c>
      <c r="AK497" s="2">
        <f t="shared" si="581"/>
        <v>1.5170018768887048E-5</v>
      </c>
      <c r="AL497" s="2">
        <f t="shared" si="581"/>
        <v>1.533655859395028E-5</v>
      </c>
      <c r="AM497" s="2">
        <f t="shared" si="581"/>
        <v>1.5896974217103841E-5</v>
      </c>
      <c r="AN497" s="2">
        <f t="shared" si="581"/>
        <v>1.0045928924766053E-5</v>
      </c>
      <c r="AO497" s="2">
        <f t="shared" si="581"/>
        <v>6.1130335102415251E-5</v>
      </c>
      <c r="AP497" s="2">
        <f t="shared" si="581"/>
        <v>8.4010729555104646E-5</v>
      </c>
      <c r="AQ497" s="2">
        <f t="shared" si="581"/>
        <v>5.9893091404618169E-6</v>
      </c>
      <c r="AR497" s="2">
        <f t="shared" si="581"/>
        <v>1.0454264052162894E-6</v>
      </c>
      <c r="AS497" s="2">
        <f t="shared" si="581"/>
        <v>9.1779862872134641E-5</v>
      </c>
      <c r="AT497" s="2">
        <f t="shared" si="581"/>
        <v>1.9049505009842765E-3</v>
      </c>
      <c r="AU497" s="2">
        <f t="shared" si="581"/>
        <v>1.5485158550545372E-5</v>
      </c>
      <c r="AV497" s="2">
        <f t="shared" si="581"/>
        <v>1.9565021683482395E-5</v>
      </c>
      <c r="AW497" s="2">
        <f t="shared" si="581"/>
        <v>7.7470796171061075E-5</v>
      </c>
      <c r="AX497" s="2">
        <f t="shared" si="581"/>
        <v>1.3790496643354474E-4</v>
      </c>
      <c r="AY497" s="2">
        <f t="shared" si="581"/>
        <v>5.3008464068699298E-3</v>
      </c>
      <c r="AZ497" s="2">
        <f t="shared" si="581"/>
        <v>2.6172315205321187E-5</v>
      </c>
      <c r="BA497" s="2">
        <f t="shared" si="581"/>
        <v>0</v>
      </c>
      <c r="BB497" s="2">
        <f t="shared" si="581"/>
        <v>3.1718905058924525E-4</v>
      </c>
      <c r="BC497" s="2">
        <f t="shared" si="581"/>
        <v>0</v>
      </c>
      <c r="BD497" s="2">
        <f t="shared" si="581"/>
        <v>0</v>
      </c>
      <c r="BE497" s="2">
        <f t="shared" si="581"/>
        <v>2.8263338655105567E-4</v>
      </c>
      <c r="BF497" s="2">
        <f t="shared" si="581"/>
        <v>0</v>
      </c>
      <c r="BG497" s="2">
        <f t="shared" si="581"/>
        <v>1.5584891599120237E-5</v>
      </c>
      <c r="BH497" s="2">
        <f t="shared" si="581"/>
        <v>2.1657917545077473E-5</v>
      </c>
      <c r="BI497" s="2">
        <f t="shared" si="581"/>
        <v>3.9205658810444209E-5</v>
      </c>
      <c r="BJ497" s="2">
        <f t="shared" si="581"/>
        <v>0</v>
      </c>
      <c r="BK497" s="2">
        <f t="shared" si="581"/>
        <v>4.0881034320878053E-5</v>
      </c>
      <c r="BL497" s="2">
        <f t="shared" si="581"/>
        <v>0</v>
      </c>
      <c r="BM497" s="2">
        <f t="shared" si="581"/>
        <v>0.99991272183540059</v>
      </c>
      <c r="BN497" s="2">
        <f t="shared" si="581"/>
        <v>0</v>
      </c>
      <c r="BO497" s="2">
        <f t="shared" si="580"/>
        <v>0</v>
      </c>
      <c r="BP497" s="2">
        <f t="shared" si="580"/>
        <v>7.8827417670124326E-5</v>
      </c>
      <c r="BQ497" s="2">
        <f t="shared" si="580"/>
        <v>1.4700702194844699E-4</v>
      </c>
      <c r="BR497" s="2">
        <f t="shared" si="580"/>
        <v>6.8342043588017572E-5</v>
      </c>
      <c r="BS497" s="2">
        <f t="shared" si="580"/>
        <v>4.2283509695112225E-4</v>
      </c>
      <c r="BT497" s="2">
        <f t="shared" si="580"/>
        <v>0</v>
      </c>
      <c r="BU497" s="2">
        <f t="shared" si="580"/>
        <v>5.0627279450500976E-5</v>
      </c>
      <c r="BV497" s="2">
        <f t="shared" si="580"/>
        <v>2.0808793605463116E-4</v>
      </c>
      <c r="BW497" s="2">
        <f t="shared" si="580"/>
        <v>0</v>
      </c>
      <c r="BX497" s="2">
        <f t="shared" si="580"/>
        <v>0</v>
      </c>
      <c r="BY497" s="2">
        <f t="shared" si="580"/>
        <v>4.7985396184328713E-6</v>
      </c>
      <c r="BZ497" s="2">
        <f t="shared" si="580"/>
        <v>3.2397156377966167E-5</v>
      </c>
      <c r="CA497" s="2">
        <f t="shared" si="580"/>
        <v>1.6902820290726019E-5</v>
      </c>
      <c r="CB497" s="2">
        <f t="shared" si="580"/>
        <v>0</v>
      </c>
      <c r="CC497" s="2">
        <f t="shared" si="580"/>
        <v>5.9544249682651004E-5</v>
      </c>
      <c r="CD497" s="2">
        <f t="shared" si="580"/>
        <v>5.0663555972718072E-5</v>
      </c>
      <c r="CE497" s="2">
        <f t="shared" si="580"/>
        <v>3.2137506516740722E-5</v>
      </c>
      <c r="CF497" s="2">
        <f t="shared" si="580"/>
        <v>1.7351884823926645E-4</v>
      </c>
      <c r="CG497" s="2">
        <f t="shared" si="580"/>
        <v>2.7542581903213832E-4</v>
      </c>
      <c r="CH497" s="2">
        <f t="shared" si="580"/>
        <v>1.0415169694732506E-4</v>
      </c>
      <c r="CI497" s="2">
        <f t="shared" si="580"/>
        <v>1.4365204834155683E-4</v>
      </c>
      <c r="CJ497" s="2">
        <f t="shared" si="580"/>
        <v>1.8818754770900484E-4</v>
      </c>
      <c r="CK497" s="2">
        <f t="shared" si="580"/>
        <v>7.9481492094600359E-5</v>
      </c>
      <c r="CL497" s="2">
        <f t="shared" si="580"/>
        <v>0</v>
      </c>
      <c r="CM497" s="2">
        <f t="shared" si="580"/>
        <v>3.8668573574325885E-4</v>
      </c>
      <c r="CN497" s="2">
        <f t="shared" si="580"/>
        <v>1.2763678641116951E-4</v>
      </c>
      <c r="CO497" s="2">
        <f t="shared" si="580"/>
        <v>5.5832958606777741E-5</v>
      </c>
      <c r="CP497" s="2">
        <f t="shared" si="580"/>
        <v>0</v>
      </c>
      <c r="CQ497" s="2">
        <f t="shared" si="580"/>
        <v>3.6326408680683083E-5</v>
      </c>
      <c r="CR497" s="2">
        <f t="shared" si="580"/>
        <v>3.5000355044474273E-5</v>
      </c>
      <c r="CS497" s="2">
        <f t="shared" si="580"/>
        <v>2.0249597668345754E-4</v>
      </c>
      <c r="CT497" s="2">
        <f t="shared" si="580"/>
        <v>1.982768573780847E-4</v>
      </c>
      <c r="CU497" s="2">
        <f t="shared" si="580"/>
        <v>1.6591559947993122E-3</v>
      </c>
      <c r="CV497" s="2">
        <f t="shared" si="580"/>
        <v>1.2493274145605984E-4</v>
      </c>
      <c r="CW497" s="2">
        <f t="shared" si="580"/>
        <v>4.6723950165524332E-4</v>
      </c>
      <c r="CX497" s="2">
        <f t="shared" si="580"/>
        <v>2.6172826841674648E-4</v>
      </c>
      <c r="CY497" s="2">
        <f t="shared" si="580"/>
        <v>3.3313503126541769E-4</v>
      </c>
      <c r="CZ497" s="2">
        <f t="shared" si="580"/>
        <v>0</v>
      </c>
    </row>
    <row r="498" spans="1:104" x14ac:dyDescent="0.25">
      <c r="A498" s="2" t="s">
        <v>560</v>
      </c>
      <c r="B498" s="2">
        <f t="shared" si="550"/>
        <v>0</v>
      </c>
      <c r="C498" s="2">
        <f t="shared" si="581"/>
        <v>0</v>
      </c>
      <c r="D498" s="2">
        <f t="shared" si="581"/>
        <v>0</v>
      </c>
      <c r="E498" s="2">
        <f t="shared" si="581"/>
        <v>0</v>
      </c>
      <c r="F498" s="2">
        <f t="shared" si="581"/>
        <v>0</v>
      </c>
      <c r="G498" s="2">
        <f t="shared" si="581"/>
        <v>0</v>
      </c>
      <c r="H498" s="2">
        <f t="shared" si="581"/>
        <v>0</v>
      </c>
      <c r="I498" s="2">
        <f t="shared" si="581"/>
        <v>0</v>
      </c>
      <c r="J498" s="2">
        <f t="shared" si="581"/>
        <v>9.7341881254199428E-6</v>
      </c>
      <c r="K498" s="2">
        <f t="shared" si="581"/>
        <v>3.8661761885356339E-5</v>
      </c>
      <c r="L498" s="2">
        <f t="shared" si="581"/>
        <v>0</v>
      </c>
      <c r="M498" s="2">
        <f t="shared" si="581"/>
        <v>2.368139844015148E-5</v>
      </c>
      <c r="N498" s="2">
        <f t="shared" si="581"/>
        <v>1.4556260531221763E-5</v>
      </c>
      <c r="O498" s="2">
        <f t="shared" si="581"/>
        <v>0</v>
      </c>
      <c r="P498" s="2">
        <f t="shared" si="581"/>
        <v>0</v>
      </c>
      <c r="Q498" s="2">
        <f t="shared" si="581"/>
        <v>0</v>
      </c>
      <c r="R498" s="2">
        <f t="shared" si="581"/>
        <v>2.5177403094794312E-5</v>
      </c>
      <c r="S498" s="2">
        <f t="shared" si="581"/>
        <v>0</v>
      </c>
      <c r="T498" s="2">
        <f t="shared" si="581"/>
        <v>6.3872677643837502E-5</v>
      </c>
      <c r="U498" s="2">
        <f t="shared" si="581"/>
        <v>3.6959842173616949E-4</v>
      </c>
      <c r="V498" s="2">
        <f t="shared" si="581"/>
        <v>2.4240825645520524E-3</v>
      </c>
      <c r="W498" s="2">
        <f t="shared" si="581"/>
        <v>1.0414505516320922E-5</v>
      </c>
      <c r="X498" s="2">
        <f t="shared" si="581"/>
        <v>4.1203110084655901E-5</v>
      </c>
      <c r="Y498" s="2">
        <f t="shared" si="581"/>
        <v>1.1163412669100092E-5</v>
      </c>
      <c r="Z498" s="2">
        <f t="shared" si="581"/>
        <v>1.3668135976961933E-4</v>
      </c>
      <c r="AA498" s="2">
        <f t="shared" si="581"/>
        <v>1.2298183637013017E-5</v>
      </c>
      <c r="AB498" s="2">
        <f t="shared" si="581"/>
        <v>3.4350795105426907E-5</v>
      </c>
      <c r="AC498" s="2">
        <f t="shared" si="581"/>
        <v>1.7240777206964078E-5</v>
      </c>
      <c r="AD498" s="2">
        <f t="shared" si="581"/>
        <v>9.2127297199982866E-6</v>
      </c>
      <c r="AE498" s="2">
        <f t="shared" si="581"/>
        <v>0</v>
      </c>
      <c r="AF498" s="2">
        <f t="shared" si="581"/>
        <v>2.0282555221134425E-5</v>
      </c>
      <c r="AG498" s="2">
        <f t="shared" si="581"/>
        <v>1.739479291499782E-6</v>
      </c>
      <c r="AH498" s="2">
        <f t="shared" si="581"/>
        <v>3.7845290504394467E-6</v>
      </c>
      <c r="AI498" s="2">
        <f t="shared" si="581"/>
        <v>0</v>
      </c>
      <c r="AJ498" s="2">
        <f t="shared" si="581"/>
        <v>1.8655507622546035E-5</v>
      </c>
      <c r="AK498" s="2">
        <f t="shared" si="581"/>
        <v>0</v>
      </c>
      <c r="AL498" s="2">
        <f t="shared" si="581"/>
        <v>0</v>
      </c>
      <c r="AM498" s="2">
        <f t="shared" si="581"/>
        <v>7.2643729934020646E-5</v>
      </c>
      <c r="AN498" s="2">
        <f t="shared" si="581"/>
        <v>2.8184461397141154E-6</v>
      </c>
      <c r="AO498" s="2">
        <f t="shared" si="581"/>
        <v>8.0189962101786979E-6</v>
      </c>
      <c r="AP498" s="2">
        <f t="shared" si="581"/>
        <v>5.6884665027616364E-6</v>
      </c>
      <c r="AQ498" s="2">
        <f t="shared" si="581"/>
        <v>0</v>
      </c>
      <c r="AR498" s="2">
        <f t="shared" si="581"/>
        <v>0</v>
      </c>
      <c r="AS498" s="2">
        <f t="shared" si="581"/>
        <v>9.2270452382047874E-4</v>
      </c>
      <c r="AT498" s="2">
        <f t="shared" si="581"/>
        <v>0</v>
      </c>
      <c r="AU498" s="2">
        <f t="shared" si="581"/>
        <v>8.7352806385333968E-5</v>
      </c>
      <c r="AV498" s="2">
        <f t="shared" si="581"/>
        <v>0</v>
      </c>
      <c r="AW498" s="2">
        <f t="shared" si="581"/>
        <v>3.0206063561415153E-5</v>
      </c>
      <c r="AX498" s="2">
        <f t="shared" si="581"/>
        <v>1.3928328023317586E-3</v>
      </c>
      <c r="AY498" s="2">
        <f t="shared" si="581"/>
        <v>0</v>
      </c>
      <c r="AZ498" s="2">
        <f t="shared" si="581"/>
        <v>2.89075399255672E-5</v>
      </c>
      <c r="BA498" s="2">
        <f t="shared" si="581"/>
        <v>6.0958026535932794E-7</v>
      </c>
      <c r="BB498" s="2">
        <f t="shared" si="581"/>
        <v>3.2845378421649933E-3</v>
      </c>
      <c r="BC498" s="2">
        <f t="shared" si="581"/>
        <v>0</v>
      </c>
      <c r="BD498" s="2">
        <f t="shared" si="581"/>
        <v>0</v>
      </c>
      <c r="BE498" s="2">
        <f t="shared" si="581"/>
        <v>2.9205844839476133E-3</v>
      </c>
      <c r="BF498" s="2">
        <f t="shared" si="581"/>
        <v>0</v>
      </c>
      <c r="BG498" s="2">
        <f t="shared" si="581"/>
        <v>1.621975884224313E-4</v>
      </c>
      <c r="BH498" s="2">
        <f t="shared" si="581"/>
        <v>2.2448459040690999E-4</v>
      </c>
      <c r="BI498" s="2">
        <f t="shared" si="581"/>
        <v>4.0701769265646395E-4</v>
      </c>
      <c r="BJ498" s="2">
        <f t="shared" si="581"/>
        <v>0</v>
      </c>
      <c r="BK498" s="2">
        <f t="shared" si="581"/>
        <v>4.264776815105866E-4</v>
      </c>
      <c r="BL498" s="2">
        <f t="shared" si="581"/>
        <v>1.9864920154488794E-2</v>
      </c>
      <c r="BM498" s="2">
        <f t="shared" si="581"/>
        <v>2.3198885233715091E-6</v>
      </c>
      <c r="BN498" s="2">
        <f t="shared" si="581"/>
        <v>0.99998861644755221</v>
      </c>
      <c r="BO498" s="2">
        <f t="shared" si="580"/>
        <v>0</v>
      </c>
      <c r="BP498" s="2">
        <f t="shared" si="580"/>
        <v>8.1470760561907379E-4</v>
      </c>
      <c r="BQ498" s="2">
        <f t="shared" si="580"/>
        <v>1.5235355048224882E-3</v>
      </c>
      <c r="BR498" s="2">
        <f t="shared" si="580"/>
        <v>6.9727457259531232E-4</v>
      </c>
      <c r="BS498" s="2">
        <f t="shared" si="580"/>
        <v>4.3787693306342875E-3</v>
      </c>
      <c r="BT498" s="2">
        <f t="shared" si="580"/>
        <v>3.2535139774040805E-6</v>
      </c>
      <c r="BU498" s="2">
        <f t="shared" si="580"/>
        <v>5.3817825356134298E-4</v>
      </c>
      <c r="BV498" s="2">
        <f t="shared" si="580"/>
        <v>2.165365555400511E-3</v>
      </c>
      <c r="BW498" s="2">
        <f t="shared" si="580"/>
        <v>0</v>
      </c>
      <c r="BX498" s="2">
        <f t="shared" si="580"/>
        <v>0</v>
      </c>
      <c r="BY498" s="2">
        <f t="shared" si="580"/>
        <v>4.8896144848268092E-5</v>
      </c>
      <c r="BZ498" s="2">
        <f t="shared" si="580"/>
        <v>3.3661037471133053E-4</v>
      </c>
      <c r="CA498" s="2">
        <f t="shared" si="580"/>
        <v>1.7532169623342975E-4</v>
      </c>
      <c r="CB498" s="2">
        <f t="shared" si="580"/>
        <v>3.1014098926805792E-4</v>
      </c>
      <c r="CC498" s="2">
        <f t="shared" si="580"/>
        <v>6.1590344370085774E-4</v>
      </c>
      <c r="CD498" s="2">
        <f t="shared" si="580"/>
        <v>5.2359520687393169E-4</v>
      </c>
      <c r="CE498" s="2">
        <f t="shared" si="580"/>
        <v>3.3210331225623968E-4</v>
      </c>
      <c r="CF498" s="2">
        <f t="shared" si="580"/>
        <v>1.7939722802635272E-3</v>
      </c>
      <c r="CG498" s="2">
        <f t="shared" si="580"/>
        <v>2.8521923779582289E-3</v>
      </c>
      <c r="CH498" s="2">
        <f t="shared" si="580"/>
        <v>1.0836963375462838E-3</v>
      </c>
      <c r="CI498" s="2">
        <f t="shared" si="580"/>
        <v>1.4773330873476551E-3</v>
      </c>
      <c r="CJ498" s="2">
        <f t="shared" si="580"/>
        <v>1.9458767713658399E-3</v>
      </c>
      <c r="CK498" s="2">
        <f t="shared" si="580"/>
        <v>8.2369868002738432E-4</v>
      </c>
      <c r="CL498" s="2">
        <f t="shared" si="580"/>
        <v>0</v>
      </c>
      <c r="CM498" s="2">
        <f t="shared" si="580"/>
        <v>4.0092059164782874E-3</v>
      </c>
      <c r="CN498" s="2">
        <f t="shared" si="580"/>
        <v>1.3197984383450498E-3</v>
      </c>
      <c r="CO498" s="2">
        <f t="shared" si="580"/>
        <v>5.8858349035283445E-4</v>
      </c>
      <c r="CP498" s="2">
        <f t="shared" si="580"/>
        <v>0</v>
      </c>
      <c r="CQ498" s="2">
        <f t="shared" si="580"/>
        <v>3.7922944457433782E-4</v>
      </c>
      <c r="CR498" s="2">
        <f t="shared" si="580"/>
        <v>3.6185240844605315E-4</v>
      </c>
      <c r="CS498" s="2">
        <f t="shared" si="580"/>
        <v>2.0951133567394015E-3</v>
      </c>
      <c r="CT498" s="2">
        <f t="shared" si="580"/>
        <v>2.0493900425818281E-3</v>
      </c>
      <c r="CU498" s="2">
        <f t="shared" si="580"/>
        <v>1.7175942883084935E-2</v>
      </c>
      <c r="CV498" s="2">
        <f t="shared" si="580"/>
        <v>1.2957579780495784E-3</v>
      </c>
      <c r="CW498" s="2">
        <f t="shared" si="580"/>
        <v>4.8592095728865366E-3</v>
      </c>
      <c r="CX498" s="2">
        <f t="shared" si="580"/>
        <v>2.7119770753824984E-3</v>
      </c>
      <c r="CY498" s="2">
        <f t="shared" si="580"/>
        <v>3.3258872421260723E-3</v>
      </c>
      <c r="CZ498" s="2">
        <f t="shared" si="580"/>
        <v>7.9150541752918123E-6</v>
      </c>
    </row>
    <row r="499" spans="1:104" x14ac:dyDescent="0.25">
      <c r="A499" s="2" t="s">
        <v>561</v>
      </c>
      <c r="B499" s="2">
        <f t="shared" ref="B499:Q536" si="582">B605/B$643</f>
        <v>0</v>
      </c>
      <c r="C499" s="2">
        <f t="shared" si="582"/>
        <v>0</v>
      </c>
      <c r="D499" s="2">
        <f t="shared" si="582"/>
        <v>0</v>
      </c>
      <c r="E499" s="2">
        <f t="shared" si="582"/>
        <v>0</v>
      </c>
      <c r="F499" s="2">
        <f t="shared" si="582"/>
        <v>0</v>
      </c>
      <c r="G499" s="2">
        <f t="shared" si="582"/>
        <v>0</v>
      </c>
      <c r="H499" s="2">
        <f t="shared" si="582"/>
        <v>0</v>
      </c>
      <c r="I499" s="2">
        <f t="shared" si="582"/>
        <v>0</v>
      </c>
      <c r="J499" s="2">
        <f t="shared" si="582"/>
        <v>5.1991437832153124E-6</v>
      </c>
      <c r="K499" s="2">
        <f t="shared" si="582"/>
        <v>2.0797458284451245E-5</v>
      </c>
      <c r="L499" s="2">
        <f t="shared" si="582"/>
        <v>0</v>
      </c>
      <c r="M499" s="2">
        <f t="shared" si="582"/>
        <v>1.2469292552495589E-5</v>
      </c>
      <c r="N499" s="2">
        <f t="shared" si="582"/>
        <v>7.6700189699905253E-6</v>
      </c>
      <c r="O499" s="2">
        <f t="shared" si="582"/>
        <v>0</v>
      </c>
      <c r="P499" s="2">
        <f t="shared" si="582"/>
        <v>0</v>
      </c>
      <c r="Q499" s="2">
        <f t="shared" si="582"/>
        <v>0</v>
      </c>
      <c r="R499" s="2">
        <f t="shared" si="581"/>
        <v>1.337914415109975E-5</v>
      </c>
      <c r="S499" s="2">
        <f t="shared" si="581"/>
        <v>0</v>
      </c>
      <c r="T499" s="2">
        <f t="shared" si="581"/>
        <v>3.3316486896037605E-5</v>
      </c>
      <c r="U499" s="2">
        <f t="shared" si="581"/>
        <v>1.9186031131397091E-4</v>
      </c>
      <c r="V499" s="2">
        <f t="shared" si="581"/>
        <v>1.256414966890102E-3</v>
      </c>
      <c r="W499" s="2">
        <f t="shared" si="581"/>
        <v>5.5722151302934751E-6</v>
      </c>
      <c r="X499" s="2">
        <f t="shared" si="581"/>
        <v>2.1526467271954274E-5</v>
      </c>
      <c r="Y499" s="2">
        <f t="shared" si="581"/>
        <v>5.9417340434343409E-6</v>
      </c>
      <c r="Z499" s="2">
        <f t="shared" si="581"/>
        <v>7.1487118978481637E-5</v>
      </c>
      <c r="AA499" s="2">
        <f t="shared" si="581"/>
        <v>0</v>
      </c>
      <c r="AB499" s="2">
        <f t="shared" si="581"/>
        <v>1.7975520983856228E-5</v>
      </c>
      <c r="AC499" s="2">
        <f t="shared" si="581"/>
        <v>9.2150903072432329E-6</v>
      </c>
      <c r="AD499" s="2">
        <f t="shared" si="581"/>
        <v>0</v>
      </c>
      <c r="AE499" s="2">
        <f t="shared" si="581"/>
        <v>0</v>
      </c>
      <c r="AF499" s="2">
        <f t="shared" si="581"/>
        <v>0</v>
      </c>
      <c r="AG499" s="2">
        <f t="shared" si="581"/>
        <v>0</v>
      </c>
      <c r="AH499" s="2">
        <f t="shared" si="581"/>
        <v>2.0208816901414666E-6</v>
      </c>
      <c r="AI499" s="2">
        <f t="shared" si="581"/>
        <v>0</v>
      </c>
      <c r="AJ499" s="2">
        <f t="shared" si="581"/>
        <v>9.8976149135323129E-6</v>
      </c>
      <c r="AK499" s="2">
        <f t="shared" si="581"/>
        <v>0</v>
      </c>
      <c r="AL499" s="2">
        <f t="shared" si="581"/>
        <v>0</v>
      </c>
      <c r="AM499" s="2">
        <f t="shared" si="581"/>
        <v>3.7997594722508716E-5</v>
      </c>
      <c r="AN499" s="2">
        <f t="shared" si="581"/>
        <v>1.5083867630431455E-6</v>
      </c>
      <c r="AO499" s="2">
        <f t="shared" si="581"/>
        <v>4.2174094887004388E-6</v>
      </c>
      <c r="AP499" s="2">
        <f t="shared" si="581"/>
        <v>3.0559093080009425E-6</v>
      </c>
      <c r="AQ499" s="2">
        <f t="shared" si="581"/>
        <v>0</v>
      </c>
      <c r="AR499" s="2">
        <f t="shared" si="581"/>
        <v>0</v>
      </c>
      <c r="AS499" s="2">
        <f t="shared" si="581"/>
        <v>4.7799328924442178E-4</v>
      </c>
      <c r="AT499" s="2">
        <f t="shared" si="581"/>
        <v>0</v>
      </c>
      <c r="AU499" s="2">
        <f t="shared" si="581"/>
        <v>4.5849139890590798E-5</v>
      </c>
      <c r="AV499" s="2">
        <f t="shared" si="581"/>
        <v>0</v>
      </c>
      <c r="AW499" s="2">
        <f t="shared" si="581"/>
        <v>1.5853933180750588E-5</v>
      </c>
      <c r="AX499" s="2">
        <f t="shared" si="581"/>
        <v>7.2229837427224819E-4</v>
      </c>
      <c r="AY499" s="2">
        <f t="shared" si="581"/>
        <v>0</v>
      </c>
      <c r="AZ499" s="2">
        <f t="shared" si="581"/>
        <v>1.5164540071684857E-5</v>
      </c>
      <c r="BA499" s="2">
        <f t="shared" si="581"/>
        <v>0</v>
      </c>
      <c r="BB499" s="2">
        <f t="shared" si="581"/>
        <v>1.7056470698943167E-3</v>
      </c>
      <c r="BC499" s="2">
        <f t="shared" si="581"/>
        <v>0</v>
      </c>
      <c r="BD499" s="2">
        <f t="shared" si="581"/>
        <v>0</v>
      </c>
      <c r="BE499" s="2">
        <f t="shared" si="581"/>
        <v>1.5124701136928333E-3</v>
      </c>
      <c r="BF499" s="2">
        <f t="shared" si="581"/>
        <v>0</v>
      </c>
      <c r="BG499" s="2">
        <f t="shared" si="581"/>
        <v>8.4924225783124688E-5</v>
      </c>
      <c r="BH499" s="2">
        <f t="shared" si="581"/>
        <v>1.1713665682650746E-4</v>
      </c>
      <c r="BI499" s="2">
        <f t="shared" si="581"/>
        <v>2.1623735531092972E-4</v>
      </c>
      <c r="BJ499" s="2">
        <f t="shared" si="581"/>
        <v>0</v>
      </c>
      <c r="BK499" s="2">
        <f t="shared" si="581"/>
        <v>2.2034819984028894E-4</v>
      </c>
      <c r="BL499" s="2">
        <f t="shared" si="581"/>
        <v>0</v>
      </c>
      <c r="BM499" s="2">
        <f t="shared" si="581"/>
        <v>0</v>
      </c>
      <c r="BN499" s="2">
        <f t="shared" si="581"/>
        <v>0</v>
      </c>
      <c r="BO499" s="2">
        <f t="shared" si="580"/>
        <v>0.99993631498917634</v>
      </c>
      <c r="BP499" s="2">
        <f t="shared" si="580"/>
        <v>4.3406449333839749E-4</v>
      </c>
      <c r="BQ499" s="2">
        <f t="shared" si="580"/>
        <v>8.2611107608503577E-4</v>
      </c>
      <c r="BR499" s="2">
        <f t="shared" si="580"/>
        <v>3.6955884469692366E-4</v>
      </c>
      <c r="BS499" s="2">
        <f t="shared" si="580"/>
        <v>2.2925638650382984E-3</v>
      </c>
      <c r="BT499" s="2">
        <f t="shared" si="580"/>
        <v>6.881837713592868E-3</v>
      </c>
      <c r="BU499" s="2">
        <f t="shared" si="580"/>
        <v>3.0616808584145824E-4</v>
      </c>
      <c r="BV499" s="2">
        <f t="shared" si="580"/>
        <v>2.3492469100393682E-3</v>
      </c>
      <c r="BW499" s="2">
        <f t="shared" si="580"/>
        <v>0</v>
      </c>
      <c r="BX499" s="2">
        <f t="shared" si="580"/>
        <v>0</v>
      </c>
      <c r="BY499" s="2">
        <f t="shared" si="580"/>
        <v>2.548541971624771E-5</v>
      </c>
      <c r="BZ499" s="2">
        <f t="shared" si="580"/>
        <v>1.8015977699959039E-4</v>
      </c>
      <c r="CA499" s="2">
        <f t="shared" si="580"/>
        <v>9.0955899487983255E-5</v>
      </c>
      <c r="CB499" s="2">
        <f t="shared" si="580"/>
        <v>1.6506351547104014E-4</v>
      </c>
      <c r="CC499" s="2">
        <f t="shared" si="580"/>
        <v>3.2231880721527914E-4</v>
      </c>
      <c r="CD499" s="2">
        <f t="shared" si="580"/>
        <v>2.8091242066696326E-4</v>
      </c>
      <c r="CE499" s="2">
        <f t="shared" si="580"/>
        <v>1.8703793054987406E-4</v>
      </c>
      <c r="CF499" s="2">
        <f t="shared" si="580"/>
        <v>1.0542233153912255E-3</v>
      </c>
      <c r="CG499" s="2">
        <f t="shared" si="580"/>
        <v>1.5931820916037524E-3</v>
      </c>
      <c r="CH499" s="2">
        <f t="shared" si="580"/>
        <v>5.5931174620173565E-4</v>
      </c>
      <c r="CI499" s="2">
        <f t="shared" si="580"/>
        <v>7.6698346762407808E-4</v>
      </c>
      <c r="CJ499" s="2">
        <f t="shared" si="580"/>
        <v>1.0359721391215348E-3</v>
      </c>
      <c r="CK499" s="2">
        <f t="shared" si="580"/>
        <v>4.2783497591185587E-4</v>
      </c>
      <c r="CL499" s="2">
        <f t="shared" si="580"/>
        <v>0</v>
      </c>
      <c r="CM499" s="2">
        <f t="shared" si="580"/>
        <v>2.091922027477891E-3</v>
      </c>
      <c r="CN499" s="2">
        <f t="shared" si="580"/>
        <v>6.858952951309821E-4</v>
      </c>
      <c r="CO499" s="2">
        <f t="shared" si="580"/>
        <v>3.0583251364474265E-4</v>
      </c>
      <c r="CP499" s="2">
        <f t="shared" si="580"/>
        <v>0</v>
      </c>
      <c r="CQ499" s="2">
        <f t="shared" si="580"/>
        <v>1.9528260722668584E-4</v>
      </c>
      <c r="CR499" s="2">
        <f t="shared" si="580"/>
        <v>1.8739570465041048E-4</v>
      </c>
      <c r="CS499" s="2">
        <f t="shared" si="580"/>
        <v>1.0853617157219029E-3</v>
      </c>
      <c r="CT499" s="2">
        <f t="shared" si="580"/>
        <v>1.0633824912996586E-3</v>
      </c>
      <c r="CU499" s="2">
        <f t="shared" si="580"/>
        <v>8.9403067821923528E-3</v>
      </c>
      <c r="CV499" s="2">
        <f t="shared" si="580"/>
        <v>1.1134059275243792E-3</v>
      </c>
      <c r="CW499" s="2">
        <f t="shared" si="580"/>
        <v>2.5336560885816646E-3</v>
      </c>
      <c r="CX499" s="2">
        <f t="shared" si="580"/>
        <v>1.4171601762441974E-3</v>
      </c>
      <c r="CY499" s="2">
        <f t="shared" si="580"/>
        <v>1.7325312281387683E-3</v>
      </c>
      <c r="CZ499" s="2">
        <f t="shared" si="580"/>
        <v>1.9311235415393531E-6</v>
      </c>
    </row>
    <row r="500" spans="1:104" x14ac:dyDescent="0.25">
      <c r="A500" s="2" t="s">
        <v>562</v>
      </c>
      <c r="B500" s="2">
        <f t="shared" si="582"/>
        <v>0</v>
      </c>
      <c r="C500" s="2">
        <f t="shared" ref="C500:BN503" si="583">C606/C$643</f>
        <v>0</v>
      </c>
      <c r="D500" s="2">
        <f t="shared" si="583"/>
        <v>0</v>
      </c>
      <c r="E500" s="2">
        <f t="shared" si="583"/>
        <v>0</v>
      </c>
      <c r="F500" s="2">
        <f t="shared" si="583"/>
        <v>0</v>
      </c>
      <c r="G500" s="2">
        <f t="shared" si="583"/>
        <v>0</v>
      </c>
      <c r="H500" s="2">
        <f t="shared" si="583"/>
        <v>0</v>
      </c>
      <c r="I500" s="2">
        <f t="shared" si="583"/>
        <v>0</v>
      </c>
      <c r="J500" s="2">
        <f t="shared" si="583"/>
        <v>0</v>
      </c>
      <c r="K500" s="2">
        <f t="shared" si="583"/>
        <v>0</v>
      </c>
      <c r="L500" s="2">
        <f t="shared" si="583"/>
        <v>0</v>
      </c>
      <c r="M500" s="2">
        <f t="shared" si="583"/>
        <v>0</v>
      </c>
      <c r="N500" s="2">
        <f t="shared" si="583"/>
        <v>0</v>
      </c>
      <c r="O500" s="2">
        <f t="shared" si="583"/>
        <v>0</v>
      </c>
      <c r="P500" s="2">
        <f t="shared" si="583"/>
        <v>0</v>
      </c>
      <c r="Q500" s="2">
        <f t="shared" si="583"/>
        <v>0</v>
      </c>
      <c r="R500" s="2">
        <f t="shared" si="583"/>
        <v>0</v>
      </c>
      <c r="S500" s="2">
        <f t="shared" si="583"/>
        <v>0</v>
      </c>
      <c r="T500" s="2">
        <f t="shared" si="583"/>
        <v>6.6170083144206076E-6</v>
      </c>
      <c r="U500" s="2">
        <f t="shared" si="583"/>
        <v>1.8129578407506524E-5</v>
      </c>
      <c r="V500" s="2">
        <f t="shared" si="583"/>
        <v>3.6834718195307309E-5</v>
      </c>
      <c r="W500" s="2">
        <f t="shared" si="583"/>
        <v>0</v>
      </c>
      <c r="X500" s="2">
        <f t="shared" si="583"/>
        <v>1.4705568703605991E-5</v>
      </c>
      <c r="Y500" s="2">
        <f t="shared" si="583"/>
        <v>0</v>
      </c>
      <c r="Z500" s="2">
        <f t="shared" si="583"/>
        <v>2.8154979973632948E-6</v>
      </c>
      <c r="AA500" s="2">
        <f t="shared" si="583"/>
        <v>0</v>
      </c>
      <c r="AB500" s="2">
        <f t="shared" si="583"/>
        <v>0</v>
      </c>
      <c r="AC500" s="2">
        <f t="shared" si="583"/>
        <v>0</v>
      </c>
      <c r="AD500" s="2">
        <f t="shared" si="583"/>
        <v>0</v>
      </c>
      <c r="AE500" s="2">
        <f t="shared" si="583"/>
        <v>0</v>
      </c>
      <c r="AF500" s="2">
        <f t="shared" si="583"/>
        <v>0</v>
      </c>
      <c r="AG500" s="2">
        <f t="shared" si="583"/>
        <v>0</v>
      </c>
      <c r="AH500" s="2">
        <f t="shared" si="583"/>
        <v>0</v>
      </c>
      <c r="AI500" s="2">
        <f t="shared" si="583"/>
        <v>0</v>
      </c>
      <c r="AJ500" s="2">
        <f t="shared" si="583"/>
        <v>0</v>
      </c>
      <c r="AK500" s="2">
        <f t="shared" si="583"/>
        <v>0</v>
      </c>
      <c r="AL500" s="2">
        <f t="shared" si="583"/>
        <v>0</v>
      </c>
      <c r="AM500" s="2">
        <f t="shared" si="583"/>
        <v>0</v>
      </c>
      <c r="AN500" s="2">
        <f t="shared" si="583"/>
        <v>0</v>
      </c>
      <c r="AO500" s="2">
        <f t="shared" si="583"/>
        <v>0</v>
      </c>
      <c r="AP500" s="2">
        <f t="shared" si="583"/>
        <v>0</v>
      </c>
      <c r="AQ500" s="2">
        <f t="shared" si="583"/>
        <v>0</v>
      </c>
      <c r="AR500" s="2">
        <f t="shared" si="583"/>
        <v>0</v>
      </c>
      <c r="AS500" s="2">
        <f t="shared" si="583"/>
        <v>1.0346263264143461E-4</v>
      </c>
      <c r="AT500" s="2">
        <f t="shared" si="583"/>
        <v>0</v>
      </c>
      <c r="AU500" s="2">
        <f t="shared" si="583"/>
        <v>0</v>
      </c>
      <c r="AV500" s="2">
        <f t="shared" si="583"/>
        <v>0</v>
      </c>
      <c r="AW500" s="2">
        <f t="shared" si="583"/>
        <v>0</v>
      </c>
      <c r="AX500" s="2">
        <f t="shared" si="583"/>
        <v>5.1719100288688064E-5</v>
      </c>
      <c r="AY500" s="2">
        <f t="shared" si="583"/>
        <v>0</v>
      </c>
      <c r="AZ500" s="2">
        <f t="shared" si="583"/>
        <v>5.5141720632283038E-6</v>
      </c>
      <c r="BA500" s="2">
        <f t="shared" si="583"/>
        <v>0</v>
      </c>
      <c r="BB500" s="2">
        <f t="shared" si="583"/>
        <v>1.3168615997093698E-5</v>
      </c>
      <c r="BC500" s="2">
        <f t="shared" si="583"/>
        <v>0</v>
      </c>
      <c r="BD500" s="2">
        <f t="shared" si="583"/>
        <v>0</v>
      </c>
      <c r="BE500" s="2">
        <f t="shared" si="583"/>
        <v>1.8600570921457185E-4</v>
      </c>
      <c r="BF500" s="2">
        <f t="shared" si="583"/>
        <v>0</v>
      </c>
      <c r="BG500" s="2">
        <f t="shared" si="583"/>
        <v>2.8154782575608357E-3</v>
      </c>
      <c r="BH500" s="2">
        <f t="shared" si="583"/>
        <v>1.0639989406545336E-6</v>
      </c>
      <c r="BI500" s="2">
        <f t="shared" si="583"/>
        <v>2.1670074704950773E-5</v>
      </c>
      <c r="BJ500" s="2">
        <f t="shared" si="583"/>
        <v>0</v>
      </c>
      <c r="BK500" s="2">
        <f t="shared" si="583"/>
        <v>3.8053131994637818E-4</v>
      </c>
      <c r="BL500" s="2">
        <f t="shared" si="583"/>
        <v>0</v>
      </c>
      <c r="BM500" s="2">
        <f t="shared" si="583"/>
        <v>0</v>
      </c>
      <c r="BN500" s="2">
        <f t="shared" si="583"/>
        <v>0</v>
      </c>
      <c r="BO500" s="2">
        <f t="shared" si="580"/>
        <v>0</v>
      </c>
      <c r="BP500" s="2">
        <f t="shared" si="580"/>
        <v>0.8635497386916815</v>
      </c>
      <c r="BQ500" s="2">
        <f t="shared" si="580"/>
        <v>1.0676034830898774E-3</v>
      </c>
      <c r="BR500" s="2">
        <f t="shared" si="580"/>
        <v>4.3444676697075442E-5</v>
      </c>
      <c r="BS500" s="2">
        <f t="shared" si="580"/>
        <v>4.1449790046557477E-4</v>
      </c>
      <c r="BT500" s="2">
        <f t="shared" si="580"/>
        <v>0</v>
      </c>
      <c r="BU500" s="2">
        <f t="shared" si="580"/>
        <v>1.5246431985387501E-3</v>
      </c>
      <c r="BV500" s="2">
        <f t="shared" si="580"/>
        <v>5.2134689506717013E-4</v>
      </c>
      <c r="BW500" s="2">
        <f t="shared" si="580"/>
        <v>0</v>
      </c>
      <c r="BX500" s="2">
        <f t="shared" si="580"/>
        <v>0</v>
      </c>
      <c r="BY500" s="2">
        <f t="shared" si="580"/>
        <v>1.5721415383622024E-6</v>
      </c>
      <c r="BZ500" s="2">
        <f t="shared" si="580"/>
        <v>1.9711729356076588E-4</v>
      </c>
      <c r="CA500" s="2">
        <f t="shared" si="580"/>
        <v>3.3526884963173994E-5</v>
      </c>
      <c r="CB500" s="2">
        <f t="shared" si="580"/>
        <v>7.6876748772655411E-5</v>
      </c>
      <c r="CC500" s="2">
        <f t="shared" si="580"/>
        <v>2.4037405581226712E-5</v>
      </c>
      <c r="CD500" s="2">
        <f t="shared" si="580"/>
        <v>7.5147810753139352E-5</v>
      </c>
      <c r="CE500" s="2">
        <f t="shared" si="580"/>
        <v>7.4977315144844029E-5</v>
      </c>
      <c r="CF500" s="2">
        <f t="shared" si="580"/>
        <v>2.6384156927487204E-4</v>
      </c>
      <c r="CG500" s="2">
        <f t="shared" si="580"/>
        <v>2.1527047637334563E-4</v>
      </c>
      <c r="CH500" s="2">
        <f t="shared" si="580"/>
        <v>5.1341356763025916E-5</v>
      </c>
      <c r="CI500" s="2">
        <f t="shared" si="580"/>
        <v>1.1354336003037856E-4</v>
      </c>
      <c r="CJ500" s="2">
        <f t="shared" si="580"/>
        <v>5.1616153564413249E-5</v>
      </c>
      <c r="CK500" s="2">
        <f t="shared" si="580"/>
        <v>7.1314750572894713E-4</v>
      </c>
      <c r="CL500" s="2">
        <f t="shared" si="580"/>
        <v>0</v>
      </c>
      <c r="CM500" s="2">
        <f t="shared" si="580"/>
        <v>1.3814304136378232E-4</v>
      </c>
      <c r="CN500" s="2">
        <f t="shared" si="580"/>
        <v>1.4095431159857167E-4</v>
      </c>
      <c r="CO500" s="2">
        <f t="shared" si="580"/>
        <v>2.2401618187446233E-4</v>
      </c>
      <c r="CP500" s="2">
        <f t="shared" si="580"/>
        <v>0</v>
      </c>
      <c r="CQ500" s="2">
        <f t="shared" si="580"/>
        <v>6.8050300839922988E-5</v>
      </c>
      <c r="CR500" s="2">
        <f t="shared" si="580"/>
        <v>9.9149716364996344E-5</v>
      </c>
      <c r="CS500" s="2">
        <f t="shared" si="580"/>
        <v>1.5005090809688506E-4</v>
      </c>
      <c r="CT500" s="2">
        <f t="shared" si="580"/>
        <v>2.7786178977625835E-4</v>
      </c>
      <c r="CU500" s="2">
        <f t="shared" si="580"/>
        <v>1.9101429353173857E-3</v>
      </c>
      <c r="CV500" s="2">
        <f t="shared" si="580"/>
        <v>2.1902546893856388E-3</v>
      </c>
      <c r="CW500" s="2">
        <f t="shared" si="580"/>
        <v>2.4100166925783433E-3</v>
      </c>
      <c r="CX500" s="2">
        <f t="shared" si="580"/>
        <v>7.7220507880360577E-4</v>
      </c>
      <c r="CY500" s="2">
        <f t="shared" si="580"/>
        <v>5.442625660198987E-4</v>
      </c>
      <c r="CZ500" s="2">
        <f t="shared" si="580"/>
        <v>0</v>
      </c>
    </row>
    <row r="501" spans="1:104" x14ac:dyDescent="0.25">
      <c r="A501" s="2" t="s">
        <v>563</v>
      </c>
      <c r="B501" s="2">
        <f t="shared" si="582"/>
        <v>0</v>
      </c>
      <c r="C501" s="2">
        <f t="shared" si="583"/>
        <v>0</v>
      </c>
      <c r="D501" s="2">
        <f t="shared" si="583"/>
        <v>0</v>
      </c>
      <c r="E501" s="2">
        <f t="shared" si="583"/>
        <v>0</v>
      </c>
      <c r="F501" s="2">
        <f t="shared" si="583"/>
        <v>0</v>
      </c>
      <c r="G501" s="2">
        <f t="shared" si="583"/>
        <v>0</v>
      </c>
      <c r="H501" s="2">
        <f t="shared" si="583"/>
        <v>0</v>
      </c>
      <c r="I501" s="2">
        <f t="shared" si="583"/>
        <v>6.1083599976485717E-6</v>
      </c>
      <c r="J501" s="2">
        <f t="shared" si="583"/>
        <v>1.528826343774357E-5</v>
      </c>
      <c r="K501" s="2">
        <f t="shared" si="583"/>
        <v>3.4898875179921538E-5</v>
      </c>
      <c r="L501" s="2">
        <f t="shared" si="583"/>
        <v>9.8085378495452865E-6</v>
      </c>
      <c r="M501" s="2">
        <f t="shared" si="583"/>
        <v>8.1631205587421454E-5</v>
      </c>
      <c r="N501" s="2">
        <f t="shared" si="583"/>
        <v>7.4276043788357561E-5</v>
      </c>
      <c r="O501" s="2">
        <f t="shared" si="583"/>
        <v>6.6258475069205778E-6</v>
      </c>
      <c r="P501" s="2">
        <f t="shared" si="583"/>
        <v>1.9358930248982252E-5</v>
      </c>
      <c r="Q501" s="2">
        <f t="shared" si="583"/>
        <v>0</v>
      </c>
      <c r="R501" s="2">
        <f t="shared" si="583"/>
        <v>1.1958689073552522E-4</v>
      </c>
      <c r="S501" s="2">
        <f t="shared" si="583"/>
        <v>0</v>
      </c>
      <c r="T501" s="2">
        <f t="shared" si="583"/>
        <v>5.2347861930613282E-4</v>
      </c>
      <c r="U501" s="2">
        <f t="shared" si="583"/>
        <v>1.5980874526099794E-3</v>
      </c>
      <c r="V501" s="2">
        <f t="shared" si="583"/>
        <v>4.7368082124579118E-3</v>
      </c>
      <c r="W501" s="2">
        <f t="shared" si="583"/>
        <v>2.5536686960178118E-5</v>
      </c>
      <c r="X501" s="2">
        <f t="shared" si="583"/>
        <v>2.5900301231139442E-4</v>
      </c>
      <c r="Y501" s="2">
        <f t="shared" si="583"/>
        <v>5.7906985243443285E-5</v>
      </c>
      <c r="Z501" s="2">
        <f t="shared" si="583"/>
        <v>1.2271562927072854E-3</v>
      </c>
      <c r="AA501" s="2">
        <f t="shared" si="583"/>
        <v>1.9508847991240873E-5</v>
      </c>
      <c r="AB501" s="2">
        <f t="shared" si="583"/>
        <v>6.8469189457563012E-5</v>
      </c>
      <c r="AC501" s="2">
        <f t="shared" si="583"/>
        <v>9.1335365867918744E-5</v>
      </c>
      <c r="AD501" s="2">
        <f t="shared" si="583"/>
        <v>1.1125285484086706E-5</v>
      </c>
      <c r="AE501" s="2">
        <f t="shared" si="583"/>
        <v>4.2324874707481582E-6</v>
      </c>
      <c r="AF501" s="2">
        <f t="shared" si="583"/>
        <v>2.2597255304402928E-5</v>
      </c>
      <c r="AG501" s="2">
        <f t="shared" si="583"/>
        <v>4.2983944899344891E-6</v>
      </c>
      <c r="AH501" s="2">
        <f t="shared" si="583"/>
        <v>5.430860251681889E-5</v>
      </c>
      <c r="AI501" s="2">
        <f t="shared" si="583"/>
        <v>1.1927738443404016E-5</v>
      </c>
      <c r="AJ501" s="2">
        <f t="shared" si="583"/>
        <v>1.5752714199868009E-4</v>
      </c>
      <c r="AK501" s="2">
        <f t="shared" si="583"/>
        <v>7.0826329594402517E-6</v>
      </c>
      <c r="AL501" s="2">
        <f t="shared" si="583"/>
        <v>2.2175903090594982E-5</v>
      </c>
      <c r="AM501" s="2">
        <f t="shared" si="583"/>
        <v>1.1471871025392935E-4</v>
      </c>
      <c r="AN501" s="2">
        <f t="shared" si="583"/>
        <v>1.9331435034026609E-5</v>
      </c>
      <c r="AO501" s="2">
        <f t="shared" si="583"/>
        <v>4.0121308149040131E-6</v>
      </c>
      <c r="AP501" s="2">
        <f t="shared" si="583"/>
        <v>2.0172766806303854E-5</v>
      </c>
      <c r="AQ501" s="2">
        <f t="shared" si="583"/>
        <v>6.8065738309159182E-6</v>
      </c>
      <c r="AR501" s="2">
        <f t="shared" si="583"/>
        <v>0</v>
      </c>
      <c r="AS501" s="2">
        <f t="shared" si="583"/>
        <v>3.4870687969851696E-3</v>
      </c>
      <c r="AT501" s="2">
        <f t="shared" si="583"/>
        <v>0</v>
      </c>
      <c r="AU501" s="2">
        <f t="shared" si="583"/>
        <v>5.3531314766252972E-5</v>
      </c>
      <c r="AV501" s="2">
        <f t="shared" si="583"/>
        <v>0</v>
      </c>
      <c r="AW501" s="2">
        <f t="shared" si="583"/>
        <v>2.5807841839356954E-4</v>
      </c>
      <c r="AX501" s="2">
        <f t="shared" si="583"/>
        <v>1.5410010680410719E-3</v>
      </c>
      <c r="AY501" s="2">
        <f t="shared" si="583"/>
        <v>0</v>
      </c>
      <c r="AZ501" s="2">
        <f t="shared" si="583"/>
        <v>1.6919560730261984E-4</v>
      </c>
      <c r="BA501" s="2">
        <f t="shared" si="583"/>
        <v>2.6983387445608493E-6</v>
      </c>
      <c r="BB501" s="2">
        <f t="shared" si="583"/>
        <v>6.8943602596098523E-3</v>
      </c>
      <c r="BC501" s="2">
        <f t="shared" si="583"/>
        <v>0</v>
      </c>
      <c r="BD501" s="2">
        <f t="shared" si="583"/>
        <v>0</v>
      </c>
      <c r="BE501" s="2">
        <f t="shared" si="583"/>
        <v>2.8341975411311547E-3</v>
      </c>
      <c r="BF501" s="2">
        <f t="shared" si="583"/>
        <v>0</v>
      </c>
      <c r="BG501" s="2">
        <f t="shared" si="583"/>
        <v>4.7426966613500609E-3</v>
      </c>
      <c r="BH501" s="2">
        <f t="shared" si="583"/>
        <v>2.0748818732049226E-3</v>
      </c>
      <c r="BI501" s="2">
        <f t="shared" si="583"/>
        <v>2.1253044134090453E-2</v>
      </c>
      <c r="BJ501" s="2">
        <f t="shared" si="583"/>
        <v>0</v>
      </c>
      <c r="BK501" s="2">
        <f t="shared" si="583"/>
        <v>1.347116373466959E-2</v>
      </c>
      <c r="BL501" s="2">
        <f t="shared" si="583"/>
        <v>0</v>
      </c>
      <c r="BM501" s="2">
        <f t="shared" si="583"/>
        <v>6.2830333420303914E-6</v>
      </c>
      <c r="BN501" s="2">
        <f t="shared" si="583"/>
        <v>9.7169571663872708E-7</v>
      </c>
      <c r="BO501" s="2">
        <f t="shared" si="580"/>
        <v>0</v>
      </c>
      <c r="BP501" s="2">
        <f t="shared" si="580"/>
        <v>1.2776764695784832E-2</v>
      </c>
      <c r="BQ501" s="2">
        <f t="shared" si="580"/>
        <v>0.54840086644661357</v>
      </c>
      <c r="BR501" s="2">
        <f t="shared" si="580"/>
        <v>7.1953268697263545E-3</v>
      </c>
      <c r="BS501" s="2">
        <f t="shared" si="580"/>
        <v>3.7329364805858162E-2</v>
      </c>
      <c r="BT501" s="2">
        <f t="shared" si="580"/>
        <v>9.0533431893860514E-5</v>
      </c>
      <c r="BU501" s="2">
        <f t="shared" si="580"/>
        <v>4.9519214075416148E-3</v>
      </c>
      <c r="BV501" s="2">
        <f t="shared" si="580"/>
        <v>3.3006604586240718E-2</v>
      </c>
      <c r="BW501" s="2">
        <f t="shared" si="580"/>
        <v>0</v>
      </c>
      <c r="BX501" s="2">
        <f t="shared" si="580"/>
        <v>0</v>
      </c>
      <c r="BY501" s="2">
        <f t="shared" si="580"/>
        <v>5.2031428793485968E-4</v>
      </c>
      <c r="BZ501" s="2">
        <f t="shared" si="580"/>
        <v>5.1995020884406506E-3</v>
      </c>
      <c r="CA501" s="2">
        <f t="shared" si="580"/>
        <v>3.2432344871808324E-3</v>
      </c>
      <c r="CB501" s="2">
        <f t="shared" si="580"/>
        <v>9.4498088625453406E-4</v>
      </c>
      <c r="CC501" s="2">
        <f t="shared" si="580"/>
        <v>1.0701507055669706E-2</v>
      </c>
      <c r="CD501" s="2">
        <f t="shared" si="580"/>
        <v>1.7610762465182235E-2</v>
      </c>
      <c r="CE501" s="2">
        <f t="shared" si="580"/>
        <v>2.1694638729464646E-3</v>
      </c>
      <c r="CF501" s="2">
        <f t="shared" si="580"/>
        <v>4.2910320774675673E-3</v>
      </c>
      <c r="CG501" s="2">
        <f t="shared" si="580"/>
        <v>9.3841690367436253E-2</v>
      </c>
      <c r="CH501" s="2">
        <f t="shared" si="580"/>
        <v>5.9113188785149908E-4</v>
      </c>
      <c r="CI501" s="2">
        <f t="shared" si="580"/>
        <v>2.8545116945973962E-3</v>
      </c>
      <c r="CJ501" s="2">
        <f t="shared" si="580"/>
        <v>5.6889399496236517E-2</v>
      </c>
      <c r="CK501" s="2">
        <f t="shared" si="580"/>
        <v>3.2327386400639497E-4</v>
      </c>
      <c r="CL501" s="2">
        <f t="shared" si="580"/>
        <v>0</v>
      </c>
      <c r="CM501" s="2">
        <f t="shared" si="580"/>
        <v>3.7548395408008008E-2</v>
      </c>
      <c r="CN501" s="2">
        <f t="shared" si="580"/>
        <v>8.4483030818349771E-3</v>
      </c>
      <c r="CO501" s="2">
        <f t="shared" ref="CO501:CZ501" si="584">CO607/CO$643</f>
        <v>6.385807379725922E-3</v>
      </c>
      <c r="CP501" s="2">
        <f t="shared" si="584"/>
        <v>0</v>
      </c>
      <c r="CQ501" s="2">
        <f t="shared" si="584"/>
        <v>9.4759982355156498E-3</v>
      </c>
      <c r="CR501" s="2">
        <f t="shared" si="584"/>
        <v>2.3593126223795457E-4</v>
      </c>
      <c r="CS501" s="2">
        <f t="shared" si="584"/>
        <v>1.7397218323331729E-3</v>
      </c>
      <c r="CT501" s="2">
        <f t="shared" si="584"/>
        <v>5.7925553667419871E-3</v>
      </c>
      <c r="CU501" s="2">
        <f t="shared" si="584"/>
        <v>4.3941036897262239E-2</v>
      </c>
      <c r="CV501" s="2">
        <f t="shared" si="584"/>
        <v>7.6815071724828984E-3</v>
      </c>
      <c r="CW501" s="2">
        <f t="shared" si="584"/>
        <v>5.4496293685376639E-2</v>
      </c>
      <c r="CX501" s="2">
        <f t="shared" si="584"/>
        <v>2.8990439254246873E-2</v>
      </c>
      <c r="CY501" s="2">
        <f t="shared" si="584"/>
        <v>1.1455405189271463E-2</v>
      </c>
      <c r="CZ501" s="2">
        <f t="shared" si="584"/>
        <v>8.4476999016717505E-5</v>
      </c>
    </row>
    <row r="502" spans="1:104" x14ac:dyDescent="0.25">
      <c r="A502" s="2" t="s">
        <v>564</v>
      </c>
      <c r="B502" s="2">
        <f t="shared" si="582"/>
        <v>0</v>
      </c>
      <c r="C502" s="2">
        <f t="shared" si="583"/>
        <v>0</v>
      </c>
      <c r="D502" s="2">
        <f t="shared" si="583"/>
        <v>0</v>
      </c>
      <c r="E502" s="2">
        <f t="shared" si="583"/>
        <v>0</v>
      </c>
      <c r="F502" s="2">
        <f t="shared" si="583"/>
        <v>0</v>
      </c>
      <c r="G502" s="2">
        <f t="shared" si="583"/>
        <v>0</v>
      </c>
      <c r="H502" s="2">
        <f t="shared" si="583"/>
        <v>0</v>
      </c>
      <c r="I502" s="2">
        <f t="shared" si="583"/>
        <v>3.3209412273526833E-6</v>
      </c>
      <c r="J502" s="2">
        <f t="shared" si="583"/>
        <v>7.8989397466059698E-6</v>
      </c>
      <c r="K502" s="2">
        <f t="shared" si="583"/>
        <v>5.0372635554461725E-5</v>
      </c>
      <c r="L502" s="2">
        <f t="shared" si="583"/>
        <v>4.8151459633611188E-6</v>
      </c>
      <c r="M502" s="2">
        <f t="shared" si="583"/>
        <v>7.5998390531485012E-5</v>
      </c>
      <c r="N502" s="2">
        <f t="shared" si="583"/>
        <v>1.3261062149244084E-4</v>
      </c>
      <c r="O502" s="2">
        <f t="shared" si="583"/>
        <v>0</v>
      </c>
      <c r="P502" s="2">
        <f t="shared" si="583"/>
        <v>2.0422653313519587E-5</v>
      </c>
      <c r="Q502" s="2">
        <f t="shared" si="583"/>
        <v>0</v>
      </c>
      <c r="R502" s="2">
        <f t="shared" si="583"/>
        <v>1.7568098911333136E-5</v>
      </c>
      <c r="S502" s="2">
        <f t="shared" si="583"/>
        <v>0</v>
      </c>
      <c r="T502" s="2">
        <f t="shared" si="583"/>
        <v>1.307794367987287E-4</v>
      </c>
      <c r="U502" s="2">
        <f t="shared" si="583"/>
        <v>5.2953355185068668E-4</v>
      </c>
      <c r="V502" s="2">
        <f t="shared" si="583"/>
        <v>1.5819483929096971E-3</v>
      </c>
      <c r="W502" s="2">
        <f t="shared" si="583"/>
        <v>1.0950160863444793E-5</v>
      </c>
      <c r="X502" s="2">
        <f t="shared" si="583"/>
        <v>8.5636875906730948E-4</v>
      </c>
      <c r="Y502" s="2">
        <f t="shared" si="583"/>
        <v>5.5010513589693862E-4</v>
      </c>
      <c r="Z502" s="2">
        <f t="shared" si="583"/>
        <v>8.2842771757719023E-4</v>
      </c>
      <c r="AA502" s="2">
        <f t="shared" si="583"/>
        <v>2.6690141280826533E-5</v>
      </c>
      <c r="AB502" s="2">
        <f t="shared" si="583"/>
        <v>1.9475398781381346E-5</v>
      </c>
      <c r="AC502" s="2">
        <f t="shared" si="583"/>
        <v>9.8051245062156345E-5</v>
      </c>
      <c r="AD502" s="2">
        <f t="shared" si="583"/>
        <v>0</v>
      </c>
      <c r="AE502" s="2">
        <f t="shared" si="583"/>
        <v>0</v>
      </c>
      <c r="AF502" s="2">
        <f t="shared" si="583"/>
        <v>5.4065442644500906E-5</v>
      </c>
      <c r="AG502" s="2">
        <f t="shared" si="583"/>
        <v>3.21982766963313E-6</v>
      </c>
      <c r="AH502" s="2">
        <f t="shared" si="583"/>
        <v>3.4079317238268522E-5</v>
      </c>
      <c r="AI502" s="2">
        <f t="shared" si="583"/>
        <v>0</v>
      </c>
      <c r="AJ502" s="2">
        <f t="shared" si="583"/>
        <v>1.2365712580273351E-5</v>
      </c>
      <c r="AK502" s="2">
        <f t="shared" si="583"/>
        <v>7.8925000215120901E-6</v>
      </c>
      <c r="AL502" s="2">
        <f t="shared" si="583"/>
        <v>3.0942089645444296E-5</v>
      </c>
      <c r="AM502" s="2">
        <f t="shared" si="583"/>
        <v>3.1451601630197952E-5</v>
      </c>
      <c r="AN502" s="2">
        <f t="shared" si="583"/>
        <v>3.397476264378761E-5</v>
      </c>
      <c r="AO502" s="2">
        <f t="shared" si="583"/>
        <v>7.6152636774318767E-6</v>
      </c>
      <c r="AP502" s="2">
        <f t="shared" si="583"/>
        <v>5.5756782644546532E-6</v>
      </c>
      <c r="AQ502" s="2">
        <f t="shared" si="583"/>
        <v>1.5431306139667211E-6</v>
      </c>
      <c r="AR502" s="2">
        <f t="shared" si="583"/>
        <v>0</v>
      </c>
      <c r="AS502" s="2">
        <f t="shared" si="583"/>
        <v>3.0578132897895079E-3</v>
      </c>
      <c r="AT502" s="2">
        <f t="shared" si="583"/>
        <v>0</v>
      </c>
      <c r="AU502" s="2">
        <f t="shared" si="583"/>
        <v>5.0020204353438995E-5</v>
      </c>
      <c r="AV502" s="2">
        <f t="shared" si="583"/>
        <v>5.671705627471265E-6</v>
      </c>
      <c r="AW502" s="2">
        <f t="shared" si="583"/>
        <v>6.736757824546622E-5</v>
      </c>
      <c r="AX502" s="2">
        <f t="shared" si="583"/>
        <v>1.3098859767849624E-3</v>
      </c>
      <c r="AY502" s="2">
        <f t="shared" si="583"/>
        <v>0</v>
      </c>
      <c r="AZ502" s="2">
        <f t="shared" si="583"/>
        <v>1.1546018504360881E-4</v>
      </c>
      <c r="BA502" s="2">
        <f t="shared" si="583"/>
        <v>2.4441474714623571E-6</v>
      </c>
      <c r="BB502" s="2">
        <f t="shared" si="583"/>
        <v>2.686906129563648E-2</v>
      </c>
      <c r="BC502" s="2">
        <f t="shared" si="583"/>
        <v>0</v>
      </c>
      <c r="BD502" s="2">
        <f t="shared" si="583"/>
        <v>0</v>
      </c>
      <c r="BE502" s="2">
        <f t="shared" si="583"/>
        <v>3.9134820050444122E-2</v>
      </c>
      <c r="BF502" s="2">
        <f t="shared" si="583"/>
        <v>0</v>
      </c>
      <c r="BG502" s="2">
        <f t="shared" si="583"/>
        <v>1.3444327491961296E-3</v>
      </c>
      <c r="BH502" s="2">
        <f t="shared" si="583"/>
        <v>2.9965962080875577E-4</v>
      </c>
      <c r="BI502" s="2">
        <f t="shared" si="583"/>
        <v>6.7233149409150249E-3</v>
      </c>
      <c r="BJ502" s="2">
        <f t="shared" si="583"/>
        <v>0</v>
      </c>
      <c r="BK502" s="2">
        <f t="shared" si="583"/>
        <v>2.1391010721795883E-3</v>
      </c>
      <c r="BL502" s="2">
        <f t="shared" si="583"/>
        <v>0</v>
      </c>
      <c r="BM502" s="2">
        <f t="shared" si="583"/>
        <v>2.1964698398117642E-6</v>
      </c>
      <c r="BN502" s="2">
        <f t="shared" si="583"/>
        <v>0</v>
      </c>
      <c r="BO502" s="2">
        <f t="shared" ref="BO502:CZ502" si="585">BO608/BO$643</f>
        <v>3.945131736786086E-6</v>
      </c>
      <c r="BP502" s="2">
        <f t="shared" si="585"/>
        <v>6.0118966006076011E-3</v>
      </c>
      <c r="BQ502" s="2">
        <f t="shared" si="585"/>
        <v>2.2459142832846054E-2</v>
      </c>
      <c r="BR502" s="2">
        <f t="shared" si="585"/>
        <v>0.79584794409051496</v>
      </c>
      <c r="BS502" s="2">
        <f t="shared" si="585"/>
        <v>1.4769824933919186E-2</v>
      </c>
      <c r="BT502" s="2">
        <f t="shared" si="585"/>
        <v>4.9829941730997532E-5</v>
      </c>
      <c r="BU502" s="2">
        <f t="shared" si="585"/>
        <v>1.5266829883702111E-2</v>
      </c>
      <c r="BV502" s="2">
        <f t="shared" si="585"/>
        <v>1.0610931750775697E-2</v>
      </c>
      <c r="BW502" s="2">
        <f t="shared" si="585"/>
        <v>0</v>
      </c>
      <c r="BX502" s="2">
        <f t="shared" si="585"/>
        <v>0</v>
      </c>
      <c r="BY502" s="2">
        <f t="shared" si="585"/>
        <v>1.5581570090955849E-5</v>
      </c>
      <c r="BZ502" s="2">
        <f t="shared" si="585"/>
        <v>6.6609838822148909E-4</v>
      </c>
      <c r="CA502" s="2">
        <f t="shared" si="585"/>
        <v>3.0068353249663055E-4</v>
      </c>
      <c r="CB502" s="2">
        <f t="shared" si="585"/>
        <v>8.355834328951674E-4</v>
      </c>
      <c r="CC502" s="2">
        <f t="shared" si="585"/>
        <v>3.8412611981290669E-3</v>
      </c>
      <c r="CD502" s="2">
        <f t="shared" si="585"/>
        <v>7.2912426982967857E-3</v>
      </c>
      <c r="CE502" s="2">
        <f t="shared" si="585"/>
        <v>1.0090489490642658E-3</v>
      </c>
      <c r="CF502" s="2">
        <f t="shared" si="585"/>
        <v>4.095371470268421E-3</v>
      </c>
      <c r="CG502" s="2">
        <f t="shared" si="585"/>
        <v>3.7137810894498545E-2</v>
      </c>
      <c r="CH502" s="2">
        <f t="shared" si="585"/>
        <v>1.7077833945851274E-4</v>
      </c>
      <c r="CI502" s="2">
        <f t="shared" si="585"/>
        <v>8.055903426488093E-4</v>
      </c>
      <c r="CJ502" s="2">
        <f t="shared" si="585"/>
        <v>2.7911364687313637E-3</v>
      </c>
      <c r="CK502" s="2">
        <f t="shared" si="585"/>
        <v>5.0313102275816599E-3</v>
      </c>
      <c r="CL502" s="2">
        <f t="shared" si="585"/>
        <v>0</v>
      </c>
      <c r="CM502" s="2">
        <f t="shared" si="585"/>
        <v>3.9341878035120048E-3</v>
      </c>
      <c r="CN502" s="2">
        <f t="shared" si="585"/>
        <v>2.3753788573203129E-3</v>
      </c>
      <c r="CO502" s="2">
        <f t="shared" si="585"/>
        <v>4.7442414406187999E-3</v>
      </c>
      <c r="CP502" s="2">
        <f t="shared" si="585"/>
        <v>0</v>
      </c>
      <c r="CQ502" s="2">
        <f t="shared" si="585"/>
        <v>5.2130375348511488E-3</v>
      </c>
      <c r="CR502" s="2">
        <f t="shared" si="585"/>
        <v>9.3048885579976939E-5</v>
      </c>
      <c r="CS502" s="2">
        <f t="shared" si="585"/>
        <v>3.7166113842818663E-4</v>
      </c>
      <c r="CT502" s="2">
        <f t="shared" si="585"/>
        <v>1.8115580572784335E-3</v>
      </c>
      <c r="CU502" s="2">
        <f t="shared" si="585"/>
        <v>6.3914818788439491E-3</v>
      </c>
      <c r="CV502" s="2">
        <f t="shared" si="585"/>
        <v>4.9003197846960679E-3</v>
      </c>
      <c r="CW502" s="2">
        <f t="shared" si="585"/>
        <v>1.4085511475659555E-2</v>
      </c>
      <c r="CX502" s="2">
        <f t="shared" si="585"/>
        <v>7.4801276916257441E-3</v>
      </c>
      <c r="CY502" s="2">
        <f t="shared" si="585"/>
        <v>7.2258577685170843E-5</v>
      </c>
      <c r="CZ502" s="2">
        <f t="shared" si="585"/>
        <v>3.6085138745727172E-5</v>
      </c>
    </row>
    <row r="503" spans="1:104" x14ac:dyDescent="0.25">
      <c r="A503" s="2" t="s">
        <v>565</v>
      </c>
      <c r="B503" s="2">
        <f t="shared" si="582"/>
        <v>0</v>
      </c>
      <c r="C503" s="2">
        <f t="shared" si="583"/>
        <v>0</v>
      </c>
      <c r="D503" s="2">
        <f t="shared" si="583"/>
        <v>0</v>
      </c>
      <c r="E503" s="2">
        <f t="shared" si="583"/>
        <v>0</v>
      </c>
      <c r="F503" s="2">
        <f t="shared" si="583"/>
        <v>0</v>
      </c>
      <c r="G503" s="2">
        <f t="shared" si="583"/>
        <v>0</v>
      </c>
      <c r="H503" s="2">
        <f t="shared" si="583"/>
        <v>0</v>
      </c>
      <c r="I503" s="2">
        <f t="shared" si="583"/>
        <v>2.8534359096868224E-6</v>
      </c>
      <c r="J503" s="2">
        <f t="shared" si="583"/>
        <v>0</v>
      </c>
      <c r="K503" s="2">
        <f t="shared" si="583"/>
        <v>2.5673171759254897E-5</v>
      </c>
      <c r="L503" s="2">
        <f t="shared" si="583"/>
        <v>0</v>
      </c>
      <c r="M503" s="2">
        <f t="shared" si="583"/>
        <v>4.8849304175098845E-5</v>
      </c>
      <c r="N503" s="2">
        <f t="shared" si="583"/>
        <v>3.1842075877716136E-5</v>
      </c>
      <c r="O503" s="2">
        <f t="shared" si="583"/>
        <v>0</v>
      </c>
      <c r="P503" s="2">
        <f t="shared" si="583"/>
        <v>0</v>
      </c>
      <c r="Q503" s="2">
        <f t="shared" si="583"/>
        <v>0</v>
      </c>
      <c r="R503" s="2">
        <f t="shared" si="583"/>
        <v>0</v>
      </c>
      <c r="S503" s="2">
        <f t="shared" si="583"/>
        <v>0</v>
      </c>
      <c r="T503" s="2">
        <f t="shared" si="583"/>
        <v>6.1774001577715994E-5</v>
      </c>
      <c r="U503" s="2">
        <f t="shared" si="583"/>
        <v>0</v>
      </c>
      <c r="V503" s="2">
        <f t="shared" si="583"/>
        <v>1.8462497880206744E-3</v>
      </c>
      <c r="W503" s="2">
        <f t="shared" si="583"/>
        <v>7.2136939921993309E-6</v>
      </c>
      <c r="X503" s="2">
        <f t="shared" si="583"/>
        <v>2.3315855667012473E-4</v>
      </c>
      <c r="Y503" s="2">
        <f t="shared" si="583"/>
        <v>1.1438319016723873E-5</v>
      </c>
      <c r="Z503" s="2">
        <f t="shared" si="583"/>
        <v>7.2500611154382793E-4</v>
      </c>
      <c r="AA503" s="2">
        <f t="shared" si="583"/>
        <v>2.0910615216201843E-5</v>
      </c>
      <c r="AB503" s="2">
        <f t="shared" si="583"/>
        <v>2.2764756630721179E-5</v>
      </c>
      <c r="AC503" s="2">
        <f t="shared" si="583"/>
        <v>9.9184222342535176E-6</v>
      </c>
      <c r="AD503" s="2">
        <f t="shared" si="583"/>
        <v>0</v>
      </c>
      <c r="AE503" s="2">
        <f t="shared" si="583"/>
        <v>5.043188781612936E-6</v>
      </c>
      <c r="AF503" s="2">
        <f t="shared" si="583"/>
        <v>0</v>
      </c>
      <c r="AG503" s="2">
        <f t="shared" si="583"/>
        <v>0</v>
      </c>
      <c r="AH503" s="2">
        <f t="shared" si="583"/>
        <v>1.9466861953111127E-5</v>
      </c>
      <c r="AI503" s="2">
        <f t="shared" si="583"/>
        <v>0</v>
      </c>
      <c r="AJ503" s="2">
        <f t="shared" si="583"/>
        <v>5.9601137601689145E-5</v>
      </c>
      <c r="AK503" s="2">
        <f t="shared" si="583"/>
        <v>0</v>
      </c>
      <c r="AL503" s="2">
        <f t="shared" si="583"/>
        <v>1.4604856328513666E-5</v>
      </c>
      <c r="AM503" s="2">
        <f t="shared" si="583"/>
        <v>5.9636355322016537E-5</v>
      </c>
      <c r="AN503" s="2">
        <f t="shared" si="583"/>
        <v>1.1949681051682859E-5</v>
      </c>
      <c r="AO503" s="2">
        <f t="shared" si="583"/>
        <v>1.8585593871285321E-5</v>
      </c>
      <c r="AP503" s="2">
        <f t="shared" si="583"/>
        <v>4.3754613147327071E-6</v>
      </c>
      <c r="AQ503" s="2">
        <f t="shared" si="583"/>
        <v>4.546911001341334E-6</v>
      </c>
      <c r="AR503" s="2">
        <f t="shared" si="583"/>
        <v>9.5854727571856503E-7</v>
      </c>
      <c r="AS503" s="2">
        <f t="shared" si="583"/>
        <v>1.953845174134793E-3</v>
      </c>
      <c r="AT503" s="2">
        <f t="shared" si="583"/>
        <v>0</v>
      </c>
      <c r="AU503" s="2">
        <f t="shared" si="583"/>
        <v>7.6361253148538383E-5</v>
      </c>
      <c r="AV503" s="2">
        <f t="shared" si="583"/>
        <v>0</v>
      </c>
      <c r="AW503" s="2">
        <f t="shared" si="583"/>
        <v>8.9616951437545018E-5</v>
      </c>
      <c r="AX503" s="2">
        <f t="shared" si="583"/>
        <v>5.4992107981339611E-4</v>
      </c>
      <c r="AY503" s="2">
        <f t="shared" si="583"/>
        <v>0</v>
      </c>
      <c r="AZ503" s="2">
        <f t="shared" si="583"/>
        <v>1.8086366413606149E-4</v>
      </c>
      <c r="BA503" s="2">
        <f t="shared" si="583"/>
        <v>8.6144321819747873E-7</v>
      </c>
      <c r="BB503" s="2">
        <f t="shared" si="583"/>
        <v>1.6444721438272109E-3</v>
      </c>
      <c r="BC503" s="2">
        <f t="shared" si="583"/>
        <v>0</v>
      </c>
      <c r="BD503" s="2">
        <f t="shared" si="583"/>
        <v>0</v>
      </c>
      <c r="BE503" s="2">
        <f t="shared" si="583"/>
        <v>7.967080220461657E-4</v>
      </c>
      <c r="BF503" s="2">
        <f t="shared" si="583"/>
        <v>0</v>
      </c>
      <c r="BG503" s="2">
        <f t="shared" si="583"/>
        <v>6.5264460641842835E-4</v>
      </c>
      <c r="BH503" s="2">
        <f t="shared" si="583"/>
        <v>1.9192566213649133E-3</v>
      </c>
      <c r="BI503" s="2">
        <f t="shared" si="583"/>
        <v>2.6459093563535921E-3</v>
      </c>
      <c r="BJ503" s="2">
        <f t="shared" si="583"/>
        <v>0</v>
      </c>
      <c r="BK503" s="2">
        <f t="shared" si="583"/>
        <v>5.8630876151669013E-3</v>
      </c>
      <c r="BL503" s="2">
        <f t="shared" si="583"/>
        <v>0</v>
      </c>
      <c r="BM503" s="2">
        <f t="shared" si="583"/>
        <v>6.5517563461384555E-6</v>
      </c>
      <c r="BN503" s="2">
        <f t="shared" ref="BN503:CZ506" si="586">BN609/BN$643</f>
        <v>0</v>
      </c>
      <c r="BO503" s="2">
        <f t="shared" si="586"/>
        <v>4.3695437663403768E-6</v>
      </c>
      <c r="BP503" s="2">
        <f t="shared" si="586"/>
        <v>5.6399518811448817E-3</v>
      </c>
      <c r="BQ503" s="2">
        <f t="shared" si="586"/>
        <v>2.1075861573774335E-2</v>
      </c>
      <c r="BR503" s="2">
        <f t="shared" si="586"/>
        <v>6.3735099314598592E-3</v>
      </c>
      <c r="BS503" s="2">
        <f t="shared" si="586"/>
        <v>0.63180414924662098</v>
      </c>
      <c r="BT503" s="2">
        <f t="shared" si="586"/>
        <v>9.9963896574751756E-5</v>
      </c>
      <c r="BU503" s="2">
        <f t="shared" si="586"/>
        <v>3.7106781140099077E-2</v>
      </c>
      <c r="BV503" s="2">
        <f t="shared" si="586"/>
        <v>3.3113779138741815E-3</v>
      </c>
      <c r="BW503" s="2">
        <f t="shared" si="586"/>
        <v>0</v>
      </c>
      <c r="BX503" s="2">
        <f t="shared" si="586"/>
        <v>0</v>
      </c>
      <c r="BY503" s="2">
        <f t="shared" si="586"/>
        <v>3.408663515214182E-4</v>
      </c>
      <c r="BZ503" s="2">
        <f t="shared" si="586"/>
        <v>1.026774330264191E-3</v>
      </c>
      <c r="CA503" s="2">
        <f t="shared" si="586"/>
        <v>1.1366200405882668E-3</v>
      </c>
      <c r="CB503" s="2">
        <f t="shared" si="586"/>
        <v>2.3237084351362819E-3</v>
      </c>
      <c r="CC503" s="2">
        <f t="shared" si="586"/>
        <v>4.4663046433372176E-3</v>
      </c>
      <c r="CD503" s="2">
        <f t="shared" si="586"/>
        <v>1.2892831628125063E-2</v>
      </c>
      <c r="CE503" s="2">
        <f t="shared" si="586"/>
        <v>2.8928907044366886E-3</v>
      </c>
      <c r="CF503" s="2">
        <f t="shared" si="586"/>
        <v>3.7919080266870381E-3</v>
      </c>
      <c r="CG503" s="2">
        <f t="shared" si="586"/>
        <v>8.0977690481282963E-2</v>
      </c>
      <c r="CH503" s="2">
        <f t="shared" si="586"/>
        <v>1.530925296830321E-4</v>
      </c>
      <c r="CI503" s="2">
        <f t="shared" si="586"/>
        <v>3.1071429594627241E-5</v>
      </c>
      <c r="CJ503" s="2">
        <f t="shared" si="586"/>
        <v>3.2944459589317583E-2</v>
      </c>
      <c r="CK503" s="2">
        <f t="shared" si="586"/>
        <v>1.0752020655986266E-2</v>
      </c>
      <c r="CL503" s="2">
        <f t="shared" si="586"/>
        <v>0</v>
      </c>
      <c r="CM503" s="2">
        <f t="shared" si="586"/>
        <v>1.5257428881396225E-2</v>
      </c>
      <c r="CN503" s="2">
        <f t="shared" si="586"/>
        <v>3.7983117916248099E-3</v>
      </c>
      <c r="CO503" s="2">
        <f t="shared" si="586"/>
        <v>6.7741771537043862E-3</v>
      </c>
      <c r="CP503" s="2">
        <f t="shared" si="586"/>
        <v>0</v>
      </c>
      <c r="CQ503" s="2">
        <f t="shared" si="586"/>
        <v>3.5161791811198756E-4</v>
      </c>
      <c r="CR503" s="2">
        <f t="shared" si="586"/>
        <v>1.2667126697580264E-5</v>
      </c>
      <c r="CS503" s="2">
        <f t="shared" si="586"/>
        <v>2.3125341721878901E-4</v>
      </c>
      <c r="CT503" s="2">
        <f t="shared" si="586"/>
        <v>1.9373474462358318E-3</v>
      </c>
      <c r="CU503" s="2">
        <f t="shared" si="586"/>
        <v>2.2408527317995322E-2</v>
      </c>
      <c r="CV503" s="2">
        <f t="shared" si="586"/>
        <v>2.7259702590337023E-4</v>
      </c>
      <c r="CW503" s="2">
        <f t="shared" si="586"/>
        <v>1.5590162322154337E-2</v>
      </c>
      <c r="CX503" s="2">
        <f t="shared" si="586"/>
        <v>2.4563441475293174E-3</v>
      </c>
      <c r="CY503" s="2">
        <f t="shared" si="586"/>
        <v>8.636772454416403E-3</v>
      </c>
      <c r="CZ503" s="2">
        <f t="shared" si="586"/>
        <v>2.3420128598285964E-5</v>
      </c>
    </row>
    <row r="504" spans="1:104" x14ac:dyDescent="0.25">
      <c r="A504" s="2" t="s">
        <v>566</v>
      </c>
      <c r="B504" s="2">
        <f t="shared" si="582"/>
        <v>0</v>
      </c>
      <c r="C504" s="2">
        <f t="shared" ref="C504:BN507" si="587">C610/C$643</f>
        <v>0</v>
      </c>
      <c r="D504" s="2">
        <f t="shared" si="587"/>
        <v>0</v>
      </c>
      <c r="E504" s="2">
        <f t="shared" si="587"/>
        <v>0</v>
      </c>
      <c r="F504" s="2">
        <f t="shared" si="587"/>
        <v>0</v>
      </c>
      <c r="G504" s="2">
        <f t="shared" si="587"/>
        <v>0</v>
      </c>
      <c r="H504" s="2">
        <f t="shared" si="587"/>
        <v>0</v>
      </c>
      <c r="I504" s="2">
        <f t="shared" si="587"/>
        <v>0</v>
      </c>
      <c r="J504" s="2">
        <f t="shared" si="587"/>
        <v>0</v>
      </c>
      <c r="K504" s="2">
        <f t="shared" si="587"/>
        <v>0</v>
      </c>
      <c r="L504" s="2">
        <f t="shared" si="587"/>
        <v>0</v>
      </c>
      <c r="M504" s="2">
        <f t="shared" si="587"/>
        <v>0</v>
      </c>
      <c r="N504" s="2">
        <f t="shared" si="587"/>
        <v>0</v>
      </c>
      <c r="O504" s="2">
        <f t="shared" si="587"/>
        <v>0</v>
      </c>
      <c r="P504" s="2">
        <f t="shared" si="587"/>
        <v>0</v>
      </c>
      <c r="Q504" s="2">
        <f t="shared" si="587"/>
        <v>0</v>
      </c>
      <c r="R504" s="2">
        <f t="shared" si="587"/>
        <v>8.8283310200485766E-6</v>
      </c>
      <c r="S504" s="2">
        <f t="shared" si="587"/>
        <v>0</v>
      </c>
      <c r="T504" s="2">
        <f t="shared" si="587"/>
        <v>1.5999952664612145E-5</v>
      </c>
      <c r="U504" s="2">
        <f t="shared" si="587"/>
        <v>7.5521732769781401E-5</v>
      </c>
      <c r="V504" s="2">
        <f t="shared" si="587"/>
        <v>1.7557349462299867E-4</v>
      </c>
      <c r="W504" s="2">
        <f t="shared" si="587"/>
        <v>0</v>
      </c>
      <c r="X504" s="2">
        <f t="shared" si="587"/>
        <v>1.8596367184411524E-5</v>
      </c>
      <c r="Y504" s="2">
        <f t="shared" si="587"/>
        <v>5.6903311692496302E-6</v>
      </c>
      <c r="Z504" s="2">
        <f t="shared" si="587"/>
        <v>1.22551041607899E-4</v>
      </c>
      <c r="AA504" s="2">
        <f t="shared" si="587"/>
        <v>0</v>
      </c>
      <c r="AB504" s="2">
        <f t="shared" si="587"/>
        <v>5.2112699638992135E-6</v>
      </c>
      <c r="AC504" s="2">
        <f t="shared" si="587"/>
        <v>0</v>
      </c>
      <c r="AD504" s="2">
        <f t="shared" si="587"/>
        <v>0</v>
      </c>
      <c r="AE504" s="2">
        <f t="shared" si="587"/>
        <v>0</v>
      </c>
      <c r="AF504" s="2">
        <f t="shared" si="587"/>
        <v>0</v>
      </c>
      <c r="AG504" s="2">
        <f t="shared" si="587"/>
        <v>0</v>
      </c>
      <c r="AH504" s="2">
        <f t="shared" si="587"/>
        <v>0</v>
      </c>
      <c r="AI504" s="2">
        <f t="shared" si="587"/>
        <v>0</v>
      </c>
      <c r="AJ504" s="2">
        <f t="shared" si="587"/>
        <v>1.3426455445111842E-5</v>
      </c>
      <c r="AK504" s="2">
        <f t="shared" si="587"/>
        <v>0</v>
      </c>
      <c r="AL504" s="2">
        <f t="shared" si="587"/>
        <v>0</v>
      </c>
      <c r="AM504" s="2">
        <f t="shared" si="587"/>
        <v>9.6466307820612161E-6</v>
      </c>
      <c r="AN504" s="2">
        <f t="shared" si="587"/>
        <v>2.406830800297386E-6</v>
      </c>
      <c r="AO504" s="2">
        <f t="shared" si="587"/>
        <v>1.9702661993484434E-6</v>
      </c>
      <c r="AP504" s="2">
        <f t="shared" si="587"/>
        <v>0</v>
      </c>
      <c r="AQ504" s="2">
        <f t="shared" si="587"/>
        <v>0</v>
      </c>
      <c r="AR504" s="2">
        <f t="shared" si="587"/>
        <v>0</v>
      </c>
      <c r="AS504" s="2">
        <f t="shared" si="587"/>
        <v>2.5458770605354931E-4</v>
      </c>
      <c r="AT504" s="2">
        <f t="shared" si="587"/>
        <v>0</v>
      </c>
      <c r="AU504" s="2">
        <f t="shared" si="587"/>
        <v>0</v>
      </c>
      <c r="AV504" s="2">
        <f t="shared" si="587"/>
        <v>0</v>
      </c>
      <c r="AW504" s="2">
        <f t="shared" si="587"/>
        <v>1.5207534265159345E-5</v>
      </c>
      <c r="AX504" s="2">
        <f t="shared" si="587"/>
        <v>1.1588566321441459E-4</v>
      </c>
      <c r="AY504" s="2">
        <f t="shared" si="587"/>
        <v>0</v>
      </c>
      <c r="AZ504" s="2">
        <f t="shared" si="587"/>
        <v>1.7243665264791952E-5</v>
      </c>
      <c r="BA504" s="2">
        <f t="shared" si="587"/>
        <v>1.2541389033821774E-6</v>
      </c>
      <c r="BB504" s="2">
        <f t="shared" si="587"/>
        <v>1.6768004303515398E-3</v>
      </c>
      <c r="BC504" s="2">
        <f t="shared" si="587"/>
        <v>0</v>
      </c>
      <c r="BD504" s="2">
        <f t="shared" si="587"/>
        <v>0</v>
      </c>
      <c r="BE504" s="2">
        <f t="shared" si="587"/>
        <v>2.0974066186653007E-4</v>
      </c>
      <c r="BF504" s="2">
        <f t="shared" si="587"/>
        <v>0</v>
      </c>
      <c r="BG504" s="2">
        <f t="shared" si="587"/>
        <v>2.6615560075820801E-4</v>
      </c>
      <c r="BH504" s="2">
        <f t="shared" si="587"/>
        <v>2.2155288617613342E-4</v>
      </c>
      <c r="BI504" s="2">
        <f t="shared" si="587"/>
        <v>1.0959847604443019E-3</v>
      </c>
      <c r="BJ504" s="2">
        <f t="shared" si="587"/>
        <v>0</v>
      </c>
      <c r="BK504" s="2">
        <f t="shared" si="587"/>
        <v>2.4911962372818364E-4</v>
      </c>
      <c r="BL504" s="2">
        <f t="shared" si="587"/>
        <v>0</v>
      </c>
      <c r="BM504" s="2">
        <f t="shared" si="587"/>
        <v>0</v>
      </c>
      <c r="BN504" s="2">
        <f t="shared" si="587"/>
        <v>0</v>
      </c>
      <c r="BO504" s="2">
        <f t="shared" si="586"/>
        <v>0</v>
      </c>
      <c r="BP504" s="2">
        <f t="shared" si="586"/>
        <v>1.8484410133443238E-3</v>
      </c>
      <c r="BQ504" s="2">
        <f t="shared" si="586"/>
        <v>5.7151072773684924E-3</v>
      </c>
      <c r="BR504" s="2">
        <f t="shared" si="586"/>
        <v>1.3061918660001136E-3</v>
      </c>
      <c r="BS504" s="2">
        <f t="shared" si="586"/>
        <v>4.9530643820761772E-3</v>
      </c>
      <c r="BT504" s="2">
        <f t="shared" si="586"/>
        <v>0.99190222090002111</v>
      </c>
      <c r="BU504" s="2">
        <f t="shared" si="586"/>
        <v>6.1536305140313923E-3</v>
      </c>
      <c r="BV504" s="2">
        <f t="shared" si="586"/>
        <v>0.21122916948804518</v>
      </c>
      <c r="BW504" s="2">
        <f t="shared" si="586"/>
        <v>0</v>
      </c>
      <c r="BX504" s="2">
        <f t="shared" si="586"/>
        <v>0</v>
      </c>
      <c r="BY504" s="2">
        <f t="shared" si="586"/>
        <v>2.6558569713163187E-5</v>
      </c>
      <c r="BZ504" s="2">
        <f t="shared" si="586"/>
        <v>1.119604768654209E-3</v>
      </c>
      <c r="CA504" s="2">
        <f t="shared" si="586"/>
        <v>7.4804701728918311E-5</v>
      </c>
      <c r="CB504" s="2">
        <f t="shared" si="586"/>
        <v>7.2974554493690274E-4</v>
      </c>
      <c r="CC504" s="2">
        <f t="shared" si="586"/>
        <v>6.280588396919757E-4</v>
      </c>
      <c r="CD504" s="2">
        <f t="shared" si="586"/>
        <v>1.4572764619338637E-3</v>
      </c>
      <c r="CE504" s="2">
        <f t="shared" si="586"/>
        <v>2.2360041768456568E-3</v>
      </c>
      <c r="CF504" s="2">
        <f t="shared" si="586"/>
        <v>1.8299401845234407E-2</v>
      </c>
      <c r="CG504" s="2">
        <f t="shared" si="586"/>
        <v>1.7428231165816065E-2</v>
      </c>
      <c r="CH504" s="2">
        <f t="shared" si="586"/>
        <v>4.2690204333632612E-4</v>
      </c>
      <c r="CI504" s="2">
        <f t="shared" si="586"/>
        <v>4.3570097591139241E-4</v>
      </c>
      <c r="CJ504" s="2">
        <f t="shared" si="586"/>
        <v>4.0743633051892169E-3</v>
      </c>
      <c r="CK504" s="2">
        <f t="shared" si="586"/>
        <v>3.7479201337185705E-4</v>
      </c>
      <c r="CL504" s="2">
        <f t="shared" si="586"/>
        <v>0</v>
      </c>
      <c r="CM504" s="2">
        <f t="shared" si="586"/>
        <v>3.4331893558100534E-3</v>
      </c>
      <c r="CN504" s="2">
        <f t="shared" si="586"/>
        <v>5.4366720050861021E-4</v>
      </c>
      <c r="CO504" s="2">
        <f t="shared" si="586"/>
        <v>1.1337786218568549E-3</v>
      </c>
      <c r="CP504" s="2">
        <f t="shared" si="586"/>
        <v>0</v>
      </c>
      <c r="CQ504" s="2">
        <f t="shared" si="586"/>
        <v>2.1878741524191758E-4</v>
      </c>
      <c r="CR504" s="2">
        <f t="shared" si="586"/>
        <v>3.29439474852401E-5</v>
      </c>
      <c r="CS504" s="2">
        <f t="shared" si="586"/>
        <v>3.2621570022221358E-4</v>
      </c>
      <c r="CT504" s="2">
        <f t="shared" si="586"/>
        <v>6.9478081897303477E-4</v>
      </c>
      <c r="CU504" s="2">
        <f t="shared" si="586"/>
        <v>9.8961246706686969E-3</v>
      </c>
      <c r="CV504" s="2">
        <f t="shared" si="586"/>
        <v>7.6152541295120266E-2</v>
      </c>
      <c r="CW504" s="2">
        <f t="shared" si="586"/>
        <v>5.5570824591443758E-3</v>
      </c>
      <c r="CX504" s="2">
        <f t="shared" si="586"/>
        <v>2.7468630405298282E-3</v>
      </c>
      <c r="CY504" s="2">
        <f t="shared" si="586"/>
        <v>2.3821627539599259E-3</v>
      </c>
      <c r="CZ504" s="2">
        <f t="shared" si="586"/>
        <v>0</v>
      </c>
    </row>
    <row r="505" spans="1:104" x14ac:dyDescent="0.25">
      <c r="A505" s="2" t="s">
        <v>567</v>
      </c>
      <c r="B505" s="2">
        <f t="shared" si="582"/>
        <v>0</v>
      </c>
      <c r="C505" s="2">
        <f t="shared" si="587"/>
        <v>0</v>
      </c>
      <c r="D505" s="2">
        <f t="shared" si="587"/>
        <v>0</v>
      </c>
      <c r="E505" s="2">
        <f t="shared" si="587"/>
        <v>0</v>
      </c>
      <c r="F505" s="2">
        <f t="shared" si="587"/>
        <v>0</v>
      </c>
      <c r="G505" s="2">
        <f t="shared" si="587"/>
        <v>0</v>
      </c>
      <c r="H505" s="2">
        <f t="shared" si="587"/>
        <v>0</v>
      </c>
      <c r="I505" s="2">
        <f t="shared" si="587"/>
        <v>0</v>
      </c>
      <c r="J505" s="2">
        <f t="shared" si="587"/>
        <v>2.5359327579609288E-5</v>
      </c>
      <c r="K505" s="2">
        <f t="shared" si="587"/>
        <v>3.9852621092767824E-5</v>
      </c>
      <c r="L505" s="2">
        <f t="shared" si="587"/>
        <v>7.294558179033626E-6</v>
      </c>
      <c r="M505" s="2">
        <f t="shared" si="587"/>
        <v>3.1246992755585921E-5</v>
      </c>
      <c r="N505" s="2">
        <f t="shared" si="587"/>
        <v>6.1692914390529038E-5</v>
      </c>
      <c r="O505" s="2">
        <f t="shared" si="587"/>
        <v>8.622918720749748E-6</v>
      </c>
      <c r="P505" s="2">
        <f t="shared" si="587"/>
        <v>8.63023815716801E-6</v>
      </c>
      <c r="Q505" s="2">
        <f t="shared" si="587"/>
        <v>0</v>
      </c>
      <c r="R505" s="2">
        <f t="shared" si="587"/>
        <v>1.3670476091530917E-4</v>
      </c>
      <c r="S505" s="2">
        <f t="shared" si="587"/>
        <v>0</v>
      </c>
      <c r="T505" s="2">
        <f t="shared" si="587"/>
        <v>4.3065038154201459E-4</v>
      </c>
      <c r="U505" s="2">
        <f t="shared" si="587"/>
        <v>1.339297251337041E-3</v>
      </c>
      <c r="V505" s="2">
        <f t="shared" si="587"/>
        <v>2.7303311470793577E-3</v>
      </c>
      <c r="W505" s="2">
        <f t="shared" si="587"/>
        <v>1.7568842509886077E-5</v>
      </c>
      <c r="X505" s="2">
        <f t="shared" si="587"/>
        <v>1.5657514597087048E-4</v>
      </c>
      <c r="Y505" s="2">
        <f t="shared" si="587"/>
        <v>1.4676311859291708E-5</v>
      </c>
      <c r="Z505" s="2">
        <f t="shared" si="587"/>
        <v>5.490660472274501E-4</v>
      </c>
      <c r="AA505" s="2">
        <f t="shared" si="587"/>
        <v>5.3714411388310917E-5</v>
      </c>
      <c r="AB505" s="2">
        <f t="shared" si="587"/>
        <v>2.156200160216958E-5</v>
      </c>
      <c r="AC505" s="2">
        <f t="shared" si="587"/>
        <v>1.952431057998334E-5</v>
      </c>
      <c r="AD505" s="2">
        <f t="shared" si="587"/>
        <v>1.0011706444810019E-5</v>
      </c>
      <c r="AE505" s="2">
        <f t="shared" si="587"/>
        <v>9.2948285007109105E-6</v>
      </c>
      <c r="AF505" s="2">
        <f t="shared" si="587"/>
        <v>2.4596639237396922E-5</v>
      </c>
      <c r="AG505" s="2">
        <f t="shared" si="587"/>
        <v>3.8571104635839482E-6</v>
      </c>
      <c r="AH505" s="2">
        <f t="shared" si="587"/>
        <v>3.7998093258450724E-5</v>
      </c>
      <c r="AI505" s="2">
        <f t="shared" si="587"/>
        <v>1.3540804683225381E-5</v>
      </c>
      <c r="AJ505" s="2">
        <f t="shared" si="587"/>
        <v>9.4798490059153626E-5</v>
      </c>
      <c r="AK505" s="2">
        <f t="shared" si="587"/>
        <v>9.5038450670886501E-6</v>
      </c>
      <c r="AL505" s="2">
        <f t="shared" si="587"/>
        <v>8.8513992550983516E-6</v>
      </c>
      <c r="AM505" s="2">
        <f t="shared" si="587"/>
        <v>5.7218637685937265E-5</v>
      </c>
      <c r="AN505" s="2">
        <f t="shared" si="587"/>
        <v>3.7434846468665371E-5</v>
      </c>
      <c r="AO505" s="2">
        <f t="shared" si="587"/>
        <v>8.9813441555515922E-6</v>
      </c>
      <c r="AP505" s="2">
        <f t="shared" si="587"/>
        <v>1.1288410339618574E-5</v>
      </c>
      <c r="AQ505" s="2">
        <f t="shared" si="587"/>
        <v>4.067388284855519E-6</v>
      </c>
      <c r="AR505" s="2">
        <f t="shared" si="587"/>
        <v>1.8752185259604676E-6</v>
      </c>
      <c r="AS505" s="2">
        <f t="shared" si="587"/>
        <v>4.1123703359977112E-3</v>
      </c>
      <c r="AT505" s="2">
        <f t="shared" si="587"/>
        <v>0</v>
      </c>
      <c r="AU505" s="2">
        <f t="shared" si="587"/>
        <v>4.3099935257716557E-5</v>
      </c>
      <c r="AV505" s="2">
        <f t="shared" si="587"/>
        <v>0</v>
      </c>
      <c r="AW505" s="2">
        <f t="shared" si="587"/>
        <v>1.4567720368297577E-4</v>
      </c>
      <c r="AX505" s="2">
        <f t="shared" si="587"/>
        <v>1.9517234515263331E-3</v>
      </c>
      <c r="AY505" s="2">
        <f t="shared" si="587"/>
        <v>0</v>
      </c>
      <c r="AZ505" s="2">
        <f t="shared" si="587"/>
        <v>8.5612425781699736E-6</v>
      </c>
      <c r="BA505" s="2">
        <f t="shared" si="587"/>
        <v>1.9481714316376939E-6</v>
      </c>
      <c r="BB505" s="2">
        <f t="shared" si="587"/>
        <v>1.5789564723415771E-2</v>
      </c>
      <c r="BC505" s="2">
        <f t="shared" si="587"/>
        <v>0</v>
      </c>
      <c r="BD505" s="2">
        <f t="shared" si="587"/>
        <v>0</v>
      </c>
      <c r="BE505" s="2">
        <f t="shared" si="587"/>
        <v>1.334996712431193E-3</v>
      </c>
      <c r="BF505" s="2">
        <f t="shared" si="587"/>
        <v>0</v>
      </c>
      <c r="BG505" s="2">
        <f t="shared" si="587"/>
        <v>6.0874317724315171E-3</v>
      </c>
      <c r="BH505" s="2">
        <f t="shared" si="587"/>
        <v>7.5964866755968616E-4</v>
      </c>
      <c r="BI505" s="2">
        <f t="shared" si="587"/>
        <v>5.5703660971647036E-4</v>
      </c>
      <c r="BJ505" s="2">
        <f t="shared" si="587"/>
        <v>0</v>
      </c>
      <c r="BK505" s="2">
        <f t="shared" si="587"/>
        <v>1.8549531435840545E-2</v>
      </c>
      <c r="BL505" s="2">
        <f t="shared" si="587"/>
        <v>0</v>
      </c>
      <c r="BM505" s="2">
        <f t="shared" si="587"/>
        <v>8.8432164622645386E-6</v>
      </c>
      <c r="BN505" s="2">
        <f t="shared" si="587"/>
        <v>1.4141296405047894E-6</v>
      </c>
      <c r="BO505" s="2">
        <f t="shared" si="586"/>
        <v>1.0271661475056032E-5</v>
      </c>
      <c r="BP505" s="2">
        <f t="shared" si="586"/>
        <v>1.0757784695055166E-2</v>
      </c>
      <c r="BQ505" s="2">
        <f t="shared" si="586"/>
        <v>3.6121111522191024E-2</v>
      </c>
      <c r="BR505" s="2">
        <f t="shared" si="586"/>
        <v>2.0996544086745532E-3</v>
      </c>
      <c r="BS505" s="2">
        <f t="shared" si="586"/>
        <v>2.5070180043141294E-2</v>
      </c>
      <c r="BT505" s="2">
        <f t="shared" si="586"/>
        <v>7.2717631055391416E-5</v>
      </c>
      <c r="BU505" s="2">
        <f t="shared" si="586"/>
        <v>0.59697494599805334</v>
      </c>
      <c r="BV505" s="2">
        <f t="shared" si="586"/>
        <v>5.7942250488628531E-3</v>
      </c>
      <c r="BW505" s="2">
        <f t="shared" si="586"/>
        <v>0</v>
      </c>
      <c r="BX505" s="2">
        <f t="shared" si="586"/>
        <v>1.9753582887076855E-6</v>
      </c>
      <c r="BY505" s="2">
        <f t="shared" si="586"/>
        <v>1.4960363809155563E-3</v>
      </c>
      <c r="BZ505" s="2">
        <f t="shared" si="586"/>
        <v>1.6401185027350728E-2</v>
      </c>
      <c r="CA505" s="2">
        <f t="shared" si="586"/>
        <v>2.9340092662223905E-3</v>
      </c>
      <c r="CB505" s="2">
        <f t="shared" si="586"/>
        <v>1.5144035021705576E-3</v>
      </c>
      <c r="CC505" s="2">
        <f t="shared" si="586"/>
        <v>2.4545568236827497E-3</v>
      </c>
      <c r="CD505" s="2">
        <f t="shared" si="586"/>
        <v>1.5076330480318182E-2</v>
      </c>
      <c r="CE505" s="2">
        <f t="shared" si="586"/>
        <v>7.6936148696445843E-3</v>
      </c>
      <c r="CF505" s="2">
        <f t="shared" si="586"/>
        <v>7.8583731710679065E-3</v>
      </c>
      <c r="CG505" s="2">
        <f t="shared" si="586"/>
        <v>5.836671965883633E-2</v>
      </c>
      <c r="CH505" s="2">
        <f t="shared" si="586"/>
        <v>5.4646498460953225E-3</v>
      </c>
      <c r="CI505" s="2">
        <f t="shared" si="586"/>
        <v>2.4706120705250178E-3</v>
      </c>
      <c r="CJ505" s="2">
        <f t="shared" si="586"/>
        <v>5.2974950613673438E-2</v>
      </c>
      <c r="CK505" s="2">
        <f t="shared" si="586"/>
        <v>3.4189679839712619E-2</v>
      </c>
      <c r="CL505" s="2">
        <f t="shared" si="586"/>
        <v>0</v>
      </c>
      <c r="CM505" s="2">
        <f t="shared" si="586"/>
        <v>7.6627350071561172E-3</v>
      </c>
      <c r="CN505" s="2">
        <f t="shared" si="586"/>
        <v>2.6401790302540778E-3</v>
      </c>
      <c r="CO505" s="2">
        <f t="shared" si="586"/>
        <v>7.6875214632326121E-3</v>
      </c>
      <c r="CP505" s="2">
        <f t="shared" si="586"/>
        <v>0</v>
      </c>
      <c r="CQ505" s="2">
        <f t="shared" si="586"/>
        <v>5.6381162513344137E-3</v>
      </c>
      <c r="CR505" s="2">
        <f t="shared" si="586"/>
        <v>3.8309540971915451E-4</v>
      </c>
      <c r="CS505" s="2">
        <f t="shared" si="586"/>
        <v>5.6937282751380559E-3</v>
      </c>
      <c r="CT505" s="2">
        <f t="shared" si="586"/>
        <v>2.9781577947837357E-3</v>
      </c>
      <c r="CU505" s="2">
        <f t="shared" si="586"/>
        <v>4.4135891637557934E-2</v>
      </c>
      <c r="CV505" s="2">
        <f t="shared" si="586"/>
        <v>1.9990670707405983E-2</v>
      </c>
      <c r="CW505" s="2">
        <f t="shared" si="586"/>
        <v>6.1438044281317002E-2</v>
      </c>
      <c r="CX505" s="2">
        <f t="shared" si="586"/>
        <v>2.2173810280517441E-2</v>
      </c>
      <c r="CY505" s="2">
        <f t="shared" si="586"/>
        <v>1.0759790410000002E-3</v>
      </c>
      <c r="CZ505" s="2">
        <f t="shared" si="586"/>
        <v>7.4813689931065827E-5</v>
      </c>
    </row>
    <row r="506" spans="1:104" x14ac:dyDescent="0.25">
      <c r="A506" s="2" t="s">
        <v>568</v>
      </c>
      <c r="B506" s="2">
        <f t="shared" si="582"/>
        <v>0</v>
      </c>
      <c r="C506" s="2">
        <f t="shared" si="587"/>
        <v>0</v>
      </c>
      <c r="D506" s="2">
        <f t="shared" si="587"/>
        <v>0</v>
      </c>
      <c r="E506" s="2">
        <f t="shared" si="587"/>
        <v>0</v>
      </c>
      <c r="F506" s="2">
        <f t="shared" si="587"/>
        <v>0</v>
      </c>
      <c r="G506" s="2">
        <f t="shared" si="587"/>
        <v>0</v>
      </c>
      <c r="H506" s="2">
        <f t="shared" si="587"/>
        <v>0</v>
      </c>
      <c r="I506" s="2">
        <f t="shared" si="587"/>
        <v>0</v>
      </c>
      <c r="J506" s="2">
        <f t="shared" si="587"/>
        <v>0</v>
      </c>
      <c r="K506" s="2">
        <f t="shared" si="587"/>
        <v>0</v>
      </c>
      <c r="L506" s="2">
        <f t="shared" si="587"/>
        <v>0</v>
      </c>
      <c r="M506" s="2">
        <f t="shared" si="587"/>
        <v>0</v>
      </c>
      <c r="N506" s="2">
        <f t="shared" si="587"/>
        <v>4.021476615616894E-6</v>
      </c>
      <c r="O506" s="2">
        <f t="shared" si="587"/>
        <v>0</v>
      </c>
      <c r="P506" s="2">
        <f t="shared" si="587"/>
        <v>0</v>
      </c>
      <c r="Q506" s="2">
        <f t="shared" si="587"/>
        <v>0</v>
      </c>
      <c r="R506" s="2">
        <f t="shared" si="587"/>
        <v>1.2685260455390257E-5</v>
      </c>
      <c r="S506" s="2">
        <f t="shared" si="587"/>
        <v>0</v>
      </c>
      <c r="T506" s="2">
        <f t="shared" si="587"/>
        <v>4.4966039439996614E-5</v>
      </c>
      <c r="U506" s="2">
        <f t="shared" si="587"/>
        <v>1.5324437233747311E-4</v>
      </c>
      <c r="V506" s="2">
        <f t="shared" si="587"/>
        <v>2.9807248763972659E-4</v>
      </c>
      <c r="W506" s="2">
        <f t="shared" si="587"/>
        <v>0</v>
      </c>
      <c r="X506" s="2">
        <f t="shared" si="587"/>
        <v>4.0277689749098184E-5</v>
      </c>
      <c r="Y506" s="2">
        <f t="shared" si="587"/>
        <v>9.638139010783724E-6</v>
      </c>
      <c r="Z506" s="2">
        <f t="shared" si="587"/>
        <v>4.6440887210894997E-5</v>
      </c>
      <c r="AA506" s="2">
        <f t="shared" si="587"/>
        <v>0</v>
      </c>
      <c r="AB506" s="2">
        <f t="shared" si="587"/>
        <v>1.2814567765633558E-5</v>
      </c>
      <c r="AC506" s="2">
        <f t="shared" si="587"/>
        <v>1.2149526395399671E-5</v>
      </c>
      <c r="AD506" s="2">
        <f t="shared" si="587"/>
        <v>0</v>
      </c>
      <c r="AE506" s="2">
        <f t="shared" si="587"/>
        <v>0</v>
      </c>
      <c r="AF506" s="2">
        <f t="shared" si="587"/>
        <v>0</v>
      </c>
      <c r="AG506" s="2">
        <f t="shared" si="587"/>
        <v>2.4231473993792559E-6</v>
      </c>
      <c r="AH506" s="2">
        <f t="shared" si="587"/>
        <v>3.2294336236993778E-6</v>
      </c>
      <c r="AI506" s="2">
        <f t="shared" si="587"/>
        <v>0</v>
      </c>
      <c r="AJ506" s="2">
        <f t="shared" si="587"/>
        <v>2.1334353251770594E-5</v>
      </c>
      <c r="AK506" s="2">
        <f t="shared" si="587"/>
        <v>0</v>
      </c>
      <c r="AL506" s="2">
        <f t="shared" si="587"/>
        <v>0</v>
      </c>
      <c r="AM506" s="2">
        <f t="shared" si="587"/>
        <v>1.2224593117818892E-5</v>
      </c>
      <c r="AN506" s="2">
        <f t="shared" si="587"/>
        <v>0</v>
      </c>
      <c r="AO506" s="2">
        <f t="shared" si="587"/>
        <v>2.1124482538543093E-6</v>
      </c>
      <c r="AP506" s="2">
        <f t="shared" si="587"/>
        <v>0</v>
      </c>
      <c r="AQ506" s="2">
        <f t="shared" si="587"/>
        <v>0</v>
      </c>
      <c r="AR506" s="2">
        <f t="shared" si="587"/>
        <v>0</v>
      </c>
      <c r="AS506" s="2">
        <f t="shared" si="587"/>
        <v>1.2207751570000953E-4</v>
      </c>
      <c r="AT506" s="2">
        <f t="shared" si="587"/>
        <v>0</v>
      </c>
      <c r="AU506" s="2">
        <f t="shared" si="587"/>
        <v>0</v>
      </c>
      <c r="AV506" s="2">
        <f t="shared" si="587"/>
        <v>0</v>
      </c>
      <c r="AW506" s="2">
        <f t="shared" si="587"/>
        <v>3.3357066392706219E-5</v>
      </c>
      <c r="AX506" s="2">
        <f t="shared" si="587"/>
        <v>9.2520047993421034E-5</v>
      </c>
      <c r="AY506" s="2">
        <f t="shared" si="587"/>
        <v>0</v>
      </c>
      <c r="AZ506" s="2">
        <f t="shared" si="587"/>
        <v>3.1476227763895155E-5</v>
      </c>
      <c r="BA506" s="2">
        <f t="shared" si="587"/>
        <v>2.2648065434572631E-6</v>
      </c>
      <c r="BB506" s="2">
        <f t="shared" si="587"/>
        <v>4.7046533502113552E-3</v>
      </c>
      <c r="BC506" s="2">
        <f t="shared" si="587"/>
        <v>0</v>
      </c>
      <c r="BD506" s="2">
        <f t="shared" si="587"/>
        <v>0</v>
      </c>
      <c r="BE506" s="2">
        <f t="shared" si="587"/>
        <v>4.4892860547485149E-5</v>
      </c>
      <c r="BF506" s="2">
        <f t="shared" si="587"/>
        <v>0</v>
      </c>
      <c r="BG506" s="2">
        <f t="shared" si="587"/>
        <v>4.6634408766910732E-4</v>
      </c>
      <c r="BH506" s="2">
        <f t="shared" si="587"/>
        <v>2.7767419037723523E-5</v>
      </c>
      <c r="BI506" s="2">
        <f t="shared" si="587"/>
        <v>1.9635591501196759E-3</v>
      </c>
      <c r="BJ506" s="2">
        <f t="shared" si="587"/>
        <v>0</v>
      </c>
      <c r="BK506" s="2">
        <f t="shared" si="587"/>
        <v>7.6390114899964822E-4</v>
      </c>
      <c r="BL506" s="2">
        <f t="shared" si="587"/>
        <v>0</v>
      </c>
      <c r="BM506" s="2">
        <f t="shared" si="587"/>
        <v>0</v>
      </c>
      <c r="BN506" s="2">
        <f t="shared" si="587"/>
        <v>0</v>
      </c>
      <c r="BO506" s="2">
        <f t="shared" si="586"/>
        <v>0</v>
      </c>
      <c r="BP506" s="2">
        <f t="shared" si="586"/>
        <v>4.2970989402609135E-4</v>
      </c>
      <c r="BQ506" s="2">
        <f t="shared" si="586"/>
        <v>1.6603692299544458E-3</v>
      </c>
      <c r="BR506" s="2">
        <f t="shared" si="586"/>
        <v>2.0876020277354335E-5</v>
      </c>
      <c r="BS506" s="2">
        <f t="shared" si="586"/>
        <v>6.6940196285528927E-3</v>
      </c>
      <c r="BT506" s="2">
        <f t="shared" si="586"/>
        <v>1.2822649138146139E-6</v>
      </c>
      <c r="BU506" s="2">
        <f t="shared" si="586"/>
        <v>4.275706333212807E-3</v>
      </c>
      <c r="BV506" s="2">
        <f t="shared" si="586"/>
        <v>0.43985296395300943</v>
      </c>
      <c r="BW506" s="2">
        <f t="shared" si="586"/>
        <v>0</v>
      </c>
      <c r="BX506" s="2">
        <f t="shared" si="586"/>
        <v>1.0639644271475982E-6</v>
      </c>
      <c r="BY506" s="2">
        <f t="shared" si="586"/>
        <v>2.0267213014203137E-5</v>
      </c>
      <c r="BZ506" s="2">
        <f t="shared" si="586"/>
        <v>1.4515556877169936E-3</v>
      </c>
      <c r="CA506" s="2">
        <f t="shared" si="586"/>
        <v>2.0970654039787748E-4</v>
      </c>
      <c r="CB506" s="2">
        <f t="shared" si="586"/>
        <v>3.4638218829627289E-4</v>
      </c>
      <c r="CC506" s="2">
        <f t="shared" si="586"/>
        <v>5.1351961844034509E-4</v>
      </c>
      <c r="CD506" s="2">
        <f t="shared" si="586"/>
        <v>2.0034788567034425E-4</v>
      </c>
      <c r="CE506" s="2">
        <f t="shared" si="586"/>
        <v>3.028752179085094E-3</v>
      </c>
      <c r="CF506" s="2">
        <f t="shared" si="586"/>
        <v>2.9108581028222464E-2</v>
      </c>
      <c r="CG506" s="2">
        <f t="shared" si="586"/>
        <v>4.1216026397992121E-4</v>
      </c>
      <c r="CH506" s="2">
        <f t="shared" si="586"/>
        <v>4.4061254311597358E-4</v>
      </c>
      <c r="CI506" s="2">
        <f t="shared" si="586"/>
        <v>2.8477035799525827E-4</v>
      </c>
      <c r="CJ506" s="2">
        <f t="shared" si="586"/>
        <v>8.1972056057952119E-4</v>
      </c>
      <c r="CK506" s="2">
        <f t="shared" si="586"/>
        <v>8.4197633789519048E-4</v>
      </c>
      <c r="CL506" s="2">
        <f t="shared" si="586"/>
        <v>0</v>
      </c>
      <c r="CM506" s="2">
        <f t="shared" si="586"/>
        <v>2.1447548079919967E-3</v>
      </c>
      <c r="CN506" s="2">
        <f t="shared" si="586"/>
        <v>4.3581178496924024E-5</v>
      </c>
      <c r="CO506" s="2">
        <f t="shared" si="586"/>
        <v>3.0845054669001871E-4</v>
      </c>
      <c r="CP506" s="2">
        <f t="shared" si="586"/>
        <v>0</v>
      </c>
      <c r="CQ506" s="2">
        <f t="shared" si="586"/>
        <v>8.039175900143268E-4</v>
      </c>
      <c r="CR506" s="2">
        <f t="shared" si="586"/>
        <v>1.9095295094444563E-5</v>
      </c>
      <c r="CS506" s="2">
        <f t="shared" si="586"/>
        <v>1.9170127401746563E-4</v>
      </c>
      <c r="CT506" s="2">
        <f t="shared" si="586"/>
        <v>8.1058896358086104E-4</v>
      </c>
      <c r="CU506" s="2">
        <f t="shared" si="586"/>
        <v>6.7278023801035074E-3</v>
      </c>
      <c r="CV506" s="2">
        <f t="shared" si="586"/>
        <v>0.15824844514782166</v>
      </c>
      <c r="CW506" s="2">
        <f t="shared" si="586"/>
        <v>7.2701370689474383E-3</v>
      </c>
      <c r="CX506" s="2">
        <f t="shared" si="586"/>
        <v>2.519048290109154E-3</v>
      </c>
      <c r="CY506" s="2">
        <f t="shared" si="586"/>
        <v>2.012453024347403E-3</v>
      </c>
      <c r="CZ506" s="2">
        <f t="shared" si="586"/>
        <v>5.2466194123198375E-6</v>
      </c>
    </row>
    <row r="507" spans="1:104" x14ac:dyDescent="0.25">
      <c r="A507" s="2" t="s">
        <v>569</v>
      </c>
      <c r="B507" s="2">
        <f t="shared" si="582"/>
        <v>0</v>
      </c>
      <c r="C507" s="2">
        <f t="shared" si="587"/>
        <v>0</v>
      </c>
      <c r="D507" s="2">
        <f t="shared" si="587"/>
        <v>0</v>
      </c>
      <c r="E507" s="2">
        <f t="shared" si="587"/>
        <v>0</v>
      </c>
      <c r="F507" s="2">
        <f t="shared" si="587"/>
        <v>0</v>
      </c>
      <c r="G507" s="2">
        <f t="shared" si="587"/>
        <v>0</v>
      </c>
      <c r="H507" s="2">
        <f t="shared" si="587"/>
        <v>0</v>
      </c>
      <c r="I507" s="2">
        <f t="shared" si="587"/>
        <v>0</v>
      </c>
      <c r="J507" s="2">
        <f t="shared" si="587"/>
        <v>0</v>
      </c>
      <c r="K507" s="2">
        <f t="shared" si="587"/>
        <v>0</v>
      </c>
      <c r="L507" s="2">
        <f t="shared" si="587"/>
        <v>0</v>
      </c>
      <c r="M507" s="2">
        <f t="shared" si="587"/>
        <v>0</v>
      </c>
      <c r="N507" s="2">
        <f t="shared" si="587"/>
        <v>0</v>
      </c>
      <c r="O507" s="2">
        <f t="shared" si="587"/>
        <v>0</v>
      </c>
      <c r="P507" s="2">
        <f t="shared" si="587"/>
        <v>0</v>
      </c>
      <c r="Q507" s="2">
        <f t="shared" si="587"/>
        <v>0</v>
      </c>
      <c r="R507" s="2">
        <f t="shared" si="587"/>
        <v>0</v>
      </c>
      <c r="S507" s="2">
        <f t="shared" si="587"/>
        <v>0</v>
      </c>
      <c r="T507" s="2">
        <f t="shared" si="587"/>
        <v>0</v>
      </c>
      <c r="U507" s="2">
        <f t="shared" si="587"/>
        <v>0</v>
      </c>
      <c r="V507" s="2">
        <f t="shared" si="587"/>
        <v>0</v>
      </c>
      <c r="W507" s="2">
        <f t="shared" si="587"/>
        <v>0</v>
      </c>
      <c r="X507" s="2">
        <f t="shared" si="587"/>
        <v>0</v>
      </c>
      <c r="Y507" s="2">
        <f t="shared" si="587"/>
        <v>0</v>
      </c>
      <c r="Z507" s="2">
        <f t="shared" si="587"/>
        <v>0</v>
      </c>
      <c r="AA507" s="2">
        <f t="shared" si="587"/>
        <v>0</v>
      </c>
      <c r="AB507" s="2">
        <f t="shared" si="587"/>
        <v>0</v>
      </c>
      <c r="AC507" s="2">
        <f t="shared" si="587"/>
        <v>0</v>
      </c>
      <c r="AD507" s="2">
        <f t="shared" si="587"/>
        <v>0</v>
      </c>
      <c r="AE507" s="2">
        <f t="shared" si="587"/>
        <v>0</v>
      </c>
      <c r="AF507" s="2">
        <f t="shared" si="587"/>
        <v>0</v>
      </c>
      <c r="AG507" s="2">
        <f t="shared" si="587"/>
        <v>0</v>
      </c>
      <c r="AH507" s="2">
        <f t="shared" si="587"/>
        <v>0</v>
      </c>
      <c r="AI507" s="2">
        <f t="shared" si="587"/>
        <v>0</v>
      </c>
      <c r="AJ507" s="2">
        <f t="shared" si="587"/>
        <v>0</v>
      </c>
      <c r="AK507" s="2">
        <f t="shared" si="587"/>
        <v>0</v>
      </c>
      <c r="AL507" s="2">
        <f t="shared" si="587"/>
        <v>0</v>
      </c>
      <c r="AM507" s="2">
        <f t="shared" si="587"/>
        <v>0</v>
      </c>
      <c r="AN507" s="2">
        <f t="shared" si="587"/>
        <v>0</v>
      </c>
      <c r="AO507" s="2">
        <f t="shared" si="587"/>
        <v>0</v>
      </c>
      <c r="AP507" s="2">
        <f t="shared" si="587"/>
        <v>0</v>
      </c>
      <c r="AQ507" s="2">
        <f t="shared" si="587"/>
        <v>0</v>
      </c>
      <c r="AR507" s="2">
        <f t="shared" si="587"/>
        <v>0</v>
      </c>
      <c r="AS507" s="2">
        <f t="shared" si="587"/>
        <v>0</v>
      </c>
      <c r="AT507" s="2">
        <f t="shared" si="587"/>
        <v>0</v>
      </c>
      <c r="AU507" s="2">
        <f t="shared" si="587"/>
        <v>0</v>
      </c>
      <c r="AV507" s="2">
        <f t="shared" si="587"/>
        <v>0</v>
      </c>
      <c r="AW507" s="2">
        <f t="shared" si="587"/>
        <v>0</v>
      </c>
      <c r="AX507" s="2">
        <f t="shared" si="587"/>
        <v>0</v>
      </c>
      <c r="AY507" s="2">
        <f t="shared" si="587"/>
        <v>0</v>
      </c>
      <c r="AZ507" s="2">
        <f t="shared" si="587"/>
        <v>0</v>
      </c>
      <c r="BA507" s="2">
        <f t="shared" si="587"/>
        <v>0</v>
      </c>
      <c r="BB507" s="2">
        <f t="shared" si="587"/>
        <v>0</v>
      </c>
      <c r="BC507" s="2">
        <f t="shared" si="587"/>
        <v>0</v>
      </c>
      <c r="BD507" s="2">
        <f t="shared" si="587"/>
        <v>0</v>
      </c>
      <c r="BE507" s="2">
        <f t="shared" si="587"/>
        <v>0</v>
      </c>
      <c r="BF507" s="2">
        <f t="shared" si="587"/>
        <v>0</v>
      </c>
      <c r="BG507" s="2">
        <f t="shared" si="587"/>
        <v>0</v>
      </c>
      <c r="BH507" s="2">
        <f t="shared" si="587"/>
        <v>0</v>
      </c>
      <c r="BI507" s="2">
        <f t="shared" si="587"/>
        <v>0</v>
      </c>
      <c r="BJ507" s="2">
        <f t="shared" si="587"/>
        <v>0</v>
      </c>
      <c r="BK507" s="2">
        <f t="shared" si="587"/>
        <v>0</v>
      </c>
      <c r="BL507" s="2">
        <f t="shared" si="587"/>
        <v>0</v>
      </c>
      <c r="BM507" s="2">
        <f t="shared" si="587"/>
        <v>0</v>
      </c>
      <c r="BN507" s="2">
        <f t="shared" ref="BN507:CZ510" si="588">BN613/BN$643</f>
        <v>0</v>
      </c>
      <c r="BO507" s="2">
        <f t="shared" si="588"/>
        <v>0</v>
      </c>
      <c r="BP507" s="2">
        <f t="shared" si="588"/>
        <v>0</v>
      </c>
      <c r="BQ507" s="2">
        <f t="shared" si="588"/>
        <v>0</v>
      </c>
      <c r="BR507" s="2">
        <f t="shared" si="588"/>
        <v>0</v>
      </c>
      <c r="BS507" s="2">
        <f t="shared" si="588"/>
        <v>0</v>
      </c>
      <c r="BT507" s="2">
        <f t="shared" si="588"/>
        <v>0</v>
      </c>
      <c r="BU507" s="2">
        <f t="shared" si="588"/>
        <v>0</v>
      </c>
      <c r="BV507" s="2">
        <f t="shared" si="588"/>
        <v>0</v>
      </c>
      <c r="BW507" s="2">
        <f t="shared" si="588"/>
        <v>1</v>
      </c>
      <c r="BX507" s="2">
        <f t="shared" si="588"/>
        <v>0</v>
      </c>
      <c r="BY507" s="2">
        <f t="shared" si="588"/>
        <v>0</v>
      </c>
      <c r="BZ507" s="2">
        <f t="shared" si="588"/>
        <v>0</v>
      </c>
      <c r="CA507" s="2">
        <f t="shared" si="588"/>
        <v>0</v>
      </c>
      <c r="CB507" s="2">
        <f t="shared" si="588"/>
        <v>0</v>
      </c>
      <c r="CC507" s="2">
        <f t="shared" si="588"/>
        <v>0</v>
      </c>
      <c r="CD507" s="2">
        <f t="shared" si="588"/>
        <v>0</v>
      </c>
      <c r="CE507" s="2">
        <f t="shared" si="588"/>
        <v>0</v>
      </c>
      <c r="CF507" s="2">
        <f t="shared" si="588"/>
        <v>0</v>
      </c>
      <c r="CG507" s="2">
        <f t="shared" si="588"/>
        <v>0</v>
      </c>
      <c r="CH507" s="2">
        <f t="shared" si="588"/>
        <v>0</v>
      </c>
      <c r="CI507" s="2">
        <f t="shared" si="588"/>
        <v>0</v>
      </c>
      <c r="CJ507" s="2">
        <f t="shared" si="588"/>
        <v>0</v>
      </c>
      <c r="CK507" s="2">
        <f t="shared" si="588"/>
        <v>0</v>
      </c>
      <c r="CL507" s="2">
        <f t="shared" si="588"/>
        <v>0</v>
      </c>
      <c r="CM507" s="2">
        <f t="shared" si="588"/>
        <v>0</v>
      </c>
      <c r="CN507" s="2">
        <f t="shared" si="588"/>
        <v>0</v>
      </c>
      <c r="CO507" s="2">
        <f t="shared" si="588"/>
        <v>0</v>
      </c>
      <c r="CP507" s="2">
        <f t="shared" si="588"/>
        <v>0</v>
      </c>
      <c r="CQ507" s="2">
        <f t="shared" si="588"/>
        <v>0</v>
      </c>
      <c r="CR507" s="2">
        <f t="shared" si="588"/>
        <v>0</v>
      </c>
      <c r="CS507" s="2">
        <f t="shared" si="588"/>
        <v>0</v>
      </c>
      <c r="CT507" s="2">
        <f t="shared" si="588"/>
        <v>0</v>
      </c>
      <c r="CU507" s="2">
        <f t="shared" si="588"/>
        <v>0</v>
      </c>
      <c r="CV507" s="2">
        <f t="shared" si="588"/>
        <v>0</v>
      </c>
      <c r="CW507" s="2">
        <f t="shared" si="588"/>
        <v>0</v>
      </c>
      <c r="CX507" s="2">
        <f t="shared" si="588"/>
        <v>0</v>
      </c>
      <c r="CY507" s="2">
        <f t="shared" si="588"/>
        <v>0</v>
      </c>
      <c r="CZ507" s="2">
        <f t="shared" si="588"/>
        <v>0.46312030343381833</v>
      </c>
    </row>
    <row r="508" spans="1:104" x14ac:dyDescent="0.25">
      <c r="A508" s="2" t="s">
        <v>570</v>
      </c>
      <c r="B508" s="2">
        <f t="shared" si="582"/>
        <v>0</v>
      </c>
      <c r="C508" s="2">
        <f t="shared" ref="C508:BN511" si="589">C614/C$643</f>
        <v>0</v>
      </c>
      <c r="D508" s="2">
        <f t="shared" si="589"/>
        <v>0</v>
      </c>
      <c r="E508" s="2">
        <f t="shared" si="589"/>
        <v>0</v>
      </c>
      <c r="F508" s="2">
        <f t="shared" si="589"/>
        <v>0</v>
      </c>
      <c r="G508" s="2">
        <f t="shared" si="589"/>
        <v>0</v>
      </c>
      <c r="H508" s="2">
        <f t="shared" si="589"/>
        <v>0</v>
      </c>
      <c r="I508" s="2">
        <f t="shared" si="589"/>
        <v>0</v>
      </c>
      <c r="J508" s="2">
        <f t="shared" si="589"/>
        <v>5.717926604421727E-6</v>
      </c>
      <c r="K508" s="2">
        <f t="shared" si="589"/>
        <v>2.2335597927017203E-5</v>
      </c>
      <c r="L508" s="2">
        <f t="shared" si="589"/>
        <v>0</v>
      </c>
      <c r="M508" s="2">
        <f t="shared" si="589"/>
        <v>1.5735197228330131E-5</v>
      </c>
      <c r="N508" s="2">
        <f t="shared" si="589"/>
        <v>1.0823138064015349E-5</v>
      </c>
      <c r="O508" s="2">
        <f t="shared" si="589"/>
        <v>0</v>
      </c>
      <c r="P508" s="2">
        <f t="shared" si="589"/>
        <v>0</v>
      </c>
      <c r="Q508" s="2">
        <f t="shared" si="589"/>
        <v>0</v>
      </c>
      <c r="R508" s="2">
        <f t="shared" si="589"/>
        <v>1.7909039633820051E-5</v>
      </c>
      <c r="S508" s="2">
        <f t="shared" si="589"/>
        <v>0</v>
      </c>
      <c r="T508" s="2">
        <f t="shared" si="589"/>
        <v>5.3286234628239951E-5</v>
      </c>
      <c r="U508" s="2">
        <f t="shared" si="589"/>
        <v>2.5287337571442114E-4</v>
      </c>
      <c r="V508" s="2">
        <f t="shared" si="589"/>
        <v>1.4462172855723334E-3</v>
      </c>
      <c r="W508" s="2">
        <f t="shared" si="589"/>
        <v>6.5514941474779137E-6</v>
      </c>
      <c r="X508" s="2">
        <f t="shared" si="589"/>
        <v>3.1393329957681806E-5</v>
      </c>
      <c r="Y508" s="2">
        <f t="shared" si="589"/>
        <v>8.1853294218274954E-6</v>
      </c>
      <c r="Z508" s="2">
        <f t="shared" si="589"/>
        <v>1.198998634728839E-4</v>
      </c>
      <c r="AA508" s="2">
        <f t="shared" si="589"/>
        <v>0</v>
      </c>
      <c r="AB508" s="2">
        <f t="shared" si="589"/>
        <v>2.0597314600308108E-5</v>
      </c>
      <c r="AC508" s="2">
        <f t="shared" si="589"/>
        <v>1.2794756441382541E-5</v>
      </c>
      <c r="AD508" s="2">
        <f t="shared" si="589"/>
        <v>0</v>
      </c>
      <c r="AE508" s="2">
        <f t="shared" si="589"/>
        <v>0</v>
      </c>
      <c r="AF508" s="2">
        <f t="shared" si="589"/>
        <v>0</v>
      </c>
      <c r="AG508" s="2">
        <f t="shared" si="589"/>
        <v>0</v>
      </c>
      <c r="AH508" s="2">
        <f t="shared" si="589"/>
        <v>4.0456617756108946E-6</v>
      </c>
      <c r="AI508" s="2">
        <f t="shared" si="589"/>
        <v>0</v>
      </c>
      <c r="AJ508" s="2">
        <f t="shared" si="589"/>
        <v>1.5849043608731667E-5</v>
      </c>
      <c r="AK508" s="2">
        <f t="shared" si="589"/>
        <v>0</v>
      </c>
      <c r="AL508" s="2">
        <f t="shared" si="589"/>
        <v>0</v>
      </c>
      <c r="AM508" s="2">
        <f t="shared" si="589"/>
        <v>4.0754083073882418E-5</v>
      </c>
      <c r="AN508" s="2">
        <f t="shared" si="589"/>
        <v>2.103452834860467E-6</v>
      </c>
      <c r="AO508" s="2">
        <f t="shared" si="589"/>
        <v>4.6024735402539681E-6</v>
      </c>
      <c r="AP508" s="2">
        <f t="shared" si="589"/>
        <v>3.5721103724336576E-6</v>
      </c>
      <c r="AQ508" s="2">
        <f t="shared" si="589"/>
        <v>0</v>
      </c>
      <c r="AR508" s="2">
        <f t="shared" si="589"/>
        <v>7.802934138568472E-6</v>
      </c>
      <c r="AS508" s="2">
        <f t="shared" si="589"/>
        <v>6.0578224031416757E-4</v>
      </c>
      <c r="AT508" s="2">
        <f t="shared" si="589"/>
        <v>0</v>
      </c>
      <c r="AU508" s="2">
        <f t="shared" si="589"/>
        <v>4.8102292342617068E-5</v>
      </c>
      <c r="AV508" s="2">
        <f t="shared" si="589"/>
        <v>0</v>
      </c>
      <c r="AW508" s="2">
        <f t="shared" si="589"/>
        <v>2.5626442175435445E-5</v>
      </c>
      <c r="AX508" s="2">
        <f t="shared" si="589"/>
        <v>7.8081823952245858E-4</v>
      </c>
      <c r="AY508" s="2">
        <f t="shared" si="589"/>
        <v>0</v>
      </c>
      <c r="AZ508" s="2">
        <f t="shared" si="589"/>
        <v>2.1615078558835566E-5</v>
      </c>
      <c r="BA508" s="2">
        <f t="shared" si="589"/>
        <v>0</v>
      </c>
      <c r="BB508" s="2">
        <f t="shared" si="589"/>
        <v>2.1184045711986686E-3</v>
      </c>
      <c r="BC508" s="2">
        <f t="shared" si="589"/>
        <v>0</v>
      </c>
      <c r="BD508" s="2">
        <f t="shared" si="589"/>
        <v>0</v>
      </c>
      <c r="BE508" s="2">
        <f t="shared" si="589"/>
        <v>1.6001564918130425E-3</v>
      </c>
      <c r="BF508" s="2">
        <f t="shared" si="589"/>
        <v>0</v>
      </c>
      <c r="BG508" s="2">
        <f t="shared" si="589"/>
        <v>2.5884527191421224E-4</v>
      </c>
      <c r="BH508" s="2">
        <f t="shared" si="589"/>
        <v>0.12984671875389955</v>
      </c>
      <c r="BI508" s="2">
        <f t="shared" si="589"/>
        <v>8.8522097358773152E-4</v>
      </c>
      <c r="BJ508" s="2">
        <f t="shared" si="589"/>
        <v>0</v>
      </c>
      <c r="BK508" s="2">
        <f t="shared" si="589"/>
        <v>6.9675092371493516E-4</v>
      </c>
      <c r="BL508" s="2">
        <f t="shared" si="589"/>
        <v>0</v>
      </c>
      <c r="BM508" s="2">
        <f t="shared" si="589"/>
        <v>0</v>
      </c>
      <c r="BN508" s="2">
        <f t="shared" si="589"/>
        <v>0</v>
      </c>
      <c r="BO508" s="2">
        <f t="shared" si="588"/>
        <v>0</v>
      </c>
      <c r="BP508" s="2">
        <f t="shared" si="588"/>
        <v>6.8512615794692365E-4</v>
      </c>
      <c r="BQ508" s="2">
        <f t="shared" si="588"/>
        <v>3.5421693977757802E-3</v>
      </c>
      <c r="BR508" s="2">
        <f t="shared" si="588"/>
        <v>6.3106730133955077E-4</v>
      </c>
      <c r="BS508" s="2">
        <f t="shared" si="588"/>
        <v>3.6746649835298815E-3</v>
      </c>
      <c r="BT508" s="2">
        <f t="shared" si="588"/>
        <v>5.0691365148463498E-6</v>
      </c>
      <c r="BU508" s="2">
        <f t="shared" si="588"/>
        <v>1.0657401708591327E-3</v>
      </c>
      <c r="BV508" s="2">
        <f t="shared" si="588"/>
        <v>2.3847678863689308E-3</v>
      </c>
      <c r="BW508" s="2">
        <f t="shared" si="588"/>
        <v>0</v>
      </c>
      <c r="BX508" s="2">
        <f t="shared" si="588"/>
        <v>0.99996994676055373</v>
      </c>
      <c r="BY508" s="2">
        <f t="shared" si="588"/>
        <v>4.5983834636620041E-5</v>
      </c>
      <c r="BZ508" s="2">
        <f t="shared" si="588"/>
        <v>6.8265369489776213E-4</v>
      </c>
      <c r="CA508" s="2">
        <f t="shared" si="588"/>
        <v>2.1262819173949648E-4</v>
      </c>
      <c r="CB508" s="2">
        <f t="shared" si="588"/>
        <v>2.0042440973352916E-4</v>
      </c>
      <c r="CC508" s="2">
        <f t="shared" si="588"/>
        <v>7.2052413974624219E-4</v>
      </c>
      <c r="CD508" s="2">
        <f t="shared" si="588"/>
        <v>9.3504445345842066E-4</v>
      </c>
      <c r="CE508" s="2">
        <f t="shared" si="588"/>
        <v>2.5492541201998869E-4</v>
      </c>
      <c r="CF508" s="2">
        <f t="shared" si="588"/>
        <v>2.5274647550880872E-3</v>
      </c>
      <c r="CG508" s="2">
        <f t="shared" si="588"/>
        <v>4.9945130244741925E-3</v>
      </c>
      <c r="CH508" s="2">
        <f t="shared" si="588"/>
        <v>5.8438140056622692E-4</v>
      </c>
      <c r="CI508" s="2">
        <f t="shared" si="588"/>
        <v>8.7344897866610766E-4</v>
      </c>
      <c r="CJ508" s="2">
        <f t="shared" si="588"/>
        <v>3.1328352159724444E-3</v>
      </c>
      <c r="CK508" s="2">
        <f t="shared" si="588"/>
        <v>4.6505109719104717E-4</v>
      </c>
      <c r="CL508" s="2">
        <f t="shared" si="588"/>
        <v>0</v>
      </c>
      <c r="CM508" s="2">
        <f t="shared" si="588"/>
        <v>3.5640191804956057E-3</v>
      </c>
      <c r="CN508" s="2">
        <f t="shared" si="588"/>
        <v>1.0296461612337359E-3</v>
      </c>
      <c r="CO508" s="2">
        <f t="shared" si="588"/>
        <v>5.5737386468451898E-4</v>
      </c>
      <c r="CP508" s="2">
        <f t="shared" si="588"/>
        <v>0</v>
      </c>
      <c r="CQ508" s="2">
        <f t="shared" si="588"/>
        <v>5.4938142222802906E-4</v>
      </c>
      <c r="CR508" s="2">
        <f t="shared" si="588"/>
        <v>1.9689025345240362E-4</v>
      </c>
      <c r="CS508" s="2">
        <f t="shared" si="588"/>
        <v>1.1571782065432472E-3</v>
      </c>
      <c r="CT508" s="2">
        <f t="shared" si="588"/>
        <v>1.2742413626799683E-3</v>
      </c>
      <c r="CU508" s="2">
        <f t="shared" si="588"/>
        <v>1.0542866932564798E-2</v>
      </c>
      <c r="CV508" s="2">
        <f t="shared" si="588"/>
        <v>1.1191116288989094E-3</v>
      </c>
      <c r="CW508" s="2">
        <f t="shared" si="588"/>
        <v>4.5097480963480936E-3</v>
      </c>
      <c r="CX508" s="2">
        <f t="shared" si="588"/>
        <v>2.488061267779426E-3</v>
      </c>
      <c r="CY508" s="2">
        <f t="shared" si="588"/>
        <v>2.1384809989211536E-3</v>
      </c>
      <c r="CZ508" s="2">
        <f t="shared" si="588"/>
        <v>1.0597682999871804E-5</v>
      </c>
    </row>
    <row r="509" spans="1:104" x14ac:dyDescent="0.25">
      <c r="A509" s="2" t="s">
        <v>571</v>
      </c>
      <c r="B509" s="2">
        <f t="shared" si="582"/>
        <v>0</v>
      </c>
      <c r="C509" s="2">
        <f t="shared" si="589"/>
        <v>0</v>
      </c>
      <c r="D509" s="2">
        <f t="shared" si="589"/>
        <v>0</v>
      </c>
      <c r="E509" s="2">
        <f t="shared" si="589"/>
        <v>0</v>
      </c>
      <c r="F509" s="2">
        <f t="shared" si="589"/>
        <v>0</v>
      </c>
      <c r="G509" s="2">
        <f t="shared" si="589"/>
        <v>0</v>
      </c>
      <c r="H509" s="2">
        <f t="shared" si="589"/>
        <v>0</v>
      </c>
      <c r="I509" s="2">
        <f t="shared" si="589"/>
        <v>0</v>
      </c>
      <c r="J509" s="2">
        <f t="shared" si="589"/>
        <v>0</v>
      </c>
      <c r="K509" s="2">
        <f t="shared" si="589"/>
        <v>0</v>
      </c>
      <c r="L509" s="2">
        <f t="shared" si="589"/>
        <v>0</v>
      </c>
      <c r="M509" s="2">
        <f t="shared" si="589"/>
        <v>6.226408044938273E-6</v>
      </c>
      <c r="N509" s="2">
        <f t="shared" si="589"/>
        <v>0</v>
      </c>
      <c r="O509" s="2">
        <f t="shared" si="589"/>
        <v>0</v>
      </c>
      <c r="P509" s="2">
        <f t="shared" si="589"/>
        <v>0</v>
      </c>
      <c r="Q509" s="2">
        <f t="shared" si="589"/>
        <v>0</v>
      </c>
      <c r="R509" s="2">
        <f t="shared" si="589"/>
        <v>0</v>
      </c>
      <c r="S509" s="2">
        <f t="shared" si="589"/>
        <v>0</v>
      </c>
      <c r="T509" s="2">
        <f t="shared" si="589"/>
        <v>0</v>
      </c>
      <c r="U509" s="2">
        <f t="shared" si="589"/>
        <v>1.6867303883947929E-5</v>
      </c>
      <c r="V509" s="2">
        <f t="shared" si="589"/>
        <v>5.3576570857741418E-5</v>
      </c>
      <c r="W509" s="2">
        <f t="shared" si="589"/>
        <v>0</v>
      </c>
      <c r="X509" s="2">
        <f t="shared" si="589"/>
        <v>0</v>
      </c>
      <c r="Y509" s="2">
        <f t="shared" si="589"/>
        <v>0</v>
      </c>
      <c r="Z509" s="2">
        <f t="shared" si="589"/>
        <v>1.4204505157119117E-5</v>
      </c>
      <c r="AA509" s="2">
        <f t="shared" si="589"/>
        <v>0</v>
      </c>
      <c r="AB509" s="2">
        <f t="shared" si="589"/>
        <v>0</v>
      </c>
      <c r="AC509" s="2">
        <f t="shared" si="589"/>
        <v>0</v>
      </c>
      <c r="AD509" s="2">
        <f t="shared" si="589"/>
        <v>0</v>
      </c>
      <c r="AE509" s="2">
        <f t="shared" si="589"/>
        <v>0</v>
      </c>
      <c r="AF509" s="2">
        <f t="shared" si="589"/>
        <v>0</v>
      </c>
      <c r="AG509" s="2">
        <f t="shared" si="589"/>
        <v>0</v>
      </c>
      <c r="AH509" s="2">
        <f t="shared" si="589"/>
        <v>0</v>
      </c>
      <c r="AI509" s="2">
        <f t="shared" si="589"/>
        <v>0</v>
      </c>
      <c r="AJ509" s="2">
        <f t="shared" si="589"/>
        <v>5.602656283177171E-6</v>
      </c>
      <c r="AK509" s="2">
        <f t="shared" si="589"/>
        <v>0</v>
      </c>
      <c r="AL509" s="2">
        <f t="shared" si="589"/>
        <v>0</v>
      </c>
      <c r="AM509" s="2">
        <f t="shared" si="589"/>
        <v>0</v>
      </c>
      <c r="AN509" s="2">
        <f t="shared" si="589"/>
        <v>1.2556693091216837E-6</v>
      </c>
      <c r="AO509" s="2">
        <f t="shared" si="589"/>
        <v>0</v>
      </c>
      <c r="AP509" s="2">
        <f t="shared" si="589"/>
        <v>0</v>
      </c>
      <c r="AQ509" s="2">
        <f t="shared" si="589"/>
        <v>0</v>
      </c>
      <c r="AR509" s="2">
        <f t="shared" si="589"/>
        <v>0</v>
      </c>
      <c r="AS509" s="2">
        <f t="shared" si="589"/>
        <v>3.9394524066508061E-5</v>
      </c>
      <c r="AT509" s="2">
        <f t="shared" si="589"/>
        <v>0</v>
      </c>
      <c r="AU509" s="2">
        <f t="shared" si="589"/>
        <v>0</v>
      </c>
      <c r="AV509" s="2">
        <f t="shared" si="589"/>
        <v>0</v>
      </c>
      <c r="AW509" s="2">
        <f t="shared" si="589"/>
        <v>6.3228165779340454E-6</v>
      </c>
      <c r="AX509" s="2">
        <f t="shared" si="589"/>
        <v>4.2860117074257474E-5</v>
      </c>
      <c r="AY509" s="2">
        <f t="shared" si="589"/>
        <v>0</v>
      </c>
      <c r="AZ509" s="2">
        <f t="shared" si="589"/>
        <v>6.18867294089032E-6</v>
      </c>
      <c r="BA509" s="2">
        <f t="shared" si="589"/>
        <v>5.7974050884015548E-7</v>
      </c>
      <c r="BB509" s="2">
        <f t="shared" si="589"/>
        <v>1.3634741141522691E-4</v>
      </c>
      <c r="BC509" s="2">
        <f t="shared" si="589"/>
        <v>0</v>
      </c>
      <c r="BD509" s="2">
        <f t="shared" si="589"/>
        <v>0</v>
      </c>
      <c r="BE509" s="2">
        <f t="shared" si="589"/>
        <v>6.3167384102036784E-4</v>
      </c>
      <c r="BF509" s="2">
        <f t="shared" si="589"/>
        <v>0</v>
      </c>
      <c r="BG509" s="2">
        <f t="shared" si="589"/>
        <v>1.6520969108305017E-4</v>
      </c>
      <c r="BH509" s="2">
        <f t="shared" si="589"/>
        <v>1.0484597619680054E-5</v>
      </c>
      <c r="BI509" s="2">
        <f t="shared" si="589"/>
        <v>1.3447987363639489E-5</v>
      </c>
      <c r="BJ509" s="2">
        <f t="shared" si="589"/>
        <v>0</v>
      </c>
      <c r="BK509" s="2">
        <f t="shared" si="589"/>
        <v>3.1393525928376172E-4</v>
      </c>
      <c r="BL509" s="2">
        <f t="shared" si="589"/>
        <v>0</v>
      </c>
      <c r="BM509" s="2">
        <f t="shared" si="589"/>
        <v>0</v>
      </c>
      <c r="BN509" s="2">
        <f t="shared" si="589"/>
        <v>0</v>
      </c>
      <c r="BO509" s="2">
        <f t="shared" si="588"/>
        <v>3.137211558516436E-6</v>
      </c>
      <c r="BP509" s="2">
        <f t="shared" si="588"/>
        <v>3.043602265469142E-4</v>
      </c>
      <c r="BQ509" s="2">
        <f t="shared" si="588"/>
        <v>8.5224671980238412E-4</v>
      </c>
      <c r="BR509" s="2">
        <f t="shared" si="588"/>
        <v>1.1357545558796264E-4</v>
      </c>
      <c r="BS509" s="2">
        <f t="shared" si="588"/>
        <v>4.3246619799128879E-4</v>
      </c>
      <c r="BT509" s="2">
        <f t="shared" si="588"/>
        <v>1.0115941324859349E-5</v>
      </c>
      <c r="BU509" s="2">
        <f t="shared" si="588"/>
        <v>1.2168283278867957E-3</v>
      </c>
      <c r="BV509" s="2">
        <f t="shared" si="588"/>
        <v>3.5055955640485056E-3</v>
      </c>
      <c r="BW509" s="2">
        <f t="shared" si="588"/>
        <v>0</v>
      </c>
      <c r="BX509" s="2">
        <f t="shared" si="588"/>
        <v>0</v>
      </c>
      <c r="BY509" s="2">
        <f t="shared" si="588"/>
        <v>0.99081272704494117</v>
      </c>
      <c r="BZ509" s="2">
        <f t="shared" si="588"/>
        <v>4.9410564021567832E-4</v>
      </c>
      <c r="CA509" s="2">
        <f t="shared" si="588"/>
        <v>2.050452563474988E-5</v>
      </c>
      <c r="CB509" s="2">
        <f t="shared" si="588"/>
        <v>1.9484370860286657E-3</v>
      </c>
      <c r="CC509" s="2">
        <f t="shared" si="588"/>
        <v>5.9123512199446074E-3</v>
      </c>
      <c r="CD509" s="2">
        <f t="shared" si="588"/>
        <v>4.860216288192205E-3</v>
      </c>
      <c r="CE509" s="2">
        <f t="shared" si="588"/>
        <v>1.0617722598723095E-2</v>
      </c>
      <c r="CF509" s="2">
        <f t="shared" si="588"/>
        <v>4.8172559944672968E-4</v>
      </c>
      <c r="CG509" s="2">
        <f t="shared" si="588"/>
        <v>1.3687380907018761E-3</v>
      </c>
      <c r="CH509" s="2">
        <f t="shared" si="588"/>
        <v>1.9988496065876285E-2</v>
      </c>
      <c r="CI509" s="2">
        <f t="shared" si="588"/>
        <v>1.2401042807394267E-4</v>
      </c>
      <c r="CJ509" s="2">
        <f t="shared" si="588"/>
        <v>5.0446437755120298E-6</v>
      </c>
      <c r="CK509" s="2">
        <f t="shared" si="588"/>
        <v>4.1168784283347097E-5</v>
      </c>
      <c r="CL509" s="2">
        <f t="shared" si="588"/>
        <v>0</v>
      </c>
      <c r="CM509" s="2">
        <f t="shared" si="588"/>
        <v>4.3073745922899949E-3</v>
      </c>
      <c r="CN509" s="2">
        <f t="shared" si="588"/>
        <v>4.3543130317090159E-4</v>
      </c>
      <c r="CO509" s="2">
        <f t="shared" si="588"/>
        <v>3.4550529775576207E-4</v>
      </c>
      <c r="CP509" s="2">
        <f t="shared" si="588"/>
        <v>0</v>
      </c>
      <c r="CQ509" s="2">
        <f t="shared" si="588"/>
        <v>1.3016014471788951E-4</v>
      </c>
      <c r="CR509" s="2">
        <f t="shared" si="588"/>
        <v>6.9123939359532058E-6</v>
      </c>
      <c r="CS509" s="2">
        <f t="shared" si="588"/>
        <v>8.1311793016333394E-5</v>
      </c>
      <c r="CT509" s="2">
        <f t="shared" si="588"/>
        <v>2.8149530026933656E-4</v>
      </c>
      <c r="CU509" s="2">
        <f t="shared" si="588"/>
        <v>2.6733094142489871E-3</v>
      </c>
      <c r="CV509" s="2">
        <f t="shared" si="588"/>
        <v>1.327352503153235E-3</v>
      </c>
      <c r="CW509" s="2">
        <f t="shared" si="588"/>
        <v>2.7118825076791865E-3</v>
      </c>
      <c r="CX509" s="2">
        <f t="shared" si="588"/>
        <v>2.5945450304739246E-5</v>
      </c>
      <c r="CY509" s="2">
        <f t="shared" si="588"/>
        <v>9.9849476240623531E-4</v>
      </c>
      <c r="CZ509" s="2">
        <f t="shared" si="588"/>
        <v>2.0417041131725633E-6</v>
      </c>
    </row>
    <row r="510" spans="1:104" x14ac:dyDescent="0.25">
      <c r="A510" s="2" t="s">
        <v>572</v>
      </c>
      <c r="B510" s="2">
        <f t="shared" si="582"/>
        <v>0</v>
      </c>
      <c r="C510" s="2">
        <f t="shared" si="589"/>
        <v>0</v>
      </c>
      <c r="D510" s="2">
        <f t="shared" si="589"/>
        <v>0</v>
      </c>
      <c r="E510" s="2">
        <f t="shared" si="589"/>
        <v>0</v>
      </c>
      <c r="F510" s="2">
        <f t="shared" si="589"/>
        <v>0</v>
      </c>
      <c r="G510" s="2">
        <f t="shared" si="589"/>
        <v>0</v>
      </c>
      <c r="H510" s="2">
        <f t="shared" si="589"/>
        <v>0</v>
      </c>
      <c r="I510" s="2">
        <f t="shared" si="589"/>
        <v>2.3349085477030272E-6</v>
      </c>
      <c r="J510" s="2">
        <f t="shared" si="589"/>
        <v>7.9816873244622466E-6</v>
      </c>
      <c r="K510" s="2">
        <f t="shared" si="589"/>
        <v>0</v>
      </c>
      <c r="L510" s="2">
        <f t="shared" si="589"/>
        <v>0</v>
      </c>
      <c r="M510" s="2">
        <f t="shared" si="589"/>
        <v>1.3983121023480572E-5</v>
      </c>
      <c r="N510" s="2">
        <f t="shared" si="589"/>
        <v>3.7252804225961991E-5</v>
      </c>
      <c r="O510" s="2">
        <f t="shared" si="589"/>
        <v>0</v>
      </c>
      <c r="P510" s="2">
        <f t="shared" si="589"/>
        <v>0</v>
      </c>
      <c r="Q510" s="2">
        <f t="shared" si="589"/>
        <v>0</v>
      </c>
      <c r="R510" s="2">
        <f t="shared" si="589"/>
        <v>3.0056454961086154E-5</v>
      </c>
      <c r="S510" s="2">
        <f t="shared" si="589"/>
        <v>0</v>
      </c>
      <c r="T510" s="2">
        <f t="shared" si="589"/>
        <v>1.0215474164070917E-4</v>
      </c>
      <c r="U510" s="2">
        <f t="shared" si="589"/>
        <v>4.6112052881619648E-4</v>
      </c>
      <c r="V510" s="2">
        <f t="shared" si="589"/>
        <v>9.6690901908920727E-4</v>
      </c>
      <c r="W510" s="2">
        <f t="shared" si="589"/>
        <v>6.4226567882897487E-6</v>
      </c>
      <c r="X510" s="2">
        <f t="shared" si="589"/>
        <v>7.6245192957448589E-5</v>
      </c>
      <c r="Y510" s="2">
        <f t="shared" si="589"/>
        <v>0</v>
      </c>
      <c r="Z510" s="2">
        <f t="shared" si="589"/>
        <v>5.5859942181670896E-4</v>
      </c>
      <c r="AA510" s="2">
        <f t="shared" si="589"/>
        <v>1.7119810945551057E-5</v>
      </c>
      <c r="AB510" s="2">
        <f t="shared" si="589"/>
        <v>1.0884736673398325E-5</v>
      </c>
      <c r="AC510" s="2">
        <f t="shared" si="589"/>
        <v>0</v>
      </c>
      <c r="AD510" s="2">
        <f t="shared" si="589"/>
        <v>0</v>
      </c>
      <c r="AE510" s="2">
        <f t="shared" si="589"/>
        <v>0</v>
      </c>
      <c r="AF510" s="2">
        <f t="shared" si="589"/>
        <v>2.2068850474034899E-5</v>
      </c>
      <c r="AG510" s="2">
        <f t="shared" si="589"/>
        <v>0</v>
      </c>
      <c r="AH510" s="2">
        <f t="shared" si="589"/>
        <v>3.7153953020717159E-6</v>
      </c>
      <c r="AI510" s="2">
        <f t="shared" si="589"/>
        <v>5.4526039488091651E-6</v>
      </c>
      <c r="AJ510" s="2">
        <f t="shared" si="589"/>
        <v>5.3900038085553363E-6</v>
      </c>
      <c r="AK510" s="2">
        <f t="shared" si="589"/>
        <v>0</v>
      </c>
      <c r="AL510" s="2">
        <f t="shared" si="589"/>
        <v>4.5661572217391626E-6</v>
      </c>
      <c r="AM510" s="2">
        <f t="shared" si="589"/>
        <v>1.7227797105200611E-5</v>
      </c>
      <c r="AN510" s="2">
        <f t="shared" si="589"/>
        <v>6.8441964906049351E-6</v>
      </c>
      <c r="AO510" s="2">
        <f t="shared" si="589"/>
        <v>1.5766526317450998E-5</v>
      </c>
      <c r="AP510" s="2">
        <f t="shared" si="589"/>
        <v>0</v>
      </c>
      <c r="AQ510" s="2">
        <f t="shared" si="589"/>
        <v>1.9209358541009252E-6</v>
      </c>
      <c r="AR510" s="2">
        <f t="shared" si="589"/>
        <v>0</v>
      </c>
      <c r="AS510" s="2">
        <f t="shared" si="589"/>
        <v>7.6740023602743979E-4</v>
      </c>
      <c r="AT510" s="2">
        <f t="shared" si="589"/>
        <v>0</v>
      </c>
      <c r="AU510" s="2">
        <f t="shared" si="589"/>
        <v>1.5865710590085184E-5</v>
      </c>
      <c r="AV510" s="2">
        <f t="shared" si="589"/>
        <v>0</v>
      </c>
      <c r="AW510" s="2">
        <f t="shared" si="589"/>
        <v>2.8832578400351622E-5</v>
      </c>
      <c r="AX510" s="2">
        <f t="shared" si="589"/>
        <v>4.195134299543513E-4</v>
      </c>
      <c r="AY510" s="2">
        <f t="shared" si="589"/>
        <v>0</v>
      </c>
      <c r="AZ510" s="2">
        <f t="shared" si="589"/>
        <v>2.9084808446266832E-5</v>
      </c>
      <c r="BA510" s="2">
        <f t="shared" si="589"/>
        <v>0</v>
      </c>
      <c r="BB510" s="2">
        <f t="shared" si="589"/>
        <v>7.2008313611370252E-3</v>
      </c>
      <c r="BC510" s="2">
        <f t="shared" si="589"/>
        <v>0</v>
      </c>
      <c r="BD510" s="2">
        <f t="shared" si="589"/>
        <v>0</v>
      </c>
      <c r="BE510" s="2">
        <f t="shared" si="589"/>
        <v>6.0344239196427453E-3</v>
      </c>
      <c r="BF510" s="2">
        <f t="shared" si="589"/>
        <v>0</v>
      </c>
      <c r="BG510" s="2">
        <f t="shared" si="589"/>
        <v>2.5186747008409875E-3</v>
      </c>
      <c r="BH510" s="2">
        <f t="shared" si="589"/>
        <v>7.9518696407933072E-4</v>
      </c>
      <c r="BI510" s="2">
        <f t="shared" si="589"/>
        <v>9.7703697876217778E-4</v>
      </c>
      <c r="BJ510" s="2">
        <f t="shared" si="589"/>
        <v>0</v>
      </c>
      <c r="BK510" s="2">
        <f t="shared" si="589"/>
        <v>6.9999471479456976E-3</v>
      </c>
      <c r="BL510" s="2">
        <f t="shared" si="589"/>
        <v>0</v>
      </c>
      <c r="BM510" s="2">
        <f t="shared" si="589"/>
        <v>3.1087485574203526E-6</v>
      </c>
      <c r="BN510" s="2">
        <f t="shared" si="589"/>
        <v>0</v>
      </c>
      <c r="BO510" s="2">
        <f t="shared" si="588"/>
        <v>0</v>
      </c>
      <c r="BP510" s="2">
        <f t="shared" si="588"/>
        <v>1.2938780210343241E-3</v>
      </c>
      <c r="BQ510" s="2">
        <f t="shared" si="588"/>
        <v>2.9577830544277946E-3</v>
      </c>
      <c r="BR510" s="2">
        <f t="shared" si="588"/>
        <v>1.9910815369676539E-4</v>
      </c>
      <c r="BS510" s="2">
        <f t="shared" si="588"/>
        <v>2.0850699905664966E-3</v>
      </c>
      <c r="BT510" s="2">
        <f t="shared" si="588"/>
        <v>1.9142531849986875E-6</v>
      </c>
      <c r="BU510" s="2">
        <f t="shared" si="588"/>
        <v>1.0757905161788801E-2</v>
      </c>
      <c r="BV510" s="2">
        <f t="shared" si="588"/>
        <v>6.4198405906699188E-3</v>
      </c>
      <c r="BW510" s="2">
        <f t="shared" si="588"/>
        <v>0</v>
      </c>
      <c r="BX510" s="2">
        <f t="shared" si="588"/>
        <v>2.316653942159733E-5</v>
      </c>
      <c r="BY510" s="2">
        <f t="shared" si="588"/>
        <v>3.4256890696983037E-4</v>
      </c>
      <c r="BZ510" s="2">
        <f t="shared" si="588"/>
        <v>0.74337584271649637</v>
      </c>
      <c r="CA510" s="2">
        <f t="shared" si="588"/>
        <v>2.9114730637082127E-3</v>
      </c>
      <c r="CB510" s="2">
        <f t="shared" si="588"/>
        <v>1.1663233762597978E-3</v>
      </c>
      <c r="CC510" s="2">
        <f t="shared" si="588"/>
        <v>1.4828332082893832E-4</v>
      </c>
      <c r="CD510" s="2">
        <f t="shared" si="588"/>
        <v>1.7777078742952966E-3</v>
      </c>
      <c r="CE510" s="2">
        <f t="shared" si="588"/>
        <v>1.0056855980141927E-3</v>
      </c>
      <c r="CF510" s="2">
        <f t="shared" si="588"/>
        <v>3.5141713101546745E-3</v>
      </c>
      <c r="CG510" s="2">
        <f t="shared" si="588"/>
        <v>3.5850455357756827E-3</v>
      </c>
      <c r="CH510" s="2">
        <f t="shared" si="588"/>
        <v>1.2816879944590287E-3</v>
      </c>
      <c r="CI510" s="2">
        <f t="shared" si="588"/>
        <v>8.7012811801730509E-4</v>
      </c>
      <c r="CJ510" s="2">
        <f t="shared" si="588"/>
        <v>8.2940461489679988E-3</v>
      </c>
      <c r="CK510" s="2">
        <f t="shared" si="588"/>
        <v>1.8171880656393628E-3</v>
      </c>
      <c r="CL510" s="2">
        <f t="shared" si="588"/>
        <v>0</v>
      </c>
      <c r="CM510" s="2">
        <f t="shared" si="588"/>
        <v>1.0273661882113168E-4</v>
      </c>
      <c r="CN510" s="2">
        <f t="shared" si="588"/>
        <v>2.4899189514705704E-2</v>
      </c>
      <c r="CO510" s="2">
        <f t="shared" si="588"/>
        <v>2.4457830256949548E-3</v>
      </c>
      <c r="CP510" s="2">
        <f t="shared" si="588"/>
        <v>0</v>
      </c>
      <c r="CQ510" s="2">
        <f t="shared" si="588"/>
        <v>2.2575156039964578E-3</v>
      </c>
      <c r="CR510" s="2">
        <f t="shared" si="588"/>
        <v>8.1402866178734807E-5</v>
      </c>
      <c r="CS510" s="2">
        <f t="shared" si="588"/>
        <v>8.4247449951233488E-4</v>
      </c>
      <c r="CT510" s="2">
        <f t="shared" si="588"/>
        <v>2.3492631550615524E-3</v>
      </c>
      <c r="CU510" s="2">
        <f t="shared" si="588"/>
        <v>1.9575597830947169E-2</v>
      </c>
      <c r="CV510" s="2">
        <f t="shared" si="588"/>
        <v>2.0406565714337684E-3</v>
      </c>
      <c r="CW510" s="2">
        <f t="shared" si="588"/>
        <v>2.3246882677700333E-2</v>
      </c>
      <c r="CX510" s="2">
        <f t="shared" si="588"/>
        <v>5.9591711039183601E-3</v>
      </c>
      <c r="CY510" s="2">
        <f t="shared" si="588"/>
        <v>7.888037827101858E-3</v>
      </c>
      <c r="CZ510" s="2">
        <f t="shared" si="588"/>
        <v>2.245687112357696E-5</v>
      </c>
    </row>
    <row r="511" spans="1:104" x14ac:dyDescent="0.25">
      <c r="A511" s="2" t="s">
        <v>573</v>
      </c>
      <c r="B511" s="2">
        <f t="shared" si="582"/>
        <v>0</v>
      </c>
      <c r="C511" s="2">
        <f t="shared" si="589"/>
        <v>0</v>
      </c>
      <c r="D511" s="2">
        <f t="shared" si="589"/>
        <v>0</v>
      </c>
      <c r="E511" s="2">
        <f t="shared" si="589"/>
        <v>0</v>
      </c>
      <c r="F511" s="2">
        <f t="shared" si="589"/>
        <v>0</v>
      </c>
      <c r="G511" s="2">
        <f t="shared" si="589"/>
        <v>0</v>
      </c>
      <c r="H511" s="2">
        <f t="shared" si="589"/>
        <v>0</v>
      </c>
      <c r="I511" s="2">
        <f t="shared" si="589"/>
        <v>3.0492225084991217E-6</v>
      </c>
      <c r="J511" s="2">
        <f t="shared" si="589"/>
        <v>4.7825927557247339E-6</v>
      </c>
      <c r="K511" s="2">
        <f t="shared" si="589"/>
        <v>0</v>
      </c>
      <c r="L511" s="2">
        <f t="shared" si="589"/>
        <v>0</v>
      </c>
      <c r="M511" s="2">
        <f t="shared" si="589"/>
        <v>7.4969470604201841E-5</v>
      </c>
      <c r="N511" s="2">
        <f t="shared" si="589"/>
        <v>1.4814795580964525E-5</v>
      </c>
      <c r="O511" s="2">
        <f t="shared" si="589"/>
        <v>0</v>
      </c>
      <c r="P511" s="2">
        <f t="shared" si="589"/>
        <v>0</v>
      </c>
      <c r="Q511" s="2">
        <f t="shared" si="589"/>
        <v>0</v>
      </c>
      <c r="R511" s="2">
        <f t="shared" si="589"/>
        <v>1.4227453315618698E-5</v>
      </c>
      <c r="S511" s="2">
        <f t="shared" si="589"/>
        <v>0</v>
      </c>
      <c r="T511" s="2">
        <f t="shared" si="589"/>
        <v>1.7517327286513055E-5</v>
      </c>
      <c r="U511" s="2">
        <f t="shared" si="589"/>
        <v>2.3935967371826393E-4</v>
      </c>
      <c r="V511" s="2">
        <f t="shared" si="589"/>
        <v>2.0165528148629584E-3</v>
      </c>
      <c r="W511" s="2">
        <f t="shared" si="589"/>
        <v>7.3526651647947297E-6</v>
      </c>
      <c r="X511" s="2">
        <f t="shared" si="589"/>
        <v>1.6491720063842947E-4</v>
      </c>
      <c r="Y511" s="2">
        <f t="shared" si="589"/>
        <v>8.7189445850991544E-6</v>
      </c>
      <c r="Z511" s="2">
        <f t="shared" si="589"/>
        <v>8.4780821170715975E-4</v>
      </c>
      <c r="AA511" s="2">
        <f t="shared" si="589"/>
        <v>0</v>
      </c>
      <c r="AB511" s="2">
        <f t="shared" si="589"/>
        <v>0</v>
      </c>
      <c r="AC511" s="2">
        <f t="shared" si="589"/>
        <v>1.3731378056938417E-5</v>
      </c>
      <c r="AD511" s="2">
        <f t="shared" si="589"/>
        <v>0</v>
      </c>
      <c r="AE511" s="2">
        <f t="shared" si="589"/>
        <v>3.5212440112106943E-6</v>
      </c>
      <c r="AF511" s="2">
        <f t="shared" si="589"/>
        <v>0</v>
      </c>
      <c r="AG511" s="2">
        <f t="shared" si="589"/>
        <v>0</v>
      </c>
      <c r="AH511" s="2">
        <f t="shared" si="589"/>
        <v>1.3521217134678491E-5</v>
      </c>
      <c r="AI511" s="2">
        <f t="shared" si="589"/>
        <v>5.1854282646161144E-6</v>
      </c>
      <c r="AJ511" s="2">
        <f t="shared" si="589"/>
        <v>2.9978558158979129E-5</v>
      </c>
      <c r="AK511" s="2">
        <f t="shared" si="589"/>
        <v>0</v>
      </c>
      <c r="AL511" s="2">
        <f t="shared" si="589"/>
        <v>0</v>
      </c>
      <c r="AM511" s="2">
        <f t="shared" si="589"/>
        <v>0</v>
      </c>
      <c r="AN511" s="2">
        <f t="shared" si="589"/>
        <v>1.5936494497711443E-5</v>
      </c>
      <c r="AO511" s="2">
        <f t="shared" si="589"/>
        <v>5.1910145884931239E-6</v>
      </c>
      <c r="AP511" s="2">
        <f t="shared" si="589"/>
        <v>1.2568648710031004E-5</v>
      </c>
      <c r="AQ511" s="2">
        <f t="shared" si="589"/>
        <v>0</v>
      </c>
      <c r="AR511" s="2">
        <f t="shared" si="589"/>
        <v>0</v>
      </c>
      <c r="AS511" s="2">
        <f t="shared" si="589"/>
        <v>9.4331868707839869E-4</v>
      </c>
      <c r="AT511" s="2">
        <f t="shared" si="589"/>
        <v>0</v>
      </c>
      <c r="AU511" s="2">
        <f t="shared" si="589"/>
        <v>0</v>
      </c>
      <c r="AV511" s="2">
        <f t="shared" si="589"/>
        <v>0</v>
      </c>
      <c r="AW511" s="2">
        <f t="shared" si="589"/>
        <v>5.1083336201452783E-6</v>
      </c>
      <c r="AX511" s="2">
        <f t="shared" si="589"/>
        <v>3.7938868232780128E-4</v>
      </c>
      <c r="AY511" s="2">
        <f t="shared" si="589"/>
        <v>0</v>
      </c>
      <c r="AZ511" s="2">
        <f t="shared" si="589"/>
        <v>2.2595092496123102E-5</v>
      </c>
      <c r="BA511" s="2">
        <f t="shared" si="589"/>
        <v>8.9580388982089583E-7</v>
      </c>
      <c r="BB511" s="2">
        <f t="shared" si="589"/>
        <v>4.7257713921727276E-4</v>
      </c>
      <c r="BC511" s="2">
        <f t="shared" si="589"/>
        <v>0</v>
      </c>
      <c r="BD511" s="2">
        <f t="shared" si="589"/>
        <v>0</v>
      </c>
      <c r="BE511" s="2">
        <f t="shared" si="589"/>
        <v>3.234109827813564E-4</v>
      </c>
      <c r="BF511" s="2">
        <f t="shared" si="589"/>
        <v>0</v>
      </c>
      <c r="BG511" s="2">
        <f t="shared" si="589"/>
        <v>2.6878644302418997E-3</v>
      </c>
      <c r="BH511" s="2">
        <f t="shared" si="589"/>
        <v>1.7675875782684448E-3</v>
      </c>
      <c r="BI511" s="2">
        <f t="shared" si="589"/>
        <v>6.3070856469818188E-4</v>
      </c>
      <c r="BJ511" s="2">
        <f t="shared" si="589"/>
        <v>0</v>
      </c>
      <c r="BK511" s="2">
        <f t="shared" si="589"/>
        <v>3.8794670996332098E-3</v>
      </c>
      <c r="BL511" s="2">
        <f t="shared" si="589"/>
        <v>0</v>
      </c>
      <c r="BM511" s="2">
        <f t="shared" si="589"/>
        <v>3.6030635230890911E-6</v>
      </c>
      <c r="BN511" s="2">
        <f t="shared" ref="BN511:CZ514" si="590">BN617/BN$643</f>
        <v>0</v>
      </c>
      <c r="BO511" s="2">
        <f t="shared" si="590"/>
        <v>2.5826305229202272E-6</v>
      </c>
      <c r="BP511" s="2">
        <f t="shared" si="590"/>
        <v>4.0518609639089183E-4</v>
      </c>
      <c r="BQ511" s="2">
        <f t="shared" si="590"/>
        <v>4.704446752557164E-4</v>
      </c>
      <c r="BR511" s="2">
        <f t="shared" si="590"/>
        <v>3.1026388404056309E-3</v>
      </c>
      <c r="BS511" s="2">
        <f t="shared" si="590"/>
        <v>1.0205050142891692E-2</v>
      </c>
      <c r="BT511" s="2">
        <f t="shared" si="590"/>
        <v>4.2697897201804504E-5</v>
      </c>
      <c r="BU511" s="2">
        <f t="shared" si="590"/>
        <v>2.3473451309968949E-2</v>
      </c>
      <c r="BV511" s="2">
        <f t="shared" si="590"/>
        <v>5.6347720756967923E-3</v>
      </c>
      <c r="BW511" s="2">
        <f t="shared" si="590"/>
        <v>0</v>
      </c>
      <c r="BX511" s="2">
        <f t="shared" si="590"/>
        <v>0</v>
      </c>
      <c r="BY511" s="2">
        <f t="shared" si="590"/>
        <v>2.1410172396355587E-4</v>
      </c>
      <c r="BZ511" s="2">
        <f t="shared" si="590"/>
        <v>9.688660028010684E-3</v>
      </c>
      <c r="CA511" s="2">
        <f t="shared" si="590"/>
        <v>0.96343592770094866</v>
      </c>
      <c r="CB511" s="2">
        <f t="shared" si="590"/>
        <v>2.6422846701974331E-3</v>
      </c>
      <c r="CC511" s="2">
        <f t="shared" si="590"/>
        <v>3.83935908990457E-3</v>
      </c>
      <c r="CD511" s="2">
        <f t="shared" si="590"/>
        <v>7.8173793848154774E-3</v>
      </c>
      <c r="CE511" s="2">
        <f t="shared" si="590"/>
        <v>2.3269777192281788E-3</v>
      </c>
      <c r="CF511" s="2">
        <f t="shared" si="590"/>
        <v>2.8696125066037096E-3</v>
      </c>
      <c r="CG511" s="2">
        <f t="shared" si="590"/>
        <v>3.8987415628091257E-2</v>
      </c>
      <c r="CH511" s="2">
        <f t="shared" si="590"/>
        <v>4.4156490631902035E-4</v>
      </c>
      <c r="CI511" s="2">
        <f t="shared" si="590"/>
        <v>3.0356119358776826E-4</v>
      </c>
      <c r="CJ511" s="2">
        <f t="shared" si="590"/>
        <v>2.4858725500491783E-4</v>
      </c>
      <c r="CK511" s="2">
        <f t="shared" si="590"/>
        <v>6.1017595281476179E-4</v>
      </c>
      <c r="CL511" s="2">
        <f t="shared" si="590"/>
        <v>0</v>
      </c>
      <c r="CM511" s="2">
        <f t="shared" si="590"/>
        <v>4.6150197645230288E-3</v>
      </c>
      <c r="CN511" s="2">
        <f t="shared" si="590"/>
        <v>6.3413692346258894E-4</v>
      </c>
      <c r="CO511" s="2">
        <f t="shared" si="590"/>
        <v>5.6615054727101538E-3</v>
      </c>
      <c r="CP511" s="2">
        <f t="shared" si="590"/>
        <v>0</v>
      </c>
      <c r="CQ511" s="2">
        <f t="shared" si="590"/>
        <v>3.4482267835091559E-4</v>
      </c>
      <c r="CR511" s="2">
        <f t="shared" si="590"/>
        <v>2.585065511660612E-6</v>
      </c>
      <c r="CS511" s="2">
        <f t="shared" si="590"/>
        <v>2.6314432146880442E-4</v>
      </c>
      <c r="CT511" s="2">
        <f t="shared" si="590"/>
        <v>1.3841766399878468E-3</v>
      </c>
      <c r="CU511" s="2">
        <f t="shared" si="590"/>
        <v>1.3661307130481722E-2</v>
      </c>
      <c r="CV511" s="2">
        <f t="shared" si="590"/>
        <v>1.6465493504595695E-3</v>
      </c>
      <c r="CW511" s="2">
        <f t="shared" si="590"/>
        <v>1.2826229445293215E-2</v>
      </c>
      <c r="CX511" s="2">
        <f t="shared" si="590"/>
        <v>5.7163064110976863E-4</v>
      </c>
      <c r="CY511" s="2">
        <f t="shared" si="590"/>
        <v>8.3836022686933961E-3</v>
      </c>
      <c r="CZ511" s="2">
        <f t="shared" si="590"/>
        <v>6.8023938242618322E-6</v>
      </c>
    </row>
    <row r="512" spans="1:104" x14ac:dyDescent="0.25">
      <c r="A512" s="2" t="s">
        <v>574</v>
      </c>
      <c r="B512" s="2">
        <f t="shared" si="582"/>
        <v>0</v>
      </c>
      <c r="C512" s="2">
        <f t="shared" ref="C512:BN515" si="591">C618/C$643</f>
        <v>0</v>
      </c>
      <c r="D512" s="2">
        <f t="shared" si="591"/>
        <v>0</v>
      </c>
      <c r="E512" s="2">
        <f t="shared" si="591"/>
        <v>0</v>
      </c>
      <c r="F512" s="2">
        <f t="shared" si="591"/>
        <v>0</v>
      </c>
      <c r="G512" s="2">
        <f t="shared" si="591"/>
        <v>0</v>
      </c>
      <c r="H512" s="2">
        <f t="shared" si="591"/>
        <v>0</v>
      </c>
      <c r="I512" s="2">
        <f t="shared" si="591"/>
        <v>0</v>
      </c>
      <c r="J512" s="2">
        <f t="shared" si="591"/>
        <v>0</v>
      </c>
      <c r="K512" s="2">
        <f t="shared" si="591"/>
        <v>0</v>
      </c>
      <c r="L512" s="2">
        <f t="shared" si="591"/>
        <v>0</v>
      </c>
      <c r="M512" s="2">
        <f t="shared" si="591"/>
        <v>0</v>
      </c>
      <c r="N512" s="2">
        <f t="shared" si="591"/>
        <v>1.0219635837062982E-5</v>
      </c>
      <c r="O512" s="2">
        <f t="shared" si="591"/>
        <v>0</v>
      </c>
      <c r="P512" s="2">
        <f t="shared" si="591"/>
        <v>0</v>
      </c>
      <c r="Q512" s="2">
        <f t="shared" si="591"/>
        <v>0</v>
      </c>
      <c r="R512" s="2">
        <f t="shared" si="591"/>
        <v>8.4374481299695176E-6</v>
      </c>
      <c r="S512" s="2">
        <f t="shared" si="591"/>
        <v>0</v>
      </c>
      <c r="T512" s="2">
        <f t="shared" si="591"/>
        <v>0</v>
      </c>
      <c r="U512" s="2">
        <f t="shared" si="591"/>
        <v>1.310410965967979E-5</v>
      </c>
      <c r="V512" s="2">
        <f t="shared" si="591"/>
        <v>2.7930673427780978E-4</v>
      </c>
      <c r="W512" s="2">
        <f t="shared" si="591"/>
        <v>0</v>
      </c>
      <c r="X512" s="2">
        <f t="shared" si="591"/>
        <v>8.6604303913671362E-6</v>
      </c>
      <c r="Y512" s="2">
        <f t="shared" si="591"/>
        <v>0</v>
      </c>
      <c r="Z512" s="2">
        <f t="shared" si="591"/>
        <v>1.2280892242181525E-4</v>
      </c>
      <c r="AA512" s="2">
        <f t="shared" si="591"/>
        <v>0</v>
      </c>
      <c r="AB512" s="2">
        <f t="shared" si="591"/>
        <v>0</v>
      </c>
      <c r="AC512" s="2">
        <f t="shared" si="591"/>
        <v>1.8295881834717288E-5</v>
      </c>
      <c r="AD512" s="2">
        <f t="shared" si="591"/>
        <v>0</v>
      </c>
      <c r="AE512" s="2">
        <f t="shared" si="591"/>
        <v>0</v>
      </c>
      <c r="AF512" s="2">
        <f t="shared" si="591"/>
        <v>0</v>
      </c>
      <c r="AG512" s="2">
        <f t="shared" si="591"/>
        <v>0</v>
      </c>
      <c r="AH512" s="2">
        <f t="shared" si="591"/>
        <v>6.739861606038066E-6</v>
      </c>
      <c r="AI512" s="2">
        <f t="shared" si="591"/>
        <v>0</v>
      </c>
      <c r="AJ512" s="2">
        <f t="shared" si="591"/>
        <v>7.8674021152099291E-6</v>
      </c>
      <c r="AK512" s="2">
        <f t="shared" si="591"/>
        <v>0</v>
      </c>
      <c r="AL512" s="2">
        <f t="shared" si="591"/>
        <v>4.3490616450192159E-6</v>
      </c>
      <c r="AM512" s="2">
        <f t="shared" si="591"/>
        <v>9.293256620418116E-6</v>
      </c>
      <c r="AN512" s="2">
        <f t="shared" si="591"/>
        <v>0</v>
      </c>
      <c r="AO512" s="2">
        <f t="shared" si="591"/>
        <v>2.7787129330935844E-6</v>
      </c>
      <c r="AP512" s="2">
        <f t="shared" si="591"/>
        <v>0</v>
      </c>
      <c r="AQ512" s="2">
        <f t="shared" si="591"/>
        <v>0</v>
      </c>
      <c r="AR512" s="2">
        <f t="shared" si="591"/>
        <v>0</v>
      </c>
      <c r="AS512" s="2">
        <f t="shared" si="591"/>
        <v>2.1791809173817429E-4</v>
      </c>
      <c r="AT512" s="2">
        <f t="shared" si="591"/>
        <v>0</v>
      </c>
      <c r="AU512" s="2">
        <f t="shared" si="591"/>
        <v>0</v>
      </c>
      <c r="AV512" s="2">
        <f t="shared" si="591"/>
        <v>0</v>
      </c>
      <c r="AW512" s="2">
        <f t="shared" si="591"/>
        <v>2.3092497019396178E-5</v>
      </c>
      <c r="AX512" s="2">
        <f t="shared" si="591"/>
        <v>7.8232310986825124E-5</v>
      </c>
      <c r="AY512" s="2">
        <f t="shared" si="591"/>
        <v>0</v>
      </c>
      <c r="AZ512" s="2">
        <f t="shared" si="591"/>
        <v>2.6611742287385709E-5</v>
      </c>
      <c r="BA512" s="2">
        <f t="shared" si="591"/>
        <v>5.6180064858040172E-6</v>
      </c>
      <c r="BB512" s="2">
        <f t="shared" si="591"/>
        <v>4.0410099406564728E-3</v>
      </c>
      <c r="BC512" s="2">
        <f t="shared" si="591"/>
        <v>0</v>
      </c>
      <c r="BD512" s="2">
        <f t="shared" si="591"/>
        <v>0</v>
      </c>
      <c r="BE512" s="2">
        <f t="shared" si="591"/>
        <v>5.5377721136413739E-3</v>
      </c>
      <c r="BF512" s="2">
        <f t="shared" si="591"/>
        <v>0</v>
      </c>
      <c r="BG512" s="2">
        <f t="shared" si="591"/>
        <v>5.0035854074426892E-4</v>
      </c>
      <c r="BH512" s="2">
        <f t="shared" si="591"/>
        <v>2.7169968656729447E-5</v>
      </c>
      <c r="BI512" s="2">
        <f t="shared" si="591"/>
        <v>7.6493319497835126E-4</v>
      </c>
      <c r="BJ512" s="2">
        <f t="shared" si="591"/>
        <v>0</v>
      </c>
      <c r="BK512" s="2">
        <f t="shared" si="591"/>
        <v>7.5429416057020077E-4</v>
      </c>
      <c r="BL512" s="2">
        <f t="shared" si="591"/>
        <v>0</v>
      </c>
      <c r="BM512" s="2">
        <f t="shared" si="591"/>
        <v>0</v>
      </c>
      <c r="BN512" s="2">
        <f t="shared" si="591"/>
        <v>0</v>
      </c>
      <c r="BO512" s="2">
        <f t="shared" si="590"/>
        <v>0</v>
      </c>
      <c r="BP512" s="2">
        <f t="shared" si="590"/>
        <v>5.1766951526986118E-4</v>
      </c>
      <c r="BQ512" s="2">
        <f t="shared" si="590"/>
        <v>2.3112741914367791E-3</v>
      </c>
      <c r="BR512" s="2">
        <f t="shared" si="590"/>
        <v>1.6662513803544015E-4</v>
      </c>
      <c r="BS512" s="2">
        <f t="shared" si="590"/>
        <v>3.9327616238841437E-4</v>
      </c>
      <c r="BT512" s="2">
        <f t="shared" si="590"/>
        <v>1.861924663347518E-6</v>
      </c>
      <c r="BU512" s="2">
        <f t="shared" si="590"/>
        <v>4.1156169340682329E-4</v>
      </c>
      <c r="BV512" s="2">
        <f t="shared" si="590"/>
        <v>8.6502058342407043E-4</v>
      </c>
      <c r="BW512" s="2">
        <f t="shared" si="590"/>
        <v>0</v>
      </c>
      <c r="BX512" s="2">
        <f t="shared" si="590"/>
        <v>0</v>
      </c>
      <c r="BY512" s="2">
        <f t="shared" si="590"/>
        <v>6.6909426360063145E-6</v>
      </c>
      <c r="BZ512" s="2">
        <f t="shared" si="590"/>
        <v>5.899762728866089E-4</v>
      </c>
      <c r="CA512" s="2">
        <f t="shared" si="590"/>
        <v>1.3816761747902881E-4</v>
      </c>
      <c r="CB512" s="2">
        <f t="shared" si="590"/>
        <v>0.96087498458788956</v>
      </c>
      <c r="CC512" s="2">
        <f t="shared" si="590"/>
        <v>3.1956375645027855E-3</v>
      </c>
      <c r="CD512" s="2">
        <f t="shared" si="590"/>
        <v>4.8263184390207297E-4</v>
      </c>
      <c r="CE512" s="2">
        <f t="shared" si="590"/>
        <v>4.0444419745936767E-6</v>
      </c>
      <c r="CF512" s="2">
        <f t="shared" si="590"/>
        <v>2.188565473761935E-3</v>
      </c>
      <c r="CG512" s="2">
        <f t="shared" si="590"/>
        <v>1.6200559286745221E-3</v>
      </c>
      <c r="CH512" s="2">
        <f t="shared" si="590"/>
        <v>1.2577004163148262E-3</v>
      </c>
      <c r="CI512" s="2">
        <f t="shared" si="590"/>
        <v>4.9071228832384192E-5</v>
      </c>
      <c r="CJ512" s="2">
        <f t="shared" si="590"/>
        <v>7.6800871850338942E-4</v>
      </c>
      <c r="CK512" s="2">
        <f t="shared" si="590"/>
        <v>7.4363952445780706E-3</v>
      </c>
      <c r="CL512" s="2">
        <f t="shared" si="590"/>
        <v>0</v>
      </c>
      <c r="CM512" s="2">
        <f t="shared" si="590"/>
        <v>1.3235461209557349E-3</v>
      </c>
      <c r="CN512" s="2">
        <f t="shared" si="590"/>
        <v>2.6420807756701194E-4</v>
      </c>
      <c r="CO512" s="2">
        <f t="shared" si="590"/>
        <v>1.9606278082919446E-3</v>
      </c>
      <c r="CP512" s="2">
        <f t="shared" si="590"/>
        <v>0</v>
      </c>
      <c r="CQ512" s="2">
        <f t="shared" si="590"/>
        <v>2.0746388663525449E-4</v>
      </c>
      <c r="CR512" s="2">
        <f t="shared" si="590"/>
        <v>1.3361743068546602E-6</v>
      </c>
      <c r="CS512" s="2">
        <f t="shared" si="590"/>
        <v>2.4368323655557871E-5</v>
      </c>
      <c r="CT512" s="2">
        <f t="shared" si="590"/>
        <v>1.0862177222842074E-4</v>
      </c>
      <c r="CU512" s="2">
        <f t="shared" si="590"/>
        <v>1.7781401472855367E-3</v>
      </c>
      <c r="CV512" s="2">
        <f t="shared" si="590"/>
        <v>1.8865069435349284E-4</v>
      </c>
      <c r="CW512" s="2">
        <f t="shared" si="590"/>
        <v>1.3865858390795353E-3</v>
      </c>
      <c r="CX512" s="2">
        <f t="shared" si="590"/>
        <v>5.4481893204161823E-4</v>
      </c>
      <c r="CY512" s="2">
        <f t="shared" si="590"/>
        <v>8.7499323162350978E-4</v>
      </c>
      <c r="CZ512" s="2">
        <f t="shared" si="590"/>
        <v>0</v>
      </c>
    </row>
    <row r="513" spans="1:104" x14ac:dyDescent="0.25">
      <c r="A513" s="2" t="s">
        <v>575</v>
      </c>
      <c r="B513" s="2">
        <f t="shared" si="582"/>
        <v>0</v>
      </c>
      <c r="C513" s="2">
        <f t="shared" si="591"/>
        <v>0</v>
      </c>
      <c r="D513" s="2">
        <f t="shared" si="591"/>
        <v>0</v>
      </c>
      <c r="E513" s="2">
        <f t="shared" si="591"/>
        <v>0</v>
      </c>
      <c r="F513" s="2">
        <f t="shared" si="591"/>
        <v>0</v>
      </c>
      <c r="G513" s="2">
        <f t="shared" si="591"/>
        <v>9.9266438162250309E-6</v>
      </c>
      <c r="H513" s="2">
        <f t="shared" si="591"/>
        <v>0</v>
      </c>
      <c r="I513" s="2">
        <f t="shared" si="591"/>
        <v>0</v>
      </c>
      <c r="J513" s="2">
        <f t="shared" si="591"/>
        <v>9.5528505710108132E-6</v>
      </c>
      <c r="K513" s="2">
        <f t="shared" si="591"/>
        <v>0</v>
      </c>
      <c r="L513" s="2">
        <f t="shared" si="591"/>
        <v>4.9788172143100544E-6</v>
      </c>
      <c r="M513" s="2">
        <f t="shared" si="591"/>
        <v>3.2114035785194243E-5</v>
      </c>
      <c r="N513" s="2">
        <f t="shared" si="591"/>
        <v>5.5711247618949707E-5</v>
      </c>
      <c r="O513" s="2">
        <f t="shared" si="591"/>
        <v>0</v>
      </c>
      <c r="P513" s="2">
        <f t="shared" si="591"/>
        <v>7.5884577767288477E-6</v>
      </c>
      <c r="Q513" s="2">
        <f t="shared" si="591"/>
        <v>4.3167438059511495E-6</v>
      </c>
      <c r="R513" s="2">
        <f t="shared" si="591"/>
        <v>3.6103582689979163E-5</v>
      </c>
      <c r="S513" s="2">
        <f t="shared" si="591"/>
        <v>0</v>
      </c>
      <c r="T513" s="2">
        <f t="shared" si="591"/>
        <v>9.4920422933518311E-6</v>
      </c>
      <c r="U513" s="2">
        <f t="shared" si="591"/>
        <v>1.0286444631207775E-4</v>
      </c>
      <c r="V513" s="2">
        <f t="shared" si="591"/>
        <v>1.371788986157331E-3</v>
      </c>
      <c r="W513" s="2">
        <f t="shared" si="591"/>
        <v>1.5319190940762391E-5</v>
      </c>
      <c r="X513" s="2">
        <f t="shared" si="591"/>
        <v>4.8433596567967547E-5</v>
      </c>
      <c r="Y513" s="2">
        <f t="shared" si="591"/>
        <v>1.2298092546822485E-5</v>
      </c>
      <c r="Z513" s="2">
        <f t="shared" si="591"/>
        <v>6.3087271183664203E-4</v>
      </c>
      <c r="AA513" s="2">
        <f t="shared" si="591"/>
        <v>1.3311597713421038E-5</v>
      </c>
      <c r="AB513" s="2">
        <f t="shared" si="591"/>
        <v>0</v>
      </c>
      <c r="AC513" s="2">
        <f t="shared" si="591"/>
        <v>9.1130699428975217E-5</v>
      </c>
      <c r="AD513" s="2">
        <f t="shared" si="591"/>
        <v>0</v>
      </c>
      <c r="AE513" s="2">
        <f t="shared" si="591"/>
        <v>4.800455253965362E-6</v>
      </c>
      <c r="AF513" s="2">
        <f t="shared" si="591"/>
        <v>3.4352513731166506E-5</v>
      </c>
      <c r="AG513" s="2">
        <f t="shared" si="591"/>
        <v>0</v>
      </c>
      <c r="AH513" s="2">
        <f t="shared" si="591"/>
        <v>3.0524219902394506E-5</v>
      </c>
      <c r="AI513" s="2">
        <f t="shared" si="591"/>
        <v>5.8470625395102273E-6</v>
      </c>
      <c r="AJ513" s="2">
        <f t="shared" si="591"/>
        <v>3.8456352306638255E-5</v>
      </c>
      <c r="AK513" s="2">
        <f t="shared" si="591"/>
        <v>4.7854352564714644E-6</v>
      </c>
      <c r="AL513" s="2">
        <f t="shared" si="591"/>
        <v>2.1362999519058255E-5</v>
      </c>
      <c r="AM513" s="2">
        <f t="shared" si="591"/>
        <v>4.1242114856812371E-5</v>
      </c>
      <c r="AN513" s="2">
        <f t="shared" si="591"/>
        <v>6.8275685315625713E-6</v>
      </c>
      <c r="AO513" s="2">
        <f t="shared" si="591"/>
        <v>1.6935863101622572E-5</v>
      </c>
      <c r="AP513" s="2">
        <f t="shared" si="591"/>
        <v>3.7563338934716906E-6</v>
      </c>
      <c r="AQ513" s="2">
        <f t="shared" si="591"/>
        <v>0</v>
      </c>
      <c r="AR513" s="2">
        <f t="shared" si="591"/>
        <v>1.2871393606683045E-6</v>
      </c>
      <c r="AS513" s="2">
        <f t="shared" si="591"/>
        <v>1.2452671619225144E-3</v>
      </c>
      <c r="AT513" s="2">
        <f t="shared" si="591"/>
        <v>0</v>
      </c>
      <c r="AU513" s="2">
        <f t="shared" si="591"/>
        <v>3.3473981531106619E-5</v>
      </c>
      <c r="AV513" s="2">
        <f t="shared" si="591"/>
        <v>0</v>
      </c>
      <c r="AW513" s="2">
        <f t="shared" si="591"/>
        <v>1.1206434021307778E-4</v>
      </c>
      <c r="AX513" s="2">
        <f t="shared" si="591"/>
        <v>4.5815914556433465E-4</v>
      </c>
      <c r="AY513" s="2">
        <f t="shared" si="591"/>
        <v>9.9323913721341781E-6</v>
      </c>
      <c r="AZ513" s="2">
        <f t="shared" si="591"/>
        <v>1.277700231807764E-4</v>
      </c>
      <c r="BA513" s="2">
        <f t="shared" si="591"/>
        <v>4.0893421943491726E-5</v>
      </c>
      <c r="BB513" s="2">
        <f t="shared" si="591"/>
        <v>2.0500568501338974E-2</v>
      </c>
      <c r="BC513" s="2">
        <f t="shared" si="591"/>
        <v>0</v>
      </c>
      <c r="BD513" s="2">
        <f t="shared" si="591"/>
        <v>0</v>
      </c>
      <c r="BE513" s="2">
        <f t="shared" si="591"/>
        <v>2.8290082385318105E-2</v>
      </c>
      <c r="BF513" s="2">
        <f t="shared" si="591"/>
        <v>0</v>
      </c>
      <c r="BG513" s="2">
        <f t="shared" si="591"/>
        <v>2.3262593796253206E-3</v>
      </c>
      <c r="BH513" s="2">
        <f t="shared" si="591"/>
        <v>1.5374052979107118E-4</v>
      </c>
      <c r="BI513" s="2">
        <f t="shared" si="591"/>
        <v>3.9905801148588166E-3</v>
      </c>
      <c r="BJ513" s="2">
        <f t="shared" si="591"/>
        <v>0</v>
      </c>
      <c r="BK513" s="2">
        <f t="shared" si="591"/>
        <v>3.1664169271789834E-3</v>
      </c>
      <c r="BL513" s="2">
        <f t="shared" si="591"/>
        <v>0</v>
      </c>
      <c r="BM513" s="2">
        <f t="shared" si="591"/>
        <v>0</v>
      </c>
      <c r="BN513" s="2">
        <f t="shared" si="591"/>
        <v>0</v>
      </c>
      <c r="BO513" s="2">
        <f t="shared" si="590"/>
        <v>0</v>
      </c>
      <c r="BP513" s="2">
        <f t="shared" si="590"/>
        <v>2.744026220325962E-3</v>
      </c>
      <c r="BQ513" s="2">
        <f t="shared" si="590"/>
        <v>1.1978681793111134E-2</v>
      </c>
      <c r="BR513" s="2">
        <f t="shared" si="590"/>
        <v>1.0157907839260019E-3</v>
      </c>
      <c r="BS513" s="2">
        <f t="shared" si="590"/>
        <v>3.0687624484162773E-3</v>
      </c>
      <c r="BT513" s="2">
        <f t="shared" si="590"/>
        <v>5.6247547596885072E-6</v>
      </c>
      <c r="BU513" s="2">
        <f t="shared" si="590"/>
        <v>2.6833125551188335E-3</v>
      </c>
      <c r="BV513" s="2">
        <f t="shared" si="590"/>
        <v>4.7192346678525008E-3</v>
      </c>
      <c r="BW513" s="2">
        <f t="shared" si="590"/>
        <v>0</v>
      </c>
      <c r="BX513" s="2">
        <f t="shared" si="590"/>
        <v>0</v>
      </c>
      <c r="BY513" s="2">
        <f t="shared" si="590"/>
        <v>3.9280379740357936E-5</v>
      </c>
      <c r="BZ513" s="2">
        <f t="shared" si="590"/>
        <v>1.272461313505071E-3</v>
      </c>
      <c r="CA513" s="2">
        <f t="shared" si="590"/>
        <v>5.9237875969135167E-4</v>
      </c>
      <c r="CB513" s="2">
        <f t="shared" si="590"/>
        <v>6.8455819006506665E-5</v>
      </c>
      <c r="CC513" s="2">
        <f t="shared" si="590"/>
        <v>0.82929573598815876</v>
      </c>
      <c r="CD513" s="2">
        <f t="shared" si="590"/>
        <v>3.7473945154075379E-2</v>
      </c>
      <c r="CE513" s="2">
        <f t="shared" si="590"/>
        <v>1.5849009859918125E-3</v>
      </c>
      <c r="CF513" s="2">
        <f t="shared" si="590"/>
        <v>2.9305525814675357E-2</v>
      </c>
      <c r="CG513" s="2">
        <f t="shared" si="590"/>
        <v>1.0177518694588916E-2</v>
      </c>
      <c r="CH513" s="2">
        <f t="shared" si="590"/>
        <v>1.4664799218560556E-2</v>
      </c>
      <c r="CI513" s="2">
        <f t="shared" si="590"/>
        <v>1.2821020483394464E-4</v>
      </c>
      <c r="CJ513" s="2">
        <f t="shared" si="590"/>
        <v>4.0033421548587054E-4</v>
      </c>
      <c r="CK513" s="2">
        <f t="shared" si="590"/>
        <v>1.1661808456425187E-2</v>
      </c>
      <c r="CL513" s="2">
        <f t="shared" si="590"/>
        <v>0</v>
      </c>
      <c r="CM513" s="2">
        <f t="shared" si="590"/>
        <v>5.046484546342453E-4</v>
      </c>
      <c r="CN513" s="2">
        <f t="shared" si="590"/>
        <v>7.5807686046615872E-4</v>
      </c>
      <c r="CO513" s="2">
        <f t="shared" si="590"/>
        <v>8.2737415653149141E-3</v>
      </c>
      <c r="CP513" s="2">
        <f t="shared" si="590"/>
        <v>0</v>
      </c>
      <c r="CQ513" s="2">
        <f t="shared" si="590"/>
        <v>1.3211749464031143E-3</v>
      </c>
      <c r="CR513" s="2">
        <f t="shared" si="590"/>
        <v>2.5569894565658863E-6</v>
      </c>
      <c r="CS513" s="2">
        <f t="shared" si="590"/>
        <v>6.9946755363850175E-5</v>
      </c>
      <c r="CT513" s="2">
        <f t="shared" si="590"/>
        <v>2.8364100896676321E-4</v>
      </c>
      <c r="CU513" s="2">
        <f t="shared" si="590"/>
        <v>7.0427834459482917E-3</v>
      </c>
      <c r="CV513" s="2">
        <f t="shared" si="590"/>
        <v>1.0276483228501671E-3</v>
      </c>
      <c r="CW513" s="2">
        <f t="shared" si="590"/>
        <v>4.5363162496342858E-3</v>
      </c>
      <c r="CX513" s="2">
        <f t="shared" si="590"/>
        <v>1.8110260599023974E-3</v>
      </c>
      <c r="CY513" s="2">
        <f t="shared" si="590"/>
        <v>3.2156022407593874E-3</v>
      </c>
      <c r="CZ513" s="2">
        <f t="shared" si="590"/>
        <v>3.1661983302286357E-6</v>
      </c>
    </row>
    <row r="514" spans="1:104" x14ac:dyDescent="0.25">
      <c r="A514" s="2" t="s">
        <v>576</v>
      </c>
      <c r="B514" s="2">
        <f t="shared" si="582"/>
        <v>0</v>
      </c>
      <c r="C514" s="2">
        <f t="shared" si="591"/>
        <v>0</v>
      </c>
      <c r="D514" s="2">
        <f t="shared" si="591"/>
        <v>0</v>
      </c>
      <c r="E514" s="2">
        <f t="shared" si="591"/>
        <v>0</v>
      </c>
      <c r="F514" s="2">
        <f t="shared" si="591"/>
        <v>0</v>
      </c>
      <c r="G514" s="2">
        <f t="shared" si="591"/>
        <v>0</v>
      </c>
      <c r="H514" s="2">
        <f t="shared" si="591"/>
        <v>0</v>
      </c>
      <c r="I514" s="2">
        <f t="shared" si="591"/>
        <v>0</v>
      </c>
      <c r="J514" s="2">
        <f t="shared" si="591"/>
        <v>0</v>
      </c>
      <c r="K514" s="2">
        <f t="shared" si="591"/>
        <v>0</v>
      </c>
      <c r="L514" s="2">
        <f t="shared" si="591"/>
        <v>0</v>
      </c>
      <c r="M514" s="2">
        <f t="shared" si="591"/>
        <v>0</v>
      </c>
      <c r="N514" s="2">
        <f t="shared" si="591"/>
        <v>6.8828537495770349E-6</v>
      </c>
      <c r="O514" s="2">
        <f t="shared" si="591"/>
        <v>0</v>
      </c>
      <c r="P514" s="2">
        <f t="shared" si="591"/>
        <v>0</v>
      </c>
      <c r="Q514" s="2">
        <f t="shared" si="591"/>
        <v>0</v>
      </c>
      <c r="R514" s="2">
        <f t="shared" si="591"/>
        <v>0</v>
      </c>
      <c r="S514" s="2">
        <f t="shared" si="591"/>
        <v>0</v>
      </c>
      <c r="T514" s="2">
        <f t="shared" si="591"/>
        <v>0</v>
      </c>
      <c r="U514" s="2">
        <f t="shared" si="591"/>
        <v>0</v>
      </c>
      <c r="V514" s="2">
        <f t="shared" si="591"/>
        <v>2.2898040137615797E-4</v>
      </c>
      <c r="W514" s="2">
        <f t="shared" si="591"/>
        <v>0</v>
      </c>
      <c r="X514" s="2">
        <f t="shared" si="591"/>
        <v>0</v>
      </c>
      <c r="Y514" s="2">
        <f t="shared" si="591"/>
        <v>0</v>
      </c>
      <c r="Z514" s="2">
        <f t="shared" si="591"/>
        <v>9.5653207250192824E-5</v>
      </c>
      <c r="AA514" s="2">
        <f t="shared" si="591"/>
        <v>0</v>
      </c>
      <c r="AB514" s="2">
        <f t="shared" si="591"/>
        <v>0</v>
      </c>
      <c r="AC514" s="2">
        <f t="shared" si="591"/>
        <v>9.9061917166486427E-6</v>
      </c>
      <c r="AD514" s="2">
        <f t="shared" si="591"/>
        <v>0</v>
      </c>
      <c r="AE514" s="2">
        <f t="shared" si="591"/>
        <v>0</v>
      </c>
      <c r="AF514" s="2">
        <f t="shared" si="591"/>
        <v>0</v>
      </c>
      <c r="AG514" s="2">
        <f t="shared" si="591"/>
        <v>0</v>
      </c>
      <c r="AH514" s="2">
        <f t="shared" si="591"/>
        <v>4.2080307364771293E-6</v>
      </c>
      <c r="AI514" s="2">
        <f t="shared" si="591"/>
        <v>0</v>
      </c>
      <c r="AJ514" s="2">
        <f t="shared" si="591"/>
        <v>0</v>
      </c>
      <c r="AK514" s="2">
        <f t="shared" si="591"/>
        <v>0</v>
      </c>
      <c r="AL514" s="2">
        <f t="shared" si="591"/>
        <v>0</v>
      </c>
      <c r="AM514" s="2">
        <f t="shared" si="591"/>
        <v>0</v>
      </c>
      <c r="AN514" s="2">
        <f t="shared" si="591"/>
        <v>0</v>
      </c>
      <c r="AO514" s="2">
        <f t="shared" si="591"/>
        <v>2.4492254596413322E-6</v>
      </c>
      <c r="AP514" s="2">
        <f t="shared" si="591"/>
        <v>0</v>
      </c>
      <c r="AQ514" s="2">
        <f t="shared" si="591"/>
        <v>0</v>
      </c>
      <c r="AR514" s="2">
        <f t="shared" si="591"/>
        <v>0</v>
      </c>
      <c r="AS514" s="2">
        <f t="shared" si="591"/>
        <v>2.4683974589976142E-5</v>
      </c>
      <c r="AT514" s="2">
        <f t="shared" si="591"/>
        <v>0</v>
      </c>
      <c r="AU514" s="2">
        <f t="shared" si="591"/>
        <v>0</v>
      </c>
      <c r="AV514" s="2">
        <f t="shared" si="591"/>
        <v>0</v>
      </c>
      <c r="AW514" s="2">
        <f t="shared" si="591"/>
        <v>1.1255959054960322E-5</v>
      </c>
      <c r="AX514" s="2">
        <f t="shared" si="591"/>
        <v>0</v>
      </c>
      <c r="AY514" s="2">
        <f t="shared" si="591"/>
        <v>0</v>
      </c>
      <c r="AZ514" s="2">
        <f t="shared" si="591"/>
        <v>9.5152915589714386E-6</v>
      </c>
      <c r="BA514" s="2">
        <f t="shared" si="591"/>
        <v>3.8487457919141424E-6</v>
      </c>
      <c r="BB514" s="2">
        <f t="shared" si="591"/>
        <v>2.2324140812659634E-3</v>
      </c>
      <c r="BC514" s="2">
        <f t="shared" si="591"/>
        <v>0</v>
      </c>
      <c r="BD514" s="2">
        <f t="shared" si="591"/>
        <v>0</v>
      </c>
      <c r="BE514" s="2">
        <f t="shared" si="591"/>
        <v>2.861615553170424E-3</v>
      </c>
      <c r="BF514" s="2">
        <f t="shared" si="591"/>
        <v>0</v>
      </c>
      <c r="BG514" s="2">
        <f t="shared" si="591"/>
        <v>3.0949301580948663E-4</v>
      </c>
      <c r="BH514" s="2">
        <f t="shared" si="591"/>
        <v>8.0958400966307743E-5</v>
      </c>
      <c r="BI514" s="2">
        <f t="shared" si="591"/>
        <v>4.5556359240672635E-4</v>
      </c>
      <c r="BJ514" s="2">
        <f t="shared" si="591"/>
        <v>0</v>
      </c>
      <c r="BK514" s="2">
        <f t="shared" si="591"/>
        <v>6.6079706566583418E-4</v>
      </c>
      <c r="BL514" s="2">
        <f t="shared" si="591"/>
        <v>0</v>
      </c>
      <c r="BM514" s="2">
        <f t="shared" si="591"/>
        <v>0</v>
      </c>
      <c r="BN514" s="2">
        <f t="shared" si="591"/>
        <v>0</v>
      </c>
      <c r="BO514" s="2">
        <f t="shared" si="590"/>
        <v>0</v>
      </c>
      <c r="BP514" s="2">
        <f t="shared" si="590"/>
        <v>6.5539911429757453E-4</v>
      </c>
      <c r="BQ514" s="2">
        <f t="shared" si="590"/>
        <v>2.5274223582624432E-3</v>
      </c>
      <c r="BR514" s="2">
        <f t="shared" si="590"/>
        <v>1.4212283534197098E-4</v>
      </c>
      <c r="BS514" s="2">
        <f t="shared" si="590"/>
        <v>8.0998043146727539E-4</v>
      </c>
      <c r="BT514" s="2">
        <f t="shared" si="590"/>
        <v>3.0448916648298052E-6</v>
      </c>
      <c r="BU514" s="2">
        <f t="shared" si="590"/>
        <v>4.6760604131260923E-4</v>
      </c>
      <c r="BV514" s="2">
        <f t="shared" si="590"/>
        <v>1.5417962571080638E-2</v>
      </c>
      <c r="BW514" s="2">
        <f t="shared" si="590"/>
        <v>0</v>
      </c>
      <c r="BX514" s="2">
        <f t="shared" si="590"/>
        <v>0</v>
      </c>
      <c r="BY514" s="2">
        <f t="shared" si="590"/>
        <v>8.3082218195611618E-6</v>
      </c>
      <c r="BZ514" s="2">
        <f t="shared" si="590"/>
        <v>1.5620139355396523E-4</v>
      </c>
      <c r="CA514" s="2">
        <f t="shared" si="590"/>
        <v>1.2643214261016307E-4</v>
      </c>
      <c r="CB514" s="2">
        <f t="shared" si="590"/>
        <v>3.5488068417514297E-3</v>
      </c>
      <c r="CC514" s="2">
        <f t="shared" si="590"/>
        <v>6.1040901767885632E-2</v>
      </c>
      <c r="CD514" s="2">
        <f t="shared" si="590"/>
        <v>0.76886165683064822</v>
      </c>
      <c r="CE514" s="2">
        <f t="shared" si="590"/>
        <v>1.824000566976916E-2</v>
      </c>
      <c r="CF514" s="2">
        <f t="shared" si="590"/>
        <v>5.9114399932549497E-3</v>
      </c>
      <c r="CG514" s="2">
        <f t="shared" si="590"/>
        <v>2.0834917827237134E-3</v>
      </c>
      <c r="CH514" s="2">
        <f t="shared" si="590"/>
        <v>5.6068583901736392E-3</v>
      </c>
      <c r="CI514" s="2">
        <f t="shared" si="590"/>
        <v>2.5082215117241055E-5</v>
      </c>
      <c r="CJ514" s="2">
        <f t="shared" si="590"/>
        <v>3.4342824661820091E-3</v>
      </c>
      <c r="CK514" s="2">
        <f t="shared" si="590"/>
        <v>4.6927587471266496E-3</v>
      </c>
      <c r="CL514" s="2">
        <f t="shared" si="590"/>
        <v>0</v>
      </c>
      <c r="CM514" s="2">
        <f t="shared" si="590"/>
        <v>7.708657176737771E-4</v>
      </c>
      <c r="CN514" s="2">
        <f t="shared" si="590"/>
        <v>3.9488704129134935E-3</v>
      </c>
      <c r="CO514" s="2">
        <f t="shared" si="590"/>
        <v>5.533872784310585E-4</v>
      </c>
      <c r="CP514" s="2">
        <f t="shared" si="590"/>
        <v>0</v>
      </c>
      <c r="CQ514" s="2">
        <f t="shared" si="590"/>
        <v>7.9411361528425553E-5</v>
      </c>
      <c r="CR514" s="2">
        <f t="shared" si="590"/>
        <v>1.6928463565741121E-6</v>
      </c>
      <c r="CS514" s="2">
        <f t="shared" si="590"/>
        <v>1.7243715573147124E-5</v>
      </c>
      <c r="CT514" s="2">
        <f t="shared" si="590"/>
        <v>2.9837615658381818E-5</v>
      </c>
      <c r="CU514" s="2">
        <f t="shared" si="590"/>
        <v>2.7078703613355219E-4</v>
      </c>
      <c r="CV514" s="2">
        <f t="shared" si="590"/>
        <v>4.7132917934154563E-3</v>
      </c>
      <c r="CW514" s="2">
        <f t="shared" si="590"/>
        <v>6.3681524540170828E-4</v>
      </c>
      <c r="CX514" s="2">
        <f t="shared" si="590"/>
        <v>4.0671110607997681E-4</v>
      </c>
      <c r="CY514" s="2">
        <f t="shared" si="590"/>
        <v>5.116516079740418E-3</v>
      </c>
      <c r="CZ514" s="2">
        <f t="shared" si="590"/>
        <v>8.6496222103256817E-6</v>
      </c>
    </row>
    <row r="515" spans="1:104" x14ac:dyDescent="0.25">
      <c r="A515" s="2" t="s">
        <v>577</v>
      </c>
      <c r="B515" s="2">
        <f t="shared" si="582"/>
        <v>0</v>
      </c>
      <c r="C515" s="2">
        <f t="shared" si="591"/>
        <v>0</v>
      </c>
      <c r="D515" s="2">
        <f t="shared" si="591"/>
        <v>0</v>
      </c>
      <c r="E515" s="2">
        <f t="shared" si="591"/>
        <v>0</v>
      </c>
      <c r="F515" s="2">
        <f t="shared" si="591"/>
        <v>0</v>
      </c>
      <c r="G515" s="2">
        <f t="shared" si="591"/>
        <v>0</v>
      </c>
      <c r="H515" s="2">
        <f t="shared" si="591"/>
        <v>0</v>
      </c>
      <c r="I515" s="2">
        <f t="shared" si="591"/>
        <v>0</v>
      </c>
      <c r="J515" s="2">
        <f t="shared" si="591"/>
        <v>0</v>
      </c>
      <c r="K515" s="2">
        <f t="shared" si="591"/>
        <v>0</v>
      </c>
      <c r="L515" s="2">
        <f t="shared" si="591"/>
        <v>5.1708693574155735E-6</v>
      </c>
      <c r="M515" s="2">
        <f t="shared" si="591"/>
        <v>3.2888778917718398E-5</v>
      </c>
      <c r="N515" s="2">
        <f t="shared" si="591"/>
        <v>6.2071298195229315E-5</v>
      </c>
      <c r="O515" s="2">
        <f t="shared" si="591"/>
        <v>0</v>
      </c>
      <c r="P515" s="2">
        <f t="shared" si="591"/>
        <v>9.5821945368463138E-6</v>
      </c>
      <c r="Q515" s="2">
        <f t="shared" si="591"/>
        <v>4.5652416866655186E-6</v>
      </c>
      <c r="R515" s="2">
        <f t="shared" si="591"/>
        <v>4.8193063113132658E-5</v>
      </c>
      <c r="S515" s="2">
        <f t="shared" si="591"/>
        <v>0</v>
      </c>
      <c r="T515" s="2">
        <f t="shared" si="591"/>
        <v>0</v>
      </c>
      <c r="U515" s="2">
        <f t="shared" si="591"/>
        <v>7.1567998857153593E-5</v>
      </c>
      <c r="V515" s="2">
        <f t="shared" si="591"/>
        <v>1.6397091849653044E-3</v>
      </c>
      <c r="W515" s="2">
        <f t="shared" si="591"/>
        <v>1.7183788616408983E-5</v>
      </c>
      <c r="X515" s="2">
        <f t="shared" si="591"/>
        <v>5.1782660832916505E-5</v>
      </c>
      <c r="Y515" s="2">
        <f t="shared" si="591"/>
        <v>1.8421806295207452E-5</v>
      </c>
      <c r="Z515" s="2">
        <f t="shared" si="591"/>
        <v>6.8691344338417978E-4</v>
      </c>
      <c r="AA515" s="2">
        <f t="shared" si="591"/>
        <v>0</v>
      </c>
      <c r="AB515" s="2">
        <f t="shared" si="591"/>
        <v>0</v>
      </c>
      <c r="AC515" s="2">
        <f t="shared" si="591"/>
        <v>9.1491956218796942E-5</v>
      </c>
      <c r="AD515" s="2">
        <f t="shared" si="591"/>
        <v>9.5548330102176202E-6</v>
      </c>
      <c r="AE515" s="2">
        <f t="shared" si="591"/>
        <v>5.8151613818674568E-6</v>
      </c>
      <c r="AF515" s="2">
        <f t="shared" si="591"/>
        <v>3.5165677909017841E-5</v>
      </c>
      <c r="AG515" s="2">
        <f t="shared" si="591"/>
        <v>1.6011962808910457E-6</v>
      </c>
      <c r="AH515" s="2">
        <f t="shared" si="591"/>
        <v>3.8969672230151954E-5</v>
      </c>
      <c r="AI515" s="2">
        <f t="shared" si="591"/>
        <v>7.1250238189013517E-6</v>
      </c>
      <c r="AJ515" s="2">
        <f t="shared" si="591"/>
        <v>4.2926716558421636E-5</v>
      </c>
      <c r="AK515" s="2">
        <f t="shared" si="591"/>
        <v>0</v>
      </c>
      <c r="AL515" s="2">
        <f t="shared" si="591"/>
        <v>2.483547120538446E-5</v>
      </c>
      <c r="AM515" s="2">
        <f t="shared" si="591"/>
        <v>2.9264753758172516E-5</v>
      </c>
      <c r="AN515" s="2">
        <f t="shared" si="591"/>
        <v>1.1110546795205768E-5</v>
      </c>
      <c r="AO515" s="2">
        <f t="shared" si="591"/>
        <v>2.0808370029408486E-5</v>
      </c>
      <c r="AP515" s="2">
        <f t="shared" si="591"/>
        <v>0</v>
      </c>
      <c r="AQ515" s="2">
        <f t="shared" si="591"/>
        <v>0</v>
      </c>
      <c r="AR515" s="2">
        <f t="shared" si="591"/>
        <v>6.2915688689607973E-6</v>
      </c>
      <c r="AS515" s="2">
        <f t="shared" si="591"/>
        <v>1.2972819927190113E-3</v>
      </c>
      <c r="AT515" s="2">
        <f t="shared" si="591"/>
        <v>1.8695376619625829E-5</v>
      </c>
      <c r="AU515" s="2">
        <f t="shared" si="591"/>
        <v>4.2181006578880563E-5</v>
      </c>
      <c r="AV515" s="2">
        <f t="shared" si="591"/>
        <v>0</v>
      </c>
      <c r="AW515" s="2">
        <f t="shared" si="591"/>
        <v>1.2911862914730953E-4</v>
      </c>
      <c r="AX515" s="2">
        <f t="shared" si="591"/>
        <v>4.4942235938273391E-4</v>
      </c>
      <c r="AY515" s="2">
        <f t="shared" si="591"/>
        <v>4.8909139886766649E-5</v>
      </c>
      <c r="AZ515" s="2">
        <f t="shared" si="591"/>
        <v>1.402363560630916E-4</v>
      </c>
      <c r="BA515" s="2">
        <f t="shared" si="591"/>
        <v>2.0519569454178691E-5</v>
      </c>
      <c r="BB515" s="2">
        <f t="shared" si="591"/>
        <v>2.3931720719734786E-2</v>
      </c>
      <c r="BC515" s="2">
        <f t="shared" si="591"/>
        <v>0</v>
      </c>
      <c r="BD515" s="2">
        <f t="shared" si="591"/>
        <v>0</v>
      </c>
      <c r="BE515" s="2">
        <f t="shared" si="591"/>
        <v>3.2240257231003065E-2</v>
      </c>
      <c r="BF515" s="2">
        <f t="shared" si="591"/>
        <v>0</v>
      </c>
      <c r="BG515" s="2">
        <f t="shared" si="591"/>
        <v>3.0271574594170924E-3</v>
      </c>
      <c r="BH515" s="2">
        <f t="shared" si="591"/>
        <v>1.5910373653539722E-4</v>
      </c>
      <c r="BI515" s="2">
        <f t="shared" si="591"/>
        <v>4.6033372232816561E-3</v>
      </c>
      <c r="BJ515" s="2">
        <f t="shared" si="591"/>
        <v>0</v>
      </c>
      <c r="BK515" s="2">
        <f t="shared" si="591"/>
        <v>4.4940411590375729E-3</v>
      </c>
      <c r="BL515" s="2">
        <f t="shared" si="591"/>
        <v>0</v>
      </c>
      <c r="BM515" s="2">
        <f t="shared" si="591"/>
        <v>0</v>
      </c>
      <c r="BN515" s="2">
        <f t="shared" ref="BN515:CZ518" si="592">BN621/BN$643</f>
        <v>0</v>
      </c>
      <c r="BO515" s="2">
        <f t="shared" si="592"/>
        <v>0</v>
      </c>
      <c r="BP515" s="2">
        <f t="shared" si="592"/>
        <v>3.4062119329217426E-3</v>
      </c>
      <c r="BQ515" s="2">
        <f t="shared" si="592"/>
        <v>1.4773371310402945E-2</v>
      </c>
      <c r="BR515" s="2">
        <f t="shared" si="592"/>
        <v>1.0483417335699157E-3</v>
      </c>
      <c r="BS515" s="2">
        <f t="shared" si="592"/>
        <v>2.551150056434495E-3</v>
      </c>
      <c r="BT515" s="2">
        <f t="shared" si="592"/>
        <v>7.4779552597543979E-6</v>
      </c>
      <c r="BU515" s="2">
        <f t="shared" si="592"/>
        <v>2.5830295964736579E-3</v>
      </c>
      <c r="BV515" s="2">
        <f t="shared" si="592"/>
        <v>5.7959856298091068E-3</v>
      </c>
      <c r="BW515" s="2">
        <f t="shared" si="592"/>
        <v>0</v>
      </c>
      <c r="BX515" s="2">
        <f t="shared" si="592"/>
        <v>0</v>
      </c>
      <c r="BY515" s="2">
        <f t="shared" si="592"/>
        <v>5.7825540120013476E-5</v>
      </c>
      <c r="BZ515" s="2">
        <f t="shared" si="592"/>
        <v>5.9404705314666907E-3</v>
      </c>
      <c r="CA515" s="2">
        <f t="shared" si="592"/>
        <v>8.1641663918812348E-4</v>
      </c>
      <c r="CB515" s="2">
        <f t="shared" si="592"/>
        <v>2.2036670452004793E-4</v>
      </c>
      <c r="CC515" s="2">
        <f t="shared" si="592"/>
        <v>7.0661054794047802E-4</v>
      </c>
      <c r="CD515" s="2">
        <f t="shared" si="592"/>
        <v>3.6477276216878166E-3</v>
      </c>
      <c r="CE515" s="2">
        <f t="shared" si="592"/>
        <v>0.8852496360992943</v>
      </c>
      <c r="CF515" s="2">
        <f t="shared" si="592"/>
        <v>5.5783251844704458E-2</v>
      </c>
      <c r="CG515" s="2">
        <f t="shared" si="592"/>
        <v>1.0532458914540603E-2</v>
      </c>
      <c r="CH515" s="2">
        <f t="shared" si="592"/>
        <v>1.6136875979132655E-2</v>
      </c>
      <c r="CI515" s="2">
        <f t="shared" si="592"/>
        <v>2.9786748254225214E-4</v>
      </c>
      <c r="CJ515" s="2">
        <f t="shared" si="592"/>
        <v>1.249276520074631E-2</v>
      </c>
      <c r="CK515" s="2">
        <f t="shared" si="592"/>
        <v>2.9131575588638588E-3</v>
      </c>
      <c r="CL515" s="2">
        <f t="shared" si="592"/>
        <v>0</v>
      </c>
      <c r="CM515" s="2">
        <f t="shared" si="592"/>
        <v>2.4564422824654481E-4</v>
      </c>
      <c r="CN515" s="2">
        <f t="shared" si="592"/>
        <v>9.6471902144802354E-4</v>
      </c>
      <c r="CO515" s="2">
        <f t="shared" si="592"/>
        <v>3.8073326979174739E-3</v>
      </c>
      <c r="CP515" s="2">
        <f t="shared" si="592"/>
        <v>0</v>
      </c>
      <c r="CQ515" s="2">
        <f t="shared" si="592"/>
        <v>1.5715239965007094E-3</v>
      </c>
      <c r="CR515" s="2">
        <f t="shared" si="592"/>
        <v>4.2216634055614616E-6</v>
      </c>
      <c r="CS515" s="2">
        <f t="shared" si="592"/>
        <v>1.8859168688483585E-4</v>
      </c>
      <c r="CT515" s="2">
        <f t="shared" si="592"/>
        <v>6.7226553674402825E-4</v>
      </c>
      <c r="CU515" s="2">
        <f t="shared" si="592"/>
        <v>1.1022809209780422E-2</v>
      </c>
      <c r="CV515" s="2">
        <f t="shared" si="592"/>
        <v>1.3713559109736141E-3</v>
      </c>
      <c r="CW515" s="2">
        <f t="shared" si="592"/>
        <v>8.8836299902808596E-3</v>
      </c>
      <c r="CX515" s="2">
        <f t="shared" si="592"/>
        <v>3.2398867657687925E-3</v>
      </c>
      <c r="CY515" s="2">
        <f t="shared" si="592"/>
        <v>5.0221765295706995E-3</v>
      </c>
      <c r="CZ515" s="2">
        <f t="shared" si="592"/>
        <v>2.5858497284852942E-6</v>
      </c>
    </row>
    <row r="516" spans="1:104" x14ac:dyDescent="0.25">
      <c r="A516" s="2" t="s">
        <v>578</v>
      </c>
      <c r="B516" s="2">
        <f t="shared" si="582"/>
        <v>0</v>
      </c>
      <c r="C516" s="2">
        <f t="shared" ref="C516:BN519" si="593">C622/C$643</f>
        <v>0</v>
      </c>
      <c r="D516" s="2">
        <f t="shared" si="593"/>
        <v>0</v>
      </c>
      <c r="E516" s="2">
        <f t="shared" si="593"/>
        <v>0</v>
      </c>
      <c r="F516" s="2">
        <f t="shared" si="593"/>
        <v>0</v>
      </c>
      <c r="G516" s="2">
        <f t="shared" si="593"/>
        <v>0</v>
      </c>
      <c r="H516" s="2">
        <f t="shared" si="593"/>
        <v>0</v>
      </c>
      <c r="I516" s="2">
        <f t="shared" si="593"/>
        <v>0</v>
      </c>
      <c r="J516" s="2">
        <f t="shared" si="593"/>
        <v>0</v>
      </c>
      <c r="K516" s="2">
        <f t="shared" si="593"/>
        <v>0</v>
      </c>
      <c r="L516" s="2">
        <f t="shared" si="593"/>
        <v>0</v>
      </c>
      <c r="M516" s="2">
        <f t="shared" si="593"/>
        <v>7.6188899075016476E-6</v>
      </c>
      <c r="N516" s="2">
        <f t="shared" si="593"/>
        <v>9.5638140940296134E-6</v>
      </c>
      <c r="O516" s="2">
        <f t="shared" si="593"/>
        <v>0</v>
      </c>
      <c r="P516" s="2">
        <f t="shared" si="593"/>
        <v>0</v>
      </c>
      <c r="Q516" s="2">
        <f t="shared" si="593"/>
        <v>0</v>
      </c>
      <c r="R516" s="2">
        <f t="shared" si="593"/>
        <v>0</v>
      </c>
      <c r="S516" s="2">
        <f t="shared" si="593"/>
        <v>0</v>
      </c>
      <c r="T516" s="2">
        <f t="shared" si="593"/>
        <v>0</v>
      </c>
      <c r="U516" s="2">
        <f t="shared" si="593"/>
        <v>0</v>
      </c>
      <c r="V516" s="2">
        <f t="shared" si="593"/>
        <v>2.32256945513329E-4</v>
      </c>
      <c r="W516" s="2">
        <f t="shared" si="593"/>
        <v>0</v>
      </c>
      <c r="X516" s="2">
        <f t="shared" si="593"/>
        <v>4.4691816597839408E-6</v>
      </c>
      <c r="Y516" s="2">
        <f t="shared" si="593"/>
        <v>0</v>
      </c>
      <c r="Z516" s="2">
        <f t="shared" si="593"/>
        <v>9.2225207148767763E-5</v>
      </c>
      <c r="AA516" s="2">
        <f t="shared" si="593"/>
        <v>0</v>
      </c>
      <c r="AB516" s="2">
        <f t="shared" si="593"/>
        <v>0</v>
      </c>
      <c r="AC516" s="2">
        <f t="shared" si="593"/>
        <v>2.841962525174449E-5</v>
      </c>
      <c r="AD516" s="2">
        <f t="shared" si="593"/>
        <v>0</v>
      </c>
      <c r="AE516" s="2">
        <f t="shared" si="593"/>
        <v>4.9857859282018068E-6</v>
      </c>
      <c r="AF516" s="2">
        <f t="shared" si="593"/>
        <v>0</v>
      </c>
      <c r="AG516" s="2">
        <f t="shared" si="593"/>
        <v>8.5284169055627629E-6</v>
      </c>
      <c r="AH516" s="2">
        <f t="shared" si="593"/>
        <v>3.2659241624251628E-6</v>
      </c>
      <c r="AI516" s="2">
        <f t="shared" si="593"/>
        <v>0</v>
      </c>
      <c r="AJ516" s="2">
        <f t="shared" si="593"/>
        <v>5.7714820636263906E-6</v>
      </c>
      <c r="AK516" s="2">
        <f t="shared" si="593"/>
        <v>0</v>
      </c>
      <c r="AL516" s="2">
        <f t="shared" si="593"/>
        <v>0</v>
      </c>
      <c r="AM516" s="2">
        <f t="shared" si="593"/>
        <v>0</v>
      </c>
      <c r="AN516" s="2">
        <f t="shared" si="593"/>
        <v>2.9913694391294724E-6</v>
      </c>
      <c r="AO516" s="2">
        <f t="shared" si="593"/>
        <v>1.9322603688264013E-5</v>
      </c>
      <c r="AP516" s="2">
        <f t="shared" si="593"/>
        <v>2.9908450255524806E-6</v>
      </c>
      <c r="AQ516" s="2">
        <f t="shared" si="593"/>
        <v>2.07975324721453E-6</v>
      </c>
      <c r="AR516" s="2">
        <f t="shared" si="593"/>
        <v>0</v>
      </c>
      <c r="AS516" s="2">
        <f t="shared" si="593"/>
        <v>1.5779929595201135E-4</v>
      </c>
      <c r="AT516" s="2">
        <f t="shared" si="593"/>
        <v>0</v>
      </c>
      <c r="AU516" s="2">
        <f t="shared" si="593"/>
        <v>0</v>
      </c>
      <c r="AV516" s="2">
        <f t="shared" si="593"/>
        <v>0</v>
      </c>
      <c r="AW516" s="2">
        <f t="shared" si="593"/>
        <v>9.004180505268966E-6</v>
      </c>
      <c r="AX516" s="2">
        <f t="shared" si="593"/>
        <v>5.4717061732854524E-5</v>
      </c>
      <c r="AY516" s="2">
        <f t="shared" si="593"/>
        <v>0</v>
      </c>
      <c r="AZ516" s="2">
        <f t="shared" si="593"/>
        <v>9.1069169397581332E-6</v>
      </c>
      <c r="BA516" s="2">
        <f t="shared" si="593"/>
        <v>2.4838043890485622E-5</v>
      </c>
      <c r="BB516" s="2">
        <f t="shared" si="593"/>
        <v>2.5890489402785972E-3</v>
      </c>
      <c r="BC516" s="2">
        <f t="shared" si="593"/>
        <v>0</v>
      </c>
      <c r="BD516" s="2">
        <f t="shared" si="593"/>
        <v>0</v>
      </c>
      <c r="BE516" s="2">
        <f t="shared" si="593"/>
        <v>4.4579347841330556E-3</v>
      </c>
      <c r="BF516" s="2">
        <f t="shared" si="593"/>
        <v>0</v>
      </c>
      <c r="BG516" s="2">
        <f t="shared" si="593"/>
        <v>4.7728735021548878E-4</v>
      </c>
      <c r="BH516" s="2">
        <f t="shared" si="593"/>
        <v>2.599017840560542E-5</v>
      </c>
      <c r="BI516" s="2">
        <f t="shared" si="593"/>
        <v>6.5325567067924775E-4</v>
      </c>
      <c r="BJ516" s="2">
        <f t="shared" si="593"/>
        <v>0</v>
      </c>
      <c r="BK516" s="2">
        <f t="shared" si="593"/>
        <v>7.348686672625298E-4</v>
      </c>
      <c r="BL516" s="2">
        <f t="shared" si="593"/>
        <v>0</v>
      </c>
      <c r="BM516" s="2">
        <f t="shared" si="593"/>
        <v>0</v>
      </c>
      <c r="BN516" s="2">
        <f t="shared" si="593"/>
        <v>0</v>
      </c>
      <c r="BO516" s="2">
        <f t="shared" si="592"/>
        <v>0</v>
      </c>
      <c r="BP516" s="2">
        <f t="shared" si="592"/>
        <v>5.7966026180495745E-4</v>
      </c>
      <c r="BQ516" s="2">
        <f t="shared" si="592"/>
        <v>2.4167738120595425E-3</v>
      </c>
      <c r="BR516" s="2">
        <f t="shared" si="592"/>
        <v>1.3148176686923537E-4</v>
      </c>
      <c r="BS516" s="2">
        <f t="shared" si="592"/>
        <v>2.4381701215179605E-4</v>
      </c>
      <c r="BT516" s="2">
        <f t="shared" si="592"/>
        <v>3.8580670806463297E-6</v>
      </c>
      <c r="BU516" s="2">
        <f t="shared" si="592"/>
        <v>4.6992264756099984E-4</v>
      </c>
      <c r="BV516" s="2">
        <f t="shared" si="592"/>
        <v>8.5452116685656189E-4</v>
      </c>
      <c r="BW516" s="2">
        <f t="shared" si="592"/>
        <v>0</v>
      </c>
      <c r="BX516" s="2">
        <f t="shared" si="592"/>
        <v>0</v>
      </c>
      <c r="BY516" s="2">
        <f t="shared" si="592"/>
        <v>4.6881786569270018E-5</v>
      </c>
      <c r="BZ516" s="2">
        <f t="shared" si="592"/>
        <v>9.6321646739126613E-4</v>
      </c>
      <c r="CA516" s="2">
        <f t="shared" si="592"/>
        <v>1.2675030784810868E-4</v>
      </c>
      <c r="CB516" s="2">
        <f t="shared" si="592"/>
        <v>4.754536076645342E-5</v>
      </c>
      <c r="CC516" s="2">
        <f t="shared" si="592"/>
        <v>1.0414669774750232E-4</v>
      </c>
      <c r="CD516" s="2">
        <f t="shared" si="592"/>
        <v>5.5429542524679536E-4</v>
      </c>
      <c r="CE516" s="2">
        <f t="shared" si="592"/>
        <v>9.6916712269524551E-4</v>
      </c>
      <c r="CF516" s="2">
        <f t="shared" si="592"/>
        <v>0.71082555003222925</v>
      </c>
      <c r="CG516" s="2">
        <f t="shared" si="592"/>
        <v>1.3264831199844042E-3</v>
      </c>
      <c r="CH516" s="2">
        <f t="shared" si="592"/>
        <v>3.0972068354061331E-3</v>
      </c>
      <c r="CI516" s="2">
        <f t="shared" si="592"/>
        <v>6.7277701163119901E-5</v>
      </c>
      <c r="CJ516" s="2">
        <f t="shared" si="592"/>
        <v>1.2124421203415802E-3</v>
      </c>
      <c r="CK516" s="2">
        <f t="shared" si="592"/>
        <v>1.2332956994919272E-4</v>
      </c>
      <c r="CL516" s="2">
        <f t="shared" si="592"/>
        <v>0</v>
      </c>
      <c r="CM516" s="2">
        <f t="shared" si="592"/>
        <v>8.5404875837728729E-5</v>
      </c>
      <c r="CN516" s="2">
        <f t="shared" si="592"/>
        <v>1.325854789154786E-4</v>
      </c>
      <c r="CO516" s="2">
        <f t="shared" si="592"/>
        <v>6.2302774541192951E-4</v>
      </c>
      <c r="CP516" s="2">
        <f t="shared" si="592"/>
        <v>0</v>
      </c>
      <c r="CQ516" s="2">
        <f t="shared" si="592"/>
        <v>2.4299703447980598E-4</v>
      </c>
      <c r="CR516" s="2">
        <f t="shared" si="592"/>
        <v>1.8211257867632872E-5</v>
      </c>
      <c r="CS516" s="2">
        <f t="shared" si="592"/>
        <v>1.8744570893598229E-6</v>
      </c>
      <c r="CT516" s="2">
        <f t="shared" si="592"/>
        <v>1.4800056917483659E-4</v>
      </c>
      <c r="CU516" s="2">
        <f t="shared" si="592"/>
        <v>1.9379246652407051E-3</v>
      </c>
      <c r="CV516" s="2">
        <f t="shared" si="592"/>
        <v>2.106848853012568E-4</v>
      </c>
      <c r="CW516" s="2">
        <f t="shared" si="592"/>
        <v>1.7595811586213045E-3</v>
      </c>
      <c r="CX516" s="2">
        <f t="shared" si="592"/>
        <v>7.0868139245265063E-4</v>
      </c>
      <c r="CY516" s="2">
        <f t="shared" si="592"/>
        <v>7.4185935556403437E-4</v>
      </c>
      <c r="CZ516" s="2">
        <f t="shared" si="592"/>
        <v>0</v>
      </c>
    </row>
    <row r="517" spans="1:104" x14ac:dyDescent="0.25">
      <c r="A517" s="2" t="s">
        <v>579</v>
      </c>
      <c r="B517" s="2">
        <f t="shared" si="582"/>
        <v>0</v>
      </c>
      <c r="C517" s="2">
        <f t="shared" si="593"/>
        <v>0</v>
      </c>
      <c r="D517" s="2">
        <f t="shared" si="593"/>
        <v>0</v>
      </c>
      <c r="E517" s="2">
        <f t="shared" si="593"/>
        <v>0</v>
      </c>
      <c r="F517" s="2">
        <f t="shared" si="593"/>
        <v>0</v>
      </c>
      <c r="G517" s="2">
        <f t="shared" si="593"/>
        <v>0</v>
      </c>
      <c r="H517" s="2">
        <f t="shared" si="593"/>
        <v>0</v>
      </c>
      <c r="I517" s="2">
        <f t="shared" si="593"/>
        <v>3.0623372998981867E-6</v>
      </c>
      <c r="J517" s="2">
        <f t="shared" si="593"/>
        <v>1.1775031538148012E-5</v>
      </c>
      <c r="K517" s="2">
        <f t="shared" si="593"/>
        <v>0</v>
      </c>
      <c r="L517" s="2">
        <f t="shared" si="593"/>
        <v>0</v>
      </c>
      <c r="M517" s="2">
        <f t="shared" si="593"/>
        <v>3.0650108350860991E-5</v>
      </c>
      <c r="N517" s="2">
        <f t="shared" si="593"/>
        <v>1.7880634695996594E-5</v>
      </c>
      <c r="O517" s="2">
        <f t="shared" si="593"/>
        <v>0</v>
      </c>
      <c r="P517" s="2">
        <f t="shared" si="593"/>
        <v>0</v>
      </c>
      <c r="Q517" s="2">
        <f t="shared" si="593"/>
        <v>0</v>
      </c>
      <c r="R517" s="2">
        <f t="shared" si="593"/>
        <v>9.2369474214857171E-6</v>
      </c>
      <c r="S517" s="2">
        <f t="shared" si="593"/>
        <v>0</v>
      </c>
      <c r="T517" s="2">
        <f t="shared" si="593"/>
        <v>7.9696554491367905E-5</v>
      </c>
      <c r="U517" s="2">
        <f t="shared" si="593"/>
        <v>1.4860449958025701E-4</v>
      </c>
      <c r="V517" s="2">
        <f t="shared" si="593"/>
        <v>1.7048535743629922E-3</v>
      </c>
      <c r="W517" s="2">
        <f t="shared" si="593"/>
        <v>7.5348875697480789E-6</v>
      </c>
      <c r="X517" s="2">
        <f t="shared" si="593"/>
        <v>1.7103551725377023E-5</v>
      </c>
      <c r="Y517" s="2">
        <f t="shared" si="593"/>
        <v>3.8317547728048398E-6</v>
      </c>
      <c r="Z517" s="2">
        <f t="shared" si="593"/>
        <v>1.1829801478529984E-3</v>
      </c>
      <c r="AA517" s="2">
        <f t="shared" si="593"/>
        <v>1.9895306611348461E-5</v>
      </c>
      <c r="AB517" s="2">
        <f t="shared" si="593"/>
        <v>2.4822118494772914E-5</v>
      </c>
      <c r="AC517" s="2">
        <f t="shared" si="593"/>
        <v>2.1526856464652302E-5</v>
      </c>
      <c r="AD517" s="2">
        <f t="shared" si="593"/>
        <v>0</v>
      </c>
      <c r="AE517" s="2">
        <f t="shared" si="593"/>
        <v>3.3497612349217555E-6</v>
      </c>
      <c r="AF517" s="2">
        <f t="shared" si="593"/>
        <v>0</v>
      </c>
      <c r="AG517" s="2">
        <f t="shared" si="593"/>
        <v>0</v>
      </c>
      <c r="AH517" s="2">
        <f t="shared" si="593"/>
        <v>1.3736228252682927E-5</v>
      </c>
      <c r="AI517" s="2">
        <f t="shared" si="593"/>
        <v>0</v>
      </c>
      <c r="AJ517" s="2">
        <f t="shared" si="593"/>
        <v>1.797584554017732E-5</v>
      </c>
      <c r="AK517" s="2">
        <f t="shared" si="593"/>
        <v>0</v>
      </c>
      <c r="AL517" s="2">
        <f t="shared" si="593"/>
        <v>1.5555039986903751E-5</v>
      </c>
      <c r="AM517" s="2">
        <f t="shared" si="593"/>
        <v>0</v>
      </c>
      <c r="AN517" s="2">
        <f t="shared" si="593"/>
        <v>2.1298072193494047E-5</v>
      </c>
      <c r="AO517" s="2">
        <f t="shared" si="593"/>
        <v>3.4324757716869649E-6</v>
      </c>
      <c r="AP517" s="2">
        <f t="shared" si="593"/>
        <v>1.9399920530956344E-5</v>
      </c>
      <c r="AQ517" s="2">
        <f t="shared" si="593"/>
        <v>0</v>
      </c>
      <c r="AR517" s="2">
        <f t="shared" si="593"/>
        <v>0</v>
      </c>
      <c r="AS517" s="2">
        <f t="shared" si="593"/>
        <v>2.2949173930980242E-3</v>
      </c>
      <c r="AT517" s="2">
        <f t="shared" si="593"/>
        <v>0</v>
      </c>
      <c r="AU517" s="2">
        <f t="shared" si="593"/>
        <v>0</v>
      </c>
      <c r="AV517" s="2">
        <f t="shared" si="593"/>
        <v>0</v>
      </c>
      <c r="AW517" s="2">
        <f t="shared" si="593"/>
        <v>2.1142719880746589E-5</v>
      </c>
      <c r="AX517" s="2">
        <f t="shared" si="593"/>
        <v>7.5319913957280261E-4</v>
      </c>
      <c r="AY517" s="2">
        <f t="shared" si="593"/>
        <v>0</v>
      </c>
      <c r="AZ517" s="2">
        <f t="shared" si="593"/>
        <v>6.6478829551421148E-6</v>
      </c>
      <c r="BA517" s="2">
        <f t="shared" si="593"/>
        <v>0</v>
      </c>
      <c r="BB517" s="2">
        <f t="shared" si="593"/>
        <v>6.4846892411673787E-3</v>
      </c>
      <c r="BC517" s="2">
        <f t="shared" si="593"/>
        <v>0</v>
      </c>
      <c r="BD517" s="2">
        <f t="shared" si="593"/>
        <v>0</v>
      </c>
      <c r="BE517" s="2">
        <f t="shared" si="593"/>
        <v>7.8626092510142696E-5</v>
      </c>
      <c r="BF517" s="2">
        <f t="shared" si="593"/>
        <v>0</v>
      </c>
      <c r="BG517" s="2">
        <f t="shared" si="593"/>
        <v>1.8915299310248709E-4</v>
      </c>
      <c r="BH517" s="2">
        <f t="shared" si="593"/>
        <v>1.6919081208962182E-3</v>
      </c>
      <c r="BI517" s="2">
        <f t="shared" si="593"/>
        <v>1.2241003653385375E-3</v>
      </c>
      <c r="BJ517" s="2">
        <f t="shared" si="593"/>
        <v>0</v>
      </c>
      <c r="BK517" s="2">
        <f t="shared" si="593"/>
        <v>5.3001082359191995E-3</v>
      </c>
      <c r="BL517" s="2">
        <f t="shared" si="593"/>
        <v>0</v>
      </c>
      <c r="BM517" s="2">
        <f t="shared" si="593"/>
        <v>8.1966570014598355E-6</v>
      </c>
      <c r="BN517" s="2">
        <f t="shared" si="593"/>
        <v>9.1776021659979072E-7</v>
      </c>
      <c r="BO517" s="2">
        <f t="shared" si="592"/>
        <v>6.8791025793929615E-6</v>
      </c>
      <c r="BP517" s="2">
        <f t="shared" si="592"/>
        <v>1.7471375721914362E-2</v>
      </c>
      <c r="BQ517" s="2">
        <f t="shared" si="592"/>
        <v>5.5920654144791894E-2</v>
      </c>
      <c r="BR517" s="2">
        <f t="shared" si="592"/>
        <v>1.0857646241169474E-2</v>
      </c>
      <c r="BS517" s="2">
        <f t="shared" si="592"/>
        <v>1.303104207388499E-2</v>
      </c>
      <c r="BT517" s="2">
        <f t="shared" si="592"/>
        <v>9.7297952469820137E-5</v>
      </c>
      <c r="BU517" s="2">
        <f t="shared" si="592"/>
        <v>3.4932271158752783E-2</v>
      </c>
      <c r="BV517" s="2">
        <f t="shared" si="592"/>
        <v>1.2298199108879589E-3</v>
      </c>
      <c r="BW517" s="2">
        <f t="shared" si="592"/>
        <v>0</v>
      </c>
      <c r="BX517" s="2">
        <f t="shared" si="592"/>
        <v>0</v>
      </c>
      <c r="BY517" s="2">
        <f t="shared" si="592"/>
        <v>2.9156088047767857E-4</v>
      </c>
      <c r="BZ517" s="2">
        <f t="shared" si="592"/>
        <v>3.200500367226136E-3</v>
      </c>
      <c r="CA517" s="2">
        <f t="shared" si="592"/>
        <v>1.4594732764734832E-3</v>
      </c>
      <c r="CB517" s="2">
        <f t="shared" si="592"/>
        <v>4.6846556533762535E-3</v>
      </c>
      <c r="CC517" s="2">
        <f t="shared" si="592"/>
        <v>7.2223578143316165E-3</v>
      </c>
      <c r="CD517" s="2">
        <f t="shared" si="592"/>
        <v>1.2978736470639577E-2</v>
      </c>
      <c r="CE517" s="2">
        <f t="shared" si="592"/>
        <v>3.6885029439414335E-3</v>
      </c>
      <c r="CF517" s="2">
        <f t="shared" si="592"/>
        <v>7.9385404273994518E-3</v>
      </c>
      <c r="CG517" s="2">
        <f t="shared" si="592"/>
        <v>0.14706460956404613</v>
      </c>
      <c r="CH517" s="2">
        <f t="shared" si="592"/>
        <v>9.6498028412385958E-4</v>
      </c>
      <c r="CI517" s="2">
        <f t="shared" si="592"/>
        <v>1.9108707750368043E-3</v>
      </c>
      <c r="CJ517" s="2">
        <f t="shared" si="592"/>
        <v>3.5810267760458377E-2</v>
      </c>
      <c r="CK517" s="2">
        <f t="shared" si="592"/>
        <v>5.9906332056663151E-3</v>
      </c>
      <c r="CL517" s="2">
        <f t="shared" si="592"/>
        <v>0</v>
      </c>
      <c r="CM517" s="2">
        <f t="shared" si="592"/>
        <v>1.4509711117022256E-2</v>
      </c>
      <c r="CN517" s="2">
        <f t="shared" si="592"/>
        <v>3.8672659352982893E-3</v>
      </c>
      <c r="CO517" s="2">
        <f t="shared" si="592"/>
        <v>8.0014446924350432E-3</v>
      </c>
      <c r="CP517" s="2">
        <f t="shared" si="592"/>
        <v>0</v>
      </c>
      <c r="CQ517" s="2">
        <f t="shared" si="592"/>
        <v>1.508797711978468E-3</v>
      </c>
      <c r="CR517" s="2">
        <f t="shared" si="592"/>
        <v>5.1862458878972132E-5</v>
      </c>
      <c r="CS517" s="2">
        <f t="shared" si="592"/>
        <v>1.1151879873243932E-3</v>
      </c>
      <c r="CT517" s="2">
        <f t="shared" si="592"/>
        <v>1.686302806011114E-3</v>
      </c>
      <c r="CU517" s="2">
        <f t="shared" si="592"/>
        <v>4.9367963659018736E-2</v>
      </c>
      <c r="CV517" s="2">
        <f t="shared" si="592"/>
        <v>7.0015639434650105E-4</v>
      </c>
      <c r="CW517" s="2">
        <f t="shared" si="592"/>
        <v>1.488765891939829E-2</v>
      </c>
      <c r="CX517" s="2">
        <f t="shared" si="592"/>
        <v>1.1864626464772439E-2</v>
      </c>
      <c r="CY517" s="2">
        <f t="shared" si="592"/>
        <v>1.0632942549204565E-2</v>
      </c>
      <c r="CZ517" s="2">
        <f t="shared" si="592"/>
        <v>1.6372464614243249E-5</v>
      </c>
    </row>
    <row r="518" spans="1:104" x14ac:dyDescent="0.25">
      <c r="A518" s="2" t="s">
        <v>580</v>
      </c>
      <c r="B518" s="2">
        <f t="shared" si="582"/>
        <v>0</v>
      </c>
      <c r="C518" s="2">
        <f t="shared" si="593"/>
        <v>0</v>
      </c>
      <c r="D518" s="2">
        <f t="shared" si="593"/>
        <v>0</v>
      </c>
      <c r="E518" s="2">
        <f t="shared" si="593"/>
        <v>0</v>
      </c>
      <c r="F518" s="2">
        <f t="shared" si="593"/>
        <v>0</v>
      </c>
      <c r="G518" s="2">
        <f t="shared" si="593"/>
        <v>0</v>
      </c>
      <c r="H518" s="2">
        <f t="shared" si="593"/>
        <v>0</v>
      </c>
      <c r="I518" s="2">
        <f t="shared" si="593"/>
        <v>0</v>
      </c>
      <c r="J518" s="2">
        <f t="shared" si="593"/>
        <v>0</v>
      </c>
      <c r="K518" s="2">
        <f t="shared" si="593"/>
        <v>0</v>
      </c>
      <c r="L518" s="2">
        <f t="shared" si="593"/>
        <v>0</v>
      </c>
      <c r="M518" s="2">
        <f t="shared" si="593"/>
        <v>0</v>
      </c>
      <c r="N518" s="2">
        <f t="shared" si="593"/>
        <v>5.7965571052897126E-6</v>
      </c>
      <c r="O518" s="2">
        <f t="shared" si="593"/>
        <v>0</v>
      </c>
      <c r="P518" s="2">
        <f t="shared" si="593"/>
        <v>0</v>
      </c>
      <c r="Q518" s="2">
        <f t="shared" si="593"/>
        <v>0</v>
      </c>
      <c r="R518" s="2">
        <f t="shared" si="593"/>
        <v>0</v>
      </c>
      <c r="S518" s="2">
        <f t="shared" si="593"/>
        <v>0</v>
      </c>
      <c r="T518" s="2">
        <f t="shared" si="593"/>
        <v>5.9760159177898566E-6</v>
      </c>
      <c r="U518" s="2">
        <f t="shared" si="593"/>
        <v>1.9770512552311434E-5</v>
      </c>
      <c r="V518" s="2">
        <f t="shared" si="593"/>
        <v>5.4918599551515909E-5</v>
      </c>
      <c r="W518" s="2">
        <f t="shared" si="593"/>
        <v>0</v>
      </c>
      <c r="X518" s="2">
        <f t="shared" si="593"/>
        <v>6.0312705173337884E-6</v>
      </c>
      <c r="Y518" s="2">
        <f t="shared" si="593"/>
        <v>4.0730508870697882E-6</v>
      </c>
      <c r="Z518" s="2">
        <f t="shared" si="593"/>
        <v>5.0574188260290841E-5</v>
      </c>
      <c r="AA518" s="2">
        <f t="shared" si="593"/>
        <v>0</v>
      </c>
      <c r="AB518" s="2">
        <f t="shared" si="593"/>
        <v>0</v>
      </c>
      <c r="AC518" s="2">
        <f t="shared" si="593"/>
        <v>0</v>
      </c>
      <c r="AD518" s="2">
        <f t="shared" si="593"/>
        <v>0</v>
      </c>
      <c r="AE518" s="2">
        <f t="shared" si="593"/>
        <v>0</v>
      </c>
      <c r="AF518" s="2">
        <f t="shared" si="593"/>
        <v>0</v>
      </c>
      <c r="AG518" s="2">
        <f t="shared" si="593"/>
        <v>1.4835074177951678E-6</v>
      </c>
      <c r="AH518" s="2">
        <f t="shared" si="593"/>
        <v>0</v>
      </c>
      <c r="AI518" s="2">
        <f t="shared" si="593"/>
        <v>0</v>
      </c>
      <c r="AJ518" s="2">
        <f t="shared" si="593"/>
        <v>0</v>
      </c>
      <c r="AK518" s="2">
        <f t="shared" si="593"/>
        <v>0</v>
      </c>
      <c r="AL518" s="2">
        <f t="shared" si="593"/>
        <v>0</v>
      </c>
      <c r="AM518" s="2">
        <f t="shared" si="593"/>
        <v>0</v>
      </c>
      <c r="AN518" s="2">
        <f t="shared" si="593"/>
        <v>0</v>
      </c>
      <c r="AO518" s="2">
        <f t="shared" si="593"/>
        <v>3.8024925898163396E-6</v>
      </c>
      <c r="AP518" s="2">
        <f t="shared" si="593"/>
        <v>0</v>
      </c>
      <c r="AQ518" s="2">
        <f t="shared" si="593"/>
        <v>0</v>
      </c>
      <c r="AR518" s="2">
        <f t="shared" si="593"/>
        <v>0</v>
      </c>
      <c r="AS518" s="2">
        <f t="shared" si="593"/>
        <v>1.2055540383951515E-4</v>
      </c>
      <c r="AT518" s="2">
        <f t="shared" si="593"/>
        <v>0</v>
      </c>
      <c r="AU518" s="2">
        <f t="shared" si="593"/>
        <v>0</v>
      </c>
      <c r="AV518" s="2">
        <f t="shared" si="593"/>
        <v>0</v>
      </c>
      <c r="AW518" s="2">
        <f t="shared" si="593"/>
        <v>0</v>
      </c>
      <c r="AX518" s="2">
        <f t="shared" si="593"/>
        <v>6.5125952067240675E-5</v>
      </c>
      <c r="AY518" s="2">
        <f t="shared" si="593"/>
        <v>0</v>
      </c>
      <c r="AZ518" s="2">
        <f t="shared" si="593"/>
        <v>5.1995438537305673E-6</v>
      </c>
      <c r="BA518" s="2">
        <f t="shared" si="593"/>
        <v>9.380391819546254E-7</v>
      </c>
      <c r="BB518" s="2">
        <f t="shared" si="593"/>
        <v>1.3245360749078883E-3</v>
      </c>
      <c r="BC518" s="2">
        <f t="shared" si="593"/>
        <v>0</v>
      </c>
      <c r="BD518" s="2">
        <f t="shared" si="593"/>
        <v>0</v>
      </c>
      <c r="BE518" s="2">
        <f t="shared" si="593"/>
        <v>1.0704955715160399E-3</v>
      </c>
      <c r="BF518" s="2">
        <f t="shared" si="593"/>
        <v>0</v>
      </c>
      <c r="BG518" s="2">
        <f t="shared" si="593"/>
        <v>3.7580400739050284E-5</v>
      </c>
      <c r="BH518" s="2">
        <f t="shared" si="593"/>
        <v>1.2106786333724569E-4</v>
      </c>
      <c r="BI518" s="2">
        <f t="shared" si="593"/>
        <v>2.1318818504234547E-4</v>
      </c>
      <c r="BJ518" s="2">
        <f t="shared" si="593"/>
        <v>0</v>
      </c>
      <c r="BK518" s="2">
        <f t="shared" si="593"/>
        <v>2.0340353465768887E-4</v>
      </c>
      <c r="BL518" s="2">
        <f t="shared" si="593"/>
        <v>0</v>
      </c>
      <c r="BM518" s="2">
        <f t="shared" si="593"/>
        <v>0</v>
      </c>
      <c r="BN518" s="2">
        <f t="shared" si="593"/>
        <v>0</v>
      </c>
      <c r="BO518" s="2">
        <f t="shared" si="592"/>
        <v>0</v>
      </c>
      <c r="BP518" s="2">
        <f t="shared" si="592"/>
        <v>3.8207663902296141E-4</v>
      </c>
      <c r="BQ518" s="2">
        <f t="shared" si="592"/>
        <v>1.2574294111491005E-3</v>
      </c>
      <c r="BR518" s="2">
        <f t="shared" si="592"/>
        <v>3.6908383306894532E-5</v>
      </c>
      <c r="BS518" s="2">
        <f t="shared" si="592"/>
        <v>4.345147412762531E-4</v>
      </c>
      <c r="BT518" s="2">
        <f t="shared" si="592"/>
        <v>2.0530325268625401E-6</v>
      </c>
      <c r="BU518" s="2">
        <f t="shared" si="592"/>
        <v>5.3590196292597819E-4</v>
      </c>
      <c r="BV518" s="2">
        <f t="shared" si="592"/>
        <v>4.6226786813602475E-4</v>
      </c>
      <c r="BW518" s="2">
        <f t="shared" si="592"/>
        <v>0</v>
      </c>
      <c r="BX518" s="2">
        <f t="shared" si="592"/>
        <v>0</v>
      </c>
      <c r="BY518" s="2">
        <f t="shared" si="592"/>
        <v>2.9350697843728098E-4</v>
      </c>
      <c r="BZ518" s="2">
        <f t="shared" si="592"/>
        <v>2.7930424325336891E-4</v>
      </c>
      <c r="CA518" s="2">
        <f t="shared" si="592"/>
        <v>2.5607520530238996E-6</v>
      </c>
      <c r="CB518" s="2">
        <f t="shared" si="592"/>
        <v>1.0867289034034522E-4</v>
      </c>
      <c r="CC518" s="2">
        <f t="shared" si="592"/>
        <v>2.4647772587484845E-4</v>
      </c>
      <c r="CD518" s="2">
        <f t="shared" si="592"/>
        <v>3.0535223205322318E-3</v>
      </c>
      <c r="CE518" s="2">
        <f t="shared" si="592"/>
        <v>1.8375877778075533E-2</v>
      </c>
      <c r="CF518" s="2">
        <f t="shared" si="592"/>
        <v>9.1030734106253798E-4</v>
      </c>
      <c r="CG518" s="2">
        <f t="shared" si="592"/>
        <v>1.4755066479470169E-4</v>
      </c>
      <c r="CH518" s="2">
        <f t="shared" si="592"/>
        <v>0.85051974604440894</v>
      </c>
      <c r="CI518" s="2">
        <f t="shared" si="592"/>
        <v>9.4126465575342208E-5</v>
      </c>
      <c r="CJ518" s="2">
        <f t="shared" si="592"/>
        <v>1.2051416229491613E-3</v>
      </c>
      <c r="CK518" s="2">
        <f t="shared" si="592"/>
        <v>3.6976302728120058E-4</v>
      </c>
      <c r="CL518" s="2">
        <f t="shared" si="592"/>
        <v>0</v>
      </c>
      <c r="CM518" s="2">
        <f t="shared" si="592"/>
        <v>3.1352224877127241E-4</v>
      </c>
      <c r="CN518" s="2">
        <f t="shared" si="592"/>
        <v>2.2511650058232929E-5</v>
      </c>
      <c r="CO518" s="2">
        <f t="shared" si="592"/>
        <v>1.7970928234099974E-4</v>
      </c>
      <c r="CP518" s="2">
        <f t="shared" si="592"/>
        <v>0</v>
      </c>
      <c r="CQ518" s="2">
        <f t="shared" si="592"/>
        <v>1.8067857658426374E-4</v>
      </c>
      <c r="CR518" s="2">
        <f t="shared" si="592"/>
        <v>5.2801765208936988E-6</v>
      </c>
      <c r="CS518" s="2">
        <f t="shared" si="592"/>
        <v>6.2667344427176573E-5</v>
      </c>
      <c r="CT518" s="2">
        <f t="shared" si="592"/>
        <v>5.8765147361096494E-5</v>
      </c>
      <c r="CU518" s="2">
        <f t="shared" si="592"/>
        <v>1.8661436973852615E-3</v>
      </c>
      <c r="CV518" s="2">
        <f t="shared" si="592"/>
        <v>1.4137850444549034E-4</v>
      </c>
      <c r="CW518" s="2">
        <f t="shared" si="592"/>
        <v>2.3346489388395295E-3</v>
      </c>
      <c r="CX518" s="2">
        <f t="shared" si="592"/>
        <v>7.7318581619958989E-5</v>
      </c>
      <c r="CY518" s="2">
        <f t="shared" si="592"/>
        <v>7.2369479849425551E-4</v>
      </c>
      <c r="CZ518" s="2">
        <f t="shared" si="592"/>
        <v>2.6534115932013799E-6</v>
      </c>
    </row>
    <row r="519" spans="1:104" x14ac:dyDescent="0.25">
      <c r="A519" s="2" t="s">
        <v>581</v>
      </c>
      <c r="B519" s="2">
        <f t="shared" si="582"/>
        <v>0</v>
      </c>
      <c r="C519" s="2">
        <f t="shared" si="593"/>
        <v>0</v>
      </c>
      <c r="D519" s="2">
        <f t="shared" si="593"/>
        <v>0</v>
      </c>
      <c r="E519" s="2">
        <f t="shared" si="593"/>
        <v>0</v>
      </c>
      <c r="F519" s="2">
        <f t="shared" si="593"/>
        <v>0</v>
      </c>
      <c r="G519" s="2">
        <f t="shared" si="593"/>
        <v>0</v>
      </c>
      <c r="H519" s="2">
        <f t="shared" si="593"/>
        <v>0</v>
      </c>
      <c r="I519" s="2">
        <f t="shared" si="593"/>
        <v>0</v>
      </c>
      <c r="J519" s="2">
        <f t="shared" si="593"/>
        <v>0</v>
      </c>
      <c r="K519" s="2">
        <f t="shared" si="593"/>
        <v>0</v>
      </c>
      <c r="L519" s="2">
        <f t="shared" si="593"/>
        <v>0</v>
      </c>
      <c r="M519" s="2">
        <f t="shared" si="593"/>
        <v>0</v>
      </c>
      <c r="N519" s="2">
        <f t="shared" si="593"/>
        <v>0</v>
      </c>
      <c r="O519" s="2">
        <f t="shared" si="593"/>
        <v>0</v>
      </c>
      <c r="P519" s="2">
        <f t="shared" si="593"/>
        <v>0</v>
      </c>
      <c r="Q519" s="2">
        <f t="shared" si="593"/>
        <v>0</v>
      </c>
      <c r="R519" s="2">
        <f t="shared" si="593"/>
        <v>0</v>
      </c>
      <c r="S519" s="2">
        <f t="shared" si="593"/>
        <v>0</v>
      </c>
      <c r="T519" s="2">
        <f t="shared" si="593"/>
        <v>0</v>
      </c>
      <c r="U519" s="2">
        <f t="shared" si="593"/>
        <v>1.3954826754342223E-5</v>
      </c>
      <c r="V519" s="2">
        <f t="shared" si="593"/>
        <v>4.1227401877083569E-5</v>
      </c>
      <c r="W519" s="2">
        <f t="shared" si="593"/>
        <v>0</v>
      </c>
      <c r="X519" s="2">
        <f t="shared" si="593"/>
        <v>0</v>
      </c>
      <c r="Y519" s="2">
        <f t="shared" si="593"/>
        <v>0</v>
      </c>
      <c r="Z519" s="2">
        <f t="shared" si="593"/>
        <v>7.7104426953084414E-6</v>
      </c>
      <c r="AA519" s="2">
        <f t="shared" si="593"/>
        <v>0</v>
      </c>
      <c r="AB519" s="2">
        <f t="shared" si="593"/>
        <v>0</v>
      </c>
      <c r="AC519" s="2">
        <f t="shared" si="593"/>
        <v>0</v>
      </c>
      <c r="AD519" s="2">
        <f t="shared" si="593"/>
        <v>0</v>
      </c>
      <c r="AE519" s="2">
        <f t="shared" si="593"/>
        <v>0</v>
      </c>
      <c r="AF519" s="2">
        <f t="shared" si="593"/>
        <v>0</v>
      </c>
      <c r="AG519" s="2">
        <f t="shared" si="593"/>
        <v>0</v>
      </c>
      <c r="AH519" s="2">
        <f t="shared" si="593"/>
        <v>0</v>
      </c>
      <c r="AI519" s="2">
        <f t="shared" si="593"/>
        <v>0</v>
      </c>
      <c r="AJ519" s="2">
        <f t="shared" si="593"/>
        <v>0</v>
      </c>
      <c r="AK519" s="2">
        <f t="shared" si="593"/>
        <v>0</v>
      </c>
      <c r="AL519" s="2">
        <f t="shared" si="593"/>
        <v>0</v>
      </c>
      <c r="AM519" s="2">
        <f t="shared" si="593"/>
        <v>0</v>
      </c>
      <c r="AN519" s="2">
        <f t="shared" si="593"/>
        <v>0</v>
      </c>
      <c r="AO519" s="2">
        <f t="shared" si="593"/>
        <v>0</v>
      </c>
      <c r="AP519" s="2">
        <f t="shared" si="593"/>
        <v>0</v>
      </c>
      <c r="AQ519" s="2">
        <f t="shared" si="593"/>
        <v>0</v>
      </c>
      <c r="AR519" s="2">
        <f t="shared" si="593"/>
        <v>0</v>
      </c>
      <c r="AS519" s="2">
        <f t="shared" si="593"/>
        <v>2.4858559883863028E-5</v>
      </c>
      <c r="AT519" s="2">
        <f t="shared" si="593"/>
        <v>0</v>
      </c>
      <c r="AU519" s="2">
        <f t="shared" si="593"/>
        <v>0</v>
      </c>
      <c r="AV519" s="2">
        <f t="shared" si="593"/>
        <v>0</v>
      </c>
      <c r="AW519" s="2">
        <f t="shared" si="593"/>
        <v>0</v>
      </c>
      <c r="AX519" s="2">
        <f t="shared" si="593"/>
        <v>0</v>
      </c>
      <c r="AY519" s="2">
        <f t="shared" si="593"/>
        <v>0</v>
      </c>
      <c r="AZ519" s="2">
        <f t="shared" si="593"/>
        <v>0</v>
      </c>
      <c r="BA519" s="2">
        <f t="shared" si="593"/>
        <v>0</v>
      </c>
      <c r="BB519" s="2">
        <f t="shared" si="593"/>
        <v>1.1574775231979471E-4</v>
      </c>
      <c r="BC519" s="2">
        <f t="shared" si="593"/>
        <v>0</v>
      </c>
      <c r="BD519" s="2">
        <f t="shared" si="593"/>
        <v>0</v>
      </c>
      <c r="BE519" s="2">
        <f t="shared" si="593"/>
        <v>2.7790552897025113E-5</v>
      </c>
      <c r="BF519" s="2">
        <f t="shared" si="593"/>
        <v>0</v>
      </c>
      <c r="BG519" s="2">
        <f t="shared" si="593"/>
        <v>4.4157605908014914E-5</v>
      </c>
      <c r="BH519" s="2">
        <f t="shared" si="593"/>
        <v>1.5435449527076272E-5</v>
      </c>
      <c r="BI519" s="2">
        <f t="shared" si="593"/>
        <v>2.1879020853468122E-6</v>
      </c>
      <c r="BJ519" s="2">
        <f t="shared" si="593"/>
        <v>0</v>
      </c>
      <c r="BK519" s="2">
        <f t="shared" si="593"/>
        <v>1.4160502478516619E-4</v>
      </c>
      <c r="BL519" s="2">
        <f t="shared" si="593"/>
        <v>0</v>
      </c>
      <c r="BM519" s="2">
        <f t="shared" si="593"/>
        <v>0</v>
      </c>
      <c r="BN519" s="2">
        <f t="shared" ref="BN519:CZ522" si="594">BN625/BN$643</f>
        <v>0</v>
      </c>
      <c r="BO519" s="2">
        <f t="shared" si="594"/>
        <v>0</v>
      </c>
      <c r="BP519" s="2">
        <f t="shared" si="594"/>
        <v>1.299734591056094E-4</v>
      </c>
      <c r="BQ519" s="2">
        <f t="shared" si="594"/>
        <v>4.2516194364272984E-4</v>
      </c>
      <c r="BR519" s="2">
        <f t="shared" si="594"/>
        <v>4.1397944047211115E-5</v>
      </c>
      <c r="BS519" s="2">
        <f t="shared" si="594"/>
        <v>2.1593852225871763E-4</v>
      </c>
      <c r="BT519" s="2">
        <f t="shared" si="594"/>
        <v>8.7135820154330655E-7</v>
      </c>
      <c r="BU519" s="2">
        <f t="shared" si="594"/>
        <v>8.4541701422201316E-5</v>
      </c>
      <c r="BV519" s="2">
        <f t="shared" si="594"/>
        <v>1.3914059622321097E-4</v>
      </c>
      <c r="BW519" s="2">
        <f t="shared" si="594"/>
        <v>0</v>
      </c>
      <c r="BX519" s="2">
        <f t="shared" si="594"/>
        <v>0</v>
      </c>
      <c r="BY519" s="2">
        <f t="shared" si="594"/>
        <v>1.3694909484752975E-6</v>
      </c>
      <c r="BZ519" s="2">
        <f t="shared" si="594"/>
        <v>1.2618910945504596E-4</v>
      </c>
      <c r="CA519" s="2">
        <f t="shared" si="594"/>
        <v>1.9692964302492709E-5</v>
      </c>
      <c r="CB519" s="2">
        <f t="shared" si="594"/>
        <v>6.8774498187071078E-6</v>
      </c>
      <c r="CC519" s="2">
        <f t="shared" si="594"/>
        <v>5.1855218001571511E-5</v>
      </c>
      <c r="CD519" s="2">
        <f t="shared" si="594"/>
        <v>4.209744573661497E-5</v>
      </c>
      <c r="CE519" s="2">
        <f t="shared" si="594"/>
        <v>1.0130454457836497E-5</v>
      </c>
      <c r="CF519" s="2">
        <f t="shared" si="594"/>
        <v>1.3492023412520291E-4</v>
      </c>
      <c r="CG519" s="2">
        <f t="shared" si="594"/>
        <v>4.6473471463332687E-4</v>
      </c>
      <c r="CH519" s="2">
        <f t="shared" si="594"/>
        <v>1.2230125184072772E-5</v>
      </c>
      <c r="CI519" s="2">
        <f t="shared" si="594"/>
        <v>0.95321283282289471</v>
      </c>
      <c r="CJ519" s="2">
        <f t="shared" si="594"/>
        <v>4.8688899278965619E-4</v>
      </c>
      <c r="CK519" s="2">
        <f t="shared" si="594"/>
        <v>1.6244999410853955E-4</v>
      </c>
      <c r="CL519" s="2">
        <f t="shared" si="594"/>
        <v>0</v>
      </c>
      <c r="CM519" s="2">
        <f t="shared" si="594"/>
        <v>9.9731801411537688E-5</v>
      </c>
      <c r="CN519" s="2">
        <f t="shared" si="594"/>
        <v>1.65005817402324E-5</v>
      </c>
      <c r="CO519" s="2">
        <f t="shared" si="594"/>
        <v>2.3423794330874259E-5</v>
      </c>
      <c r="CP519" s="2">
        <f t="shared" si="594"/>
        <v>0</v>
      </c>
      <c r="CQ519" s="2">
        <f t="shared" si="594"/>
        <v>5.1783376378185334E-5</v>
      </c>
      <c r="CR519" s="2">
        <f t="shared" si="594"/>
        <v>8.3920288598214729E-6</v>
      </c>
      <c r="CS519" s="2">
        <f t="shared" si="594"/>
        <v>8.4078841178624223E-5</v>
      </c>
      <c r="CT519" s="2">
        <f t="shared" si="594"/>
        <v>5.0169141160095874E-5</v>
      </c>
      <c r="CU519" s="2">
        <f t="shared" si="594"/>
        <v>3.8215496082813992E-4</v>
      </c>
      <c r="CV519" s="2">
        <f t="shared" si="594"/>
        <v>4.2157951850884858E-5</v>
      </c>
      <c r="CW519" s="2">
        <f t="shared" si="594"/>
        <v>4.8682919284304875E-4</v>
      </c>
      <c r="CX519" s="2">
        <f t="shared" si="594"/>
        <v>1.9991548647288492E-4</v>
      </c>
      <c r="CY519" s="2">
        <f t="shared" si="594"/>
        <v>8.4947039472764384E-5</v>
      </c>
      <c r="CZ519" s="2">
        <f t="shared" si="594"/>
        <v>0</v>
      </c>
    </row>
    <row r="520" spans="1:104" x14ac:dyDescent="0.25">
      <c r="A520" s="2" t="s">
        <v>582</v>
      </c>
      <c r="B520" s="2">
        <f t="shared" si="582"/>
        <v>0</v>
      </c>
      <c r="C520" s="2">
        <f t="shared" ref="C520:BN523" si="595">C626/C$643</f>
        <v>0</v>
      </c>
      <c r="D520" s="2">
        <f t="shared" si="595"/>
        <v>0</v>
      </c>
      <c r="E520" s="2">
        <f t="shared" si="595"/>
        <v>0</v>
      </c>
      <c r="F520" s="2">
        <f t="shared" si="595"/>
        <v>0</v>
      </c>
      <c r="G520" s="2">
        <f t="shared" si="595"/>
        <v>0</v>
      </c>
      <c r="H520" s="2">
        <f t="shared" si="595"/>
        <v>0</v>
      </c>
      <c r="I520" s="2">
        <f t="shared" si="595"/>
        <v>0</v>
      </c>
      <c r="J520" s="2">
        <f t="shared" si="595"/>
        <v>1.1513303892016458E-5</v>
      </c>
      <c r="K520" s="2">
        <f t="shared" si="595"/>
        <v>3.8210168193961093E-5</v>
      </c>
      <c r="L520" s="2">
        <f t="shared" si="595"/>
        <v>0</v>
      </c>
      <c r="M520" s="2">
        <f t="shared" si="595"/>
        <v>3.4581404284407553E-5</v>
      </c>
      <c r="N520" s="2">
        <f t="shared" si="595"/>
        <v>6.9769874879621984E-5</v>
      </c>
      <c r="O520" s="2">
        <f t="shared" si="595"/>
        <v>5.2014044664969506E-6</v>
      </c>
      <c r="P520" s="2">
        <f t="shared" si="595"/>
        <v>1.2739724985430574E-5</v>
      </c>
      <c r="Q520" s="2">
        <f t="shared" si="595"/>
        <v>0</v>
      </c>
      <c r="R520" s="2">
        <f t="shared" si="595"/>
        <v>6.85713349523257E-5</v>
      </c>
      <c r="S520" s="2">
        <f t="shared" si="595"/>
        <v>0</v>
      </c>
      <c r="T520" s="2">
        <f t="shared" si="595"/>
        <v>2.2571505983882132E-4</v>
      </c>
      <c r="U520" s="2">
        <f t="shared" si="595"/>
        <v>7.6437480867683595E-4</v>
      </c>
      <c r="V520" s="2">
        <f t="shared" si="595"/>
        <v>8.3709499938381478E-4</v>
      </c>
      <c r="W520" s="2">
        <f t="shared" si="595"/>
        <v>1.186002362521814E-5</v>
      </c>
      <c r="X520" s="2">
        <f t="shared" si="595"/>
        <v>4.9815684067726065E-6</v>
      </c>
      <c r="Y520" s="2">
        <f t="shared" si="595"/>
        <v>7.4475972560897227E-6</v>
      </c>
      <c r="Z520" s="2">
        <f t="shared" si="595"/>
        <v>2.6218731304198519E-5</v>
      </c>
      <c r="AA520" s="2">
        <f t="shared" si="595"/>
        <v>3.1299146602481267E-5</v>
      </c>
      <c r="AB520" s="2">
        <f t="shared" si="595"/>
        <v>2.6157236074636219E-5</v>
      </c>
      <c r="AC520" s="2">
        <f t="shared" si="595"/>
        <v>0</v>
      </c>
      <c r="AD520" s="2">
        <f t="shared" si="595"/>
        <v>0</v>
      </c>
      <c r="AE520" s="2">
        <f t="shared" si="595"/>
        <v>6.6310335885072601E-6</v>
      </c>
      <c r="AF520" s="2">
        <f t="shared" si="595"/>
        <v>2.0514205596366677E-5</v>
      </c>
      <c r="AG520" s="2">
        <f t="shared" si="595"/>
        <v>2.6426709105412209E-6</v>
      </c>
      <c r="AH520" s="2">
        <f t="shared" si="595"/>
        <v>1.9883699881611039E-5</v>
      </c>
      <c r="AI520" s="2">
        <f t="shared" si="595"/>
        <v>7.6323954027351298E-6</v>
      </c>
      <c r="AJ520" s="2">
        <f t="shared" si="595"/>
        <v>5.6244851784967638E-5</v>
      </c>
      <c r="AK520" s="2">
        <f t="shared" si="595"/>
        <v>7.3319287197557149E-6</v>
      </c>
      <c r="AL520" s="2">
        <f t="shared" si="595"/>
        <v>5.8802230496915636E-6</v>
      </c>
      <c r="AM520" s="2">
        <f t="shared" si="595"/>
        <v>3.9902983526576559E-5</v>
      </c>
      <c r="AN520" s="2">
        <f t="shared" si="595"/>
        <v>2.6438277660160451E-5</v>
      </c>
      <c r="AO520" s="2">
        <f t="shared" si="595"/>
        <v>1.0407720668541055E-5</v>
      </c>
      <c r="AP520" s="2">
        <f t="shared" si="595"/>
        <v>1.0394031620448624E-5</v>
      </c>
      <c r="AQ520" s="2">
        <f t="shared" si="595"/>
        <v>3.1999541066293065E-6</v>
      </c>
      <c r="AR520" s="2">
        <f t="shared" si="595"/>
        <v>0</v>
      </c>
      <c r="AS520" s="2">
        <f t="shared" si="595"/>
        <v>2.4122795347908854E-3</v>
      </c>
      <c r="AT520" s="2">
        <f t="shared" si="595"/>
        <v>0</v>
      </c>
      <c r="AU520" s="2">
        <f t="shared" si="595"/>
        <v>2.722656043937529E-5</v>
      </c>
      <c r="AV520" s="2">
        <f t="shared" si="595"/>
        <v>0</v>
      </c>
      <c r="AW520" s="2">
        <f t="shared" si="595"/>
        <v>1.0254003932288157E-4</v>
      </c>
      <c r="AX520" s="2">
        <f t="shared" si="595"/>
        <v>1.2223043430167546E-3</v>
      </c>
      <c r="AY520" s="2">
        <f t="shared" si="595"/>
        <v>0</v>
      </c>
      <c r="AZ520" s="2">
        <f t="shared" si="595"/>
        <v>7.0552880068047122E-5</v>
      </c>
      <c r="BA520" s="2">
        <f t="shared" si="595"/>
        <v>1.8632135090109612E-6</v>
      </c>
      <c r="BB520" s="2">
        <f t="shared" si="595"/>
        <v>2.255840805730136E-2</v>
      </c>
      <c r="BC520" s="2">
        <f t="shared" si="595"/>
        <v>0</v>
      </c>
      <c r="BD520" s="2">
        <f t="shared" si="595"/>
        <v>0</v>
      </c>
      <c r="BE520" s="2">
        <f t="shared" si="595"/>
        <v>2.6698657269413101E-3</v>
      </c>
      <c r="BF520" s="2">
        <f t="shared" si="595"/>
        <v>0</v>
      </c>
      <c r="BG520" s="2">
        <f t="shared" si="595"/>
        <v>3.5954041241322374E-3</v>
      </c>
      <c r="BH520" s="2">
        <f t="shared" si="595"/>
        <v>1.1405189152735252E-3</v>
      </c>
      <c r="BI520" s="2">
        <f t="shared" si="595"/>
        <v>1.608594810619943E-3</v>
      </c>
      <c r="BJ520" s="2">
        <f t="shared" si="595"/>
        <v>0</v>
      </c>
      <c r="BK520" s="2">
        <f t="shared" si="595"/>
        <v>1.1613935535988999E-2</v>
      </c>
      <c r="BL520" s="2">
        <f t="shared" si="595"/>
        <v>0</v>
      </c>
      <c r="BM520" s="2">
        <f t="shared" si="595"/>
        <v>0</v>
      </c>
      <c r="BN520" s="2">
        <f t="shared" si="595"/>
        <v>1.2267421118222316E-6</v>
      </c>
      <c r="BO520" s="2">
        <f t="shared" si="594"/>
        <v>7.25502246314005E-6</v>
      </c>
      <c r="BP520" s="2">
        <f t="shared" si="594"/>
        <v>1.5542912698573812E-4</v>
      </c>
      <c r="BQ520" s="2">
        <f t="shared" si="594"/>
        <v>2.1131689715551782E-3</v>
      </c>
      <c r="BR520" s="2">
        <f t="shared" si="594"/>
        <v>3.0251372639647348E-3</v>
      </c>
      <c r="BS520" s="2">
        <f t="shared" si="594"/>
        <v>1.6757938768891315E-2</v>
      </c>
      <c r="BT520" s="2">
        <f t="shared" si="594"/>
        <v>4.400719045953121E-5</v>
      </c>
      <c r="BU520" s="2">
        <f t="shared" si="594"/>
        <v>4.495639976951799E-3</v>
      </c>
      <c r="BV520" s="2">
        <f t="shared" si="594"/>
        <v>8.6991881379034144E-3</v>
      </c>
      <c r="BW520" s="2">
        <f t="shared" si="594"/>
        <v>0</v>
      </c>
      <c r="BX520" s="2">
        <f t="shared" si="594"/>
        <v>0</v>
      </c>
      <c r="BY520" s="2">
        <f t="shared" si="594"/>
        <v>4.6489632982882432E-4</v>
      </c>
      <c r="BZ520" s="2">
        <f t="shared" si="594"/>
        <v>9.6249566962015847E-3</v>
      </c>
      <c r="CA520" s="2">
        <f t="shared" si="594"/>
        <v>2.0909496397229733E-3</v>
      </c>
      <c r="CB520" s="2">
        <f t="shared" si="594"/>
        <v>4.4840642834778003E-4</v>
      </c>
      <c r="CC520" s="2">
        <f t="shared" si="594"/>
        <v>3.8189537176095138E-3</v>
      </c>
      <c r="CD520" s="2">
        <f t="shared" si="594"/>
        <v>3.9547617751000876E-3</v>
      </c>
      <c r="CE520" s="2">
        <f t="shared" si="594"/>
        <v>8.4240016270157941E-4</v>
      </c>
      <c r="CF520" s="2">
        <f t="shared" si="594"/>
        <v>3.1117134429602647E-3</v>
      </c>
      <c r="CG520" s="2">
        <f t="shared" si="594"/>
        <v>3.5065559938661915E-2</v>
      </c>
      <c r="CH520" s="2">
        <f t="shared" si="594"/>
        <v>1.5289035824519949E-3</v>
      </c>
      <c r="CI520" s="2">
        <f t="shared" si="594"/>
        <v>1.5943935806347104E-3</v>
      </c>
      <c r="CJ520" s="2">
        <f t="shared" si="594"/>
        <v>0.50482696730895926</v>
      </c>
      <c r="CK520" s="2">
        <f t="shared" si="594"/>
        <v>3.1318960619652531E-3</v>
      </c>
      <c r="CL520" s="2">
        <f t="shared" si="594"/>
        <v>0</v>
      </c>
      <c r="CM520" s="2">
        <f t="shared" si="594"/>
        <v>5.5209746885364471E-3</v>
      </c>
      <c r="CN520" s="2">
        <f t="shared" si="594"/>
        <v>1.533625310840185E-3</v>
      </c>
      <c r="CO520" s="2">
        <f t="shared" si="594"/>
        <v>6.9941911147354153E-5</v>
      </c>
      <c r="CP520" s="2">
        <f t="shared" si="594"/>
        <v>0</v>
      </c>
      <c r="CQ520" s="2">
        <f t="shared" si="594"/>
        <v>4.7823798361679931E-3</v>
      </c>
      <c r="CR520" s="2">
        <f t="shared" si="594"/>
        <v>1.8271991051135468E-4</v>
      </c>
      <c r="CS520" s="2">
        <f t="shared" si="594"/>
        <v>2.0578670924794136E-3</v>
      </c>
      <c r="CT520" s="2">
        <f t="shared" si="594"/>
        <v>3.6797949714819783E-3</v>
      </c>
      <c r="CU520" s="2">
        <f t="shared" si="594"/>
        <v>2.993606443866819E-2</v>
      </c>
      <c r="CV520" s="2">
        <f t="shared" si="594"/>
        <v>2.7197016174744766E-3</v>
      </c>
      <c r="CW520" s="2">
        <f t="shared" si="594"/>
        <v>3.8070215223467201E-2</v>
      </c>
      <c r="CX520" s="2">
        <f t="shared" si="594"/>
        <v>1.6737078280148528E-2</v>
      </c>
      <c r="CY520" s="2">
        <f t="shared" si="594"/>
        <v>9.0520825091150846E-3</v>
      </c>
      <c r="CZ520" s="2">
        <f t="shared" si="594"/>
        <v>4.99287300513454E-5</v>
      </c>
    </row>
    <row r="521" spans="1:104" x14ac:dyDescent="0.25">
      <c r="A521" s="2" t="s">
        <v>583</v>
      </c>
      <c r="B521" s="2">
        <f t="shared" si="582"/>
        <v>0</v>
      </c>
      <c r="C521" s="2">
        <f t="shared" si="595"/>
        <v>0</v>
      </c>
      <c r="D521" s="2">
        <f t="shared" si="595"/>
        <v>0</v>
      </c>
      <c r="E521" s="2">
        <f t="shared" si="595"/>
        <v>0</v>
      </c>
      <c r="F521" s="2">
        <f t="shared" si="595"/>
        <v>0</v>
      </c>
      <c r="G521" s="2">
        <f t="shared" si="595"/>
        <v>0</v>
      </c>
      <c r="H521" s="2">
        <f t="shared" si="595"/>
        <v>0</v>
      </c>
      <c r="I521" s="2">
        <f t="shared" si="595"/>
        <v>0</v>
      </c>
      <c r="J521" s="2">
        <f t="shared" si="595"/>
        <v>0</v>
      </c>
      <c r="K521" s="2">
        <f t="shared" si="595"/>
        <v>0</v>
      </c>
      <c r="L521" s="2">
        <f t="shared" si="595"/>
        <v>0</v>
      </c>
      <c r="M521" s="2">
        <f t="shared" si="595"/>
        <v>8.5558523329986883E-6</v>
      </c>
      <c r="N521" s="2">
        <f t="shared" si="595"/>
        <v>6.719033872755104E-6</v>
      </c>
      <c r="O521" s="2">
        <f t="shared" si="595"/>
        <v>0</v>
      </c>
      <c r="P521" s="2">
        <f t="shared" si="595"/>
        <v>0</v>
      </c>
      <c r="Q521" s="2">
        <f t="shared" si="595"/>
        <v>0</v>
      </c>
      <c r="R521" s="2">
        <f t="shared" si="595"/>
        <v>0</v>
      </c>
      <c r="S521" s="2">
        <f t="shared" si="595"/>
        <v>0</v>
      </c>
      <c r="T521" s="2">
        <f t="shared" si="595"/>
        <v>1.1077331455207518E-5</v>
      </c>
      <c r="U521" s="2">
        <f t="shared" si="595"/>
        <v>3.6140385660545426E-5</v>
      </c>
      <c r="V521" s="2">
        <f t="shared" si="595"/>
        <v>5.4856978135432491E-5</v>
      </c>
      <c r="W521" s="2">
        <f t="shared" si="595"/>
        <v>0</v>
      </c>
      <c r="X521" s="2">
        <f t="shared" si="595"/>
        <v>0</v>
      </c>
      <c r="Y521" s="2">
        <f t="shared" si="595"/>
        <v>1.9236161567362425E-5</v>
      </c>
      <c r="Z521" s="2">
        <f t="shared" si="595"/>
        <v>3.4163835348378575E-5</v>
      </c>
      <c r="AA521" s="2">
        <f t="shared" si="595"/>
        <v>0</v>
      </c>
      <c r="AB521" s="2">
        <f t="shared" si="595"/>
        <v>0</v>
      </c>
      <c r="AC521" s="2">
        <f t="shared" si="595"/>
        <v>0</v>
      </c>
      <c r="AD521" s="2">
        <f t="shared" si="595"/>
        <v>0</v>
      </c>
      <c r="AE521" s="2">
        <f t="shared" si="595"/>
        <v>0</v>
      </c>
      <c r="AF521" s="2">
        <f t="shared" si="595"/>
        <v>0</v>
      </c>
      <c r="AG521" s="2">
        <f t="shared" si="595"/>
        <v>0</v>
      </c>
      <c r="AH521" s="2">
        <f t="shared" si="595"/>
        <v>1.7883489406654816E-6</v>
      </c>
      <c r="AI521" s="2">
        <f t="shared" si="595"/>
        <v>0</v>
      </c>
      <c r="AJ521" s="2">
        <f t="shared" si="595"/>
        <v>7.7747860578491152E-6</v>
      </c>
      <c r="AK521" s="2">
        <f t="shared" si="595"/>
        <v>0</v>
      </c>
      <c r="AL521" s="2">
        <f t="shared" si="595"/>
        <v>0</v>
      </c>
      <c r="AM521" s="2">
        <f t="shared" si="595"/>
        <v>9.2244894678527898E-6</v>
      </c>
      <c r="AN521" s="2">
        <f t="shared" si="595"/>
        <v>2.3709341207663723E-6</v>
      </c>
      <c r="AO521" s="2">
        <f t="shared" si="595"/>
        <v>0</v>
      </c>
      <c r="AP521" s="2">
        <f t="shared" si="595"/>
        <v>0</v>
      </c>
      <c r="AQ521" s="2">
        <f t="shared" si="595"/>
        <v>0</v>
      </c>
      <c r="AR521" s="2">
        <f t="shared" si="595"/>
        <v>0</v>
      </c>
      <c r="AS521" s="2">
        <f t="shared" si="595"/>
        <v>1.5690438875752438E-4</v>
      </c>
      <c r="AT521" s="2">
        <f t="shared" si="595"/>
        <v>0</v>
      </c>
      <c r="AU521" s="2">
        <f t="shared" si="595"/>
        <v>0</v>
      </c>
      <c r="AV521" s="2">
        <f t="shared" si="595"/>
        <v>0</v>
      </c>
      <c r="AW521" s="2">
        <f t="shared" si="595"/>
        <v>1.0019187368149772E-5</v>
      </c>
      <c r="AX521" s="2">
        <f t="shared" si="595"/>
        <v>1.0053307293471664E-4</v>
      </c>
      <c r="AY521" s="2">
        <f t="shared" si="595"/>
        <v>0</v>
      </c>
      <c r="AZ521" s="2">
        <f t="shared" si="595"/>
        <v>4.6056532640299465E-6</v>
      </c>
      <c r="BA521" s="2">
        <f t="shared" si="595"/>
        <v>5.5310943851551262E-6</v>
      </c>
      <c r="BB521" s="2">
        <f t="shared" si="595"/>
        <v>2.5500661054815399E-3</v>
      </c>
      <c r="BC521" s="2">
        <f t="shared" si="595"/>
        <v>0</v>
      </c>
      <c r="BD521" s="2">
        <f t="shared" si="595"/>
        <v>0</v>
      </c>
      <c r="BE521" s="2">
        <f t="shared" si="595"/>
        <v>6.8879344592471095E-6</v>
      </c>
      <c r="BF521" s="2">
        <f t="shared" si="595"/>
        <v>0</v>
      </c>
      <c r="BG521" s="2">
        <f t="shared" si="595"/>
        <v>2.1811283079260516E-4</v>
      </c>
      <c r="BH521" s="2">
        <f t="shared" si="595"/>
        <v>2.723396132418666E-4</v>
      </c>
      <c r="BI521" s="2">
        <f t="shared" si="595"/>
        <v>1.2940579443962755E-4</v>
      </c>
      <c r="BJ521" s="2">
        <f t="shared" si="595"/>
        <v>0</v>
      </c>
      <c r="BK521" s="2">
        <f t="shared" si="595"/>
        <v>5.5415328418672899E-4</v>
      </c>
      <c r="BL521" s="2">
        <f t="shared" si="595"/>
        <v>0</v>
      </c>
      <c r="BM521" s="2">
        <f t="shared" si="595"/>
        <v>0</v>
      </c>
      <c r="BN521" s="2">
        <f t="shared" si="595"/>
        <v>0</v>
      </c>
      <c r="BO521" s="2">
        <f t="shared" si="594"/>
        <v>2.3996170593746236E-6</v>
      </c>
      <c r="BP521" s="2">
        <f t="shared" si="594"/>
        <v>4.3389674950639387E-4</v>
      </c>
      <c r="BQ521" s="2">
        <f t="shared" si="594"/>
        <v>1.0099768284322157E-3</v>
      </c>
      <c r="BR521" s="2">
        <f t="shared" si="594"/>
        <v>1.4236886535293026E-5</v>
      </c>
      <c r="BS521" s="2">
        <f t="shared" si="594"/>
        <v>7.0108510910407609E-4</v>
      </c>
      <c r="BT521" s="2">
        <f t="shared" si="594"/>
        <v>1.2985574483571462E-5</v>
      </c>
      <c r="BU521" s="2">
        <f t="shared" si="594"/>
        <v>1.5409753051057607E-3</v>
      </c>
      <c r="BV521" s="2">
        <f t="shared" si="594"/>
        <v>2.2429636210315293E-3</v>
      </c>
      <c r="BW521" s="2">
        <f t="shared" si="594"/>
        <v>0</v>
      </c>
      <c r="BX521" s="2">
        <f t="shared" si="594"/>
        <v>0</v>
      </c>
      <c r="BY521" s="2">
        <f t="shared" si="594"/>
        <v>2.1741872205571382E-5</v>
      </c>
      <c r="BZ521" s="2">
        <f t="shared" si="594"/>
        <v>2.2188886961431299E-4</v>
      </c>
      <c r="CA521" s="2">
        <f t="shared" si="594"/>
        <v>3.9523428044355156E-5</v>
      </c>
      <c r="CB521" s="2">
        <f t="shared" si="594"/>
        <v>1.5126820260851582E-4</v>
      </c>
      <c r="CC521" s="2">
        <f t="shared" si="594"/>
        <v>8.3713148613173281E-4</v>
      </c>
      <c r="CD521" s="2">
        <f t="shared" si="594"/>
        <v>8.9676593161814484E-3</v>
      </c>
      <c r="CE521" s="2">
        <f t="shared" si="594"/>
        <v>4.1391542437884039E-4</v>
      </c>
      <c r="CF521" s="2">
        <f t="shared" si="594"/>
        <v>4.4446355456422134E-3</v>
      </c>
      <c r="CG521" s="2">
        <f t="shared" si="594"/>
        <v>2.2412513891700739E-4</v>
      </c>
      <c r="CH521" s="2">
        <f t="shared" si="594"/>
        <v>4.850081990183363E-4</v>
      </c>
      <c r="CI521" s="2">
        <f t="shared" si="594"/>
        <v>1.8641260249529078E-4</v>
      </c>
      <c r="CJ521" s="2">
        <f t="shared" si="594"/>
        <v>4.5716760546394842E-4</v>
      </c>
      <c r="CK521" s="2">
        <f t="shared" si="594"/>
        <v>0.8425280502698681</v>
      </c>
      <c r="CL521" s="2">
        <f t="shared" si="594"/>
        <v>0</v>
      </c>
      <c r="CM521" s="2">
        <f t="shared" si="594"/>
        <v>3.1871722679125832E-5</v>
      </c>
      <c r="CN521" s="2">
        <f t="shared" si="594"/>
        <v>1.1061755750389314E-3</v>
      </c>
      <c r="CO521" s="2">
        <f t="shared" si="594"/>
        <v>7.629508580807038E-4</v>
      </c>
      <c r="CP521" s="2">
        <f t="shared" si="594"/>
        <v>0</v>
      </c>
      <c r="CQ521" s="2">
        <f t="shared" si="594"/>
        <v>2.9830937698578202E-4</v>
      </c>
      <c r="CR521" s="2">
        <f t="shared" si="594"/>
        <v>9.9621454662056489E-6</v>
      </c>
      <c r="CS521" s="2">
        <f t="shared" si="594"/>
        <v>1.2085147736002422E-4</v>
      </c>
      <c r="CT521" s="2">
        <f t="shared" si="594"/>
        <v>4.8478658542218113E-4</v>
      </c>
      <c r="CU521" s="2">
        <f t="shared" si="594"/>
        <v>3.8406421344304559E-3</v>
      </c>
      <c r="CV521" s="2">
        <f t="shared" si="594"/>
        <v>6.9549095968409543E-4</v>
      </c>
      <c r="CW521" s="2">
        <f t="shared" si="594"/>
        <v>4.7277585550517462E-3</v>
      </c>
      <c r="CX521" s="2">
        <f t="shared" si="594"/>
        <v>2.2177239823628218E-4</v>
      </c>
      <c r="CY521" s="2">
        <f t="shared" si="594"/>
        <v>1.6459386508026793E-3</v>
      </c>
      <c r="CZ521" s="2">
        <f t="shared" si="594"/>
        <v>4.1539462119444462E-6</v>
      </c>
    </row>
    <row r="522" spans="1:104" x14ac:dyDescent="0.25">
      <c r="A522" s="2" t="s">
        <v>584</v>
      </c>
      <c r="B522" s="2">
        <f t="shared" si="582"/>
        <v>0</v>
      </c>
      <c r="C522" s="2">
        <f t="shared" si="595"/>
        <v>0</v>
      </c>
      <c r="D522" s="2">
        <f t="shared" si="595"/>
        <v>0</v>
      </c>
      <c r="E522" s="2">
        <f t="shared" si="595"/>
        <v>0</v>
      </c>
      <c r="F522" s="2">
        <f t="shared" si="595"/>
        <v>0</v>
      </c>
      <c r="G522" s="2">
        <f t="shared" si="595"/>
        <v>0</v>
      </c>
      <c r="H522" s="2">
        <f t="shared" si="595"/>
        <v>0</v>
      </c>
      <c r="I522" s="2">
        <f t="shared" si="595"/>
        <v>0</v>
      </c>
      <c r="J522" s="2">
        <f t="shared" si="595"/>
        <v>0</v>
      </c>
      <c r="K522" s="2">
        <f t="shared" si="595"/>
        <v>0</v>
      </c>
      <c r="L522" s="2">
        <f t="shared" si="595"/>
        <v>0</v>
      </c>
      <c r="M522" s="2">
        <f t="shared" si="595"/>
        <v>0</v>
      </c>
      <c r="N522" s="2">
        <f t="shared" si="595"/>
        <v>0</v>
      </c>
      <c r="O522" s="2">
        <f t="shared" si="595"/>
        <v>0</v>
      </c>
      <c r="P522" s="2">
        <f t="shared" si="595"/>
        <v>0</v>
      </c>
      <c r="Q522" s="2">
        <f t="shared" si="595"/>
        <v>0</v>
      </c>
      <c r="R522" s="2">
        <f t="shared" si="595"/>
        <v>0</v>
      </c>
      <c r="S522" s="2">
        <f t="shared" si="595"/>
        <v>0</v>
      </c>
      <c r="T522" s="2">
        <f t="shared" si="595"/>
        <v>0</v>
      </c>
      <c r="U522" s="2">
        <f t="shared" si="595"/>
        <v>0</v>
      </c>
      <c r="V522" s="2">
        <f t="shared" si="595"/>
        <v>0</v>
      </c>
      <c r="W522" s="2">
        <f t="shared" si="595"/>
        <v>0</v>
      </c>
      <c r="X522" s="2">
        <f t="shared" si="595"/>
        <v>0</v>
      </c>
      <c r="Y522" s="2">
        <f t="shared" si="595"/>
        <v>0</v>
      </c>
      <c r="Z522" s="2">
        <f t="shared" si="595"/>
        <v>0</v>
      </c>
      <c r="AA522" s="2">
        <f t="shared" si="595"/>
        <v>0</v>
      </c>
      <c r="AB522" s="2">
        <f t="shared" si="595"/>
        <v>0</v>
      </c>
      <c r="AC522" s="2">
        <f t="shared" si="595"/>
        <v>0</v>
      </c>
      <c r="AD522" s="2">
        <f t="shared" si="595"/>
        <v>0</v>
      </c>
      <c r="AE522" s="2">
        <f t="shared" si="595"/>
        <v>0</v>
      </c>
      <c r="AF522" s="2">
        <f t="shared" si="595"/>
        <v>0</v>
      </c>
      <c r="AG522" s="2">
        <f t="shared" si="595"/>
        <v>0</v>
      </c>
      <c r="AH522" s="2">
        <f t="shared" si="595"/>
        <v>0</v>
      </c>
      <c r="AI522" s="2">
        <f t="shared" si="595"/>
        <v>0</v>
      </c>
      <c r="AJ522" s="2">
        <f t="shared" si="595"/>
        <v>0</v>
      </c>
      <c r="AK522" s="2">
        <f t="shared" si="595"/>
        <v>0</v>
      </c>
      <c r="AL522" s="2">
        <f t="shared" si="595"/>
        <v>0</v>
      </c>
      <c r="AM522" s="2">
        <f t="shared" si="595"/>
        <v>0</v>
      </c>
      <c r="AN522" s="2">
        <f t="shared" si="595"/>
        <v>0</v>
      </c>
      <c r="AO522" s="2">
        <f t="shared" si="595"/>
        <v>0</v>
      </c>
      <c r="AP522" s="2">
        <f t="shared" si="595"/>
        <v>0</v>
      </c>
      <c r="AQ522" s="2">
        <f t="shared" si="595"/>
        <v>0</v>
      </c>
      <c r="AR522" s="2">
        <f t="shared" si="595"/>
        <v>0</v>
      </c>
      <c r="AS522" s="2">
        <f t="shared" si="595"/>
        <v>0</v>
      </c>
      <c r="AT522" s="2">
        <f t="shared" si="595"/>
        <v>0</v>
      </c>
      <c r="AU522" s="2">
        <f t="shared" si="595"/>
        <v>0</v>
      </c>
      <c r="AV522" s="2">
        <f t="shared" si="595"/>
        <v>0</v>
      </c>
      <c r="AW522" s="2">
        <f t="shared" si="595"/>
        <v>0</v>
      </c>
      <c r="AX522" s="2">
        <f t="shared" si="595"/>
        <v>0</v>
      </c>
      <c r="AY522" s="2">
        <f t="shared" si="595"/>
        <v>0</v>
      </c>
      <c r="AZ522" s="2">
        <f t="shared" si="595"/>
        <v>0</v>
      </c>
      <c r="BA522" s="2">
        <f t="shared" si="595"/>
        <v>0</v>
      </c>
      <c r="BB522" s="2">
        <f t="shared" si="595"/>
        <v>0</v>
      </c>
      <c r="BC522" s="2">
        <f t="shared" si="595"/>
        <v>0</v>
      </c>
      <c r="BD522" s="2">
        <f t="shared" si="595"/>
        <v>0</v>
      </c>
      <c r="BE522" s="2">
        <f t="shared" si="595"/>
        <v>0</v>
      </c>
      <c r="BF522" s="2">
        <f t="shared" si="595"/>
        <v>0</v>
      </c>
      <c r="BG522" s="2">
        <f t="shared" si="595"/>
        <v>0</v>
      </c>
      <c r="BH522" s="2">
        <f t="shared" si="595"/>
        <v>0</v>
      </c>
      <c r="BI522" s="2">
        <f t="shared" si="595"/>
        <v>0</v>
      </c>
      <c r="BJ522" s="2">
        <f t="shared" si="595"/>
        <v>0</v>
      </c>
      <c r="BK522" s="2">
        <f t="shared" si="595"/>
        <v>0</v>
      </c>
      <c r="BL522" s="2">
        <f t="shared" si="595"/>
        <v>0</v>
      </c>
      <c r="BM522" s="2">
        <f t="shared" si="595"/>
        <v>0</v>
      </c>
      <c r="BN522" s="2">
        <f t="shared" si="595"/>
        <v>0</v>
      </c>
      <c r="BO522" s="2">
        <f t="shared" si="594"/>
        <v>0</v>
      </c>
      <c r="BP522" s="2">
        <f t="shared" si="594"/>
        <v>0</v>
      </c>
      <c r="BQ522" s="2">
        <f t="shared" si="594"/>
        <v>0</v>
      </c>
      <c r="BR522" s="2">
        <f t="shared" si="594"/>
        <v>0</v>
      </c>
      <c r="BS522" s="2">
        <f t="shared" si="594"/>
        <v>0</v>
      </c>
      <c r="BT522" s="2">
        <f t="shared" si="594"/>
        <v>0</v>
      </c>
      <c r="BU522" s="2">
        <f t="shared" si="594"/>
        <v>0</v>
      </c>
      <c r="BV522" s="2">
        <f t="shared" si="594"/>
        <v>0</v>
      </c>
      <c r="BW522" s="2">
        <f t="shared" si="594"/>
        <v>0</v>
      </c>
      <c r="BX522" s="2">
        <f t="shared" si="594"/>
        <v>0</v>
      </c>
      <c r="BY522" s="2">
        <f t="shared" si="594"/>
        <v>0</v>
      </c>
      <c r="BZ522" s="2">
        <f t="shared" si="594"/>
        <v>0</v>
      </c>
      <c r="CA522" s="2">
        <f t="shared" si="594"/>
        <v>0</v>
      </c>
      <c r="CB522" s="2">
        <f t="shared" si="594"/>
        <v>0</v>
      </c>
      <c r="CC522" s="2">
        <f t="shared" si="594"/>
        <v>0</v>
      </c>
      <c r="CD522" s="2">
        <f t="shared" si="594"/>
        <v>0</v>
      </c>
      <c r="CE522" s="2">
        <f t="shared" si="594"/>
        <v>0</v>
      </c>
      <c r="CF522" s="2">
        <f t="shared" si="594"/>
        <v>0</v>
      </c>
      <c r="CG522" s="2">
        <f t="shared" si="594"/>
        <v>0</v>
      </c>
      <c r="CH522" s="2">
        <f t="shared" si="594"/>
        <v>0</v>
      </c>
      <c r="CI522" s="2">
        <f t="shared" si="594"/>
        <v>0</v>
      </c>
      <c r="CJ522" s="2">
        <f t="shared" si="594"/>
        <v>0</v>
      </c>
      <c r="CK522" s="2">
        <f t="shared" si="594"/>
        <v>0</v>
      </c>
      <c r="CL522" s="2">
        <f t="shared" si="594"/>
        <v>1</v>
      </c>
      <c r="CM522" s="2">
        <f t="shared" si="594"/>
        <v>0</v>
      </c>
      <c r="CN522" s="2">
        <f t="shared" si="594"/>
        <v>0</v>
      </c>
      <c r="CO522" s="2">
        <f t="shared" si="594"/>
        <v>0</v>
      </c>
      <c r="CP522" s="2">
        <f t="shared" si="594"/>
        <v>0</v>
      </c>
      <c r="CQ522" s="2">
        <f t="shared" si="594"/>
        <v>0</v>
      </c>
      <c r="CR522" s="2">
        <f t="shared" si="594"/>
        <v>0</v>
      </c>
      <c r="CS522" s="2">
        <f t="shared" si="594"/>
        <v>0</v>
      </c>
      <c r="CT522" s="2">
        <f t="shared" si="594"/>
        <v>0</v>
      </c>
      <c r="CU522" s="2">
        <f t="shared" si="594"/>
        <v>0</v>
      </c>
      <c r="CV522" s="2">
        <f t="shared" si="594"/>
        <v>0</v>
      </c>
      <c r="CW522" s="2">
        <f t="shared" si="594"/>
        <v>0</v>
      </c>
      <c r="CX522" s="2">
        <f t="shared" si="594"/>
        <v>0</v>
      </c>
      <c r="CY522" s="2">
        <f t="shared" si="594"/>
        <v>0</v>
      </c>
      <c r="CZ522" s="2">
        <f t="shared" si="594"/>
        <v>3.119466769030441E-2</v>
      </c>
    </row>
    <row r="523" spans="1:104" x14ac:dyDescent="0.25">
      <c r="A523" s="2" t="s">
        <v>585</v>
      </c>
      <c r="B523" s="2">
        <f t="shared" si="582"/>
        <v>0</v>
      </c>
      <c r="C523" s="2">
        <f t="shared" si="595"/>
        <v>0</v>
      </c>
      <c r="D523" s="2">
        <f t="shared" si="595"/>
        <v>0</v>
      </c>
      <c r="E523" s="2">
        <f t="shared" si="595"/>
        <v>0</v>
      </c>
      <c r="F523" s="2">
        <f t="shared" si="595"/>
        <v>0</v>
      </c>
      <c r="G523" s="2">
        <f t="shared" si="595"/>
        <v>0</v>
      </c>
      <c r="H523" s="2">
        <f t="shared" si="595"/>
        <v>0</v>
      </c>
      <c r="I523" s="2">
        <f t="shared" si="595"/>
        <v>0</v>
      </c>
      <c r="J523" s="2">
        <f t="shared" si="595"/>
        <v>0</v>
      </c>
      <c r="K523" s="2">
        <f t="shared" si="595"/>
        <v>0</v>
      </c>
      <c r="L523" s="2">
        <f t="shared" si="595"/>
        <v>0</v>
      </c>
      <c r="M523" s="2">
        <f t="shared" si="595"/>
        <v>0</v>
      </c>
      <c r="N523" s="2">
        <f t="shared" si="595"/>
        <v>0</v>
      </c>
      <c r="O523" s="2">
        <f t="shared" si="595"/>
        <v>0</v>
      </c>
      <c r="P523" s="2">
        <f t="shared" si="595"/>
        <v>0</v>
      </c>
      <c r="Q523" s="2">
        <f t="shared" si="595"/>
        <v>0</v>
      </c>
      <c r="R523" s="2">
        <f t="shared" si="595"/>
        <v>0</v>
      </c>
      <c r="S523" s="2">
        <f t="shared" si="595"/>
        <v>0</v>
      </c>
      <c r="T523" s="2">
        <f t="shared" si="595"/>
        <v>7.4457923477123609E-6</v>
      </c>
      <c r="U523" s="2">
        <f t="shared" si="595"/>
        <v>2.4528147256249312E-5</v>
      </c>
      <c r="V523" s="2">
        <f t="shared" si="595"/>
        <v>0</v>
      </c>
      <c r="W523" s="2">
        <f t="shared" si="595"/>
        <v>0</v>
      </c>
      <c r="X523" s="2">
        <f t="shared" si="595"/>
        <v>0</v>
      </c>
      <c r="Y523" s="2">
        <f t="shared" si="595"/>
        <v>5.8970643560109874E-6</v>
      </c>
      <c r="Z523" s="2">
        <f t="shared" si="595"/>
        <v>6.830630971063171E-6</v>
      </c>
      <c r="AA523" s="2">
        <f t="shared" si="595"/>
        <v>0</v>
      </c>
      <c r="AB523" s="2">
        <f t="shared" si="595"/>
        <v>0</v>
      </c>
      <c r="AC523" s="2">
        <f t="shared" si="595"/>
        <v>0</v>
      </c>
      <c r="AD523" s="2">
        <f t="shared" si="595"/>
        <v>0</v>
      </c>
      <c r="AE523" s="2">
        <f t="shared" si="595"/>
        <v>0</v>
      </c>
      <c r="AF523" s="2">
        <f t="shared" si="595"/>
        <v>0</v>
      </c>
      <c r="AG523" s="2">
        <f t="shared" si="595"/>
        <v>0</v>
      </c>
      <c r="AH523" s="2">
        <f t="shared" si="595"/>
        <v>0</v>
      </c>
      <c r="AI523" s="2">
        <f t="shared" si="595"/>
        <v>0</v>
      </c>
      <c r="AJ523" s="2">
        <f t="shared" si="595"/>
        <v>0</v>
      </c>
      <c r="AK523" s="2">
        <f t="shared" si="595"/>
        <v>0</v>
      </c>
      <c r="AL523" s="2">
        <f t="shared" si="595"/>
        <v>0</v>
      </c>
      <c r="AM523" s="2">
        <f t="shared" si="595"/>
        <v>0</v>
      </c>
      <c r="AN523" s="2">
        <f t="shared" si="595"/>
        <v>0</v>
      </c>
      <c r="AO523" s="2">
        <f t="shared" si="595"/>
        <v>0</v>
      </c>
      <c r="AP523" s="2">
        <f t="shared" si="595"/>
        <v>0</v>
      </c>
      <c r="AQ523" s="2">
        <f t="shared" si="595"/>
        <v>0</v>
      </c>
      <c r="AR523" s="2">
        <f t="shared" si="595"/>
        <v>0</v>
      </c>
      <c r="AS523" s="2">
        <f t="shared" si="595"/>
        <v>8.9085440708471458E-5</v>
      </c>
      <c r="AT523" s="2">
        <f t="shared" si="595"/>
        <v>0</v>
      </c>
      <c r="AU523" s="2">
        <f t="shared" si="595"/>
        <v>0</v>
      </c>
      <c r="AV523" s="2">
        <f t="shared" si="595"/>
        <v>0</v>
      </c>
      <c r="AW523" s="2">
        <f t="shared" si="595"/>
        <v>0</v>
      </c>
      <c r="AX523" s="2">
        <f t="shared" si="595"/>
        <v>0</v>
      </c>
      <c r="AY523" s="2">
        <f t="shared" si="595"/>
        <v>0</v>
      </c>
      <c r="AZ523" s="2">
        <f t="shared" si="595"/>
        <v>9.0591515272813882E-6</v>
      </c>
      <c r="BA523" s="2">
        <f t="shared" si="595"/>
        <v>1.5950559434957232E-6</v>
      </c>
      <c r="BB523" s="2">
        <f t="shared" si="595"/>
        <v>1.2076855802070666E-3</v>
      </c>
      <c r="BC523" s="2">
        <f t="shared" si="595"/>
        <v>0</v>
      </c>
      <c r="BD523" s="2">
        <f t="shared" si="595"/>
        <v>0</v>
      </c>
      <c r="BE523" s="2">
        <f t="shared" si="595"/>
        <v>1.2548664641678017E-3</v>
      </c>
      <c r="BF523" s="2">
        <f t="shared" si="595"/>
        <v>0</v>
      </c>
      <c r="BG523" s="2">
        <f t="shared" si="595"/>
        <v>5.6025096431819642E-5</v>
      </c>
      <c r="BH523" s="2">
        <f t="shared" si="595"/>
        <v>2.3865143691684503E-5</v>
      </c>
      <c r="BI523" s="2">
        <f t="shared" si="595"/>
        <v>1.4936614538830931E-4</v>
      </c>
      <c r="BJ523" s="2">
        <f t="shared" si="595"/>
        <v>0</v>
      </c>
      <c r="BK523" s="2">
        <f t="shared" si="595"/>
        <v>1.8976203334358329E-5</v>
      </c>
      <c r="BL523" s="2">
        <f t="shared" si="595"/>
        <v>0</v>
      </c>
      <c r="BM523" s="2">
        <f t="shared" si="595"/>
        <v>0</v>
      </c>
      <c r="BN523" s="2">
        <f t="shared" ref="BN523:CZ526" si="596">BN629/BN$643</f>
        <v>0</v>
      </c>
      <c r="BO523" s="2">
        <f t="shared" si="596"/>
        <v>0</v>
      </c>
      <c r="BP523" s="2">
        <f t="shared" si="596"/>
        <v>4.7592271368873325E-6</v>
      </c>
      <c r="BQ523" s="2">
        <f t="shared" si="596"/>
        <v>5.441978496700151E-5</v>
      </c>
      <c r="BR523" s="2">
        <f t="shared" si="596"/>
        <v>1.4111188328457878E-4</v>
      </c>
      <c r="BS523" s="2">
        <f t="shared" si="596"/>
        <v>5.986451621999918E-4</v>
      </c>
      <c r="BT523" s="2">
        <f t="shared" si="596"/>
        <v>0</v>
      </c>
      <c r="BU523" s="2">
        <f t="shared" si="596"/>
        <v>8.9516594937268166E-5</v>
      </c>
      <c r="BV523" s="2">
        <f t="shared" si="596"/>
        <v>2.0466914678376436E-4</v>
      </c>
      <c r="BW523" s="2">
        <f t="shared" si="596"/>
        <v>0</v>
      </c>
      <c r="BX523" s="2">
        <f t="shared" si="596"/>
        <v>0</v>
      </c>
      <c r="BY523" s="2">
        <f t="shared" si="596"/>
        <v>4.9671850378522214E-4</v>
      </c>
      <c r="BZ523" s="2">
        <f t="shared" si="596"/>
        <v>1.2030119114381241E-3</v>
      </c>
      <c r="CA523" s="2">
        <f t="shared" si="596"/>
        <v>1.0325752710316155E-5</v>
      </c>
      <c r="CB523" s="2">
        <f t="shared" si="596"/>
        <v>5.7797243600960859E-6</v>
      </c>
      <c r="CC523" s="2">
        <f t="shared" si="596"/>
        <v>1.7142652261050904E-4</v>
      </c>
      <c r="CD523" s="2">
        <f t="shared" si="596"/>
        <v>3.9003233582852158E-4</v>
      </c>
      <c r="CE523" s="2">
        <f t="shared" si="596"/>
        <v>4.7179323783908434E-5</v>
      </c>
      <c r="CF523" s="2">
        <f t="shared" si="596"/>
        <v>1.5659423242077606E-4</v>
      </c>
      <c r="CG523" s="2">
        <f t="shared" si="596"/>
        <v>1.7303725754187727E-3</v>
      </c>
      <c r="CH523" s="2">
        <f t="shared" si="596"/>
        <v>1.3674151096992681E-4</v>
      </c>
      <c r="CI523" s="2">
        <f t="shared" si="596"/>
        <v>2.4086378915126221E-5</v>
      </c>
      <c r="CJ523" s="2">
        <f t="shared" si="596"/>
        <v>5.0350929114635341E-4</v>
      </c>
      <c r="CK523" s="2">
        <f t="shared" si="596"/>
        <v>1.3975408336205903E-4</v>
      </c>
      <c r="CL523" s="2">
        <f t="shared" si="596"/>
        <v>0</v>
      </c>
      <c r="CM523" s="2">
        <f t="shared" si="596"/>
        <v>0.66644855904006139</v>
      </c>
      <c r="CN523" s="2">
        <f t="shared" si="596"/>
        <v>5.6572602108610141E-2</v>
      </c>
      <c r="CO523" s="2">
        <f t="shared" si="596"/>
        <v>1.891878207903269E-4</v>
      </c>
      <c r="CP523" s="2">
        <f t="shared" si="596"/>
        <v>0</v>
      </c>
      <c r="CQ523" s="2">
        <f t="shared" si="596"/>
        <v>1.6582177696925326E-4</v>
      </c>
      <c r="CR523" s="2">
        <f t="shared" si="596"/>
        <v>2.6884837161691342E-6</v>
      </c>
      <c r="CS523" s="2">
        <f t="shared" si="596"/>
        <v>1.3619040316315922E-5</v>
      </c>
      <c r="CT523" s="2">
        <f t="shared" si="596"/>
        <v>3.2455951215298585E-5</v>
      </c>
      <c r="CU523" s="2">
        <f t="shared" si="596"/>
        <v>6.3526211567011267E-5</v>
      </c>
      <c r="CV523" s="2">
        <f t="shared" si="596"/>
        <v>1.1154268949768046E-4</v>
      </c>
      <c r="CW523" s="2">
        <f t="shared" si="596"/>
        <v>1.9855331922691923E-4</v>
      </c>
      <c r="CX523" s="2">
        <f t="shared" si="596"/>
        <v>3.4013639680783453E-4</v>
      </c>
      <c r="CY523" s="2">
        <f t="shared" si="596"/>
        <v>1.1719690149111945E-4</v>
      </c>
      <c r="CZ523" s="2">
        <f t="shared" si="596"/>
        <v>0</v>
      </c>
    </row>
    <row r="524" spans="1:104" x14ac:dyDescent="0.25">
      <c r="A524" s="2" t="s">
        <v>586</v>
      </c>
      <c r="B524" s="2">
        <f t="shared" si="582"/>
        <v>0</v>
      </c>
      <c r="C524" s="2">
        <f t="shared" ref="C524:BN527" si="597">C630/C$643</f>
        <v>0</v>
      </c>
      <c r="D524" s="2">
        <f t="shared" si="597"/>
        <v>0</v>
      </c>
      <c r="E524" s="2">
        <f t="shared" si="597"/>
        <v>0</v>
      </c>
      <c r="F524" s="2">
        <f t="shared" si="597"/>
        <v>0</v>
      </c>
      <c r="G524" s="2">
        <f t="shared" si="597"/>
        <v>0</v>
      </c>
      <c r="H524" s="2">
        <f t="shared" si="597"/>
        <v>0</v>
      </c>
      <c r="I524" s="2">
        <f t="shared" si="597"/>
        <v>0</v>
      </c>
      <c r="J524" s="2">
        <f t="shared" si="597"/>
        <v>0</v>
      </c>
      <c r="K524" s="2">
        <f t="shared" si="597"/>
        <v>0</v>
      </c>
      <c r="L524" s="2">
        <f t="shared" si="597"/>
        <v>0</v>
      </c>
      <c r="M524" s="2">
        <f t="shared" si="597"/>
        <v>2.9400582266515693E-5</v>
      </c>
      <c r="N524" s="2">
        <f t="shared" si="597"/>
        <v>2.6019235870127391E-5</v>
      </c>
      <c r="O524" s="2">
        <f t="shared" si="597"/>
        <v>0</v>
      </c>
      <c r="P524" s="2">
        <f t="shared" si="597"/>
        <v>0</v>
      </c>
      <c r="Q524" s="2">
        <f t="shared" si="597"/>
        <v>0</v>
      </c>
      <c r="R524" s="2">
        <f t="shared" si="597"/>
        <v>1.8920514227980051E-5</v>
      </c>
      <c r="S524" s="2">
        <f t="shared" si="597"/>
        <v>0</v>
      </c>
      <c r="T524" s="2">
        <f t="shared" si="597"/>
        <v>9.8152124607306357E-5</v>
      </c>
      <c r="U524" s="2">
        <f t="shared" si="597"/>
        <v>2.9132510011774932E-4</v>
      </c>
      <c r="V524" s="2">
        <f t="shared" si="597"/>
        <v>9.6220119960217841E-4</v>
      </c>
      <c r="W524" s="2">
        <f t="shared" si="597"/>
        <v>5.3985783190394964E-6</v>
      </c>
      <c r="X524" s="2">
        <f t="shared" si="597"/>
        <v>5.0792616638466774E-5</v>
      </c>
      <c r="Y524" s="2">
        <f t="shared" si="597"/>
        <v>1.1482998035136503E-5</v>
      </c>
      <c r="Z524" s="2">
        <f t="shared" si="597"/>
        <v>2.8436357053686958E-4</v>
      </c>
      <c r="AA524" s="2">
        <f t="shared" si="597"/>
        <v>0</v>
      </c>
      <c r="AB524" s="2">
        <f t="shared" si="597"/>
        <v>1.1512963876033065E-5</v>
      </c>
      <c r="AC524" s="2">
        <f t="shared" si="597"/>
        <v>2.2496039002760629E-5</v>
      </c>
      <c r="AD524" s="2">
        <f t="shared" si="597"/>
        <v>0</v>
      </c>
      <c r="AE524" s="2">
        <f t="shared" si="597"/>
        <v>0</v>
      </c>
      <c r="AF524" s="2">
        <f t="shared" si="597"/>
        <v>0</v>
      </c>
      <c r="AG524" s="2">
        <f t="shared" si="597"/>
        <v>0</v>
      </c>
      <c r="AH524" s="2">
        <f t="shared" si="597"/>
        <v>1.0313909759068258E-5</v>
      </c>
      <c r="AI524" s="2">
        <f t="shared" si="597"/>
        <v>0</v>
      </c>
      <c r="AJ524" s="2">
        <f t="shared" si="597"/>
        <v>2.5579015899227088E-5</v>
      </c>
      <c r="AK524" s="2">
        <f t="shared" si="597"/>
        <v>0</v>
      </c>
      <c r="AL524" s="2">
        <f t="shared" si="597"/>
        <v>6.7753587734269806E-6</v>
      </c>
      <c r="AM524" s="2">
        <f t="shared" si="597"/>
        <v>1.2047021876126172E-5</v>
      </c>
      <c r="AN524" s="2">
        <f t="shared" si="597"/>
        <v>0</v>
      </c>
      <c r="AO524" s="2">
        <f t="shared" si="597"/>
        <v>0</v>
      </c>
      <c r="AP524" s="2">
        <f t="shared" si="597"/>
        <v>3.3128576789725409E-6</v>
      </c>
      <c r="AQ524" s="2">
        <f t="shared" si="597"/>
        <v>0</v>
      </c>
      <c r="AR524" s="2">
        <f t="shared" si="597"/>
        <v>0</v>
      </c>
      <c r="AS524" s="2">
        <f t="shared" si="597"/>
        <v>5.0390207719600423E-4</v>
      </c>
      <c r="AT524" s="2">
        <f t="shared" si="597"/>
        <v>0</v>
      </c>
      <c r="AU524" s="2">
        <f t="shared" si="597"/>
        <v>0</v>
      </c>
      <c r="AV524" s="2">
        <f t="shared" si="597"/>
        <v>0</v>
      </c>
      <c r="AW524" s="2">
        <f t="shared" si="597"/>
        <v>4.5573429544556248E-5</v>
      </c>
      <c r="AX524" s="2">
        <f t="shared" si="597"/>
        <v>1.9716095024976659E-4</v>
      </c>
      <c r="AY524" s="2">
        <f t="shared" si="597"/>
        <v>0</v>
      </c>
      <c r="AZ524" s="2">
        <f t="shared" si="597"/>
        <v>2.7803488534527493E-5</v>
      </c>
      <c r="BA524" s="2">
        <f t="shared" si="597"/>
        <v>0</v>
      </c>
      <c r="BB524" s="2">
        <f t="shared" si="597"/>
        <v>3.3109099817261655E-3</v>
      </c>
      <c r="BC524" s="2">
        <f t="shared" si="597"/>
        <v>0</v>
      </c>
      <c r="BD524" s="2">
        <f t="shared" si="597"/>
        <v>0</v>
      </c>
      <c r="BE524" s="2">
        <f t="shared" si="597"/>
        <v>3.8518961223515832E-4</v>
      </c>
      <c r="BF524" s="2">
        <f t="shared" si="597"/>
        <v>0</v>
      </c>
      <c r="BG524" s="2">
        <f t="shared" si="597"/>
        <v>7.5412580793217637E-4</v>
      </c>
      <c r="BH524" s="2">
        <f t="shared" si="597"/>
        <v>2.169696048163704E-4</v>
      </c>
      <c r="BI524" s="2">
        <f t="shared" si="597"/>
        <v>4.7030275626291631E-3</v>
      </c>
      <c r="BJ524" s="2">
        <f t="shared" si="597"/>
        <v>0</v>
      </c>
      <c r="BK524" s="2">
        <f t="shared" si="597"/>
        <v>1.9501452232886629E-3</v>
      </c>
      <c r="BL524" s="2">
        <f t="shared" si="597"/>
        <v>0</v>
      </c>
      <c r="BM524" s="2">
        <f t="shared" si="597"/>
        <v>2.2521433658094591E-6</v>
      </c>
      <c r="BN524" s="2">
        <f t="shared" si="597"/>
        <v>0</v>
      </c>
      <c r="BO524" s="2">
        <f t="shared" si="596"/>
        <v>0</v>
      </c>
      <c r="BP524" s="2">
        <f t="shared" si="596"/>
        <v>1.8143211060603509E-3</v>
      </c>
      <c r="BQ524" s="2">
        <f t="shared" si="596"/>
        <v>6.90720956637054E-3</v>
      </c>
      <c r="BR524" s="2">
        <f t="shared" si="596"/>
        <v>1.3924213135316148E-3</v>
      </c>
      <c r="BS524" s="2">
        <f t="shared" si="596"/>
        <v>6.8247952455795262E-3</v>
      </c>
      <c r="BT524" s="2">
        <f t="shared" si="596"/>
        <v>2.2302446889737148E-5</v>
      </c>
      <c r="BU524" s="2">
        <f t="shared" si="596"/>
        <v>3.8789389347903701E-4</v>
      </c>
      <c r="BV524" s="2">
        <f t="shared" si="596"/>
        <v>5.3209126888295894E-3</v>
      </c>
      <c r="BW524" s="2">
        <f t="shared" si="596"/>
        <v>0</v>
      </c>
      <c r="BX524" s="2">
        <f t="shared" si="596"/>
        <v>0</v>
      </c>
      <c r="BY524" s="2">
        <f t="shared" si="596"/>
        <v>1.4435527078614501E-4</v>
      </c>
      <c r="BZ524" s="2">
        <f t="shared" si="596"/>
        <v>1.2064442267885717E-3</v>
      </c>
      <c r="CA524" s="2">
        <f t="shared" si="596"/>
        <v>5.9753318433038139E-4</v>
      </c>
      <c r="CB524" s="2">
        <f t="shared" si="596"/>
        <v>2.1090428757411023E-4</v>
      </c>
      <c r="CC524" s="2">
        <f t="shared" si="596"/>
        <v>2.0003515103239927E-3</v>
      </c>
      <c r="CD524" s="2">
        <f t="shared" si="596"/>
        <v>3.6594183363654648E-3</v>
      </c>
      <c r="CE524" s="2">
        <f t="shared" si="596"/>
        <v>5.4721418176873567E-4</v>
      </c>
      <c r="CF524" s="2">
        <f t="shared" si="596"/>
        <v>5.4579446365726986E-4</v>
      </c>
      <c r="CG524" s="2">
        <f t="shared" si="596"/>
        <v>1.8489130276247157E-2</v>
      </c>
      <c r="CH524" s="2">
        <f t="shared" si="596"/>
        <v>2.5338676069711721E-3</v>
      </c>
      <c r="CI524" s="2">
        <f t="shared" si="596"/>
        <v>4.4000668046287946E-4</v>
      </c>
      <c r="CJ524" s="2">
        <f t="shared" si="596"/>
        <v>4.3466321051302747E-3</v>
      </c>
      <c r="CK524" s="2">
        <f t="shared" si="596"/>
        <v>5.2551775022246547E-5</v>
      </c>
      <c r="CL524" s="2">
        <f t="shared" si="596"/>
        <v>0</v>
      </c>
      <c r="CM524" s="2">
        <f t="shared" si="596"/>
        <v>8.0564666286676145E-3</v>
      </c>
      <c r="CN524" s="2">
        <f t="shared" si="596"/>
        <v>0.82256182360108498</v>
      </c>
      <c r="CO524" s="2">
        <f t="shared" si="596"/>
        <v>7.5063650655960844E-4</v>
      </c>
      <c r="CP524" s="2">
        <f t="shared" si="596"/>
        <v>0</v>
      </c>
      <c r="CQ524" s="2">
        <f t="shared" si="596"/>
        <v>1.5569048140691246E-3</v>
      </c>
      <c r="CR524" s="2">
        <f t="shared" si="596"/>
        <v>3.6637008595716033E-5</v>
      </c>
      <c r="CS524" s="2">
        <f t="shared" si="596"/>
        <v>2.4407332527199351E-4</v>
      </c>
      <c r="CT524" s="2">
        <f t="shared" si="596"/>
        <v>7.1442129509186611E-4</v>
      </c>
      <c r="CU524" s="2">
        <f t="shared" si="596"/>
        <v>5.9683828324772568E-3</v>
      </c>
      <c r="CV524" s="2">
        <f t="shared" si="596"/>
        <v>2.0671032731256946E-3</v>
      </c>
      <c r="CW524" s="2">
        <f t="shared" si="596"/>
        <v>6.5565716907490367E-3</v>
      </c>
      <c r="CX524" s="2">
        <f t="shared" si="596"/>
        <v>6.265572706862595E-3</v>
      </c>
      <c r="CY524" s="2">
        <f t="shared" si="596"/>
        <v>9.1892868752614567E-4</v>
      </c>
      <c r="CZ524" s="2">
        <f t="shared" si="596"/>
        <v>1.2709800767861177E-5</v>
      </c>
    </row>
    <row r="525" spans="1:104" x14ac:dyDescent="0.25">
      <c r="A525" s="2" t="s">
        <v>587</v>
      </c>
      <c r="B525" s="2">
        <f t="shared" si="582"/>
        <v>0</v>
      </c>
      <c r="C525" s="2">
        <f t="shared" si="597"/>
        <v>0</v>
      </c>
      <c r="D525" s="2">
        <f t="shared" si="597"/>
        <v>0</v>
      </c>
      <c r="E525" s="2">
        <f t="shared" si="597"/>
        <v>0</v>
      </c>
      <c r="F525" s="2">
        <f t="shared" si="597"/>
        <v>0</v>
      </c>
      <c r="G525" s="2">
        <f t="shared" si="597"/>
        <v>0</v>
      </c>
      <c r="H525" s="2">
        <f t="shared" si="597"/>
        <v>0</v>
      </c>
      <c r="I525" s="2">
        <f t="shared" si="597"/>
        <v>0</v>
      </c>
      <c r="J525" s="2">
        <f t="shared" si="597"/>
        <v>0</v>
      </c>
      <c r="K525" s="2">
        <f t="shared" si="597"/>
        <v>0</v>
      </c>
      <c r="L525" s="2">
        <f t="shared" si="597"/>
        <v>0</v>
      </c>
      <c r="M525" s="2">
        <f t="shared" si="597"/>
        <v>1.360434148255508E-5</v>
      </c>
      <c r="N525" s="2">
        <f t="shared" si="597"/>
        <v>1.6889817415771989E-5</v>
      </c>
      <c r="O525" s="2">
        <f t="shared" si="597"/>
        <v>0</v>
      </c>
      <c r="P525" s="2">
        <f t="shared" si="597"/>
        <v>0</v>
      </c>
      <c r="Q525" s="2">
        <f t="shared" si="597"/>
        <v>0</v>
      </c>
      <c r="R525" s="2">
        <f t="shared" si="597"/>
        <v>0</v>
      </c>
      <c r="S525" s="2">
        <f t="shared" si="597"/>
        <v>0</v>
      </c>
      <c r="T525" s="2">
        <f t="shared" si="597"/>
        <v>1.5757151330756274E-5</v>
      </c>
      <c r="U525" s="2">
        <f t="shared" si="597"/>
        <v>6.680604879918191E-5</v>
      </c>
      <c r="V525" s="2">
        <f t="shared" si="597"/>
        <v>1.803064372955396E-4</v>
      </c>
      <c r="W525" s="2">
        <f t="shared" si="597"/>
        <v>0</v>
      </c>
      <c r="X525" s="2">
        <f t="shared" si="597"/>
        <v>1.6137420530964911E-5</v>
      </c>
      <c r="Y525" s="2">
        <f t="shared" si="597"/>
        <v>9.3836133658028961E-6</v>
      </c>
      <c r="Z525" s="2">
        <f t="shared" si="597"/>
        <v>1.437303594596949E-4</v>
      </c>
      <c r="AA525" s="2">
        <f t="shared" si="597"/>
        <v>0</v>
      </c>
      <c r="AB525" s="2">
        <f t="shared" si="597"/>
        <v>0</v>
      </c>
      <c r="AC525" s="2">
        <f t="shared" si="597"/>
        <v>1.5543724193336826E-5</v>
      </c>
      <c r="AD525" s="2">
        <f t="shared" si="597"/>
        <v>0</v>
      </c>
      <c r="AE525" s="2">
        <f t="shared" si="597"/>
        <v>0</v>
      </c>
      <c r="AF525" s="2">
        <f t="shared" si="597"/>
        <v>0</v>
      </c>
      <c r="AG525" s="2">
        <f t="shared" si="597"/>
        <v>3.5881295464229727E-5</v>
      </c>
      <c r="AH525" s="2">
        <f t="shared" si="597"/>
        <v>3.8698316363385927E-6</v>
      </c>
      <c r="AI525" s="2">
        <f t="shared" si="597"/>
        <v>0</v>
      </c>
      <c r="AJ525" s="2">
        <f t="shared" si="597"/>
        <v>0</v>
      </c>
      <c r="AK525" s="2">
        <f t="shared" si="597"/>
        <v>0</v>
      </c>
      <c r="AL525" s="2">
        <f t="shared" si="597"/>
        <v>5.1245984115094474E-6</v>
      </c>
      <c r="AM525" s="2">
        <f t="shared" si="597"/>
        <v>0</v>
      </c>
      <c r="AN525" s="2">
        <f t="shared" si="597"/>
        <v>2.3754567074883659E-6</v>
      </c>
      <c r="AO525" s="2">
        <f t="shared" si="597"/>
        <v>6.9927342385487121E-6</v>
      </c>
      <c r="AP525" s="2">
        <f t="shared" si="597"/>
        <v>0</v>
      </c>
      <c r="AQ525" s="2">
        <f t="shared" si="597"/>
        <v>0</v>
      </c>
      <c r="AR525" s="2">
        <f t="shared" si="597"/>
        <v>0</v>
      </c>
      <c r="AS525" s="2">
        <f t="shared" si="597"/>
        <v>3.9911748627783646E-4</v>
      </c>
      <c r="AT525" s="2">
        <f t="shared" si="597"/>
        <v>0</v>
      </c>
      <c r="AU525" s="2">
        <f t="shared" si="597"/>
        <v>0</v>
      </c>
      <c r="AV525" s="2">
        <f t="shared" si="597"/>
        <v>0</v>
      </c>
      <c r="AW525" s="2">
        <f t="shared" si="597"/>
        <v>1.1115119681420871E-5</v>
      </c>
      <c r="AX525" s="2">
        <f t="shared" si="597"/>
        <v>1.9282178531967577E-4</v>
      </c>
      <c r="AY525" s="2">
        <f t="shared" si="597"/>
        <v>0</v>
      </c>
      <c r="AZ525" s="2">
        <f t="shared" si="597"/>
        <v>2.3488494732975577E-5</v>
      </c>
      <c r="BA525" s="2">
        <f t="shared" si="597"/>
        <v>3.3669068049195098E-6</v>
      </c>
      <c r="BB525" s="2">
        <f t="shared" si="597"/>
        <v>4.7319043196876621E-3</v>
      </c>
      <c r="BC525" s="2">
        <f t="shared" si="597"/>
        <v>0</v>
      </c>
      <c r="BD525" s="2">
        <f t="shared" si="597"/>
        <v>0</v>
      </c>
      <c r="BE525" s="2">
        <f t="shared" si="597"/>
        <v>4.8371171243023949E-3</v>
      </c>
      <c r="BF525" s="2">
        <f t="shared" si="597"/>
        <v>0</v>
      </c>
      <c r="BG525" s="2">
        <f t="shared" si="597"/>
        <v>8.1649394827187441E-5</v>
      </c>
      <c r="BH525" s="2">
        <f t="shared" si="597"/>
        <v>2.7314856352806804E-4</v>
      </c>
      <c r="BI525" s="2">
        <f t="shared" si="597"/>
        <v>8.1051591419892678E-4</v>
      </c>
      <c r="BJ525" s="2">
        <f t="shared" si="597"/>
        <v>0</v>
      </c>
      <c r="BK525" s="2">
        <f t="shared" si="597"/>
        <v>3.0318553205322454E-4</v>
      </c>
      <c r="BL525" s="2">
        <f t="shared" si="597"/>
        <v>0</v>
      </c>
      <c r="BM525" s="2">
        <f t="shared" si="597"/>
        <v>0</v>
      </c>
      <c r="BN525" s="2">
        <f t="shared" si="597"/>
        <v>0</v>
      </c>
      <c r="BO525" s="2">
        <f t="shared" si="596"/>
        <v>2.1815619546108982E-6</v>
      </c>
      <c r="BP525" s="2">
        <f t="shared" si="596"/>
        <v>7.7117633769169995E-4</v>
      </c>
      <c r="BQ525" s="2">
        <f t="shared" si="596"/>
        <v>2.8364044302350245E-3</v>
      </c>
      <c r="BR525" s="2">
        <f t="shared" si="596"/>
        <v>1.4719695428759092E-4</v>
      </c>
      <c r="BS525" s="2">
        <f t="shared" si="596"/>
        <v>1.5748402147970977E-3</v>
      </c>
      <c r="BT525" s="2">
        <f t="shared" si="596"/>
        <v>7.8090163111665433E-6</v>
      </c>
      <c r="BU525" s="2">
        <f t="shared" si="596"/>
        <v>7.519594822882605E-4</v>
      </c>
      <c r="BV525" s="2">
        <f t="shared" si="596"/>
        <v>1.5772543264283118E-3</v>
      </c>
      <c r="BW525" s="2">
        <f t="shared" si="596"/>
        <v>0</v>
      </c>
      <c r="BX525" s="2">
        <f t="shared" si="596"/>
        <v>0</v>
      </c>
      <c r="BY525" s="2">
        <f t="shared" si="596"/>
        <v>1.1934336975931506E-3</v>
      </c>
      <c r="BZ525" s="2">
        <f t="shared" si="596"/>
        <v>1.3634790331440493E-3</v>
      </c>
      <c r="CA525" s="2">
        <f t="shared" si="596"/>
        <v>6.8078188594465145E-6</v>
      </c>
      <c r="CB525" s="2">
        <f t="shared" si="596"/>
        <v>8.2757780530891528E-4</v>
      </c>
      <c r="CC525" s="2">
        <f t="shared" si="596"/>
        <v>7.6517164389304287E-4</v>
      </c>
      <c r="CD525" s="2">
        <f t="shared" si="596"/>
        <v>5.8601360298100157E-3</v>
      </c>
      <c r="CE525" s="2">
        <f t="shared" si="596"/>
        <v>3.4512873598809338E-4</v>
      </c>
      <c r="CF525" s="2">
        <f t="shared" si="596"/>
        <v>3.7581205462811428E-2</v>
      </c>
      <c r="CG525" s="2">
        <f t="shared" si="596"/>
        <v>2.4754647440057374E-3</v>
      </c>
      <c r="CH525" s="2">
        <f t="shared" si="596"/>
        <v>1.1834774475787303E-2</v>
      </c>
      <c r="CI525" s="2">
        <f t="shared" si="596"/>
        <v>1.936105294016342E-4</v>
      </c>
      <c r="CJ525" s="2">
        <f t="shared" si="596"/>
        <v>6.1555304082568161E-4</v>
      </c>
      <c r="CK525" s="2">
        <f t="shared" si="596"/>
        <v>1.1867719880872219E-3</v>
      </c>
      <c r="CL525" s="2">
        <f t="shared" si="596"/>
        <v>0</v>
      </c>
      <c r="CM525" s="2">
        <f t="shared" si="596"/>
        <v>2.1885107177776038E-5</v>
      </c>
      <c r="CN525" s="2">
        <f t="shared" si="596"/>
        <v>1.4906343448005014E-4</v>
      </c>
      <c r="CO525" s="2">
        <f t="shared" si="596"/>
        <v>0.83915433766664482</v>
      </c>
      <c r="CP525" s="2">
        <f t="shared" si="596"/>
        <v>0</v>
      </c>
      <c r="CQ525" s="2">
        <f t="shared" si="596"/>
        <v>5.1141541948823731E-4</v>
      </c>
      <c r="CR525" s="2">
        <f t="shared" si="596"/>
        <v>1.2249901889835583E-5</v>
      </c>
      <c r="CS525" s="2">
        <f t="shared" si="596"/>
        <v>1.1756666816989901E-4</v>
      </c>
      <c r="CT525" s="2">
        <f t="shared" si="596"/>
        <v>4.8546291737319415E-4</v>
      </c>
      <c r="CU525" s="2">
        <f t="shared" si="596"/>
        <v>3.0368654574449427E-3</v>
      </c>
      <c r="CV525" s="2">
        <f t="shared" si="596"/>
        <v>5.7759761164845368E-4</v>
      </c>
      <c r="CW525" s="2">
        <f t="shared" si="596"/>
        <v>4.4880251300891631E-3</v>
      </c>
      <c r="CX525" s="2">
        <f t="shared" si="596"/>
        <v>2.5737247610480267E-5</v>
      </c>
      <c r="CY525" s="2">
        <f t="shared" si="596"/>
        <v>8.8825630617257604E-4</v>
      </c>
      <c r="CZ525" s="2">
        <f t="shared" si="596"/>
        <v>5.1401739211896042E-6</v>
      </c>
    </row>
    <row r="526" spans="1:104" x14ac:dyDescent="0.25">
      <c r="A526" s="2" t="s">
        <v>588</v>
      </c>
      <c r="B526" s="2">
        <f t="shared" si="582"/>
        <v>0</v>
      </c>
      <c r="C526" s="2">
        <f t="shared" si="597"/>
        <v>0</v>
      </c>
      <c r="D526" s="2">
        <f t="shared" si="597"/>
        <v>0</v>
      </c>
      <c r="E526" s="2">
        <f t="shared" si="597"/>
        <v>0</v>
      </c>
      <c r="F526" s="2">
        <f t="shared" si="597"/>
        <v>0</v>
      </c>
      <c r="G526" s="2">
        <f t="shared" si="597"/>
        <v>0</v>
      </c>
      <c r="H526" s="2">
        <f t="shared" si="597"/>
        <v>0</v>
      </c>
      <c r="I526" s="2">
        <f t="shared" si="597"/>
        <v>0</v>
      </c>
      <c r="J526" s="2">
        <f t="shared" si="597"/>
        <v>0</v>
      </c>
      <c r="K526" s="2">
        <f t="shared" si="597"/>
        <v>0</v>
      </c>
      <c r="L526" s="2">
        <f t="shared" si="597"/>
        <v>0</v>
      </c>
      <c r="M526" s="2">
        <f t="shared" si="597"/>
        <v>0</v>
      </c>
      <c r="N526" s="2">
        <f t="shared" si="597"/>
        <v>0</v>
      </c>
      <c r="O526" s="2">
        <f t="shared" si="597"/>
        <v>0</v>
      </c>
      <c r="P526" s="2">
        <f t="shared" si="597"/>
        <v>0</v>
      </c>
      <c r="Q526" s="2">
        <f t="shared" si="597"/>
        <v>0</v>
      </c>
      <c r="R526" s="2">
        <f t="shared" si="597"/>
        <v>0</v>
      </c>
      <c r="S526" s="2">
        <f t="shared" si="597"/>
        <v>0</v>
      </c>
      <c r="T526" s="2">
        <f t="shared" si="597"/>
        <v>0</v>
      </c>
      <c r="U526" s="2">
        <f t="shared" si="597"/>
        <v>0</v>
      </c>
      <c r="V526" s="2">
        <f t="shared" si="597"/>
        <v>0</v>
      </c>
      <c r="W526" s="2">
        <f t="shared" si="597"/>
        <v>0</v>
      </c>
      <c r="X526" s="2">
        <f t="shared" si="597"/>
        <v>0</v>
      </c>
      <c r="Y526" s="2">
        <f t="shared" si="597"/>
        <v>0</v>
      </c>
      <c r="Z526" s="2">
        <f t="shared" si="597"/>
        <v>0</v>
      </c>
      <c r="AA526" s="2">
        <f t="shared" si="597"/>
        <v>0</v>
      </c>
      <c r="AB526" s="2">
        <f t="shared" si="597"/>
        <v>0</v>
      </c>
      <c r="AC526" s="2">
        <f t="shared" si="597"/>
        <v>0</v>
      </c>
      <c r="AD526" s="2">
        <f t="shared" si="597"/>
        <v>0</v>
      </c>
      <c r="AE526" s="2">
        <f t="shared" si="597"/>
        <v>0</v>
      </c>
      <c r="AF526" s="2">
        <f t="shared" si="597"/>
        <v>0</v>
      </c>
      <c r="AG526" s="2">
        <f t="shared" si="597"/>
        <v>0</v>
      </c>
      <c r="AH526" s="2">
        <f t="shared" si="597"/>
        <v>0</v>
      </c>
      <c r="AI526" s="2">
        <f t="shared" si="597"/>
        <v>0</v>
      </c>
      <c r="AJ526" s="2">
        <f t="shared" si="597"/>
        <v>0</v>
      </c>
      <c r="AK526" s="2">
        <f t="shared" si="597"/>
        <v>0</v>
      </c>
      <c r="AL526" s="2">
        <f t="shared" si="597"/>
        <v>0</v>
      </c>
      <c r="AM526" s="2">
        <f t="shared" si="597"/>
        <v>0</v>
      </c>
      <c r="AN526" s="2">
        <f t="shared" si="597"/>
        <v>0</v>
      </c>
      <c r="AO526" s="2">
        <f t="shared" si="597"/>
        <v>0</v>
      </c>
      <c r="AP526" s="2">
        <f t="shared" si="597"/>
        <v>0</v>
      </c>
      <c r="AQ526" s="2">
        <f t="shared" si="597"/>
        <v>0</v>
      </c>
      <c r="AR526" s="2">
        <f t="shared" si="597"/>
        <v>0</v>
      </c>
      <c r="AS526" s="2">
        <f t="shared" si="597"/>
        <v>0</v>
      </c>
      <c r="AT526" s="2">
        <f t="shared" si="597"/>
        <v>0</v>
      </c>
      <c r="AU526" s="2">
        <f t="shared" si="597"/>
        <v>0</v>
      </c>
      <c r="AV526" s="2">
        <f t="shared" si="597"/>
        <v>0</v>
      </c>
      <c r="AW526" s="2">
        <f t="shared" si="597"/>
        <v>0</v>
      </c>
      <c r="AX526" s="2">
        <f t="shared" si="597"/>
        <v>0</v>
      </c>
      <c r="AY526" s="2">
        <f t="shared" si="597"/>
        <v>0</v>
      </c>
      <c r="AZ526" s="2">
        <f t="shared" si="597"/>
        <v>0</v>
      </c>
      <c r="BA526" s="2">
        <f t="shared" si="597"/>
        <v>0</v>
      </c>
      <c r="BB526" s="2">
        <f t="shared" si="597"/>
        <v>0</v>
      </c>
      <c r="BC526" s="2">
        <f t="shared" si="597"/>
        <v>0</v>
      </c>
      <c r="BD526" s="2">
        <f t="shared" si="597"/>
        <v>0</v>
      </c>
      <c r="BE526" s="2">
        <f t="shared" si="597"/>
        <v>0</v>
      </c>
      <c r="BF526" s="2">
        <f t="shared" si="597"/>
        <v>0</v>
      </c>
      <c r="BG526" s="2">
        <f t="shared" si="597"/>
        <v>0</v>
      </c>
      <c r="BH526" s="2">
        <f t="shared" si="597"/>
        <v>0</v>
      </c>
      <c r="BI526" s="2">
        <f t="shared" si="597"/>
        <v>0</v>
      </c>
      <c r="BJ526" s="2">
        <f t="shared" si="597"/>
        <v>0</v>
      </c>
      <c r="BK526" s="2">
        <f t="shared" si="597"/>
        <v>0</v>
      </c>
      <c r="BL526" s="2">
        <f t="shared" si="597"/>
        <v>0</v>
      </c>
      <c r="BM526" s="2">
        <f t="shared" si="597"/>
        <v>0</v>
      </c>
      <c r="BN526" s="2">
        <f t="shared" si="597"/>
        <v>0</v>
      </c>
      <c r="BO526" s="2">
        <f t="shared" si="596"/>
        <v>0</v>
      </c>
      <c r="BP526" s="2">
        <f t="shared" si="596"/>
        <v>0</v>
      </c>
      <c r="BQ526" s="2">
        <f t="shared" si="596"/>
        <v>0</v>
      </c>
      <c r="BR526" s="2">
        <f t="shared" si="596"/>
        <v>0</v>
      </c>
      <c r="BS526" s="2">
        <f t="shared" si="596"/>
        <v>0</v>
      </c>
      <c r="BT526" s="2">
        <f t="shared" si="596"/>
        <v>0</v>
      </c>
      <c r="BU526" s="2">
        <f t="shared" si="596"/>
        <v>0</v>
      </c>
      <c r="BV526" s="2">
        <f t="shared" si="596"/>
        <v>0</v>
      </c>
      <c r="BW526" s="2">
        <f t="shared" si="596"/>
        <v>0</v>
      </c>
      <c r="BX526" s="2">
        <f t="shared" si="596"/>
        <v>0</v>
      </c>
      <c r="BY526" s="2">
        <f t="shared" si="596"/>
        <v>0</v>
      </c>
      <c r="BZ526" s="2">
        <f t="shared" si="596"/>
        <v>0</v>
      </c>
      <c r="CA526" s="2">
        <f t="shared" si="596"/>
        <v>0</v>
      </c>
      <c r="CB526" s="2">
        <f t="shared" si="596"/>
        <v>0</v>
      </c>
      <c r="CC526" s="2">
        <f t="shared" si="596"/>
        <v>0</v>
      </c>
      <c r="CD526" s="2">
        <f t="shared" si="596"/>
        <v>0</v>
      </c>
      <c r="CE526" s="2">
        <f t="shared" si="596"/>
        <v>0</v>
      </c>
      <c r="CF526" s="2">
        <f t="shared" si="596"/>
        <v>0</v>
      </c>
      <c r="CG526" s="2">
        <f t="shared" si="596"/>
        <v>0</v>
      </c>
      <c r="CH526" s="2">
        <f t="shared" si="596"/>
        <v>0</v>
      </c>
      <c r="CI526" s="2">
        <f t="shared" si="596"/>
        <v>0</v>
      </c>
      <c r="CJ526" s="2">
        <f t="shared" si="596"/>
        <v>0</v>
      </c>
      <c r="CK526" s="2">
        <f t="shared" si="596"/>
        <v>0</v>
      </c>
      <c r="CL526" s="2">
        <f t="shared" si="596"/>
        <v>0</v>
      </c>
      <c r="CM526" s="2">
        <f t="shared" si="596"/>
        <v>0</v>
      </c>
      <c r="CN526" s="2">
        <f t="shared" si="596"/>
        <v>0</v>
      </c>
      <c r="CO526" s="2">
        <f t="shared" si="596"/>
        <v>0</v>
      </c>
      <c r="CP526" s="2">
        <f t="shared" si="596"/>
        <v>1</v>
      </c>
      <c r="CQ526" s="2">
        <f t="shared" si="596"/>
        <v>0</v>
      </c>
      <c r="CR526" s="2">
        <f t="shared" si="596"/>
        <v>0</v>
      </c>
      <c r="CS526" s="2">
        <f t="shared" si="596"/>
        <v>0</v>
      </c>
      <c r="CT526" s="2">
        <f t="shared" si="596"/>
        <v>0</v>
      </c>
      <c r="CU526" s="2">
        <f t="shared" si="596"/>
        <v>0</v>
      </c>
      <c r="CV526" s="2">
        <f t="shared" si="596"/>
        <v>0</v>
      </c>
      <c r="CW526" s="2">
        <f t="shared" si="596"/>
        <v>0</v>
      </c>
      <c r="CX526" s="2">
        <f t="shared" si="596"/>
        <v>0</v>
      </c>
      <c r="CY526" s="2">
        <f t="shared" si="596"/>
        <v>0</v>
      </c>
      <c r="CZ526" s="2">
        <f t="shared" si="596"/>
        <v>0</v>
      </c>
    </row>
    <row r="527" spans="1:104" x14ac:dyDescent="0.25">
      <c r="A527" s="2" t="s">
        <v>589</v>
      </c>
      <c r="B527" s="2">
        <f t="shared" si="582"/>
        <v>0</v>
      </c>
      <c r="C527" s="2">
        <f t="shared" si="597"/>
        <v>0</v>
      </c>
      <c r="D527" s="2">
        <f t="shared" si="597"/>
        <v>0</v>
      </c>
      <c r="E527" s="2">
        <f t="shared" si="597"/>
        <v>0</v>
      </c>
      <c r="F527" s="2">
        <f t="shared" si="597"/>
        <v>0</v>
      </c>
      <c r="G527" s="2">
        <f t="shared" si="597"/>
        <v>0</v>
      </c>
      <c r="H527" s="2">
        <f t="shared" si="597"/>
        <v>0</v>
      </c>
      <c r="I527" s="2">
        <f t="shared" si="597"/>
        <v>0</v>
      </c>
      <c r="J527" s="2">
        <f t="shared" si="597"/>
        <v>8.0869586678244323E-6</v>
      </c>
      <c r="K527" s="2">
        <f t="shared" si="597"/>
        <v>6.2837483279157383E-5</v>
      </c>
      <c r="L527" s="2">
        <f t="shared" si="597"/>
        <v>0</v>
      </c>
      <c r="M527" s="2">
        <f t="shared" si="597"/>
        <v>6.9290761143837176E-5</v>
      </c>
      <c r="N527" s="2">
        <f t="shared" si="597"/>
        <v>1.2672629868491333E-4</v>
      </c>
      <c r="O527" s="2">
        <f t="shared" si="597"/>
        <v>6.7476240024809758E-6</v>
      </c>
      <c r="P527" s="2">
        <f t="shared" si="597"/>
        <v>2.3008197291508048E-5</v>
      </c>
      <c r="Q527" s="2">
        <f t="shared" si="597"/>
        <v>0</v>
      </c>
      <c r="R527" s="2">
        <f t="shared" si="597"/>
        <v>8.3661513984853144E-5</v>
      </c>
      <c r="S527" s="2">
        <f t="shared" si="597"/>
        <v>0</v>
      </c>
      <c r="T527" s="2">
        <f t="shared" si="597"/>
        <v>2.5513238801261838E-4</v>
      </c>
      <c r="U527" s="2">
        <f t="shared" si="597"/>
        <v>9.5256875385969547E-4</v>
      </c>
      <c r="V527" s="2">
        <f t="shared" si="597"/>
        <v>8.5573857435793143E-4</v>
      </c>
      <c r="W527" s="2">
        <f t="shared" si="597"/>
        <v>1.9054111997386189E-5</v>
      </c>
      <c r="X527" s="2">
        <f t="shared" si="597"/>
        <v>1.3459704043745181E-4</v>
      </c>
      <c r="Y527" s="2">
        <f t="shared" si="597"/>
        <v>2.2846144662353979E-5</v>
      </c>
      <c r="Z527" s="2">
        <f t="shared" si="597"/>
        <v>8.3220052082788189E-5</v>
      </c>
      <c r="AA527" s="2">
        <f t="shared" si="597"/>
        <v>4.027174738200897E-5</v>
      </c>
      <c r="AB527" s="2">
        <f t="shared" si="597"/>
        <v>3.4713766730760477E-5</v>
      </c>
      <c r="AC527" s="2">
        <f t="shared" si="597"/>
        <v>2.0763529720535703E-5</v>
      </c>
      <c r="AD527" s="2">
        <f t="shared" si="597"/>
        <v>1.2314909188717302E-5</v>
      </c>
      <c r="AE527" s="2">
        <f t="shared" si="597"/>
        <v>1.0843026502106371E-5</v>
      </c>
      <c r="AF527" s="2">
        <f t="shared" si="597"/>
        <v>2.2847787678687219E-5</v>
      </c>
      <c r="AG527" s="2">
        <f t="shared" si="597"/>
        <v>4.9690567777907415E-6</v>
      </c>
      <c r="AH527" s="2">
        <f t="shared" si="597"/>
        <v>3.2248556649050971E-5</v>
      </c>
      <c r="AI527" s="2">
        <f t="shared" si="597"/>
        <v>9.7879407126589419E-6</v>
      </c>
      <c r="AJ527" s="2">
        <f t="shared" si="597"/>
        <v>8.6896096742122942E-5</v>
      </c>
      <c r="AK527" s="2">
        <f t="shared" si="597"/>
        <v>1.1117981800362283E-5</v>
      </c>
      <c r="AL527" s="2">
        <f t="shared" si="597"/>
        <v>4.2159369302265318E-6</v>
      </c>
      <c r="AM527" s="2">
        <f t="shared" si="597"/>
        <v>7.6442733140249814E-5</v>
      </c>
      <c r="AN527" s="2">
        <f t="shared" si="597"/>
        <v>4.6223645994211216E-5</v>
      </c>
      <c r="AO527" s="2">
        <f t="shared" si="597"/>
        <v>1.8752236397502203E-5</v>
      </c>
      <c r="AP527" s="2">
        <f t="shared" si="597"/>
        <v>2.3699252025102015E-5</v>
      </c>
      <c r="AQ527" s="2">
        <f t="shared" si="597"/>
        <v>6.4357720329598345E-6</v>
      </c>
      <c r="AR527" s="2">
        <f t="shared" si="597"/>
        <v>0</v>
      </c>
      <c r="AS527" s="2">
        <f t="shared" si="597"/>
        <v>3.2046108045630291E-3</v>
      </c>
      <c r="AT527" s="2">
        <f t="shared" si="597"/>
        <v>0</v>
      </c>
      <c r="AU527" s="2">
        <f t="shared" si="597"/>
        <v>7.0947378955686042E-5</v>
      </c>
      <c r="AV527" s="2">
        <f t="shared" si="597"/>
        <v>0</v>
      </c>
      <c r="AW527" s="2">
        <f t="shared" si="597"/>
        <v>2.023176346605171E-4</v>
      </c>
      <c r="AX527" s="2">
        <f t="shared" si="597"/>
        <v>1.6408165076772598E-3</v>
      </c>
      <c r="AY527" s="2">
        <f t="shared" si="597"/>
        <v>0</v>
      </c>
      <c r="AZ527" s="2">
        <f t="shared" si="597"/>
        <v>1.8721288443292953E-4</v>
      </c>
      <c r="BA527" s="2">
        <f t="shared" si="597"/>
        <v>7.3774674074238582E-7</v>
      </c>
      <c r="BB527" s="2">
        <f t="shared" si="597"/>
        <v>8.204098139390369E-3</v>
      </c>
      <c r="BC527" s="2">
        <f t="shared" si="597"/>
        <v>0</v>
      </c>
      <c r="BD527" s="2">
        <f t="shared" si="597"/>
        <v>0</v>
      </c>
      <c r="BE527" s="2">
        <f t="shared" si="597"/>
        <v>2.0290698332971671E-4</v>
      </c>
      <c r="BF527" s="2">
        <f t="shared" si="597"/>
        <v>0</v>
      </c>
      <c r="BG527" s="2">
        <f t="shared" si="597"/>
        <v>4.7785332748670533E-3</v>
      </c>
      <c r="BH527" s="2">
        <f t="shared" si="597"/>
        <v>2.4046271556146006E-4</v>
      </c>
      <c r="BI527" s="2">
        <f t="shared" si="597"/>
        <v>2.5189242108137953E-3</v>
      </c>
      <c r="BJ527" s="2">
        <f t="shared" si="597"/>
        <v>0</v>
      </c>
      <c r="BK527" s="2">
        <f t="shared" si="597"/>
        <v>1.6086314446044556E-2</v>
      </c>
      <c r="BL527" s="2">
        <f t="shared" si="597"/>
        <v>0</v>
      </c>
      <c r="BM527" s="2">
        <f t="shared" si="597"/>
        <v>2.5649450045943516E-6</v>
      </c>
      <c r="BN527" s="2">
        <f t="shared" ref="BN527:CZ530" si="598">BN633/BN$643</f>
        <v>0</v>
      </c>
      <c r="BO527" s="2">
        <f t="shared" si="598"/>
        <v>7.4026710018229607E-6</v>
      </c>
      <c r="BP527" s="2">
        <f t="shared" si="598"/>
        <v>4.3030382804637507E-3</v>
      </c>
      <c r="BQ527" s="2">
        <f t="shared" si="598"/>
        <v>1.0797754172397265E-2</v>
      </c>
      <c r="BR527" s="2">
        <f t="shared" si="598"/>
        <v>4.5312964530521901E-3</v>
      </c>
      <c r="BS527" s="2">
        <f t="shared" si="598"/>
        <v>2.5177229420708696E-2</v>
      </c>
      <c r="BT527" s="2">
        <f t="shared" si="598"/>
        <v>7.8939876437735576E-5</v>
      </c>
      <c r="BU527" s="2">
        <f t="shared" si="598"/>
        <v>8.0541812623330343E-3</v>
      </c>
      <c r="BV527" s="2">
        <f t="shared" si="598"/>
        <v>1.2338188112564688E-2</v>
      </c>
      <c r="BW527" s="2">
        <f t="shared" si="598"/>
        <v>0</v>
      </c>
      <c r="BX527" s="2">
        <f t="shared" si="598"/>
        <v>0</v>
      </c>
      <c r="BY527" s="2">
        <f t="shared" si="598"/>
        <v>1.4077823916880367E-4</v>
      </c>
      <c r="BZ527" s="2">
        <f t="shared" si="598"/>
        <v>1.2875666503500973E-2</v>
      </c>
      <c r="CA527" s="2">
        <f t="shared" si="598"/>
        <v>2.7585506863449585E-3</v>
      </c>
      <c r="CB527" s="2">
        <f t="shared" si="598"/>
        <v>1.464868690218243E-3</v>
      </c>
      <c r="CC527" s="2">
        <f t="shared" si="598"/>
        <v>6.5688870552144413E-3</v>
      </c>
      <c r="CD527" s="2">
        <f t="shared" si="598"/>
        <v>8.4288117065933338E-3</v>
      </c>
      <c r="CE527" s="2">
        <f t="shared" si="598"/>
        <v>1.4740232683798833E-3</v>
      </c>
      <c r="CF527" s="2">
        <f t="shared" si="598"/>
        <v>3.51539207819431E-3</v>
      </c>
      <c r="CG527" s="2">
        <f t="shared" si="598"/>
        <v>5.3818021497518131E-2</v>
      </c>
      <c r="CH527" s="2">
        <f t="shared" si="598"/>
        <v>3.4858059011940606E-3</v>
      </c>
      <c r="CI527" s="2">
        <f t="shared" si="598"/>
        <v>2.4010154628665622E-3</v>
      </c>
      <c r="CJ527" s="2">
        <f t="shared" si="598"/>
        <v>3.8614114905173504E-2</v>
      </c>
      <c r="CK527" s="2">
        <f t="shared" si="598"/>
        <v>2.6317803971822552E-3</v>
      </c>
      <c r="CL527" s="2">
        <f t="shared" si="598"/>
        <v>0</v>
      </c>
      <c r="CM527" s="2">
        <f t="shared" si="598"/>
        <v>9.8979620605589187E-3</v>
      </c>
      <c r="CN527" s="2">
        <f t="shared" si="598"/>
        <v>2.6789708937027647E-3</v>
      </c>
      <c r="CO527" s="2">
        <f t="shared" si="598"/>
        <v>5.7025080505613093E-4</v>
      </c>
      <c r="CP527" s="2">
        <f t="shared" si="598"/>
        <v>0</v>
      </c>
      <c r="CQ527" s="2">
        <f t="shared" si="598"/>
        <v>0.90914995748122918</v>
      </c>
      <c r="CR527" s="2">
        <f t="shared" si="598"/>
        <v>2.2081478824359383E-4</v>
      </c>
      <c r="CS527" s="2">
        <f t="shared" si="598"/>
        <v>1.359058017072123E-3</v>
      </c>
      <c r="CT527" s="2">
        <f t="shared" si="598"/>
        <v>5.3326501974150188E-3</v>
      </c>
      <c r="CU527" s="2">
        <f t="shared" si="598"/>
        <v>4.0314604854496859E-2</v>
      </c>
      <c r="CV527" s="2">
        <f t="shared" si="598"/>
        <v>4.2168862963116735E-3</v>
      </c>
      <c r="CW527" s="2">
        <f t="shared" si="598"/>
        <v>5.0968019684883334E-2</v>
      </c>
      <c r="CX527" s="2">
        <f t="shared" si="598"/>
        <v>2.4144415776619372E-2</v>
      </c>
      <c r="CY527" s="2">
        <f t="shared" si="598"/>
        <v>1.2275697856241673E-2</v>
      </c>
      <c r="CZ527" s="2">
        <f t="shared" si="598"/>
        <v>7.5255648400490238E-5</v>
      </c>
    </row>
    <row r="528" spans="1:104" x14ac:dyDescent="0.25">
      <c r="A528" s="2" t="s">
        <v>590</v>
      </c>
      <c r="B528" s="2">
        <f t="shared" si="582"/>
        <v>0</v>
      </c>
      <c r="C528" s="2">
        <f t="shared" ref="C528:BN531" si="599">C634/C$643</f>
        <v>0</v>
      </c>
      <c r="D528" s="2">
        <f t="shared" si="599"/>
        <v>0</v>
      </c>
      <c r="E528" s="2">
        <f t="shared" si="599"/>
        <v>0</v>
      </c>
      <c r="F528" s="2">
        <f t="shared" si="599"/>
        <v>0</v>
      </c>
      <c r="G528" s="2">
        <f t="shared" si="599"/>
        <v>0</v>
      </c>
      <c r="H528" s="2">
        <f t="shared" si="599"/>
        <v>0</v>
      </c>
      <c r="I528" s="2">
        <f t="shared" si="599"/>
        <v>0</v>
      </c>
      <c r="J528" s="2">
        <f t="shared" si="599"/>
        <v>0</v>
      </c>
      <c r="K528" s="2">
        <f t="shared" si="599"/>
        <v>0</v>
      </c>
      <c r="L528" s="2">
        <f t="shared" si="599"/>
        <v>0</v>
      </c>
      <c r="M528" s="2">
        <f t="shared" si="599"/>
        <v>0</v>
      </c>
      <c r="N528" s="2">
        <f t="shared" si="599"/>
        <v>0</v>
      </c>
      <c r="O528" s="2">
        <f t="shared" si="599"/>
        <v>0</v>
      </c>
      <c r="P528" s="2">
        <f t="shared" si="599"/>
        <v>0</v>
      </c>
      <c r="Q528" s="2">
        <f t="shared" si="599"/>
        <v>0</v>
      </c>
      <c r="R528" s="2">
        <f t="shared" si="599"/>
        <v>1.0425108734096909E-5</v>
      </c>
      <c r="S528" s="2">
        <f t="shared" si="599"/>
        <v>0</v>
      </c>
      <c r="T528" s="2">
        <f t="shared" si="599"/>
        <v>1.7262990308088156E-5</v>
      </c>
      <c r="U528" s="2">
        <f t="shared" si="599"/>
        <v>5.0713053433611303E-5</v>
      </c>
      <c r="V528" s="2">
        <f t="shared" si="599"/>
        <v>9.0021222474631881E-5</v>
      </c>
      <c r="W528" s="2">
        <f t="shared" si="599"/>
        <v>0</v>
      </c>
      <c r="X528" s="2">
        <f t="shared" si="599"/>
        <v>3.0236057812951312E-5</v>
      </c>
      <c r="Y528" s="2">
        <f t="shared" si="599"/>
        <v>0</v>
      </c>
      <c r="Z528" s="2">
        <f t="shared" si="599"/>
        <v>3.3694163044716552E-6</v>
      </c>
      <c r="AA528" s="2">
        <f t="shared" si="599"/>
        <v>0</v>
      </c>
      <c r="AB528" s="2">
        <f t="shared" si="599"/>
        <v>0</v>
      </c>
      <c r="AC528" s="2">
        <f t="shared" si="599"/>
        <v>0</v>
      </c>
      <c r="AD528" s="2">
        <f t="shared" si="599"/>
        <v>0</v>
      </c>
      <c r="AE528" s="2">
        <f t="shared" si="599"/>
        <v>0</v>
      </c>
      <c r="AF528" s="2">
        <f t="shared" si="599"/>
        <v>0</v>
      </c>
      <c r="AG528" s="2">
        <f t="shared" si="599"/>
        <v>0</v>
      </c>
      <c r="AH528" s="2">
        <f t="shared" si="599"/>
        <v>0</v>
      </c>
      <c r="AI528" s="2">
        <f t="shared" si="599"/>
        <v>0</v>
      </c>
      <c r="AJ528" s="2">
        <f t="shared" si="599"/>
        <v>0</v>
      </c>
      <c r="AK528" s="2">
        <f t="shared" si="599"/>
        <v>0</v>
      </c>
      <c r="AL528" s="2">
        <f t="shared" si="599"/>
        <v>0</v>
      </c>
      <c r="AM528" s="2">
        <f t="shared" si="599"/>
        <v>0</v>
      </c>
      <c r="AN528" s="2">
        <f t="shared" si="599"/>
        <v>1.2518918181445337E-6</v>
      </c>
      <c r="AO528" s="2">
        <f t="shared" si="599"/>
        <v>0</v>
      </c>
      <c r="AP528" s="2">
        <f t="shared" si="599"/>
        <v>2.7093945536462534E-6</v>
      </c>
      <c r="AQ528" s="2">
        <f t="shared" si="599"/>
        <v>0</v>
      </c>
      <c r="AR528" s="2">
        <f t="shared" si="599"/>
        <v>0</v>
      </c>
      <c r="AS528" s="2">
        <f t="shared" si="599"/>
        <v>2.5284497384472367E-4</v>
      </c>
      <c r="AT528" s="2">
        <f t="shared" si="599"/>
        <v>0</v>
      </c>
      <c r="AU528" s="2">
        <f t="shared" si="599"/>
        <v>0</v>
      </c>
      <c r="AV528" s="2">
        <f t="shared" si="599"/>
        <v>0</v>
      </c>
      <c r="AW528" s="2">
        <f t="shared" si="599"/>
        <v>0</v>
      </c>
      <c r="AX528" s="2">
        <f t="shared" si="599"/>
        <v>1.2372671732988739E-4</v>
      </c>
      <c r="AY528" s="2">
        <f t="shared" si="599"/>
        <v>0</v>
      </c>
      <c r="AZ528" s="2">
        <f t="shared" si="599"/>
        <v>9.6544560350054781E-6</v>
      </c>
      <c r="BA528" s="2">
        <f t="shared" si="599"/>
        <v>0</v>
      </c>
      <c r="BB528" s="2">
        <f t="shared" si="599"/>
        <v>1.4485718858242198E-4</v>
      </c>
      <c r="BC528" s="2">
        <f t="shared" si="599"/>
        <v>0</v>
      </c>
      <c r="BD528" s="2">
        <f t="shared" si="599"/>
        <v>0</v>
      </c>
      <c r="BE528" s="2">
        <f t="shared" si="599"/>
        <v>3.6392676441637068E-4</v>
      </c>
      <c r="BF528" s="2">
        <f t="shared" si="599"/>
        <v>0</v>
      </c>
      <c r="BG528" s="2">
        <f t="shared" si="599"/>
        <v>4.6925460241987598E-4</v>
      </c>
      <c r="BH528" s="2">
        <f t="shared" si="599"/>
        <v>0</v>
      </c>
      <c r="BI528" s="2">
        <f t="shared" si="599"/>
        <v>2.3615103349644733E-5</v>
      </c>
      <c r="BJ528" s="2">
        <f t="shared" si="599"/>
        <v>0</v>
      </c>
      <c r="BK528" s="2">
        <f t="shared" si="599"/>
        <v>1.0052518754260892E-3</v>
      </c>
      <c r="BL528" s="2">
        <f t="shared" si="599"/>
        <v>0</v>
      </c>
      <c r="BM528" s="2">
        <f t="shared" si="599"/>
        <v>0</v>
      </c>
      <c r="BN528" s="2">
        <f t="shared" si="599"/>
        <v>0</v>
      </c>
      <c r="BO528" s="2">
        <f t="shared" si="598"/>
        <v>0</v>
      </c>
      <c r="BP528" s="2">
        <f t="shared" si="598"/>
        <v>4.5637158628438238E-4</v>
      </c>
      <c r="BQ528" s="2">
        <f t="shared" si="598"/>
        <v>1.6490646041608147E-3</v>
      </c>
      <c r="BR528" s="2">
        <f t="shared" si="598"/>
        <v>1.2091079138291083E-4</v>
      </c>
      <c r="BS528" s="2">
        <f t="shared" si="598"/>
        <v>1.1598070897644078E-3</v>
      </c>
      <c r="BT528" s="2">
        <f t="shared" si="598"/>
        <v>1.8124667528254742E-6</v>
      </c>
      <c r="BU528" s="2">
        <f t="shared" si="598"/>
        <v>1.9054135040481204E-3</v>
      </c>
      <c r="BV528" s="2">
        <f t="shared" si="598"/>
        <v>1.3568662428040457E-3</v>
      </c>
      <c r="BW528" s="2">
        <f t="shared" si="598"/>
        <v>0</v>
      </c>
      <c r="BX528" s="2">
        <f t="shared" si="598"/>
        <v>0</v>
      </c>
      <c r="BY528" s="2">
        <f t="shared" si="598"/>
        <v>1.9250586895954772E-5</v>
      </c>
      <c r="BZ528" s="2">
        <f t="shared" si="598"/>
        <v>1.3315021348460376E-3</v>
      </c>
      <c r="CA528" s="2">
        <f t="shared" si="598"/>
        <v>1.0699118748141346E-4</v>
      </c>
      <c r="CB528" s="2">
        <f t="shared" si="598"/>
        <v>1.3382520660899829E-4</v>
      </c>
      <c r="CC528" s="2">
        <f t="shared" si="598"/>
        <v>9.8599570775565669E-5</v>
      </c>
      <c r="CD528" s="2">
        <f t="shared" si="598"/>
        <v>1.5757103014038006E-4</v>
      </c>
      <c r="CE528" s="2">
        <f t="shared" si="598"/>
        <v>1.1399090164455364E-4</v>
      </c>
      <c r="CF528" s="2">
        <f t="shared" si="598"/>
        <v>2.941160732359906E-4</v>
      </c>
      <c r="CG528" s="2">
        <f t="shared" si="598"/>
        <v>1.0962418716133635E-3</v>
      </c>
      <c r="CH528" s="2">
        <f t="shared" si="598"/>
        <v>2.7166045614030406E-5</v>
      </c>
      <c r="CI528" s="2">
        <f t="shared" si="598"/>
        <v>2.5860087758980291E-4</v>
      </c>
      <c r="CJ528" s="2">
        <f t="shared" si="598"/>
        <v>2.0893531835502271E-3</v>
      </c>
      <c r="CK528" s="2">
        <f t="shared" si="598"/>
        <v>1.4776114470779092E-3</v>
      </c>
      <c r="CL528" s="2">
        <f t="shared" si="598"/>
        <v>0</v>
      </c>
      <c r="CM528" s="2">
        <f t="shared" si="598"/>
        <v>2.6222039484674397E-4</v>
      </c>
      <c r="CN528" s="2">
        <f t="shared" si="598"/>
        <v>1.2877106586520946E-4</v>
      </c>
      <c r="CO528" s="2">
        <f t="shared" si="598"/>
        <v>4.1319154870949715E-4</v>
      </c>
      <c r="CP528" s="2">
        <f t="shared" si="598"/>
        <v>0</v>
      </c>
      <c r="CQ528" s="2">
        <f t="shared" si="598"/>
        <v>2.1644361409596164E-4</v>
      </c>
      <c r="CR528" s="2">
        <f t="shared" si="598"/>
        <v>0.9945957834466268</v>
      </c>
      <c r="CS528" s="2">
        <f t="shared" si="598"/>
        <v>2.3825480294241498E-4</v>
      </c>
      <c r="CT528" s="2">
        <f t="shared" si="598"/>
        <v>6.0580758397696421E-4</v>
      </c>
      <c r="CU528" s="2">
        <f t="shared" si="598"/>
        <v>4.4132009930995366E-3</v>
      </c>
      <c r="CV528" s="2">
        <f t="shared" si="598"/>
        <v>4.1902572645850512E-4</v>
      </c>
      <c r="CW528" s="2">
        <f t="shared" si="598"/>
        <v>5.5977056500142062E-3</v>
      </c>
      <c r="CX528" s="2">
        <f t="shared" si="598"/>
        <v>1.848721540180194E-3</v>
      </c>
      <c r="CY528" s="2">
        <f t="shared" si="598"/>
        <v>1.1518357246914363E-3</v>
      </c>
      <c r="CZ528" s="2">
        <f t="shared" si="598"/>
        <v>2.6520557605904188E-6</v>
      </c>
    </row>
    <row r="529" spans="1:106" x14ac:dyDescent="0.25">
      <c r="A529" s="2" t="s">
        <v>591</v>
      </c>
      <c r="B529" s="2">
        <f t="shared" si="582"/>
        <v>0</v>
      </c>
      <c r="C529" s="2">
        <f t="shared" si="599"/>
        <v>0</v>
      </c>
      <c r="D529" s="2">
        <f t="shared" si="599"/>
        <v>0</v>
      </c>
      <c r="E529" s="2">
        <f t="shared" si="599"/>
        <v>0</v>
      </c>
      <c r="F529" s="2">
        <f t="shared" si="599"/>
        <v>0</v>
      </c>
      <c r="G529" s="2">
        <f t="shared" si="599"/>
        <v>0</v>
      </c>
      <c r="H529" s="2">
        <f t="shared" si="599"/>
        <v>0</v>
      </c>
      <c r="I529" s="2">
        <f t="shared" si="599"/>
        <v>0</v>
      </c>
      <c r="J529" s="2">
        <f t="shared" si="599"/>
        <v>6.1721658321534067E-6</v>
      </c>
      <c r="K529" s="2">
        <f t="shared" si="599"/>
        <v>0</v>
      </c>
      <c r="L529" s="2">
        <f t="shared" si="599"/>
        <v>0</v>
      </c>
      <c r="M529" s="2">
        <f t="shared" si="599"/>
        <v>0</v>
      </c>
      <c r="N529" s="2">
        <f t="shared" si="599"/>
        <v>6.3827730542972764E-6</v>
      </c>
      <c r="O529" s="2">
        <f t="shared" si="599"/>
        <v>0</v>
      </c>
      <c r="P529" s="2">
        <f t="shared" si="599"/>
        <v>0</v>
      </c>
      <c r="Q529" s="2">
        <f t="shared" si="599"/>
        <v>0</v>
      </c>
      <c r="R529" s="2">
        <f t="shared" si="599"/>
        <v>3.3400445078536633E-5</v>
      </c>
      <c r="S529" s="2">
        <f t="shared" si="599"/>
        <v>0</v>
      </c>
      <c r="T529" s="2">
        <f t="shared" si="599"/>
        <v>1.0087803999968209E-4</v>
      </c>
      <c r="U529" s="2">
        <f t="shared" si="599"/>
        <v>2.9712259119258857E-4</v>
      </c>
      <c r="V529" s="2">
        <f t="shared" si="599"/>
        <v>7.214401914894126E-4</v>
      </c>
      <c r="W529" s="2">
        <f t="shared" si="599"/>
        <v>0</v>
      </c>
      <c r="X529" s="2">
        <f t="shared" si="599"/>
        <v>7.3119687715565351E-5</v>
      </c>
      <c r="Y529" s="2">
        <f t="shared" si="599"/>
        <v>0</v>
      </c>
      <c r="Z529" s="2">
        <f t="shared" si="599"/>
        <v>1.0198522802204704E-4</v>
      </c>
      <c r="AA529" s="2">
        <f t="shared" si="599"/>
        <v>1.1515773425589699E-5</v>
      </c>
      <c r="AB529" s="2">
        <f t="shared" si="599"/>
        <v>1.0573559826370191E-5</v>
      </c>
      <c r="AC529" s="2">
        <f t="shared" si="599"/>
        <v>7.230377037909305E-6</v>
      </c>
      <c r="AD529" s="2">
        <f t="shared" si="599"/>
        <v>0</v>
      </c>
      <c r="AE529" s="2">
        <f t="shared" si="599"/>
        <v>2.0304799522562499E-6</v>
      </c>
      <c r="AF529" s="2">
        <f t="shared" si="599"/>
        <v>0</v>
      </c>
      <c r="AG529" s="2">
        <f t="shared" si="599"/>
        <v>0</v>
      </c>
      <c r="AH529" s="2">
        <f t="shared" si="599"/>
        <v>7.5837932219686533E-6</v>
      </c>
      <c r="AI529" s="2">
        <f t="shared" si="599"/>
        <v>0</v>
      </c>
      <c r="AJ529" s="2">
        <f t="shared" si="599"/>
        <v>1.9797642365056194E-5</v>
      </c>
      <c r="AK529" s="2">
        <f t="shared" si="599"/>
        <v>0</v>
      </c>
      <c r="AL529" s="2">
        <f t="shared" si="599"/>
        <v>0</v>
      </c>
      <c r="AM529" s="2">
        <f t="shared" si="599"/>
        <v>0</v>
      </c>
      <c r="AN529" s="2">
        <f t="shared" si="599"/>
        <v>6.2679106418940303E-6</v>
      </c>
      <c r="AO529" s="2">
        <f t="shared" si="599"/>
        <v>1.9994016117976809E-6</v>
      </c>
      <c r="AP529" s="2">
        <f t="shared" si="599"/>
        <v>0</v>
      </c>
      <c r="AQ529" s="2">
        <f t="shared" si="599"/>
        <v>0</v>
      </c>
      <c r="AR529" s="2">
        <f t="shared" si="599"/>
        <v>0</v>
      </c>
      <c r="AS529" s="2">
        <f t="shared" si="599"/>
        <v>8.3309128440159841E-4</v>
      </c>
      <c r="AT529" s="2">
        <f t="shared" si="599"/>
        <v>0</v>
      </c>
      <c r="AU529" s="2">
        <f t="shared" si="599"/>
        <v>0</v>
      </c>
      <c r="AV529" s="2">
        <f t="shared" si="599"/>
        <v>0</v>
      </c>
      <c r="AW529" s="2">
        <f t="shared" si="599"/>
        <v>1.1007310371897982E-5</v>
      </c>
      <c r="AX529" s="2">
        <f t="shared" si="599"/>
        <v>4.2602675524388054E-4</v>
      </c>
      <c r="AY529" s="2">
        <f t="shared" si="599"/>
        <v>0</v>
      </c>
      <c r="AZ529" s="2">
        <f t="shared" si="599"/>
        <v>1.2593644983231755E-5</v>
      </c>
      <c r="BA529" s="2">
        <f t="shared" si="599"/>
        <v>0</v>
      </c>
      <c r="BB529" s="2">
        <f t="shared" si="599"/>
        <v>1.551265276072964E-3</v>
      </c>
      <c r="BC529" s="2">
        <f t="shared" si="599"/>
        <v>0</v>
      </c>
      <c r="BD529" s="2">
        <f t="shared" si="599"/>
        <v>0</v>
      </c>
      <c r="BE529" s="2">
        <f t="shared" si="599"/>
        <v>1.9013811002600435E-4</v>
      </c>
      <c r="BF529" s="2">
        <f t="shared" si="599"/>
        <v>0</v>
      </c>
      <c r="BG529" s="2">
        <f t="shared" si="599"/>
        <v>1.3953848936791578E-3</v>
      </c>
      <c r="BH529" s="2">
        <f t="shared" si="599"/>
        <v>1.8276385406187213E-4</v>
      </c>
      <c r="BI529" s="2">
        <f t="shared" si="599"/>
        <v>4.024469599894003E-5</v>
      </c>
      <c r="BJ529" s="2">
        <f t="shared" si="599"/>
        <v>0</v>
      </c>
      <c r="BK529" s="2">
        <f t="shared" si="599"/>
        <v>3.9710456256573448E-3</v>
      </c>
      <c r="BL529" s="2">
        <f t="shared" si="599"/>
        <v>0</v>
      </c>
      <c r="BM529" s="2">
        <f t="shared" si="599"/>
        <v>0</v>
      </c>
      <c r="BN529" s="2">
        <f t="shared" si="599"/>
        <v>0</v>
      </c>
      <c r="BO529" s="2">
        <f t="shared" si="598"/>
        <v>1.7560411485766909E-6</v>
      </c>
      <c r="BP529" s="2">
        <f t="shared" si="598"/>
        <v>2.8618239446893791E-3</v>
      </c>
      <c r="BQ529" s="2">
        <f t="shared" si="598"/>
        <v>9.5114907857452805E-3</v>
      </c>
      <c r="BR529" s="2">
        <f t="shared" si="598"/>
        <v>9.3270516946320544E-4</v>
      </c>
      <c r="BS529" s="2">
        <f t="shared" si="598"/>
        <v>5.1269739368583435E-3</v>
      </c>
      <c r="BT529" s="2">
        <f t="shared" si="598"/>
        <v>1.6696664352010769E-5</v>
      </c>
      <c r="BU529" s="2">
        <f t="shared" si="598"/>
        <v>1.5430933460629306E-3</v>
      </c>
      <c r="BV529" s="2">
        <f t="shared" si="598"/>
        <v>2.7631161414970874E-3</v>
      </c>
      <c r="BW529" s="2">
        <f t="shared" si="598"/>
        <v>0</v>
      </c>
      <c r="BX529" s="2">
        <f t="shared" si="598"/>
        <v>0</v>
      </c>
      <c r="BY529" s="2">
        <f t="shared" si="598"/>
        <v>5.5377426298032162E-5</v>
      </c>
      <c r="BZ529" s="2">
        <f t="shared" si="598"/>
        <v>3.9244738414286641E-3</v>
      </c>
      <c r="CA529" s="2">
        <f t="shared" si="598"/>
        <v>5.4907857562036728E-4</v>
      </c>
      <c r="CB529" s="2">
        <f t="shared" si="598"/>
        <v>1.5146648901860196E-4</v>
      </c>
      <c r="CC529" s="2">
        <f t="shared" si="598"/>
        <v>7.4019061383400787E-4</v>
      </c>
      <c r="CD529" s="2">
        <f t="shared" si="598"/>
        <v>6.5084701952340793E-4</v>
      </c>
      <c r="CE529" s="2">
        <f t="shared" si="598"/>
        <v>1.248425054431044E-4</v>
      </c>
      <c r="CF529" s="2">
        <f t="shared" si="598"/>
        <v>1.655666601059757E-3</v>
      </c>
      <c r="CG529" s="2">
        <f t="shared" si="598"/>
        <v>1.0453801605892609E-2</v>
      </c>
      <c r="CH529" s="2">
        <f t="shared" si="598"/>
        <v>7.3730733894369536E-4</v>
      </c>
      <c r="CI529" s="2">
        <f t="shared" si="598"/>
        <v>6.1342477990988147E-4</v>
      </c>
      <c r="CJ529" s="2">
        <f t="shared" si="598"/>
        <v>1.1903582407838623E-2</v>
      </c>
      <c r="CK529" s="2">
        <f t="shared" si="598"/>
        <v>3.7228283178300237E-3</v>
      </c>
      <c r="CL529" s="2">
        <f t="shared" si="598"/>
        <v>0</v>
      </c>
      <c r="CM529" s="2">
        <f t="shared" si="598"/>
        <v>9.8102298973946726E-4</v>
      </c>
      <c r="CN529" s="2">
        <f t="shared" si="598"/>
        <v>2.216452795101897E-4</v>
      </c>
      <c r="CO529" s="2">
        <f t="shared" si="598"/>
        <v>5.0310311014528696E-4</v>
      </c>
      <c r="CP529" s="2">
        <f t="shared" si="598"/>
        <v>0</v>
      </c>
      <c r="CQ529" s="2">
        <f t="shared" si="598"/>
        <v>9.521666636131867E-4</v>
      </c>
      <c r="CR529" s="2">
        <f t="shared" si="598"/>
        <v>3.2255696907926226E-5</v>
      </c>
      <c r="CS529" s="2">
        <f t="shared" si="598"/>
        <v>0.95328649416838351</v>
      </c>
      <c r="CT529" s="2">
        <f t="shared" si="598"/>
        <v>1.3815159269507213E-3</v>
      </c>
      <c r="CU529" s="2">
        <f t="shared" si="598"/>
        <v>1.0681986983930664E-2</v>
      </c>
      <c r="CV529" s="2">
        <f t="shared" si="598"/>
        <v>6.4283882278574553E-4</v>
      </c>
      <c r="CW529" s="2">
        <f t="shared" si="598"/>
        <v>1.3685959613260254E-2</v>
      </c>
      <c r="CX529" s="2">
        <f t="shared" si="598"/>
        <v>5.6496545927592614E-3</v>
      </c>
      <c r="CY529" s="2">
        <f t="shared" si="598"/>
        <v>2.9633752059404525E-3</v>
      </c>
      <c r="CZ529" s="2">
        <f t="shared" si="598"/>
        <v>1.2690927980452996E-5</v>
      </c>
    </row>
    <row r="530" spans="1:106" x14ac:dyDescent="0.25">
      <c r="A530" s="2" t="s">
        <v>592</v>
      </c>
      <c r="B530" s="2">
        <f t="shared" si="582"/>
        <v>0</v>
      </c>
      <c r="C530" s="2">
        <f t="shared" si="599"/>
        <v>0</v>
      </c>
      <c r="D530" s="2">
        <f t="shared" si="599"/>
        <v>0</v>
      </c>
      <c r="E530" s="2">
        <f t="shared" si="599"/>
        <v>0</v>
      </c>
      <c r="F530" s="2">
        <f t="shared" si="599"/>
        <v>0</v>
      </c>
      <c r="G530" s="2">
        <f t="shared" si="599"/>
        <v>0</v>
      </c>
      <c r="H530" s="2">
        <f t="shared" si="599"/>
        <v>0</v>
      </c>
      <c r="I530" s="2">
        <f t="shared" si="599"/>
        <v>0</v>
      </c>
      <c r="J530" s="2">
        <f t="shared" si="599"/>
        <v>0</v>
      </c>
      <c r="K530" s="2">
        <f t="shared" si="599"/>
        <v>0</v>
      </c>
      <c r="L530" s="2">
        <f t="shared" si="599"/>
        <v>0</v>
      </c>
      <c r="M530" s="2">
        <f t="shared" si="599"/>
        <v>8.0284837992341221E-6</v>
      </c>
      <c r="N530" s="2">
        <f t="shared" si="599"/>
        <v>0</v>
      </c>
      <c r="O530" s="2">
        <f t="shared" si="599"/>
        <v>0</v>
      </c>
      <c r="P530" s="2">
        <f t="shared" si="599"/>
        <v>0</v>
      </c>
      <c r="Q530" s="2">
        <f t="shared" si="599"/>
        <v>0</v>
      </c>
      <c r="R530" s="2">
        <f t="shared" si="599"/>
        <v>0</v>
      </c>
      <c r="S530" s="2">
        <f t="shared" si="599"/>
        <v>0</v>
      </c>
      <c r="T530" s="2">
        <f t="shared" si="599"/>
        <v>0</v>
      </c>
      <c r="U530" s="2">
        <f t="shared" si="599"/>
        <v>1.1786994558756E-5</v>
      </c>
      <c r="V530" s="2">
        <f t="shared" si="599"/>
        <v>3.523539754156029E-5</v>
      </c>
      <c r="W530" s="2">
        <f t="shared" si="599"/>
        <v>0</v>
      </c>
      <c r="X530" s="2">
        <f t="shared" si="599"/>
        <v>2.7405273021542771E-5</v>
      </c>
      <c r="Y530" s="2">
        <f t="shared" si="599"/>
        <v>0</v>
      </c>
      <c r="Z530" s="2">
        <f t="shared" si="599"/>
        <v>5.6216055654431112E-6</v>
      </c>
      <c r="AA530" s="2">
        <f t="shared" si="599"/>
        <v>0</v>
      </c>
      <c r="AB530" s="2">
        <f t="shared" si="599"/>
        <v>0</v>
      </c>
      <c r="AC530" s="2">
        <f t="shared" si="599"/>
        <v>0</v>
      </c>
      <c r="AD530" s="2">
        <f t="shared" si="599"/>
        <v>0</v>
      </c>
      <c r="AE530" s="2">
        <f t="shared" si="599"/>
        <v>0</v>
      </c>
      <c r="AF530" s="2">
        <f t="shared" si="599"/>
        <v>0</v>
      </c>
      <c r="AG530" s="2">
        <f t="shared" si="599"/>
        <v>0</v>
      </c>
      <c r="AH530" s="2">
        <f t="shared" si="599"/>
        <v>0</v>
      </c>
      <c r="AI530" s="2">
        <f t="shared" si="599"/>
        <v>0</v>
      </c>
      <c r="AJ530" s="2">
        <f t="shared" si="599"/>
        <v>6.4654500917945877E-6</v>
      </c>
      <c r="AK530" s="2">
        <f t="shared" si="599"/>
        <v>0</v>
      </c>
      <c r="AL530" s="2">
        <f t="shared" si="599"/>
        <v>0</v>
      </c>
      <c r="AM530" s="2">
        <f t="shared" si="599"/>
        <v>0</v>
      </c>
      <c r="AN530" s="2">
        <f t="shared" si="599"/>
        <v>0</v>
      </c>
      <c r="AO530" s="2">
        <f t="shared" si="599"/>
        <v>0</v>
      </c>
      <c r="AP530" s="2">
        <f t="shared" si="599"/>
        <v>0</v>
      </c>
      <c r="AQ530" s="2">
        <f t="shared" si="599"/>
        <v>0</v>
      </c>
      <c r="AR530" s="2">
        <f t="shared" si="599"/>
        <v>0</v>
      </c>
      <c r="AS530" s="2">
        <f t="shared" si="599"/>
        <v>1.0057117185700263E-5</v>
      </c>
      <c r="AT530" s="2">
        <f t="shared" si="599"/>
        <v>0</v>
      </c>
      <c r="AU530" s="2">
        <f t="shared" si="599"/>
        <v>0</v>
      </c>
      <c r="AV530" s="2">
        <f t="shared" si="599"/>
        <v>0</v>
      </c>
      <c r="AW530" s="2">
        <f t="shared" si="599"/>
        <v>6.8379688553744968E-6</v>
      </c>
      <c r="AX530" s="2">
        <f t="shared" si="599"/>
        <v>0</v>
      </c>
      <c r="AY530" s="2">
        <f t="shared" si="599"/>
        <v>0</v>
      </c>
      <c r="AZ530" s="2">
        <f t="shared" si="599"/>
        <v>1.1825572242784861E-5</v>
      </c>
      <c r="BA530" s="2">
        <f t="shared" si="599"/>
        <v>0</v>
      </c>
      <c r="BB530" s="2">
        <f t="shared" si="599"/>
        <v>2.6559891924154467E-4</v>
      </c>
      <c r="BC530" s="2">
        <f t="shared" si="599"/>
        <v>0</v>
      </c>
      <c r="BD530" s="2">
        <f t="shared" si="599"/>
        <v>0</v>
      </c>
      <c r="BE530" s="2">
        <f t="shared" si="599"/>
        <v>6.5535987435110161E-5</v>
      </c>
      <c r="BF530" s="2">
        <f t="shared" si="599"/>
        <v>0</v>
      </c>
      <c r="BG530" s="2">
        <f t="shared" si="599"/>
        <v>2.3512207299882927E-4</v>
      </c>
      <c r="BH530" s="2">
        <f t="shared" si="599"/>
        <v>1.0142717439692021E-5</v>
      </c>
      <c r="BI530" s="2">
        <f t="shared" si="599"/>
        <v>1.6888491998461039E-4</v>
      </c>
      <c r="BJ530" s="2">
        <f t="shared" si="599"/>
        <v>0</v>
      </c>
      <c r="BK530" s="2">
        <f t="shared" si="599"/>
        <v>4.9644676892983582E-4</v>
      </c>
      <c r="BL530" s="2">
        <f t="shared" si="599"/>
        <v>0</v>
      </c>
      <c r="BM530" s="2">
        <f t="shared" si="599"/>
        <v>0</v>
      </c>
      <c r="BN530" s="2">
        <f t="shared" si="599"/>
        <v>0</v>
      </c>
      <c r="BO530" s="2">
        <f t="shared" si="598"/>
        <v>0</v>
      </c>
      <c r="BP530" s="2">
        <f t="shared" si="598"/>
        <v>6.3936539067347374E-4</v>
      </c>
      <c r="BQ530" s="2">
        <f t="shared" si="598"/>
        <v>2.2925646702726455E-3</v>
      </c>
      <c r="BR530" s="2">
        <f t="shared" si="598"/>
        <v>9.9967947838858968E-5</v>
      </c>
      <c r="BS530" s="2">
        <f t="shared" si="598"/>
        <v>6.1033569940460762E-4</v>
      </c>
      <c r="BT530" s="2">
        <f t="shared" si="598"/>
        <v>2.6644989737121701E-6</v>
      </c>
      <c r="BU530" s="2">
        <f t="shared" si="598"/>
        <v>1.1032595836145413E-3</v>
      </c>
      <c r="BV530" s="2">
        <f t="shared" si="598"/>
        <v>4.150803415208767E-4</v>
      </c>
      <c r="BW530" s="2">
        <f t="shared" si="598"/>
        <v>0</v>
      </c>
      <c r="BX530" s="2">
        <f t="shared" si="598"/>
        <v>0</v>
      </c>
      <c r="BY530" s="2">
        <f t="shared" si="598"/>
        <v>1.2362148856242792E-5</v>
      </c>
      <c r="BZ530" s="2">
        <f t="shared" si="598"/>
        <v>6.8450310972581853E-4</v>
      </c>
      <c r="CA530" s="2">
        <f t="shared" si="598"/>
        <v>1.0980364357132039E-4</v>
      </c>
      <c r="CB530" s="2">
        <f t="shared" si="598"/>
        <v>3.1557543629081031E-5</v>
      </c>
      <c r="CC530" s="2">
        <f t="shared" si="598"/>
        <v>8.8907981081361653E-5</v>
      </c>
      <c r="CD530" s="2">
        <f t="shared" si="598"/>
        <v>1.5465708622611741E-4</v>
      </c>
      <c r="CE530" s="2">
        <f t="shared" si="598"/>
        <v>3.9792194256849316E-5</v>
      </c>
      <c r="CF530" s="2">
        <f t="shared" si="598"/>
        <v>5.8063488365161207E-5</v>
      </c>
      <c r="CG530" s="2">
        <f t="shared" si="598"/>
        <v>1.0048517056486595E-3</v>
      </c>
      <c r="CH530" s="2">
        <f t="shared" si="598"/>
        <v>2.8971846296137741E-4</v>
      </c>
      <c r="CI530" s="2">
        <f t="shared" si="598"/>
        <v>1.4093876706269656E-5</v>
      </c>
      <c r="CJ530" s="2">
        <f t="shared" si="598"/>
        <v>1.5208182486808452E-3</v>
      </c>
      <c r="CK530" s="2">
        <f t="shared" si="598"/>
        <v>1.0513331116761705E-3</v>
      </c>
      <c r="CL530" s="2">
        <f t="shared" si="598"/>
        <v>0</v>
      </c>
      <c r="CM530" s="2">
        <f t="shared" si="598"/>
        <v>2.0975812549856029E-4</v>
      </c>
      <c r="CN530" s="2">
        <f t="shared" si="598"/>
        <v>1.5136338623393441E-4</v>
      </c>
      <c r="CO530" s="2">
        <f t="shared" si="598"/>
        <v>1.4562607143682975E-4</v>
      </c>
      <c r="CP530" s="2">
        <f t="shared" si="598"/>
        <v>0</v>
      </c>
      <c r="CQ530" s="2">
        <f t="shared" si="598"/>
        <v>1.7686022597817417E-4</v>
      </c>
      <c r="CR530" s="2">
        <f t="shared" si="598"/>
        <v>2.8917691028929776E-7</v>
      </c>
      <c r="CS530" s="2">
        <f t="shared" si="598"/>
        <v>7.0694688293640414E-6</v>
      </c>
      <c r="CT530" s="2">
        <f t="shared" si="598"/>
        <v>0.91579198257042471</v>
      </c>
      <c r="CU530" s="2">
        <f t="shared" si="598"/>
        <v>2.767752581554238E-3</v>
      </c>
      <c r="CV530" s="2">
        <f t="shared" si="598"/>
        <v>1.0223362385461306E-4</v>
      </c>
      <c r="CW530" s="2">
        <f t="shared" si="598"/>
        <v>8.7628943534618311E-5</v>
      </c>
      <c r="CX530" s="2">
        <f t="shared" si="598"/>
        <v>2.3340112748414962E-4</v>
      </c>
      <c r="CY530" s="2">
        <f t="shared" si="598"/>
        <v>1.9655249437333914E-5</v>
      </c>
      <c r="CZ530" s="2">
        <f t="shared" si="598"/>
        <v>0</v>
      </c>
    </row>
    <row r="531" spans="1:106" x14ac:dyDescent="0.25">
      <c r="A531" s="2" t="s">
        <v>593</v>
      </c>
      <c r="B531" s="2">
        <f t="shared" si="582"/>
        <v>0</v>
      </c>
      <c r="C531" s="2">
        <f t="shared" si="599"/>
        <v>0</v>
      </c>
      <c r="D531" s="2">
        <f t="shared" si="599"/>
        <v>0</v>
      </c>
      <c r="E531" s="2">
        <f t="shared" si="599"/>
        <v>0</v>
      </c>
      <c r="F531" s="2">
        <f t="shared" si="599"/>
        <v>0</v>
      </c>
      <c r="G531" s="2">
        <f t="shared" si="599"/>
        <v>0</v>
      </c>
      <c r="H531" s="2">
        <f t="shared" si="599"/>
        <v>0</v>
      </c>
      <c r="I531" s="2">
        <f t="shared" si="599"/>
        <v>0</v>
      </c>
      <c r="J531" s="2">
        <f t="shared" si="599"/>
        <v>0</v>
      </c>
      <c r="K531" s="2">
        <f t="shared" si="599"/>
        <v>0</v>
      </c>
      <c r="L531" s="2">
        <f t="shared" si="599"/>
        <v>0</v>
      </c>
      <c r="M531" s="2">
        <f t="shared" si="599"/>
        <v>1.4842880936327467E-5</v>
      </c>
      <c r="N531" s="2">
        <f t="shared" si="599"/>
        <v>1.1091394047978359E-5</v>
      </c>
      <c r="O531" s="2">
        <f t="shared" si="599"/>
        <v>0</v>
      </c>
      <c r="P531" s="2">
        <f t="shared" si="599"/>
        <v>0</v>
      </c>
      <c r="Q531" s="2">
        <f t="shared" si="599"/>
        <v>0</v>
      </c>
      <c r="R531" s="2">
        <f t="shared" si="599"/>
        <v>7.9875053160404589E-6</v>
      </c>
      <c r="S531" s="2">
        <f t="shared" si="599"/>
        <v>0</v>
      </c>
      <c r="T531" s="2">
        <f t="shared" si="599"/>
        <v>3.9496239448778848E-5</v>
      </c>
      <c r="U531" s="2">
        <f t="shared" si="599"/>
        <v>8.0919431714042826E-5</v>
      </c>
      <c r="V531" s="2">
        <f t="shared" si="599"/>
        <v>6.2557077167697708E-4</v>
      </c>
      <c r="W531" s="2">
        <f t="shared" si="599"/>
        <v>0</v>
      </c>
      <c r="X531" s="2">
        <f t="shared" si="599"/>
        <v>3.4848756437175046E-5</v>
      </c>
      <c r="Y531" s="2">
        <f t="shared" si="599"/>
        <v>0</v>
      </c>
      <c r="Z531" s="2">
        <f t="shared" si="599"/>
        <v>2.1293084079427606E-4</v>
      </c>
      <c r="AA531" s="2">
        <f t="shared" si="599"/>
        <v>0</v>
      </c>
      <c r="AB531" s="2">
        <f t="shared" si="599"/>
        <v>8.4432780850698948E-6</v>
      </c>
      <c r="AC531" s="2">
        <f t="shared" si="599"/>
        <v>0</v>
      </c>
      <c r="AD531" s="2">
        <f t="shared" si="599"/>
        <v>0</v>
      </c>
      <c r="AE531" s="2">
        <f t="shared" si="599"/>
        <v>0</v>
      </c>
      <c r="AF531" s="2">
        <f t="shared" si="599"/>
        <v>0</v>
      </c>
      <c r="AG531" s="2">
        <f t="shared" si="599"/>
        <v>0</v>
      </c>
      <c r="AH531" s="2">
        <f t="shared" si="599"/>
        <v>6.8427239576077734E-6</v>
      </c>
      <c r="AI531" s="2">
        <f t="shared" si="599"/>
        <v>0</v>
      </c>
      <c r="AJ531" s="2">
        <f t="shared" si="599"/>
        <v>4.4685111060016584E-6</v>
      </c>
      <c r="AK531" s="2">
        <f t="shared" si="599"/>
        <v>0</v>
      </c>
      <c r="AL531" s="2">
        <f t="shared" si="599"/>
        <v>4.4164756886616021E-6</v>
      </c>
      <c r="AM531" s="2">
        <f t="shared" si="599"/>
        <v>9.2164628216958658E-6</v>
      </c>
      <c r="AN531" s="2">
        <f t="shared" si="599"/>
        <v>3.3112780411796017E-6</v>
      </c>
      <c r="AO531" s="2">
        <f t="shared" si="599"/>
        <v>3.7437887354100135E-6</v>
      </c>
      <c r="AP531" s="2">
        <f t="shared" si="599"/>
        <v>0</v>
      </c>
      <c r="AQ531" s="2">
        <f t="shared" si="599"/>
        <v>0</v>
      </c>
      <c r="AR531" s="2">
        <f t="shared" si="599"/>
        <v>0</v>
      </c>
      <c r="AS531" s="2">
        <f t="shared" si="599"/>
        <v>5.6629619162091118E-4</v>
      </c>
      <c r="AT531" s="2">
        <f t="shared" si="599"/>
        <v>0</v>
      </c>
      <c r="AU531" s="2">
        <f t="shared" si="599"/>
        <v>0</v>
      </c>
      <c r="AV531" s="2">
        <f t="shared" si="599"/>
        <v>0</v>
      </c>
      <c r="AW531" s="2">
        <f t="shared" si="599"/>
        <v>5.5735582849360724E-6</v>
      </c>
      <c r="AX531" s="2">
        <f t="shared" si="599"/>
        <v>1.8801414429652616E-4</v>
      </c>
      <c r="AY531" s="2">
        <f t="shared" si="599"/>
        <v>0</v>
      </c>
      <c r="AZ531" s="2">
        <f t="shared" si="599"/>
        <v>2.8664644752321332E-5</v>
      </c>
      <c r="BA531" s="2">
        <f t="shared" si="599"/>
        <v>0</v>
      </c>
      <c r="BB531" s="2">
        <f t="shared" si="599"/>
        <v>8.9176630073335077E-4</v>
      </c>
      <c r="BC531" s="2">
        <f t="shared" si="599"/>
        <v>0</v>
      </c>
      <c r="BD531" s="2">
        <f t="shared" si="599"/>
        <v>0</v>
      </c>
      <c r="BE531" s="2">
        <f t="shared" si="599"/>
        <v>6.7104699692156129E-5</v>
      </c>
      <c r="BF531" s="2">
        <f t="shared" si="599"/>
        <v>0</v>
      </c>
      <c r="BG531" s="2">
        <f t="shared" si="599"/>
        <v>3.6898032788880604E-4</v>
      </c>
      <c r="BH531" s="2">
        <f t="shared" si="599"/>
        <v>4.8203030661365167E-4</v>
      </c>
      <c r="BI531" s="2">
        <f t="shared" si="599"/>
        <v>4.3895419985745076E-4</v>
      </c>
      <c r="BJ531" s="2">
        <f t="shared" si="599"/>
        <v>0</v>
      </c>
      <c r="BK531" s="2">
        <f t="shared" si="599"/>
        <v>1.8295652750327325E-3</v>
      </c>
      <c r="BL531" s="2">
        <f t="shared" si="599"/>
        <v>0</v>
      </c>
      <c r="BM531" s="2">
        <f t="shared" si="599"/>
        <v>0</v>
      </c>
      <c r="BN531" s="2">
        <f t="shared" ref="BN531:CZ534" si="600">BN637/BN$643</f>
        <v>0</v>
      </c>
      <c r="BO531" s="2">
        <f t="shared" si="600"/>
        <v>0</v>
      </c>
      <c r="BP531" s="2">
        <f t="shared" si="600"/>
        <v>1.5699181280077554E-3</v>
      </c>
      <c r="BQ531" s="2">
        <f t="shared" si="600"/>
        <v>5.9249454559243721E-3</v>
      </c>
      <c r="BR531" s="2">
        <f t="shared" si="600"/>
        <v>1.657606697207241E-3</v>
      </c>
      <c r="BS531" s="2">
        <f t="shared" si="600"/>
        <v>4.5591907601900371E-3</v>
      </c>
      <c r="BT531" s="2">
        <f t="shared" si="600"/>
        <v>2.4902787717008785E-5</v>
      </c>
      <c r="BU531" s="2">
        <f t="shared" si="600"/>
        <v>7.048003513565897E-3</v>
      </c>
      <c r="BV531" s="2">
        <f t="shared" si="600"/>
        <v>1.016032974211575E-3</v>
      </c>
      <c r="BW531" s="2">
        <f t="shared" si="600"/>
        <v>0</v>
      </c>
      <c r="BX531" s="2">
        <f t="shared" si="600"/>
        <v>0</v>
      </c>
      <c r="BY531" s="2">
        <f t="shared" si="600"/>
        <v>9.8424702488296759E-5</v>
      </c>
      <c r="BZ531" s="2">
        <f t="shared" si="600"/>
        <v>1.2102910114033924E-5</v>
      </c>
      <c r="CA531" s="2">
        <f t="shared" si="600"/>
        <v>3.928576684713077E-4</v>
      </c>
      <c r="CB531" s="2">
        <f t="shared" si="600"/>
        <v>4.1723120894755832E-4</v>
      </c>
      <c r="CC531" s="2">
        <f t="shared" si="600"/>
        <v>1.4424979220788599E-3</v>
      </c>
      <c r="CD531" s="2">
        <f t="shared" si="600"/>
        <v>3.5109266698773777E-3</v>
      </c>
      <c r="CE531" s="2">
        <f t="shared" si="600"/>
        <v>7.0158291215921217E-4</v>
      </c>
      <c r="CF531" s="2">
        <f t="shared" si="600"/>
        <v>9.7491600758766036E-4</v>
      </c>
      <c r="CG531" s="2">
        <f t="shared" si="600"/>
        <v>2.1164832798516862E-2</v>
      </c>
      <c r="CH531" s="2">
        <f t="shared" si="600"/>
        <v>3.6601197026088862E-5</v>
      </c>
      <c r="CI531" s="2">
        <f t="shared" si="600"/>
        <v>1.3623734386724996E-4</v>
      </c>
      <c r="CJ531" s="2">
        <f t="shared" si="600"/>
        <v>9.5717560907244963E-3</v>
      </c>
      <c r="CK531" s="2">
        <f t="shared" si="600"/>
        <v>2.172761065332757E-3</v>
      </c>
      <c r="CL531" s="2">
        <f t="shared" si="600"/>
        <v>0</v>
      </c>
      <c r="CM531" s="2">
        <f t="shared" si="600"/>
        <v>5.0351824991328236E-3</v>
      </c>
      <c r="CN531" s="2">
        <f t="shared" si="600"/>
        <v>1.2072287804294646E-3</v>
      </c>
      <c r="CO531" s="2">
        <f t="shared" si="600"/>
        <v>1.7041759732967677E-3</v>
      </c>
      <c r="CP531" s="2">
        <f t="shared" si="600"/>
        <v>0</v>
      </c>
      <c r="CQ531" s="2">
        <f t="shared" si="600"/>
        <v>3.9296599327940296E-4</v>
      </c>
      <c r="CR531" s="2">
        <f t="shared" si="600"/>
        <v>1.3957777171935844E-5</v>
      </c>
      <c r="CS531" s="2">
        <f t="shared" si="600"/>
        <v>4.0491548863946706E-5</v>
      </c>
      <c r="CT531" s="2">
        <f t="shared" si="600"/>
        <v>1.5266533024548099E-4</v>
      </c>
      <c r="CU531" s="2">
        <f t="shared" si="600"/>
        <v>0.20385335442886612</v>
      </c>
      <c r="CV531" s="2">
        <f t="shared" si="600"/>
        <v>5.4080491453403615E-4</v>
      </c>
      <c r="CW531" s="2">
        <f t="shared" si="600"/>
        <v>4.9575500257314348E-4</v>
      </c>
      <c r="CX531" s="2">
        <f t="shared" si="600"/>
        <v>1.9453085576413309E-3</v>
      </c>
      <c r="CY531" s="2">
        <f t="shared" si="600"/>
        <v>1.1983923503460618E-3</v>
      </c>
      <c r="CZ531" s="2">
        <f t="shared" si="600"/>
        <v>8.9930951203219585E-6</v>
      </c>
    </row>
    <row r="532" spans="1:106" x14ac:dyDescent="0.25">
      <c r="A532" s="2" t="s">
        <v>594</v>
      </c>
      <c r="B532" s="2">
        <f t="shared" si="582"/>
        <v>0</v>
      </c>
      <c r="C532" s="2">
        <f t="shared" ref="C532:BN535" si="601">C638/C$643</f>
        <v>0</v>
      </c>
      <c r="D532" s="2">
        <f t="shared" si="601"/>
        <v>0</v>
      </c>
      <c r="E532" s="2">
        <f t="shared" si="601"/>
        <v>0</v>
      </c>
      <c r="F532" s="2">
        <f t="shared" si="601"/>
        <v>0</v>
      </c>
      <c r="G532" s="2">
        <f t="shared" si="601"/>
        <v>0</v>
      </c>
      <c r="H532" s="2">
        <f t="shared" si="601"/>
        <v>0</v>
      </c>
      <c r="I532" s="2">
        <f t="shared" si="601"/>
        <v>2.3836486531172663E-6</v>
      </c>
      <c r="J532" s="2">
        <f t="shared" si="601"/>
        <v>5.465543794944207E-6</v>
      </c>
      <c r="K532" s="2">
        <f t="shared" si="601"/>
        <v>0</v>
      </c>
      <c r="L532" s="2">
        <f t="shared" si="601"/>
        <v>0</v>
      </c>
      <c r="M532" s="2">
        <f t="shared" si="601"/>
        <v>3.2384535055541784E-5</v>
      </c>
      <c r="N532" s="2">
        <f t="shared" si="601"/>
        <v>3.1124831867381127E-5</v>
      </c>
      <c r="O532" s="2">
        <f t="shared" si="601"/>
        <v>2.4289437259805921E-6</v>
      </c>
      <c r="P532" s="2">
        <f t="shared" si="601"/>
        <v>8.4593866552319577E-6</v>
      </c>
      <c r="Q532" s="2">
        <f t="shared" si="601"/>
        <v>0</v>
      </c>
      <c r="R532" s="2">
        <f t="shared" si="601"/>
        <v>4.355641647994248E-5</v>
      </c>
      <c r="S532" s="2">
        <f t="shared" si="601"/>
        <v>0</v>
      </c>
      <c r="T532" s="2">
        <f t="shared" si="601"/>
        <v>1.9120910961498668E-4</v>
      </c>
      <c r="U532" s="2">
        <f t="shared" si="601"/>
        <v>5.799956894353501E-4</v>
      </c>
      <c r="V532" s="2">
        <f t="shared" si="601"/>
        <v>1.7865210697127127E-3</v>
      </c>
      <c r="W532" s="2">
        <f t="shared" si="601"/>
        <v>9.8490423760820915E-6</v>
      </c>
      <c r="X532" s="2">
        <f t="shared" si="601"/>
        <v>9.6432061823183157E-5</v>
      </c>
      <c r="Y532" s="2">
        <f t="shared" si="601"/>
        <v>2.1998052714733215E-5</v>
      </c>
      <c r="Z532" s="2">
        <f t="shared" si="601"/>
        <v>4.8294222240389796E-4</v>
      </c>
      <c r="AA532" s="2">
        <f t="shared" si="601"/>
        <v>0</v>
      </c>
      <c r="AB532" s="2">
        <f t="shared" si="601"/>
        <v>2.5805620392290272E-5</v>
      </c>
      <c r="AC532" s="2">
        <f t="shared" si="601"/>
        <v>3.5521139545450134E-5</v>
      </c>
      <c r="AD532" s="2">
        <f t="shared" si="601"/>
        <v>0</v>
      </c>
      <c r="AE532" s="2">
        <f t="shared" si="601"/>
        <v>2.2139196179284582E-6</v>
      </c>
      <c r="AF532" s="2">
        <f t="shared" si="601"/>
        <v>0</v>
      </c>
      <c r="AG532" s="2">
        <f t="shared" si="601"/>
        <v>0</v>
      </c>
      <c r="AH532" s="2">
        <f t="shared" si="601"/>
        <v>1.9911841832832389E-5</v>
      </c>
      <c r="AI532" s="2">
        <f t="shared" si="601"/>
        <v>4.5516276001511318E-6</v>
      </c>
      <c r="AJ532" s="2">
        <f t="shared" si="601"/>
        <v>5.7782678007182167E-5</v>
      </c>
      <c r="AK532" s="2">
        <f t="shared" si="601"/>
        <v>0</v>
      </c>
      <c r="AL532" s="2">
        <f t="shared" si="601"/>
        <v>8.9569016250437535E-6</v>
      </c>
      <c r="AM532" s="2">
        <f t="shared" si="601"/>
        <v>2.6700774466500298E-5</v>
      </c>
      <c r="AN532" s="2">
        <f t="shared" si="601"/>
        <v>6.2165158079936873E-6</v>
      </c>
      <c r="AO532" s="2">
        <f t="shared" si="601"/>
        <v>1.5505265239860232E-6</v>
      </c>
      <c r="AP532" s="2">
        <f t="shared" si="601"/>
        <v>7.1122622805736717E-6</v>
      </c>
      <c r="AQ532" s="2">
        <f t="shared" si="601"/>
        <v>1.9707910615329297E-6</v>
      </c>
      <c r="AR532" s="2">
        <f t="shared" si="601"/>
        <v>0</v>
      </c>
      <c r="AS532" s="2">
        <f t="shared" si="601"/>
        <v>1.2358304799595472E-3</v>
      </c>
      <c r="AT532" s="2">
        <f t="shared" si="601"/>
        <v>0</v>
      </c>
      <c r="AU532" s="2">
        <f t="shared" si="601"/>
        <v>2.0855595161039558E-5</v>
      </c>
      <c r="AV532" s="2">
        <f t="shared" si="601"/>
        <v>0</v>
      </c>
      <c r="AW532" s="2">
        <f t="shared" si="601"/>
        <v>9.4662170957410198E-5</v>
      </c>
      <c r="AX532" s="2">
        <f t="shared" si="601"/>
        <v>5.4243038499705919E-4</v>
      </c>
      <c r="AY532" s="2">
        <f t="shared" si="601"/>
        <v>0</v>
      </c>
      <c r="AZ532" s="2">
        <f t="shared" si="601"/>
        <v>6.2634622515140859E-5</v>
      </c>
      <c r="BA532" s="2">
        <f t="shared" si="601"/>
        <v>8.5462354374274837E-7</v>
      </c>
      <c r="BB532" s="2">
        <f t="shared" si="601"/>
        <v>3.9968944098942565E-3</v>
      </c>
      <c r="BC532" s="2">
        <f t="shared" si="601"/>
        <v>0</v>
      </c>
      <c r="BD532" s="2">
        <f t="shared" si="601"/>
        <v>0</v>
      </c>
      <c r="BE532" s="2">
        <f t="shared" si="601"/>
        <v>7.5221124286121174E-4</v>
      </c>
      <c r="BF532" s="2">
        <f t="shared" si="601"/>
        <v>0</v>
      </c>
      <c r="BG532" s="2">
        <f t="shared" si="601"/>
        <v>1.6724543158620167E-3</v>
      </c>
      <c r="BH532" s="2">
        <f t="shared" si="601"/>
        <v>6.7048820071941863E-4</v>
      </c>
      <c r="BI532" s="2">
        <f t="shared" si="601"/>
        <v>6.9900962162021286E-3</v>
      </c>
      <c r="BJ532" s="2">
        <f t="shared" si="601"/>
        <v>0</v>
      </c>
      <c r="BK532" s="2">
        <f t="shared" si="601"/>
        <v>4.6047638545997673E-3</v>
      </c>
      <c r="BL532" s="2">
        <f t="shared" si="601"/>
        <v>0</v>
      </c>
      <c r="BM532" s="2">
        <f t="shared" si="601"/>
        <v>2.8007319866740133E-6</v>
      </c>
      <c r="BN532" s="2">
        <f t="shared" si="601"/>
        <v>0</v>
      </c>
      <c r="BO532" s="2">
        <f t="shared" si="600"/>
        <v>0</v>
      </c>
      <c r="BP532" s="2">
        <f t="shared" si="600"/>
        <v>3.3244206501420871E-3</v>
      </c>
      <c r="BQ532" s="2">
        <f t="shared" si="600"/>
        <v>1.2627902187890328E-2</v>
      </c>
      <c r="BR532" s="2">
        <f t="shared" si="600"/>
        <v>2.6405414662339986E-3</v>
      </c>
      <c r="BS532" s="2">
        <f t="shared" si="600"/>
        <v>1.3502522998067531E-2</v>
      </c>
      <c r="BT532" s="2">
        <f t="shared" si="600"/>
        <v>3.3296771624139612E-5</v>
      </c>
      <c r="BU532" s="2">
        <f t="shared" si="600"/>
        <v>1.9208785622228202E-3</v>
      </c>
      <c r="BV532" s="2">
        <f t="shared" si="600"/>
        <v>1.2262770545560069E-2</v>
      </c>
      <c r="BW532" s="2">
        <f t="shared" si="600"/>
        <v>0</v>
      </c>
      <c r="BX532" s="2">
        <f t="shared" si="600"/>
        <v>0</v>
      </c>
      <c r="BY532" s="2">
        <f t="shared" si="600"/>
        <v>2.0847120412306128E-4</v>
      </c>
      <c r="BZ532" s="2">
        <f t="shared" si="600"/>
        <v>4.1406712313371416E-3</v>
      </c>
      <c r="CA532" s="2">
        <f t="shared" si="600"/>
        <v>1.177277849250366E-3</v>
      </c>
      <c r="CB532" s="2">
        <f t="shared" si="600"/>
        <v>3.19671211904351E-4</v>
      </c>
      <c r="CC532" s="2">
        <f t="shared" si="600"/>
        <v>3.9327000870743841E-3</v>
      </c>
      <c r="CD532" s="2">
        <f t="shared" si="600"/>
        <v>6.5321476652767368E-3</v>
      </c>
      <c r="CE532" s="2">
        <f t="shared" si="600"/>
        <v>8.7865963011409161E-4</v>
      </c>
      <c r="CF532" s="2">
        <f t="shared" si="600"/>
        <v>1.6263081456691357E-3</v>
      </c>
      <c r="CG532" s="2">
        <f t="shared" si="600"/>
        <v>3.4245907712130597E-2</v>
      </c>
      <c r="CH532" s="2">
        <f t="shared" si="600"/>
        <v>4.5603936293581847E-5</v>
      </c>
      <c r="CI532" s="2">
        <f t="shared" si="600"/>
        <v>9.6728511302294389E-4</v>
      </c>
      <c r="CJ532" s="2">
        <f t="shared" si="600"/>
        <v>2.3513530308588444E-2</v>
      </c>
      <c r="CK532" s="2">
        <f t="shared" si="600"/>
        <v>4.5863393987643277E-4</v>
      </c>
      <c r="CL532" s="2">
        <f t="shared" si="600"/>
        <v>0</v>
      </c>
      <c r="CM532" s="2">
        <f t="shared" si="600"/>
        <v>1.5637486710786568E-2</v>
      </c>
      <c r="CN532" s="2">
        <f t="shared" si="600"/>
        <v>3.3756311933369021E-3</v>
      </c>
      <c r="CO532" s="2">
        <f t="shared" si="600"/>
        <v>2.4122079895786308E-3</v>
      </c>
      <c r="CP532" s="2">
        <f t="shared" si="600"/>
        <v>0</v>
      </c>
      <c r="CQ532" s="2">
        <f t="shared" si="600"/>
        <v>3.3799992458242297E-3</v>
      </c>
      <c r="CR532" s="2">
        <f t="shared" si="600"/>
        <v>8.0021395502749107E-5</v>
      </c>
      <c r="CS532" s="2">
        <f t="shared" si="600"/>
        <v>6.0076595100275556E-4</v>
      </c>
      <c r="CT532" s="2">
        <f t="shared" si="600"/>
        <v>2.0286747084481502E-3</v>
      </c>
      <c r="CU532" s="2">
        <f t="shared" si="600"/>
        <v>1.4719323841834631E-2</v>
      </c>
      <c r="CV532" s="2">
        <f t="shared" si="600"/>
        <v>0.62185259923241021</v>
      </c>
      <c r="CW532" s="2">
        <f t="shared" si="600"/>
        <v>1.9061336261021942E-2</v>
      </c>
      <c r="CX532" s="2">
        <f t="shared" si="600"/>
        <v>1.0041138091552172E-2</v>
      </c>
      <c r="CY532" s="2">
        <f t="shared" si="600"/>
        <v>3.9150015248737464E-3</v>
      </c>
      <c r="CZ532" s="2">
        <f t="shared" si="600"/>
        <v>2.9785093836709419E-5</v>
      </c>
    </row>
    <row r="533" spans="1:106" x14ac:dyDescent="0.25">
      <c r="A533" s="2" t="s">
        <v>595</v>
      </c>
      <c r="B533" s="2">
        <f t="shared" si="582"/>
        <v>0</v>
      </c>
      <c r="C533" s="2">
        <f t="shared" si="601"/>
        <v>0</v>
      </c>
      <c r="D533" s="2">
        <f t="shared" si="601"/>
        <v>0</v>
      </c>
      <c r="E533" s="2">
        <f t="shared" si="601"/>
        <v>0</v>
      </c>
      <c r="F533" s="2">
        <f t="shared" si="601"/>
        <v>0</v>
      </c>
      <c r="G533" s="2">
        <f t="shared" si="601"/>
        <v>0</v>
      </c>
      <c r="H533" s="2">
        <f t="shared" si="601"/>
        <v>0</v>
      </c>
      <c r="I533" s="2">
        <f t="shared" si="601"/>
        <v>0</v>
      </c>
      <c r="J533" s="2">
        <f t="shared" si="601"/>
        <v>1.4105984107704452E-5</v>
      </c>
      <c r="K533" s="2">
        <f t="shared" si="601"/>
        <v>0</v>
      </c>
      <c r="L533" s="2">
        <f t="shared" si="601"/>
        <v>0</v>
      </c>
      <c r="M533" s="2">
        <f t="shared" si="601"/>
        <v>0</v>
      </c>
      <c r="N533" s="2">
        <f t="shared" si="601"/>
        <v>6.4582070730723747E-6</v>
      </c>
      <c r="O533" s="2">
        <f t="shared" si="601"/>
        <v>0</v>
      </c>
      <c r="P533" s="2">
        <f t="shared" si="601"/>
        <v>0</v>
      </c>
      <c r="Q533" s="2">
        <f t="shared" si="601"/>
        <v>0</v>
      </c>
      <c r="R533" s="2">
        <f t="shared" si="601"/>
        <v>1.8831929468821414E-5</v>
      </c>
      <c r="S533" s="2">
        <f t="shared" si="601"/>
        <v>0</v>
      </c>
      <c r="T533" s="2">
        <f t="shared" si="601"/>
        <v>3.8950526943781054E-5</v>
      </c>
      <c r="U533" s="2">
        <f t="shared" si="601"/>
        <v>1.2405723939753688E-4</v>
      </c>
      <c r="V533" s="2">
        <f t="shared" si="601"/>
        <v>7.0868946013791267E-4</v>
      </c>
      <c r="W533" s="2">
        <f t="shared" si="601"/>
        <v>0</v>
      </c>
      <c r="X533" s="2">
        <f t="shared" si="601"/>
        <v>1.9201672128583053E-4</v>
      </c>
      <c r="Y533" s="2">
        <f t="shared" si="601"/>
        <v>9.3088122228001626E-6</v>
      </c>
      <c r="Z533" s="2">
        <f t="shared" si="601"/>
        <v>8.6585730581483238E-4</v>
      </c>
      <c r="AA533" s="2">
        <f t="shared" si="601"/>
        <v>0</v>
      </c>
      <c r="AB533" s="2">
        <f t="shared" si="601"/>
        <v>1.2094341376606321E-5</v>
      </c>
      <c r="AC533" s="2">
        <f t="shared" si="601"/>
        <v>2.4686610902321643E-5</v>
      </c>
      <c r="AD533" s="2">
        <f t="shared" si="601"/>
        <v>0</v>
      </c>
      <c r="AE533" s="2">
        <f t="shared" si="601"/>
        <v>0</v>
      </c>
      <c r="AF533" s="2">
        <f t="shared" si="601"/>
        <v>0</v>
      </c>
      <c r="AG533" s="2">
        <f t="shared" si="601"/>
        <v>0</v>
      </c>
      <c r="AH533" s="2">
        <f t="shared" si="601"/>
        <v>1.7968376329839542E-6</v>
      </c>
      <c r="AI533" s="2">
        <f t="shared" si="601"/>
        <v>0</v>
      </c>
      <c r="AJ533" s="2">
        <f t="shared" si="601"/>
        <v>1.6008705716797412E-5</v>
      </c>
      <c r="AK533" s="2">
        <f t="shared" si="601"/>
        <v>3.9046562207531835E-6</v>
      </c>
      <c r="AL533" s="2">
        <f t="shared" si="601"/>
        <v>6.8528358258003823E-6</v>
      </c>
      <c r="AM533" s="2">
        <f t="shared" si="601"/>
        <v>3.5933048485023853E-5</v>
      </c>
      <c r="AN533" s="2">
        <f t="shared" si="601"/>
        <v>1.7490607499071122E-5</v>
      </c>
      <c r="AO533" s="2">
        <f t="shared" si="601"/>
        <v>1.4922670123223063E-5</v>
      </c>
      <c r="AP533" s="2">
        <f t="shared" si="601"/>
        <v>2.476833562867854E-5</v>
      </c>
      <c r="AQ533" s="2">
        <f t="shared" si="601"/>
        <v>3.1794769002922394E-6</v>
      </c>
      <c r="AR533" s="2">
        <f t="shared" si="601"/>
        <v>0</v>
      </c>
      <c r="AS533" s="2">
        <f t="shared" si="601"/>
        <v>1.3617963217873092E-3</v>
      </c>
      <c r="AT533" s="2">
        <f t="shared" si="601"/>
        <v>0</v>
      </c>
      <c r="AU533" s="2">
        <f t="shared" si="601"/>
        <v>3.7603082637690113E-5</v>
      </c>
      <c r="AV533" s="2">
        <f t="shared" si="601"/>
        <v>0</v>
      </c>
      <c r="AW533" s="2">
        <f t="shared" si="601"/>
        <v>7.2795552669819858E-5</v>
      </c>
      <c r="AX533" s="2">
        <f t="shared" si="601"/>
        <v>5.0647300335294305E-4</v>
      </c>
      <c r="AY533" s="2">
        <f t="shared" si="601"/>
        <v>0</v>
      </c>
      <c r="AZ533" s="2">
        <f t="shared" si="601"/>
        <v>9.9674462765175797E-5</v>
      </c>
      <c r="BA533" s="2">
        <f t="shared" si="601"/>
        <v>0</v>
      </c>
      <c r="BB533" s="2">
        <f t="shared" si="601"/>
        <v>5.3265957811153069E-3</v>
      </c>
      <c r="BC533" s="2">
        <f t="shared" si="601"/>
        <v>0</v>
      </c>
      <c r="BD533" s="2">
        <f t="shared" si="601"/>
        <v>0</v>
      </c>
      <c r="BE533" s="2">
        <f t="shared" si="601"/>
        <v>1.4510421043679653E-3</v>
      </c>
      <c r="BF533" s="2">
        <f t="shared" si="601"/>
        <v>0</v>
      </c>
      <c r="BG533" s="2">
        <f t="shared" si="601"/>
        <v>9.6065028092017966E-4</v>
      </c>
      <c r="BH533" s="2">
        <f t="shared" si="601"/>
        <v>7.1578461549957027E-4</v>
      </c>
      <c r="BI533" s="2">
        <f t="shared" si="601"/>
        <v>5.4531499099683969E-4</v>
      </c>
      <c r="BJ533" s="2">
        <f t="shared" si="601"/>
        <v>0</v>
      </c>
      <c r="BK533" s="2">
        <f t="shared" si="601"/>
        <v>1.638063477526865E-3</v>
      </c>
      <c r="BL533" s="2">
        <f t="shared" si="601"/>
        <v>0</v>
      </c>
      <c r="BM533" s="2">
        <f t="shared" si="601"/>
        <v>5.2490853825458314E-6</v>
      </c>
      <c r="BN533" s="2">
        <f t="shared" si="601"/>
        <v>0</v>
      </c>
      <c r="BO533" s="2">
        <f t="shared" si="600"/>
        <v>5.0707727190734738E-6</v>
      </c>
      <c r="BP533" s="2">
        <f t="shared" si="600"/>
        <v>1.552907606087814E-2</v>
      </c>
      <c r="BQ533" s="2">
        <f t="shared" si="600"/>
        <v>4.7456860026031625E-2</v>
      </c>
      <c r="BR533" s="2">
        <f t="shared" si="600"/>
        <v>2.7695504128930609E-3</v>
      </c>
      <c r="BS533" s="2">
        <f t="shared" si="600"/>
        <v>5.6759801170317321E-3</v>
      </c>
      <c r="BT533" s="2">
        <f t="shared" si="600"/>
        <v>4.7606129571048475E-5</v>
      </c>
      <c r="BU533" s="2">
        <f t="shared" si="600"/>
        <v>1.7992776437186563E-2</v>
      </c>
      <c r="BV533" s="2">
        <f t="shared" si="600"/>
        <v>2.2842586431727286E-3</v>
      </c>
      <c r="BW533" s="2">
        <f t="shared" si="600"/>
        <v>0</v>
      </c>
      <c r="BX533" s="2">
        <f t="shared" si="600"/>
        <v>0</v>
      </c>
      <c r="BY533" s="2">
        <f t="shared" si="600"/>
        <v>1.1246681773357262E-4</v>
      </c>
      <c r="BZ533" s="2">
        <f t="shared" si="600"/>
        <v>3.8200142743425904E-3</v>
      </c>
      <c r="CA533" s="2">
        <f t="shared" si="600"/>
        <v>5.6005606018032412E-4</v>
      </c>
      <c r="CB533" s="2">
        <f t="shared" si="600"/>
        <v>3.9720081079691917E-3</v>
      </c>
      <c r="CC533" s="2">
        <f t="shared" si="600"/>
        <v>5.1789571084915826E-3</v>
      </c>
      <c r="CD533" s="2">
        <f t="shared" si="600"/>
        <v>7.9882200295957589E-3</v>
      </c>
      <c r="CE533" s="2">
        <f t="shared" si="600"/>
        <v>2.3869917531460596E-3</v>
      </c>
      <c r="CF533" s="2">
        <f t="shared" si="600"/>
        <v>6.8782181212849952E-3</v>
      </c>
      <c r="CG533" s="2">
        <f t="shared" si="600"/>
        <v>3.6396713294546329E-2</v>
      </c>
      <c r="CH533" s="2">
        <f t="shared" si="600"/>
        <v>7.5307600078022624E-4</v>
      </c>
      <c r="CI533" s="2">
        <f t="shared" si="600"/>
        <v>2.1816145292221033E-3</v>
      </c>
      <c r="CJ533" s="2">
        <f t="shared" si="600"/>
        <v>1.7577399284421452E-2</v>
      </c>
      <c r="CK533" s="2">
        <f t="shared" si="600"/>
        <v>1.3640485585018654E-2</v>
      </c>
      <c r="CL533" s="2">
        <f t="shared" si="600"/>
        <v>0</v>
      </c>
      <c r="CM533" s="2">
        <f t="shared" si="600"/>
        <v>6.0206403007279988E-3</v>
      </c>
      <c r="CN533" s="2">
        <f t="shared" si="600"/>
        <v>1.8042860734490684E-3</v>
      </c>
      <c r="CO533" s="2">
        <f t="shared" si="600"/>
        <v>4.8905776005121098E-3</v>
      </c>
      <c r="CP533" s="2">
        <f t="shared" si="600"/>
        <v>0</v>
      </c>
      <c r="CQ533" s="2">
        <f t="shared" si="600"/>
        <v>1.8230116304931688E-3</v>
      </c>
      <c r="CR533" s="2">
        <f t="shared" si="600"/>
        <v>6.939852314088123E-5</v>
      </c>
      <c r="CS533" s="2">
        <f t="shared" si="600"/>
        <v>1.1527305643088384E-3</v>
      </c>
      <c r="CT533" s="2">
        <f t="shared" si="600"/>
        <v>5.2801612092142995E-4</v>
      </c>
      <c r="CU533" s="2">
        <f t="shared" si="600"/>
        <v>4.2746560985290137E-2</v>
      </c>
      <c r="CV533" s="2">
        <f t="shared" si="600"/>
        <v>9.2970783182653039E-4</v>
      </c>
      <c r="CW533" s="2">
        <f t="shared" si="600"/>
        <v>0.27399420545348635</v>
      </c>
      <c r="CX533" s="2">
        <f t="shared" si="600"/>
        <v>1.509580951525539E-2</v>
      </c>
      <c r="CY533" s="2">
        <f t="shared" si="600"/>
        <v>7.2902275297311615E-3</v>
      </c>
      <c r="CZ533" s="2">
        <f t="shared" si="600"/>
        <v>2.2445172624612836E-6</v>
      </c>
    </row>
    <row r="534" spans="1:106" x14ac:dyDescent="0.25">
      <c r="A534" s="2" t="s">
        <v>596</v>
      </c>
      <c r="B534" s="2">
        <f t="shared" si="582"/>
        <v>0</v>
      </c>
      <c r="C534" s="2">
        <f t="shared" si="601"/>
        <v>0</v>
      </c>
      <c r="D534" s="2">
        <f t="shared" si="601"/>
        <v>0</v>
      </c>
      <c r="E534" s="2">
        <f t="shared" si="601"/>
        <v>0</v>
      </c>
      <c r="F534" s="2">
        <f t="shared" si="601"/>
        <v>0</v>
      </c>
      <c r="G534" s="2">
        <f t="shared" si="601"/>
        <v>0</v>
      </c>
      <c r="H534" s="2">
        <f t="shared" si="601"/>
        <v>0</v>
      </c>
      <c r="I534" s="2">
        <f t="shared" si="601"/>
        <v>0</v>
      </c>
      <c r="J534" s="2">
        <f t="shared" si="601"/>
        <v>4.3345069801761931E-6</v>
      </c>
      <c r="K534" s="2">
        <f t="shared" si="601"/>
        <v>4.2105242010160593E-5</v>
      </c>
      <c r="L534" s="2">
        <f t="shared" si="601"/>
        <v>0</v>
      </c>
      <c r="M534" s="2">
        <f t="shared" si="601"/>
        <v>7.3274477122033671E-5</v>
      </c>
      <c r="N534" s="2">
        <f t="shared" si="601"/>
        <v>4.844752953990023E-5</v>
      </c>
      <c r="O534" s="2">
        <f t="shared" si="601"/>
        <v>3.607288948698027E-6</v>
      </c>
      <c r="P534" s="2">
        <f t="shared" si="601"/>
        <v>1.070586088966756E-5</v>
      </c>
      <c r="Q534" s="2">
        <f t="shared" si="601"/>
        <v>0</v>
      </c>
      <c r="R534" s="2">
        <f t="shared" si="601"/>
        <v>4.679475922921216E-5</v>
      </c>
      <c r="S534" s="2">
        <f t="shared" si="601"/>
        <v>0</v>
      </c>
      <c r="T534" s="2">
        <f t="shared" si="601"/>
        <v>6.5713653832937904E-5</v>
      </c>
      <c r="U534" s="2">
        <f t="shared" si="601"/>
        <v>2.2568745810452106E-4</v>
      </c>
      <c r="V534" s="2">
        <f t="shared" si="601"/>
        <v>3.3788405593506273E-4</v>
      </c>
      <c r="W534" s="2">
        <f t="shared" si="601"/>
        <v>0</v>
      </c>
      <c r="X534" s="2">
        <f t="shared" si="601"/>
        <v>0</v>
      </c>
      <c r="Y534" s="2">
        <f t="shared" si="601"/>
        <v>8.0564893357715206E-6</v>
      </c>
      <c r="Z534" s="2">
        <f t="shared" si="601"/>
        <v>2.2580248909850493E-4</v>
      </c>
      <c r="AA534" s="2">
        <f t="shared" si="601"/>
        <v>3.1648288264179216E-5</v>
      </c>
      <c r="AB534" s="2">
        <f t="shared" si="601"/>
        <v>8.3847032630837826E-6</v>
      </c>
      <c r="AC534" s="2">
        <f t="shared" si="601"/>
        <v>1.9834506148195747E-5</v>
      </c>
      <c r="AD534" s="2">
        <f t="shared" si="601"/>
        <v>0</v>
      </c>
      <c r="AE534" s="2">
        <f t="shared" si="601"/>
        <v>3.4685773990377556E-6</v>
      </c>
      <c r="AF534" s="2">
        <f t="shared" si="601"/>
        <v>1.8743468617962116E-5</v>
      </c>
      <c r="AG534" s="2">
        <f t="shared" si="601"/>
        <v>1.9448516432268607E-6</v>
      </c>
      <c r="AH534" s="2">
        <f t="shared" si="601"/>
        <v>7.5182069575914602E-6</v>
      </c>
      <c r="AI534" s="2">
        <f t="shared" si="601"/>
        <v>0</v>
      </c>
      <c r="AJ534" s="2">
        <f t="shared" si="601"/>
        <v>5.0603237346246657E-5</v>
      </c>
      <c r="AK534" s="2">
        <f t="shared" si="601"/>
        <v>4.3145376091396574E-6</v>
      </c>
      <c r="AL534" s="2">
        <f t="shared" si="601"/>
        <v>1.2096141240320638E-5</v>
      </c>
      <c r="AM534" s="2">
        <f t="shared" si="601"/>
        <v>1.6502221698643373E-5</v>
      </c>
      <c r="AN534" s="2">
        <f t="shared" si="601"/>
        <v>1.5260380250450288E-5</v>
      </c>
      <c r="AO534" s="2">
        <f t="shared" si="601"/>
        <v>2.6282673815284563E-6</v>
      </c>
      <c r="AP534" s="2">
        <f t="shared" si="601"/>
        <v>0</v>
      </c>
      <c r="AQ534" s="2">
        <f t="shared" si="601"/>
        <v>1.8100633137714099E-6</v>
      </c>
      <c r="AR534" s="2">
        <f t="shared" si="601"/>
        <v>0</v>
      </c>
      <c r="AS534" s="2">
        <f t="shared" si="601"/>
        <v>1.0437861710196848E-3</v>
      </c>
      <c r="AT534" s="2">
        <f t="shared" si="601"/>
        <v>0</v>
      </c>
      <c r="AU534" s="2">
        <f t="shared" si="601"/>
        <v>1.4223178379495097E-5</v>
      </c>
      <c r="AV534" s="2">
        <f t="shared" si="601"/>
        <v>0</v>
      </c>
      <c r="AW534" s="2">
        <f t="shared" si="601"/>
        <v>4.4126739023775021E-5</v>
      </c>
      <c r="AX534" s="2">
        <f t="shared" si="601"/>
        <v>6.5380543806802362E-4</v>
      </c>
      <c r="AY534" s="2">
        <f t="shared" si="601"/>
        <v>0</v>
      </c>
      <c r="AZ534" s="2">
        <f t="shared" si="601"/>
        <v>3.4311477349447802E-5</v>
      </c>
      <c r="BA534" s="2">
        <f t="shared" si="601"/>
        <v>0</v>
      </c>
      <c r="BB534" s="2">
        <f t="shared" si="601"/>
        <v>6.0956423167654256E-3</v>
      </c>
      <c r="BC534" s="2">
        <f t="shared" si="601"/>
        <v>0</v>
      </c>
      <c r="BD534" s="2">
        <f t="shared" si="601"/>
        <v>0</v>
      </c>
      <c r="BE534" s="2">
        <f t="shared" si="601"/>
        <v>6.4194280639048664E-5</v>
      </c>
      <c r="BF534" s="2">
        <f t="shared" si="601"/>
        <v>0</v>
      </c>
      <c r="BG534" s="2">
        <f t="shared" si="601"/>
        <v>1.4074810714841384E-3</v>
      </c>
      <c r="BH534" s="2">
        <f t="shared" si="601"/>
        <v>3.5976919049983636E-4</v>
      </c>
      <c r="BI534" s="2">
        <f t="shared" si="601"/>
        <v>9.3132102935344658E-4</v>
      </c>
      <c r="BJ534" s="2">
        <f t="shared" si="601"/>
        <v>0</v>
      </c>
      <c r="BK534" s="2">
        <f t="shared" si="601"/>
        <v>3.653935334717519E-3</v>
      </c>
      <c r="BL534" s="2">
        <f t="shared" si="601"/>
        <v>0</v>
      </c>
      <c r="BM534" s="2">
        <f t="shared" si="601"/>
        <v>5.5916595565396197E-6</v>
      </c>
      <c r="BN534" s="2">
        <f t="shared" si="601"/>
        <v>0</v>
      </c>
      <c r="BO534" s="2">
        <f t="shared" si="600"/>
        <v>0</v>
      </c>
      <c r="BP534" s="2">
        <f t="shared" si="600"/>
        <v>2.590572220187251E-3</v>
      </c>
      <c r="BQ534" s="2">
        <f t="shared" si="600"/>
        <v>7.5824969816751242E-3</v>
      </c>
      <c r="BR534" s="2">
        <f t="shared" si="600"/>
        <v>8.1503320586571093E-5</v>
      </c>
      <c r="BS534" s="2">
        <f t="shared" si="600"/>
        <v>4.4000280222067879E-3</v>
      </c>
      <c r="BT534" s="2">
        <f t="shared" si="600"/>
        <v>1.9357747456751009E-6</v>
      </c>
      <c r="BU534" s="2">
        <f t="shared" si="600"/>
        <v>1.0430560767112115E-2</v>
      </c>
      <c r="BV534" s="2">
        <f t="shared" si="600"/>
        <v>5.8200328357352398E-3</v>
      </c>
      <c r="BW534" s="2">
        <f t="shared" si="600"/>
        <v>0</v>
      </c>
      <c r="BX534" s="2">
        <f t="shared" si="600"/>
        <v>0</v>
      </c>
      <c r="BY534" s="2">
        <f t="shared" si="600"/>
        <v>1.4154415204474337E-4</v>
      </c>
      <c r="BZ534" s="2">
        <f t="shared" si="600"/>
        <v>4.9085172852871752E-3</v>
      </c>
      <c r="CA534" s="2">
        <f t="shared" si="600"/>
        <v>2.5544596126383121E-4</v>
      </c>
      <c r="CB534" s="2">
        <f t="shared" si="600"/>
        <v>7.3474246299816241E-4</v>
      </c>
      <c r="CC534" s="2">
        <f t="shared" si="600"/>
        <v>5.4366420455304347E-4</v>
      </c>
      <c r="CD534" s="2">
        <f t="shared" si="600"/>
        <v>1.2027510342495331E-3</v>
      </c>
      <c r="CE534" s="2">
        <f t="shared" si="600"/>
        <v>4.7061297457333688E-4</v>
      </c>
      <c r="CF534" s="2">
        <f t="shared" si="600"/>
        <v>1.3391825954177994E-3</v>
      </c>
      <c r="CG534" s="2">
        <f t="shared" si="600"/>
        <v>1.6449223264870243E-3</v>
      </c>
      <c r="CH534" s="2">
        <f t="shared" si="600"/>
        <v>3.477244530827066E-4</v>
      </c>
      <c r="CI534" s="2">
        <f t="shared" si="600"/>
        <v>1.2310713546609955E-3</v>
      </c>
      <c r="CJ534" s="2">
        <f t="shared" si="600"/>
        <v>3.7593979845787378E-3</v>
      </c>
      <c r="CK534" s="2">
        <f t="shared" si="600"/>
        <v>1.5809333546560908E-3</v>
      </c>
      <c r="CL534" s="2">
        <f t="shared" si="600"/>
        <v>0</v>
      </c>
      <c r="CM534" s="2">
        <f t="shared" si="600"/>
        <v>1.4952512665850925E-3</v>
      </c>
      <c r="CN534" s="2">
        <f t="shared" si="600"/>
        <v>7.6771626290813333E-5</v>
      </c>
      <c r="CO534" s="2">
        <f t="shared" si="600"/>
        <v>1.3698403980810445E-3</v>
      </c>
      <c r="CP534" s="2">
        <f t="shared" si="600"/>
        <v>0</v>
      </c>
      <c r="CQ534" s="2">
        <f t="shared" si="600"/>
        <v>2.1013296790205315E-3</v>
      </c>
      <c r="CR534" s="2">
        <f t="shared" si="600"/>
        <v>6.8021671316480586E-5</v>
      </c>
      <c r="CS534" s="2">
        <f t="shared" si="600"/>
        <v>8.066285633608727E-4</v>
      </c>
      <c r="CT534" s="2">
        <f t="shared" si="600"/>
        <v>3.2308480529181175E-3</v>
      </c>
      <c r="CU534" s="2">
        <f t="shared" si="600"/>
        <v>2.5532809591736923E-2</v>
      </c>
      <c r="CV534" s="2">
        <f t="shared" si="600"/>
        <v>1.257229951439139E-3</v>
      </c>
      <c r="CW534" s="2">
        <f t="shared" si="600"/>
        <v>3.1491834453847171E-2</v>
      </c>
      <c r="CX534" s="2">
        <f t="shared" si="600"/>
        <v>0.69942499557543392</v>
      </c>
      <c r="CY534" s="2">
        <f t="shared" si="600"/>
        <v>1.0756932401727747E-2</v>
      </c>
      <c r="CZ534" s="2">
        <f t="shared" si="600"/>
        <v>2.8816584694933146E-5</v>
      </c>
    </row>
    <row r="535" spans="1:106" x14ac:dyDescent="0.25">
      <c r="A535" s="2" t="s">
        <v>597</v>
      </c>
      <c r="B535" s="2">
        <f t="shared" si="582"/>
        <v>0</v>
      </c>
      <c r="C535" s="2">
        <f t="shared" si="601"/>
        <v>0</v>
      </c>
      <c r="D535" s="2">
        <f t="shared" si="601"/>
        <v>0</v>
      </c>
      <c r="E535" s="2">
        <f t="shared" si="601"/>
        <v>0</v>
      </c>
      <c r="F535" s="2">
        <f t="shared" si="601"/>
        <v>0</v>
      </c>
      <c r="G535" s="2">
        <f t="shared" si="601"/>
        <v>0</v>
      </c>
      <c r="H535" s="2">
        <f t="shared" si="601"/>
        <v>0</v>
      </c>
      <c r="I535" s="2">
        <f t="shared" si="601"/>
        <v>0</v>
      </c>
      <c r="J535" s="2">
        <f t="shared" si="601"/>
        <v>0</v>
      </c>
      <c r="K535" s="2">
        <f t="shared" si="601"/>
        <v>0</v>
      </c>
      <c r="L535" s="2">
        <f t="shared" si="601"/>
        <v>0</v>
      </c>
      <c r="M535" s="2">
        <f t="shared" si="601"/>
        <v>0</v>
      </c>
      <c r="N535" s="2">
        <f t="shared" si="601"/>
        <v>0</v>
      </c>
      <c r="O535" s="2">
        <f t="shared" si="601"/>
        <v>0</v>
      </c>
      <c r="P535" s="2">
        <f t="shared" si="601"/>
        <v>0</v>
      </c>
      <c r="Q535" s="2">
        <f t="shared" si="601"/>
        <v>0</v>
      </c>
      <c r="R535" s="2">
        <f t="shared" si="601"/>
        <v>0</v>
      </c>
      <c r="S535" s="2">
        <f t="shared" si="601"/>
        <v>0</v>
      </c>
      <c r="T535" s="2">
        <f t="shared" si="601"/>
        <v>1.1190721273783907E-5</v>
      </c>
      <c r="U535" s="2">
        <f t="shared" si="601"/>
        <v>2.7750658586463543E-5</v>
      </c>
      <c r="V535" s="2">
        <f t="shared" si="601"/>
        <v>1.6975621239156882E-4</v>
      </c>
      <c r="W535" s="2">
        <f t="shared" si="601"/>
        <v>0</v>
      </c>
      <c r="X535" s="2">
        <f t="shared" si="601"/>
        <v>0</v>
      </c>
      <c r="Y535" s="2">
        <f t="shared" si="601"/>
        <v>0</v>
      </c>
      <c r="Z535" s="2">
        <f t="shared" si="601"/>
        <v>5.7044811975417856E-5</v>
      </c>
      <c r="AA535" s="2">
        <f t="shared" si="601"/>
        <v>0</v>
      </c>
      <c r="AB535" s="2">
        <f t="shared" si="601"/>
        <v>0</v>
      </c>
      <c r="AC535" s="2">
        <f t="shared" si="601"/>
        <v>0</v>
      </c>
      <c r="AD535" s="2">
        <f t="shared" si="601"/>
        <v>0</v>
      </c>
      <c r="AE535" s="2">
        <f t="shared" si="601"/>
        <v>0</v>
      </c>
      <c r="AF535" s="2">
        <f t="shared" si="601"/>
        <v>0</v>
      </c>
      <c r="AG535" s="2">
        <f t="shared" si="601"/>
        <v>0</v>
      </c>
      <c r="AH535" s="2">
        <f t="shared" si="601"/>
        <v>3.1993403897185875E-6</v>
      </c>
      <c r="AI535" s="2">
        <f t="shared" si="601"/>
        <v>0</v>
      </c>
      <c r="AJ535" s="2">
        <f t="shared" si="601"/>
        <v>4.6033370297496792E-6</v>
      </c>
      <c r="AK535" s="2">
        <f t="shared" si="601"/>
        <v>0</v>
      </c>
      <c r="AL535" s="2">
        <f t="shared" si="601"/>
        <v>0</v>
      </c>
      <c r="AM535" s="2">
        <f t="shared" si="601"/>
        <v>0</v>
      </c>
      <c r="AN535" s="2">
        <f t="shared" si="601"/>
        <v>0</v>
      </c>
      <c r="AO535" s="2">
        <f t="shared" si="601"/>
        <v>0</v>
      </c>
      <c r="AP535" s="2">
        <f t="shared" si="601"/>
        <v>0</v>
      </c>
      <c r="AQ535" s="2">
        <f t="shared" si="601"/>
        <v>0</v>
      </c>
      <c r="AR535" s="2">
        <f t="shared" si="601"/>
        <v>0</v>
      </c>
      <c r="AS535" s="2">
        <f t="shared" si="601"/>
        <v>2.0652375652127604E-5</v>
      </c>
      <c r="AT535" s="2">
        <f t="shared" si="601"/>
        <v>0</v>
      </c>
      <c r="AU535" s="2">
        <f t="shared" si="601"/>
        <v>0</v>
      </c>
      <c r="AV535" s="2">
        <f t="shared" si="601"/>
        <v>0</v>
      </c>
      <c r="AW535" s="2">
        <f t="shared" si="601"/>
        <v>1.0586921176768554E-5</v>
      </c>
      <c r="AX535" s="2">
        <f t="shared" si="601"/>
        <v>0</v>
      </c>
      <c r="AY535" s="2">
        <f t="shared" si="601"/>
        <v>0</v>
      </c>
      <c r="AZ535" s="2">
        <f t="shared" si="601"/>
        <v>7.5206913474682795E-6</v>
      </c>
      <c r="BA535" s="2">
        <f t="shared" si="601"/>
        <v>0</v>
      </c>
      <c r="BB535" s="2">
        <f t="shared" si="601"/>
        <v>6.3546098339586975E-4</v>
      </c>
      <c r="BC535" s="2">
        <f t="shared" si="601"/>
        <v>0</v>
      </c>
      <c r="BD535" s="2">
        <f t="shared" si="601"/>
        <v>0</v>
      </c>
      <c r="BE535" s="2">
        <f t="shared" si="601"/>
        <v>1.7904113026880016E-3</v>
      </c>
      <c r="BF535" s="2">
        <f t="shared" si="601"/>
        <v>0</v>
      </c>
      <c r="BG535" s="2">
        <f t="shared" si="601"/>
        <v>3.0232611006794061E-4</v>
      </c>
      <c r="BH535" s="2">
        <f t="shared" si="601"/>
        <v>1.3255032473401236E-5</v>
      </c>
      <c r="BI535" s="2">
        <f t="shared" si="601"/>
        <v>2.855286762510428E-4</v>
      </c>
      <c r="BJ535" s="2">
        <f t="shared" si="601"/>
        <v>0</v>
      </c>
      <c r="BK535" s="2">
        <f t="shared" si="601"/>
        <v>6.4898563872251426E-4</v>
      </c>
      <c r="BL535" s="2">
        <f t="shared" si="601"/>
        <v>0</v>
      </c>
      <c r="BM535" s="2">
        <f t="shared" si="601"/>
        <v>0</v>
      </c>
      <c r="BN535" s="2">
        <f t="shared" ref="BN535:CZ536" si="602">BN641/BN$643</f>
        <v>0</v>
      </c>
      <c r="BO535" s="2">
        <f t="shared" si="602"/>
        <v>0</v>
      </c>
      <c r="BP535" s="2">
        <f t="shared" si="602"/>
        <v>5.8288339489454791E-4</v>
      </c>
      <c r="BQ535" s="2">
        <f t="shared" si="602"/>
        <v>2.097327618576803E-3</v>
      </c>
      <c r="BR535" s="2">
        <f t="shared" si="602"/>
        <v>4.5985875176457096E-5</v>
      </c>
      <c r="BS535" s="2">
        <f t="shared" si="602"/>
        <v>3.1467942071796497E-4</v>
      </c>
      <c r="BT535" s="2">
        <f t="shared" si="602"/>
        <v>1.9757912708043439E-6</v>
      </c>
      <c r="BU535" s="2">
        <f t="shared" si="602"/>
        <v>1.9797677127313267E-2</v>
      </c>
      <c r="BV535" s="2">
        <f t="shared" si="602"/>
        <v>3.1678614689383041E-3</v>
      </c>
      <c r="BW535" s="2">
        <f t="shared" si="602"/>
        <v>0</v>
      </c>
      <c r="BX535" s="2">
        <f t="shared" si="602"/>
        <v>0</v>
      </c>
      <c r="BY535" s="2">
        <f t="shared" si="602"/>
        <v>5.0443338520013553E-5</v>
      </c>
      <c r="BZ535" s="2">
        <f t="shared" si="602"/>
        <v>6.7448137473436203E-4</v>
      </c>
      <c r="CA535" s="2">
        <f t="shared" si="602"/>
        <v>1.0594095678877411E-4</v>
      </c>
      <c r="CB535" s="2">
        <f t="shared" si="602"/>
        <v>2.6345724624393955E-5</v>
      </c>
      <c r="CC535" s="2">
        <f t="shared" si="602"/>
        <v>4.0011792297785932E-5</v>
      </c>
      <c r="CD535" s="2">
        <f t="shared" si="602"/>
        <v>2.1656124872164491E-4</v>
      </c>
      <c r="CE535" s="2">
        <f t="shared" si="602"/>
        <v>2.6001285848224412E-4</v>
      </c>
      <c r="CF535" s="2">
        <f t="shared" si="602"/>
        <v>2.8835498627638565E-4</v>
      </c>
      <c r="CG535" s="2">
        <f t="shared" si="602"/>
        <v>6.6630617692442007E-4</v>
      </c>
      <c r="CH535" s="2">
        <f t="shared" si="602"/>
        <v>1.2995050017258598E-4</v>
      </c>
      <c r="CI535" s="2">
        <f t="shared" si="602"/>
        <v>6.4530396390970348E-5</v>
      </c>
      <c r="CJ535" s="2">
        <f t="shared" si="602"/>
        <v>2.0183910959788946E-3</v>
      </c>
      <c r="CK535" s="2">
        <f t="shared" si="602"/>
        <v>9.3009170343215028E-4</v>
      </c>
      <c r="CL535" s="2">
        <f t="shared" si="602"/>
        <v>0</v>
      </c>
      <c r="CM535" s="2">
        <f t="shared" si="602"/>
        <v>1.7338090213584262E-4</v>
      </c>
      <c r="CN535" s="2">
        <f t="shared" si="602"/>
        <v>1.7041316396511992E-4</v>
      </c>
      <c r="CO535" s="2">
        <f t="shared" si="602"/>
        <v>4.5834420028655369E-4</v>
      </c>
      <c r="CP535" s="2">
        <f t="shared" si="602"/>
        <v>0</v>
      </c>
      <c r="CQ535" s="2">
        <f t="shared" si="602"/>
        <v>6.193062234266126E-6</v>
      </c>
      <c r="CR535" s="2">
        <f t="shared" si="602"/>
        <v>1.00694655638776E-5</v>
      </c>
      <c r="CS535" s="2">
        <f t="shared" si="602"/>
        <v>1.7814162695717581E-4</v>
      </c>
      <c r="CT535" s="2">
        <f t="shared" si="602"/>
        <v>5.8294723702079026E-5</v>
      </c>
      <c r="CU535" s="2">
        <f t="shared" si="602"/>
        <v>1.4710309024686318E-3</v>
      </c>
      <c r="CV535" s="2">
        <f t="shared" si="602"/>
        <v>1.9024606118782056E-3</v>
      </c>
      <c r="CW535" s="2">
        <f t="shared" si="602"/>
        <v>1.7663185810485387E-3</v>
      </c>
      <c r="CX535" s="2">
        <f t="shared" si="602"/>
        <v>5.8240482852976001E-4</v>
      </c>
      <c r="CY535" s="2">
        <f t="shared" si="602"/>
        <v>0.26959346216701929</v>
      </c>
      <c r="CZ535" s="2">
        <f t="shared" si="602"/>
        <v>1.4825244308795847E-6</v>
      </c>
    </row>
    <row r="536" spans="1:106" x14ac:dyDescent="0.25">
      <c r="A536" s="2" t="s">
        <v>598</v>
      </c>
      <c r="B536" s="2">
        <f t="shared" si="582"/>
        <v>0</v>
      </c>
      <c r="C536" s="2">
        <f t="shared" ref="C536:BN536" si="603">C642/C$643</f>
        <v>0</v>
      </c>
      <c r="D536" s="2">
        <f t="shared" si="603"/>
        <v>0</v>
      </c>
      <c r="E536" s="2">
        <f t="shared" si="603"/>
        <v>0</v>
      </c>
      <c r="F536" s="2">
        <f t="shared" si="603"/>
        <v>0</v>
      </c>
      <c r="G536" s="2">
        <f t="shared" si="603"/>
        <v>0</v>
      </c>
      <c r="H536" s="2">
        <f t="shared" si="603"/>
        <v>0</v>
      </c>
      <c r="I536" s="2">
        <f t="shared" si="603"/>
        <v>0</v>
      </c>
      <c r="J536" s="2">
        <f t="shared" si="603"/>
        <v>0</v>
      </c>
      <c r="K536" s="2">
        <f t="shared" si="603"/>
        <v>4.5320811066492606E-5</v>
      </c>
      <c r="L536" s="2">
        <f t="shared" si="603"/>
        <v>7.2311846662679008E-6</v>
      </c>
      <c r="M536" s="2">
        <f t="shared" si="603"/>
        <v>2.0434263473186835E-4</v>
      </c>
      <c r="N536" s="2">
        <f t="shared" si="603"/>
        <v>4.1894511521427608E-5</v>
      </c>
      <c r="O536" s="2">
        <f t="shared" si="603"/>
        <v>5.7841387802203995E-6</v>
      </c>
      <c r="P536" s="2">
        <f t="shared" si="603"/>
        <v>2.5569924226880299E-5</v>
      </c>
      <c r="Q536" s="2">
        <f t="shared" si="603"/>
        <v>0</v>
      </c>
      <c r="R536" s="2">
        <f t="shared" si="603"/>
        <v>1.1254881933762102E-4</v>
      </c>
      <c r="S536" s="2">
        <f t="shared" si="603"/>
        <v>0</v>
      </c>
      <c r="T536" s="2">
        <f t="shared" si="603"/>
        <v>3.5725560200408586E-4</v>
      </c>
      <c r="U536" s="2">
        <f t="shared" si="603"/>
        <v>1.2591574726482796E-3</v>
      </c>
      <c r="V536" s="2">
        <f t="shared" si="603"/>
        <v>1.8173545081114843E-4</v>
      </c>
      <c r="W536" s="2">
        <f t="shared" si="603"/>
        <v>1.6572693075669447E-5</v>
      </c>
      <c r="X536" s="2">
        <f t="shared" si="603"/>
        <v>8.0455837769806813E-6</v>
      </c>
      <c r="Y536" s="2">
        <f t="shared" si="603"/>
        <v>3.4589465535766278E-5</v>
      </c>
      <c r="Z536" s="2">
        <f t="shared" si="603"/>
        <v>7.8662138373388434E-4</v>
      </c>
      <c r="AA536" s="2">
        <f t="shared" si="603"/>
        <v>1.234342185845266E-4</v>
      </c>
      <c r="AB536" s="2">
        <f t="shared" si="603"/>
        <v>1.2044761256984691E-4</v>
      </c>
      <c r="AC536" s="2">
        <f t="shared" si="603"/>
        <v>0</v>
      </c>
      <c r="AD536" s="2">
        <f t="shared" si="603"/>
        <v>0</v>
      </c>
      <c r="AE536" s="2">
        <f t="shared" si="603"/>
        <v>9.7888201543103294E-6</v>
      </c>
      <c r="AF536" s="2">
        <f t="shared" si="603"/>
        <v>2.8011953723759303E-5</v>
      </c>
      <c r="AG536" s="2">
        <f t="shared" si="603"/>
        <v>1.0408783218599122E-5</v>
      </c>
      <c r="AH536" s="2">
        <f t="shared" si="603"/>
        <v>2.377309923327834E-5</v>
      </c>
      <c r="AI536" s="2">
        <f t="shared" si="603"/>
        <v>7.5723520823586195E-6</v>
      </c>
      <c r="AJ536" s="2">
        <f t="shared" si="603"/>
        <v>9.6100491139372435E-5</v>
      </c>
      <c r="AK536" s="2">
        <f t="shared" si="603"/>
        <v>1.3556675729647227E-5</v>
      </c>
      <c r="AL536" s="2">
        <f t="shared" si="603"/>
        <v>1.8769108627292365E-5</v>
      </c>
      <c r="AM536" s="2">
        <f t="shared" si="603"/>
        <v>5.2847724954794882E-5</v>
      </c>
      <c r="AN536" s="2">
        <f t="shared" si="603"/>
        <v>7.4073241513331219E-5</v>
      </c>
      <c r="AO536" s="2">
        <f t="shared" si="603"/>
        <v>2.589839066053234E-5</v>
      </c>
      <c r="AP536" s="2">
        <f t="shared" si="603"/>
        <v>1.1571418124529091E-5</v>
      </c>
      <c r="AQ536" s="2">
        <f t="shared" si="603"/>
        <v>1.0450471240789432E-5</v>
      </c>
      <c r="AR536" s="2">
        <f t="shared" si="603"/>
        <v>0</v>
      </c>
      <c r="AS536" s="2">
        <f t="shared" si="603"/>
        <v>8.5653118235605539E-3</v>
      </c>
      <c r="AT536" s="2">
        <f t="shared" si="603"/>
        <v>0</v>
      </c>
      <c r="AU536" s="2">
        <f t="shared" si="603"/>
        <v>0</v>
      </c>
      <c r="AV536" s="2">
        <f t="shared" si="603"/>
        <v>8.3758521004485624E-6</v>
      </c>
      <c r="AW536" s="2">
        <f t="shared" si="603"/>
        <v>1.2506774474470837E-4</v>
      </c>
      <c r="AX536" s="2">
        <f t="shared" si="603"/>
        <v>3.6900625712141732E-3</v>
      </c>
      <c r="AY536" s="2">
        <f t="shared" si="603"/>
        <v>0</v>
      </c>
      <c r="AZ536" s="2">
        <f t="shared" si="603"/>
        <v>5.1914172458941887E-5</v>
      </c>
      <c r="BA536" s="2">
        <f t="shared" si="603"/>
        <v>4.1720838404627655E-6</v>
      </c>
      <c r="BB536" s="2">
        <f t="shared" si="603"/>
        <v>1.5234621235252174E-2</v>
      </c>
      <c r="BC536" s="2">
        <f t="shared" si="603"/>
        <v>0</v>
      </c>
      <c r="BD536" s="2">
        <f t="shared" si="603"/>
        <v>0</v>
      </c>
      <c r="BE536" s="2">
        <f t="shared" si="603"/>
        <v>2.6623937509238547E-4</v>
      </c>
      <c r="BF536" s="2">
        <f t="shared" si="603"/>
        <v>0</v>
      </c>
      <c r="BG536" s="2">
        <f t="shared" si="603"/>
        <v>3.5753411939721705E-3</v>
      </c>
      <c r="BH536" s="2">
        <f t="shared" si="603"/>
        <v>7.6485664224179295E-3</v>
      </c>
      <c r="BI536" s="2">
        <f t="shared" si="603"/>
        <v>4.709136334285418E-3</v>
      </c>
      <c r="BJ536" s="2">
        <f t="shared" si="603"/>
        <v>0</v>
      </c>
      <c r="BK536" s="2">
        <f t="shared" si="603"/>
        <v>1.2798705568704298E-2</v>
      </c>
      <c r="BL536" s="2">
        <f t="shared" si="603"/>
        <v>0</v>
      </c>
      <c r="BM536" s="2">
        <f t="shared" si="603"/>
        <v>6.2856075033944287E-6</v>
      </c>
      <c r="BN536" s="2">
        <f t="shared" si="603"/>
        <v>2.1700680186594389E-6</v>
      </c>
      <c r="BO536" s="2">
        <f t="shared" si="602"/>
        <v>4.5037076163066643E-6</v>
      </c>
      <c r="BP536" s="2">
        <f t="shared" si="602"/>
        <v>2.2883258608781131E-3</v>
      </c>
      <c r="BQ536" s="2">
        <f t="shared" si="602"/>
        <v>1.2534059896259558E-2</v>
      </c>
      <c r="BR536" s="2">
        <f t="shared" si="602"/>
        <v>1.5769478136968022E-3</v>
      </c>
      <c r="BS536" s="2">
        <f t="shared" si="602"/>
        <v>1.9958771248285379E-2</v>
      </c>
      <c r="BT536" s="2">
        <f t="shared" si="602"/>
        <v>5.6297698111054513E-5</v>
      </c>
      <c r="BU536" s="2">
        <f t="shared" si="602"/>
        <v>7.0153117831419795E-2</v>
      </c>
      <c r="BV536" s="2">
        <f t="shared" si="602"/>
        <v>5.1035540962866409E-2</v>
      </c>
      <c r="BW536" s="2">
        <f t="shared" si="602"/>
        <v>0</v>
      </c>
      <c r="BX536" s="2">
        <f t="shared" si="602"/>
        <v>0</v>
      </c>
      <c r="BY536" s="2">
        <f t="shared" si="602"/>
        <v>2.3751794801870834E-4</v>
      </c>
      <c r="BZ536" s="2">
        <f t="shared" si="602"/>
        <v>6.4032738384120708E-3</v>
      </c>
      <c r="CA536" s="2">
        <f t="shared" si="602"/>
        <v>1.9974926775145675E-3</v>
      </c>
      <c r="CB536" s="2">
        <f t="shared" si="602"/>
        <v>1.7713159949303619E-3</v>
      </c>
      <c r="CC536" s="2">
        <f t="shared" si="602"/>
        <v>5.6521912009836663E-3</v>
      </c>
      <c r="CD536" s="2">
        <f t="shared" si="602"/>
        <v>1.473041693647645E-3</v>
      </c>
      <c r="CE536" s="2">
        <f t="shared" si="602"/>
        <v>1.4960474306101026E-3</v>
      </c>
      <c r="CF536" s="2">
        <f t="shared" si="602"/>
        <v>4.7251151882502125E-3</v>
      </c>
      <c r="CG536" s="2">
        <f t="shared" si="602"/>
        <v>1.6513982482166043E-2</v>
      </c>
      <c r="CH536" s="2">
        <f t="shared" si="602"/>
        <v>2.3777630163788588E-2</v>
      </c>
      <c r="CI536" s="2">
        <f t="shared" si="602"/>
        <v>3.5515705000899365E-3</v>
      </c>
      <c r="CJ536" s="2">
        <f t="shared" si="602"/>
        <v>1.9386509897414705E-3</v>
      </c>
      <c r="CK536" s="2">
        <f t="shared" si="602"/>
        <v>8.4386603664996698E-3</v>
      </c>
      <c r="CL536" s="2">
        <f t="shared" si="602"/>
        <v>0</v>
      </c>
      <c r="CM536" s="2">
        <f t="shared" si="602"/>
        <v>4.055315952383283E-2</v>
      </c>
      <c r="CN536" s="2">
        <f t="shared" si="602"/>
        <v>5.3453582321175757E-3</v>
      </c>
      <c r="CO536" s="2">
        <f t="shared" si="602"/>
        <v>3.5666905849224752E-2</v>
      </c>
      <c r="CP536" s="2">
        <f t="shared" si="602"/>
        <v>0</v>
      </c>
      <c r="CQ536" s="2">
        <f t="shared" si="602"/>
        <v>1.0791570430299558E-2</v>
      </c>
      <c r="CR536" s="2">
        <f t="shared" si="602"/>
        <v>1.2587880356870607E-4</v>
      </c>
      <c r="CS536" s="2">
        <f t="shared" si="602"/>
        <v>3.6028716367191497E-3</v>
      </c>
      <c r="CT536" s="2">
        <f t="shared" si="602"/>
        <v>7.9115720334562729E-3</v>
      </c>
      <c r="CU536" s="2">
        <f t="shared" si="602"/>
        <v>5.9134433496666736E-2</v>
      </c>
      <c r="CV536" s="2">
        <f t="shared" si="602"/>
        <v>1.9730498194669311E-2</v>
      </c>
      <c r="CW536" s="2">
        <f t="shared" si="602"/>
        <v>8.4639512375227238E-2</v>
      </c>
      <c r="CX536" s="2">
        <f t="shared" si="602"/>
        <v>2.0660386577383609E-2</v>
      </c>
      <c r="CY536" s="2">
        <f t="shared" si="602"/>
        <v>2.0957976360768137E-2</v>
      </c>
      <c r="CZ536" s="2">
        <f t="shared" si="602"/>
        <v>0.23742805701300629</v>
      </c>
    </row>
    <row r="537" spans="1:106" x14ac:dyDescent="0.25">
      <c r="B537" s="2">
        <f t="shared" ref="B537" si="604">B643/B$106</f>
        <v>0.99999999999999978</v>
      </c>
    </row>
    <row r="539" spans="1:106" x14ac:dyDescent="0.25">
      <c r="A539" s="2" t="s">
        <v>654</v>
      </c>
      <c r="B539" s="2" t="str">
        <f>B433</f>
        <v>P_1</v>
      </c>
      <c r="C539" s="2" t="str">
        <f t="shared" ref="C539:BN539" si="605">C433</f>
        <v>P_2</v>
      </c>
      <c r="D539" s="2" t="str">
        <f t="shared" si="605"/>
        <v>P_3</v>
      </c>
      <c r="E539" s="2" t="str">
        <f t="shared" si="605"/>
        <v>P_4</v>
      </c>
      <c r="F539" s="2" t="str">
        <f t="shared" si="605"/>
        <v>P_5</v>
      </c>
      <c r="G539" s="2" t="str">
        <f t="shared" si="605"/>
        <v>P_6</v>
      </c>
      <c r="H539" s="2" t="str">
        <f t="shared" si="605"/>
        <v>P_7</v>
      </c>
      <c r="I539" s="2" t="str">
        <f t="shared" si="605"/>
        <v>P_8</v>
      </c>
      <c r="J539" s="2" t="str">
        <f t="shared" si="605"/>
        <v>P_9</v>
      </c>
      <c r="K539" s="2" t="str">
        <f t="shared" si="605"/>
        <v>P_10</v>
      </c>
      <c r="L539" s="2" t="str">
        <f t="shared" si="605"/>
        <v>P_11</v>
      </c>
      <c r="M539" s="2" t="str">
        <f t="shared" si="605"/>
        <v>P_12</v>
      </c>
      <c r="N539" s="2" t="str">
        <f t="shared" si="605"/>
        <v>P_13</v>
      </c>
      <c r="O539" s="2" t="str">
        <f t="shared" si="605"/>
        <v>P_14</v>
      </c>
      <c r="P539" s="2" t="str">
        <f t="shared" si="605"/>
        <v>P_15</v>
      </c>
      <c r="Q539" s="2" t="str">
        <f t="shared" si="605"/>
        <v>P_16</v>
      </c>
      <c r="R539" s="2" t="str">
        <f t="shared" si="605"/>
        <v>P_17</v>
      </c>
      <c r="S539" s="2" t="str">
        <f t="shared" si="605"/>
        <v>P_18</v>
      </c>
      <c r="T539" s="2" t="str">
        <f t="shared" si="605"/>
        <v>P_19</v>
      </c>
      <c r="U539" s="2" t="str">
        <f t="shared" si="605"/>
        <v>P_20</v>
      </c>
      <c r="V539" s="2" t="str">
        <f t="shared" si="605"/>
        <v>P_21</v>
      </c>
      <c r="W539" s="2" t="str">
        <f t="shared" si="605"/>
        <v>P_22</v>
      </c>
      <c r="X539" s="2" t="str">
        <f t="shared" si="605"/>
        <v>P_23</v>
      </c>
      <c r="Y539" s="2" t="str">
        <f t="shared" si="605"/>
        <v>P_24</v>
      </c>
      <c r="Z539" s="2" t="str">
        <f t="shared" si="605"/>
        <v>P_25</v>
      </c>
      <c r="AA539" s="2" t="str">
        <f t="shared" si="605"/>
        <v>P_26</v>
      </c>
      <c r="AB539" s="2" t="str">
        <f t="shared" si="605"/>
        <v>P_27</v>
      </c>
      <c r="AC539" s="2" t="str">
        <f t="shared" si="605"/>
        <v>P_28</v>
      </c>
      <c r="AD539" s="2" t="str">
        <f t="shared" si="605"/>
        <v>P_29</v>
      </c>
      <c r="AE539" s="2" t="str">
        <f t="shared" si="605"/>
        <v>P_30</v>
      </c>
      <c r="AF539" s="2" t="str">
        <f t="shared" si="605"/>
        <v>P_31</v>
      </c>
      <c r="AG539" s="2" t="str">
        <f t="shared" si="605"/>
        <v>P_32</v>
      </c>
      <c r="AH539" s="2" t="str">
        <f t="shared" si="605"/>
        <v>P_33</v>
      </c>
      <c r="AI539" s="2" t="str">
        <f t="shared" si="605"/>
        <v>P_34</v>
      </c>
      <c r="AJ539" s="2" t="str">
        <f t="shared" si="605"/>
        <v>P_35</v>
      </c>
      <c r="AK539" s="2" t="str">
        <f t="shared" si="605"/>
        <v>P_36</v>
      </c>
      <c r="AL539" s="2" t="str">
        <f t="shared" si="605"/>
        <v>P_37</v>
      </c>
      <c r="AM539" s="2" t="str">
        <f t="shared" si="605"/>
        <v>P_38</v>
      </c>
      <c r="AN539" s="2" t="str">
        <f t="shared" si="605"/>
        <v>P_39</v>
      </c>
      <c r="AO539" s="2" t="str">
        <f t="shared" si="605"/>
        <v>P_40</v>
      </c>
      <c r="AP539" s="2" t="str">
        <f t="shared" si="605"/>
        <v>P_41</v>
      </c>
      <c r="AQ539" s="2" t="str">
        <f t="shared" si="605"/>
        <v>P_42</v>
      </c>
      <c r="AR539" s="2" t="str">
        <f t="shared" si="605"/>
        <v>P_43</v>
      </c>
      <c r="AS539" s="2" t="str">
        <f t="shared" si="605"/>
        <v>P_44</v>
      </c>
      <c r="AT539" s="2" t="str">
        <f t="shared" si="605"/>
        <v>P_45</v>
      </c>
      <c r="AU539" s="2" t="str">
        <f t="shared" si="605"/>
        <v>P_46</v>
      </c>
      <c r="AV539" s="2" t="str">
        <f t="shared" si="605"/>
        <v>P_47</v>
      </c>
      <c r="AW539" s="2" t="str">
        <f t="shared" si="605"/>
        <v>P_48</v>
      </c>
      <c r="AX539" s="2" t="str">
        <f t="shared" si="605"/>
        <v>P_49</v>
      </c>
      <c r="AY539" s="2" t="str">
        <f t="shared" si="605"/>
        <v>P_50</v>
      </c>
      <c r="AZ539" s="2" t="str">
        <f t="shared" si="605"/>
        <v>P_51</v>
      </c>
      <c r="BA539" s="2" t="str">
        <f t="shared" si="605"/>
        <v>P_52</v>
      </c>
      <c r="BB539" s="2" t="str">
        <f t="shared" si="605"/>
        <v>P_53</v>
      </c>
      <c r="BC539" s="2" t="str">
        <f t="shared" si="605"/>
        <v>P_54</v>
      </c>
      <c r="BD539" s="2" t="str">
        <f t="shared" si="605"/>
        <v>P_55</v>
      </c>
      <c r="BE539" s="2" t="str">
        <f t="shared" si="605"/>
        <v>P_56</v>
      </c>
      <c r="BF539" s="2" t="str">
        <f t="shared" si="605"/>
        <v>P_57</v>
      </c>
      <c r="BG539" s="2" t="str">
        <f t="shared" si="605"/>
        <v>P_58</v>
      </c>
      <c r="BH539" s="2" t="str">
        <f t="shared" si="605"/>
        <v>P_59</v>
      </c>
      <c r="BI539" s="2" t="str">
        <f t="shared" si="605"/>
        <v>P_60</v>
      </c>
      <c r="BJ539" s="2" t="str">
        <f t="shared" si="605"/>
        <v>P_61</v>
      </c>
      <c r="BK539" s="2" t="str">
        <f t="shared" si="605"/>
        <v>P_62</v>
      </c>
      <c r="BL539" s="2" t="str">
        <f t="shared" si="605"/>
        <v>P_63</v>
      </c>
      <c r="BM539" s="2" t="str">
        <f t="shared" si="605"/>
        <v>P_64</v>
      </c>
      <c r="BN539" s="2" t="str">
        <f t="shared" si="605"/>
        <v>P_65</v>
      </c>
      <c r="BO539" s="2" t="str">
        <f t="shared" ref="BO539:CZ539" si="606">BO433</f>
        <v>P_66</v>
      </c>
      <c r="BP539" s="2" t="str">
        <f t="shared" si="606"/>
        <v>P_67</v>
      </c>
      <c r="BQ539" s="2" t="str">
        <f t="shared" si="606"/>
        <v>P_68</v>
      </c>
      <c r="BR539" s="2" t="str">
        <f t="shared" si="606"/>
        <v>P_69</v>
      </c>
      <c r="BS539" s="2" t="str">
        <f t="shared" si="606"/>
        <v>P_70</v>
      </c>
      <c r="BT539" s="2" t="str">
        <f t="shared" si="606"/>
        <v>P_71</v>
      </c>
      <c r="BU539" s="2" t="str">
        <f t="shared" si="606"/>
        <v>P_72</v>
      </c>
      <c r="BV539" s="2" t="str">
        <f t="shared" si="606"/>
        <v>P_73</v>
      </c>
      <c r="BW539" s="2" t="str">
        <f t="shared" si="606"/>
        <v>P_74</v>
      </c>
      <c r="BX539" s="2" t="str">
        <f t="shared" si="606"/>
        <v>P_75</v>
      </c>
      <c r="BY539" s="2" t="str">
        <f t="shared" si="606"/>
        <v>P_76</v>
      </c>
      <c r="BZ539" s="2" t="str">
        <f t="shared" si="606"/>
        <v>P_77</v>
      </c>
      <c r="CA539" s="2" t="str">
        <f t="shared" si="606"/>
        <v>P_78</v>
      </c>
      <c r="CB539" s="2" t="str">
        <f t="shared" si="606"/>
        <v>P_79</v>
      </c>
      <c r="CC539" s="2" t="str">
        <f t="shared" si="606"/>
        <v>P_80</v>
      </c>
      <c r="CD539" s="2" t="str">
        <f t="shared" si="606"/>
        <v>P_81</v>
      </c>
      <c r="CE539" s="2" t="str">
        <f t="shared" si="606"/>
        <v>P_82</v>
      </c>
      <c r="CF539" s="2" t="str">
        <f t="shared" si="606"/>
        <v>P_83</v>
      </c>
      <c r="CG539" s="2" t="str">
        <f t="shared" si="606"/>
        <v>P_84</v>
      </c>
      <c r="CH539" s="2" t="str">
        <f t="shared" si="606"/>
        <v>P_85</v>
      </c>
      <c r="CI539" s="2" t="str">
        <f t="shared" si="606"/>
        <v>P_86</v>
      </c>
      <c r="CJ539" s="2" t="str">
        <f t="shared" si="606"/>
        <v>P_87</v>
      </c>
      <c r="CK539" s="2" t="str">
        <f t="shared" si="606"/>
        <v>P_88</v>
      </c>
      <c r="CL539" s="2" t="str">
        <f t="shared" si="606"/>
        <v>P_89</v>
      </c>
      <c r="CM539" s="2" t="str">
        <f t="shared" si="606"/>
        <v>P_90</v>
      </c>
      <c r="CN539" s="2" t="str">
        <f t="shared" si="606"/>
        <v>P_91</v>
      </c>
      <c r="CO539" s="2" t="str">
        <f t="shared" si="606"/>
        <v>P_92</v>
      </c>
      <c r="CP539" s="2" t="str">
        <f t="shared" si="606"/>
        <v>P_93</v>
      </c>
      <c r="CQ539" s="2" t="str">
        <f t="shared" si="606"/>
        <v>P_94</v>
      </c>
      <c r="CR539" s="2" t="str">
        <f t="shared" si="606"/>
        <v>P_95</v>
      </c>
      <c r="CS539" s="2" t="str">
        <f t="shared" si="606"/>
        <v>P_96</v>
      </c>
      <c r="CT539" s="2" t="str">
        <f t="shared" si="606"/>
        <v>P_97</v>
      </c>
      <c r="CU539" s="2" t="str">
        <f t="shared" si="606"/>
        <v>P_98</v>
      </c>
      <c r="CV539" s="2" t="str">
        <f t="shared" si="606"/>
        <v>P_99</v>
      </c>
      <c r="CW539" s="2" t="str">
        <f t="shared" si="606"/>
        <v>P_100</v>
      </c>
      <c r="CX539" s="2" t="str">
        <f t="shared" si="606"/>
        <v>P_101</v>
      </c>
      <c r="CY539" s="2" t="str">
        <f t="shared" si="606"/>
        <v>P_102</v>
      </c>
      <c r="CZ539" s="2" t="str">
        <f t="shared" si="606"/>
        <v>P_103</v>
      </c>
    </row>
    <row r="540" spans="1:106" x14ac:dyDescent="0.25">
      <c r="A540" s="2" t="str">
        <f>A434</f>
        <v>I_1</v>
      </c>
      <c r="B540" s="2">
        <v>21181.999999999349</v>
      </c>
      <c r="C540" s="2">
        <v>9.9332915172951104</v>
      </c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>
        <v>1131.0684821486429</v>
      </c>
      <c r="DA540" s="2">
        <f>SUM(B540:CZ540)</f>
        <v>22323.001773665288</v>
      </c>
      <c r="DB540" s="2">
        <f t="shared" ref="DB540:DB571" si="607">DA540-DA3</f>
        <v>0</v>
      </c>
    </row>
    <row r="541" spans="1:106" x14ac:dyDescent="0.25">
      <c r="A541" s="2" t="str">
        <f t="shared" ref="A541:A604" si="608">A435</f>
        <v>I_2</v>
      </c>
      <c r="B541" s="2"/>
      <c r="C541" s="2">
        <v>705.06670848267038</v>
      </c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>
        <v>396.93338983642121</v>
      </c>
      <c r="DA541" s="2">
        <f t="shared" ref="DA541:DA604" si="609">SUM(B541:CZ541)</f>
        <v>1102.0000983190916</v>
      </c>
      <c r="DB541" s="2">
        <f t="shared" si="607"/>
        <v>0</v>
      </c>
    </row>
    <row r="542" spans="1:106" x14ac:dyDescent="0.25">
      <c r="A542" s="2" t="str">
        <f t="shared" si="608"/>
        <v>I_3</v>
      </c>
      <c r="B542" s="2"/>
      <c r="C542" s="2"/>
      <c r="D542" s="2">
        <v>1097.0000000011466</v>
      </c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>
        <v>43.000096418308225</v>
      </c>
      <c r="DA542" s="2">
        <f t="shared" si="609"/>
        <v>1140.0000964194548</v>
      </c>
      <c r="DB542" s="2">
        <f t="shared" si="607"/>
        <v>0</v>
      </c>
    </row>
    <row r="543" spans="1:106" x14ac:dyDescent="0.25">
      <c r="A543" s="2" t="str">
        <f t="shared" si="608"/>
        <v>I_4</v>
      </c>
      <c r="B543" s="2"/>
      <c r="C543" s="2"/>
      <c r="D543" s="2"/>
      <c r="E543" s="2">
        <v>838.99999999392332</v>
      </c>
      <c r="F543" s="2">
        <v>6.1434087588234397E-2</v>
      </c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>
        <v>89.938632979271503</v>
      </c>
      <c r="DA543" s="2">
        <f t="shared" si="609"/>
        <v>929.00006706078307</v>
      </c>
      <c r="DB543" s="2">
        <f t="shared" si="607"/>
        <v>0</v>
      </c>
    </row>
    <row r="544" spans="1:106" x14ac:dyDescent="0.25">
      <c r="A544" s="2" t="str">
        <f t="shared" si="608"/>
        <v>I_5</v>
      </c>
      <c r="B544" s="2"/>
      <c r="C544" s="2"/>
      <c r="D544" s="2"/>
      <c r="E544" s="2"/>
      <c r="F544" s="2">
        <v>34686.483555206927</v>
      </c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>
        <v>1839.5179384280066</v>
      </c>
      <c r="DA544" s="2">
        <f t="shared" si="609"/>
        <v>36526.001493634933</v>
      </c>
      <c r="DB544" s="2">
        <f t="shared" si="607"/>
        <v>0</v>
      </c>
    </row>
    <row r="545" spans="1:106" x14ac:dyDescent="0.25">
      <c r="A545" s="2" t="str">
        <f t="shared" si="608"/>
        <v>I_6</v>
      </c>
      <c r="B545" s="2"/>
      <c r="C545" s="2"/>
      <c r="D545" s="2"/>
      <c r="E545" s="2"/>
      <c r="F545" s="2"/>
      <c r="G545" s="2">
        <v>3582.6624559887491</v>
      </c>
      <c r="H545" s="2"/>
      <c r="I545" s="2">
        <v>5.4890960733039312E-2</v>
      </c>
      <c r="J545" s="2">
        <v>7.5363218238190657E-2</v>
      </c>
      <c r="K545" s="2">
        <v>0.53549045819847818</v>
      </c>
      <c r="L545" s="2">
        <v>4.1480159658301659E-2</v>
      </c>
      <c r="M545" s="2">
        <v>20.465995878685185</v>
      </c>
      <c r="N545" s="2">
        <v>0.34427828905508623</v>
      </c>
      <c r="O545" s="2">
        <v>3.9680039735591512E-2</v>
      </c>
      <c r="P545" s="2">
        <v>5.1042753577121729E-2</v>
      </c>
      <c r="Q545" s="2"/>
      <c r="R545" s="2">
        <v>0.12871521670296937</v>
      </c>
      <c r="S545" s="2"/>
      <c r="T545" s="2">
        <v>0.24518642703244162</v>
      </c>
      <c r="U545" s="2">
        <v>0.8065561760775275</v>
      </c>
      <c r="V545" s="2">
        <v>2.1244170825366004</v>
      </c>
      <c r="W545" s="2">
        <v>5.3513073694084132E-2</v>
      </c>
      <c r="X545" s="2">
        <v>0.4948133059169334</v>
      </c>
      <c r="Y545" s="2">
        <v>8.3551571033362859E-2</v>
      </c>
      <c r="Z545" s="2">
        <v>2.740578401478504</v>
      </c>
      <c r="AA545" s="2"/>
      <c r="AB545" s="2">
        <v>0.1972652760578274</v>
      </c>
      <c r="AC545" s="2">
        <v>4.0467329211111771</v>
      </c>
      <c r="AD545" s="2">
        <v>8.7164220650564311E-2</v>
      </c>
      <c r="AE545" s="2">
        <v>0.36343457014792829</v>
      </c>
      <c r="AF545" s="2">
        <v>0.12799010483444467</v>
      </c>
      <c r="AG545" s="2">
        <v>3.0952286002670314E-2</v>
      </c>
      <c r="AH545" s="2">
        <v>0.23270967454519428</v>
      </c>
      <c r="AI545" s="2">
        <v>4.2798306496663455E-2</v>
      </c>
      <c r="AJ545" s="2">
        <v>0.10195984961833204</v>
      </c>
      <c r="AK545" s="2"/>
      <c r="AL545" s="2">
        <v>3.4468598441460718E-2</v>
      </c>
      <c r="AM545" s="2">
        <v>0.27349753999486592</v>
      </c>
      <c r="AN545" s="2">
        <v>7.9743412704387659E-2</v>
      </c>
      <c r="AO545" s="2">
        <v>1.1975087897323933</v>
      </c>
      <c r="AP545" s="2">
        <v>6.7603260873404888E-2</v>
      </c>
      <c r="AQ545" s="2">
        <v>4.8838337739747842E-2</v>
      </c>
      <c r="AR545" s="2"/>
      <c r="AS545" s="2">
        <v>2.169113184710032</v>
      </c>
      <c r="AT545" s="2"/>
      <c r="AU545" s="2">
        <v>0.14976006778096834</v>
      </c>
      <c r="AV545" s="2">
        <v>4.7289461429081102E-2</v>
      </c>
      <c r="AW545" s="2">
        <v>0.47006969210340288</v>
      </c>
      <c r="AX545" s="2">
        <v>0.82534252549028542</v>
      </c>
      <c r="AY545" s="2"/>
      <c r="AZ545" s="2">
        <v>0.48701556037880667</v>
      </c>
      <c r="BA545" s="2"/>
      <c r="BB545" s="2">
        <v>76.184801124750052</v>
      </c>
      <c r="BC545" s="2"/>
      <c r="BD545" s="2"/>
      <c r="BE545" s="2"/>
      <c r="BF545" s="2"/>
      <c r="BG545" s="2">
        <v>24.996276770532486</v>
      </c>
      <c r="BH545" s="2">
        <v>7.4571577130548574</v>
      </c>
      <c r="BI545" s="2">
        <v>69.711459791600532</v>
      </c>
      <c r="BJ545" s="2"/>
      <c r="BK545" s="2">
        <v>13.133020785450803</v>
      </c>
      <c r="BL545" s="2"/>
      <c r="BM545" s="2"/>
      <c r="BN545" s="2"/>
      <c r="BO545" s="2"/>
      <c r="BP545" s="2">
        <v>13.365739596505138</v>
      </c>
      <c r="BQ545" s="2">
        <v>78.404087592827267</v>
      </c>
      <c r="BR545" s="2">
        <v>7.5403862823589174</v>
      </c>
      <c r="BS545" s="2">
        <v>71.035682547717343</v>
      </c>
      <c r="BT545" s="2">
        <v>0.10053358462181736</v>
      </c>
      <c r="BU545" s="2">
        <v>24.159356167925043</v>
      </c>
      <c r="BV545" s="2">
        <v>12.002816259817539</v>
      </c>
      <c r="BW545" s="2"/>
      <c r="BX545" s="2"/>
      <c r="BY545" s="2">
        <v>1.1395697485722396</v>
      </c>
      <c r="BZ545" s="2">
        <v>17.953756302127591</v>
      </c>
      <c r="CA545" s="2">
        <v>18.592496871457957</v>
      </c>
      <c r="CB545" s="2">
        <v>6.1038118624286106</v>
      </c>
      <c r="CC545" s="2">
        <v>6.4075304487709621</v>
      </c>
      <c r="CD545" s="2">
        <v>13.834107961899978</v>
      </c>
      <c r="CE545" s="2">
        <v>9.296018746678854</v>
      </c>
      <c r="CF545" s="2">
        <v>14.170354820460156</v>
      </c>
      <c r="CG545" s="2">
        <v>53.430862603305521</v>
      </c>
      <c r="CH545" s="2">
        <v>12.70014982069147</v>
      </c>
      <c r="CI545" s="2">
        <v>2.8355794359253741</v>
      </c>
      <c r="CJ545" s="2">
        <v>37.957756227687753</v>
      </c>
      <c r="CK545" s="2">
        <v>17.738437815828707</v>
      </c>
      <c r="CL545" s="2"/>
      <c r="CM545" s="2">
        <v>17.116147505527298</v>
      </c>
      <c r="CN545" s="2">
        <v>12.189039031986407</v>
      </c>
      <c r="CO545" s="2">
        <v>14.56134402548583</v>
      </c>
      <c r="CP545" s="2"/>
      <c r="CQ545" s="2">
        <v>32.091029860680898</v>
      </c>
      <c r="CR545" s="2"/>
      <c r="CS545" s="2">
        <v>98.015435773667392</v>
      </c>
      <c r="CT545" s="2">
        <v>9.3449113392024508</v>
      </c>
      <c r="CU545" s="2">
        <v>76.273337095327889</v>
      </c>
      <c r="CV545" s="2">
        <v>9.7575378344263193</v>
      </c>
      <c r="CW545" s="2">
        <v>40.769339025504266</v>
      </c>
      <c r="CX545" s="2">
        <v>22.838881304154896</v>
      </c>
      <c r="CY545" s="2">
        <v>11.711623067217429</v>
      </c>
      <c r="CZ545" s="2">
        <v>5.0614928267369803E-2</v>
      </c>
      <c r="DA545" s="2">
        <f t="shared" si="609"/>
        <v>4577.0002583163923</v>
      </c>
      <c r="DB545" s="2">
        <f t="shared" si="607"/>
        <v>0</v>
      </c>
    </row>
    <row r="546" spans="1:106" x14ac:dyDescent="0.25">
      <c r="A546" s="2" t="str">
        <f t="shared" si="608"/>
        <v>I_7</v>
      </c>
      <c r="B546" s="2"/>
      <c r="C546" s="2"/>
      <c r="D546" s="2"/>
      <c r="E546" s="2"/>
      <c r="F546" s="2">
        <v>114.4550106933762</v>
      </c>
      <c r="G546" s="2"/>
      <c r="H546" s="2">
        <v>4234.0000000126647</v>
      </c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>
        <v>318.5452391023195</v>
      </c>
      <c r="DA546" s="2">
        <f t="shared" si="609"/>
        <v>4667.0002498083604</v>
      </c>
      <c r="DB546" s="2">
        <f t="shared" si="607"/>
        <v>0</v>
      </c>
    </row>
    <row r="547" spans="1:106" x14ac:dyDescent="0.25">
      <c r="A547" s="2" t="str">
        <f t="shared" si="608"/>
        <v>I_8</v>
      </c>
      <c r="B547" s="2"/>
      <c r="C547" s="2"/>
      <c r="D547" s="2"/>
      <c r="E547" s="2"/>
      <c r="F547" s="2"/>
      <c r="G547" s="2">
        <v>1.2061231306545017</v>
      </c>
      <c r="H547" s="2"/>
      <c r="I547" s="2">
        <v>12566.828953938775</v>
      </c>
      <c r="J547" s="2">
        <v>101.41908605510446</v>
      </c>
      <c r="K547" s="2">
        <v>10.533864916901051</v>
      </c>
      <c r="L547" s="2">
        <v>0.40033817587445752</v>
      </c>
      <c r="M547" s="2">
        <v>0.13905273658052922</v>
      </c>
      <c r="N547" s="2">
        <v>356.21869477423854</v>
      </c>
      <c r="O547" s="2">
        <v>195.75013251272921</v>
      </c>
      <c r="P547" s="2">
        <v>16.637993590627644</v>
      </c>
      <c r="Q547" s="2">
        <v>0.24772871137726493</v>
      </c>
      <c r="R547" s="2">
        <v>5.9255652811154471</v>
      </c>
      <c r="S547" s="2"/>
      <c r="T547" s="2">
        <v>0.11737470109226701</v>
      </c>
      <c r="U547" s="2">
        <v>0.39840529996401886</v>
      </c>
      <c r="V547" s="2">
        <v>0.88558586239469028</v>
      </c>
      <c r="W547" s="2">
        <v>4.3259879277225584E-2</v>
      </c>
      <c r="X547" s="2">
        <v>1.872210514598192</v>
      </c>
      <c r="Y547" s="2">
        <v>0.10363851171471616</v>
      </c>
      <c r="Z547" s="2">
        <v>1.1426063611181323</v>
      </c>
      <c r="AA547" s="2"/>
      <c r="AB547" s="2">
        <v>0.25023489945902344</v>
      </c>
      <c r="AC547" s="2">
        <v>0.43778596512756107</v>
      </c>
      <c r="AD547" s="2">
        <v>3.8472412590996374E-2</v>
      </c>
      <c r="AE547" s="2">
        <v>0.38259584337919111</v>
      </c>
      <c r="AF547" s="2">
        <v>6.7565987364304692E-2</v>
      </c>
      <c r="AG547" s="2">
        <v>0.29723871864424684</v>
      </c>
      <c r="AH547" s="2">
        <v>7.4537448671973233E-2</v>
      </c>
      <c r="AI547" s="2">
        <v>0.74550348478395645</v>
      </c>
      <c r="AJ547" s="2">
        <v>4.3192942875864525E-2</v>
      </c>
      <c r="AK547" s="2"/>
      <c r="AL547" s="2"/>
      <c r="AM547" s="2">
        <v>8.7309906389438682E-2</v>
      </c>
      <c r="AN547" s="2"/>
      <c r="AO547" s="2">
        <v>0.16795840391379233</v>
      </c>
      <c r="AP547" s="2">
        <v>3.210778879048784E-2</v>
      </c>
      <c r="AQ547" s="2">
        <v>0.17504541151366101</v>
      </c>
      <c r="AR547" s="2"/>
      <c r="AS547" s="2">
        <v>0.91065017468631437</v>
      </c>
      <c r="AT547" s="2"/>
      <c r="AU547" s="2">
        <v>6.0764835024366991E-2</v>
      </c>
      <c r="AV547" s="2"/>
      <c r="AW547" s="2">
        <v>1.0004685846201322</v>
      </c>
      <c r="AX547" s="2">
        <v>0.34486897337744227</v>
      </c>
      <c r="AY547" s="2"/>
      <c r="AZ547" s="2">
        <v>0.1243633865291762</v>
      </c>
      <c r="BA547" s="2"/>
      <c r="BB547" s="2">
        <v>31.720898287992036</v>
      </c>
      <c r="BC547" s="2"/>
      <c r="BD547" s="2"/>
      <c r="BE547" s="2">
        <v>15.862060671994938</v>
      </c>
      <c r="BF547" s="2"/>
      <c r="BG547" s="2">
        <v>10.408921142858674</v>
      </c>
      <c r="BH547" s="2">
        <v>3.1047891570871644</v>
      </c>
      <c r="BI547" s="2">
        <v>29.051949547811009</v>
      </c>
      <c r="BJ547" s="2"/>
      <c r="BK547" s="2">
        <v>5.4674549074811996</v>
      </c>
      <c r="BL547" s="2"/>
      <c r="BM547" s="2"/>
      <c r="BN547" s="2"/>
      <c r="BO547" s="2"/>
      <c r="BP547" s="2">
        <v>5.5663148451769393</v>
      </c>
      <c r="BQ547" s="2">
        <v>32.664227258798483</v>
      </c>
      <c r="BR547" s="2">
        <v>3.4042867617827359</v>
      </c>
      <c r="BS547" s="2">
        <v>29.565337717494934</v>
      </c>
      <c r="BT547" s="2">
        <v>4.3323596085421828E-2</v>
      </c>
      <c r="BU547" s="2">
        <v>10.052101395169045</v>
      </c>
      <c r="BV547" s="2">
        <v>4.9976655760400961</v>
      </c>
      <c r="BW547" s="2"/>
      <c r="BX547" s="2"/>
      <c r="BY547" s="2">
        <v>0.4757255123891535</v>
      </c>
      <c r="BZ547" s="2">
        <v>7.4719161290682035</v>
      </c>
      <c r="CA547" s="2">
        <v>7.7380250068140253</v>
      </c>
      <c r="CB547" s="2">
        <v>2.5417808483874409</v>
      </c>
      <c r="CC547" s="2">
        <v>2.6688065612895011</v>
      </c>
      <c r="CD547" s="2">
        <v>5.7624318150516149</v>
      </c>
      <c r="CE547" s="2">
        <v>3.8702722052705254</v>
      </c>
      <c r="CF547" s="2">
        <v>5.8984901693095768</v>
      </c>
      <c r="CG547" s="2">
        <v>22.251403394918757</v>
      </c>
      <c r="CH547" s="2">
        <v>5.2865840911449578</v>
      </c>
      <c r="CI547" s="2">
        <v>1.1814751114439839</v>
      </c>
      <c r="CJ547" s="2">
        <v>15.796060864689379</v>
      </c>
      <c r="CK547" s="2">
        <v>7.3854759546371884</v>
      </c>
      <c r="CL547" s="2"/>
      <c r="CM547" s="2">
        <v>7.1239126944460311</v>
      </c>
      <c r="CN547" s="2">
        <v>5.0739033043709725</v>
      </c>
      <c r="CO547" s="2">
        <v>6.0612124241435623</v>
      </c>
      <c r="CP547" s="2"/>
      <c r="CQ547" s="2">
        <v>13.368202442205787</v>
      </c>
      <c r="CR547" s="2">
        <v>15.215579891796676</v>
      </c>
      <c r="CS547" s="2">
        <v>40.785262738849873</v>
      </c>
      <c r="CT547" s="2">
        <v>3.8901624199888118</v>
      </c>
      <c r="CU547" s="2">
        <v>31.738901338086308</v>
      </c>
      <c r="CV547" s="2">
        <v>4.0626738366779307</v>
      </c>
      <c r="CW547" s="2">
        <v>16.968952900502618</v>
      </c>
      <c r="CX547" s="2">
        <v>9.5062072190272211</v>
      </c>
      <c r="CY547" s="2">
        <v>4.8568092201514643</v>
      </c>
      <c r="CZ547" s="2"/>
      <c r="DA547" s="2">
        <f t="shared" si="609"/>
        <v>13694.000839082311</v>
      </c>
      <c r="DB547" s="2">
        <f t="shared" si="607"/>
        <v>0</v>
      </c>
    </row>
    <row r="548" spans="1:106" x14ac:dyDescent="0.25">
      <c r="A548" s="2" t="str">
        <f t="shared" si="608"/>
        <v>I_9</v>
      </c>
      <c r="B548" s="2"/>
      <c r="C548" s="2"/>
      <c r="D548" s="2"/>
      <c r="E548" s="2"/>
      <c r="F548" s="2"/>
      <c r="G548" s="2">
        <v>0.1216943305554905</v>
      </c>
      <c r="H548" s="2"/>
      <c r="I548" s="2">
        <v>1.9434688592274798</v>
      </c>
      <c r="J548" s="2">
        <v>6943.5978289808108</v>
      </c>
      <c r="K548" s="2">
        <v>0.46317975214447782</v>
      </c>
      <c r="L548" s="2">
        <v>0.49794767246906935</v>
      </c>
      <c r="M548" s="2">
        <v>17.342468928512691</v>
      </c>
      <c r="N548" s="2">
        <v>46.746933440349991</v>
      </c>
      <c r="O548" s="2">
        <v>19.360089394416896</v>
      </c>
      <c r="P548" s="2">
        <v>17.298719382167381</v>
      </c>
      <c r="Q548" s="2">
        <v>0.1047841566371087</v>
      </c>
      <c r="R548" s="2">
        <v>15.976345239947131</v>
      </c>
      <c r="S548" s="2"/>
      <c r="T548" s="2"/>
      <c r="U548" s="2">
        <v>5.6499022943951406E-2</v>
      </c>
      <c r="V548" s="2">
        <v>0.12538599899273078</v>
      </c>
      <c r="W548" s="2">
        <v>3.4861556624608665E-2</v>
      </c>
      <c r="X548" s="2">
        <v>0.20645967679068927</v>
      </c>
      <c r="Y548" s="2"/>
      <c r="Z548" s="2">
        <v>0.1605780553658781</v>
      </c>
      <c r="AA548" s="2"/>
      <c r="AB548" s="2"/>
      <c r="AC548" s="2">
        <v>0.33825506169525121</v>
      </c>
      <c r="AD548" s="2"/>
      <c r="AE548" s="2">
        <v>7.1074663263446594E-2</v>
      </c>
      <c r="AF548" s="2"/>
      <c r="AG548" s="2">
        <v>0.40150744626581347</v>
      </c>
      <c r="AH548" s="2"/>
      <c r="AI548" s="2">
        <v>7.8889760202005055E-2</v>
      </c>
      <c r="AJ548" s="2"/>
      <c r="AK548" s="2"/>
      <c r="AL548" s="2"/>
      <c r="AM548" s="2"/>
      <c r="AN548" s="2"/>
      <c r="AO548" s="2">
        <v>9.1266640536308632E-2</v>
      </c>
      <c r="AP548" s="2"/>
      <c r="AQ548" s="2"/>
      <c r="AR548" s="2"/>
      <c r="AS548" s="2">
        <v>0.12876225179963416</v>
      </c>
      <c r="AT548" s="2"/>
      <c r="AU548" s="2"/>
      <c r="AV548" s="2"/>
      <c r="AW548" s="2">
        <v>0.12777523448673414</v>
      </c>
      <c r="AX548" s="2">
        <v>5.0117460728176196E-2</v>
      </c>
      <c r="AY548" s="2"/>
      <c r="AZ548" s="2">
        <v>3.548153007513781E-2</v>
      </c>
      <c r="BA548" s="2"/>
      <c r="BB548" s="2">
        <v>4.4077063843955759</v>
      </c>
      <c r="BC548" s="2"/>
      <c r="BD548" s="2"/>
      <c r="BE548" s="2">
        <v>2.204946606433559</v>
      </c>
      <c r="BF548" s="2"/>
      <c r="BG548" s="2">
        <v>1.4476605150814077</v>
      </c>
      <c r="BH548" s="2">
        <v>0.43356863834895215</v>
      </c>
      <c r="BI548" s="2">
        <v>4.0361176432132879</v>
      </c>
      <c r="BJ548" s="2"/>
      <c r="BK548" s="2">
        <v>0.76181056845820594</v>
      </c>
      <c r="BL548" s="2"/>
      <c r="BM548" s="2"/>
      <c r="BN548" s="2"/>
      <c r="BO548" s="2"/>
      <c r="BP548" s="2">
        <v>0.77533615600591865</v>
      </c>
      <c r="BQ548" s="2">
        <v>4.5376139771385322</v>
      </c>
      <c r="BR548" s="2">
        <v>0.46627017129769976</v>
      </c>
      <c r="BS548" s="2">
        <v>4.1088162869717388</v>
      </c>
      <c r="BT548" s="2"/>
      <c r="BU548" s="2">
        <v>1.3983879276467184</v>
      </c>
      <c r="BV548" s="2">
        <v>0.69634632014424114</v>
      </c>
      <c r="BW548" s="2"/>
      <c r="BX548" s="2"/>
      <c r="BY548" s="2">
        <v>6.8314823301295569E-2</v>
      </c>
      <c r="BZ548" s="2">
        <v>1.0401807440067241</v>
      </c>
      <c r="CA548" s="2">
        <v>1.0771907890926669</v>
      </c>
      <c r="CB548" s="2">
        <v>0.35535639813699688</v>
      </c>
      <c r="CC548" s="2">
        <v>0.37297420294427186</v>
      </c>
      <c r="CD548" s="2">
        <v>0.80258913666746756</v>
      </c>
      <c r="CE548" s="2">
        <v>0.53983908407661252</v>
      </c>
      <c r="CF548" s="2">
        <v>0.82161821561442838</v>
      </c>
      <c r="CG548" s="2">
        <v>3.0925058945840731</v>
      </c>
      <c r="CH548" s="2">
        <v>0.736637840655609</v>
      </c>
      <c r="CI548" s="2">
        <v>0.1663956403629186</v>
      </c>
      <c r="CJ548" s="2">
        <v>2.1962721770422804</v>
      </c>
      <c r="CK548" s="2">
        <v>1.0281776491916361</v>
      </c>
      <c r="CL548" s="2"/>
      <c r="CM548" s="2">
        <v>0.99183970050501458</v>
      </c>
      <c r="CN548" s="2">
        <v>0.70706815676140311</v>
      </c>
      <c r="CO548" s="2">
        <v>0.84408550902301926</v>
      </c>
      <c r="CP548" s="2"/>
      <c r="CQ548" s="2">
        <v>1.8587440733245757</v>
      </c>
      <c r="CR548" s="2">
        <v>2.1158035874105448</v>
      </c>
      <c r="CS548" s="2">
        <v>5.6675231052102344</v>
      </c>
      <c r="CT548" s="2">
        <v>0.54266310669039552</v>
      </c>
      <c r="CU548" s="2">
        <v>4.4109427144052802</v>
      </c>
      <c r="CV548" s="2">
        <v>0.56651352380880715</v>
      </c>
      <c r="CW548" s="2">
        <v>2.3593100053639597</v>
      </c>
      <c r="CX548" s="2">
        <v>1.3227262112004921</v>
      </c>
      <c r="CY548" s="2">
        <v>0.68053418738733173</v>
      </c>
      <c r="CZ548" s="2"/>
      <c r="DA548" s="2">
        <f t="shared" si="609"/>
        <v>7125.0007621689128</v>
      </c>
      <c r="DB548" s="2">
        <f t="shared" si="607"/>
        <v>0</v>
      </c>
    </row>
    <row r="549" spans="1:106" x14ac:dyDescent="0.25">
      <c r="A549" s="2" t="str">
        <f t="shared" si="608"/>
        <v>I_10</v>
      </c>
      <c r="B549" s="2"/>
      <c r="C549" s="2"/>
      <c r="D549" s="2"/>
      <c r="E549" s="2"/>
      <c r="F549" s="2"/>
      <c r="G549" s="2"/>
      <c r="H549" s="2"/>
      <c r="I549" s="2">
        <v>12.952120961571252</v>
      </c>
      <c r="J549" s="2">
        <v>32.075706730601965</v>
      </c>
      <c r="K549" s="2">
        <v>673.04438003346593</v>
      </c>
      <c r="L549" s="2">
        <v>39.366339283303454</v>
      </c>
      <c r="M549" s="2">
        <v>8.7626079217614783E-2</v>
      </c>
      <c r="N549" s="2">
        <v>0.45864752319664681</v>
      </c>
      <c r="O549" s="2">
        <v>0.218601877957878</v>
      </c>
      <c r="P549" s="2">
        <v>7.0819182005874257</v>
      </c>
      <c r="Q549" s="2"/>
      <c r="R549" s="2">
        <v>9.2346939238943021E-2</v>
      </c>
      <c r="S549" s="2"/>
      <c r="T549" s="2">
        <v>6.5785391307858723E-2</v>
      </c>
      <c r="U549" s="2">
        <v>8.0829984925043133E-2</v>
      </c>
      <c r="V549" s="2">
        <v>0.18826457616906273</v>
      </c>
      <c r="W549" s="2"/>
      <c r="X549" s="2">
        <v>0.12492849178893643</v>
      </c>
      <c r="Y549" s="2"/>
      <c r="Z549" s="2">
        <v>0.25533599130790019</v>
      </c>
      <c r="AA549" s="2"/>
      <c r="AB549" s="2">
        <v>10.857277956144294</v>
      </c>
      <c r="AC549" s="2">
        <v>0.57486827076024349</v>
      </c>
      <c r="AD549" s="2">
        <v>8.0211437155945739E-2</v>
      </c>
      <c r="AE549" s="2">
        <v>1.0089099344208707</v>
      </c>
      <c r="AF549" s="2"/>
      <c r="AG549" s="2">
        <v>6.4312429117336798</v>
      </c>
      <c r="AH549" s="2">
        <v>3.3637327187778239E-2</v>
      </c>
      <c r="AI549" s="2"/>
      <c r="AJ549" s="2"/>
      <c r="AK549" s="2"/>
      <c r="AL549" s="2"/>
      <c r="AM549" s="2">
        <v>3.3856022088746163E-2</v>
      </c>
      <c r="AN549" s="2"/>
      <c r="AO549" s="2">
        <v>0.29637891801436539</v>
      </c>
      <c r="AP549" s="2"/>
      <c r="AQ549" s="2"/>
      <c r="AR549" s="2"/>
      <c r="AS549" s="2">
        <v>0.19288036892621177</v>
      </c>
      <c r="AT549" s="2"/>
      <c r="AU549" s="2"/>
      <c r="AV549" s="2"/>
      <c r="AW549" s="2">
        <v>0.12248789522031954</v>
      </c>
      <c r="AX549" s="2">
        <v>7.4671048601493636E-2</v>
      </c>
      <c r="AY549" s="2"/>
      <c r="AZ549" s="2">
        <v>8.394397389567998E-2</v>
      </c>
      <c r="BA549" s="2"/>
      <c r="BB549" s="2">
        <v>6.6678335160199262</v>
      </c>
      <c r="BC549" s="2"/>
      <c r="BD549" s="2"/>
      <c r="BE549" s="2">
        <v>3.3340655801391597</v>
      </c>
      <c r="BF549" s="2"/>
      <c r="BG549" s="2">
        <v>2.1891606053099402</v>
      </c>
      <c r="BH549" s="2">
        <v>0.65482911016789125</v>
      </c>
      <c r="BI549" s="2">
        <v>6.1029416437496105</v>
      </c>
      <c r="BJ549" s="2"/>
      <c r="BK549" s="2">
        <v>1.1515896591310908</v>
      </c>
      <c r="BL549" s="2"/>
      <c r="BM549" s="2"/>
      <c r="BN549" s="2"/>
      <c r="BO549" s="2"/>
      <c r="BP549" s="2">
        <v>1.1717358110294096</v>
      </c>
      <c r="BQ549" s="2">
        <v>6.8617850545374282</v>
      </c>
      <c r="BR549" s="2">
        <v>0.67469251736724811</v>
      </c>
      <c r="BS549" s="2">
        <v>6.2169079118737605</v>
      </c>
      <c r="BT549" s="2"/>
      <c r="BU549" s="2">
        <v>2.1240859432058161</v>
      </c>
      <c r="BV549" s="2">
        <v>1.0525286362639485</v>
      </c>
      <c r="BW549" s="2"/>
      <c r="BX549" s="2"/>
      <c r="BY549" s="2">
        <v>0.10210502682772409</v>
      </c>
      <c r="BZ549" s="2">
        <v>1.5733627748315804</v>
      </c>
      <c r="CA549" s="2">
        <v>1.6290219060647966</v>
      </c>
      <c r="CB549" s="2">
        <v>0.53644145287005984</v>
      </c>
      <c r="CC549" s="2">
        <v>0.56301917592791251</v>
      </c>
      <c r="CD549" s="2">
        <v>1.2128512859594074</v>
      </c>
      <c r="CE549" s="2">
        <v>0.81570569550940375</v>
      </c>
      <c r="CF549" s="2">
        <v>1.2421266933495967</v>
      </c>
      <c r="CG549" s="2">
        <v>4.6772533470807529</v>
      </c>
      <c r="CH549" s="2">
        <v>1.1135433058499355</v>
      </c>
      <c r="CI549" s="2">
        <v>0.25049767009837343</v>
      </c>
      <c r="CJ549" s="2">
        <v>3.3231090207312763</v>
      </c>
      <c r="CK549" s="2">
        <v>1.5545984050377464</v>
      </c>
      <c r="CL549" s="2"/>
      <c r="CM549" s="2">
        <v>1.4997943673374396</v>
      </c>
      <c r="CN549" s="2"/>
      <c r="CO549" s="2">
        <v>1.2764597551987567</v>
      </c>
      <c r="CP549" s="2"/>
      <c r="CQ549" s="2">
        <v>2.8103992484641847</v>
      </c>
      <c r="CR549" s="2">
        <v>3.201049353148671</v>
      </c>
      <c r="CS549" s="2">
        <v>8.576905003361869</v>
      </c>
      <c r="CT549" s="2">
        <v>0.81996191795116824</v>
      </c>
      <c r="CU549" s="2">
        <v>6.6749035080154169</v>
      </c>
      <c r="CV549" s="2">
        <v>0.85611616355141995</v>
      </c>
      <c r="CW549" s="2">
        <v>3.5692781992800726</v>
      </c>
      <c r="CX549" s="2">
        <v>2.0005000948208544</v>
      </c>
      <c r="CY549" s="2">
        <v>1.0357305831902397</v>
      </c>
      <c r="CZ549" s="2"/>
      <c r="DA549" s="2">
        <f t="shared" si="609"/>
        <v>875.00008807204381</v>
      </c>
      <c r="DB549" s="2">
        <f t="shared" si="607"/>
        <v>0</v>
      </c>
    </row>
    <row r="550" spans="1:106" x14ac:dyDescent="0.25">
      <c r="A550" s="2" t="str">
        <f t="shared" si="608"/>
        <v>I_11</v>
      </c>
      <c r="B550" s="2"/>
      <c r="C550" s="2"/>
      <c r="D550" s="2"/>
      <c r="E550" s="2"/>
      <c r="F550" s="2"/>
      <c r="G550" s="2">
        <v>0.27716476280778635</v>
      </c>
      <c r="H550" s="2"/>
      <c r="I550" s="2">
        <v>5.5236623509823639</v>
      </c>
      <c r="J550" s="2">
        <v>0.31954682377486188</v>
      </c>
      <c r="K550" s="2">
        <v>2.4003123187515851</v>
      </c>
      <c r="L550" s="2">
        <v>6744.4897513581427</v>
      </c>
      <c r="M550" s="2">
        <v>4.0375303374220642E-2</v>
      </c>
      <c r="N550" s="2">
        <v>0.19648127575808921</v>
      </c>
      <c r="O550" s="2">
        <v>44.363313576727329</v>
      </c>
      <c r="P550" s="2">
        <v>61.809439060063923</v>
      </c>
      <c r="Q550" s="2">
        <v>5.8898258408537449E-2</v>
      </c>
      <c r="R550" s="2">
        <v>1.3127767730822064</v>
      </c>
      <c r="S550" s="2"/>
      <c r="T550" s="2">
        <v>0.10427546141774444</v>
      </c>
      <c r="U550" s="2">
        <v>0.3446127371029799</v>
      </c>
      <c r="V550" s="2">
        <v>0.89107392487706616</v>
      </c>
      <c r="W550" s="2">
        <v>0.13058934986414925</v>
      </c>
      <c r="X550" s="2">
        <v>0.54121196977865127</v>
      </c>
      <c r="Y550" s="2">
        <v>4.7163908458386271E-2</v>
      </c>
      <c r="Z550" s="2">
        <v>1.1454961313490821</v>
      </c>
      <c r="AA550" s="2"/>
      <c r="AB550" s="2">
        <v>0.15388707684243</v>
      </c>
      <c r="AC550" s="2">
        <v>0.11701234298395846</v>
      </c>
      <c r="AD550" s="2"/>
      <c r="AE550" s="2">
        <v>8.5777513288177606E-2</v>
      </c>
      <c r="AF550" s="2">
        <v>4.6895349118910371E-2</v>
      </c>
      <c r="AG550" s="2">
        <v>1.4280749218092552</v>
      </c>
      <c r="AH550" s="2">
        <v>3.3940647682239401E-2</v>
      </c>
      <c r="AI550" s="2">
        <v>0.17495079973753228</v>
      </c>
      <c r="AJ550" s="2">
        <v>4.1259790476734823E-2</v>
      </c>
      <c r="AK550" s="2"/>
      <c r="AL550" s="2"/>
      <c r="AM550" s="2">
        <v>8.1066176865030162E-2</v>
      </c>
      <c r="AN550" s="2"/>
      <c r="AO550" s="2">
        <v>0.10540283382187342</v>
      </c>
      <c r="AP550" s="2"/>
      <c r="AQ550" s="2">
        <v>4.590751693027955E-2</v>
      </c>
      <c r="AR550" s="2"/>
      <c r="AS550" s="2">
        <v>0.91105840567977703</v>
      </c>
      <c r="AT550" s="2"/>
      <c r="AU550" s="2">
        <v>5.956771471051478E-2</v>
      </c>
      <c r="AV550" s="2"/>
      <c r="AW550" s="2">
        <v>0.26877561726516613</v>
      </c>
      <c r="AX550" s="2">
        <v>0.34692417228043487</v>
      </c>
      <c r="AY550" s="2"/>
      <c r="AZ550" s="2">
        <v>0.10968497702390907</v>
      </c>
      <c r="BA550" s="2"/>
      <c r="BB550" s="2">
        <v>31.891998291555645</v>
      </c>
      <c r="BC550" s="2"/>
      <c r="BD550" s="2"/>
      <c r="BE550" s="2">
        <v>15.942592195275319</v>
      </c>
      <c r="BF550" s="2"/>
      <c r="BG550" s="2">
        <v>10.464296500416491</v>
      </c>
      <c r="BH550" s="2">
        <v>3.1227225188338958</v>
      </c>
      <c r="BI550" s="2">
        <v>29.187496460042794</v>
      </c>
      <c r="BJ550" s="2"/>
      <c r="BK550" s="2">
        <v>5.4980643864140495</v>
      </c>
      <c r="BL550" s="2"/>
      <c r="BM550" s="2"/>
      <c r="BN550" s="2"/>
      <c r="BO550" s="2"/>
      <c r="BP550" s="2">
        <v>5.5963236433644763</v>
      </c>
      <c r="BQ550" s="2">
        <v>32.824757194135515</v>
      </c>
      <c r="BR550" s="2">
        <v>3.2105086198071011</v>
      </c>
      <c r="BS550" s="2">
        <v>29.733885902516469</v>
      </c>
      <c r="BT550" s="2">
        <v>4.352862448314565E-2</v>
      </c>
      <c r="BU550" s="2">
        <v>10.095584006679244</v>
      </c>
      <c r="BV550" s="2">
        <v>5.0253498471346347</v>
      </c>
      <c r="BW550" s="2"/>
      <c r="BX550" s="2"/>
      <c r="BY550" s="2">
        <v>0.47848169041757821</v>
      </c>
      <c r="BZ550" s="2">
        <v>7.5151748873972419</v>
      </c>
      <c r="CA550" s="2">
        <v>7.7830657873324309</v>
      </c>
      <c r="CB550" s="2">
        <v>2.5563245276982842</v>
      </c>
      <c r="CC550" s="2">
        <v>2.6836060397116168</v>
      </c>
      <c r="CD550" s="2">
        <v>5.7925773116411419</v>
      </c>
      <c r="CE550" s="2">
        <v>3.8923426614275121</v>
      </c>
      <c r="CF550" s="2">
        <v>5.9325052459983958</v>
      </c>
      <c r="CG550" s="2">
        <v>22.367999884178545</v>
      </c>
      <c r="CH550" s="2">
        <v>5.3170764680687821</v>
      </c>
      <c r="CI550" s="2">
        <v>1.1883680066207845</v>
      </c>
      <c r="CJ550" s="2">
        <v>15.887905280985747</v>
      </c>
      <c r="CK550" s="2">
        <v>7.4258992977161098</v>
      </c>
      <c r="CL550" s="2"/>
      <c r="CM550" s="2">
        <v>7.1653909565792526</v>
      </c>
      <c r="CN550" s="2">
        <v>5.1032473868593495</v>
      </c>
      <c r="CO550" s="2">
        <v>6.095869618352368</v>
      </c>
      <c r="CP550" s="2"/>
      <c r="CQ550" s="2">
        <v>13.435604994762752</v>
      </c>
      <c r="CR550" s="2">
        <v>15.304841571057874</v>
      </c>
      <c r="CS550" s="2"/>
      <c r="CT550" s="2">
        <v>3.9128049344445621</v>
      </c>
      <c r="CU550" s="2">
        <v>31.924762098624502</v>
      </c>
      <c r="CV550" s="2">
        <v>4.0854823226817096</v>
      </c>
      <c r="CW550" s="2">
        <v>17.065399679267358</v>
      </c>
      <c r="CX550" s="2">
        <v>9.5607166990594923</v>
      </c>
      <c r="CY550" s="2">
        <v>4.8818545777530113</v>
      </c>
      <c r="CZ550" s="2"/>
      <c r="DA550" s="2">
        <f t="shared" si="609"/>
        <v>7258.0007413205331</v>
      </c>
      <c r="DB550" s="2">
        <f t="shared" si="607"/>
        <v>0</v>
      </c>
    </row>
    <row r="551" spans="1:106" x14ac:dyDescent="0.25">
      <c r="A551" s="2" t="str">
        <f t="shared" si="608"/>
        <v>I_12</v>
      </c>
      <c r="B551" s="2"/>
      <c r="C551" s="2"/>
      <c r="D551" s="2"/>
      <c r="E551" s="2"/>
      <c r="F551" s="2"/>
      <c r="G551" s="2"/>
      <c r="H551" s="2"/>
      <c r="I551" s="2">
        <v>10.798352354317622</v>
      </c>
      <c r="J551" s="2">
        <v>6.6467228377288086</v>
      </c>
      <c r="K551" s="2">
        <v>121.14182355437761</v>
      </c>
      <c r="L551" s="2">
        <v>7.1955988658568701</v>
      </c>
      <c r="M551" s="2">
        <v>5020.4346164016797</v>
      </c>
      <c r="N551" s="2">
        <v>61.466633724096432</v>
      </c>
      <c r="O551" s="2">
        <v>3.0892905039797443</v>
      </c>
      <c r="P551" s="2">
        <v>6.1542217461748905</v>
      </c>
      <c r="Q551" s="2">
        <v>0.45130232385378943</v>
      </c>
      <c r="R551" s="2">
        <v>0.22041731493805036</v>
      </c>
      <c r="S551" s="2"/>
      <c r="T551" s="2">
        <v>3.475658637094204E-2</v>
      </c>
      <c r="U551" s="2">
        <v>9.2278470674539828E-2</v>
      </c>
      <c r="V551" s="2">
        <v>0.12362532669522644</v>
      </c>
      <c r="W551" s="2"/>
      <c r="X551" s="2">
        <v>0.35644082421732765</v>
      </c>
      <c r="Y551" s="2"/>
      <c r="Z551" s="2">
        <v>0.18044284618102732</v>
      </c>
      <c r="AA551" s="2"/>
      <c r="AB551" s="2">
        <v>10.723381072412955</v>
      </c>
      <c r="AC551" s="2">
        <v>6.6650977714653274</v>
      </c>
      <c r="AD551" s="2">
        <v>0.1250348101174103</v>
      </c>
      <c r="AE551" s="2">
        <v>0.40662408706691011</v>
      </c>
      <c r="AF551" s="2">
        <v>0.13778723480224089</v>
      </c>
      <c r="AG551" s="2">
        <v>0.86760119206428565</v>
      </c>
      <c r="AH551" s="2">
        <v>2.2626108676840069</v>
      </c>
      <c r="AI551" s="2">
        <v>6.2445164400259524E-2</v>
      </c>
      <c r="AJ551" s="2"/>
      <c r="AK551" s="2"/>
      <c r="AL551" s="2">
        <v>3.1116188261931261E-2</v>
      </c>
      <c r="AM551" s="2">
        <v>0.15759514649476122</v>
      </c>
      <c r="AN551" s="2">
        <v>7.30517829330255E-2</v>
      </c>
      <c r="AO551" s="2">
        <v>1.8060008936190555</v>
      </c>
      <c r="AP551" s="2"/>
      <c r="AQ551" s="2">
        <v>6.8584372899960236E-2</v>
      </c>
      <c r="AR551" s="2"/>
      <c r="AS551" s="2">
        <v>0.12885270554107994</v>
      </c>
      <c r="AT551" s="2"/>
      <c r="AU551" s="2">
        <v>3.4973951160790384E-2</v>
      </c>
      <c r="AV551" s="2">
        <v>5.424067427466589E-2</v>
      </c>
      <c r="AW551" s="2">
        <v>0.592252567667371</v>
      </c>
      <c r="AX551" s="2">
        <v>5.179001753325678E-2</v>
      </c>
      <c r="AY551" s="2"/>
      <c r="AZ551" s="2">
        <v>0.43726508442106388</v>
      </c>
      <c r="BA551" s="2"/>
      <c r="BB551" s="2">
        <v>4.3388951269065279</v>
      </c>
      <c r="BC551" s="2"/>
      <c r="BD551" s="2"/>
      <c r="BE551" s="2">
        <v>2.1694291809139048</v>
      </c>
      <c r="BF551" s="2"/>
      <c r="BG551" s="2">
        <v>1.4268766748518149</v>
      </c>
      <c r="BH551" s="2">
        <v>0.42679787981725142</v>
      </c>
      <c r="BI551" s="2">
        <v>3.9760209817922987</v>
      </c>
      <c r="BJ551" s="2"/>
      <c r="BK551" s="2">
        <v>0.75156280441875456</v>
      </c>
      <c r="BL551" s="2"/>
      <c r="BM551" s="2"/>
      <c r="BN551" s="2"/>
      <c r="BO551" s="2"/>
      <c r="BP551" s="2">
        <v>0.76297750926378394</v>
      </c>
      <c r="BQ551" s="2">
        <v>4.463645078170642</v>
      </c>
      <c r="BR551" s="2">
        <v>0.4832350487380308</v>
      </c>
      <c r="BS551" s="2">
        <v>4.044560959772026</v>
      </c>
      <c r="BT551" s="2"/>
      <c r="BU551" s="2">
        <v>1.4636549670989221</v>
      </c>
      <c r="BV551" s="2">
        <v>0.68681452445006597</v>
      </c>
      <c r="BW551" s="2"/>
      <c r="BX551" s="2"/>
      <c r="BY551" s="2">
        <v>6.7408893080634316E-2</v>
      </c>
      <c r="BZ551" s="2">
        <v>1.0270564161942528</v>
      </c>
      <c r="CA551" s="2">
        <v>1.0610309180514106</v>
      </c>
      <c r="CB551" s="2">
        <v>0.34991277405818788</v>
      </c>
      <c r="CC551" s="2">
        <v>0.36708065661198702</v>
      </c>
      <c r="CD551" s="2">
        <v>0.79042562847261244</v>
      </c>
      <c r="CE551" s="2">
        <v>0.53195753196492335</v>
      </c>
      <c r="CF551" s="2">
        <v>0.80896444579030413</v>
      </c>
      <c r="CG551" s="2">
        <v>3.0447097069441065</v>
      </c>
      <c r="CH551" s="2">
        <v>0.72531666059345246</v>
      </c>
      <c r="CI551" s="2">
        <v>0.16382503899710849</v>
      </c>
      <c r="CJ551" s="2">
        <v>2.1641183516121845</v>
      </c>
      <c r="CK551" s="2">
        <v>1.0143103844197598</v>
      </c>
      <c r="CL551" s="2"/>
      <c r="CM551" s="2">
        <v>0.97620137242018212</v>
      </c>
      <c r="CN551" s="2">
        <v>0.69603704586409143</v>
      </c>
      <c r="CO551" s="2">
        <v>0.8320506373442933</v>
      </c>
      <c r="CP551" s="2"/>
      <c r="CQ551" s="2">
        <v>1.8300366075105468</v>
      </c>
      <c r="CR551" s="2">
        <v>2.0825990559306149</v>
      </c>
      <c r="CS551" s="2">
        <v>5.5790395989076078</v>
      </c>
      <c r="CT551" s="2">
        <v>0.53417836762325133</v>
      </c>
      <c r="CU551" s="2">
        <v>4.3420017653581819</v>
      </c>
      <c r="CV551" s="2">
        <v>0.55882675816321803</v>
      </c>
      <c r="CW551" s="2">
        <v>2.3235565527208255</v>
      </c>
      <c r="CX551" s="2">
        <v>1.302299246286964</v>
      </c>
      <c r="CY551" s="2">
        <v>0.76018450649187919</v>
      </c>
      <c r="CZ551" s="2"/>
      <c r="DA551" s="2">
        <f t="shared" si="609"/>
        <v>5322.0004289235676</v>
      </c>
      <c r="DB551" s="2">
        <f t="shared" si="607"/>
        <v>0</v>
      </c>
    </row>
    <row r="552" spans="1:106" x14ac:dyDescent="0.25">
      <c r="A552" s="2" t="str">
        <f t="shared" si="608"/>
        <v>I_13</v>
      </c>
      <c r="B552" s="2"/>
      <c r="C552" s="2"/>
      <c r="D552" s="2"/>
      <c r="E552" s="2"/>
      <c r="F552" s="2"/>
      <c r="G552" s="2"/>
      <c r="H552" s="2"/>
      <c r="I552" s="2">
        <v>60.94803198843897</v>
      </c>
      <c r="J552" s="2">
        <v>0.48467906930356253</v>
      </c>
      <c r="K552" s="2">
        <v>7.0877834677736909E-2</v>
      </c>
      <c r="L552" s="2">
        <v>8.1580282605390462</v>
      </c>
      <c r="M552" s="2"/>
      <c r="N552" s="2">
        <v>8256.2765156827245</v>
      </c>
      <c r="O552" s="2">
        <v>1.2381657795425287</v>
      </c>
      <c r="P552" s="2">
        <v>0.16347488789856537</v>
      </c>
      <c r="Q552" s="2"/>
      <c r="R552" s="2">
        <v>4.0451245143934125E-2</v>
      </c>
      <c r="S552" s="2"/>
      <c r="T552" s="2"/>
      <c r="U552" s="2">
        <v>4.2189781999281022E-2</v>
      </c>
      <c r="V552" s="2">
        <v>0.1090618999735824</v>
      </c>
      <c r="W552" s="2"/>
      <c r="X552" s="2">
        <v>3.1024110941033169E-2</v>
      </c>
      <c r="Y552" s="2"/>
      <c r="Z552" s="2">
        <v>0.13941606867495007</v>
      </c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>
        <v>0.11128692378111008</v>
      </c>
      <c r="AT552" s="2"/>
      <c r="AU552" s="2"/>
      <c r="AV552" s="2"/>
      <c r="AW552" s="2"/>
      <c r="AX552" s="2">
        <v>4.3797714904493891E-2</v>
      </c>
      <c r="AY552" s="2"/>
      <c r="AZ552" s="2"/>
      <c r="BA552" s="2"/>
      <c r="BB552" s="2">
        <v>3.8241073964769106</v>
      </c>
      <c r="BC552" s="2"/>
      <c r="BD552" s="2"/>
      <c r="BE552" s="2">
        <v>1.9127001384905857</v>
      </c>
      <c r="BF552" s="2"/>
      <c r="BG552" s="2">
        <v>1.2563258229821761</v>
      </c>
      <c r="BH552" s="2">
        <v>0.37660424396460634</v>
      </c>
      <c r="BI552" s="2">
        <v>3.4994696021692366</v>
      </c>
      <c r="BJ552" s="2"/>
      <c r="BK552" s="2">
        <v>0.66125986479167642</v>
      </c>
      <c r="BL552" s="2"/>
      <c r="BM552" s="2"/>
      <c r="BN552" s="2"/>
      <c r="BO552" s="2"/>
      <c r="BP552" s="2">
        <v>0.67299975258776457</v>
      </c>
      <c r="BQ552" s="2">
        <v>3.9354587271359658</v>
      </c>
      <c r="BR552" s="2">
        <v>0.38139765984195634</v>
      </c>
      <c r="BS552" s="2">
        <v>3.5657448458715546</v>
      </c>
      <c r="BT552" s="2"/>
      <c r="BU552" s="2">
        <v>1.2116804606607505</v>
      </c>
      <c r="BV552" s="2">
        <v>0.60459427156679235</v>
      </c>
      <c r="BW552" s="2"/>
      <c r="BX552" s="2"/>
      <c r="BY552" s="2">
        <v>5.9610437138775729E-2</v>
      </c>
      <c r="BZ552" s="2">
        <v>0.90302256182883522</v>
      </c>
      <c r="CA552" s="2">
        <v>0.93513954477204697</v>
      </c>
      <c r="CB552" s="2">
        <v>0.30871674804192012</v>
      </c>
      <c r="CC552" s="2">
        <v>0.32395846330278766</v>
      </c>
      <c r="CD552" s="2">
        <v>0.69649239559563214</v>
      </c>
      <c r="CE552" s="2">
        <v>0.46883274700304145</v>
      </c>
      <c r="CF552" s="2">
        <v>0.71334694445361568</v>
      </c>
      <c r="CG552" s="2">
        <v>2.6827216526561277</v>
      </c>
      <c r="CH552" s="2">
        <v>0.63959216461640955</v>
      </c>
      <c r="CI552" s="2">
        <v>0.14475336746660913</v>
      </c>
      <c r="CJ552" s="2">
        <v>1.9064640650421774</v>
      </c>
      <c r="CK552" s="2">
        <v>0.89226954990586316</v>
      </c>
      <c r="CL552" s="2"/>
      <c r="CM552" s="2">
        <v>0.86111257688895504</v>
      </c>
      <c r="CN552" s="2">
        <v>0.61396557614782632</v>
      </c>
      <c r="CO552" s="2">
        <v>0.73291013829558804</v>
      </c>
      <c r="CP552" s="2"/>
      <c r="CQ552" s="2">
        <v>1.6122906311033831</v>
      </c>
      <c r="CR552" s="2"/>
      <c r="CS552" s="2"/>
      <c r="CT552" s="2">
        <v>0.47129868116910251</v>
      </c>
      <c r="CU552" s="2"/>
      <c r="CV552" s="2">
        <v>0.4919689479150528</v>
      </c>
      <c r="CW552" s="2">
        <v>2.0475256953526269</v>
      </c>
      <c r="CX552" s="2">
        <v>1.1481608180004728</v>
      </c>
      <c r="CY552" s="2">
        <v>0.58716010049728495</v>
      </c>
      <c r="CZ552" s="2"/>
      <c r="DA552" s="2">
        <f t="shared" si="609"/>
        <v>8369.0006578422708</v>
      </c>
      <c r="DB552" s="2">
        <f t="shared" si="607"/>
        <v>0</v>
      </c>
    </row>
    <row r="553" spans="1:106" x14ac:dyDescent="0.25">
      <c r="A553" s="2" t="str">
        <f t="shared" si="608"/>
        <v>I_14</v>
      </c>
      <c r="B553" s="2"/>
      <c r="C553" s="2"/>
      <c r="D553" s="2"/>
      <c r="E553" s="2"/>
      <c r="F553" s="2"/>
      <c r="G553" s="2">
        <v>75.452894985363031</v>
      </c>
      <c r="H553" s="2"/>
      <c r="I553" s="2">
        <v>35.376408953652017</v>
      </c>
      <c r="J553" s="2">
        <v>69.352901810470996</v>
      </c>
      <c r="K553" s="2">
        <v>659.91992674349592</v>
      </c>
      <c r="L553" s="2">
        <v>43.659520395535239</v>
      </c>
      <c r="M553" s="2">
        <v>0.48196557356632858</v>
      </c>
      <c r="N553" s="2">
        <v>1.4296280983410998</v>
      </c>
      <c r="O553" s="2">
        <v>12294.465110274557</v>
      </c>
      <c r="P553" s="2">
        <v>239.28963482056611</v>
      </c>
      <c r="Q553" s="2">
        <v>15.178699994814671</v>
      </c>
      <c r="R553" s="2">
        <v>355.33025907470466</v>
      </c>
      <c r="S553" s="2"/>
      <c r="T553" s="2">
        <v>1.3614502874556422</v>
      </c>
      <c r="U553" s="2">
        <v>5.3669109693384778</v>
      </c>
      <c r="V553" s="2">
        <v>2.4757088177737478</v>
      </c>
      <c r="W553" s="2">
        <v>1.0175550106152333</v>
      </c>
      <c r="X553" s="2">
        <v>108.62611898310263</v>
      </c>
      <c r="Y553" s="2">
        <v>4.6401010823100162</v>
      </c>
      <c r="Z553" s="2">
        <v>3.501877513439454</v>
      </c>
      <c r="AA553" s="2">
        <v>0.18543297301314735</v>
      </c>
      <c r="AB553" s="2">
        <v>10.6145412738638</v>
      </c>
      <c r="AC553" s="2">
        <v>25.659125319520133</v>
      </c>
      <c r="AD553" s="2">
        <v>1.669884782383289</v>
      </c>
      <c r="AE553" s="2">
        <v>23.656693534549792</v>
      </c>
      <c r="AF553" s="2">
        <v>2.9830496312501746</v>
      </c>
      <c r="AG553" s="2">
        <v>12.057514169971844</v>
      </c>
      <c r="AH553" s="2">
        <v>3.2961044794887981</v>
      </c>
      <c r="AI553" s="2">
        <v>46.353171494000541</v>
      </c>
      <c r="AJ553" s="2">
        <v>0.30280642379319755</v>
      </c>
      <c r="AK553" s="2">
        <v>0.18495463576863913</v>
      </c>
      <c r="AL553" s="2">
        <v>0.1790783842227065</v>
      </c>
      <c r="AM553" s="2">
        <v>0.78151993566266131</v>
      </c>
      <c r="AN553" s="2">
        <v>0.17401454192934321</v>
      </c>
      <c r="AO553" s="2">
        <v>6.7342118661519734</v>
      </c>
      <c r="AP553" s="2">
        <v>0.71738067311173281</v>
      </c>
      <c r="AQ553" s="2">
        <v>10.483031481092684</v>
      </c>
      <c r="AR553" s="2">
        <v>0.39202252557777623</v>
      </c>
      <c r="AS553" s="2">
        <v>2.9405416588377036</v>
      </c>
      <c r="AT553" s="2">
        <v>9.5069881493031902E-2</v>
      </c>
      <c r="AU553" s="2">
        <v>0.30113102056469415</v>
      </c>
      <c r="AV553" s="2">
        <v>0.22806492911253187</v>
      </c>
      <c r="AW553" s="2">
        <v>58.801764358474465</v>
      </c>
      <c r="AX553" s="2">
        <v>0.95619487958854243</v>
      </c>
      <c r="AY553" s="2">
        <v>7.948316031930773E-2</v>
      </c>
      <c r="AZ553" s="2">
        <v>1.8114385195314864</v>
      </c>
      <c r="BA553" s="2"/>
      <c r="BB553" s="2">
        <v>89.433832650554891</v>
      </c>
      <c r="BC553" s="2"/>
      <c r="BD553" s="2"/>
      <c r="BE553" s="2">
        <v>45.105217217438067</v>
      </c>
      <c r="BF553" s="2"/>
      <c r="BG553" s="2">
        <v>29.402961112214758</v>
      </c>
      <c r="BH553" s="2">
        <v>8.6562683917916985</v>
      </c>
      <c r="BI553" s="2">
        <v>83.530931236671222</v>
      </c>
      <c r="BJ553" s="2"/>
      <c r="BK553" s="2">
        <v>15.321869626582904</v>
      </c>
      <c r="BL553" s="2"/>
      <c r="BM553" s="2">
        <v>3.1446236570940013E-2</v>
      </c>
      <c r="BN553" s="2"/>
      <c r="BO553" s="2"/>
      <c r="BP553" s="2">
        <v>15.689455284809183</v>
      </c>
      <c r="BQ553" s="2">
        <v>93.300283076374583</v>
      </c>
      <c r="BR553" s="2">
        <v>25.941356907935578</v>
      </c>
      <c r="BS553" s="2">
        <v>82.653082606101691</v>
      </c>
      <c r="BT553" s="2">
        <v>0.11882737728559856</v>
      </c>
      <c r="BU553" s="2">
        <v>29.229781357143327</v>
      </c>
      <c r="BV553" s="2">
        <v>14.029736438717624</v>
      </c>
      <c r="BW553" s="2"/>
      <c r="BX553" s="2"/>
      <c r="BY553" s="2">
        <v>1.3205170272321429</v>
      </c>
      <c r="BZ553" s="2">
        <v>20.834052454397831</v>
      </c>
      <c r="CA553" s="2">
        <v>21.556063046647356</v>
      </c>
      <c r="CB553" s="2">
        <v>7.0961134758810349</v>
      </c>
      <c r="CC553" s="2">
        <v>7.4875646209973485</v>
      </c>
      <c r="CD553" s="2">
        <v>16.31373451912215</v>
      </c>
      <c r="CE553" s="2">
        <v>10.814495648291301</v>
      </c>
      <c r="CF553" s="2">
        <v>16.45491404167144</v>
      </c>
      <c r="CG553" s="2">
        <v>62.997485808037389</v>
      </c>
      <c r="CH553" s="2">
        <v>14.746284853107714</v>
      </c>
      <c r="CI553" s="2">
        <v>3.2849980945072876</v>
      </c>
      <c r="CJ553" s="2">
        <v>44.018356970345678</v>
      </c>
      <c r="CK553" s="2">
        <v>20.770027864776871</v>
      </c>
      <c r="CL553" s="2"/>
      <c r="CM553" s="2">
        <v>19.844243876112127</v>
      </c>
      <c r="CN553" s="2">
        <v>14.147494217221366</v>
      </c>
      <c r="CO553" s="2">
        <v>16.934415609734838</v>
      </c>
      <c r="CP553" s="2"/>
      <c r="CQ553" s="2">
        <v>38.047736331100474</v>
      </c>
      <c r="CR553" s="2">
        <v>42.339321279779519</v>
      </c>
      <c r="CS553" s="2">
        <v>113.49788588759283</v>
      </c>
      <c r="CT553" s="2">
        <v>10.83416453895182</v>
      </c>
      <c r="CU553" s="2">
        <v>88.349665800609714</v>
      </c>
      <c r="CV553" s="2">
        <v>11.380444575024631</v>
      </c>
      <c r="CW553" s="2">
        <v>47.456922593457243</v>
      </c>
      <c r="CX553" s="2">
        <v>26.546922429184836</v>
      </c>
      <c r="CY553" s="2">
        <v>13.840061628830432</v>
      </c>
      <c r="CZ553" s="2">
        <v>7.732596553554244E-2</v>
      </c>
      <c r="DA553" s="2">
        <f t="shared" si="609"/>
        <v>15352.001162600725</v>
      </c>
      <c r="DB553" s="2">
        <f t="shared" si="607"/>
        <v>0</v>
      </c>
    </row>
    <row r="554" spans="1:106" x14ac:dyDescent="0.25">
      <c r="A554" s="2" t="str">
        <f t="shared" si="608"/>
        <v>I_15</v>
      </c>
      <c r="B554" s="2"/>
      <c r="C554" s="2"/>
      <c r="D554" s="2"/>
      <c r="E554" s="2"/>
      <c r="F554" s="2"/>
      <c r="G554" s="2">
        <v>3.7525929029634669E-2</v>
      </c>
      <c r="H554" s="2"/>
      <c r="I554" s="2">
        <v>322.84554330520939</v>
      </c>
      <c r="J554" s="2">
        <v>2.6297932606920571</v>
      </c>
      <c r="K554" s="2">
        <v>0.28979575002893848</v>
      </c>
      <c r="L554" s="2"/>
      <c r="M554" s="2">
        <v>4.2775684215322671E-2</v>
      </c>
      <c r="N554" s="2">
        <v>9.1919406518544697</v>
      </c>
      <c r="O554" s="2">
        <v>5.0328248815266994</v>
      </c>
      <c r="P554" s="2">
        <v>3584.0403415781129</v>
      </c>
      <c r="Q554" s="2"/>
      <c r="R554" s="2">
        <v>0.18422321812869952</v>
      </c>
      <c r="S554" s="2"/>
      <c r="T554" s="2">
        <v>0.12625835458058263</v>
      </c>
      <c r="U554" s="2">
        <v>0.40202894752350288</v>
      </c>
      <c r="V554" s="2">
        <v>0.93041456809413647</v>
      </c>
      <c r="W554" s="2">
        <v>6.412744149937005</v>
      </c>
      <c r="X554" s="2">
        <v>0.23546463027202846</v>
      </c>
      <c r="Y554" s="2">
        <v>6.9147733350786666E-2</v>
      </c>
      <c r="Z554" s="2">
        <v>1.199751695465334</v>
      </c>
      <c r="AA554" s="2"/>
      <c r="AB554" s="2">
        <v>2.7911432065701245</v>
      </c>
      <c r="AC554" s="2"/>
      <c r="AD554" s="2">
        <v>0.22504377734838305</v>
      </c>
      <c r="AE554" s="2">
        <v>0.53259469471763232</v>
      </c>
      <c r="AF554" s="2">
        <v>1.3305290260876759</v>
      </c>
      <c r="AG554" s="2">
        <v>83.41286011925898</v>
      </c>
      <c r="AH554" s="2">
        <v>6.1043636895794944E-2</v>
      </c>
      <c r="AI554" s="2"/>
      <c r="AJ554" s="2">
        <v>6.481932995979732E-2</v>
      </c>
      <c r="AK554" s="2">
        <v>3.0512275012419543E-2</v>
      </c>
      <c r="AL554" s="2">
        <v>5.0936277129872996E-2</v>
      </c>
      <c r="AM554" s="2">
        <v>0.11842829692139968</v>
      </c>
      <c r="AN554" s="2">
        <v>9.3560964096879362E-2</v>
      </c>
      <c r="AO554" s="2">
        <v>1.7434320947795781</v>
      </c>
      <c r="AP554" s="2">
        <v>3.6889291981603081E-2</v>
      </c>
      <c r="AQ554" s="2"/>
      <c r="AR554" s="2"/>
      <c r="AS554" s="2">
        <v>0.9577452657666331</v>
      </c>
      <c r="AT554" s="2"/>
      <c r="AU554" s="2">
        <v>8.1676857834071456E-2</v>
      </c>
      <c r="AV554" s="2">
        <v>4.3917457802509892E-2</v>
      </c>
      <c r="AW554" s="2">
        <v>0.97548962943464845</v>
      </c>
      <c r="AX554" s="2">
        <v>0.3548677915120137</v>
      </c>
      <c r="AY554" s="2"/>
      <c r="AZ554" s="2">
        <v>0.45275270797771283</v>
      </c>
      <c r="BA554" s="2"/>
      <c r="BB554" s="2">
        <v>32.337285316126788</v>
      </c>
      <c r="BC554" s="2"/>
      <c r="BD554" s="2"/>
      <c r="BE554" s="2">
        <v>16.165435145167329</v>
      </c>
      <c r="BF554" s="2"/>
      <c r="BG554" s="2">
        <v>10.612775337003153</v>
      </c>
      <c r="BH554" s="2">
        <v>3.1664807085920836</v>
      </c>
      <c r="BI554" s="2">
        <v>29.58918313186777</v>
      </c>
      <c r="BJ554" s="2"/>
      <c r="BK554" s="2">
        <v>5.576076597982043</v>
      </c>
      <c r="BL554" s="2"/>
      <c r="BM554" s="2"/>
      <c r="BN554" s="2"/>
      <c r="BO554" s="2"/>
      <c r="BP554" s="2">
        <v>5.6747307141655021</v>
      </c>
      <c r="BQ554" s="2">
        <v>33.283922607548782</v>
      </c>
      <c r="BR554" s="2">
        <v>3.2058555328639255</v>
      </c>
      <c r="BS554" s="2">
        <v>30.15071670876047</v>
      </c>
      <c r="BT554" s="2">
        <v>4.4097270704998547E-2</v>
      </c>
      <c r="BU554" s="2">
        <v>10.31471096592899</v>
      </c>
      <c r="BV554" s="2">
        <v>5.0969217261843536</v>
      </c>
      <c r="BW554" s="2"/>
      <c r="BX554" s="2"/>
      <c r="BY554" s="2">
        <v>0.4853012724643177</v>
      </c>
      <c r="BZ554" s="2">
        <v>7.6221769850036356</v>
      </c>
      <c r="CA554" s="2">
        <v>7.8925786473105903</v>
      </c>
      <c r="CB554" s="2">
        <v>2.5920855760283041</v>
      </c>
      <c r="CC554" s="2">
        <v>2.7212653408118346</v>
      </c>
      <c r="CD554" s="2">
        <v>5.8738267831688384</v>
      </c>
      <c r="CE554" s="2">
        <v>3.9474952709532825</v>
      </c>
      <c r="CF554" s="2"/>
      <c r="CG554" s="2">
        <v>22.681697358045181</v>
      </c>
      <c r="CH554" s="2">
        <v>5.3921432674938226</v>
      </c>
      <c r="CI554" s="2">
        <v>1.2050117345585238</v>
      </c>
      <c r="CJ554" s="2">
        <v>16.11113207033727</v>
      </c>
      <c r="CK554" s="2">
        <v>7.5311306900435939</v>
      </c>
      <c r="CL554" s="2"/>
      <c r="CM554" s="2">
        <v>7.2659415710732986</v>
      </c>
      <c r="CN554" s="2">
        <v>5.1750171350143814</v>
      </c>
      <c r="CO554" s="2">
        <v>6.184159505985499</v>
      </c>
      <c r="CP554" s="2"/>
      <c r="CQ554" s="2">
        <v>13.622013719441354</v>
      </c>
      <c r="CR554" s="2"/>
      <c r="CS554" s="2">
        <v>41.601182014845485</v>
      </c>
      <c r="CT554" s="2"/>
      <c r="CU554" s="2">
        <v>32.373248075777489</v>
      </c>
      <c r="CV554" s="2">
        <v>4.1437199875680495</v>
      </c>
      <c r="CW554" s="2">
        <v>17.305168473811289</v>
      </c>
      <c r="CX554" s="2"/>
      <c r="CY554" s="2">
        <v>5.0270225746880737</v>
      </c>
      <c r="CZ554" s="2"/>
      <c r="DA554" s="2">
        <f t="shared" si="609"/>
        <v>4429.0003268564315</v>
      </c>
      <c r="DB554" s="2">
        <f t="shared" si="607"/>
        <v>0</v>
      </c>
    </row>
    <row r="555" spans="1:106" x14ac:dyDescent="0.25">
      <c r="A555" s="2" t="str">
        <f t="shared" si="608"/>
        <v>I_16</v>
      </c>
      <c r="B555" s="2"/>
      <c r="C555" s="2"/>
      <c r="D555" s="2"/>
      <c r="E555" s="2"/>
      <c r="F555" s="2"/>
      <c r="G555" s="2"/>
      <c r="H555" s="2"/>
      <c r="I555" s="2">
        <v>53.495510564328306</v>
      </c>
      <c r="J555" s="2">
        <v>7.6478723134227167</v>
      </c>
      <c r="K555" s="2">
        <v>0.46005537849246686</v>
      </c>
      <c r="L555" s="2">
        <v>2.2216819431047932</v>
      </c>
      <c r="M555" s="2">
        <v>23.837984792771508</v>
      </c>
      <c r="N555" s="2">
        <v>1.3021424551437564</v>
      </c>
      <c r="O555" s="2">
        <v>3.116229817339712</v>
      </c>
      <c r="P555" s="2">
        <v>0.20185643997267755</v>
      </c>
      <c r="Q555" s="2">
        <v>7318.9992092559323</v>
      </c>
      <c r="R555" s="2">
        <v>66.649546532834719</v>
      </c>
      <c r="S555" s="2"/>
      <c r="T555" s="2">
        <v>0.3089165519496691</v>
      </c>
      <c r="U555" s="2">
        <v>1.022901421230564</v>
      </c>
      <c r="V555" s="2">
        <v>2.7701080015229871</v>
      </c>
      <c r="W555" s="2">
        <v>6.4331151567690648E-2</v>
      </c>
      <c r="X555" s="2">
        <v>0.48795977615612057</v>
      </c>
      <c r="Y555" s="2">
        <v>9.3683703499364529E-2</v>
      </c>
      <c r="Z555" s="2">
        <v>3.5584567675317542</v>
      </c>
      <c r="AA555" s="2">
        <v>3.3804306979229377E-2</v>
      </c>
      <c r="AB555" s="2">
        <v>0.25669210239002221</v>
      </c>
      <c r="AC555" s="2">
        <v>0.10938124702047838</v>
      </c>
      <c r="AD555" s="2">
        <v>3.0014729165122721E-2</v>
      </c>
      <c r="AE555" s="2"/>
      <c r="AF555" s="2">
        <v>3.7176495547830875E-2</v>
      </c>
      <c r="AG555" s="2">
        <v>3.6441534582016676E-2</v>
      </c>
      <c r="AH555" s="2">
        <v>7.617342348115376E-2</v>
      </c>
      <c r="AI555" s="2">
        <v>3.002100035672603E-2</v>
      </c>
      <c r="AJ555" s="2">
        <v>0.11985909300132132</v>
      </c>
      <c r="AK555" s="2"/>
      <c r="AL555" s="2"/>
      <c r="AM555" s="2">
        <v>0.23946013962390578</v>
      </c>
      <c r="AN555" s="2">
        <v>6.6716753278622754E-2</v>
      </c>
      <c r="AO555" s="2">
        <v>0.16680899564174573</v>
      </c>
      <c r="AP555" s="2">
        <v>6.2934197862539981E-2</v>
      </c>
      <c r="AQ555" s="2"/>
      <c r="AR555" s="2"/>
      <c r="AS555" s="2">
        <v>2.8269545545193373</v>
      </c>
      <c r="AT555" s="2"/>
      <c r="AU555" s="2">
        <v>0.17757483880059538</v>
      </c>
      <c r="AV555" s="2"/>
      <c r="AW555" s="2">
        <v>0.23560093726169237</v>
      </c>
      <c r="AX555" s="2">
        <v>1.0754023099341885</v>
      </c>
      <c r="AY555" s="2"/>
      <c r="AZ555" s="2">
        <v>0.30203723635339152</v>
      </c>
      <c r="BA555" s="2"/>
      <c r="BB555" s="2"/>
      <c r="BC555" s="2"/>
      <c r="BD555" s="2"/>
      <c r="BE555" s="2">
        <v>49.669167229764319</v>
      </c>
      <c r="BF555" s="2"/>
      <c r="BG555" s="2">
        <v>32.601711939774042</v>
      </c>
      <c r="BH555" s="2"/>
      <c r="BI555" s="2">
        <v>90.928265905781288</v>
      </c>
      <c r="BJ555" s="2"/>
      <c r="BK555" s="2"/>
      <c r="BL555" s="2"/>
      <c r="BM555" s="2"/>
      <c r="BN555" s="2"/>
      <c r="BO555" s="2"/>
      <c r="BP555" s="2">
        <v>17.433205317663397</v>
      </c>
      <c r="BQ555" s="2">
        <v>102.26674300008744</v>
      </c>
      <c r="BR555" s="2">
        <v>9.809998473120034</v>
      </c>
      <c r="BS555" s="2"/>
      <c r="BT555" s="2">
        <v>0.13034025991647807</v>
      </c>
      <c r="BU555" s="2">
        <v>31.439188242886946</v>
      </c>
      <c r="BV555" s="2">
        <v>15.654572077966984</v>
      </c>
      <c r="BW555" s="2"/>
      <c r="BX555" s="2"/>
      <c r="BY555" s="2"/>
      <c r="BZ555" s="2"/>
      <c r="CA555" s="2"/>
      <c r="CB555" s="2"/>
      <c r="CC555" s="2">
        <v>8.3571443454409611</v>
      </c>
      <c r="CD555" s="2">
        <v>18.043915138633235</v>
      </c>
      <c r="CE555" s="2"/>
      <c r="CF555" s="2"/>
      <c r="CG555" s="2">
        <v>69.692856727734821</v>
      </c>
      <c r="CH555" s="2"/>
      <c r="CI555" s="2"/>
      <c r="CJ555" s="2"/>
      <c r="CK555" s="2"/>
      <c r="CL555" s="2"/>
      <c r="CM555" s="2"/>
      <c r="CN555" s="2"/>
      <c r="CO555" s="2"/>
      <c r="CP555" s="2"/>
      <c r="CQ555" s="2">
        <v>41.857405635144922</v>
      </c>
      <c r="CR555" s="2"/>
      <c r="CS555" s="2"/>
      <c r="CT555" s="2"/>
      <c r="CU555" s="2"/>
      <c r="CV555" s="2">
        <v>12.725973818160657</v>
      </c>
      <c r="CW555" s="2"/>
      <c r="CX555" s="2"/>
      <c r="CY555" s="2">
        <v>15.201215263895168</v>
      </c>
      <c r="CZ555" s="2">
        <v>6.744590448806595E-2</v>
      </c>
      <c r="DA555" s="2">
        <f t="shared" si="609"/>
        <v>8008.0006500430636</v>
      </c>
      <c r="DB555" s="2">
        <f t="shared" si="607"/>
        <v>0</v>
      </c>
    </row>
    <row r="556" spans="1:106" x14ac:dyDescent="0.25">
      <c r="A556" s="2" t="str">
        <f t="shared" si="608"/>
        <v>I_17</v>
      </c>
      <c r="B556" s="2"/>
      <c r="C556" s="2"/>
      <c r="D556" s="2"/>
      <c r="E556" s="2"/>
      <c r="F556" s="2"/>
      <c r="G556" s="2"/>
      <c r="H556" s="2"/>
      <c r="I556" s="2">
        <v>3.5494884947059382</v>
      </c>
      <c r="J556" s="2">
        <v>343.77714521041543</v>
      </c>
      <c r="K556" s="2">
        <v>3.3697700372192406E-2</v>
      </c>
      <c r="L556" s="2">
        <v>45.610166796613122</v>
      </c>
      <c r="M556" s="2">
        <v>0.87233364352346066</v>
      </c>
      <c r="N556" s="2">
        <v>2.4266441581544123</v>
      </c>
      <c r="O556" s="2">
        <v>1.0228859738146419</v>
      </c>
      <c r="P556" s="2">
        <v>1.2888657641042995</v>
      </c>
      <c r="Q556" s="2"/>
      <c r="R556" s="2">
        <v>3210.8092845511637</v>
      </c>
      <c r="S556" s="2"/>
      <c r="T556" s="2">
        <v>3.3173973596634404E-2</v>
      </c>
      <c r="U556" s="2">
        <v>0.10488766239172241</v>
      </c>
      <c r="V556" s="2">
        <v>0.27908324624388425</v>
      </c>
      <c r="W556" s="2"/>
      <c r="X556" s="2">
        <v>5.8090046267272849E-2</v>
      </c>
      <c r="Y556" s="2"/>
      <c r="Z556" s="2">
        <v>0.35781096908838345</v>
      </c>
      <c r="AA556" s="2"/>
      <c r="AB556" s="2"/>
      <c r="AC556" s="2"/>
      <c r="AD556" s="2"/>
      <c r="AE556" s="2"/>
      <c r="AF556" s="2"/>
      <c r="AG556" s="2">
        <v>3.5396214189853004E-2</v>
      </c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>
        <v>0.28479999421046598</v>
      </c>
      <c r="AT556" s="2"/>
      <c r="AU556" s="2"/>
      <c r="AV556" s="2"/>
      <c r="AW556" s="2">
        <v>3.0421226316228223E-2</v>
      </c>
      <c r="AX556" s="2">
        <v>0.10977743893170745</v>
      </c>
      <c r="AY556" s="2"/>
      <c r="AZ556" s="2">
        <v>3.3095718294612303E-2</v>
      </c>
      <c r="BA556" s="2"/>
      <c r="BB556" s="2">
        <v>9.9275047116757893</v>
      </c>
      <c r="BC556" s="2"/>
      <c r="BD556" s="2"/>
      <c r="BE556" s="2">
        <v>4.963202259375838</v>
      </c>
      <c r="BF556" s="2"/>
      <c r="BG556" s="2">
        <v>3.258549012227407</v>
      </c>
      <c r="BH556" s="2"/>
      <c r="BI556" s="2">
        <v>9.084072161419023</v>
      </c>
      <c r="BJ556" s="2"/>
      <c r="BK556" s="2">
        <v>1.7131202528183327</v>
      </c>
      <c r="BL556" s="2"/>
      <c r="BM556" s="2"/>
      <c r="BN556" s="2"/>
      <c r="BO556" s="2"/>
      <c r="BP556" s="2">
        <v>1.743587259880319</v>
      </c>
      <c r="BQ556" s="2">
        <v>10.216463737224286</v>
      </c>
      <c r="BR556" s="2">
        <v>0.9833252472323406</v>
      </c>
      <c r="BS556" s="2">
        <v>9.2566275012953412</v>
      </c>
      <c r="BT556" s="2"/>
      <c r="BU556" s="2">
        <v>3.1424730154909772</v>
      </c>
      <c r="BV556" s="2">
        <v>1.5659378801516313</v>
      </c>
      <c r="BW556" s="2"/>
      <c r="BX556" s="2"/>
      <c r="BY556" s="2">
        <v>0.15075716299014155</v>
      </c>
      <c r="BZ556" s="2"/>
      <c r="CA556" s="2"/>
      <c r="CB556" s="2">
        <v>0.7975273539833081</v>
      </c>
      <c r="CC556" s="2">
        <v>0.83710355830853</v>
      </c>
      <c r="CD556" s="2">
        <v>1.8045905405082814</v>
      </c>
      <c r="CE556" s="2">
        <v>1.2133596934416375</v>
      </c>
      <c r="CF556" s="2">
        <v>1.8484076635401268</v>
      </c>
      <c r="CG556" s="2">
        <v>6.9630990492989087</v>
      </c>
      <c r="CH556" s="2"/>
      <c r="CI556" s="2"/>
      <c r="CJ556" s="2"/>
      <c r="CK556" s="2">
        <v>2.31307690351152</v>
      </c>
      <c r="CL556" s="2"/>
      <c r="CM556" s="2">
        <v>2.2321869087709274</v>
      </c>
      <c r="CN556" s="2"/>
      <c r="CO556" s="2"/>
      <c r="CP556" s="2"/>
      <c r="CQ556" s="2">
        <v>4.183002335006651</v>
      </c>
      <c r="CR556" s="2"/>
      <c r="CS556" s="2"/>
      <c r="CT556" s="2"/>
      <c r="CU556" s="2"/>
      <c r="CV556" s="2">
        <v>1.2734406863727821</v>
      </c>
      <c r="CW556" s="2">
        <v>5.3135139572350019</v>
      </c>
      <c r="CX556" s="2">
        <v>2.9776964444044149</v>
      </c>
      <c r="CY556" s="2">
        <v>1.5208112609705755</v>
      </c>
      <c r="CZ556" s="2"/>
      <c r="DA556" s="2">
        <f t="shared" si="609"/>
        <v>3700.0004853395326</v>
      </c>
      <c r="DB556" s="2">
        <f t="shared" si="607"/>
        <v>0</v>
      </c>
    </row>
    <row r="557" spans="1:106" x14ac:dyDescent="0.25">
      <c r="A557" s="2" t="str">
        <f t="shared" si="608"/>
        <v>I_18</v>
      </c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>
        <v>1027.9999999992494</v>
      </c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>
        <v>706.0001102230367</v>
      </c>
      <c r="DA557" s="2">
        <f t="shared" si="609"/>
        <v>1734.0001102222861</v>
      </c>
      <c r="DB557" s="2">
        <f t="shared" si="607"/>
        <v>0</v>
      </c>
    </row>
    <row r="558" spans="1:106" x14ac:dyDescent="0.25">
      <c r="A558" s="2" t="str">
        <f t="shared" si="608"/>
        <v>I_19</v>
      </c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>
        <v>3.0859082770489689E-2</v>
      </c>
      <c r="N558" s="2"/>
      <c r="O558" s="2">
        <v>3.6154298577810419E-2</v>
      </c>
      <c r="P558" s="2"/>
      <c r="Q558" s="2"/>
      <c r="R558" s="2"/>
      <c r="S558" s="2"/>
      <c r="T558" s="2">
        <v>4539.7303081583486</v>
      </c>
      <c r="U558" s="2">
        <v>195.32632447899562</v>
      </c>
      <c r="V558" s="2">
        <v>8.4450162804842073</v>
      </c>
      <c r="W558" s="2">
        <v>3.4788994710723089</v>
      </c>
      <c r="X558" s="2">
        <v>221.25075516323986</v>
      </c>
      <c r="Y558" s="2">
        <v>4.8934888270501435</v>
      </c>
      <c r="Z558" s="2">
        <v>0.36626643696225647</v>
      </c>
      <c r="AA558" s="2">
        <v>0.14949109589438606</v>
      </c>
      <c r="AB558" s="2">
        <v>8.9488320143883353</v>
      </c>
      <c r="AC558" s="2">
        <v>1.1052995768818037</v>
      </c>
      <c r="AD558" s="2">
        <v>0.35446947981086058</v>
      </c>
      <c r="AE558" s="2">
        <v>0.61849848602027746</v>
      </c>
      <c r="AF558" s="2">
        <v>0.13863650430196561</v>
      </c>
      <c r="AG558" s="2">
        <v>7.4039970533565951</v>
      </c>
      <c r="AH558" s="2">
        <v>2.1844362625379485</v>
      </c>
      <c r="AI558" s="2">
        <v>5.6605472389472195E-2</v>
      </c>
      <c r="AJ558" s="2">
        <v>7.0142333662760477</v>
      </c>
      <c r="AK558" s="2">
        <v>6.1164987237786322E-2</v>
      </c>
      <c r="AL558" s="2">
        <v>0.33356312117605974</v>
      </c>
      <c r="AM558" s="2">
        <v>11.330732461361164</v>
      </c>
      <c r="AN558" s="2">
        <v>7.6642261806342429</v>
      </c>
      <c r="AO558" s="2">
        <v>34.284817708255815</v>
      </c>
      <c r="AP558" s="2">
        <v>3.7589157880041584</v>
      </c>
      <c r="AQ558" s="2">
        <v>5.1051363776326193</v>
      </c>
      <c r="AR558" s="2">
        <v>2.6795956452079173</v>
      </c>
      <c r="AS558" s="2">
        <v>15.298805902067892</v>
      </c>
      <c r="AT558" s="2"/>
      <c r="AU558" s="2">
        <v>9.182470940343503</v>
      </c>
      <c r="AV558" s="2">
        <v>0.7807881849338878</v>
      </c>
      <c r="AW558" s="2">
        <v>15.868683319982669</v>
      </c>
      <c r="AX558" s="2">
        <v>8.0754010839256735E-2</v>
      </c>
      <c r="AY558" s="2">
        <v>4.8414892264435558E-2</v>
      </c>
      <c r="AZ558" s="2">
        <v>101.88241290189156</v>
      </c>
      <c r="BA558" s="2"/>
      <c r="BB558" s="2">
        <v>4.5158946449010458</v>
      </c>
      <c r="BC558" s="2"/>
      <c r="BD558" s="2"/>
      <c r="BE558" s="2">
        <v>3.8189711890150759</v>
      </c>
      <c r="BF558" s="2"/>
      <c r="BG558" s="2">
        <v>6.864736567627503</v>
      </c>
      <c r="BH558" s="2">
        <v>0.90207928693359229</v>
      </c>
      <c r="BI558" s="2">
        <v>27.62616278200338</v>
      </c>
      <c r="BJ558" s="2"/>
      <c r="BK558" s="2">
        <v>4.2974215042367359</v>
      </c>
      <c r="BL558" s="2"/>
      <c r="BM558" s="2"/>
      <c r="BN558" s="2"/>
      <c r="BO558" s="2"/>
      <c r="BP558" s="2">
        <v>1.5589519080507308</v>
      </c>
      <c r="BQ558" s="2">
        <v>14.293804528700628</v>
      </c>
      <c r="BR558" s="2">
        <v>36.22567133659323</v>
      </c>
      <c r="BS558" s="2">
        <v>9.3861678966824336</v>
      </c>
      <c r="BT558" s="2">
        <v>3.5564292796896803E-2</v>
      </c>
      <c r="BU558" s="2">
        <v>22.966351224424432</v>
      </c>
      <c r="BV558" s="2">
        <v>1.8336784084398452</v>
      </c>
      <c r="BW558" s="2"/>
      <c r="BX558" s="2"/>
      <c r="BY558" s="2">
        <v>0.13807949483256432</v>
      </c>
      <c r="BZ558" s="2">
        <v>2.8306316017167865</v>
      </c>
      <c r="CA558" s="2">
        <v>3.8864657105194524</v>
      </c>
      <c r="CB558" s="2">
        <v>0.41742436451549914</v>
      </c>
      <c r="CC558" s="2">
        <v>1.31297600834302</v>
      </c>
      <c r="CD558" s="2">
        <v>5.1042507922300056</v>
      </c>
      <c r="CE558" s="2">
        <v>0.92313547962888631</v>
      </c>
      <c r="CF558" s="2">
        <v>1.2086309379759121</v>
      </c>
      <c r="CG558" s="2">
        <v>18.785760139891977</v>
      </c>
      <c r="CH558" s="2">
        <v>0.7251810325599124</v>
      </c>
      <c r="CI558" s="2">
        <v>0.2063810804528014</v>
      </c>
      <c r="CJ558" s="2">
        <v>11.306579550376751</v>
      </c>
      <c r="CK558" s="2">
        <v>1.8586713582474121</v>
      </c>
      <c r="CL558" s="2"/>
      <c r="CM558" s="2">
        <v>2.2244777023995717</v>
      </c>
      <c r="CN558" s="2">
        <v>1.3024680838472471</v>
      </c>
      <c r="CO558" s="2">
        <v>2.2286709915803518</v>
      </c>
      <c r="CP558" s="2"/>
      <c r="CQ558" s="2">
        <v>9.3184103796300057</v>
      </c>
      <c r="CR558" s="2">
        <v>2.2384851027549719</v>
      </c>
      <c r="CS558" s="2">
        <v>6.2353422985800133</v>
      </c>
      <c r="CT558" s="2">
        <v>0.74170453062548969</v>
      </c>
      <c r="CU558" s="2">
        <v>5.8467418269391844</v>
      </c>
      <c r="CV558" s="2">
        <v>1.0053053180639064</v>
      </c>
      <c r="CW558" s="2">
        <v>6.3127572103798348</v>
      </c>
      <c r="CX558" s="2">
        <v>3.3862719479880514</v>
      </c>
      <c r="CY558" s="2">
        <v>23.236896952269525</v>
      </c>
      <c r="CZ558" s="2"/>
      <c r="DA558" s="2">
        <f t="shared" si="609"/>
        <v>5457.0002093979474</v>
      </c>
      <c r="DB558" s="2">
        <f t="shared" si="607"/>
        <v>0</v>
      </c>
    </row>
    <row r="559" spans="1:106" x14ac:dyDescent="0.25">
      <c r="A559" s="2" t="str">
        <f t="shared" si="608"/>
        <v>I_20</v>
      </c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>
        <v>4.4589559380544562E-2</v>
      </c>
      <c r="O559" s="2"/>
      <c r="P559" s="2"/>
      <c r="Q559" s="2"/>
      <c r="R559" s="2"/>
      <c r="S559" s="2"/>
      <c r="T559" s="2">
        <v>9.0123535921632065</v>
      </c>
      <c r="U559" s="2">
        <v>1932.1204853774918</v>
      </c>
      <c r="V559" s="2">
        <v>1.9579655897638661</v>
      </c>
      <c r="W559" s="2"/>
      <c r="X559" s="2">
        <v>9.209274798050199</v>
      </c>
      <c r="Y559" s="2">
        <v>0.1901330152882891</v>
      </c>
      <c r="Z559" s="2">
        <v>1.8986852341041107</v>
      </c>
      <c r="AA559" s="2"/>
      <c r="AB559" s="2"/>
      <c r="AC559" s="2"/>
      <c r="AD559" s="2"/>
      <c r="AE559" s="2"/>
      <c r="AF559" s="2"/>
      <c r="AG559" s="2">
        <v>0.28087677155289803</v>
      </c>
      <c r="AH559" s="2">
        <v>0.14507255295194382</v>
      </c>
      <c r="AI559" s="2"/>
      <c r="AJ559" s="2">
        <v>5.7658308913535149E-2</v>
      </c>
      <c r="AK559" s="2"/>
      <c r="AL559" s="2"/>
      <c r="AM559" s="2">
        <v>3.7718027431892849E-2</v>
      </c>
      <c r="AN559" s="2"/>
      <c r="AO559" s="2">
        <v>6.7430919774679562E-2</v>
      </c>
      <c r="AP559" s="2">
        <v>4.0325657743632538E-2</v>
      </c>
      <c r="AQ559" s="2"/>
      <c r="AR559" s="2">
        <v>5.7465829700812349E-2</v>
      </c>
      <c r="AS559" s="2">
        <v>1.778577144494752</v>
      </c>
      <c r="AT559" s="2"/>
      <c r="AU559" s="2"/>
      <c r="AV559" s="2">
        <v>0.15322655279471342</v>
      </c>
      <c r="AW559" s="2">
        <v>1.6752307528560395</v>
      </c>
      <c r="AX559" s="2">
        <v>5.1365015448967453E-2</v>
      </c>
      <c r="AY559" s="2"/>
      <c r="AZ559" s="2">
        <v>0.30481195672900052</v>
      </c>
      <c r="BA559" s="2"/>
      <c r="BB559" s="2">
        <v>19.460066451782627</v>
      </c>
      <c r="BC559" s="2"/>
      <c r="BD559" s="2"/>
      <c r="BE559" s="2">
        <v>2.1677339855648863</v>
      </c>
      <c r="BF559" s="2"/>
      <c r="BG559" s="2">
        <v>52.045809586909215</v>
      </c>
      <c r="BH559" s="2">
        <v>4.427366468038211</v>
      </c>
      <c r="BI559" s="2">
        <v>271.68358793542279</v>
      </c>
      <c r="BJ559" s="2"/>
      <c r="BK559" s="2">
        <v>28.079364910980644</v>
      </c>
      <c r="BL559" s="2"/>
      <c r="BM559" s="2"/>
      <c r="BN559" s="2"/>
      <c r="BO559" s="2"/>
      <c r="BP559" s="2">
        <v>10.00228022145996</v>
      </c>
      <c r="BQ559" s="2">
        <v>121.05750281367663</v>
      </c>
      <c r="BR559" s="2">
        <v>4.1312748073352523</v>
      </c>
      <c r="BS559" s="2">
        <v>43.943046394851834</v>
      </c>
      <c r="BT559" s="2">
        <v>0.20100546142437525</v>
      </c>
      <c r="BU559" s="2">
        <v>22.492574868875867</v>
      </c>
      <c r="BV559" s="2">
        <v>13.601548654511962</v>
      </c>
      <c r="BW559" s="2"/>
      <c r="BX559" s="2"/>
      <c r="BY559" s="2">
        <v>0.99785620852389045</v>
      </c>
      <c r="BZ559" s="2">
        <v>16.899386699014226</v>
      </c>
      <c r="CA559" s="2">
        <v>24.59213887998806</v>
      </c>
      <c r="CB559" s="2">
        <v>1.6522807326851827</v>
      </c>
      <c r="CC559" s="2">
        <v>8.0218853308490523</v>
      </c>
      <c r="CD559" s="2">
        <v>33.825752471285092</v>
      </c>
      <c r="CE559" s="2">
        <v>4.735282393878097</v>
      </c>
      <c r="CF559" s="2">
        <v>2.4774525547049473</v>
      </c>
      <c r="CG559" s="2">
        <v>125.91778347954195</v>
      </c>
      <c r="CH559" s="2">
        <v>0.23183049172190498</v>
      </c>
      <c r="CI559" s="2">
        <v>0.41331656660566984</v>
      </c>
      <c r="CJ559" s="2">
        <v>79.943659182552992</v>
      </c>
      <c r="CK559" s="2">
        <v>0.61677149157195255</v>
      </c>
      <c r="CL559" s="2"/>
      <c r="CM559" s="2">
        <v>12.019658115851838</v>
      </c>
      <c r="CN559" s="2">
        <v>5.8718971993456917</v>
      </c>
      <c r="CO559" s="2">
        <v>11.839804308554751</v>
      </c>
      <c r="CP559" s="2"/>
      <c r="CQ559" s="2">
        <v>57.005797617914489</v>
      </c>
      <c r="CR559" s="2">
        <v>1.9506221944814433</v>
      </c>
      <c r="CS559" s="2">
        <v>6.6080992694670977</v>
      </c>
      <c r="CT559" s="2">
        <v>1.9302034761533311</v>
      </c>
      <c r="CU559" s="2">
        <v>14.40481445161452</v>
      </c>
      <c r="CV559" s="2">
        <v>6.6801219086184691</v>
      </c>
      <c r="CW559" s="2">
        <v>32.458473506644197</v>
      </c>
      <c r="CX559" s="2">
        <v>17.57428308167562</v>
      </c>
      <c r="CY559" s="2">
        <v>2.864094320457558</v>
      </c>
      <c r="CZ559" s="2">
        <v>9.0490256498113902E-2</v>
      </c>
      <c r="DA559" s="2">
        <f t="shared" si="609"/>
        <v>3024.0001654076691</v>
      </c>
      <c r="DB559" s="2">
        <f t="shared" si="607"/>
        <v>0</v>
      </c>
    </row>
    <row r="560" spans="1:106" x14ac:dyDescent="0.25">
      <c r="A560" s="2" t="str">
        <f t="shared" si="608"/>
        <v>I_21</v>
      </c>
      <c r="B560" s="2"/>
      <c r="C560" s="2"/>
      <c r="D560" s="2"/>
      <c r="E560" s="2"/>
      <c r="F560" s="2"/>
      <c r="G560" s="2"/>
      <c r="H560" s="2"/>
      <c r="I560" s="2">
        <v>0.53830972449121539</v>
      </c>
      <c r="J560" s="2"/>
      <c r="K560" s="2"/>
      <c r="L560" s="2"/>
      <c r="M560" s="2"/>
      <c r="N560" s="2"/>
      <c r="O560" s="2"/>
      <c r="P560" s="2">
        <v>0.32790785169216158</v>
      </c>
      <c r="Q560" s="2"/>
      <c r="R560" s="2"/>
      <c r="S560" s="2"/>
      <c r="T560" s="2">
        <v>10.298026889193721</v>
      </c>
      <c r="U560" s="2">
        <v>0.72860877331708185</v>
      </c>
      <c r="V560" s="2">
        <v>1027.4942622632057</v>
      </c>
      <c r="W560" s="2">
        <v>4.840319589559007E-2</v>
      </c>
      <c r="X560" s="2">
        <v>0.61250602269510679</v>
      </c>
      <c r="Y560" s="2">
        <v>0.25213078098581576</v>
      </c>
      <c r="Z560" s="2">
        <v>6.2614866002444772E-2</v>
      </c>
      <c r="AA560" s="2">
        <v>0.12372866934257407</v>
      </c>
      <c r="AB560" s="2">
        <v>3.1728805391700874</v>
      </c>
      <c r="AC560" s="2"/>
      <c r="AD560" s="2"/>
      <c r="AE560" s="2"/>
      <c r="AF560" s="2"/>
      <c r="AG560" s="2">
        <v>7.1185780956688274E-2</v>
      </c>
      <c r="AH560" s="2">
        <v>3.8662509324148804</v>
      </c>
      <c r="AI560" s="2"/>
      <c r="AJ560" s="2">
        <v>4.5078973780117756E-2</v>
      </c>
      <c r="AK560" s="2"/>
      <c r="AL560" s="2"/>
      <c r="AM560" s="2">
        <v>3.7263660196183858E-2</v>
      </c>
      <c r="AN560" s="2">
        <v>4.7717385643675021</v>
      </c>
      <c r="AO560" s="2">
        <v>5.6716080769372609E-2</v>
      </c>
      <c r="AP560" s="2">
        <v>9.66523001154658E-2</v>
      </c>
      <c r="AQ560" s="2">
        <v>0.31303988817550032</v>
      </c>
      <c r="AR560" s="2"/>
      <c r="AS560" s="2">
        <v>0.10806462068351931</v>
      </c>
      <c r="AT560" s="2"/>
      <c r="AU560" s="2"/>
      <c r="AV560" s="2">
        <v>8.8445523819933827E-2</v>
      </c>
      <c r="AW560" s="2">
        <v>3.4472938683687921</v>
      </c>
      <c r="AX560" s="2"/>
      <c r="AY560" s="2"/>
      <c r="AZ560" s="2">
        <v>0.12631498141468389</v>
      </c>
      <c r="BA560" s="2"/>
      <c r="BB560" s="2">
        <v>1.6230142325455481</v>
      </c>
      <c r="BC560" s="2"/>
      <c r="BD560" s="2"/>
      <c r="BE560" s="2">
        <v>0.8116246255498939</v>
      </c>
      <c r="BF560" s="2"/>
      <c r="BG560" s="2">
        <v>0.54617824022442585</v>
      </c>
      <c r="BH560" s="2">
        <v>0.16083449042956632</v>
      </c>
      <c r="BI560" s="2">
        <v>1.579852637455093</v>
      </c>
      <c r="BJ560" s="2"/>
      <c r="BK560" s="2">
        <v>0.28574133087635811</v>
      </c>
      <c r="BL560" s="2"/>
      <c r="BM560" s="2"/>
      <c r="BN560" s="2"/>
      <c r="BO560" s="2"/>
      <c r="BP560" s="2">
        <v>0.28920993997609062</v>
      </c>
      <c r="BQ560" s="2">
        <v>1.7081108084710077</v>
      </c>
      <c r="BR560" s="2">
        <v>0.25560572180570845</v>
      </c>
      <c r="BS560" s="2">
        <v>1.5141210421196083</v>
      </c>
      <c r="BT560" s="2"/>
      <c r="BU560" s="2">
        <v>0.54961169725178938</v>
      </c>
      <c r="BV560" s="2">
        <v>0.25865603804631443</v>
      </c>
      <c r="BW560" s="2"/>
      <c r="BX560" s="2"/>
      <c r="BY560" s="2"/>
      <c r="BZ560" s="2">
        <v>0.38240096041566735</v>
      </c>
      <c r="CA560" s="2">
        <v>0.40201725852246561</v>
      </c>
      <c r="CB560" s="2">
        <v>0.13207312330481663</v>
      </c>
      <c r="CC560" s="2">
        <v>0.14000341108620434</v>
      </c>
      <c r="CD560" s="2">
        <v>0.30536029332772274</v>
      </c>
      <c r="CE560" s="2">
        <v>0.2003017757184789</v>
      </c>
      <c r="CF560" s="2">
        <v>0.30282314985195047</v>
      </c>
      <c r="CG560" s="2">
        <v>1.167107205838523</v>
      </c>
      <c r="CH560" s="2">
        <v>0.27345065588751288</v>
      </c>
      <c r="CI560" s="2">
        <v>6.2524455999390147E-2</v>
      </c>
      <c r="CJ560" s="2">
        <v>0.83193239909987649</v>
      </c>
      <c r="CK560" s="2">
        <v>0.38090633723583961</v>
      </c>
      <c r="CL560" s="2"/>
      <c r="CM560" s="2">
        <v>0.36702317892145475</v>
      </c>
      <c r="CN560" s="2">
        <v>0.26169106172661094</v>
      </c>
      <c r="CO560" s="2">
        <v>0.32115484296854585</v>
      </c>
      <c r="CP560" s="2"/>
      <c r="CQ560" s="2">
        <v>0.68889433574350778</v>
      </c>
      <c r="CR560" s="2">
        <v>0.77565037404175496</v>
      </c>
      <c r="CS560" s="2">
        <v>2.0741289382658872</v>
      </c>
      <c r="CT560" s="2">
        <v>0.20036660827749189</v>
      </c>
      <c r="CU560" s="2">
        <v>1.6167551408485297</v>
      </c>
      <c r="CV560" s="2">
        <v>0.20996222773697179</v>
      </c>
      <c r="CW560" s="2">
        <v>0.86819690797022364</v>
      </c>
      <c r="CX560" s="2">
        <v>0.48933341639379274</v>
      </c>
      <c r="CY560" s="2">
        <v>0.27601062547620664</v>
      </c>
      <c r="CZ560" s="2"/>
      <c r="DA560" s="2">
        <f t="shared" si="609"/>
        <v>1079.0000542404653</v>
      </c>
      <c r="DB560" s="2">
        <f t="shared" si="607"/>
        <v>0</v>
      </c>
    </row>
    <row r="561" spans="1:106" x14ac:dyDescent="0.25">
      <c r="A561" s="2" t="str">
        <f t="shared" si="608"/>
        <v>I_22</v>
      </c>
      <c r="B561" s="2"/>
      <c r="C561" s="2"/>
      <c r="D561" s="2"/>
      <c r="E561" s="2"/>
      <c r="F561" s="2"/>
      <c r="G561" s="2">
        <v>0.29863499672084531</v>
      </c>
      <c r="H561" s="2"/>
      <c r="I561" s="2"/>
      <c r="J561" s="2"/>
      <c r="K561" s="2"/>
      <c r="L561" s="2"/>
      <c r="M561" s="2"/>
      <c r="N561" s="2"/>
      <c r="O561" s="2"/>
      <c r="P561" s="2"/>
      <c r="Q561" s="2">
        <v>0.22690397202560178</v>
      </c>
      <c r="R561" s="2"/>
      <c r="S561" s="2"/>
      <c r="T561" s="2">
        <v>0.55932169166479351</v>
      </c>
      <c r="U561" s="2">
        <v>2.7223352201118383</v>
      </c>
      <c r="V561" s="2">
        <v>25.847257507385791</v>
      </c>
      <c r="W561" s="2">
        <v>5990.3995342195612</v>
      </c>
      <c r="X561" s="2">
        <v>71.373421425924931</v>
      </c>
      <c r="Y561" s="2">
        <v>8.5971610058410803</v>
      </c>
      <c r="Z561" s="2">
        <v>0.23199012968803306</v>
      </c>
      <c r="AA561" s="2">
        <v>0.49737619585801973</v>
      </c>
      <c r="AB561" s="2">
        <v>0.1682551499828952</v>
      </c>
      <c r="AC561" s="2">
        <v>6.3457659807522659E-2</v>
      </c>
      <c r="AD561" s="2"/>
      <c r="AE561" s="2">
        <v>0.10002179699897136</v>
      </c>
      <c r="AF561" s="2">
        <v>0.63358383881355318</v>
      </c>
      <c r="AG561" s="2">
        <v>2.5132226121533678</v>
      </c>
      <c r="AH561" s="2">
        <v>16.405638206684898</v>
      </c>
      <c r="AI561" s="2">
        <v>1.0905659682569813</v>
      </c>
      <c r="AJ561" s="2">
        <v>25.051276471383144</v>
      </c>
      <c r="AK561" s="2">
        <v>0.17066839550733923</v>
      </c>
      <c r="AL561" s="2">
        <v>7.8304639108326898E-2</v>
      </c>
      <c r="AM561" s="2">
        <v>1.4028256895484901</v>
      </c>
      <c r="AN561" s="2">
        <v>52.679667845865644</v>
      </c>
      <c r="AO561" s="2">
        <v>3.6708052654363166</v>
      </c>
      <c r="AP561" s="2">
        <v>0.94533505842517862</v>
      </c>
      <c r="AQ561" s="2">
        <v>1.8880401619167542</v>
      </c>
      <c r="AR561" s="2">
        <v>7.7805410111365383</v>
      </c>
      <c r="AS561" s="2">
        <v>39.103071670222292</v>
      </c>
      <c r="AT561" s="2">
        <v>0.1086477668923722</v>
      </c>
      <c r="AU561" s="2">
        <v>2.0358532852555258</v>
      </c>
      <c r="AV561" s="2">
        <v>31.048953696578071</v>
      </c>
      <c r="AW561" s="2">
        <v>31.722946812207745</v>
      </c>
      <c r="AX561" s="2">
        <v>2.1204347450858019</v>
      </c>
      <c r="AY561" s="2">
        <v>3.2272274512981577E-2</v>
      </c>
      <c r="AZ561" s="2">
        <v>10.889291515645944</v>
      </c>
      <c r="BA561" s="2"/>
      <c r="BB561" s="2">
        <v>6.6524849534974138</v>
      </c>
      <c r="BC561" s="2"/>
      <c r="BD561" s="2"/>
      <c r="BE561" s="2">
        <v>3.4769737163006296</v>
      </c>
      <c r="BF561" s="2"/>
      <c r="BG561" s="2">
        <v>2.2998896608349826</v>
      </c>
      <c r="BH561" s="2">
        <v>0.58581955033955235</v>
      </c>
      <c r="BI561" s="2">
        <v>7.2779470004764253</v>
      </c>
      <c r="BJ561" s="2"/>
      <c r="BK561" s="2">
        <v>1.0232680077300926</v>
      </c>
      <c r="BL561" s="2"/>
      <c r="BM561" s="2"/>
      <c r="BN561" s="2"/>
      <c r="BO561" s="2"/>
      <c r="BP561" s="2">
        <v>1.1382868327033486</v>
      </c>
      <c r="BQ561" s="2">
        <v>7.5169965705021928</v>
      </c>
      <c r="BR561" s="2">
        <v>11.925969284830813</v>
      </c>
      <c r="BS561" s="2">
        <v>5.5123044357497122</v>
      </c>
      <c r="BT561" s="2"/>
      <c r="BU561" s="2">
        <v>2.1599414994732644</v>
      </c>
      <c r="BV561" s="2">
        <v>0.98315815264045381</v>
      </c>
      <c r="BW561" s="2"/>
      <c r="BX561" s="2"/>
      <c r="BY561" s="2">
        <v>8.996549821479323E-2</v>
      </c>
      <c r="BZ561" s="2">
        <v>2.8793413341485388</v>
      </c>
      <c r="CA561" s="2">
        <v>1.4416337225945375</v>
      </c>
      <c r="CB561" s="2">
        <v>0.49879060974194178</v>
      </c>
      <c r="CC561" s="2">
        <v>0.5067593418260391</v>
      </c>
      <c r="CD561" s="2">
        <v>1.2810464072716625</v>
      </c>
      <c r="CE561" s="2">
        <v>0.70159879243638001</v>
      </c>
      <c r="CF561" s="2">
        <v>1.126805395156051</v>
      </c>
      <c r="CG561" s="2">
        <v>4.7087742346215915</v>
      </c>
      <c r="CH561" s="2">
        <v>1.041198906520491</v>
      </c>
      <c r="CI561" s="2">
        <v>0.21609921242792937</v>
      </c>
      <c r="CJ561" s="2">
        <v>2.9046020039222289</v>
      </c>
      <c r="CK561" s="2">
        <v>1.4731477178602632</v>
      </c>
      <c r="CL561" s="2"/>
      <c r="CM561" s="2">
        <v>1.3371149407098051</v>
      </c>
      <c r="CN561" s="2">
        <v>0.92600124313809196</v>
      </c>
      <c r="CO561" s="2">
        <v>1.5013863385242439</v>
      </c>
      <c r="CP561" s="2"/>
      <c r="CQ561" s="2">
        <v>2.6277813870424813</v>
      </c>
      <c r="CR561" s="2">
        <v>2.7611580605439512</v>
      </c>
      <c r="CS561" s="2">
        <v>7.3914311162928028</v>
      </c>
      <c r="CT561" s="2">
        <v>0.70802076470347064</v>
      </c>
      <c r="CU561" s="2">
        <v>5.789397442083918</v>
      </c>
      <c r="CV561" s="2">
        <v>0.78155363617689888</v>
      </c>
      <c r="CW561" s="2">
        <v>3.1518677726472211</v>
      </c>
      <c r="CX561" s="2">
        <v>1.7352593243548955</v>
      </c>
      <c r="CY561" s="2">
        <v>3.3487007201812204</v>
      </c>
      <c r="CZ561" s="2">
        <v>6.0170778765482456E-2</v>
      </c>
      <c r="DA561" s="2">
        <f t="shared" si="609"/>
        <v>6434.0002642691916</v>
      </c>
      <c r="DB561" s="2">
        <f t="shared" si="607"/>
        <v>0</v>
      </c>
    </row>
    <row r="562" spans="1:106" x14ac:dyDescent="0.25">
      <c r="A562" s="2" t="str">
        <f t="shared" si="608"/>
        <v>I_23</v>
      </c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>
        <v>4.721659152680107E-2</v>
      </c>
      <c r="N562" s="2">
        <v>0.1415363779083359</v>
      </c>
      <c r="O562" s="2"/>
      <c r="P562" s="2"/>
      <c r="Q562" s="2"/>
      <c r="R562" s="2"/>
      <c r="S562" s="2"/>
      <c r="T562" s="2">
        <v>8.1027332868927164</v>
      </c>
      <c r="U562" s="2">
        <v>0.23356023463482611</v>
      </c>
      <c r="V562" s="2">
        <v>0.31731743190602268</v>
      </c>
      <c r="W562" s="2">
        <v>2.9898351016894645E-2</v>
      </c>
      <c r="X562" s="2">
        <v>8752.8723824835306</v>
      </c>
      <c r="Y562" s="2">
        <v>97.704076712241246</v>
      </c>
      <c r="Z562" s="2">
        <v>2.673110470196975</v>
      </c>
      <c r="AA562" s="2">
        <v>1.1063222096016585</v>
      </c>
      <c r="AB562" s="2">
        <v>3.0823680325754022</v>
      </c>
      <c r="AC562" s="2">
        <v>8.9290099231049705E-2</v>
      </c>
      <c r="AD562" s="2">
        <v>3.1785386427008712E-2</v>
      </c>
      <c r="AE562" s="2">
        <v>0.14665746815903968</v>
      </c>
      <c r="AF562" s="2">
        <v>5.0215869010204459E-2</v>
      </c>
      <c r="AG562" s="2">
        <v>8.8012069481954516E-2</v>
      </c>
      <c r="AH562" s="2">
        <v>3.6449060032961711</v>
      </c>
      <c r="AI562" s="2">
        <v>0.16558852040814628</v>
      </c>
      <c r="AJ562" s="2">
        <v>0.225903789528588</v>
      </c>
      <c r="AK562" s="2"/>
      <c r="AL562" s="2">
        <v>0.64894319830257763</v>
      </c>
      <c r="AM562" s="2">
        <v>5.1549764909396119E-2</v>
      </c>
      <c r="AN562" s="2">
        <v>0.11625210112484687</v>
      </c>
      <c r="AO562" s="2">
        <v>1.4359542068967839</v>
      </c>
      <c r="AP562" s="2">
        <v>0.11716083962402644</v>
      </c>
      <c r="AQ562" s="2">
        <v>0.36627641116796034</v>
      </c>
      <c r="AR562" s="2">
        <v>4.4601551380382826E-2</v>
      </c>
      <c r="AS562" s="2">
        <v>1.291492610033965</v>
      </c>
      <c r="AT562" s="2"/>
      <c r="AU562" s="2"/>
      <c r="AV562" s="2">
        <v>0.18000910346258822</v>
      </c>
      <c r="AW562" s="2">
        <v>0.59629204283339365</v>
      </c>
      <c r="AX562" s="2">
        <v>0.16003420244921113</v>
      </c>
      <c r="AY562" s="2"/>
      <c r="AZ562" s="2">
        <v>0.28837436324482169</v>
      </c>
      <c r="BA562" s="2"/>
      <c r="BB562" s="2">
        <v>100.98657508368751</v>
      </c>
      <c r="BC562" s="2"/>
      <c r="BD562" s="2"/>
      <c r="BE562" s="2">
        <v>83.260381374694845</v>
      </c>
      <c r="BF562" s="2"/>
      <c r="BG562" s="2">
        <v>32.328650088082028</v>
      </c>
      <c r="BH562" s="2">
        <v>2.0268713452929168</v>
      </c>
      <c r="BI562" s="2">
        <v>185.77454162642368</v>
      </c>
      <c r="BJ562" s="2"/>
      <c r="BK562" s="2">
        <v>12.25684612064479</v>
      </c>
      <c r="BL562" s="2"/>
      <c r="BM562" s="2"/>
      <c r="BN562" s="2"/>
      <c r="BO562" s="2"/>
      <c r="BP562" s="2">
        <v>16.045266475664594</v>
      </c>
      <c r="BQ562" s="2">
        <v>186.95322145808967</v>
      </c>
      <c r="BR562" s="2">
        <v>1395.3218939666674</v>
      </c>
      <c r="BS562" s="2">
        <v>40.731785255858398</v>
      </c>
      <c r="BT562" s="2">
        <v>0.2590121063951164</v>
      </c>
      <c r="BU562" s="2">
        <v>105.82835667204891</v>
      </c>
      <c r="BV562" s="2">
        <v>10.693253943558132</v>
      </c>
      <c r="BW562" s="2"/>
      <c r="BX562" s="2"/>
      <c r="BY562" s="2">
        <v>5.4015619347522144E-2</v>
      </c>
      <c r="BZ562" s="2">
        <v>4.8551749777625233</v>
      </c>
      <c r="CA562" s="2">
        <v>6.0808909769267245</v>
      </c>
      <c r="CB562" s="2">
        <v>2.6222821040103548</v>
      </c>
      <c r="CC562" s="2">
        <v>6.7707750164568363</v>
      </c>
      <c r="CD562" s="2">
        <v>31.338402470421428</v>
      </c>
      <c r="CE562" s="2">
        <v>4.8239472193649622</v>
      </c>
      <c r="CF562" s="2">
        <v>5.272313580196756</v>
      </c>
      <c r="CG562" s="2">
        <v>114.79376680618451</v>
      </c>
      <c r="CH562" s="2">
        <v>1.3761997952957201</v>
      </c>
      <c r="CI562" s="2">
        <v>0.30272516088341067</v>
      </c>
      <c r="CJ562" s="2">
        <v>9.3347222195064372</v>
      </c>
      <c r="CK562" s="2">
        <v>18.435828991454517</v>
      </c>
      <c r="CL562" s="2"/>
      <c r="CM562" s="2">
        <v>3.4752815136596742</v>
      </c>
      <c r="CN562" s="2">
        <v>3.8490539681341875</v>
      </c>
      <c r="CO562" s="2">
        <v>16.649131043763475</v>
      </c>
      <c r="CP562" s="2"/>
      <c r="CQ562" s="2">
        <v>75.747947666865244</v>
      </c>
      <c r="CR562" s="2">
        <v>1.9134941360919113</v>
      </c>
      <c r="CS562" s="2">
        <v>4.3010595008886447</v>
      </c>
      <c r="CT562" s="2">
        <v>1.5528614437639612</v>
      </c>
      <c r="CU562" s="2">
        <v>6.2004787109694846</v>
      </c>
      <c r="CV562" s="2">
        <v>6.6147735425201928</v>
      </c>
      <c r="CW562" s="2">
        <v>22.063678242978582</v>
      </c>
      <c r="CX562" s="2">
        <v>11.054833098463165</v>
      </c>
      <c r="CY562" s="2">
        <v>0.34615333251121472</v>
      </c>
      <c r="CZ562" s="2">
        <v>0.65436959605535983</v>
      </c>
      <c r="DA562" s="2">
        <f t="shared" si="609"/>
        <v>11409.000638034595</v>
      </c>
      <c r="DB562" s="2">
        <f t="shared" si="607"/>
        <v>0</v>
      </c>
    </row>
    <row r="563" spans="1:106" x14ac:dyDescent="0.25">
      <c r="A563" s="2" t="str">
        <f t="shared" si="608"/>
        <v>I_24</v>
      </c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>
        <v>0.20839442301308497</v>
      </c>
      <c r="N563" s="2">
        <v>7.6911909295709277E-2</v>
      </c>
      <c r="O563" s="2"/>
      <c r="P563" s="2"/>
      <c r="Q563" s="2"/>
      <c r="R563" s="2">
        <v>0.10508084081811894</v>
      </c>
      <c r="S563" s="2"/>
      <c r="T563" s="2">
        <v>0.20178462019857671</v>
      </c>
      <c r="U563" s="2">
        <v>0.55824668298707714</v>
      </c>
      <c r="V563" s="2">
        <v>34.886818703594891</v>
      </c>
      <c r="W563" s="2">
        <v>0.32674222047279777</v>
      </c>
      <c r="X563" s="2">
        <v>1.7204922858882981</v>
      </c>
      <c r="Y563" s="2">
        <v>7843.8469057130787</v>
      </c>
      <c r="Z563" s="2">
        <v>4.2598194939009142</v>
      </c>
      <c r="AA563" s="2">
        <v>0.27753890301500828</v>
      </c>
      <c r="AB563" s="2">
        <v>4.1346479485582357</v>
      </c>
      <c r="AC563" s="2">
        <v>1.0923796932042036</v>
      </c>
      <c r="AD563" s="2">
        <v>4.6216931102025079E-2</v>
      </c>
      <c r="AE563" s="2">
        <v>0.23371895163398976</v>
      </c>
      <c r="AF563" s="2">
        <v>3.9914234647611804E-2</v>
      </c>
      <c r="AG563" s="2">
        <v>8.465091610821851E-2</v>
      </c>
      <c r="AH563" s="2">
        <v>18.442528638011687</v>
      </c>
      <c r="AI563" s="2">
        <v>5.416789598293497E-2</v>
      </c>
      <c r="AJ563" s="2">
        <v>0.83886628043391698</v>
      </c>
      <c r="AK563" s="2"/>
      <c r="AL563" s="2">
        <v>0.47202421774379877</v>
      </c>
      <c r="AM563" s="2">
        <v>3.5876768126650541E-2</v>
      </c>
      <c r="AN563" s="2">
        <v>32.515982945348426</v>
      </c>
      <c r="AO563" s="2">
        <v>37.785060544397318</v>
      </c>
      <c r="AP563" s="2">
        <v>5.1904831016937587</v>
      </c>
      <c r="AQ563" s="2">
        <v>0.61047661383612783</v>
      </c>
      <c r="AR563" s="2">
        <v>0.47691598055605672</v>
      </c>
      <c r="AS563" s="2">
        <v>5.3152521095425138</v>
      </c>
      <c r="AT563" s="2">
        <v>0.12866696120887192</v>
      </c>
      <c r="AU563" s="2">
        <v>6.3250001597626435E-2</v>
      </c>
      <c r="AV563" s="2">
        <v>3.7430025999929764</v>
      </c>
      <c r="AW563" s="2">
        <v>15.518119609943721</v>
      </c>
      <c r="AX563" s="2">
        <v>0.59982273741651981</v>
      </c>
      <c r="AY563" s="2"/>
      <c r="AZ563" s="2">
        <v>1.0375992858638867</v>
      </c>
      <c r="BA563" s="2">
        <v>4.626799983768564E-2</v>
      </c>
      <c r="BB563" s="2">
        <v>97.051001740460094</v>
      </c>
      <c r="BC563" s="2"/>
      <c r="BD563" s="2"/>
      <c r="BE563" s="2">
        <v>2.914775401568539</v>
      </c>
      <c r="BF563" s="2"/>
      <c r="BG563" s="2">
        <v>147.07236836820556</v>
      </c>
      <c r="BH563" s="2">
        <v>26.661404845190624</v>
      </c>
      <c r="BI563" s="2">
        <v>219.49498504316909</v>
      </c>
      <c r="BJ563" s="2"/>
      <c r="BK563" s="2">
        <v>105.35032761414399</v>
      </c>
      <c r="BL563" s="2"/>
      <c r="BM563" s="2"/>
      <c r="BN563" s="2"/>
      <c r="BO563" s="2"/>
      <c r="BP563" s="2">
        <v>10.500808069282883</v>
      </c>
      <c r="BQ563" s="2">
        <v>171.47208847386236</v>
      </c>
      <c r="BR563" s="2">
        <v>4.5426779331956295</v>
      </c>
      <c r="BS563" s="2">
        <v>88.650136109517774</v>
      </c>
      <c r="BT563" s="2">
        <v>0.46314437239729789</v>
      </c>
      <c r="BU563" s="2">
        <v>868.49868415788944</v>
      </c>
      <c r="BV563" s="2">
        <v>75.670386731100834</v>
      </c>
      <c r="BW563" s="2"/>
      <c r="BX563" s="2"/>
      <c r="BY563" s="2">
        <v>1.5326300600664824</v>
      </c>
      <c r="BZ563" s="2">
        <v>90.970720253403101</v>
      </c>
      <c r="CA563" s="2">
        <v>56.738222565084982</v>
      </c>
      <c r="CB563" s="2">
        <v>9.509049262716978</v>
      </c>
      <c r="CC563" s="2">
        <v>15.789448437372585</v>
      </c>
      <c r="CD563" s="2">
        <v>11.393854401388353</v>
      </c>
      <c r="CE563" s="2">
        <v>11.477521658370582</v>
      </c>
      <c r="CF563" s="2">
        <v>10.858035283167172</v>
      </c>
      <c r="CG563" s="2">
        <v>82.966692705353083</v>
      </c>
      <c r="CH563" s="2">
        <v>74.706498950487273</v>
      </c>
      <c r="CI563" s="2">
        <v>1.9421219273536603</v>
      </c>
      <c r="CJ563" s="2">
        <v>11.032226802479233</v>
      </c>
      <c r="CK563" s="2">
        <v>49.011491145561401</v>
      </c>
      <c r="CL563" s="2"/>
      <c r="CM563" s="2">
        <v>46.548960901328726</v>
      </c>
      <c r="CN563" s="2">
        <v>13.592596907630467</v>
      </c>
      <c r="CO563" s="2">
        <v>238.62293590466186</v>
      </c>
      <c r="CP563" s="2"/>
      <c r="CQ563" s="2">
        <v>244.16879676835381</v>
      </c>
      <c r="CR563" s="2">
        <v>5.2213190837808501</v>
      </c>
      <c r="CS563" s="2">
        <v>49.452028754405987</v>
      </c>
      <c r="CT563" s="2">
        <v>9.9864438959124016</v>
      </c>
      <c r="CU563" s="2">
        <v>73.09398853011821</v>
      </c>
      <c r="CV563" s="2">
        <v>39.812759872503008</v>
      </c>
      <c r="CW563" s="2">
        <v>190.10799049480224</v>
      </c>
      <c r="CX563" s="2">
        <v>46.968081242395137</v>
      </c>
      <c r="CY563" s="2">
        <v>20.228835933125367</v>
      </c>
      <c r="CZ563" s="2">
        <v>44.950021658092027</v>
      </c>
      <c r="DA563" s="2">
        <f t="shared" si="609"/>
        <v>11284.000691022949</v>
      </c>
      <c r="DB563" s="2">
        <f t="shared" si="607"/>
        <v>0</v>
      </c>
    </row>
    <row r="564" spans="1:106" x14ac:dyDescent="0.25">
      <c r="A564" s="2" t="str">
        <f t="shared" si="608"/>
        <v>I_25</v>
      </c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>
        <v>6.2597067899468839E-2</v>
      </c>
      <c r="U564" s="2"/>
      <c r="V564" s="2"/>
      <c r="W564" s="2"/>
      <c r="X564" s="2"/>
      <c r="Y564" s="2"/>
      <c r="Z564" s="2">
        <v>25999.455289717458</v>
      </c>
      <c r="AA564" s="2"/>
      <c r="AB564" s="2">
        <v>4.8926519576424736E-2</v>
      </c>
      <c r="AC564" s="2">
        <v>0.30267109116354546</v>
      </c>
      <c r="AD564" s="2">
        <v>0.21462092362914842</v>
      </c>
      <c r="AE564" s="2">
        <v>4.6713058140379404</v>
      </c>
      <c r="AF564" s="2"/>
      <c r="AG564" s="2">
        <v>1.1624438921701095</v>
      </c>
      <c r="AH564" s="2"/>
      <c r="AI564" s="2"/>
      <c r="AJ564" s="2"/>
      <c r="AK564" s="2"/>
      <c r="AL564" s="2"/>
      <c r="AM564" s="2"/>
      <c r="AN564" s="2"/>
      <c r="AO564" s="2">
        <v>5.0335619372840472E-2</v>
      </c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>
        <v>9.9056329072115062E-2</v>
      </c>
      <c r="BC564" s="2"/>
      <c r="BD564" s="2"/>
      <c r="BE564" s="2">
        <v>5.0770506658065387E-2</v>
      </c>
      <c r="BF564" s="2"/>
      <c r="BG564" s="2">
        <v>3.4346284476493474E-2</v>
      </c>
      <c r="BH564" s="2"/>
      <c r="BI564" s="2">
        <v>9.1105201054073021E-2</v>
      </c>
      <c r="BJ564" s="2"/>
      <c r="BK564" s="2"/>
      <c r="BL564" s="2"/>
      <c r="BM564" s="2"/>
      <c r="BN564" s="2"/>
      <c r="BO564" s="2"/>
      <c r="BP564" s="2"/>
      <c r="BQ564" s="2">
        <v>0.1021064004191173</v>
      </c>
      <c r="BR564" s="2"/>
      <c r="BS564" s="2">
        <v>9.2616796121386014E-2</v>
      </c>
      <c r="BT564" s="2"/>
      <c r="BU564" s="2">
        <v>3.7045217371479554E-2</v>
      </c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>
        <v>7.0658706993017933E-2</v>
      </c>
      <c r="CH564" s="2"/>
      <c r="CI564" s="2"/>
      <c r="CJ564" s="2">
        <v>5.0899463606883154E-2</v>
      </c>
      <c r="CK564" s="2"/>
      <c r="CL564" s="2"/>
      <c r="CM564" s="2"/>
      <c r="CN564" s="2"/>
      <c r="CO564" s="2"/>
      <c r="CP564" s="2"/>
      <c r="CQ564" s="2">
        <v>4.3355339114613228E-2</v>
      </c>
      <c r="CR564" s="2">
        <v>4.8803502912567409E-2</v>
      </c>
      <c r="CS564" s="2">
        <v>0.12662810065624294</v>
      </c>
      <c r="CT564" s="2"/>
      <c r="CU564" s="2">
        <v>9.9131910115143884E-2</v>
      </c>
      <c r="CV564" s="2"/>
      <c r="CW564" s="2">
        <v>5.4279789505078481E-2</v>
      </c>
      <c r="CX564" s="2">
        <v>3.1437870942266639E-2</v>
      </c>
      <c r="CY564" s="2"/>
      <c r="CZ564" s="2"/>
      <c r="DA564" s="2">
        <f t="shared" si="609"/>
        <v>26007.000432064331</v>
      </c>
      <c r="DB564" s="2">
        <f t="shared" si="607"/>
        <v>0</v>
      </c>
    </row>
    <row r="565" spans="1:106" x14ac:dyDescent="0.25">
      <c r="A565" s="2" t="str">
        <f t="shared" si="608"/>
        <v>I_26</v>
      </c>
      <c r="B565" s="2"/>
      <c r="C565" s="2"/>
      <c r="D565" s="2"/>
      <c r="E565" s="2"/>
      <c r="F565" s="2"/>
      <c r="G565" s="2">
        <v>0.1218526544196579</v>
      </c>
      <c r="H565" s="2"/>
      <c r="I565" s="2"/>
      <c r="J565" s="2">
        <v>8.9602512326563369E-2</v>
      </c>
      <c r="K565" s="2"/>
      <c r="L565" s="2"/>
      <c r="M565" s="2">
        <v>9.8771226782649532E-2</v>
      </c>
      <c r="N565" s="2">
        <v>5.1041927689322343E-2</v>
      </c>
      <c r="O565" s="2">
        <v>0.22496385140093991</v>
      </c>
      <c r="P565" s="2">
        <v>0.14800653410071377</v>
      </c>
      <c r="Q565" s="2"/>
      <c r="R565" s="2">
        <v>0.70428889831928565</v>
      </c>
      <c r="S565" s="2"/>
      <c r="T565" s="2">
        <v>0.38679211601136843</v>
      </c>
      <c r="U565" s="2">
        <v>0.44329637907047575</v>
      </c>
      <c r="V565" s="2">
        <v>0.63035993750110419</v>
      </c>
      <c r="W565" s="2"/>
      <c r="X565" s="2">
        <v>4.2322644818679862</v>
      </c>
      <c r="Y565" s="2">
        <v>0.27959003750642597</v>
      </c>
      <c r="Z565" s="2">
        <v>3.0883329342523997</v>
      </c>
      <c r="AA565" s="2">
        <v>2788.5740273149304</v>
      </c>
      <c r="AB565" s="2">
        <v>0.35901755703784533</v>
      </c>
      <c r="AC565" s="2">
        <v>45.436772967786837</v>
      </c>
      <c r="AD565" s="2">
        <v>12.497771675083206</v>
      </c>
      <c r="AE565" s="2">
        <v>7.542279193162253</v>
      </c>
      <c r="AF565" s="2">
        <v>1.6287831648858804</v>
      </c>
      <c r="AG565" s="2">
        <v>8.6249086853581958E-2</v>
      </c>
      <c r="AH565" s="2">
        <v>0.34184927727288206</v>
      </c>
      <c r="AI565" s="2">
        <v>5.3956883101861548</v>
      </c>
      <c r="AJ565" s="2">
        <v>15.982744652904948</v>
      </c>
      <c r="AK565" s="2">
        <v>0.27232887285998875</v>
      </c>
      <c r="AL565" s="2">
        <v>1.4760787760567189</v>
      </c>
      <c r="AM565" s="2">
        <v>7.107637480275554</v>
      </c>
      <c r="AN565" s="2">
        <v>27.239088503517088</v>
      </c>
      <c r="AO565" s="2">
        <v>18.441905400629821</v>
      </c>
      <c r="AP565" s="2">
        <v>0.30341488899790731</v>
      </c>
      <c r="AQ565" s="2">
        <v>25.343299582396419</v>
      </c>
      <c r="AR565" s="2">
        <v>0.67267200684512718</v>
      </c>
      <c r="AS565" s="2">
        <v>0.76403833938165633</v>
      </c>
      <c r="AT565" s="2">
        <v>0.19707202497941062</v>
      </c>
      <c r="AU565" s="2">
        <v>3.451005078762504</v>
      </c>
      <c r="AV565" s="2">
        <v>0.16079876105157798</v>
      </c>
      <c r="AW565" s="2">
        <v>1.4863876028291234</v>
      </c>
      <c r="AX565" s="2">
        <v>0.24286959890104823</v>
      </c>
      <c r="AY565" s="2">
        <v>0.16385240996633263</v>
      </c>
      <c r="AZ565" s="2">
        <v>57.966941500901129</v>
      </c>
      <c r="BA565" s="2"/>
      <c r="BB565" s="2">
        <v>21.378611042153178</v>
      </c>
      <c r="BC565" s="2"/>
      <c r="BD565" s="2"/>
      <c r="BE565" s="2">
        <v>10.877107695507414</v>
      </c>
      <c r="BF565" s="2"/>
      <c r="BG565" s="2">
        <v>7.628949348015805</v>
      </c>
      <c r="BH565" s="2">
        <v>2.0908628810295071</v>
      </c>
      <c r="BI565" s="2">
        <v>20.069903472898787</v>
      </c>
      <c r="BJ565" s="2"/>
      <c r="BK565" s="2">
        <v>3.968728859876399</v>
      </c>
      <c r="BL565" s="2"/>
      <c r="BM565" s="2"/>
      <c r="BN565" s="2"/>
      <c r="BO565" s="2"/>
      <c r="BP565" s="2">
        <v>3.8479212835740526</v>
      </c>
      <c r="BQ565" s="2">
        <v>23.269759133475272</v>
      </c>
      <c r="BR565" s="2">
        <v>2.7472097285879804</v>
      </c>
      <c r="BS565" s="2">
        <v>19.880519329077384</v>
      </c>
      <c r="BT565" s="2">
        <v>3.0792938379401839E-2</v>
      </c>
      <c r="BU565" s="2">
        <v>19.648817033094829</v>
      </c>
      <c r="BV565" s="2">
        <v>3.5580937033633719</v>
      </c>
      <c r="BW565" s="2"/>
      <c r="BX565" s="2"/>
      <c r="BY565" s="2">
        <v>0.33532888183891008</v>
      </c>
      <c r="BZ565" s="2">
        <v>5.5108033969443575</v>
      </c>
      <c r="CA565" s="2">
        <v>5.349266715813628</v>
      </c>
      <c r="CB565" s="2">
        <v>1.7058247406773772</v>
      </c>
      <c r="CC565" s="2">
        <v>1.7869750880545887</v>
      </c>
      <c r="CD565" s="2">
        <v>3.9451387026590492</v>
      </c>
      <c r="CE565" s="2">
        <v>2.6825376837151982</v>
      </c>
      <c r="CF565" s="2">
        <v>3.9756047668740107</v>
      </c>
      <c r="CG565" s="2">
        <v>15.12746570938217</v>
      </c>
      <c r="CH565" s="2">
        <v>3.5759930462478184</v>
      </c>
      <c r="CI565" s="2">
        <v>0.7931306389784859</v>
      </c>
      <c r="CJ565" s="2">
        <v>11.118225998942783</v>
      </c>
      <c r="CK565" s="2">
        <v>5.2335221412078736</v>
      </c>
      <c r="CL565" s="2"/>
      <c r="CM565" s="2">
        <v>4.7887235763832257</v>
      </c>
      <c r="CN565" s="2">
        <v>3.4089087857232152</v>
      </c>
      <c r="CO565" s="2">
        <v>4.2644196991488386</v>
      </c>
      <c r="CP565" s="2"/>
      <c r="CQ565" s="2">
        <v>9.041969377135274</v>
      </c>
      <c r="CR565" s="2">
        <v>10.189902401980756</v>
      </c>
      <c r="CS565" s="2">
        <v>27.398561815173696</v>
      </c>
      <c r="CT565" s="2">
        <v>2.6087485699255764</v>
      </c>
      <c r="CU565" s="2">
        <v>21.333431272282738</v>
      </c>
      <c r="CV565" s="2">
        <v>2.9001042903214165</v>
      </c>
      <c r="CW565" s="2">
        <v>11.611380033806688</v>
      </c>
      <c r="CX565" s="2">
        <v>6.4422897166490118</v>
      </c>
      <c r="CY565" s="2">
        <v>16.240946315244358</v>
      </c>
      <c r="CZ565" s="2"/>
      <c r="DA565" s="2">
        <f t="shared" si="609"/>
        <v>3354.000217333848</v>
      </c>
      <c r="DB565" s="2">
        <f t="shared" si="607"/>
        <v>0</v>
      </c>
    </row>
    <row r="566" spans="1:106" x14ac:dyDescent="0.25">
      <c r="A566" s="2" t="str">
        <f t="shared" si="608"/>
        <v>I_27</v>
      </c>
      <c r="B566" s="2"/>
      <c r="C566" s="2"/>
      <c r="D566" s="2"/>
      <c r="E566" s="2"/>
      <c r="F566" s="2"/>
      <c r="G566" s="2">
        <v>9.6382375914629143E-2</v>
      </c>
      <c r="H566" s="2"/>
      <c r="I566" s="2">
        <v>4.6249801039099057E-2</v>
      </c>
      <c r="J566" s="2">
        <v>0.16439050990194487</v>
      </c>
      <c r="K566" s="2">
        <v>0.84665210605409658</v>
      </c>
      <c r="L566" s="2"/>
      <c r="M566" s="2"/>
      <c r="N566" s="2"/>
      <c r="O566" s="2">
        <v>15.708462804072534</v>
      </c>
      <c r="P566" s="2">
        <v>0.32057632894398091</v>
      </c>
      <c r="Q566" s="2"/>
      <c r="R566" s="2">
        <v>1.8778388859537973</v>
      </c>
      <c r="S566" s="2"/>
      <c r="T566" s="2">
        <v>14.515653989560674</v>
      </c>
      <c r="U566" s="2">
        <v>0.23585398814664207</v>
      </c>
      <c r="V566" s="2">
        <v>6.8096838636587775E-2</v>
      </c>
      <c r="W566" s="2">
        <v>0.60303373100717761</v>
      </c>
      <c r="X566" s="2">
        <v>37.895466074247864</v>
      </c>
      <c r="Y566" s="2">
        <v>0.18253743254673963</v>
      </c>
      <c r="Z566" s="2">
        <v>0.14062034658668429</v>
      </c>
      <c r="AA566" s="2">
        <v>5.6979095447145989</v>
      </c>
      <c r="AB566" s="2">
        <v>5049.6659238585753</v>
      </c>
      <c r="AC566" s="2">
        <v>6.4875813904528377</v>
      </c>
      <c r="AD566" s="2">
        <v>0.39628778537809967</v>
      </c>
      <c r="AE566" s="2">
        <v>1.2397897138561125</v>
      </c>
      <c r="AF566" s="2">
        <v>0.1773336151702474</v>
      </c>
      <c r="AG566" s="2">
        <v>100.57487698610815</v>
      </c>
      <c r="AH566" s="2">
        <v>1.4904265757016457</v>
      </c>
      <c r="AI566" s="2"/>
      <c r="AJ566" s="2"/>
      <c r="AK566" s="2"/>
      <c r="AL566" s="2">
        <v>0.94869845980604084</v>
      </c>
      <c r="AM566" s="2">
        <v>0.19019348010390874</v>
      </c>
      <c r="AN566" s="2">
        <v>2.1660140134938586</v>
      </c>
      <c r="AO566" s="2">
        <v>4.1239938720840508</v>
      </c>
      <c r="AP566" s="2">
        <v>1.33739255086829</v>
      </c>
      <c r="AQ566" s="2">
        <v>0.19615603790077168</v>
      </c>
      <c r="AR566" s="2"/>
      <c r="AS566" s="2">
        <v>5.4493024338385855E-2</v>
      </c>
      <c r="AT566" s="2"/>
      <c r="AU566" s="2">
        <v>1.1661956523124917</v>
      </c>
      <c r="AV566" s="2">
        <v>7.7175346554736707E-2</v>
      </c>
      <c r="AW566" s="2">
        <v>5.406585991288126</v>
      </c>
      <c r="AX566" s="2"/>
      <c r="AY566" s="2"/>
      <c r="AZ566" s="2">
        <v>0.79708328449942956</v>
      </c>
      <c r="BA566" s="2"/>
      <c r="BB566" s="2">
        <v>1.903903745347991</v>
      </c>
      <c r="BC566" s="2"/>
      <c r="BD566" s="2"/>
      <c r="BE566" s="2">
        <v>1.0949367772579373</v>
      </c>
      <c r="BF566" s="2"/>
      <c r="BG566" s="2">
        <v>0.64004688738357307</v>
      </c>
      <c r="BH566" s="2">
        <v>0.15238382132584957</v>
      </c>
      <c r="BI566" s="2">
        <v>2.18653289794227</v>
      </c>
      <c r="BJ566" s="2"/>
      <c r="BK566" s="2">
        <v>0.29599342759015035</v>
      </c>
      <c r="BL566" s="2"/>
      <c r="BM566" s="2"/>
      <c r="BN566" s="2"/>
      <c r="BO566" s="2"/>
      <c r="BP566" s="2">
        <v>0.33076241781845511</v>
      </c>
      <c r="BQ566" s="2">
        <v>2.350010558081812</v>
      </c>
      <c r="BR566" s="2">
        <v>6.1851671568789994</v>
      </c>
      <c r="BS566" s="2">
        <v>1.5276818515825066</v>
      </c>
      <c r="BT566" s="2"/>
      <c r="BU566" s="2">
        <v>1.1284040314710178</v>
      </c>
      <c r="BV566" s="2">
        <v>0.27740989540729394</v>
      </c>
      <c r="BW566" s="2"/>
      <c r="BX566" s="2"/>
      <c r="BY566" s="2"/>
      <c r="BZ566" s="2">
        <v>0.37798685118129471</v>
      </c>
      <c r="CA566" s="2">
        <v>0.37742322460455074</v>
      </c>
      <c r="CB566" s="2">
        <v>0.13099997393155441</v>
      </c>
      <c r="CC566" s="2">
        <v>0.15299147337712318</v>
      </c>
      <c r="CD566" s="2">
        <v>0.39813081013850354</v>
      </c>
      <c r="CE566" s="2">
        <v>0.20159277544778476</v>
      </c>
      <c r="CF566" s="2">
        <v>0.29591673086335624</v>
      </c>
      <c r="CG566" s="2">
        <v>1.5012338118019199</v>
      </c>
      <c r="CH566" s="2">
        <v>0.24839868861566475</v>
      </c>
      <c r="CI566" s="2">
        <v>5.7895433947246146E-2</v>
      </c>
      <c r="CJ566" s="2">
        <v>0.75173713972344824</v>
      </c>
      <c r="CK566" s="2">
        <v>0.41599922065862682</v>
      </c>
      <c r="CL566" s="2"/>
      <c r="CM566" s="2">
        <v>0.3416875697322132</v>
      </c>
      <c r="CN566" s="2">
        <v>0.25141689685178759</v>
      </c>
      <c r="CO566" s="2">
        <v>0.36220439555819761</v>
      </c>
      <c r="CP566" s="2"/>
      <c r="CQ566" s="2">
        <v>0.92868489805039089</v>
      </c>
      <c r="CR566" s="2">
        <v>0.70922774523647725</v>
      </c>
      <c r="CS566" s="2">
        <v>1.8907347661076421</v>
      </c>
      <c r="CT566" s="2">
        <v>0.18733184389149113</v>
      </c>
      <c r="CU566" s="2">
        <v>1.4819755836458228</v>
      </c>
      <c r="CV566" s="2">
        <v>0.2182700758698897</v>
      </c>
      <c r="CW566" s="2">
        <v>0.86421158640586337</v>
      </c>
      <c r="CX566" s="2">
        <v>0.48245793619090399</v>
      </c>
      <c r="CY566" s="2">
        <v>0.4029815042944917</v>
      </c>
      <c r="CZ566" s="2"/>
      <c r="DA566" s="2">
        <f t="shared" si="609"/>
        <v>5286.0006508000315</v>
      </c>
      <c r="DB566" s="2">
        <f t="shared" si="607"/>
        <v>0</v>
      </c>
    </row>
    <row r="567" spans="1:106" x14ac:dyDescent="0.25">
      <c r="A567" s="2" t="str">
        <f t="shared" si="608"/>
        <v>I_28</v>
      </c>
      <c r="B567" s="2"/>
      <c r="C567" s="2"/>
      <c r="D567" s="2"/>
      <c r="E567" s="2"/>
      <c r="F567" s="2"/>
      <c r="G567" s="2">
        <v>0.58702048459043799</v>
      </c>
      <c r="H567" s="2"/>
      <c r="I567" s="2">
        <v>0.62736271985342718</v>
      </c>
      <c r="J567" s="2">
        <v>4.922592125982761</v>
      </c>
      <c r="K567" s="2">
        <v>0.70652964875437463</v>
      </c>
      <c r="L567" s="2">
        <v>0.62033425517211738</v>
      </c>
      <c r="M567" s="2">
        <v>4.3927798901816812</v>
      </c>
      <c r="N567" s="2">
        <v>0.10047210245430697</v>
      </c>
      <c r="O567" s="2">
        <v>14.955289356344664</v>
      </c>
      <c r="P567" s="2">
        <v>6.4473944867112865</v>
      </c>
      <c r="Q567" s="2"/>
      <c r="R567" s="2">
        <v>46.231338180549734</v>
      </c>
      <c r="S567" s="2"/>
      <c r="T567" s="2">
        <v>6.2058679646483546</v>
      </c>
      <c r="U567" s="2">
        <v>17.691378163400959</v>
      </c>
      <c r="V567" s="2">
        <v>0.45961095170933025</v>
      </c>
      <c r="W567" s="2">
        <v>3.0493685464538274</v>
      </c>
      <c r="X567" s="2">
        <v>109.72215929482283</v>
      </c>
      <c r="Y567" s="2">
        <v>9.3365994173391957</v>
      </c>
      <c r="Z567" s="2">
        <v>9.8874779097094692</v>
      </c>
      <c r="AA567" s="2">
        <v>0.60004799662472075</v>
      </c>
      <c r="AB567" s="2">
        <v>5.30892797169858</v>
      </c>
      <c r="AC567" s="2">
        <v>3117.995319030465</v>
      </c>
      <c r="AD567" s="2">
        <v>50.190176216323188</v>
      </c>
      <c r="AE567" s="2">
        <v>267.89097359513966</v>
      </c>
      <c r="AF567" s="2">
        <v>77.03920850074141</v>
      </c>
      <c r="AG567" s="2">
        <v>0.19265711165238719</v>
      </c>
      <c r="AH567" s="2">
        <v>133.51037585403517</v>
      </c>
      <c r="AI567" s="2">
        <v>21.87608154362507</v>
      </c>
      <c r="AJ567" s="2">
        <v>7.3961444744815035</v>
      </c>
      <c r="AK567" s="2">
        <v>0.66589014422116455</v>
      </c>
      <c r="AL567" s="2">
        <v>9.3415486417771927</v>
      </c>
      <c r="AM567" s="2">
        <v>70.263541091039158</v>
      </c>
      <c r="AN567" s="2">
        <v>22.134039988166354</v>
      </c>
      <c r="AO567" s="2">
        <v>841.1554689469574</v>
      </c>
      <c r="AP567" s="2">
        <v>14.655767149489693</v>
      </c>
      <c r="AQ567" s="2">
        <v>25.019516252569268</v>
      </c>
      <c r="AR567" s="2">
        <v>3.1036023951854768</v>
      </c>
      <c r="AS567" s="2">
        <v>1.393536270218388</v>
      </c>
      <c r="AT567" s="2">
        <v>2.5859166043195589</v>
      </c>
      <c r="AU567" s="2">
        <v>10.288487915153864</v>
      </c>
      <c r="AV567" s="2">
        <v>20.316437572559764</v>
      </c>
      <c r="AW567" s="2">
        <v>233.227724271413</v>
      </c>
      <c r="AX567" s="2">
        <v>0.35154538076866665</v>
      </c>
      <c r="AY567" s="2">
        <v>2.2107742730420252</v>
      </c>
      <c r="AZ567" s="2">
        <v>200.51209680656802</v>
      </c>
      <c r="BA567" s="2"/>
      <c r="BB567" s="2">
        <v>13.338620158382431</v>
      </c>
      <c r="BC567" s="2"/>
      <c r="BD567" s="2"/>
      <c r="BE567" s="2">
        <v>6.490386828627507</v>
      </c>
      <c r="BF567" s="2"/>
      <c r="BG567" s="2">
        <v>5.8607769672455809</v>
      </c>
      <c r="BH567" s="2">
        <v>1.3147404062948871</v>
      </c>
      <c r="BI567" s="2">
        <v>13.720214875390873</v>
      </c>
      <c r="BJ567" s="2"/>
      <c r="BK567" s="2">
        <v>3.2813951227408107</v>
      </c>
      <c r="BL567" s="2"/>
      <c r="BM567" s="2"/>
      <c r="BN567" s="2"/>
      <c r="BO567" s="2"/>
      <c r="BP567" s="2">
        <v>2.4338615415519183</v>
      </c>
      <c r="BQ567" s="2">
        <v>15.23959979132748</v>
      </c>
      <c r="BR567" s="2">
        <v>18.681265548725385</v>
      </c>
      <c r="BS567" s="2">
        <v>12.461885497673631</v>
      </c>
      <c r="BT567" s="2"/>
      <c r="BU567" s="2">
        <v>48.498927249463534</v>
      </c>
      <c r="BV567" s="2">
        <v>2.6971813450387758</v>
      </c>
      <c r="BW567" s="2"/>
      <c r="BX567" s="2"/>
      <c r="BY567" s="2">
        <v>0.26100548716030708</v>
      </c>
      <c r="BZ567" s="2">
        <v>4.7537157345877405</v>
      </c>
      <c r="CA567" s="2">
        <v>3.6287274726416516</v>
      </c>
      <c r="CB567" s="2">
        <v>1.0802600248040459</v>
      </c>
      <c r="CC567" s="2">
        <v>1.1023761867548481</v>
      </c>
      <c r="CD567" s="2">
        <v>2.6616908761367912</v>
      </c>
      <c r="CE567" s="2">
        <v>1.8713426946991687</v>
      </c>
      <c r="CF567" s="2">
        <v>2.5139539620387543</v>
      </c>
      <c r="CG567" s="2">
        <v>10.028768169380312</v>
      </c>
      <c r="CH567" s="2">
        <v>2.3774352935392802</v>
      </c>
      <c r="CI567" s="2">
        <v>0.48802759522723849</v>
      </c>
      <c r="CJ567" s="2">
        <v>7.6595634752517725</v>
      </c>
      <c r="CK567" s="2">
        <v>4.2693718606598692</v>
      </c>
      <c r="CL567" s="2"/>
      <c r="CM567" s="2">
        <v>2.9403709906934483</v>
      </c>
      <c r="CN567" s="2">
        <v>2.1042524566551681</v>
      </c>
      <c r="CO567" s="2">
        <v>3.3869722999773861</v>
      </c>
      <c r="CP567" s="2"/>
      <c r="CQ567" s="2">
        <v>6.3453094690066756</v>
      </c>
      <c r="CR567" s="2">
        <v>6.2051301317468965</v>
      </c>
      <c r="CS567" s="2">
        <v>16.946960710347774</v>
      </c>
      <c r="CT567" s="2">
        <v>1.6058428898385531</v>
      </c>
      <c r="CU567" s="2">
        <v>13.213223197426666</v>
      </c>
      <c r="CV567" s="2">
        <v>2.2242277012013392</v>
      </c>
      <c r="CW567" s="2">
        <v>7.9259900172191147</v>
      </c>
      <c r="CX567" s="2">
        <v>4.1448080797581355</v>
      </c>
      <c r="CY567" s="2">
        <v>46.962015573574533</v>
      </c>
      <c r="CZ567" s="2">
        <v>0.110757622738375</v>
      </c>
      <c r="DA567" s="2">
        <f t="shared" si="609"/>
        <v>5676.0003368024427</v>
      </c>
      <c r="DB567" s="2">
        <f t="shared" si="607"/>
        <v>0</v>
      </c>
    </row>
    <row r="568" spans="1:106" x14ac:dyDescent="0.25">
      <c r="A568" s="2" t="str">
        <f t="shared" si="608"/>
        <v>I_29</v>
      </c>
      <c r="B568" s="2"/>
      <c r="C568" s="2"/>
      <c r="D568" s="2"/>
      <c r="E568" s="2"/>
      <c r="F568" s="2"/>
      <c r="G568" s="2">
        <v>17.854291942125442</v>
      </c>
      <c r="H568" s="2"/>
      <c r="I568" s="2">
        <v>0.73662449300409416</v>
      </c>
      <c r="J568" s="2">
        <v>3.6799784484363669E-2</v>
      </c>
      <c r="K568" s="2">
        <v>5.6515001397901332E-2</v>
      </c>
      <c r="L568" s="2"/>
      <c r="M568" s="2">
        <v>0.90971668309588938</v>
      </c>
      <c r="N568" s="2"/>
      <c r="O568" s="2">
        <v>0.48133436405123547</v>
      </c>
      <c r="P568" s="2">
        <v>8.1499440821015749</v>
      </c>
      <c r="Q568" s="2">
        <v>0.19284375926937403</v>
      </c>
      <c r="R568" s="2">
        <v>0.17471324614848552</v>
      </c>
      <c r="S568" s="2"/>
      <c r="T568" s="2">
        <v>7.5012147727456346</v>
      </c>
      <c r="U568" s="2">
        <v>0.74551179718021743</v>
      </c>
      <c r="V568" s="2">
        <v>0.37441347059028851</v>
      </c>
      <c r="W568" s="2">
        <v>3.8252854779943016E-2</v>
      </c>
      <c r="X568" s="2">
        <v>0.65654049696529337</v>
      </c>
      <c r="Y568" s="2">
        <v>0.1544717387487278</v>
      </c>
      <c r="Z568" s="2">
        <v>428.9623749033434</v>
      </c>
      <c r="AA568" s="2">
        <v>1.4423295890678844</v>
      </c>
      <c r="AB568" s="2">
        <v>46.504329664003031</v>
      </c>
      <c r="AC568" s="2">
        <v>11.205566951094644</v>
      </c>
      <c r="AD568" s="2">
        <v>2284.1744971515441</v>
      </c>
      <c r="AE568" s="2">
        <v>620.92154891671294</v>
      </c>
      <c r="AF568" s="2">
        <v>70.00710832895723</v>
      </c>
      <c r="AG568" s="2">
        <v>2.8493782826949121</v>
      </c>
      <c r="AH568" s="2">
        <v>4.6850042834563892</v>
      </c>
      <c r="AI568" s="2">
        <v>0.28056074678671539</v>
      </c>
      <c r="AJ568" s="2">
        <v>20.344111838154841</v>
      </c>
      <c r="AK568" s="2"/>
      <c r="AL568" s="2">
        <v>8.1481029594914283</v>
      </c>
      <c r="AM568" s="2">
        <v>0.40773217259038902</v>
      </c>
      <c r="AN568" s="2">
        <v>3.4935540766868622</v>
      </c>
      <c r="AO568" s="2">
        <v>12.771460124144213</v>
      </c>
      <c r="AP568" s="2">
        <v>6.5099125409353178</v>
      </c>
      <c r="AQ568" s="2">
        <v>0.54394491694336178</v>
      </c>
      <c r="AR568" s="2"/>
      <c r="AS568" s="2">
        <v>0.50354739638266499</v>
      </c>
      <c r="AT568" s="2"/>
      <c r="AU568" s="2">
        <v>0.31076971224463273</v>
      </c>
      <c r="AV568" s="2">
        <v>4.1648022140912747E-2</v>
      </c>
      <c r="AW568" s="2">
        <v>3.2043204960769018</v>
      </c>
      <c r="AX568" s="2">
        <v>0.1472483172685157</v>
      </c>
      <c r="AY568" s="2"/>
      <c r="AZ568" s="2">
        <v>1.9722076346834962</v>
      </c>
      <c r="BA568" s="2"/>
      <c r="BB568" s="2">
        <v>12.902284284196194</v>
      </c>
      <c r="BC568" s="2"/>
      <c r="BD568" s="2"/>
      <c r="BE568" s="2">
        <v>6.4617449464435879</v>
      </c>
      <c r="BF568" s="2"/>
      <c r="BG568" s="2">
        <v>4.2426541965341098</v>
      </c>
      <c r="BH568" s="2">
        <v>1.2644690173815387</v>
      </c>
      <c r="BI568" s="2">
        <v>11.840689124163893</v>
      </c>
      <c r="BJ568" s="2"/>
      <c r="BK568" s="2">
        <v>2.2266711623167526</v>
      </c>
      <c r="BL568" s="2"/>
      <c r="BM568" s="2"/>
      <c r="BN568" s="2"/>
      <c r="BO568" s="2"/>
      <c r="BP568" s="2">
        <v>2.2662018804135755</v>
      </c>
      <c r="BQ568" s="2">
        <v>13.296182062719915</v>
      </c>
      <c r="BR568" s="2">
        <v>1.3708274282533044</v>
      </c>
      <c r="BS568" s="2">
        <v>12.032386735723275</v>
      </c>
      <c r="BT568" s="2"/>
      <c r="BU568" s="2">
        <v>4.5313527737220616</v>
      </c>
      <c r="BV568" s="2">
        <v>2.0437793726055653</v>
      </c>
      <c r="BW568" s="2"/>
      <c r="BX568" s="2"/>
      <c r="BY568" s="2">
        <v>0.19590172775765738</v>
      </c>
      <c r="BZ568" s="2">
        <v>3.0587313149865727</v>
      </c>
      <c r="CA568" s="2">
        <v>3.1491286219539112</v>
      </c>
      <c r="CB568" s="2">
        <v>1.0352428960837208</v>
      </c>
      <c r="CC568" s="2">
        <v>1.0890542718953293</v>
      </c>
      <c r="CD568" s="2">
        <v>2.3532584117375741</v>
      </c>
      <c r="CE568" s="2">
        <v>1.579802482405517</v>
      </c>
      <c r="CF568" s="2">
        <v>2.4000677950814895</v>
      </c>
      <c r="CG568" s="2">
        <v>9.0814648572550247</v>
      </c>
      <c r="CH568" s="2">
        <v>2.1537621748834286</v>
      </c>
      <c r="CI568" s="2">
        <v>0.48202175252229412</v>
      </c>
      <c r="CJ568" s="2">
        <v>6.4315576312715823</v>
      </c>
      <c r="CK568" s="2">
        <v>3.0126677535570443</v>
      </c>
      <c r="CL568" s="2"/>
      <c r="CM568" s="2">
        <v>2.9004517882366376</v>
      </c>
      <c r="CN568" s="2">
        <v>2.0669095759698508</v>
      </c>
      <c r="CO568" s="2">
        <v>2.4827684948666984</v>
      </c>
      <c r="CP568" s="2"/>
      <c r="CQ568" s="2">
        <v>5.4473175138928349</v>
      </c>
      <c r="CR568" s="2">
        <v>6.1885693960759749</v>
      </c>
      <c r="CS568" s="2">
        <v>16.588579241489885</v>
      </c>
      <c r="CT568" s="2">
        <v>1.5836048551207171</v>
      </c>
      <c r="CU568" s="2">
        <v>12.907246105223711</v>
      </c>
      <c r="CV568" s="2">
        <v>1.6609906318858356</v>
      </c>
      <c r="CW568" s="2">
        <v>6.9005406458806196</v>
      </c>
      <c r="CX568" s="2">
        <v>3.8689698194969018</v>
      </c>
      <c r="CY568" s="2">
        <v>2.4079651636795183</v>
      </c>
      <c r="CZ568" s="2"/>
      <c r="DA568" s="2">
        <f t="shared" si="609"/>
        <v>3743.0002654197774</v>
      </c>
      <c r="DB568" s="2">
        <f t="shared" si="607"/>
        <v>0</v>
      </c>
    </row>
    <row r="569" spans="1:106" x14ac:dyDescent="0.25">
      <c r="A569" s="2" t="str">
        <f t="shared" si="608"/>
        <v>I_30</v>
      </c>
      <c r="B569" s="2"/>
      <c r="C569" s="2"/>
      <c r="D569" s="2"/>
      <c r="E569" s="2"/>
      <c r="F569" s="2"/>
      <c r="G569" s="2">
        <v>4.9210180585660561</v>
      </c>
      <c r="H569" s="2"/>
      <c r="I569" s="2">
        <v>0.19295210654323761</v>
      </c>
      <c r="J569" s="2">
        <v>1.5127249753562042</v>
      </c>
      <c r="K569" s="2">
        <v>0.64430076487753996</v>
      </c>
      <c r="L569" s="2">
        <v>0.17113822641292098</v>
      </c>
      <c r="M569" s="2">
        <v>17.452386820390398</v>
      </c>
      <c r="N569" s="2">
        <v>0.21991781523655013</v>
      </c>
      <c r="O569" s="2">
        <v>3.9668250040235309</v>
      </c>
      <c r="P569" s="2">
        <v>2.4044023544242612</v>
      </c>
      <c r="Q569" s="2">
        <v>5.4510099595721867E-2</v>
      </c>
      <c r="R569" s="2">
        <v>14.338660993416038</v>
      </c>
      <c r="S569" s="2"/>
      <c r="T569" s="2">
        <v>194.70536979359784</v>
      </c>
      <c r="U569" s="2">
        <v>8.4408380989146785</v>
      </c>
      <c r="V569" s="2">
        <v>0.88034836441728592</v>
      </c>
      <c r="W569" s="2">
        <v>0.18599853341755032</v>
      </c>
      <c r="X569" s="2">
        <v>49.912266624967437</v>
      </c>
      <c r="Y569" s="2">
        <v>1.2282485570329387</v>
      </c>
      <c r="Z569" s="2">
        <v>127.70139049939201</v>
      </c>
      <c r="AA569" s="2">
        <v>7.6700158116506572</v>
      </c>
      <c r="AB569" s="2">
        <v>264.74382743443732</v>
      </c>
      <c r="AC569" s="2">
        <v>973.26424937813022</v>
      </c>
      <c r="AD569" s="2">
        <v>677.57345576200055</v>
      </c>
      <c r="AE569" s="2">
        <v>15163.44054330886</v>
      </c>
      <c r="AF569" s="2">
        <v>21.743599195031997</v>
      </c>
      <c r="AG569" s="2">
        <v>4.4093379207904837</v>
      </c>
      <c r="AH569" s="2">
        <v>44.149711623092379</v>
      </c>
      <c r="AI569" s="2">
        <v>13.385357315437499</v>
      </c>
      <c r="AJ569" s="2">
        <v>3.6880316411674978</v>
      </c>
      <c r="AK569" s="2"/>
      <c r="AL569" s="2">
        <v>7.298250492575403</v>
      </c>
      <c r="AM569" s="2">
        <v>23.645019400435221</v>
      </c>
      <c r="AN569" s="2">
        <v>12.970300481789206</v>
      </c>
      <c r="AO569" s="2">
        <v>229.96900067497052</v>
      </c>
      <c r="AP569" s="2">
        <v>26.110425924203739</v>
      </c>
      <c r="AQ569" s="2">
        <v>0.2851708637256965</v>
      </c>
      <c r="AR569" s="2">
        <v>1.9101229927008008</v>
      </c>
      <c r="AS569" s="2">
        <v>1.4651287432111681</v>
      </c>
      <c r="AT569" s="2">
        <v>0.87050034769218065</v>
      </c>
      <c r="AU569" s="2">
        <v>0.87316894302059767</v>
      </c>
      <c r="AV569" s="2">
        <v>6.3853233008955899</v>
      </c>
      <c r="AW569" s="2">
        <v>2.7063742946764915</v>
      </c>
      <c r="AX569" s="2">
        <v>0.22761466945390904</v>
      </c>
      <c r="AY569" s="2">
        <v>0.73366657346251163</v>
      </c>
      <c r="AZ569" s="2">
        <v>78.049013668796348</v>
      </c>
      <c r="BA569" s="2"/>
      <c r="BB569" s="2">
        <v>17.131015878030738</v>
      </c>
      <c r="BC569" s="2"/>
      <c r="BD569" s="2"/>
      <c r="BE569" s="2">
        <v>8.5106468634873416</v>
      </c>
      <c r="BF569" s="2"/>
      <c r="BG569" s="2">
        <v>6.4868638613143945</v>
      </c>
      <c r="BH569" s="2">
        <v>1.7012704162339538</v>
      </c>
      <c r="BI569" s="2">
        <v>16.539574730659862</v>
      </c>
      <c r="BJ569" s="2"/>
      <c r="BK569" s="2">
        <v>3.4993952223886042</v>
      </c>
      <c r="BL569" s="2"/>
      <c r="BM569" s="2"/>
      <c r="BN569" s="2"/>
      <c r="BO569" s="2"/>
      <c r="BP569" s="2">
        <v>3.1019148676447323</v>
      </c>
      <c r="BQ569" s="2">
        <v>18.905807486486793</v>
      </c>
      <c r="BR569" s="2">
        <v>9.6311568757203876</v>
      </c>
      <c r="BS569" s="2">
        <v>16.306802478790942</v>
      </c>
      <c r="BT569" s="2"/>
      <c r="BU569" s="2">
        <v>22.189460544665486</v>
      </c>
      <c r="BV569" s="2">
        <v>2.8656218233633335</v>
      </c>
      <c r="BW569" s="2"/>
      <c r="BX569" s="2"/>
      <c r="BY569" s="2">
        <v>0.27278070064661003</v>
      </c>
      <c r="BZ569" s="2">
        <v>4.6842499984495127</v>
      </c>
      <c r="CA569" s="2">
        <v>4.4886479440428912</v>
      </c>
      <c r="CB569" s="2">
        <v>1.3740510306288536</v>
      </c>
      <c r="CC569" s="2">
        <v>1.4929236639235306</v>
      </c>
      <c r="CD569" s="2">
        <v>3.5017883412582549</v>
      </c>
      <c r="CE569" s="2">
        <v>2.1534869388331765</v>
      </c>
      <c r="CF569" s="2">
        <v>3.2302104213086138</v>
      </c>
      <c r="CG569" s="2">
        <v>13.305578239581923</v>
      </c>
      <c r="CH569" s="2">
        <v>2.8711815614366447</v>
      </c>
      <c r="CI569" s="2">
        <v>0.63785625135601332</v>
      </c>
      <c r="CJ569" s="2">
        <v>9.5566627939851987</v>
      </c>
      <c r="CK569" s="2">
        <v>4.4248190509930199</v>
      </c>
      <c r="CL569" s="2"/>
      <c r="CM569" s="2">
        <v>3.8959222782997083</v>
      </c>
      <c r="CN569" s="2">
        <v>2.729023253509288</v>
      </c>
      <c r="CO569" s="2">
        <v>3.3472431463847307</v>
      </c>
      <c r="CP569" s="2"/>
      <c r="CQ569" s="2">
        <v>7.854636474326135</v>
      </c>
      <c r="CR569" s="2">
        <v>8.1609104968129671</v>
      </c>
      <c r="CS569" s="2">
        <v>21.98421252980658</v>
      </c>
      <c r="CT569" s="2">
        <v>2.1010182919900653</v>
      </c>
      <c r="CU569" s="2">
        <v>17.170638135864102</v>
      </c>
      <c r="CV569" s="2">
        <v>2.3643249012265999</v>
      </c>
      <c r="CW569" s="2">
        <v>9.6279190458589348</v>
      </c>
      <c r="CX569" s="2">
        <v>5.3109464099160819</v>
      </c>
      <c r="CY569" s="2">
        <v>20.089749348689445</v>
      </c>
      <c r="CZ569" s="2"/>
      <c r="DA569" s="2">
        <f t="shared" si="609"/>
        <v>18280.000820750698</v>
      </c>
      <c r="DB569" s="2">
        <f t="shared" si="607"/>
        <v>0</v>
      </c>
    </row>
    <row r="570" spans="1:106" x14ac:dyDescent="0.25">
      <c r="A570" s="2" t="str">
        <f t="shared" si="608"/>
        <v>I_31</v>
      </c>
      <c r="B570" s="2"/>
      <c r="C570" s="2"/>
      <c r="D570" s="2"/>
      <c r="E570" s="2"/>
      <c r="F570" s="2"/>
      <c r="G570" s="2">
        <v>0.62377605568394023</v>
      </c>
      <c r="H570" s="2"/>
      <c r="I570" s="2"/>
      <c r="J570" s="2">
        <v>7.3419623332617923E-2</v>
      </c>
      <c r="K570" s="2">
        <v>5.4835640269852264E-2</v>
      </c>
      <c r="L570" s="2"/>
      <c r="M570" s="2">
        <v>6.603732140698651E-2</v>
      </c>
      <c r="N570" s="2">
        <v>3.053314061697486E-2</v>
      </c>
      <c r="O570" s="2">
        <v>0.78711270609380979</v>
      </c>
      <c r="P570" s="2">
        <v>5.9100835962997825E-2</v>
      </c>
      <c r="Q570" s="2"/>
      <c r="R570" s="2">
        <v>0.56568683023557076</v>
      </c>
      <c r="S570" s="2"/>
      <c r="T570" s="2">
        <v>0.89285667593217788</v>
      </c>
      <c r="U570" s="2">
        <v>2.1437495403534297</v>
      </c>
      <c r="V570" s="2">
        <v>0.59509003572220676</v>
      </c>
      <c r="W570" s="2">
        <v>0.26788657638350349</v>
      </c>
      <c r="X570" s="2">
        <v>5.8073022986919689</v>
      </c>
      <c r="Y570" s="2">
        <v>1.371442759170296</v>
      </c>
      <c r="Z570" s="2">
        <v>0.85755404841972172</v>
      </c>
      <c r="AA570" s="2">
        <v>3.8857489853757414</v>
      </c>
      <c r="AB570" s="2">
        <v>203.08415717702283</v>
      </c>
      <c r="AC570" s="2">
        <v>31.370018743373215</v>
      </c>
      <c r="AD570" s="2">
        <v>0.52601994646829042</v>
      </c>
      <c r="AE570" s="2">
        <v>2.5996709335979022</v>
      </c>
      <c r="AF570" s="2">
        <v>1590.7138187643304</v>
      </c>
      <c r="AG570" s="2">
        <v>4.0271921467640892</v>
      </c>
      <c r="AH570" s="2">
        <v>9.3159249134358237</v>
      </c>
      <c r="AI570" s="2">
        <v>1.3993095005308513</v>
      </c>
      <c r="AJ570" s="2">
        <v>0.35638608931491722</v>
      </c>
      <c r="AK570" s="2">
        <v>5.9151791334095274E-2</v>
      </c>
      <c r="AL570" s="2">
        <v>21.713443628764871</v>
      </c>
      <c r="AM570" s="2">
        <v>0.11663749855884012</v>
      </c>
      <c r="AN570" s="2">
        <v>0.49623477542167077</v>
      </c>
      <c r="AO570" s="2">
        <v>12.787525393629499</v>
      </c>
      <c r="AP570" s="2">
        <v>3.3885135585846506</v>
      </c>
      <c r="AQ570" s="2">
        <v>1.7686245284602204</v>
      </c>
      <c r="AR570" s="2">
        <v>0.18238574445614733</v>
      </c>
      <c r="AS570" s="2">
        <v>0.79599090375934045</v>
      </c>
      <c r="AT570" s="2">
        <v>7.8933436119204503E-2</v>
      </c>
      <c r="AU570" s="2">
        <v>0.22077501718217321</v>
      </c>
      <c r="AV570" s="2">
        <v>0.20819975986679715</v>
      </c>
      <c r="AW570" s="2">
        <v>25.707446725404662</v>
      </c>
      <c r="AX570" s="2">
        <v>0.24168371566324176</v>
      </c>
      <c r="AY570" s="2">
        <v>3.3490648755071011E-2</v>
      </c>
      <c r="AZ570" s="2">
        <v>3.9299452297545114</v>
      </c>
      <c r="BA570" s="2"/>
      <c r="BB570" s="2">
        <v>21.307287637849655</v>
      </c>
      <c r="BC570" s="2"/>
      <c r="BD570" s="2"/>
      <c r="BE570" s="2">
        <v>10.688890432851174</v>
      </c>
      <c r="BF570" s="2"/>
      <c r="BG570" s="2">
        <v>7.0075547334897301</v>
      </c>
      <c r="BH570" s="2">
        <v>2.07969897280661</v>
      </c>
      <c r="BI570" s="2">
        <v>19.485075884852382</v>
      </c>
      <c r="BJ570" s="2"/>
      <c r="BK570" s="2">
        <v>3.6644998446269823</v>
      </c>
      <c r="BL570" s="2"/>
      <c r="BM570" s="2"/>
      <c r="BN570" s="2"/>
      <c r="BO570" s="2"/>
      <c r="BP570" s="2">
        <v>3.7371325528646864</v>
      </c>
      <c r="BQ570" s="2">
        <v>21.980691407955103</v>
      </c>
      <c r="BR570" s="2">
        <v>3.0113893236021614</v>
      </c>
      <c r="BS570" s="2">
        <v>19.841472934282638</v>
      </c>
      <c r="BT570" s="2">
        <v>2.9972821201166126E-2</v>
      </c>
      <c r="BU570" s="2">
        <v>7.7901646836947034</v>
      </c>
      <c r="BV570" s="2">
        <v>3.3674562817707279</v>
      </c>
      <c r="BW570" s="2"/>
      <c r="BX570" s="2"/>
      <c r="BY570" s="2">
        <v>0.3217954544054254</v>
      </c>
      <c r="BZ570" s="2">
        <v>5.0483696736588737</v>
      </c>
      <c r="CA570" s="2">
        <v>5.1886490694133558</v>
      </c>
      <c r="CB570" s="2">
        <v>1.7040321575454371</v>
      </c>
      <c r="CC570" s="2">
        <v>1.7968099868936138</v>
      </c>
      <c r="CD570" s="2">
        <v>3.9071077782836654</v>
      </c>
      <c r="CE570" s="2">
        <v>2.6041225436252224</v>
      </c>
      <c r="CF570" s="2">
        <v>3.9556847196114813</v>
      </c>
      <c r="CG570" s="2">
        <v>15.060585417459892</v>
      </c>
      <c r="CH570" s="2">
        <v>3.5559488018959646</v>
      </c>
      <c r="CI570" s="2">
        <v>0.79208898186372234</v>
      </c>
      <c r="CJ570" s="2">
        <v>10.624558161272839</v>
      </c>
      <c r="CK570" s="2">
        <v>4.9603803820227794</v>
      </c>
      <c r="CL570" s="2"/>
      <c r="CM570" s="2">
        <v>4.7750111905406563</v>
      </c>
      <c r="CN570" s="2">
        <v>3.4050503318008909</v>
      </c>
      <c r="CO570" s="2">
        <v>4.1395163431850781</v>
      </c>
      <c r="CP570" s="2"/>
      <c r="CQ570" s="2">
        <v>8.9994201821195947</v>
      </c>
      <c r="CR570" s="2">
        <v>10.190466139970413</v>
      </c>
      <c r="CS570" s="2">
        <v>27.319459748028141</v>
      </c>
      <c r="CT570" s="2">
        <v>2.6062880557565089</v>
      </c>
      <c r="CU570" s="2">
        <v>21.255696933521033</v>
      </c>
      <c r="CV570" s="2">
        <v>2.7365385972798015</v>
      </c>
      <c r="CW570" s="2">
        <v>11.366052385375305</v>
      </c>
      <c r="CX570" s="2">
        <v>6.3759438260103511</v>
      </c>
      <c r="CY570" s="2">
        <v>4.1157047473310913</v>
      </c>
      <c r="CZ570" s="2"/>
      <c r="DA570" s="2">
        <f t="shared" si="609"/>
        <v>2224.0001827649239</v>
      </c>
      <c r="DB570" s="2">
        <f t="shared" si="607"/>
        <v>0</v>
      </c>
    </row>
    <row r="571" spans="1:106" x14ac:dyDescent="0.25">
      <c r="A571" s="2" t="str">
        <f t="shared" si="608"/>
        <v>I_32</v>
      </c>
      <c r="B571" s="2"/>
      <c r="C571" s="2"/>
      <c r="D571" s="2"/>
      <c r="E571" s="2"/>
      <c r="F571" s="2"/>
      <c r="G571" s="2">
        <v>0.41860606777879317</v>
      </c>
      <c r="H571" s="2"/>
      <c r="I571" s="2"/>
      <c r="J571" s="2">
        <v>3.7464145252903557E-2</v>
      </c>
      <c r="K571" s="2"/>
      <c r="L571" s="2"/>
      <c r="M571" s="2">
        <v>0.15802986283117104</v>
      </c>
      <c r="N571" s="2"/>
      <c r="O571" s="2">
        <v>4.1379166035071857E-2</v>
      </c>
      <c r="P571" s="2">
        <v>0.20717869747835857</v>
      </c>
      <c r="Q571" s="2">
        <v>2.3284727139076709</v>
      </c>
      <c r="R571" s="2">
        <v>0.27742343546867332</v>
      </c>
      <c r="S571" s="2"/>
      <c r="T571" s="2">
        <v>5.8402744075929061</v>
      </c>
      <c r="U571" s="2">
        <v>16.344185760569133</v>
      </c>
      <c r="V571" s="2">
        <v>0.27343207440010248</v>
      </c>
      <c r="W571" s="2">
        <v>2.1031117462955402</v>
      </c>
      <c r="X571" s="2">
        <v>27.588124703542537</v>
      </c>
      <c r="Y571" s="2">
        <v>11.790400880780579</v>
      </c>
      <c r="Z571" s="2">
        <v>10.348668121105808</v>
      </c>
      <c r="AA571" s="2">
        <v>0.72921316355199173</v>
      </c>
      <c r="AB571" s="2">
        <v>636.15136275575719</v>
      </c>
      <c r="AC571" s="2">
        <v>3.7827060881365031</v>
      </c>
      <c r="AD571" s="2">
        <v>53.298617893545043</v>
      </c>
      <c r="AE571" s="2">
        <v>133.44967679820763</v>
      </c>
      <c r="AF571" s="2">
        <v>2.0522664758498248</v>
      </c>
      <c r="AG571" s="2">
        <v>20821.863357376729</v>
      </c>
      <c r="AH571" s="2">
        <v>3.4659145392184283</v>
      </c>
      <c r="AI571" s="2">
        <v>0.13192465411257578</v>
      </c>
      <c r="AJ571" s="2">
        <v>0.74552364761069956</v>
      </c>
      <c r="AK571" s="2">
        <v>5.8247443651747233</v>
      </c>
      <c r="AL571" s="2">
        <v>5.4521411846849555</v>
      </c>
      <c r="AM571" s="2">
        <v>9.3470989447169419</v>
      </c>
      <c r="AN571" s="2">
        <v>3.4078530270991552</v>
      </c>
      <c r="AO571" s="2">
        <v>417.76654246245715</v>
      </c>
      <c r="AP571" s="2">
        <v>4.2178449048027806</v>
      </c>
      <c r="AQ571" s="2">
        <v>4.6826115998624047</v>
      </c>
      <c r="AR571" s="2">
        <v>0.37348490812589596</v>
      </c>
      <c r="AS571" s="2">
        <v>1.5971025286329545</v>
      </c>
      <c r="AT571" s="2">
        <v>9.1497229505104957E-2</v>
      </c>
      <c r="AU571" s="2">
        <v>4.9691930461019114</v>
      </c>
      <c r="AV571" s="2">
        <v>0.10811614502981397</v>
      </c>
      <c r="AW571" s="2">
        <v>217.1705237319261</v>
      </c>
      <c r="AX571" s="2">
        <v>0.34073112978200443</v>
      </c>
      <c r="AY571" s="2"/>
      <c r="AZ571" s="2">
        <v>84.408921292760368</v>
      </c>
      <c r="BA571" s="2"/>
      <c r="BB571" s="2">
        <v>9.7197030133286511</v>
      </c>
      <c r="BC571" s="2"/>
      <c r="BD571" s="2"/>
      <c r="BE571" s="2">
        <v>5.2867397244133381</v>
      </c>
      <c r="BF571" s="2"/>
      <c r="BG571" s="2">
        <v>3.8743814716276623</v>
      </c>
      <c r="BH571" s="2">
        <v>0.90891838591679108</v>
      </c>
      <c r="BI571" s="2">
        <v>8.600713207312042</v>
      </c>
      <c r="BJ571" s="2"/>
      <c r="BK571" s="2">
        <v>1.9048843128115456</v>
      </c>
      <c r="BL571" s="2"/>
      <c r="BM571" s="2"/>
      <c r="BN571" s="2"/>
      <c r="BO571" s="2"/>
      <c r="BP571" s="2">
        <v>1.7733452265457534</v>
      </c>
      <c r="BQ571" s="2">
        <v>11.418465842810564</v>
      </c>
      <c r="BR571" s="2">
        <v>5.3368946262133603</v>
      </c>
      <c r="BS571" s="2">
        <v>8.6925499844170329</v>
      </c>
      <c r="BT571" s="2"/>
      <c r="BU571" s="2">
        <v>23.331685731105452</v>
      </c>
      <c r="BV571" s="2">
        <v>1.7864918414087727</v>
      </c>
      <c r="BW571" s="2"/>
      <c r="BX571" s="2"/>
      <c r="BY571" s="2">
        <v>0.17299256815009889</v>
      </c>
      <c r="BZ571" s="2">
        <v>2.968462485944205</v>
      </c>
      <c r="CA571" s="2">
        <v>2.3303398956829815</v>
      </c>
      <c r="CB571" s="2">
        <v>0.73234301773273225</v>
      </c>
      <c r="CC571" s="2">
        <v>0.83227871668806408</v>
      </c>
      <c r="CD571" s="2">
        <v>1.9395644155155523</v>
      </c>
      <c r="CE571" s="2">
        <v>1.2888964317302125</v>
      </c>
      <c r="CF571" s="2">
        <v>1.7017028066647231</v>
      </c>
      <c r="CG571" s="2">
        <v>7.3797847725061709</v>
      </c>
      <c r="CH571" s="2">
        <v>1.6897105285787293</v>
      </c>
      <c r="CI571" s="2">
        <v>0.34220006255294605</v>
      </c>
      <c r="CJ571" s="2">
        <v>4.6349251548421764</v>
      </c>
      <c r="CK571" s="2">
        <v>2.5597008194589765</v>
      </c>
      <c r="CL571" s="2"/>
      <c r="CM571" s="2">
        <v>2.0485025256141522</v>
      </c>
      <c r="CN571" s="2">
        <v>1.5214897631326636</v>
      </c>
      <c r="CO571" s="2">
        <v>2.5890515737635607</v>
      </c>
      <c r="CP571" s="2"/>
      <c r="CQ571" s="2">
        <v>4.054589055487309</v>
      </c>
      <c r="CR571" s="2">
        <v>4.3686016195810264</v>
      </c>
      <c r="CS571" s="2">
        <v>11.880020050603569</v>
      </c>
      <c r="CT571" s="2">
        <v>1.1200710206688291</v>
      </c>
      <c r="CU571" s="2">
        <v>9.2276957017209043</v>
      </c>
      <c r="CV571" s="2">
        <v>1.4523410931651302</v>
      </c>
      <c r="CW571" s="2">
        <v>5.1923345474728091</v>
      </c>
      <c r="CX571" s="2">
        <v>2.7328964341923996</v>
      </c>
      <c r="CY571" s="2">
        <v>20.325939981799625</v>
      </c>
      <c r="CZ571" s="2">
        <v>9.393686398065583E-2</v>
      </c>
      <c r="DA571" s="2">
        <f t="shared" si="609"/>
        <v>22671.000866951563</v>
      </c>
      <c r="DB571" s="2">
        <f t="shared" si="607"/>
        <v>0</v>
      </c>
    </row>
    <row r="572" spans="1:106" x14ac:dyDescent="0.25">
      <c r="A572" s="2" t="str">
        <f t="shared" si="608"/>
        <v>I_33</v>
      </c>
      <c r="B572" s="2"/>
      <c r="C572" s="2"/>
      <c r="D572" s="2"/>
      <c r="E572" s="2"/>
      <c r="F572" s="2"/>
      <c r="G572" s="2">
        <v>0.21002121527720644</v>
      </c>
      <c r="H572" s="2"/>
      <c r="I572" s="2">
        <v>3.3673551542780462E-2</v>
      </c>
      <c r="J572" s="2"/>
      <c r="K572" s="2"/>
      <c r="L572" s="2"/>
      <c r="M572" s="2">
        <v>0.15685697869362158</v>
      </c>
      <c r="N572" s="2">
        <v>5.5769975472469792E-2</v>
      </c>
      <c r="O572" s="2"/>
      <c r="P572" s="2">
        <v>0.34323911803938834</v>
      </c>
      <c r="Q572" s="2"/>
      <c r="R572" s="2">
        <v>4.5051771262019397E-2</v>
      </c>
      <c r="S572" s="2"/>
      <c r="T572" s="2">
        <v>3.818282188434595</v>
      </c>
      <c r="U572" s="2">
        <v>29.587413573011744</v>
      </c>
      <c r="V572" s="2">
        <v>0.81195335438147265</v>
      </c>
      <c r="W572" s="2">
        <v>5.5007194323135122</v>
      </c>
      <c r="X572" s="2">
        <v>45.886468980030507</v>
      </c>
      <c r="Y572" s="2">
        <v>140.08088328598743</v>
      </c>
      <c r="Z572" s="2">
        <v>4.0296438542891959</v>
      </c>
      <c r="AA572" s="2">
        <v>12.445743201982262</v>
      </c>
      <c r="AB572" s="2">
        <v>3.2125298559142368</v>
      </c>
      <c r="AC572" s="2">
        <v>1.2940841801967029</v>
      </c>
      <c r="AD572" s="2">
        <v>20.524060717610876</v>
      </c>
      <c r="AE572" s="2">
        <v>99.204025637159376</v>
      </c>
      <c r="AF572" s="2">
        <v>1.6475247026950048</v>
      </c>
      <c r="AG572" s="2">
        <v>36.263191474872905</v>
      </c>
      <c r="AH572" s="2">
        <v>16442.086162022395</v>
      </c>
      <c r="AI572" s="2">
        <v>1.4020913195660072</v>
      </c>
      <c r="AJ572" s="2">
        <v>95.263806647550112</v>
      </c>
      <c r="AK572" s="2"/>
      <c r="AL572" s="2">
        <v>7.6749104326963034</v>
      </c>
      <c r="AM572" s="2">
        <v>37.870465037229707</v>
      </c>
      <c r="AN572" s="2">
        <v>160.12947292899548</v>
      </c>
      <c r="AO572" s="2">
        <v>135.76169697002447</v>
      </c>
      <c r="AP572" s="2">
        <v>165.71285036051708</v>
      </c>
      <c r="AQ572" s="2">
        <v>50.160452819130555</v>
      </c>
      <c r="AR572" s="2">
        <v>36.625095813441476</v>
      </c>
      <c r="AS572" s="2">
        <v>3.5316014249547028</v>
      </c>
      <c r="AT572" s="2">
        <v>0.2276786515026078</v>
      </c>
      <c r="AU572" s="2">
        <v>0.38503815083509735</v>
      </c>
      <c r="AV572" s="2">
        <v>45.436662274861106</v>
      </c>
      <c r="AW572" s="2">
        <v>384.34604450823593</v>
      </c>
      <c r="AX572" s="2">
        <v>18.894572539316421</v>
      </c>
      <c r="AY572" s="2">
        <v>0.74694339438073099</v>
      </c>
      <c r="AZ572" s="2">
        <v>71.33564019286456</v>
      </c>
      <c r="BA572" s="2"/>
      <c r="BB572" s="2">
        <v>9.5237779831196594</v>
      </c>
      <c r="BC572" s="2"/>
      <c r="BD572" s="2"/>
      <c r="BE572" s="2">
        <v>4.0124353891433362</v>
      </c>
      <c r="BF572" s="2"/>
      <c r="BG572" s="2">
        <v>6.5416210281863396</v>
      </c>
      <c r="BH572" s="2">
        <v>1.3160358465152506</v>
      </c>
      <c r="BI572" s="2">
        <v>14.975303505993081</v>
      </c>
      <c r="BJ572" s="2"/>
      <c r="BK572" s="2">
        <v>4.0139818548950714</v>
      </c>
      <c r="BL572" s="2"/>
      <c r="BM572" s="2"/>
      <c r="BN572" s="2"/>
      <c r="BO572" s="2"/>
      <c r="BP572" s="2">
        <v>1.7868199787471171</v>
      </c>
      <c r="BQ572" s="2">
        <v>13.726060382301048</v>
      </c>
      <c r="BR572" s="2">
        <v>8.2426342804865502</v>
      </c>
      <c r="BS572" s="2">
        <v>9.7973893416476425</v>
      </c>
      <c r="BT572" s="2"/>
      <c r="BU572" s="2">
        <v>33.07890343028668</v>
      </c>
      <c r="BV572" s="2">
        <v>2.5124130441093513</v>
      </c>
      <c r="BW572" s="2"/>
      <c r="BX572" s="2"/>
      <c r="BY572" s="2">
        <v>0.15059795626331871</v>
      </c>
      <c r="BZ572" s="2">
        <v>4.1512319068663652</v>
      </c>
      <c r="CA572" s="2">
        <v>3.4919899558420218</v>
      </c>
      <c r="CB572" s="2">
        <v>0.79664371068681006</v>
      </c>
      <c r="CC572" s="2">
        <v>1.0847820136714832</v>
      </c>
      <c r="CD572" s="2">
        <v>2.0304726744769734</v>
      </c>
      <c r="CE572" s="2">
        <v>1.1293348212369034</v>
      </c>
      <c r="CF572" s="2">
        <v>1.5450083763975997</v>
      </c>
      <c r="CG572" s="2">
        <v>9.6605862931232878</v>
      </c>
      <c r="CH572" s="2">
        <v>2.6358707030251032</v>
      </c>
      <c r="CI572" s="2">
        <v>0.33672843847898659</v>
      </c>
      <c r="CJ572" s="2">
        <v>6.0212854453684592</v>
      </c>
      <c r="CK572" s="2">
        <v>3.1048386764887792</v>
      </c>
      <c r="CL572" s="2"/>
      <c r="CM572" s="2">
        <v>2.7805314965959811</v>
      </c>
      <c r="CN572" s="2">
        <v>1.5708457326711838</v>
      </c>
      <c r="CO572" s="2">
        <v>5.5754220728828159</v>
      </c>
      <c r="CP572" s="2"/>
      <c r="CQ572" s="2">
        <v>8.8133747091597829</v>
      </c>
      <c r="CR572" s="2">
        <v>3.8985969392066675</v>
      </c>
      <c r="CS572" s="2">
        <v>11.174825934397433</v>
      </c>
      <c r="CT572" s="2">
        <v>1.1760176177070758</v>
      </c>
      <c r="CU572" s="2">
        <v>9.4552469957486007</v>
      </c>
      <c r="CV572" s="2">
        <v>1.5877693549425862</v>
      </c>
      <c r="CW572" s="2">
        <v>8.3495314222744259</v>
      </c>
      <c r="CX572" s="2">
        <v>3.5696519429510221</v>
      </c>
      <c r="CY572" s="2">
        <v>16.845758427881169</v>
      </c>
      <c r="CZ572" s="2">
        <v>0.79426393952224172</v>
      </c>
      <c r="DA572" s="2">
        <f t="shared" si="609"/>
        <v>18284.000906160974</v>
      </c>
      <c r="DB572" s="2">
        <f t="shared" ref="DB572:DB603" si="610">DA572-DA35</f>
        <v>0</v>
      </c>
    </row>
    <row r="573" spans="1:106" x14ac:dyDescent="0.25">
      <c r="A573" s="2" t="str">
        <f t="shared" si="608"/>
        <v>I_34</v>
      </c>
      <c r="B573" s="2"/>
      <c r="C573" s="2"/>
      <c r="D573" s="2"/>
      <c r="E573" s="2"/>
      <c r="F573" s="2"/>
      <c r="G573" s="2">
        <v>36.448580318104163</v>
      </c>
      <c r="H573" s="2"/>
      <c r="I573" s="2"/>
      <c r="J573" s="2">
        <v>7.6495370894189882E-2</v>
      </c>
      <c r="K573" s="2"/>
      <c r="L573" s="2"/>
      <c r="M573" s="2">
        <v>0.2908049639594249</v>
      </c>
      <c r="N573" s="2">
        <v>3.9323578495058381E-2</v>
      </c>
      <c r="O573" s="2">
        <v>0.1662488839540999</v>
      </c>
      <c r="P573" s="2">
        <v>8.0178440362239159E-2</v>
      </c>
      <c r="Q573" s="2"/>
      <c r="R573" s="2">
        <v>0.52840993357639743</v>
      </c>
      <c r="S573" s="2"/>
      <c r="T573" s="2">
        <v>13.326881180115189</v>
      </c>
      <c r="U573" s="2">
        <v>0.64831836748707228</v>
      </c>
      <c r="V573" s="2">
        <v>0.86954110162395903</v>
      </c>
      <c r="W573" s="2">
        <v>5.8973591294777465E-2</v>
      </c>
      <c r="X573" s="2">
        <v>1.6877056534623931</v>
      </c>
      <c r="Y573" s="2">
        <v>1.0144015393402295</v>
      </c>
      <c r="Z573" s="2">
        <v>1.2198426028146065</v>
      </c>
      <c r="AA573" s="2">
        <v>19.422596661775071</v>
      </c>
      <c r="AB573" s="2">
        <v>7.312478146780535E-2</v>
      </c>
      <c r="AC573" s="2">
        <v>33.767128251279708</v>
      </c>
      <c r="AD573" s="2">
        <v>0.76433829196483616</v>
      </c>
      <c r="AE573" s="2">
        <v>3.5749877832468844</v>
      </c>
      <c r="AF573" s="2">
        <v>0.82388215914020824</v>
      </c>
      <c r="AG573" s="2">
        <v>0.27989434174275246</v>
      </c>
      <c r="AH573" s="2">
        <v>111.65863692523598</v>
      </c>
      <c r="AI573" s="2">
        <v>6551.5573166516533</v>
      </c>
      <c r="AJ573" s="2">
        <v>0.73723535194505085</v>
      </c>
      <c r="AK573" s="2">
        <v>3.5355705855385319E-2</v>
      </c>
      <c r="AL573" s="2">
        <v>0.1817746267141509</v>
      </c>
      <c r="AM573" s="2">
        <v>0.57178951319789073</v>
      </c>
      <c r="AN573" s="2">
        <v>1.2017181234003063</v>
      </c>
      <c r="AO573" s="2">
        <v>8.6590403856185514</v>
      </c>
      <c r="AP573" s="2">
        <v>0.36337068849140708</v>
      </c>
      <c r="AQ573" s="2">
        <v>3.9407217028915693</v>
      </c>
      <c r="AR573" s="2">
        <v>1.7670299570279082</v>
      </c>
      <c r="AS573" s="2">
        <v>0.88742743147414416</v>
      </c>
      <c r="AT573" s="2"/>
      <c r="AU573" s="2">
        <v>8.2396292172034424E-2</v>
      </c>
      <c r="AV573" s="2">
        <v>0.51074340452755751</v>
      </c>
      <c r="AW573" s="2">
        <v>2.9936387139490424</v>
      </c>
      <c r="AX573" s="2">
        <v>0.45386418186567939</v>
      </c>
      <c r="AY573" s="2"/>
      <c r="AZ573" s="2">
        <v>1.7476934198987017</v>
      </c>
      <c r="BA573" s="2"/>
      <c r="BB573" s="2">
        <v>30.089995890531206</v>
      </c>
      <c r="BC573" s="2"/>
      <c r="BD573" s="2"/>
      <c r="BE573" s="2">
        <v>15.037224098940545</v>
      </c>
      <c r="BF573" s="2"/>
      <c r="BG573" s="2">
        <v>9.8735449158369537</v>
      </c>
      <c r="BH573" s="2">
        <v>2.9464166299722181</v>
      </c>
      <c r="BI573" s="2">
        <v>27.527398225302484</v>
      </c>
      <c r="BJ573" s="2"/>
      <c r="BK573" s="2">
        <v>5.1888020764412657</v>
      </c>
      <c r="BL573" s="2"/>
      <c r="BM573" s="2"/>
      <c r="BN573" s="2"/>
      <c r="BO573" s="2"/>
      <c r="BP573" s="2">
        <v>5.2787000686361001</v>
      </c>
      <c r="BQ573" s="2">
        <v>30.960139020707356</v>
      </c>
      <c r="BR573" s="2">
        <v>3.2158364318363946</v>
      </c>
      <c r="BS573" s="2">
        <v>28.047231442938333</v>
      </c>
      <c r="BT573" s="2">
        <v>4.1232876723007419E-2</v>
      </c>
      <c r="BU573" s="2">
        <v>9.7747448479728867</v>
      </c>
      <c r="BV573" s="2">
        <v>4.7493654616474457</v>
      </c>
      <c r="BW573" s="2"/>
      <c r="BX573" s="2"/>
      <c r="BY573" s="2">
        <v>0.45151316033808386</v>
      </c>
      <c r="BZ573" s="2">
        <v>7.0929776617749623</v>
      </c>
      <c r="CA573" s="2">
        <v>7.3438341731240318</v>
      </c>
      <c r="CB573" s="2">
        <v>2.4121310961296647</v>
      </c>
      <c r="CC573" s="2">
        <v>2.5315064262426463</v>
      </c>
      <c r="CD573" s="2">
        <v>5.476574589981257</v>
      </c>
      <c r="CE573" s="2">
        <v>3.6729943557785583</v>
      </c>
      <c r="CF573" s="2">
        <v>5.5979041540064136</v>
      </c>
      <c r="CG573" s="2">
        <v>21.129132643887925</v>
      </c>
      <c r="CH573" s="2">
        <v>5.0211932336316174</v>
      </c>
      <c r="CI573" s="2">
        <v>1.1208600646007651</v>
      </c>
      <c r="CJ573" s="2">
        <v>15.013051607611846</v>
      </c>
      <c r="CK573" s="2">
        <v>7.008451699852368</v>
      </c>
      <c r="CL573" s="2"/>
      <c r="CM573" s="2">
        <v>6.7591892263438353</v>
      </c>
      <c r="CN573" s="2">
        <v>4.8129558597029938</v>
      </c>
      <c r="CO573" s="2">
        <v>5.7737224866487598</v>
      </c>
      <c r="CP573" s="2"/>
      <c r="CQ573" s="2">
        <v>12.669350819708107</v>
      </c>
      <c r="CR573" s="2">
        <v>14.434048925275972</v>
      </c>
      <c r="CS573" s="2">
        <v>38.68875649758003</v>
      </c>
      <c r="CT573" s="2">
        <v>3.6903806775965697</v>
      </c>
      <c r="CU573" s="2">
        <v>30.107942635179505</v>
      </c>
      <c r="CV573" s="2">
        <v>3.8601028145667882</v>
      </c>
      <c r="CW573" s="2">
        <v>16.097118104885691</v>
      </c>
      <c r="CX573" s="2">
        <v>9.0181890794745208</v>
      </c>
      <c r="CY573" s="2">
        <v>4.9746679113241168</v>
      </c>
      <c r="CZ573" s="2"/>
      <c r="DA573" s="2">
        <f t="shared" si="609"/>
        <v>7210.0005927647517</v>
      </c>
      <c r="DB573" s="2">
        <f t="shared" si="610"/>
        <v>0</v>
      </c>
    </row>
    <row r="574" spans="1:106" x14ac:dyDescent="0.25">
      <c r="A574" s="2" t="str">
        <f t="shared" si="608"/>
        <v>I_35</v>
      </c>
      <c r="B574" s="2"/>
      <c r="C574" s="2"/>
      <c r="D574" s="2"/>
      <c r="E574" s="2"/>
      <c r="F574" s="2"/>
      <c r="G574" s="2">
        <v>3.0688802342278905</v>
      </c>
      <c r="H574" s="2"/>
      <c r="I574" s="2"/>
      <c r="J574" s="2"/>
      <c r="K574" s="2"/>
      <c r="L574" s="2"/>
      <c r="M574" s="2">
        <v>4.2610987025464814E-2</v>
      </c>
      <c r="N574" s="2"/>
      <c r="O574" s="2">
        <v>5.6507385014099923E-2</v>
      </c>
      <c r="P574" s="2"/>
      <c r="Q574" s="2"/>
      <c r="R574" s="2">
        <v>0.17740543399090825</v>
      </c>
      <c r="S574" s="2"/>
      <c r="T574" s="2">
        <v>94.274626733468281</v>
      </c>
      <c r="U574" s="2">
        <v>7.5689433550090763</v>
      </c>
      <c r="V574" s="2">
        <v>0.35446895433557729</v>
      </c>
      <c r="W574" s="2">
        <v>0.37518162413336015</v>
      </c>
      <c r="X574" s="2">
        <v>8.7740147422380428</v>
      </c>
      <c r="Y574" s="2">
        <v>4.7636509595144831</v>
      </c>
      <c r="Z574" s="2">
        <v>0.28097211983768605</v>
      </c>
      <c r="AA574" s="2">
        <v>0.16304366411610083</v>
      </c>
      <c r="AB574" s="2">
        <v>0.23811254592248174</v>
      </c>
      <c r="AC574" s="2">
        <v>11.315926995101687</v>
      </c>
      <c r="AD574" s="2">
        <v>0.22614105980105936</v>
      </c>
      <c r="AE574" s="2">
        <v>0.97075966623306997</v>
      </c>
      <c r="AF574" s="2">
        <v>0.29942080741786553</v>
      </c>
      <c r="AG574" s="2">
        <v>0.15083315064073485</v>
      </c>
      <c r="AH574" s="2">
        <v>2.2507368545660706</v>
      </c>
      <c r="AI574" s="2">
        <v>52.880551822885103</v>
      </c>
      <c r="AJ574" s="2">
        <v>6172.6566337594895</v>
      </c>
      <c r="AK574" s="2">
        <v>1.7616765914350025</v>
      </c>
      <c r="AL574" s="2">
        <v>0.93181217736969424</v>
      </c>
      <c r="AM574" s="2">
        <v>0.31952664813440124</v>
      </c>
      <c r="AN574" s="2">
        <v>35.289329214240261</v>
      </c>
      <c r="AO574" s="2">
        <v>26.957454139517267</v>
      </c>
      <c r="AP574" s="2">
        <v>8.9647920302583604</v>
      </c>
      <c r="AQ574" s="2">
        <v>4.5215946808166558</v>
      </c>
      <c r="AR574" s="2">
        <v>0.15707433192296169</v>
      </c>
      <c r="AS574" s="2">
        <v>23.237632155399961</v>
      </c>
      <c r="AT574" s="2">
        <v>5.9763059142794138E-2</v>
      </c>
      <c r="AU574" s="2">
        <v>0.16648196771136448</v>
      </c>
      <c r="AV574" s="2">
        <v>0.1798075521194753</v>
      </c>
      <c r="AW574" s="2">
        <v>30.540520213990604</v>
      </c>
      <c r="AX574" s="2">
        <v>0.28788499449535226</v>
      </c>
      <c r="AY574" s="2"/>
      <c r="AZ574" s="2">
        <v>3.7744783155938895</v>
      </c>
      <c r="BA574" s="2"/>
      <c r="BB574" s="2">
        <v>6.9978948039151865</v>
      </c>
      <c r="BC574" s="2"/>
      <c r="BD574" s="2"/>
      <c r="BE574" s="2">
        <v>3.5287663920171961</v>
      </c>
      <c r="BF574" s="2"/>
      <c r="BG574" s="2">
        <v>2.4343922389771691</v>
      </c>
      <c r="BH574" s="2">
        <v>0.67455329759752747</v>
      </c>
      <c r="BI574" s="2">
        <v>7.4367089611879802</v>
      </c>
      <c r="BJ574" s="2"/>
      <c r="BK574" s="2">
        <v>1.2335328942795172</v>
      </c>
      <c r="BL574" s="2"/>
      <c r="BM574" s="2"/>
      <c r="BN574" s="2"/>
      <c r="BO574" s="2"/>
      <c r="BP574" s="2">
        <v>1.2634524592729104</v>
      </c>
      <c r="BQ574" s="2">
        <v>7.7165059148165804</v>
      </c>
      <c r="BR574" s="2">
        <v>2.0540666069855877</v>
      </c>
      <c r="BS574" s="2">
        <v>6.4816989643404481</v>
      </c>
      <c r="BT574" s="2"/>
      <c r="BU574" s="2">
        <v>2.6731297493112316</v>
      </c>
      <c r="BV574" s="2">
        <v>1.1016793862868135</v>
      </c>
      <c r="BW574" s="2"/>
      <c r="BX574" s="2"/>
      <c r="BY574" s="2">
        <v>0.10876830472949112</v>
      </c>
      <c r="BZ574" s="2">
        <v>2.422623448766958</v>
      </c>
      <c r="CA574" s="2">
        <v>1.7363986001131153</v>
      </c>
      <c r="CB574" s="2">
        <v>0.55452526928149393</v>
      </c>
      <c r="CC574" s="2">
        <v>0.59431704748824854</v>
      </c>
      <c r="CD574" s="2">
        <v>1.3601140341774405</v>
      </c>
      <c r="CE574" s="2">
        <v>0.84058428144149866</v>
      </c>
      <c r="CF574" s="2">
        <v>1.2909088002204916</v>
      </c>
      <c r="CG574" s="2">
        <v>5.1526182105651523</v>
      </c>
      <c r="CH574" s="2">
        <v>1.1899154137753363</v>
      </c>
      <c r="CI574" s="2">
        <v>0.2580351101953845</v>
      </c>
      <c r="CJ574" s="2">
        <v>3.7466868105242241</v>
      </c>
      <c r="CK574" s="2">
        <v>1.6305253761031</v>
      </c>
      <c r="CL574" s="2"/>
      <c r="CM574" s="2">
        <v>1.5605266029963984</v>
      </c>
      <c r="CN574" s="2">
        <v>1.1048550062216336</v>
      </c>
      <c r="CO574" s="2">
        <v>1.4725441749011043</v>
      </c>
      <c r="CP574" s="2"/>
      <c r="CQ574" s="2">
        <v>2.89226288184258</v>
      </c>
      <c r="CR574" s="2">
        <v>3.2986395588435737</v>
      </c>
      <c r="CS574" s="2">
        <v>8.828501749200651</v>
      </c>
      <c r="CT574" s="2">
        <v>0.84414242674409556</v>
      </c>
      <c r="CU574" s="2">
        <v>6.8823775373764917</v>
      </c>
      <c r="CV574" s="2">
        <v>0.89799575191951075</v>
      </c>
      <c r="CW574" s="2">
        <v>3.6758605667103961</v>
      </c>
      <c r="CX574" s="2">
        <v>2.092272207193719</v>
      </c>
      <c r="CY574" s="2">
        <v>1.8953212016776972</v>
      </c>
      <c r="CZ574" s="2">
        <v>3.3444981825846515E-2</v>
      </c>
      <c r="DA574" s="2">
        <f t="shared" si="609"/>
        <v>6598.0003979509402</v>
      </c>
      <c r="DB574" s="2">
        <f t="shared" si="610"/>
        <v>0</v>
      </c>
    </row>
    <row r="575" spans="1:106" x14ac:dyDescent="0.25">
      <c r="A575" s="2" t="str">
        <f t="shared" si="608"/>
        <v>I_36</v>
      </c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>
        <v>3.2566201684393073E-2</v>
      </c>
      <c r="N575" s="2">
        <v>4.5593408490163453E-2</v>
      </c>
      <c r="O575" s="2"/>
      <c r="P575" s="2"/>
      <c r="Q575" s="2"/>
      <c r="R575" s="2"/>
      <c r="S575" s="2"/>
      <c r="T575" s="2">
        <v>0.17159751434267143</v>
      </c>
      <c r="U575" s="2">
        <v>1.0002218403948619</v>
      </c>
      <c r="V575" s="2">
        <v>0.69199527188693744</v>
      </c>
      <c r="W575" s="2">
        <v>4.469841122867285</v>
      </c>
      <c r="X575" s="2">
        <v>2.2453276796132111</v>
      </c>
      <c r="Y575" s="2">
        <v>0.8824762398239353</v>
      </c>
      <c r="Z575" s="2">
        <v>0.90843735454585262</v>
      </c>
      <c r="AA575" s="2">
        <v>3.3230821146502137E-2</v>
      </c>
      <c r="AB575" s="2">
        <v>8.1625600844010007E-2</v>
      </c>
      <c r="AC575" s="2">
        <v>5.5853765184633773E-2</v>
      </c>
      <c r="AD575" s="2">
        <v>0.17275067657843934</v>
      </c>
      <c r="AE575" s="2">
        <v>0.13876281316820668</v>
      </c>
      <c r="AF575" s="2">
        <v>5.3984587079363704E-2</v>
      </c>
      <c r="AG575" s="2">
        <v>0.10631799170302784</v>
      </c>
      <c r="AH575" s="2">
        <v>27.255830215912322</v>
      </c>
      <c r="AI575" s="2">
        <v>0.55896378863583884</v>
      </c>
      <c r="AJ575" s="2">
        <v>0.10085086456554007</v>
      </c>
      <c r="AK575" s="2">
        <v>8135.9492625426738</v>
      </c>
      <c r="AL575" s="2">
        <v>24.300182759883086</v>
      </c>
      <c r="AM575" s="2">
        <v>1.0009961008565609</v>
      </c>
      <c r="AN575" s="2">
        <v>658.99496265994821</v>
      </c>
      <c r="AO575" s="2">
        <v>9.3956534680693018</v>
      </c>
      <c r="AP575" s="2">
        <v>7.0334647542957658</v>
      </c>
      <c r="AQ575" s="2">
        <v>16.372483807678865</v>
      </c>
      <c r="AR575" s="2">
        <v>0.5208363617872841</v>
      </c>
      <c r="AS575" s="2">
        <v>0.84611662954624922</v>
      </c>
      <c r="AT575" s="2">
        <v>0.31030023897636039</v>
      </c>
      <c r="AU575" s="2">
        <v>0.48313761357124507</v>
      </c>
      <c r="AV575" s="2">
        <v>0.71499007356879629</v>
      </c>
      <c r="AW575" s="2">
        <v>9.1853937911094334</v>
      </c>
      <c r="AX575" s="2">
        <v>0.38108229068577248</v>
      </c>
      <c r="AY575" s="2">
        <v>8.4188586143296412E-2</v>
      </c>
      <c r="AZ575" s="2">
        <v>9.8633368828041892</v>
      </c>
      <c r="BA575" s="2"/>
      <c r="BB575" s="2">
        <v>24.400910605509708</v>
      </c>
      <c r="BC575" s="2"/>
      <c r="BD575" s="2"/>
      <c r="BE575" s="2">
        <v>12.224204949281779</v>
      </c>
      <c r="BF575" s="2"/>
      <c r="BG575" s="2">
        <v>8.116004398332068</v>
      </c>
      <c r="BH575" s="2">
        <v>2.3906778031970819</v>
      </c>
      <c r="BI575" s="2">
        <v>22.478278082662523</v>
      </c>
      <c r="BJ575" s="2"/>
      <c r="BK575" s="2">
        <v>4.2604013868808224</v>
      </c>
      <c r="BL575" s="2"/>
      <c r="BM575" s="2"/>
      <c r="BN575" s="2"/>
      <c r="BO575" s="2"/>
      <c r="BP575" s="2">
        <v>4.3018418162262373</v>
      </c>
      <c r="BQ575" s="2">
        <v>25.34208779632057</v>
      </c>
      <c r="BR575" s="2">
        <v>2.7487205978607729</v>
      </c>
      <c r="BS575" s="2">
        <v>22.774345206183618</v>
      </c>
      <c r="BT575" s="2">
        <v>3.4093629172308779E-2</v>
      </c>
      <c r="BU575" s="2">
        <v>9.811378384739923</v>
      </c>
      <c r="BV575" s="2">
        <v>3.8810041119950305</v>
      </c>
      <c r="BW575" s="2"/>
      <c r="BX575" s="2"/>
      <c r="BY575" s="2">
        <v>0.36883531674332071</v>
      </c>
      <c r="BZ575" s="2">
        <v>5.8272381088722707</v>
      </c>
      <c r="CA575" s="2">
        <v>5.987241168406646</v>
      </c>
      <c r="CB575" s="2">
        <v>1.9573702074771302</v>
      </c>
      <c r="CC575" s="2">
        <v>2.0558421496198274</v>
      </c>
      <c r="CD575" s="2">
        <v>4.4645617919568412</v>
      </c>
      <c r="CE575" s="2">
        <v>2.9919492409277706</v>
      </c>
      <c r="CF575" s="2">
        <v>4.5457608428128511</v>
      </c>
      <c r="CG575" s="2">
        <v>17.206042985306318</v>
      </c>
      <c r="CH575" s="2">
        <v>4.0672334466827245</v>
      </c>
      <c r="CI575" s="2">
        <v>0.90991518556761364</v>
      </c>
      <c r="CJ575" s="2">
        <v>12.275678312062054</v>
      </c>
      <c r="CK575" s="2">
        <v>5.7278434724805516</v>
      </c>
      <c r="CL575" s="2"/>
      <c r="CM575" s="2">
        <v>5.4854643436756758</v>
      </c>
      <c r="CN575" s="2">
        <v>3.9048123236057282</v>
      </c>
      <c r="CO575" s="2">
        <v>4.6682962091077256</v>
      </c>
      <c r="CP575" s="2"/>
      <c r="CQ575" s="2">
        <v>10.302576835146319</v>
      </c>
      <c r="CR575" s="2">
        <v>11.709215649864008</v>
      </c>
      <c r="CS575" s="2">
        <v>31.396911948986745</v>
      </c>
      <c r="CT575" s="2">
        <v>2.9943527675548003</v>
      </c>
      <c r="CU575" s="2">
        <v>24.435269917027274</v>
      </c>
      <c r="CV575" s="2">
        <v>3.1564082605900268</v>
      </c>
      <c r="CW575" s="2">
        <v>13.094147836392686</v>
      </c>
      <c r="CX575" s="2">
        <v>7.3308815119273421</v>
      </c>
      <c r="CY575" s="2">
        <v>5.930161030853121</v>
      </c>
      <c r="CZ575" s="2"/>
      <c r="DA575" s="2">
        <f t="shared" si="609"/>
        <v>9250.0005759520827</v>
      </c>
      <c r="DB575" s="2">
        <f t="shared" si="610"/>
        <v>0</v>
      </c>
    </row>
    <row r="576" spans="1:106" x14ac:dyDescent="0.25">
      <c r="A576" s="2" t="str">
        <f t="shared" si="608"/>
        <v>I_37</v>
      </c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>
        <v>5.1596711146267335E-2</v>
      </c>
      <c r="N576" s="2">
        <v>3.8237769467925245E-2</v>
      </c>
      <c r="O576" s="2"/>
      <c r="P576" s="2"/>
      <c r="Q576" s="2"/>
      <c r="R576" s="2">
        <v>4.6001448240142684E-2</v>
      </c>
      <c r="S576" s="2"/>
      <c r="T576" s="2">
        <v>0.12175632165811986</v>
      </c>
      <c r="U576" s="2">
        <v>0.64558757895178787</v>
      </c>
      <c r="V576" s="2">
        <v>0.79735069228923461</v>
      </c>
      <c r="W576" s="2">
        <v>5.32624706440116E-2</v>
      </c>
      <c r="X576" s="2">
        <v>0.76057018230749496</v>
      </c>
      <c r="Y576" s="2">
        <v>1.0670039072113349</v>
      </c>
      <c r="Z576" s="2">
        <v>1.0030247079816479</v>
      </c>
      <c r="AA576" s="2">
        <v>7.8811435705232274E-2</v>
      </c>
      <c r="AB576" s="2">
        <v>0.23380783356245219</v>
      </c>
      <c r="AC576" s="2">
        <v>1.2356575186254388</v>
      </c>
      <c r="AD576" s="2">
        <v>0.11919518820204905</v>
      </c>
      <c r="AE576" s="2">
        <v>0.67438259195095829</v>
      </c>
      <c r="AF576" s="2">
        <v>3.9593939642754344E-2</v>
      </c>
      <c r="AG576" s="2">
        <v>0.2665857854211236</v>
      </c>
      <c r="AH576" s="2">
        <v>86.029426605128464</v>
      </c>
      <c r="AI576" s="2">
        <v>0.87259799680550787</v>
      </c>
      <c r="AJ576" s="2">
        <v>0.30602733082543898</v>
      </c>
      <c r="AK576" s="2">
        <v>0.1256454735146624</v>
      </c>
      <c r="AL576" s="2">
        <v>7699.9938056918118</v>
      </c>
      <c r="AM576" s="2">
        <v>6.9495052417443803</v>
      </c>
      <c r="AN576" s="2">
        <v>77.43976620195599</v>
      </c>
      <c r="AO576" s="2">
        <v>43.386008059309653</v>
      </c>
      <c r="AP576" s="2">
        <v>42.969510417437895</v>
      </c>
      <c r="AQ576" s="2">
        <v>4.7097588454503345</v>
      </c>
      <c r="AR576" s="2">
        <v>25.735616890210682</v>
      </c>
      <c r="AS576" s="2">
        <v>1.1497652536356804</v>
      </c>
      <c r="AT576" s="2">
        <v>11.615711540544055</v>
      </c>
      <c r="AU576" s="2">
        <v>3.380891636002799</v>
      </c>
      <c r="AV576" s="2">
        <v>0.6397160280719203</v>
      </c>
      <c r="AW576" s="2">
        <v>4.1702819550165913</v>
      </c>
      <c r="AX576" s="2">
        <v>0.46540088334597379</v>
      </c>
      <c r="AY576" s="2">
        <v>0.16993365112908437</v>
      </c>
      <c r="AZ576" s="2">
        <v>71.139410646359167</v>
      </c>
      <c r="BA576" s="2"/>
      <c r="BB576" s="2">
        <v>27.082294429885952</v>
      </c>
      <c r="BC576" s="2"/>
      <c r="BD576" s="2"/>
      <c r="BE576" s="2">
        <v>13.78485474093659</v>
      </c>
      <c r="BF576" s="2"/>
      <c r="BG576" s="2">
        <v>9.6472320592492498</v>
      </c>
      <c r="BH576" s="2">
        <v>2.6432328119346584</v>
      </c>
      <c r="BI576" s="2">
        <v>25.470713502054718</v>
      </c>
      <c r="BJ576" s="2"/>
      <c r="BK576" s="2">
        <v>5.0066445116778624</v>
      </c>
      <c r="BL576" s="2"/>
      <c r="BM576" s="2"/>
      <c r="BN576" s="2"/>
      <c r="BO576" s="2"/>
      <c r="BP576" s="2">
        <v>4.8692754241940897</v>
      </c>
      <c r="BQ576" s="2">
        <v>29.478483963129072</v>
      </c>
      <c r="BR576" s="2">
        <v>2.7420790164943587</v>
      </c>
      <c r="BS576" s="2">
        <v>25.120037887007211</v>
      </c>
      <c r="BT576" s="2">
        <v>3.8185063447921677E-2</v>
      </c>
      <c r="BU576" s="2">
        <v>24.462022662424495</v>
      </c>
      <c r="BV576" s="2">
        <v>4.4912260631871082</v>
      </c>
      <c r="BW576" s="2"/>
      <c r="BX576" s="2"/>
      <c r="BY576" s="2">
        <v>0.4227539213359009</v>
      </c>
      <c r="BZ576" s="2">
        <v>6.9492893005615217</v>
      </c>
      <c r="CA576" s="2">
        <v>6.7579331699633398</v>
      </c>
      <c r="CB576" s="2">
        <v>2.1542417145920179</v>
      </c>
      <c r="CC576" s="2">
        <v>2.2566127380223113</v>
      </c>
      <c r="CD576" s="2">
        <v>4.9696782466062377</v>
      </c>
      <c r="CE576" s="2">
        <v>3.389432950505872</v>
      </c>
      <c r="CF576" s="2">
        <v>5.0222657789952585</v>
      </c>
      <c r="CG576" s="2">
        <v>19.070565020642547</v>
      </c>
      <c r="CH576" s="2">
        <v>4.5227893686908205</v>
      </c>
      <c r="CI576" s="2">
        <v>1.0020882698267066</v>
      </c>
      <c r="CJ576" s="2">
        <v>14.037280423972636</v>
      </c>
      <c r="CK576" s="2">
        <v>6.5991914002236545</v>
      </c>
      <c r="CL576" s="2"/>
      <c r="CM576" s="2">
        <v>6.0549518719968924</v>
      </c>
      <c r="CN576" s="2">
        <v>4.3102422402315561</v>
      </c>
      <c r="CO576" s="2">
        <v>5.4038414090673434</v>
      </c>
      <c r="CP576" s="2"/>
      <c r="CQ576" s="2">
        <v>11.405703416935806</v>
      </c>
      <c r="CR576" s="2">
        <v>12.883268680074204</v>
      </c>
      <c r="CS576" s="2">
        <v>34.640794188469513</v>
      </c>
      <c r="CT576" s="2">
        <v>3.2976222744906205</v>
      </c>
      <c r="CU576" s="2">
        <v>26.972654776799764</v>
      </c>
      <c r="CV576" s="2">
        <v>3.6605696893630331</v>
      </c>
      <c r="CW576" s="2">
        <v>14.672159033268592</v>
      </c>
      <c r="CX576" s="2">
        <v>8.140039997908703</v>
      </c>
      <c r="CY576" s="2">
        <v>20.050277462977853</v>
      </c>
      <c r="CZ576" s="2">
        <v>3.6642600570981461E-2</v>
      </c>
      <c r="DA576" s="2">
        <f t="shared" si="609"/>
        <v>8492.0003785130248</v>
      </c>
      <c r="DB576" s="2">
        <f t="shared" si="610"/>
        <v>0</v>
      </c>
    </row>
    <row r="577" spans="1:106" x14ac:dyDescent="0.25">
      <c r="A577" s="2" t="str">
        <f t="shared" si="608"/>
        <v>I_38</v>
      </c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>
        <v>0.48554240072879817</v>
      </c>
      <c r="U577" s="2">
        <v>3.3675248208663482</v>
      </c>
      <c r="V577" s="2">
        <v>8.794060866259075E-2</v>
      </c>
      <c r="W577" s="2">
        <v>0.42034420739793682</v>
      </c>
      <c r="X577" s="2">
        <v>4.8955874712015701</v>
      </c>
      <c r="Y577" s="2">
        <v>2.5096051366821248</v>
      </c>
      <c r="Z577" s="2">
        <v>6.7478405469987512E-2</v>
      </c>
      <c r="AA577" s="2"/>
      <c r="AB577" s="2">
        <v>0.63502353573276937</v>
      </c>
      <c r="AC577" s="2">
        <v>0.23472270164125869</v>
      </c>
      <c r="AD577" s="2">
        <v>5.4948120482768779E-2</v>
      </c>
      <c r="AE577" s="2">
        <v>5.1807855192217596E-2</v>
      </c>
      <c r="AF577" s="2"/>
      <c r="AG577" s="2">
        <v>0.10204243426622682</v>
      </c>
      <c r="AH577" s="2">
        <v>1.0318054900371478</v>
      </c>
      <c r="AI577" s="2"/>
      <c r="AJ577" s="2">
        <v>0.15245722425188918</v>
      </c>
      <c r="AK577" s="2">
        <v>0.15444423922264222</v>
      </c>
      <c r="AL577" s="2">
        <v>1.1150514862787528</v>
      </c>
      <c r="AM577" s="2">
        <v>2109.1033003716639</v>
      </c>
      <c r="AN577" s="2">
        <v>2.9222745295701555</v>
      </c>
      <c r="AO577" s="2">
        <v>361.12592182448924</v>
      </c>
      <c r="AP577" s="2">
        <v>0.77626886050338317</v>
      </c>
      <c r="AQ577" s="2">
        <v>10.326948358841079</v>
      </c>
      <c r="AR577" s="2">
        <v>7.9260766667169085</v>
      </c>
      <c r="AS577" s="2">
        <v>6.0005259314074008E-2</v>
      </c>
      <c r="AT577" s="2">
        <v>2.1221375456100668</v>
      </c>
      <c r="AU577" s="2">
        <v>45.120526260522972</v>
      </c>
      <c r="AV577" s="2">
        <v>0.14073227218447021</v>
      </c>
      <c r="AW577" s="2">
        <v>45.007934388878944</v>
      </c>
      <c r="AX577" s="2">
        <v>3.7029198672940612E-2</v>
      </c>
      <c r="AY577" s="2">
        <v>0.51270026820852899</v>
      </c>
      <c r="AZ577" s="2">
        <v>90.44035678077357</v>
      </c>
      <c r="BA577" s="2"/>
      <c r="BB577" s="2">
        <v>1.7787445775119954</v>
      </c>
      <c r="BC577" s="2"/>
      <c r="BD577" s="2"/>
      <c r="BE577" s="2">
        <v>1.2360844273474696</v>
      </c>
      <c r="BF577" s="2"/>
      <c r="BG577" s="2">
        <v>1.4962504676703616</v>
      </c>
      <c r="BH577" s="2">
        <v>0.15695630699132129</v>
      </c>
      <c r="BI577" s="2">
        <v>2.102562934248541</v>
      </c>
      <c r="BJ577" s="2"/>
      <c r="BK577" s="2">
        <v>0.69518682842440438</v>
      </c>
      <c r="BL577" s="2"/>
      <c r="BM577" s="2"/>
      <c r="BN577" s="2"/>
      <c r="BO577" s="2"/>
      <c r="BP577" s="2">
        <v>0.44665809133069967</v>
      </c>
      <c r="BQ577" s="2">
        <v>3.7519255792350377</v>
      </c>
      <c r="BR577" s="2">
        <v>0.93321110243433714</v>
      </c>
      <c r="BS577" s="2">
        <v>1.3522180556014554</v>
      </c>
      <c r="BT577" s="2"/>
      <c r="BU577" s="2">
        <v>21.0469280054769</v>
      </c>
      <c r="BV577" s="2">
        <v>0.57011110967022172</v>
      </c>
      <c r="BW577" s="2"/>
      <c r="BX577" s="2"/>
      <c r="BY577" s="2">
        <v>5.0991179720026029E-2</v>
      </c>
      <c r="BZ577" s="2">
        <v>1.1438537547596477</v>
      </c>
      <c r="CA577" s="2">
        <v>0.57436490673445995</v>
      </c>
      <c r="CB577" s="2">
        <v>0.11754599374991068</v>
      </c>
      <c r="CC577" s="2">
        <v>0.1322955410216973</v>
      </c>
      <c r="CD577" s="2">
        <v>0.28959392211923102</v>
      </c>
      <c r="CE577" s="2">
        <v>0.32805763215893108</v>
      </c>
      <c r="CF577" s="2">
        <v>0.29103513508588424</v>
      </c>
      <c r="CG577" s="2">
        <v>1.0077581129687814</v>
      </c>
      <c r="CH577" s="2">
        <v>0.31870967674903128</v>
      </c>
      <c r="CI577" s="2">
        <v>5.650543039734543E-2</v>
      </c>
      <c r="CJ577" s="2">
        <v>1.3915092704678698</v>
      </c>
      <c r="CK577" s="2">
        <v>0.77863703097718917</v>
      </c>
      <c r="CL577" s="2"/>
      <c r="CM577" s="2">
        <v>0.33744517257433099</v>
      </c>
      <c r="CN577" s="2">
        <v>0.25727043727126714</v>
      </c>
      <c r="CO577" s="2">
        <v>0.72179719026879485</v>
      </c>
      <c r="CP577" s="2"/>
      <c r="CQ577" s="2">
        <v>0.63220899588338375</v>
      </c>
      <c r="CR577" s="2">
        <v>0.67854285376018164</v>
      </c>
      <c r="CS577" s="2">
        <v>1.9598624743471693</v>
      </c>
      <c r="CT577" s="2">
        <v>0.17894263791717469</v>
      </c>
      <c r="CU577" s="2">
        <v>1.5353595889764029</v>
      </c>
      <c r="CV577" s="2">
        <v>0.4718256780571089</v>
      </c>
      <c r="CW577" s="2">
        <v>1.1277249301745813</v>
      </c>
      <c r="CX577" s="2">
        <v>0.51590297167832655</v>
      </c>
      <c r="CY577" s="2">
        <v>20.509656151575424</v>
      </c>
      <c r="CZ577" s="2">
        <v>3.7324240752435359E-2</v>
      </c>
      <c r="DA577" s="2">
        <f t="shared" si="609"/>
        <v>2762.0000971201553</v>
      </c>
      <c r="DB577" s="2">
        <f t="shared" si="610"/>
        <v>0</v>
      </c>
    </row>
    <row r="578" spans="1:106" x14ac:dyDescent="0.25">
      <c r="A578" s="2" t="str">
        <f t="shared" si="608"/>
        <v>I_39</v>
      </c>
      <c r="B578" s="2"/>
      <c r="C578" s="2"/>
      <c r="D578" s="2"/>
      <c r="E578" s="2"/>
      <c r="F578" s="2"/>
      <c r="G578" s="2">
        <v>8.1459062882092925E-2</v>
      </c>
      <c r="H578" s="2"/>
      <c r="I578" s="2"/>
      <c r="J578" s="2"/>
      <c r="K578" s="2"/>
      <c r="L578" s="2"/>
      <c r="M578" s="2">
        <v>0.38169372976484223</v>
      </c>
      <c r="N578" s="2">
        <v>5.8485883953284627E-2</v>
      </c>
      <c r="O578" s="2"/>
      <c r="P578" s="2"/>
      <c r="Q578" s="2"/>
      <c r="R578" s="2">
        <v>5.9386202729232382E-2</v>
      </c>
      <c r="S578" s="2"/>
      <c r="T578" s="2">
        <v>1.3629423219883734</v>
      </c>
      <c r="U578" s="2">
        <v>7.8869754664486384</v>
      </c>
      <c r="V578" s="2">
        <v>1.0991798680928819</v>
      </c>
      <c r="W578" s="2">
        <v>0.25716619917222727</v>
      </c>
      <c r="X578" s="2">
        <v>7.673468136588327</v>
      </c>
      <c r="Y578" s="2">
        <v>7.2048134014397274</v>
      </c>
      <c r="Z578" s="2">
        <v>0.63174309097374093</v>
      </c>
      <c r="AA578" s="2">
        <v>0.10673121470636789</v>
      </c>
      <c r="AB578" s="2">
        <v>1.119412303087729</v>
      </c>
      <c r="AC578" s="2">
        <v>0.3373562029362388</v>
      </c>
      <c r="AD578" s="2">
        <v>0.19942277908098299</v>
      </c>
      <c r="AE578" s="2">
        <v>0.72084931702973254</v>
      </c>
      <c r="AF578" s="2">
        <v>0.19719711405964027</v>
      </c>
      <c r="AG578" s="2">
        <v>0.73712992560683832</v>
      </c>
      <c r="AH578" s="2">
        <v>1.405827170634026</v>
      </c>
      <c r="AI578" s="2">
        <v>16.824458216571301</v>
      </c>
      <c r="AJ578" s="2">
        <v>4.0572397279119263</v>
      </c>
      <c r="AK578" s="2">
        <v>1.4259734166799651</v>
      </c>
      <c r="AL578" s="2">
        <v>0.88576128907322127</v>
      </c>
      <c r="AM578" s="2">
        <v>196.6597704428452</v>
      </c>
      <c r="AN578" s="2">
        <v>22679.343227641431</v>
      </c>
      <c r="AO578" s="2">
        <v>260.84765701073457</v>
      </c>
      <c r="AP578" s="2">
        <v>53.815948714257601</v>
      </c>
      <c r="AQ578" s="2">
        <v>73.572435482064478</v>
      </c>
      <c r="AR578" s="2">
        <v>15.789752756346559</v>
      </c>
      <c r="AS578" s="2">
        <v>4.8462522294919097</v>
      </c>
      <c r="AT578" s="2">
        <v>6.3214803314941497</v>
      </c>
      <c r="AU578" s="2">
        <v>88.069924949904816</v>
      </c>
      <c r="AV578" s="2">
        <v>20.918250531846802</v>
      </c>
      <c r="AW578" s="2">
        <v>122.94269118509436</v>
      </c>
      <c r="AX578" s="2">
        <v>2.3435965029598562</v>
      </c>
      <c r="AY578" s="2">
        <v>0.38991091885070089</v>
      </c>
      <c r="AZ578" s="2">
        <v>1532.0647661712753</v>
      </c>
      <c r="BA578" s="2"/>
      <c r="BB578" s="2">
        <v>12.364483810435527</v>
      </c>
      <c r="BC578" s="2"/>
      <c r="BD578" s="2"/>
      <c r="BE578" s="2">
        <v>11.641833619808672</v>
      </c>
      <c r="BF578" s="2"/>
      <c r="BG578" s="2">
        <v>20.220328254379453</v>
      </c>
      <c r="BH578" s="2">
        <v>0.98308485911247923</v>
      </c>
      <c r="BI578" s="2">
        <v>24.495154376368415</v>
      </c>
      <c r="BJ578" s="2"/>
      <c r="BK578" s="2">
        <v>9.2262104104419169</v>
      </c>
      <c r="BL578" s="2"/>
      <c r="BM578" s="2"/>
      <c r="BN578" s="2"/>
      <c r="BO578" s="2"/>
      <c r="BP578" s="2">
        <v>4.6202058719615602</v>
      </c>
      <c r="BQ578" s="2">
        <v>46.852604112079582</v>
      </c>
      <c r="BR578" s="2">
        <v>1.9883529695504603</v>
      </c>
      <c r="BS578" s="2">
        <v>8.1461074512440632</v>
      </c>
      <c r="BT578" s="2">
        <v>3.4986811885920538E-2</v>
      </c>
      <c r="BU578" s="2">
        <v>347.54760990629376</v>
      </c>
      <c r="BV578" s="2">
        <v>6.7860701036266304</v>
      </c>
      <c r="BW578" s="2"/>
      <c r="BX578" s="2"/>
      <c r="BY578" s="2">
        <v>0.53858614221308942</v>
      </c>
      <c r="BZ578" s="2">
        <v>15.192318397636546</v>
      </c>
      <c r="CA578" s="2">
        <v>6.0007828696895755</v>
      </c>
      <c r="CB578" s="2">
        <v>0.60409784035896497</v>
      </c>
      <c r="CC578" s="2">
        <v>0.56830794290300712</v>
      </c>
      <c r="CD578" s="2">
        <v>2.9399110434422955</v>
      </c>
      <c r="CE578" s="2">
        <v>3.3239044465085561</v>
      </c>
      <c r="CF578" s="2">
        <v>1.8684786676240455</v>
      </c>
      <c r="CG578" s="2">
        <v>8.9751862615099327</v>
      </c>
      <c r="CH578" s="2">
        <v>2.2554057008166279</v>
      </c>
      <c r="CI578" s="2">
        <v>0.28975764636408652</v>
      </c>
      <c r="CJ578" s="2">
        <v>17.124447744194079</v>
      </c>
      <c r="CK578" s="2">
        <v>9.1581737120589377</v>
      </c>
      <c r="CL578" s="2"/>
      <c r="CM578" s="2">
        <v>2.0152451678291752</v>
      </c>
      <c r="CN578" s="2">
        <v>1.4683168259955233</v>
      </c>
      <c r="CO578" s="2">
        <v>7.609689298662464</v>
      </c>
      <c r="CP578" s="2"/>
      <c r="CQ578" s="2">
        <v>4.6893005127770007</v>
      </c>
      <c r="CR578" s="2">
        <v>3.3398759120801458</v>
      </c>
      <c r="CS578" s="2">
        <v>11.306769565406221</v>
      </c>
      <c r="CT578" s="2">
        <v>0.92904918439996942</v>
      </c>
      <c r="CU578" s="2">
        <v>9.0922472225645343</v>
      </c>
      <c r="CV578" s="2">
        <v>5.6979927614512444</v>
      </c>
      <c r="CW578" s="2">
        <v>10.265297872525109</v>
      </c>
      <c r="CX578" s="2">
        <v>3.9655762658400611</v>
      </c>
      <c r="CY578" s="2">
        <v>344.8129405120726</v>
      </c>
      <c r="CZ578" s="2">
        <v>0.42214684593719959</v>
      </c>
      <c r="DA578" s="2">
        <f t="shared" si="609"/>
        <v>26082.001175830046</v>
      </c>
      <c r="DB578" s="2">
        <f t="shared" si="610"/>
        <v>0</v>
      </c>
    </row>
    <row r="579" spans="1:106" x14ac:dyDescent="0.25">
      <c r="A579" s="2" t="str">
        <f t="shared" si="608"/>
        <v>I_40</v>
      </c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>
        <v>0.84763299417471216</v>
      </c>
      <c r="N579" s="2">
        <v>0.11792032921744014</v>
      </c>
      <c r="O579" s="2">
        <v>0.11087535469084221</v>
      </c>
      <c r="P579" s="2"/>
      <c r="Q579" s="2"/>
      <c r="R579" s="2">
        <v>0.22422831556934797</v>
      </c>
      <c r="S579" s="2"/>
      <c r="T579" s="2">
        <v>2.7753796267651012</v>
      </c>
      <c r="U579" s="2">
        <v>23.732628825386421</v>
      </c>
      <c r="V579" s="2">
        <v>2.2106872306113168</v>
      </c>
      <c r="W579" s="2">
        <v>2.4814456465761139</v>
      </c>
      <c r="X579" s="2">
        <v>40.775361996654304</v>
      </c>
      <c r="Y579" s="2">
        <v>13.71533680884631</v>
      </c>
      <c r="Z579" s="2">
        <v>0.99773386766151217</v>
      </c>
      <c r="AA579" s="2">
        <v>0.63055917828980057</v>
      </c>
      <c r="AB579" s="2">
        <v>22.881994923609387</v>
      </c>
      <c r="AC579" s="2">
        <v>7.2940540665139713</v>
      </c>
      <c r="AD579" s="2">
        <v>0.34148330370919366</v>
      </c>
      <c r="AE579" s="2">
        <v>1.0814573490592381</v>
      </c>
      <c r="AF579" s="2">
        <v>0.43640830348125392</v>
      </c>
      <c r="AG579" s="2">
        <v>3.6386918075834429</v>
      </c>
      <c r="AH579" s="2">
        <v>3.547968612640898</v>
      </c>
      <c r="AI579" s="2">
        <v>0.84160138053721956</v>
      </c>
      <c r="AJ579" s="2">
        <v>8.9660929994475254</v>
      </c>
      <c r="AK579" s="2">
        <v>0.47554661198439258</v>
      </c>
      <c r="AL579" s="2">
        <v>0.73056241970336633</v>
      </c>
      <c r="AM579" s="2">
        <v>376.88142064641983</v>
      </c>
      <c r="AN579" s="2">
        <v>160.50234110336868</v>
      </c>
      <c r="AO579" s="2">
        <v>13083.823423292968</v>
      </c>
      <c r="AP579" s="2">
        <v>140.94111133340954</v>
      </c>
      <c r="AQ579" s="2">
        <v>170.50071608877576</v>
      </c>
      <c r="AR579" s="2">
        <v>2.5192329957875788</v>
      </c>
      <c r="AS579" s="2">
        <v>14.748637389030192</v>
      </c>
      <c r="AT579" s="2">
        <v>1.324512941701055</v>
      </c>
      <c r="AU579" s="2">
        <v>195.8613151602348</v>
      </c>
      <c r="AV579" s="2">
        <v>1.4261480074740245</v>
      </c>
      <c r="AW579" s="2">
        <v>272.70601496023033</v>
      </c>
      <c r="AX579" s="2">
        <v>0.53913714008243274</v>
      </c>
      <c r="AY579" s="2">
        <v>0.64911180761716525</v>
      </c>
      <c r="AZ579" s="2">
        <v>3428.0644015291755</v>
      </c>
      <c r="BA579" s="2"/>
      <c r="BB579" s="2">
        <v>14.824469557269204</v>
      </c>
      <c r="BC579" s="2"/>
      <c r="BD579" s="2"/>
      <c r="BE579" s="2">
        <v>19.37009074993108</v>
      </c>
      <c r="BF579" s="2"/>
      <c r="BG579" s="2">
        <v>41.507389286965221</v>
      </c>
      <c r="BH579" s="2">
        <v>0.99758285918417733</v>
      </c>
      <c r="BI579" s="2">
        <v>47.28836223466466</v>
      </c>
      <c r="BJ579" s="2"/>
      <c r="BK579" s="2">
        <v>18.765729065423173</v>
      </c>
      <c r="BL579" s="2"/>
      <c r="BM579" s="2"/>
      <c r="BN579" s="2"/>
      <c r="BO579" s="2"/>
      <c r="BP579" s="2">
        <v>8.2624982009277623</v>
      </c>
      <c r="BQ579" s="2">
        <v>92.914146059353399</v>
      </c>
      <c r="BR579" s="2">
        <v>6.3959348629772173</v>
      </c>
      <c r="BS579" s="2">
        <v>7.69648568822734</v>
      </c>
      <c r="BT579" s="2">
        <v>6.355381076966074E-2</v>
      </c>
      <c r="BU579" s="2">
        <v>769.8217530738608</v>
      </c>
      <c r="BV579" s="2">
        <v>13.230215528609145</v>
      </c>
      <c r="BW579" s="2"/>
      <c r="BX579" s="2"/>
      <c r="BY579" s="2">
        <v>0.99248200427855593</v>
      </c>
      <c r="BZ579" s="2">
        <v>30.899287536069469</v>
      </c>
      <c r="CA579" s="2">
        <v>10.77102707206955</v>
      </c>
      <c r="CB579" s="2">
        <v>0.39597644051297726</v>
      </c>
      <c r="CC579" s="2">
        <v>0.1741935520505464</v>
      </c>
      <c r="CD579" s="2">
        <v>5.336220408266084</v>
      </c>
      <c r="CE579" s="2">
        <v>5.8655655313857871</v>
      </c>
      <c r="CF579" s="2">
        <v>2.0409492117748074</v>
      </c>
      <c r="CG579" s="2">
        <v>14.629617483821336</v>
      </c>
      <c r="CH579" s="2">
        <v>2.6995679336766449</v>
      </c>
      <c r="CI579" s="2">
        <v>0.19467592436698652</v>
      </c>
      <c r="CJ579" s="2">
        <v>33.967433514918689</v>
      </c>
      <c r="CK579" s="2">
        <v>17.558151897582768</v>
      </c>
      <c r="CL579" s="2"/>
      <c r="CM579" s="2">
        <v>1.8488986077871872</v>
      </c>
      <c r="CN579" s="2">
        <v>1.2435630472877466</v>
      </c>
      <c r="CO579" s="2">
        <v>13.307854246340735</v>
      </c>
      <c r="CP579" s="2"/>
      <c r="CQ579" s="2">
        <v>6.0213376746979472</v>
      </c>
      <c r="CR579" s="2">
        <v>1.6591049626297036</v>
      </c>
      <c r="CS579" s="2">
        <v>9.5892401615254865</v>
      </c>
      <c r="CT579" s="2">
        <v>0.59070616559363631</v>
      </c>
      <c r="CU579" s="2">
        <v>8.1846801644258953</v>
      </c>
      <c r="CV579" s="2">
        <v>11.173627637931441</v>
      </c>
      <c r="CW579" s="2">
        <v>16.465844984345587</v>
      </c>
      <c r="CX579" s="2">
        <v>5.4651965020213957</v>
      </c>
      <c r="CY579" s="2">
        <v>769.70050737113093</v>
      </c>
      <c r="CZ579" s="2">
        <v>0.74439659922789014</v>
      </c>
      <c r="DA579" s="2">
        <f t="shared" si="609"/>
        <v>20002.00149396286</v>
      </c>
      <c r="DB579" s="2">
        <f t="shared" si="610"/>
        <v>0</v>
      </c>
    </row>
    <row r="580" spans="1:106" x14ac:dyDescent="0.25">
      <c r="A580" s="2" t="str">
        <f t="shared" si="608"/>
        <v>I_41</v>
      </c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>
        <v>0.17002425907153529</v>
      </c>
      <c r="N580" s="2"/>
      <c r="O580" s="2"/>
      <c r="P580" s="2"/>
      <c r="Q580" s="2"/>
      <c r="R580" s="2">
        <v>4.9029435348279256E-2</v>
      </c>
      <c r="S580" s="2"/>
      <c r="T580" s="2">
        <v>0.56759504811549155</v>
      </c>
      <c r="U580" s="2">
        <v>4.7416929401716272</v>
      </c>
      <c r="V580" s="2">
        <v>0.5473631327827968</v>
      </c>
      <c r="W580" s="2">
        <v>0.50519457057837758</v>
      </c>
      <c r="X580" s="2">
        <v>8.0622782266405792</v>
      </c>
      <c r="Y580" s="2">
        <v>1.7497121435319178</v>
      </c>
      <c r="Z580" s="2">
        <v>0.33289678607408191</v>
      </c>
      <c r="AA580" s="2">
        <v>0.19983748970140044</v>
      </c>
      <c r="AB580" s="2">
        <v>4.3783008434742392</v>
      </c>
      <c r="AC580" s="2">
        <v>1.4006134004738775</v>
      </c>
      <c r="AD580" s="2">
        <v>0.19469760204308462</v>
      </c>
      <c r="AE580" s="2">
        <v>0.4079228669867066</v>
      </c>
      <c r="AF580" s="2">
        <v>9.7062714489767901E-2</v>
      </c>
      <c r="AG580" s="2">
        <v>0.47481259726526526</v>
      </c>
      <c r="AH580" s="2">
        <v>101.7678837325841</v>
      </c>
      <c r="AI580" s="2">
        <v>0.15408646083219926</v>
      </c>
      <c r="AJ580" s="2">
        <v>2.296009068387749</v>
      </c>
      <c r="AK580" s="2">
        <v>5.69074633402413</v>
      </c>
      <c r="AL580" s="2">
        <v>3.6869715229062954</v>
      </c>
      <c r="AM580" s="2">
        <v>72.167502897570316</v>
      </c>
      <c r="AN580" s="2">
        <v>29.161582349614203</v>
      </c>
      <c r="AO580" s="2">
        <v>2487.9732906204245</v>
      </c>
      <c r="AP580" s="2">
        <v>8463.9426706321665</v>
      </c>
      <c r="AQ580" s="2">
        <v>32.22052929397077</v>
      </c>
      <c r="AR580" s="2">
        <v>0.72244621974730627</v>
      </c>
      <c r="AS580" s="2">
        <v>22.052163255211259</v>
      </c>
      <c r="AT580" s="2">
        <v>1.2245015281289453</v>
      </c>
      <c r="AU580" s="2">
        <v>44.289228877555956</v>
      </c>
      <c r="AV580" s="2">
        <v>3.9130555724170082E-2</v>
      </c>
      <c r="AW580" s="2">
        <v>54.180993629437445</v>
      </c>
      <c r="AX580" s="2">
        <v>9.3310214603087652E-2</v>
      </c>
      <c r="AY580" s="2">
        <v>0.1052967814973704</v>
      </c>
      <c r="AZ580" s="2">
        <v>654.6623168103356</v>
      </c>
      <c r="BA580" s="2"/>
      <c r="BB580" s="2">
        <v>7.4041173149343322</v>
      </c>
      <c r="BC580" s="2"/>
      <c r="BD580" s="2"/>
      <c r="BE580" s="2">
        <v>5.979349007739156</v>
      </c>
      <c r="BF580" s="2"/>
      <c r="BG580" s="2">
        <v>9.4355224266946855</v>
      </c>
      <c r="BH580" s="2">
        <v>0.64237944721616858</v>
      </c>
      <c r="BI580" s="2">
        <v>13.246691369234552</v>
      </c>
      <c r="BJ580" s="2"/>
      <c r="BK580" s="2">
        <v>4.3808517599974834</v>
      </c>
      <c r="BL580" s="2"/>
      <c r="BM580" s="2"/>
      <c r="BN580" s="2"/>
      <c r="BO580" s="2"/>
      <c r="BP580" s="2">
        <v>2.3816390784535266</v>
      </c>
      <c r="BQ580" s="2">
        <v>22.46241203075575</v>
      </c>
      <c r="BR580" s="2">
        <v>1.714610403771297</v>
      </c>
      <c r="BS580" s="2">
        <v>5.7364212960314891</v>
      </c>
      <c r="BT580" s="2"/>
      <c r="BU580" s="2">
        <v>148.53063006710681</v>
      </c>
      <c r="BV580" s="2">
        <v>3.2388079271743089</v>
      </c>
      <c r="BW580" s="2"/>
      <c r="BX580" s="2"/>
      <c r="BY580" s="2">
        <v>0.25966369352346713</v>
      </c>
      <c r="BZ580" s="2">
        <v>6.2805970199176322</v>
      </c>
      <c r="CA580" s="2">
        <v>3.1740387769279819</v>
      </c>
      <c r="CB580" s="2">
        <v>0.44245193975411773</v>
      </c>
      <c r="CC580" s="2">
        <v>0.42124020440922078</v>
      </c>
      <c r="CD580" s="2">
        <v>1.8526449692082514</v>
      </c>
      <c r="CE580" s="2">
        <v>1.676489840730468</v>
      </c>
      <c r="CF580" s="2">
        <v>1.2398532925265158</v>
      </c>
      <c r="CG580" s="2">
        <v>6.0168700409832283</v>
      </c>
      <c r="CH580" s="2">
        <v>1.2848164266588078</v>
      </c>
      <c r="CI580" s="2">
        <v>0.20909902792436566</v>
      </c>
      <c r="CJ580" s="2">
        <v>8.7655975140754379</v>
      </c>
      <c r="CK580" s="2">
        <v>4.4212978189382763</v>
      </c>
      <c r="CL580" s="2"/>
      <c r="CM580" s="2">
        <v>1.3852479076718802</v>
      </c>
      <c r="CN580" s="2">
        <v>0.97135652756569424</v>
      </c>
      <c r="CO580" s="2">
        <v>3.4358677007149292</v>
      </c>
      <c r="CP580" s="2"/>
      <c r="CQ580" s="2">
        <v>3.1001736947162613</v>
      </c>
      <c r="CR580" s="2">
        <v>2.5078811388811957</v>
      </c>
      <c r="CS580" s="2">
        <v>7.7045726836063517</v>
      </c>
      <c r="CT580" s="2">
        <v>0.67514313976217777</v>
      </c>
      <c r="CU580" s="2">
        <v>6.137217456747508</v>
      </c>
      <c r="CV580" s="2">
        <v>2.7155270093779325</v>
      </c>
      <c r="CW580" s="2">
        <v>5.6051538937732133</v>
      </c>
      <c r="CX580" s="2">
        <v>2.4181688832979797</v>
      </c>
      <c r="CY580" s="2">
        <v>147.68522502662415</v>
      </c>
      <c r="CZ580" s="2">
        <v>0.15133556937230552</v>
      </c>
      <c r="DA580" s="2">
        <f t="shared" si="609"/>
        <v>12446.00065816827</v>
      </c>
      <c r="DB580" s="2">
        <f t="shared" si="610"/>
        <v>0</v>
      </c>
    </row>
    <row r="581" spans="1:106" x14ac:dyDescent="0.25">
      <c r="A581" s="2" t="str">
        <f t="shared" si="608"/>
        <v>I_42</v>
      </c>
      <c r="B581" s="2"/>
      <c r="C581" s="2"/>
      <c r="D581" s="2"/>
      <c r="E581" s="2"/>
      <c r="F581" s="2"/>
      <c r="G581" s="2">
        <v>1.3017421323961818</v>
      </c>
      <c r="H581" s="2"/>
      <c r="I581" s="2">
        <v>8.1318305911688815E-2</v>
      </c>
      <c r="J581" s="2">
        <v>0.60750565961870706</v>
      </c>
      <c r="K581" s="2"/>
      <c r="L581" s="2">
        <v>0.10011877890220927</v>
      </c>
      <c r="M581" s="2">
        <v>8.2700808636040443E-2</v>
      </c>
      <c r="N581" s="2">
        <v>16.634063596968794</v>
      </c>
      <c r="O581" s="2">
        <v>6.3399097830553947E-2</v>
      </c>
      <c r="P581" s="2">
        <v>0.60257479272749881</v>
      </c>
      <c r="Q581" s="2"/>
      <c r="R581" s="2">
        <v>5.5115834796673209</v>
      </c>
      <c r="S581" s="2"/>
      <c r="T581" s="2">
        <v>3.6313896601540607</v>
      </c>
      <c r="U581" s="2">
        <v>68.441877595150729</v>
      </c>
      <c r="V581" s="2">
        <v>1.1338500091283263</v>
      </c>
      <c r="W581" s="2">
        <v>3.3479900609206861</v>
      </c>
      <c r="X581" s="2">
        <v>1303.2816384201521</v>
      </c>
      <c r="Y581" s="2">
        <v>102.38910828025777</v>
      </c>
      <c r="Z581" s="2">
        <v>29.716445570543321</v>
      </c>
      <c r="AA581" s="2">
        <v>1.0223963062808847</v>
      </c>
      <c r="AB581" s="2">
        <v>5.1684210812648201</v>
      </c>
      <c r="AC581" s="2">
        <v>9.9436893372202793</v>
      </c>
      <c r="AD581" s="2">
        <v>155.7457512119253</v>
      </c>
      <c r="AE581" s="2">
        <v>48.514633697560249</v>
      </c>
      <c r="AF581" s="2">
        <v>54.642597141188709</v>
      </c>
      <c r="AG581" s="2">
        <v>4.6931581173466341</v>
      </c>
      <c r="AH581" s="2">
        <v>807.76361606417458</v>
      </c>
      <c r="AI581" s="2">
        <v>2.0330880952400272</v>
      </c>
      <c r="AJ581" s="2">
        <v>220.50882261583681</v>
      </c>
      <c r="AK581" s="2">
        <v>155.09639384796498</v>
      </c>
      <c r="AL581" s="2">
        <v>3.0781146056514337</v>
      </c>
      <c r="AM581" s="2">
        <v>4.1691351639553815</v>
      </c>
      <c r="AN581" s="2">
        <v>19.97862809459701</v>
      </c>
      <c r="AO581" s="2">
        <v>62.408485854852159</v>
      </c>
      <c r="AP581" s="2">
        <v>236.90169632152788</v>
      </c>
      <c r="AQ581" s="2">
        <v>20185.539957020643</v>
      </c>
      <c r="AR581" s="2">
        <v>442.1632244654084</v>
      </c>
      <c r="AS581" s="2">
        <v>1.2527129434083477</v>
      </c>
      <c r="AT581" s="2">
        <v>110.39568043586473</v>
      </c>
      <c r="AU581" s="2">
        <v>110.21444910221514</v>
      </c>
      <c r="AV581" s="2">
        <v>65.626733963849773</v>
      </c>
      <c r="AW581" s="2">
        <v>92.081121529238885</v>
      </c>
      <c r="AX581" s="2">
        <v>2.0459904890040903</v>
      </c>
      <c r="AY581" s="2">
        <v>81.576621023775104</v>
      </c>
      <c r="AZ581" s="2">
        <v>25.814587594959534</v>
      </c>
      <c r="BA581" s="2"/>
      <c r="BB581" s="2">
        <v>40.575939054142026</v>
      </c>
      <c r="BC581" s="2"/>
      <c r="BD581" s="2"/>
      <c r="BE581" s="2">
        <v>24.68574722651665</v>
      </c>
      <c r="BF581" s="2"/>
      <c r="BG581" s="2">
        <v>13.287106414292785</v>
      </c>
      <c r="BH581" s="2">
        <v>2.4328655957038099</v>
      </c>
      <c r="BI581" s="2">
        <v>44.085344334036989</v>
      </c>
      <c r="BJ581" s="2"/>
      <c r="BK581" s="2">
        <v>5.4168813652466534</v>
      </c>
      <c r="BL581" s="2"/>
      <c r="BM581" s="2"/>
      <c r="BN581" s="2"/>
      <c r="BO581" s="2"/>
      <c r="BP581" s="2">
        <v>6.4847406430730619</v>
      </c>
      <c r="BQ581" s="2">
        <v>51.208281495319696</v>
      </c>
      <c r="BR581" s="2">
        <v>210.29991975122076</v>
      </c>
      <c r="BS581" s="2">
        <v>29.236111919838756</v>
      </c>
      <c r="BT581" s="2">
        <v>7.2129702929646836E-2</v>
      </c>
      <c r="BU581" s="2">
        <v>31.876595020846285</v>
      </c>
      <c r="BV581" s="2">
        <v>4.579757583415649</v>
      </c>
      <c r="BW581" s="2"/>
      <c r="BX581" s="2"/>
      <c r="BY581" s="2">
        <v>0.43156924018885884</v>
      </c>
      <c r="BZ581" s="2">
        <v>7.2449912178655644</v>
      </c>
      <c r="CA581" s="2">
        <v>6.9226386352856224</v>
      </c>
      <c r="CB581" s="2">
        <v>2.4744407316034862</v>
      </c>
      <c r="CC581" s="2">
        <v>3.1046807236811884</v>
      </c>
      <c r="CD581" s="2">
        <v>10.559224047797738</v>
      </c>
      <c r="CE581" s="2">
        <v>3.6693382951493834</v>
      </c>
      <c r="CF581" s="2">
        <v>5.6504439644004547</v>
      </c>
      <c r="CG581" s="2">
        <v>37.573855349085406</v>
      </c>
      <c r="CH581" s="2">
        <v>5.2065777951251349</v>
      </c>
      <c r="CI581" s="2">
        <v>0.95070077582639445</v>
      </c>
      <c r="CJ581" s="2">
        <v>16.605254264308108</v>
      </c>
      <c r="CK581" s="2">
        <v>7.7919090968168803</v>
      </c>
      <c r="CL581" s="2"/>
      <c r="CM581" s="2">
        <v>5.7202665880339092</v>
      </c>
      <c r="CN581" s="2">
        <v>4.5040525772721534</v>
      </c>
      <c r="CO581" s="2">
        <v>11.593229842889388</v>
      </c>
      <c r="CP581" s="2"/>
      <c r="CQ581" s="2">
        <v>19.573157291870483</v>
      </c>
      <c r="CR581" s="2">
        <v>12.161100297061491</v>
      </c>
      <c r="CS581" s="2">
        <v>31.953619513553988</v>
      </c>
      <c r="CT581" s="2">
        <v>3.1708080304750221</v>
      </c>
      <c r="CU581" s="2">
        <v>25.02862380772283</v>
      </c>
      <c r="CV581" s="2">
        <v>3.6288145279543516</v>
      </c>
      <c r="CW581" s="2">
        <v>14.542625389625025</v>
      </c>
      <c r="CX581" s="2">
        <v>8.9239415425234458</v>
      </c>
      <c r="CY581" s="2">
        <v>9.7822316357989969</v>
      </c>
      <c r="CZ581" s="2">
        <v>0.68484543571888001</v>
      </c>
      <c r="DA581" s="2">
        <f t="shared" si="609"/>
        <v>25169.001373098148</v>
      </c>
      <c r="DB581" s="2">
        <f t="shared" si="610"/>
        <v>0</v>
      </c>
    </row>
    <row r="582" spans="1:106" x14ac:dyDescent="0.25">
      <c r="A582" s="2" t="str">
        <f t="shared" si="608"/>
        <v>I_43</v>
      </c>
      <c r="B582" s="2"/>
      <c r="C582" s="2"/>
      <c r="D582" s="2"/>
      <c r="E582" s="2"/>
      <c r="F582" s="2"/>
      <c r="G582" s="2"/>
      <c r="H582" s="2"/>
      <c r="I582" s="2"/>
      <c r="J582" s="2">
        <v>3.8930134206842486E-2</v>
      </c>
      <c r="K582" s="2"/>
      <c r="L582" s="2"/>
      <c r="M582" s="2">
        <v>5.0583883446647417E-2</v>
      </c>
      <c r="N582" s="2">
        <v>5.3523930979338323E-2</v>
      </c>
      <c r="O582" s="2">
        <v>5.3026451357122605E-2</v>
      </c>
      <c r="P582" s="2">
        <v>3.4285418062235229E-2</v>
      </c>
      <c r="Q582" s="2"/>
      <c r="R582" s="2">
        <v>0.19562765995634537</v>
      </c>
      <c r="S582" s="2"/>
      <c r="T582" s="2">
        <v>0.22063584176946077</v>
      </c>
      <c r="U582" s="2">
        <v>4.2345880263737046</v>
      </c>
      <c r="V582" s="2">
        <v>0.99551986558278205</v>
      </c>
      <c r="W582" s="2">
        <v>21.196737272756518</v>
      </c>
      <c r="X582" s="2">
        <v>11.676418072186733</v>
      </c>
      <c r="Y582" s="2">
        <v>1.2966730351946003</v>
      </c>
      <c r="Z582" s="2">
        <v>1.6503444143004116</v>
      </c>
      <c r="AA582" s="2">
        <v>5.1851706458447104E-2</v>
      </c>
      <c r="AB582" s="2">
        <v>0.95095069040942437</v>
      </c>
      <c r="AC582" s="2">
        <v>10.022135009296248</v>
      </c>
      <c r="AD582" s="2">
        <v>0.29690365215520026</v>
      </c>
      <c r="AE582" s="2">
        <v>1.5518374961538941</v>
      </c>
      <c r="AF582" s="2">
        <v>0.26860692954357834</v>
      </c>
      <c r="AG582" s="2">
        <v>0.3937270075647395</v>
      </c>
      <c r="AH582" s="2">
        <v>107.7306540430899</v>
      </c>
      <c r="AI582" s="2">
        <v>0.17590571005457509</v>
      </c>
      <c r="AJ582" s="2">
        <v>0.24753846268304727</v>
      </c>
      <c r="AK582" s="2">
        <v>2.9768377418961549</v>
      </c>
      <c r="AL582" s="2">
        <v>43.013338480214379</v>
      </c>
      <c r="AM582" s="2">
        <v>16.845262375163603</v>
      </c>
      <c r="AN582" s="2">
        <v>22.749868094816652</v>
      </c>
      <c r="AO582" s="2">
        <v>532.71177316233093</v>
      </c>
      <c r="AP582" s="2">
        <v>1787.5959472004442</v>
      </c>
      <c r="AQ582" s="2">
        <v>6.4985922987144926</v>
      </c>
      <c r="AR582" s="2">
        <v>35650.479455293316</v>
      </c>
      <c r="AS582" s="2">
        <v>4.4071099101454845</v>
      </c>
      <c r="AT582" s="2">
        <v>7.3932433217157962</v>
      </c>
      <c r="AU582" s="2">
        <v>11.680155834293334</v>
      </c>
      <c r="AV582" s="2">
        <v>499.78814819395939</v>
      </c>
      <c r="AW582" s="2">
        <v>7.0558487878812981</v>
      </c>
      <c r="AX582" s="2">
        <v>0.36059856028770654</v>
      </c>
      <c r="AY582" s="2">
        <v>10.054072647802005</v>
      </c>
      <c r="AZ582" s="2">
        <v>152.945277252772</v>
      </c>
      <c r="BA582" s="2"/>
      <c r="BB582" s="2">
        <v>44.425731972433461</v>
      </c>
      <c r="BC582" s="2"/>
      <c r="BD582" s="2"/>
      <c r="BE582" s="2">
        <v>15.042949778709083</v>
      </c>
      <c r="BF582" s="2"/>
      <c r="BG582" s="2">
        <v>32.970849053447992</v>
      </c>
      <c r="BH582" s="2">
        <v>7.3459297408801163</v>
      </c>
      <c r="BI582" s="2">
        <v>61.669778155158113</v>
      </c>
      <c r="BJ582" s="2"/>
      <c r="BK582" s="2">
        <v>22.322480525023977</v>
      </c>
      <c r="BL582" s="2"/>
      <c r="BM582" s="2"/>
      <c r="BN582" s="2"/>
      <c r="BO582" s="2"/>
      <c r="BP582" s="2">
        <v>6.393770204127482</v>
      </c>
      <c r="BQ582" s="2">
        <v>54.687390427672732</v>
      </c>
      <c r="BR582" s="2">
        <v>3.9236257788127431</v>
      </c>
      <c r="BS582" s="2">
        <v>41.194310065204057</v>
      </c>
      <c r="BT582" s="2">
        <v>0.11574009291158648</v>
      </c>
      <c r="BU582" s="2">
        <v>126.11686875318975</v>
      </c>
      <c r="BV582" s="2">
        <v>18.155515508332229</v>
      </c>
      <c r="BW582" s="2"/>
      <c r="BX582" s="2"/>
      <c r="BY582" s="2">
        <v>0.64589982303782445</v>
      </c>
      <c r="BZ582" s="2">
        <v>21.226933364065733</v>
      </c>
      <c r="CA582" s="2">
        <v>16.22723952815112</v>
      </c>
      <c r="CB582" s="2">
        <v>3.9159268888673853</v>
      </c>
      <c r="CC582" s="2">
        <v>5.0898050848654677</v>
      </c>
      <c r="CD582" s="2">
        <v>7.3815962828045851</v>
      </c>
      <c r="CE582" s="2">
        <v>5.6609463258781902</v>
      </c>
      <c r="CF582" s="2">
        <v>7.1913383404993088</v>
      </c>
      <c r="CG582" s="2">
        <v>33.205918380295984</v>
      </c>
      <c r="CH582" s="2">
        <v>17.587300203501133</v>
      </c>
      <c r="CI582" s="2">
        <v>1.3756847582321325</v>
      </c>
      <c r="CJ582" s="2">
        <v>14.446081207816874</v>
      </c>
      <c r="CK582" s="2">
        <v>14.284165928875945</v>
      </c>
      <c r="CL582" s="2"/>
      <c r="CM582" s="2">
        <v>14.32383311277853</v>
      </c>
      <c r="CN582" s="2">
        <v>6.885439175989033</v>
      </c>
      <c r="CO582" s="2">
        <v>46.417545678958398</v>
      </c>
      <c r="CP582" s="2"/>
      <c r="CQ582" s="2">
        <v>53.973068806939224</v>
      </c>
      <c r="CR582" s="2">
        <v>14.311526937206983</v>
      </c>
      <c r="CS582" s="2">
        <v>44.314229533325488</v>
      </c>
      <c r="CT582" s="2">
        <v>5.1567078375188427</v>
      </c>
      <c r="CU582" s="2">
        <v>40.47109453691079</v>
      </c>
      <c r="CV582" s="2">
        <v>11.002527963845413</v>
      </c>
      <c r="CW582" s="2">
        <v>47.374130878009112</v>
      </c>
      <c r="CX582" s="2">
        <v>16.329295593531725</v>
      </c>
      <c r="CY582" s="2">
        <v>42.07916099600574</v>
      </c>
      <c r="CZ582" s="2">
        <v>7.8181047803229795</v>
      </c>
      <c r="DA582" s="2">
        <f t="shared" si="609"/>
        <v>39853.00297587346</v>
      </c>
      <c r="DB582" s="2">
        <f t="shared" si="610"/>
        <v>0</v>
      </c>
    </row>
    <row r="583" spans="1:106" x14ac:dyDescent="0.25">
      <c r="A583" s="2" t="str">
        <f t="shared" si="608"/>
        <v>I_44</v>
      </c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>
        <v>0.12079265551155789</v>
      </c>
      <c r="U583" s="2">
        <v>3.1038513484658543E-2</v>
      </c>
      <c r="V583" s="2"/>
      <c r="W583" s="2">
        <v>0.12322906672580644</v>
      </c>
      <c r="X583" s="2">
        <v>7.2231645122995819E-2</v>
      </c>
      <c r="Y583" s="2"/>
      <c r="Z583" s="2">
        <v>4.8098880981873593E-2</v>
      </c>
      <c r="AA583" s="2"/>
      <c r="AB583" s="2"/>
      <c r="AC583" s="2"/>
      <c r="AD583" s="2"/>
      <c r="AE583" s="2"/>
      <c r="AF583" s="2"/>
      <c r="AG583" s="2"/>
      <c r="AH583" s="2">
        <v>0.25816054022069479</v>
      </c>
      <c r="AI583" s="2"/>
      <c r="AJ583" s="2"/>
      <c r="AK583" s="2">
        <v>8.2402809771488963E-2</v>
      </c>
      <c r="AL583" s="2">
        <v>3.4428662577903883E-2</v>
      </c>
      <c r="AM583" s="2">
        <v>4.3393830877768977E-2</v>
      </c>
      <c r="AN583" s="2">
        <v>0.80853621711424128</v>
      </c>
      <c r="AO583" s="2">
        <v>1.5699116139681952</v>
      </c>
      <c r="AP583" s="2">
        <v>3.2833536009482009E-2</v>
      </c>
      <c r="AQ583" s="2">
        <v>7.2816475136743941E-2</v>
      </c>
      <c r="AR583" s="2"/>
      <c r="AS583" s="2">
        <v>2788.8117858180108</v>
      </c>
      <c r="AT583" s="2">
        <v>0.15627980925202037</v>
      </c>
      <c r="AU583" s="2">
        <v>3.2301365100586496E-2</v>
      </c>
      <c r="AV583" s="2">
        <v>2.8273027462639027</v>
      </c>
      <c r="AW583" s="2">
        <v>8.3486834473746815E-2</v>
      </c>
      <c r="AX583" s="2">
        <v>25.798562119923766</v>
      </c>
      <c r="AY583" s="2">
        <v>0.12197671863181535</v>
      </c>
      <c r="AZ583" s="2">
        <v>0.40785562555426824</v>
      </c>
      <c r="BA583" s="2"/>
      <c r="BB583" s="2">
        <v>0.91842384873851668</v>
      </c>
      <c r="BC583" s="2"/>
      <c r="BD583" s="2"/>
      <c r="BE583" s="2">
        <v>0.50118321524482679</v>
      </c>
      <c r="BF583" s="2"/>
      <c r="BG583" s="2">
        <v>1.3695828670622805</v>
      </c>
      <c r="BH583" s="2">
        <v>9.8818577067446497E-2</v>
      </c>
      <c r="BI583" s="2">
        <v>0.73433592747388665</v>
      </c>
      <c r="BJ583" s="2"/>
      <c r="BK583" s="2">
        <v>0.78517226537270557</v>
      </c>
      <c r="BL583" s="2"/>
      <c r="BM583" s="2"/>
      <c r="BN583" s="2"/>
      <c r="BO583" s="2"/>
      <c r="BP583" s="2">
        <v>0.15058699632824105</v>
      </c>
      <c r="BQ583" s="2">
        <v>0.82162785636342817</v>
      </c>
      <c r="BR583" s="2">
        <v>7.1617805917076116E-2</v>
      </c>
      <c r="BS583" s="2">
        <v>0.73464450029293304</v>
      </c>
      <c r="BT583" s="2"/>
      <c r="BU583" s="2">
        <v>2.4027019519278228</v>
      </c>
      <c r="BV583" s="2">
        <v>0.27572978588673469</v>
      </c>
      <c r="BW583" s="2"/>
      <c r="BX583" s="2"/>
      <c r="BY583" s="2">
        <v>3.3522566442232019E-2</v>
      </c>
      <c r="BZ583" s="2">
        <v>103.43274296285246</v>
      </c>
      <c r="CA583" s="2">
        <v>1.0103057690821822</v>
      </c>
      <c r="CB583" s="2">
        <v>0.1197840198733235</v>
      </c>
      <c r="CC583" s="2">
        <v>6.5686425270425494E-2</v>
      </c>
      <c r="CD583" s="2">
        <v>0.24430462199387684</v>
      </c>
      <c r="CE583" s="2">
        <v>0.1341807387342081</v>
      </c>
      <c r="CF583" s="2">
        <v>0.19569840554543064</v>
      </c>
      <c r="CG583" s="2">
        <v>0.50107496501179427</v>
      </c>
      <c r="CH583" s="2">
        <v>0.2246912782294414</v>
      </c>
      <c r="CI583" s="2">
        <v>3.0696352727662395E-2</v>
      </c>
      <c r="CJ583" s="2">
        <v>0.71968824147628607</v>
      </c>
      <c r="CK583" s="2">
        <v>0.29423212856147135</v>
      </c>
      <c r="CL583" s="2"/>
      <c r="CM583" s="2">
        <v>0.18581244798180191</v>
      </c>
      <c r="CN583" s="2">
        <v>0.70705618436396833</v>
      </c>
      <c r="CO583" s="2">
        <v>0.54731995469538153</v>
      </c>
      <c r="CP583" s="2"/>
      <c r="CQ583" s="2">
        <v>1.0266442245971412</v>
      </c>
      <c r="CR583" s="2">
        <v>0.30966609887580088</v>
      </c>
      <c r="CS583" s="2">
        <v>0.91081248023709238</v>
      </c>
      <c r="CT583" s="2">
        <v>0.11330062723373284</v>
      </c>
      <c r="CU583" s="2">
        <v>0.8947115831724578</v>
      </c>
      <c r="CV583" s="2">
        <v>0.16427439081776055</v>
      </c>
      <c r="CW583" s="2">
        <v>1.038691298117677</v>
      </c>
      <c r="CX583" s="2">
        <v>0.36082720827131104</v>
      </c>
      <c r="CY583" s="2">
        <v>0.27715419138750197</v>
      </c>
      <c r="CZ583" s="2">
        <v>5.5451913768721273E-2</v>
      </c>
      <c r="DA583" s="2">
        <f t="shared" si="609"/>
        <v>2944.0001821617116</v>
      </c>
      <c r="DB583" s="2">
        <f t="shared" si="610"/>
        <v>0</v>
      </c>
    </row>
    <row r="584" spans="1:106" x14ac:dyDescent="0.25">
      <c r="A584" s="2" t="str">
        <f t="shared" si="608"/>
        <v>I_45</v>
      </c>
      <c r="B584" s="2"/>
      <c r="C584" s="2"/>
      <c r="D584" s="2"/>
      <c r="E584" s="2"/>
      <c r="F584" s="2"/>
      <c r="G584" s="2">
        <v>4.8273138102319063E-2</v>
      </c>
      <c r="H584" s="2"/>
      <c r="I584" s="2"/>
      <c r="J584" s="2">
        <v>5.9000032900237753E-2</v>
      </c>
      <c r="K584" s="2">
        <v>4.2497992351426823E-2</v>
      </c>
      <c r="L584" s="2"/>
      <c r="M584" s="2">
        <v>9.0758429352941525E-2</v>
      </c>
      <c r="N584" s="2">
        <v>0.11676303295426672</v>
      </c>
      <c r="O584" s="2"/>
      <c r="P584" s="2"/>
      <c r="Q584" s="2"/>
      <c r="R584" s="2">
        <v>0.11951802773261612</v>
      </c>
      <c r="S584" s="2"/>
      <c r="T584" s="2">
        <v>4.6089394566100088</v>
      </c>
      <c r="U584" s="2">
        <v>21.312340092134107</v>
      </c>
      <c r="V584" s="2">
        <v>2.1702688158218248</v>
      </c>
      <c r="W584" s="2">
        <v>23.810148121575995</v>
      </c>
      <c r="X584" s="2">
        <v>31.764774998066148</v>
      </c>
      <c r="Y584" s="2">
        <v>15.148172697297339</v>
      </c>
      <c r="Z584" s="2">
        <v>2.752833296993245</v>
      </c>
      <c r="AA584" s="2">
        <v>7.6314714738761849E-2</v>
      </c>
      <c r="AB584" s="2">
        <v>0.62525667695609899</v>
      </c>
      <c r="AC584" s="2">
        <v>3.0973116352473569</v>
      </c>
      <c r="AD584" s="2">
        <v>0.53583004960858005</v>
      </c>
      <c r="AE584" s="2">
        <v>3.8508406043776793</v>
      </c>
      <c r="AF584" s="2">
        <v>0.16945262928707411</v>
      </c>
      <c r="AG584" s="2">
        <v>7.3134986754898129E-2</v>
      </c>
      <c r="AH584" s="2">
        <v>39.51926164756437</v>
      </c>
      <c r="AI584" s="2">
        <v>1.9723212089828213</v>
      </c>
      <c r="AJ584" s="2">
        <v>59.603313350197453</v>
      </c>
      <c r="AK584" s="2">
        <v>2.3754334296936919</v>
      </c>
      <c r="AL584" s="2">
        <v>25.67443295812069</v>
      </c>
      <c r="AM584" s="2">
        <v>5.6041788364236469</v>
      </c>
      <c r="AN584" s="2">
        <v>178.75157236685706</v>
      </c>
      <c r="AO584" s="2">
        <v>308.75125465878227</v>
      </c>
      <c r="AP584" s="2">
        <v>275.47102279102046</v>
      </c>
      <c r="AQ584" s="2">
        <v>29.630588538462963</v>
      </c>
      <c r="AR584" s="2">
        <v>11.856101777008886</v>
      </c>
      <c r="AS584" s="2">
        <v>4.9918344283725054</v>
      </c>
      <c r="AT584" s="2">
        <v>14572.626920314973</v>
      </c>
      <c r="AU584" s="2">
        <v>2.1739220770943786</v>
      </c>
      <c r="AV584" s="2">
        <v>54.385055901362144</v>
      </c>
      <c r="AW584" s="2">
        <v>264.71357705294389</v>
      </c>
      <c r="AX584" s="2">
        <v>0.83923400485255018</v>
      </c>
      <c r="AY584" s="2">
        <v>175.92087341822338</v>
      </c>
      <c r="AZ584" s="2">
        <v>47.872767057379072</v>
      </c>
      <c r="BA584" s="2"/>
      <c r="BB584" s="2">
        <v>75.014979182424725</v>
      </c>
      <c r="BC584" s="2"/>
      <c r="BD584" s="2"/>
      <c r="BE584" s="2">
        <v>37.813569811961457</v>
      </c>
      <c r="BF584" s="2"/>
      <c r="BG584" s="2">
        <v>24.848029036782595</v>
      </c>
      <c r="BH584" s="2">
        <v>7.2991886067375491</v>
      </c>
      <c r="BI584" s="2">
        <v>69.35378994202928</v>
      </c>
      <c r="BJ584" s="2"/>
      <c r="BK584" s="2">
        <v>12.95281176457174</v>
      </c>
      <c r="BL584" s="2"/>
      <c r="BM584" s="2"/>
      <c r="BN584" s="2"/>
      <c r="BO584" s="2"/>
      <c r="BP584" s="2">
        <v>13.149214038612275</v>
      </c>
      <c r="BQ584" s="2">
        <v>77.629192901015728</v>
      </c>
      <c r="BR584" s="2">
        <v>12.413925514072398</v>
      </c>
      <c r="BS584" s="2">
        <v>69.81864098632137</v>
      </c>
      <c r="BT584" s="2">
        <v>9.9717811280386093E-2</v>
      </c>
      <c r="BU584" s="2">
        <v>36.08559758628688</v>
      </c>
      <c r="BV584" s="2">
        <v>11.95462124055738</v>
      </c>
      <c r="BW584" s="2"/>
      <c r="BX584" s="2"/>
      <c r="BY584" s="2">
        <v>1.1412463286787624</v>
      </c>
      <c r="BZ584" s="2">
        <v>18.101234730366908</v>
      </c>
      <c r="CA584" s="2">
        <v>18.210693631869976</v>
      </c>
      <c r="CB584" s="2">
        <v>5.9741021132848795</v>
      </c>
      <c r="CC584" s="2">
        <v>6.3451897236955945</v>
      </c>
      <c r="CD584" s="2">
        <v>13.954607826087193</v>
      </c>
      <c r="CE584" s="2">
        <v>9.2141120222887345</v>
      </c>
      <c r="CF584" s="2">
        <v>13.894145523173725</v>
      </c>
      <c r="CG584" s="2">
        <v>53.672203806664527</v>
      </c>
      <c r="CH584" s="2">
        <v>12.590776980697452</v>
      </c>
      <c r="CI584" s="2">
        <v>2.772606957619999</v>
      </c>
      <c r="CJ584" s="2">
        <v>37.525560872058655</v>
      </c>
      <c r="CK584" s="2">
        <v>17.611749144763827</v>
      </c>
      <c r="CL584" s="2"/>
      <c r="CM584" s="2">
        <v>16.766613073443452</v>
      </c>
      <c r="CN584" s="2">
        <v>11.981794087764538</v>
      </c>
      <c r="CO584" s="2">
        <v>15.064053863755852</v>
      </c>
      <c r="CP584" s="2"/>
      <c r="CQ584" s="2">
        <v>31.721017535561788</v>
      </c>
      <c r="CR584" s="2">
        <v>35.754669248064033</v>
      </c>
      <c r="CS584" s="2">
        <v>95.947715761043014</v>
      </c>
      <c r="CT584" s="2">
        <v>9.1384466975113785</v>
      </c>
      <c r="CU584" s="2">
        <v>74.630859250359705</v>
      </c>
      <c r="CV584" s="2">
        <v>9.7112684099695983</v>
      </c>
      <c r="CW584" s="2">
        <v>40.014966071023871</v>
      </c>
      <c r="CX584" s="2">
        <v>22.399784077621891</v>
      </c>
      <c r="CY584" s="2">
        <v>22.083230773482775</v>
      </c>
      <c r="CZ584" s="2">
        <v>0.13876782756543882</v>
      </c>
      <c r="DA584" s="2">
        <f t="shared" si="609"/>
        <v>17218.000790008242</v>
      </c>
      <c r="DB584" s="2">
        <f t="shared" si="610"/>
        <v>0</v>
      </c>
    </row>
    <row r="585" spans="1:106" x14ac:dyDescent="0.25">
      <c r="A585" s="2" t="str">
        <f t="shared" si="608"/>
        <v>I_46</v>
      </c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>
        <v>0.13162157553138767</v>
      </c>
      <c r="N585" s="2"/>
      <c r="O585" s="2"/>
      <c r="P585" s="2"/>
      <c r="Q585" s="2"/>
      <c r="R585" s="2"/>
      <c r="S585" s="2"/>
      <c r="T585" s="2">
        <v>0.14187485313888046</v>
      </c>
      <c r="U585" s="2">
        <v>0.35710237167361003</v>
      </c>
      <c r="V585" s="2">
        <v>0.38469654924994401</v>
      </c>
      <c r="W585" s="2">
        <v>8.3754286331295349E-2</v>
      </c>
      <c r="X585" s="2">
        <v>0.54898196395661225</v>
      </c>
      <c r="Y585" s="2">
        <v>0.73502071618048315</v>
      </c>
      <c r="Z585" s="2">
        <v>0.22079373218157292</v>
      </c>
      <c r="AA585" s="2"/>
      <c r="AB585" s="2">
        <v>0.23416535909441144</v>
      </c>
      <c r="AC585" s="2">
        <v>7.4607566069086834E-2</v>
      </c>
      <c r="AD585" s="2">
        <v>7.9834399724473926E-2</v>
      </c>
      <c r="AE585" s="2">
        <v>0.24553947670345985</v>
      </c>
      <c r="AF585" s="2">
        <v>6.2940486320138961E-2</v>
      </c>
      <c r="AG585" s="2">
        <v>0.48798799377711105</v>
      </c>
      <c r="AH585" s="2">
        <v>1.7007958646169101</v>
      </c>
      <c r="AI585" s="2"/>
      <c r="AJ585" s="2">
        <v>0.91522466254412027</v>
      </c>
      <c r="AK585" s="2">
        <v>0.46077511278948008</v>
      </c>
      <c r="AL585" s="2">
        <v>0.18608454553689985</v>
      </c>
      <c r="AM585" s="2">
        <v>57.2001574625437</v>
      </c>
      <c r="AN585" s="2">
        <v>32.188806518159147</v>
      </c>
      <c r="AO585" s="2">
        <v>157.41702190107668</v>
      </c>
      <c r="AP585" s="2">
        <v>5.8327091108805913</v>
      </c>
      <c r="AQ585" s="2">
        <v>26.40059139504929</v>
      </c>
      <c r="AR585" s="2">
        <v>0.38625356148827278</v>
      </c>
      <c r="AS585" s="2">
        <v>1.8410872384804855</v>
      </c>
      <c r="AT585" s="2">
        <v>0.23908115540337688</v>
      </c>
      <c r="AU585" s="2">
        <v>1347.6196531368312</v>
      </c>
      <c r="AV585" s="2">
        <v>0.42953241445767432</v>
      </c>
      <c r="AW585" s="2">
        <v>10.474946616589296</v>
      </c>
      <c r="AX585" s="2">
        <v>0.11527320627923514</v>
      </c>
      <c r="AY585" s="2">
        <v>9.9069522829272241E-2</v>
      </c>
      <c r="AZ585" s="2">
        <v>520.3226622723497</v>
      </c>
      <c r="BA585" s="2"/>
      <c r="BB585" s="2">
        <v>4.3370847159490502</v>
      </c>
      <c r="BC585" s="2"/>
      <c r="BD585" s="2"/>
      <c r="BE585" s="2">
        <v>4.0116108391274601</v>
      </c>
      <c r="BF585" s="2"/>
      <c r="BG585" s="2">
        <v>6.9352370659457243</v>
      </c>
      <c r="BH585" s="2">
        <v>0.35121928156830895</v>
      </c>
      <c r="BI585" s="2">
        <v>8.6792336225235047</v>
      </c>
      <c r="BJ585" s="2"/>
      <c r="BK585" s="2">
        <v>3.173088555549056</v>
      </c>
      <c r="BL585" s="2"/>
      <c r="BM585" s="2"/>
      <c r="BN585" s="2"/>
      <c r="BO585" s="2"/>
      <c r="BP585" s="2">
        <v>1.605191838094421</v>
      </c>
      <c r="BQ585" s="2">
        <v>16.124804584517463</v>
      </c>
      <c r="BR585" s="2">
        <v>0.26220129578084317</v>
      </c>
      <c r="BS585" s="2">
        <v>2.9747191472201782</v>
      </c>
      <c r="BT585" s="2"/>
      <c r="BU585" s="2">
        <v>117.82788042646013</v>
      </c>
      <c r="BV585" s="2">
        <v>2.3360488627260785</v>
      </c>
      <c r="BW585" s="2"/>
      <c r="BX585" s="2"/>
      <c r="BY585" s="2">
        <v>0.18567404526678105</v>
      </c>
      <c r="BZ585" s="2">
        <v>5.188142339786288</v>
      </c>
      <c r="CA585" s="2">
        <v>2.0980584214408236</v>
      </c>
      <c r="CB585" s="2">
        <v>0.22271065877152119</v>
      </c>
      <c r="CC585" s="2">
        <v>0.20208758190815207</v>
      </c>
      <c r="CD585" s="2">
        <v>1.0870824013920084</v>
      </c>
      <c r="CE585" s="2">
        <v>1.1480361242924497</v>
      </c>
      <c r="CF585" s="2">
        <v>0.67673108827473749</v>
      </c>
      <c r="CG585" s="2">
        <v>3.3423678286489875</v>
      </c>
      <c r="CH585" s="2">
        <v>0.77592414768053442</v>
      </c>
      <c r="CI585" s="2">
        <v>0.10674132432063622</v>
      </c>
      <c r="CJ585" s="2">
        <v>6.0018852054067118</v>
      </c>
      <c r="CK585" s="2">
        <v>3.1451745619837443</v>
      </c>
      <c r="CL585" s="2"/>
      <c r="CM585" s="2">
        <v>0.72802279171768258</v>
      </c>
      <c r="CN585" s="2">
        <v>0.52416555353165917</v>
      </c>
      <c r="CO585" s="2">
        <v>2.5306122711714005</v>
      </c>
      <c r="CP585" s="2"/>
      <c r="CQ585" s="2">
        <v>1.6933799816092268</v>
      </c>
      <c r="CR585" s="2">
        <v>1.2223470545159623</v>
      </c>
      <c r="CS585" s="2">
        <v>4.0641131411542464</v>
      </c>
      <c r="CT585" s="2">
        <v>0.33891933542455965</v>
      </c>
      <c r="CU585" s="2">
        <v>3.2647759121185902</v>
      </c>
      <c r="CV585" s="2">
        <v>1.9606705987548774</v>
      </c>
      <c r="CW585" s="2">
        <v>3.574162247225992</v>
      </c>
      <c r="CX585" s="2">
        <v>1.4129392065553845</v>
      </c>
      <c r="CY585" s="2">
        <v>117.13640014120594</v>
      </c>
      <c r="CZ585" s="2">
        <v>0.13238264867399691</v>
      </c>
      <c r="DA585" s="2">
        <f t="shared" si="609"/>
        <v>2499.0004738761318</v>
      </c>
      <c r="DB585" s="2">
        <f t="shared" si="610"/>
        <v>0</v>
      </c>
    </row>
    <row r="586" spans="1:106" x14ac:dyDescent="0.25">
      <c r="A586" s="2" t="str">
        <f t="shared" si="608"/>
        <v>I_47</v>
      </c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>
        <v>4.5919756185635208E-2</v>
      </c>
      <c r="N586" s="2"/>
      <c r="O586" s="2"/>
      <c r="P586" s="2"/>
      <c r="Q586" s="2"/>
      <c r="R586" s="2"/>
      <c r="S586" s="2"/>
      <c r="T586" s="2">
        <v>0.34829175028184239</v>
      </c>
      <c r="U586" s="2">
        <v>38.246757388127868</v>
      </c>
      <c r="V586" s="2">
        <v>1.3731213549867762</v>
      </c>
      <c r="W586" s="2">
        <v>236.8236356908883</v>
      </c>
      <c r="X586" s="2">
        <v>111.00539271804006</v>
      </c>
      <c r="Y586" s="2">
        <v>2.7869873307704003</v>
      </c>
      <c r="Z586" s="2">
        <v>0.45214160269875314</v>
      </c>
      <c r="AA586" s="2">
        <v>0.12069547821884898</v>
      </c>
      <c r="AB586" s="2">
        <v>3.3852171535239874E-2</v>
      </c>
      <c r="AC586" s="2">
        <v>3.7396629815916717E-2</v>
      </c>
      <c r="AD586" s="2">
        <v>6.4258153927016171E-2</v>
      </c>
      <c r="AE586" s="2">
        <v>0.6263275146873043</v>
      </c>
      <c r="AF586" s="2">
        <v>8.972836198147241E-2</v>
      </c>
      <c r="AG586" s="2">
        <v>0.24119138031187592</v>
      </c>
      <c r="AH586" s="2">
        <v>108.50816051586676</v>
      </c>
      <c r="AI586" s="2">
        <v>0.65739370527608509</v>
      </c>
      <c r="AJ586" s="2"/>
      <c r="AK586" s="2">
        <v>18.988282218625827</v>
      </c>
      <c r="AL586" s="2">
        <v>10.774733330789026</v>
      </c>
      <c r="AM586" s="2">
        <v>13.502957230074916</v>
      </c>
      <c r="AN586" s="2">
        <v>160.6644340771486</v>
      </c>
      <c r="AO586" s="2">
        <v>31.573227988534068</v>
      </c>
      <c r="AP586" s="2">
        <v>11.652300879737361</v>
      </c>
      <c r="AQ586" s="2">
        <v>6.5468271965207618</v>
      </c>
      <c r="AR586" s="2">
        <v>0.22960617558690855</v>
      </c>
      <c r="AS586" s="2">
        <v>1.5147702091724069</v>
      </c>
      <c r="AT586" s="2">
        <v>12.315411323925083</v>
      </c>
      <c r="AU586" s="2">
        <v>22.468452048963265</v>
      </c>
      <c r="AV586" s="2">
        <v>5611.5550533922788</v>
      </c>
      <c r="AW586" s="2">
        <v>1.3449872867746511</v>
      </c>
      <c r="AX586" s="2">
        <v>0.17187148566585209</v>
      </c>
      <c r="AY586" s="2">
        <v>2.7989099325424078</v>
      </c>
      <c r="AZ586" s="2">
        <v>119.12976590323088</v>
      </c>
      <c r="BA586" s="2"/>
      <c r="BB586" s="2">
        <v>12.194482921632918</v>
      </c>
      <c r="BC586" s="2"/>
      <c r="BD586" s="2"/>
      <c r="BE586" s="2">
        <v>6.3199382145367329</v>
      </c>
      <c r="BF586" s="2"/>
      <c r="BG586" s="2">
        <v>5.9275949250417543</v>
      </c>
      <c r="BH586" s="2">
        <v>1.3000030783818122</v>
      </c>
      <c r="BI586" s="2">
        <v>15.342412354184228</v>
      </c>
      <c r="BJ586" s="2"/>
      <c r="BK586" s="2">
        <v>3.394406642745083</v>
      </c>
      <c r="BL586" s="2"/>
      <c r="BM586" s="2"/>
      <c r="BN586" s="2"/>
      <c r="BO586" s="2"/>
      <c r="BP586" s="2">
        <v>2.3402424086587832</v>
      </c>
      <c r="BQ586" s="2">
        <v>15.33012545978031</v>
      </c>
      <c r="BR586" s="2">
        <v>18.949392528005465</v>
      </c>
      <c r="BS586" s="2">
        <v>12.563506037091418</v>
      </c>
      <c r="BT586" s="2"/>
      <c r="BU586" s="2">
        <v>29.785887815052369</v>
      </c>
      <c r="BV586" s="2">
        <v>1.8968561529269339</v>
      </c>
      <c r="BW586" s="2"/>
      <c r="BX586" s="2"/>
      <c r="BY586" s="2">
        <v>0.19289871552584359</v>
      </c>
      <c r="BZ586" s="2">
        <v>4.1882128321758101</v>
      </c>
      <c r="CA586" s="2">
        <v>3.7983773224042663</v>
      </c>
      <c r="CB586" s="2">
        <v>0.95438667579683367</v>
      </c>
      <c r="CC586" s="2">
        <v>1.2362535281520783</v>
      </c>
      <c r="CD586" s="2">
        <v>3.3558060691522238</v>
      </c>
      <c r="CE586" s="2">
        <v>1.484941126243482</v>
      </c>
      <c r="CF586" s="2">
        <v>2.3613477121276065</v>
      </c>
      <c r="CG586" s="2">
        <v>12.608912618596619</v>
      </c>
      <c r="CH586" s="2">
        <v>2.0832872163093943</v>
      </c>
      <c r="CI586" s="2">
        <v>0.45673351291169334</v>
      </c>
      <c r="CJ586" s="2">
        <v>8.6762253607586324</v>
      </c>
      <c r="CK586" s="2">
        <v>3.5747901860863638</v>
      </c>
      <c r="CL586" s="2"/>
      <c r="CM586" s="2">
        <v>2.9832589775041574</v>
      </c>
      <c r="CN586" s="2">
        <v>2.0145849545748842</v>
      </c>
      <c r="CO586" s="2">
        <v>2.3340081669059285</v>
      </c>
      <c r="CP586" s="2"/>
      <c r="CQ586" s="2">
        <v>7.253882501058011</v>
      </c>
      <c r="CR586" s="2">
        <v>5.7396259119795783</v>
      </c>
      <c r="CS586" s="2">
        <v>15.586495506074767</v>
      </c>
      <c r="CT586" s="2">
        <v>1.517492227820858</v>
      </c>
      <c r="CU586" s="2">
        <v>12.378160595425095</v>
      </c>
      <c r="CV586" s="2">
        <v>1.6731227084601337</v>
      </c>
      <c r="CW586" s="2">
        <v>7.789211709621795</v>
      </c>
      <c r="CX586" s="2">
        <v>4.1903791007157398</v>
      </c>
      <c r="CY586" s="2">
        <v>28.474030800621428</v>
      </c>
      <c r="CZ586" s="2">
        <v>5.6509865390563151E-2</v>
      </c>
      <c r="DA586" s="2">
        <f t="shared" si="609"/>
        <v>6789.0006266236014</v>
      </c>
      <c r="DB586" s="2">
        <f t="shared" si="610"/>
        <v>0</v>
      </c>
    </row>
    <row r="587" spans="1:106" x14ac:dyDescent="0.25">
      <c r="A587" s="2" t="str">
        <f t="shared" si="608"/>
        <v>I_48</v>
      </c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4.4799188912243368E-2</v>
      </c>
      <c r="S587" s="2"/>
      <c r="T587" s="2">
        <v>59.850072816634139</v>
      </c>
      <c r="U587" s="2">
        <v>429.57955378928682</v>
      </c>
      <c r="V587" s="2">
        <v>1.1266744527406405</v>
      </c>
      <c r="W587" s="2">
        <v>52.367951060909924</v>
      </c>
      <c r="X587" s="2">
        <v>606.66536868080777</v>
      </c>
      <c r="Y587" s="2">
        <v>308.15226667652274</v>
      </c>
      <c r="Z587" s="2">
        <v>0.13604500415288398</v>
      </c>
      <c r="AA587" s="2">
        <v>0.16033119496317425</v>
      </c>
      <c r="AB587" s="2">
        <v>0.49229970801788103</v>
      </c>
      <c r="AC587" s="2">
        <v>2.5977164152409307</v>
      </c>
      <c r="AD587" s="2">
        <v>0.15477666382990865</v>
      </c>
      <c r="AE587" s="2">
        <v>0.72780326099259285</v>
      </c>
      <c r="AF587" s="2">
        <v>5.2410512089850217E-2</v>
      </c>
      <c r="AG587" s="2">
        <v>0.38144359856146409</v>
      </c>
      <c r="AH587" s="2">
        <v>82.763563940699683</v>
      </c>
      <c r="AI587" s="2">
        <v>0.35571154393301008</v>
      </c>
      <c r="AJ587" s="2">
        <v>9.2804042436920725E-2</v>
      </c>
      <c r="AK587" s="2">
        <v>9.0264512443679816</v>
      </c>
      <c r="AL587" s="2">
        <v>3.1070259743519384</v>
      </c>
      <c r="AM587" s="2">
        <v>0.53766675976936773</v>
      </c>
      <c r="AN587" s="2">
        <v>3.8814947862437581</v>
      </c>
      <c r="AO587" s="2">
        <v>16.116781946796475</v>
      </c>
      <c r="AP587" s="2">
        <v>57.02838459323597</v>
      </c>
      <c r="AQ587" s="2">
        <v>0.62418648301162294</v>
      </c>
      <c r="AR587" s="2">
        <v>10.402218614777206</v>
      </c>
      <c r="AS587" s="2">
        <v>43.305200004214541</v>
      </c>
      <c r="AT587" s="2">
        <v>0.862944891190631</v>
      </c>
      <c r="AU587" s="2">
        <v>0.17906925991656591</v>
      </c>
      <c r="AV587" s="2">
        <v>6.884259161232821</v>
      </c>
      <c r="AW587" s="2">
        <v>5662.3202140583753</v>
      </c>
      <c r="AX587" s="2">
        <v>0.67979613265220329</v>
      </c>
      <c r="AY587" s="2"/>
      <c r="AZ587" s="2">
        <v>5.7384684251929272</v>
      </c>
      <c r="BA587" s="2"/>
      <c r="BB587" s="2">
        <v>9.1928642837505983</v>
      </c>
      <c r="BC587" s="2"/>
      <c r="BD587" s="2"/>
      <c r="BE587" s="2">
        <v>7.5571630601034112</v>
      </c>
      <c r="BF587" s="2"/>
      <c r="BG587" s="2">
        <v>4.2295726120801502</v>
      </c>
      <c r="BH587" s="2">
        <v>0.31441494757384247</v>
      </c>
      <c r="BI587" s="2">
        <v>41.107292617101102</v>
      </c>
      <c r="BJ587" s="2"/>
      <c r="BK587" s="2">
        <v>3.2781637440589804</v>
      </c>
      <c r="BL587" s="2"/>
      <c r="BM587" s="2"/>
      <c r="BN587" s="2"/>
      <c r="BO587" s="2"/>
      <c r="BP587" s="2">
        <v>1.1582055873704458</v>
      </c>
      <c r="BQ587" s="2">
        <v>9.7046823633821067</v>
      </c>
      <c r="BR587" s="2">
        <v>98.023259859692317</v>
      </c>
      <c r="BS587" s="2">
        <v>11.500125856080215</v>
      </c>
      <c r="BT587" s="2">
        <v>4.9279172357054611E-2</v>
      </c>
      <c r="BU587" s="2">
        <v>39.420740162506569</v>
      </c>
      <c r="BV587" s="2">
        <v>1.165410723566753</v>
      </c>
      <c r="BW587" s="2"/>
      <c r="BX587" s="2"/>
      <c r="BY587" s="2">
        <v>0.32495335619554611</v>
      </c>
      <c r="BZ587" s="2">
        <v>2.5189869698662148</v>
      </c>
      <c r="CA587" s="2">
        <v>4.2278875087554795</v>
      </c>
      <c r="CB587" s="2">
        <v>0.40709325334527513</v>
      </c>
      <c r="CC587" s="2">
        <v>1.8444123212633885</v>
      </c>
      <c r="CD587" s="2">
        <v>10.56615155376983</v>
      </c>
      <c r="CE587" s="2">
        <v>1.262974512841075</v>
      </c>
      <c r="CF587" s="2">
        <v>1.7773148383909914</v>
      </c>
      <c r="CG587" s="2">
        <v>34.483023760078147</v>
      </c>
      <c r="CH587" s="2">
        <v>3.3626059399433013</v>
      </c>
      <c r="CI587" s="2">
        <v>0.13513264640417888</v>
      </c>
      <c r="CJ587" s="2">
        <v>19.238991453197496</v>
      </c>
      <c r="CK587" s="2">
        <v>1.4119297105208448</v>
      </c>
      <c r="CL587" s="2"/>
      <c r="CM587" s="2">
        <v>1.6375074446937932</v>
      </c>
      <c r="CN587" s="2">
        <v>1.445101361594143</v>
      </c>
      <c r="CO587" s="2">
        <v>13.845375601662717</v>
      </c>
      <c r="CP587" s="2"/>
      <c r="CQ587" s="2">
        <v>9.2263676656094535</v>
      </c>
      <c r="CR587" s="2">
        <v>1.6293730664818291</v>
      </c>
      <c r="CS587" s="2">
        <v>3.6815961855487185</v>
      </c>
      <c r="CT587" s="2">
        <v>0.46164631188942756</v>
      </c>
      <c r="CU587" s="2">
        <v>3.336608732637639</v>
      </c>
      <c r="CV587" s="2">
        <v>0.70393307018195961</v>
      </c>
      <c r="CW587" s="2">
        <v>2.4935745959118418</v>
      </c>
      <c r="CX587" s="2">
        <v>3.5738433023622473</v>
      </c>
      <c r="CY587" s="2">
        <v>1.5593249765275368</v>
      </c>
      <c r="CZ587" s="2">
        <v>1.7480016822920577</v>
      </c>
      <c r="DA587" s="2">
        <f t="shared" si="609"/>
        <v>7720.0006416976503</v>
      </c>
      <c r="DB587" s="2">
        <f t="shared" si="610"/>
        <v>0</v>
      </c>
    </row>
    <row r="588" spans="1:106" x14ac:dyDescent="0.25">
      <c r="A588" s="2" t="str">
        <f t="shared" si="608"/>
        <v>I_49</v>
      </c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>
        <v>3.2305960180956843</v>
      </c>
      <c r="U588" s="2">
        <v>0.19066955341390265</v>
      </c>
      <c r="V588" s="2">
        <v>0.12241670961228902</v>
      </c>
      <c r="W588" s="2"/>
      <c r="X588" s="2">
        <v>0.77811028218169842</v>
      </c>
      <c r="Y588" s="2">
        <v>5.973632703625173E-2</v>
      </c>
      <c r="Z588" s="2">
        <v>0.28437016903910523</v>
      </c>
      <c r="AA588" s="2"/>
      <c r="AB588" s="2"/>
      <c r="AC588" s="2"/>
      <c r="AD588" s="2">
        <v>7.4957201857909189E-2</v>
      </c>
      <c r="AE588" s="2"/>
      <c r="AF588" s="2"/>
      <c r="AG588" s="2"/>
      <c r="AH588" s="2">
        <v>0.40536810090828279</v>
      </c>
      <c r="AI588" s="2"/>
      <c r="AJ588" s="2">
        <v>0.13176091861189174</v>
      </c>
      <c r="AK588" s="2">
        <v>1.8687164132895524</v>
      </c>
      <c r="AL588" s="2">
        <v>0.71916555387945691</v>
      </c>
      <c r="AM588" s="2"/>
      <c r="AN588" s="2">
        <v>0.18704272656389204</v>
      </c>
      <c r="AO588" s="2">
        <v>0.17893043809642345</v>
      </c>
      <c r="AP588" s="2">
        <v>0.19451214766951191</v>
      </c>
      <c r="AQ588" s="2">
        <v>9.2336131561786114</v>
      </c>
      <c r="AR588" s="2">
        <v>0.18064126949787912</v>
      </c>
      <c r="AS588" s="2">
        <v>0.30090835788065123</v>
      </c>
      <c r="AT588" s="2">
        <v>2.0492905429412884</v>
      </c>
      <c r="AU588" s="2">
        <v>6.5834942845600167E-2</v>
      </c>
      <c r="AV588" s="2"/>
      <c r="AW588" s="2">
        <v>7.5850752860892171E-2</v>
      </c>
      <c r="AX588" s="2">
        <v>717.42828109416496</v>
      </c>
      <c r="AY588" s="2">
        <v>3.1521134113211717</v>
      </c>
      <c r="AZ588" s="2">
        <v>0.12410571235461415</v>
      </c>
      <c r="BA588" s="2"/>
      <c r="BB588" s="2">
        <v>7.4434723004776275</v>
      </c>
      <c r="BC588" s="2"/>
      <c r="BD588" s="2"/>
      <c r="BE588" s="2">
        <v>2.0576270728735055</v>
      </c>
      <c r="BF588" s="2"/>
      <c r="BG588" s="2">
        <v>6.6532788323909298</v>
      </c>
      <c r="BH588" s="2">
        <v>1.357238957224858</v>
      </c>
      <c r="BI588" s="2">
        <v>11.579742778585628</v>
      </c>
      <c r="BJ588" s="2"/>
      <c r="BK588" s="2">
        <v>4.5211902264205612</v>
      </c>
      <c r="BL588" s="2"/>
      <c r="BM588" s="2"/>
      <c r="BN588" s="2"/>
      <c r="BO588" s="2"/>
      <c r="BP588" s="2">
        <v>1.0686043354809456</v>
      </c>
      <c r="BQ588" s="2">
        <v>10.276241769134138</v>
      </c>
      <c r="BR588" s="2">
        <v>0.44095190166108783</v>
      </c>
      <c r="BS588" s="2">
        <v>6.861058611188998</v>
      </c>
      <c r="BT588" s="2"/>
      <c r="BU588" s="2">
        <v>32.979051839160654</v>
      </c>
      <c r="BV588" s="2">
        <v>3.3800653303932822</v>
      </c>
      <c r="BW588" s="2"/>
      <c r="BX588" s="2"/>
      <c r="BY588" s="2">
        <v>0.11662274672816562</v>
      </c>
      <c r="BZ588" s="2">
        <v>4.2432994689140493</v>
      </c>
      <c r="CA588" s="2">
        <v>3.023108884197665</v>
      </c>
      <c r="CB588" s="2">
        <v>0.6615964794608572</v>
      </c>
      <c r="CC588" s="2">
        <v>0.90557281200745143</v>
      </c>
      <c r="CD588" s="2">
        <v>1.1294977043207439</v>
      </c>
      <c r="CE588" s="2">
        <v>0.89571756562128446</v>
      </c>
      <c r="CF588" s="2">
        <v>1.1228664058441353</v>
      </c>
      <c r="CG588" s="2">
        <v>5.7437879959194253</v>
      </c>
      <c r="CH588" s="2">
        <v>3.3817312684236613</v>
      </c>
      <c r="CI588" s="2">
        <v>0.21803670716218682</v>
      </c>
      <c r="CJ588" s="2">
        <v>2.3352358677945166</v>
      </c>
      <c r="CK588" s="2">
        <v>2.6974830184676284</v>
      </c>
      <c r="CL588" s="2"/>
      <c r="CM588" s="2">
        <v>2.5764837734765567</v>
      </c>
      <c r="CN588" s="2">
        <v>1.1205464652129706</v>
      </c>
      <c r="CO588" s="2">
        <v>9.4721267985849913</v>
      </c>
      <c r="CP588" s="2"/>
      <c r="CQ588" s="2">
        <v>10.557403154032809</v>
      </c>
      <c r="CR588" s="2">
        <v>2.05813661567373</v>
      </c>
      <c r="CS588" s="2">
        <v>6.8093136514017321</v>
      </c>
      <c r="CT588" s="2">
        <v>0.84402482720639427</v>
      </c>
      <c r="CU588" s="2">
        <v>6.5641032542141184</v>
      </c>
      <c r="CV588" s="2">
        <v>1.9551561157006245</v>
      </c>
      <c r="CW588" s="2">
        <v>9.0290049151982092</v>
      </c>
      <c r="CX588" s="2">
        <v>2.8826599598057174</v>
      </c>
      <c r="CY588" s="2">
        <v>1.3525280463579281</v>
      </c>
      <c r="CZ588" s="2">
        <v>1.6484968702904659</v>
      </c>
      <c r="DA588" s="2">
        <f t="shared" si="609"/>
        <v>913.00005712731195</v>
      </c>
      <c r="DB588" s="2">
        <f t="shared" si="610"/>
        <v>0</v>
      </c>
    </row>
    <row r="589" spans="1:106" x14ac:dyDescent="0.25">
      <c r="A589" s="2" t="str">
        <f t="shared" si="608"/>
        <v>I_50</v>
      </c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>
        <v>3.0091472385627878E-2</v>
      </c>
      <c r="O589" s="2"/>
      <c r="P589" s="2"/>
      <c r="Q589" s="2"/>
      <c r="R589" s="2"/>
      <c r="S589" s="2"/>
      <c r="T589" s="2">
        <v>10.364069056455438</v>
      </c>
      <c r="U589" s="2">
        <v>1.4133194978953556</v>
      </c>
      <c r="V589" s="2">
        <v>0.44643239573387805</v>
      </c>
      <c r="W589" s="2">
        <v>0.23135965744786199</v>
      </c>
      <c r="X589" s="2">
        <v>2.2258754239733984</v>
      </c>
      <c r="Y589" s="2">
        <v>0.72491336330304257</v>
      </c>
      <c r="Z589" s="2">
        <v>0.57434599903183903</v>
      </c>
      <c r="AA589" s="2"/>
      <c r="AB589" s="2">
        <v>0.23960003698777357</v>
      </c>
      <c r="AC589" s="2">
        <v>9.7109756856843199E-2</v>
      </c>
      <c r="AD589" s="2">
        <v>9.3251066794723919E-2</v>
      </c>
      <c r="AE589" s="2"/>
      <c r="AF589" s="2"/>
      <c r="AG589" s="2"/>
      <c r="AH589" s="2">
        <v>8.3636386022966871</v>
      </c>
      <c r="AI589" s="2"/>
      <c r="AJ589" s="2">
        <v>4.824031875489851</v>
      </c>
      <c r="AK589" s="2">
        <v>21.429347515654868</v>
      </c>
      <c r="AL589" s="2">
        <v>11.170081098662438</v>
      </c>
      <c r="AM589" s="2">
        <v>2.9790685871735865</v>
      </c>
      <c r="AN589" s="2">
        <v>17.906988159010087</v>
      </c>
      <c r="AO589" s="2">
        <v>105.59557478888743</v>
      </c>
      <c r="AP589" s="2">
        <v>70.888405444157385</v>
      </c>
      <c r="AQ589" s="2">
        <v>10.684119349298422</v>
      </c>
      <c r="AR589" s="2">
        <v>1.9302464095858596</v>
      </c>
      <c r="AS589" s="2">
        <v>0.64435057968511489</v>
      </c>
      <c r="AT589" s="2">
        <v>9.9345820397619355E-2</v>
      </c>
      <c r="AU589" s="2">
        <v>1.4868852901170631</v>
      </c>
      <c r="AV589" s="2">
        <v>2.494335298368469</v>
      </c>
      <c r="AW589" s="2">
        <v>10.132917157334765</v>
      </c>
      <c r="AX589" s="2">
        <v>0.21553102736658783</v>
      </c>
      <c r="AY589" s="2">
        <v>2971.1834780800173</v>
      </c>
      <c r="AZ589" s="2">
        <v>26.505384827850335</v>
      </c>
      <c r="BA589" s="2"/>
      <c r="BB589" s="2">
        <v>15.860649030772507</v>
      </c>
      <c r="BC589" s="2"/>
      <c r="BD589" s="2"/>
      <c r="BE589" s="2">
        <v>8.034077221488209</v>
      </c>
      <c r="BF589" s="2"/>
      <c r="BG589" s="2">
        <v>5.4648411312897984</v>
      </c>
      <c r="BH589" s="2">
        <v>1.5473490279881874</v>
      </c>
      <c r="BI589" s="2">
        <v>14.623760297639718</v>
      </c>
      <c r="BJ589" s="2"/>
      <c r="BK589" s="2">
        <v>2.8426706484932409</v>
      </c>
      <c r="BL589" s="2"/>
      <c r="BM589" s="2"/>
      <c r="BN589" s="2"/>
      <c r="BO589" s="2"/>
      <c r="BP589" s="2">
        <v>2.8220111826864054</v>
      </c>
      <c r="BQ589" s="2">
        <v>16.87696976168904</v>
      </c>
      <c r="BR589" s="2">
        <v>1.903239663319269</v>
      </c>
      <c r="BS589" s="2">
        <v>14.684578831129137</v>
      </c>
      <c r="BT589" s="2"/>
      <c r="BU589" s="2">
        <v>11.013543451574908</v>
      </c>
      <c r="BV589" s="2">
        <v>2.5866633331946218</v>
      </c>
      <c r="BW589" s="2"/>
      <c r="BX589" s="2"/>
      <c r="BY589" s="2">
        <v>0.24578170748649578</v>
      </c>
      <c r="BZ589" s="2">
        <v>3.9539582785589014</v>
      </c>
      <c r="CA589" s="2">
        <v>3.907413950255147</v>
      </c>
      <c r="CB589" s="2">
        <v>1.2642882729490963</v>
      </c>
      <c r="CC589" s="2">
        <v>1.3314057730686986</v>
      </c>
      <c r="CD589" s="2">
        <v>2.8631275197756638</v>
      </c>
      <c r="CE589" s="2">
        <v>1.9693276348862878</v>
      </c>
      <c r="CF589" s="2">
        <v>2.9377952972466681</v>
      </c>
      <c r="CG589" s="2">
        <v>11.049406795818596</v>
      </c>
      <c r="CH589" s="2">
        <v>2.6504605406495898</v>
      </c>
      <c r="CI589" s="2">
        <v>0.58855667688617674</v>
      </c>
      <c r="CJ589" s="2">
        <v>8.0360134112935189</v>
      </c>
      <c r="CK589" s="2">
        <v>3.7974855552334801</v>
      </c>
      <c r="CL589" s="2"/>
      <c r="CM589" s="2">
        <v>3.5430055680894235</v>
      </c>
      <c r="CN589" s="2">
        <v>2.5309919026614818</v>
      </c>
      <c r="CO589" s="2">
        <v>3.1455604194026696</v>
      </c>
      <c r="CP589" s="2"/>
      <c r="CQ589" s="2">
        <v>6.6304288586711007</v>
      </c>
      <c r="CR589" s="2">
        <v>7.5586255497664459</v>
      </c>
      <c r="CS589" s="2">
        <v>20.300889935504443</v>
      </c>
      <c r="CT589" s="2">
        <v>1.9341627788183287</v>
      </c>
      <c r="CU589" s="2">
        <v>15.799376804634013</v>
      </c>
      <c r="CV589" s="2">
        <v>2.1046685696526208</v>
      </c>
      <c r="CW589" s="2">
        <v>8.5299996793107926</v>
      </c>
      <c r="CX589" s="2">
        <v>4.7455764586083919</v>
      </c>
      <c r="CY589" s="2">
        <v>8.3473440249614566</v>
      </c>
      <c r="CZ589" s="2"/>
      <c r="DA589" s="2">
        <f t="shared" si="609"/>
        <v>3513.0001031836737</v>
      </c>
      <c r="DB589" s="2">
        <f t="shared" si="610"/>
        <v>0</v>
      </c>
    </row>
    <row r="590" spans="1:106" x14ac:dyDescent="0.25">
      <c r="A590" s="2" t="str">
        <f t="shared" si="608"/>
        <v>I_51</v>
      </c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>
        <v>0.83685580669775206</v>
      </c>
      <c r="N590" s="2">
        <v>0.11992458233185663</v>
      </c>
      <c r="O590" s="2"/>
      <c r="P590" s="2"/>
      <c r="Q590" s="2"/>
      <c r="R590" s="2">
        <v>0.1122215055678111</v>
      </c>
      <c r="S590" s="2"/>
      <c r="T590" s="2">
        <v>0.92021189741462506</v>
      </c>
      <c r="U590" s="2">
        <v>2.2057483891867298</v>
      </c>
      <c r="V590" s="2">
        <v>2.1278197343244027</v>
      </c>
      <c r="W590" s="2">
        <v>0.65033064329371759</v>
      </c>
      <c r="X590" s="2">
        <v>3.5054137155735861</v>
      </c>
      <c r="Y590" s="2">
        <v>4.879322099313919</v>
      </c>
      <c r="Z590" s="2">
        <v>0.93449708772366946</v>
      </c>
      <c r="AA590" s="2">
        <v>8.9195392652715991E-2</v>
      </c>
      <c r="AB590" s="2">
        <v>1.5014347921893716</v>
      </c>
      <c r="AC590" s="2">
        <v>0.47806625433557909</v>
      </c>
      <c r="AD590" s="2">
        <v>0.51650420578130585</v>
      </c>
      <c r="AE590" s="2">
        <v>1.5589880862676613</v>
      </c>
      <c r="AF590" s="2">
        <v>0.39672313444287316</v>
      </c>
      <c r="AG590" s="2">
        <v>3.1820755260180515</v>
      </c>
      <c r="AH590" s="2">
        <v>4.2054710695452986</v>
      </c>
      <c r="AI590" s="2">
        <v>0.66937986710893405</v>
      </c>
      <c r="AJ590" s="2">
        <v>8.8955458909341409</v>
      </c>
      <c r="AK590" s="2">
        <v>3.0070644627716101</v>
      </c>
      <c r="AL590" s="2">
        <v>1.8944227297300771</v>
      </c>
      <c r="AM590" s="2">
        <v>377.06863020120716</v>
      </c>
      <c r="AN590" s="2">
        <v>212.00168431374638</v>
      </c>
      <c r="AO590" s="2">
        <v>1036.2771543789049</v>
      </c>
      <c r="AP590" s="2">
        <v>43.838510329273866</v>
      </c>
      <c r="AQ590" s="2">
        <v>174.01286847906786</v>
      </c>
      <c r="AR590" s="2">
        <v>4.4601025137055545</v>
      </c>
      <c r="AS590" s="2">
        <v>11.700747514520213</v>
      </c>
      <c r="AT590" s="2">
        <v>0.10255184666724468</v>
      </c>
      <c r="AU590" s="2">
        <v>197.85488429981012</v>
      </c>
      <c r="AV590" s="2">
        <v>3.1234904629277912E-2</v>
      </c>
      <c r="AW590" s="2">
        <v>68.844835162175315</v>
      </c>
      <c r="AX590" s="2">
        <v>0.60128632265285487</v>
      </c>
      <c r="AY590" s="2">
        <v>0.61202573521322567</v>
      </c>
      <c r="AZ590" s="2">
        <v>3430.283775006661</v>
      </c>
      <c r="BA590" s="2"/>
      <c r="BB590" s="2">
        <v>14.476567179539165</v>
      </c>
      <c r="BC590" s="2"/>
      <c r="BD590" s="2"/>
      <c r="BE590" s="2">
        <v>19.38570309064486</v>
      </c>
      <c r="BF590" s="2"/>
      <c r="BG590" s="2">
        <v>41.077580114649273</v>
      </c>
      <c r="BH590" s="2">
        <v>0.92011274362311013</v>
      </c>
      <c r="BI590" s="2">
        <v>44.297127570471304</v>
      </c>
      <c r="BJ590" s="2"/>
      <c r="BK590" s="2">
        <v>18.471309563463617</v>
      </c>
      <c r="BL590" s="2"/>
      <c r="BM590" s="2"/>
      <c r="BN590" s="2"/>
      <c r="BO590" s="2"/>
      <c r="BP590" s="2">
        <v>8.0940788498949647</v>
      </c>
      <c r="BQ590" s="2">
        <v>91.777080235601005</v>
      </c>
      <c r="BR590" s="2">
        <v>0.31719327874015713</v>
      </c>
      <c r="BS590" s="2">
        <v>6.4473860836307919</v>
      </c>
      <c r="BT590" s="2">
        <v>5.9962741294026164E-2</v>
      </c>
      <c r="BU590" s="2">
        <v>772.30819455237895</v>
      </c>
      <c r="BV590" s="2">
        <v>13.167134802960964</v>
      </c>
      <c r="BW590" s="2"/>
      <c r="BX590" s="2"/>
      <c r="BY590" s="2">
        <v>0.99877093842016995</v>
      </c>
      <c r="BZ590" s="2">
        <v>30.865242031192825</v>
      </c>
      <c r="CA590" s="2">
        <v>10.374748897272358</v>
      </c>
      <c r="CB590" s="2">
        <v>0.32439991605306479</v>
      </c>
      <c r="CC590" s="2">
        <v>0.13244864450225249</v>
      </c>
      <c r="CD590" s="2">
        <v>4.5919142770192911</v>
      </c>
      <c r="CE590" s="2">
        <v>5.8340143002715692</v>
      </c>
      <c r="CF590" s="2">
        <v>1.8245954441746337</v>
      </c>
      <c r="CG590" s="2">
        <v>12.128888989321684</v>
      </c>
      <c r="CH590" s="2">
        <v>2.7484563598422831</v>
      </c>
      <c r="CI590" s="2">
        <v>0.16462938271012764</v>
      </c>
      <c r="CJ590" s="2">
        <v>32.528642943425304</v>
      </c>
      <c r="CK590" s="2">
        <v>17.436630498059777</v>
      </c>
      <c r="CL590" s="2"/>
      <c r="CM590" s="2">
        <v>1.6160057866915221</v>
      </c>
      <c r="CN590" s="2">
        <v>1.1856192447843503</v>
      </c>
      <c r="CO590" s="2">
        <v>13.968053121132499</v>
      </c>
      <c r="CP590" s="2"/>
      <c r="CQ590" s="2">
        <v>5.2032530515669677</v>
      </c>
      <c r="CR590" s="2">
        <v>1.2768628526427248</v>
      </c>
      <c r="CS590" s="2">
        <v>8.6375884461994978</v>
      </c>
      <c r="CT590" s="2">
        <v>0.49010617429182246</v>
      </c>
      <c r="CU590" s="2">
        <v>7.3909855049298514</v>
      </c>
      <c r="CV590" s="2">
        <v>11.10689014720846</v>
      </c>
      <c r="CW590" s="2">
        <v>15.998403767351618</v>
      </c>
      <c r="CX590" s="2">
        <v>5.0722979172156295</v>
      </c>
      <c r="CY590" s="2">
        <v>770.07645627356942</v>
      </c>
      <c r="CZ590" s="2">
        <v>0.84765521812812195</v>
      </c>
      <c r="DA590" s="2">
        <f t="shared" si="609"/>
        <v>7594.0004988163082</v>
      </c>
      <c r="DB590" s="2">
        <f t="shared" si="610"/>
        <v>0</v>
      </c>
    </row>
    <row r="591" spans="1:106" x14ac:dyDescent="0.25">
      <c r="A591" s="2" t="str">
        <f t="shared" si="608"/>
        <v>I_52</v>
      </c>
      <c r="B591" s="2"/>
      <c r="C591" s="2"/>
      <c r="D591" s="2"/>
      <c r="E591" s="2"/>
      <c r="F591" s="2"/>
      <c r="G591" s="2"/>
      <c r="H591" s="2"/>
      <c r="I591" s="2"/>
      <c r="J591" s="2"/>
      <c r="K591" s="2">
        <v>3.5501343386978843E-2</v>
      </c>
      <c r="L591" s="2"/>
      <c r="M591" s="2">
        <v>0.40286235392104869</v>
      </c>
      <c r="N591" s="2">
        <v>9.5017373049714915E-2</v>
      </c>
      <c r="O591" s="2">
        <v>3.2846305133527216E-2</v>
      </c>
      <c r="P591" s="2">
        <v>3.7354446167342112E-2</v>
      </c>
      <c r="Q591" s="2"/>
      <c r="R591" s="2">
        <v>0.18008277834670147</v>
      </c>
      <c r="S591" s="2"/>
      <c r="T591" s="2">
        <v>0.60549321302138015</v>
      </c>
      <c r="U591" s="2">
        <v>1.2143802670300397</v>
      </c>
      <c r="V591" s="2">
        <v>0.48377846325491369</v>
      </c>
      <c r="W591" s="2">
        <v>5.2227651945460925E-2</v>
      </c>
      <c r="X591" s="2">
        <v>0.22856948782952169</v>
      </c>
      <c r="Y591" s="2">
        <v>0.11732600128405822</v>
      </c>
      <c r="Z591" s="2">
        <v>5.6436491177834363</v>
      </c>
      <c r="AA591" s="2">
        <v>0.13953198992040186</v>
      </c>
      <c r="AB591" s="2">
        <v>0.30873947859215162</v>
      </c>
      <c r="AC591" s="2"/>
      <c r="AD591" s="2"/>
      <c r="AE591" s="2">
        <v>6.3514148216779642E-2</v>
      </c>
      <c r="AF591" s="2"/>
      <c r="AG591" s="2">
        <v>8.4803263859491468E-2</v>
      </c>
      <c r="AH591" s="2">
        <v>0.15364927361517777</v>
      </c>
      <c r="AI591" s="2"/>
      <c r="AJ591" s="2">
        <v>0.2504304337846176</v>
      </c>
      <c r="AK591" s="2">
        <v>4.831401014412548E-2</v>
      </c>
      <c r="AL591" s="2">
        <v>5.2527068686341695E-2</v>
      </c>
      <c r="AM591" s="2">
        <v>0.10061338431035861</v>
      </c>
      <c r="AN591" s="2">
        <v>0.69518625148570412</v>
      </c>
      <c r="AO591" s="2">
        <v>0.2587669468470038</v>
      </c>
      <c r="AP591" s="2">
        <v>6.0007353410362674E-2</v>
      </c>
      <c r="AQ591" s="2">
        <v>8.8563464718832238E-2</v>
      </c>
      <c r="AR591" s="2"/>
      <c r="AS591" s="2">
        <v>10.571466459249018</v>
      </c>
      <c r="AT591" s="2"/>
      <c r="AU591" s="2">
        <v>3.5592881710572885E-2</v>
      </c>
      <c r="AV591" s="2"/>
      <c r="AW591" s="2">
        <v>0.4057079542158406</v>
      </c>
      <c r="AX591" s="2">
        <v>1.2388648923724721</v>
      </c>
      <c r="AY591" s="2"/>
      <c r="AZ591" s="2">
        <v>0.28287293376448114</v>
      </c>
      <c r="BA591" s="2">
        <v>53160.328620867796</v>
      </c>
      <c r="BB591" s="2">
        <v>147.59513168689708</v>
      </c>
      <c r="BC591" s="2"/>
      <c r="BD591" s="2"/>
      <c r="BE591" s="2">
        <v>21.846726044803951</v>
      </c>
      <c r="BF591" s="2"/>
      <c r="BG591" s="2">
        <v>358.81746569306893</v>
      </c>
      <c r="BH591" s="2">
        <v>44.164357501385808</v>
      </c>
      <c r="BI591" s="2">
        <v>375.05444084072707</v>
      </c>
      <c r="BJ591" s="2"/>
      <c r="BK591" s="2">
        <v>243.38058087479166</v>
      </c>
      <c r="BL591" s="2"/>
      <c r="BM591" s="2">
        <v>3.3215576465210971E-2</v>
      </c>
      <c r="BN591" s="2">
        <v>3.2336347288984858E-2</v>
      </c>
      <c r="BO591" s="2">
        <v>3.3666976605605227E-2</v>
      </c>
      <c r="BP591" s="2">
        <v>15.519494913755191</v>
      </c>
      <c r="BQ591" s="2">
        <v>289.32334612569531</v>
      </c>
      <c r="BR591" s="2">
        <v>8.8037587793865093</v>
      </c>
      <c r="BS591" s="2">
        <v>175.18109543205694</v>
      </c>
      <c r="BT591" s="2">
        <v>0.87547607860304899</v>
      </c>
      <c r="BU591" s="2">
        <v>1724.7639381114438</v>
      </c>
      <c r="BV591" s="2">
        <v>148.91542167623447</v>
      </c>
      <c r="BW591" s="2"/>
      <c r="BX591" s="2">
        <v>0.20113703832940252</v>
      </c>
      <c r="BY591" s="2">
        <v>4.616355675261266</v>
      </c>
      <c r="BZ591" s="2">
        <v>8770.1623552514757</v>
      </c>
      <c r="CA591" s="2">
        <v>173.09420774886959</v>
      </c>
      <c r="CB591" s="2">
        <v>22.889954958794387</v>
      </c>
      <c r="CC591" s="2">
        <v>29.30019991974336</v>
      </c>
      <c r="CD591" s="2">
        <v>31.844211943075923</v>
      </c>
      <c r="CE591" s="2">
        <v>15.657979390183504</v>
      </c>
      <c r="CF591" s="2">
        <v>26.765674623146904</v>
      </c>
      <c r="CG591" s="2">
        <v>142.193798842711</v>
      </c>
      <c r="CH591" s="2">
        <v>142.67380949081411</v>
      </c>
      <c r="CI591" s="2">
        <v>4.0887561280267759</v>
      </c>
      <c r="CJ591" s="2">
        <v>57.109626156424014</v>
      </c>
      <c r="CK591" s="2">
        <v>100.33881417531704</v>
      </c>
      <c r="CL591" s="2"/>
      <c r="CM591" s="2">
        <v>87.178313841925572</v>
      </c>
      <c r="CN591" s="2">
        <v>75.41293028538044</v>
      </c>
      <c r="CO591" s="2">
        <v>457.50634122824698</v>
      </c>
      <c r="CP591" s="2"/>
      <c r="CQ591" s="2">
        <v>496.92711650145725</v>
      </c>
      <c r="CR591" s="2">
        <v>13.034560868940083</v>
      </c>
      <c r="CS591" s="2">
        <v>104.60541808225767</v>
      </c>
      <c r="CT591" s="2">
        <v>21.272955201514996</v>
      </c>
      <c r="CU591" s="2">
        <v>157.89492029647278</v>
      </c>
      <c r="CV591" s="2">
        <v>77.752713228182245</v>
      </c>
      <c r="CW591" s="2">
        <v>397.46831175837406</v>
      </c>
      <c r="CX591" s="2">
        <v>99.14849784286848</v>
      </c>
      <c r="CY591" s="2">
        <v>43.599302838205013</v>
      </c>
      <c r="CZ591" s="2">
        <v>83.628505174493853</v>
      </c>
      <c r="DA591" s="2">
        <f t="shared" si="609"/>
        <v>68375.004083008535</v>
      </c>
      <c r="DB591" s="2">
        <f t="shared" si="610"/>
        <v>0</v>
      </c>
    </row>
    <row r="592" spans="1:106" x14ac:dyDescent="0.25">
      <c r="A592" s="2" t="str">
        <f t="shared" si="608"/>
        <v>I_53</v>
      </c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>
        <v>1.4190568443046354</v>
      </c>
      <c r="BB592" s="2">
        <v>21210.185642547745</v>
      </c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>
        <v>5.0438443849029881E-2</v>
      </c>
      <c r="BV592" s="2"/>
      <c r="BW592" s="2"/>
      <c r="BX592" s="2"/>
      <c r="BY592" s="2"/>
      <c r="BZ592" s="2">
        <v>0.34571509760999197</v>
      </c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>
        <f t="shared" si="609"/>
        <v>21212.00085293351</v>
      </c>
      <c r="DB592" s="2">
        <f t="shared" si="610"/>
        <v>0</v>
      </c>
    </row>
    <row r="593" spans="1:106" x14ac:dyDescent="0.25">
      <c r="A593" s="2" t="str">
        <f t="shared" si="608"/>
        <v>I_54</v>
      </c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>
        <v>5929.0000000004138</v>
      </c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>
        <v>364.00021153329203</v>
      </c>
      <c r="DA593" s="2">
        <f t="shared" si="609"/>
        <v>6293.0002115337056</v>
      </c>
      <c r="DB593" s="2">
        <f t="shared" si="610"/>
        <v>0</v>
      </c>
    </row>
    <row r="594" spans="1:106" x14ac:dyDescent="0.25">
      <c r="A594" s="2" t="str">
        <f t="shared" si="608"/>
        <v>I_55</v>
      </c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>
        <v>6483.0000000001173</v>
      </c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>
        <v>53.000270557024749</v>
      </c>
      <c r="DA594" s="2">
        <f t="shared" si="609"/>
        <v>6536.0002705571424</v>
      </c>
      <c r="DB594" s="2">
        <f t="shared" si="610"/>
        <v>0</v>
      </c>
    </row>
    <row r="595" spans="1:106" x14ac:dyDescent="0.25">
      <c r="A595" s="2" t="str">
        <f t="shared" si="608"/>
        <v>I_56</v>
      </c>
      <c r="B595" s="2"/>
      <c r="C595" s="2"/>
      <c r="D595" s="2"/>
      <c r="E595" s="2"/>
      <c r="F595" s="2"/>
      <c r="G595" s="2"/>
      <c r="H595" s="2"/>
      <c r="I595" s="2"/>
      <c r="J595" s="2">
        <v>6.5422838869365493E-2</v>
      </c>
      <c r="K595" s="2"/>
      <c r="L595" s="2">
        <v>3.1608305114881691E-2</v>
      </c>
      <c r="M595" s="2">
        <v>0.17614329009752749</v>
      </c>
      <c r="N595" s="2">
        <v>0.50515906998616555</v>
      </c>
      <c r="O595" s="2"/>
      <c r="P595" s="2">
        <v>3.1491009435357681E-2</v>
      </c>
      <c r="Q595" s="2"/>
      <c r="R595" s="2">
        <v>0.15740838637813404</v>
      </c>
      <c r="S595" s="2"/>
      <c r="T595" s="2"/>
      <c r="U595" s="2">
        <v>0.21445729024160415</v>
      </c>
      <c r="V595" s="2">
        <v>1.7637614241977133</v>
      </c>
      <c r="W595" s="2">
        <v>7.7541217458142755E-2</v>
      </c>
      <c r="X595" s="2">
        <v>0.92502939182954791</v>
      </c>
      <c r="Y595" s="2">
        <v>9.1431592796012234E-2</v>
      </c>
      <c r="Z595" s="2">
        <v>17.924299183386943</v>
      </c>
      <c r="AA595" s="2"/>
      <c r="AB595" s="2"/>
      <c r="AC595" s="2">
        <v>0.34930286247149867</v>
      </c>
      <c r="AD595" s="2">
        <v>3.3890473365259757E-2</v>
      </c>
      <c r="AE595" s="2">
        <v>7.4401764405043924E-2</v>
      </c>
      <c r="AF595" s="2">
        <v>6.2726723836913328E-2</v>
      </c>
      <c r="AG595" s="2"/>
      <c r="AH595" s="2">
        <v>0.66581238258206732</v>
      </c>
      <c r="AI595" s="2"/>
      <c r="AJ595" s="2">
        <v>0.25826733427241072</v>
      </c>
      <c r="AK595" s="2"/>
      <c r="AL595" s="2">
        <v>0.18572381590025558</v>
      </c>
      <c r="AM595" s="2">
        <v>0.17336541985713352</v>
      </c>
      <c r="AN595" s="2">
        <v>0.29712655597855675</v>
      </c>
      <c r="AO595" s="2">
        <v>0.26290419839570794</v>
      </c>
      <c r="AP595" s="2">
        <v>5.9370998420807876E-2</v>
      </c>
      <c r="AQ595" s="2">
        <v>7.6679100300445405E-2</v>
      </c>
      <c r="AR595" s="2"/>
      <c r="AS595" s="2">
        <v>3.967127991220353</v>
      </c>
      <c r="AT595" s="2"/>
      <c r="AU595" s="2">
        <v>0.13309224495240948</v>
      </c>
      <c r="AV595" s="2"/>
      <c r="AW595" s="2">
        <v>1.0304686576902089</v>
      </c>
      <c r="AX595" s="2">
        <v>0.35280118071740363</v>
      </c>
      <c r="AY595" s="2"/>
      <c r="AZ595" s="2">
        <v>1.6762328155410533</v>
      </c>
      <c r="BA595" s="2">
        <v>0.12163049557204759</v>
      </c>
      <c r="BB595" s="2">
        <v>561.84014718363483</v>
      </c>
      <c r="BC595" s="2"/>
      <c r="BD595" s="2"/>
      <c r="BE595" s="2">
        <v>13887.42840479026</v>
      </c>
      <c r="BF595" s="2"/>
      <c r="BG595" s="2">
        <v>564.87009613825876</v>
      </c>
      <c r="BH595" s="2">
        <v>6.4934869357785541</v>
      </c>
      <c r="BI595" s="2">
        <v>987.47899176240162</v>
      </c>
      <c r="BJ595" s="2"/>
      <c r="BK595" s="2">
        <v>165.75593171414104</v>
      </c>
      <c r="BL595" s="2"/>
      <c r="BM595" s="2"/>
      <c r="BN595" s="2"/>
      <c r="BO595" s="2"/>
      <c r="BP595" s="2">
        <v>66.538119608871071</v>
      </c>
      <c r="BQ595" s="2">
        <v>915.7016618809181</v>
      </c>
      <c r="BR595" s="2">
        <v>14.332916384596057</v>
      </c>
      <c r="BS595" s="2">
        <v>56.46921004628075</v>
      </c>
      <c r="BT595" s="2">
        <v>0.45190094044710438</v>
      </c>
      <c r="BU595" s="2">
        <v>143.29322993586203</v>
      </c>
      <c r="BV595" s="2">
        <v>31.024448918387108</v>
      </c>
      <c r="BW595" s="2"/>
      <c r="BX595" s="2"/>
      <c r="BY595" s="2">
        <v>1.4653752545687251</v>
      </c>
      <c r="BZ595" s="2">
        <v>360.5592250827803</v>
      </c>
      <c r="CA595" s="2">
        <v>105.24743719490839</v>
      </c>
      <c r="CB595" s="2">
        <v>3.8360680942190082</v>
      </c>
      <c r="CC595" s="2">
        <v>8.5026990424945055</v>
      </c>
      <c r="CD595" s="2">
        <v>112.4852479547484</v>
      </c>
      <c r="CE595" s="2">
        <v>8.0398315368012803</v>
      </c>
      <c r="CF595" s="2">
        <v>28.345298347050534</v>
      </c>
      <c r="CG595" s="2">
        <v>248.91783093026569</v>
      </c>
      <c r="CH595" s="2">
        <v>18.505904376867051</v>
      </c>
      <c r="CI595" s="2">
        <v>0.57052475335931585</v>
      </c>
      <c r="CJ595" s="2">
        <v>379.34471379198612</v>
      </c>
      <c r="CK595" s="2">
        <v>100.36050661750502</v>
      </c>
      <c r="CL595" s="2"/>
      <c r="CM595" s="2">
        <v>2.0845264276475484</v>
      </c>
      <c r="CN595" s="2">
        <v>10.495349874142168</v>
      </c>
      <c r="CO595" s="2">
        <v>111.15160945889538</v>
      </c>
      <c r="CP595" s="2"/>
      <c r="CQ595" s="2">
        <v>154.90379141265888</v>
      </c>
      <c r="CR595" s="2">
        <v>0.55121663764469464</v>
      </c>
      <c r="CS595" s="2">
        <v>9.4335071264805048</v>
      </c>
      <c r="CT595" s="2">
        <v>3.0617543053596949</v>
      </c>
      <c r="CU595" s="2">
        <v>54.958692081145344</v>
      </c>
      <c r="CV595" s="2">
        <v>8.279028944758295</v>
      </c>
      <c r="CW595" s="2">
        <v>78.402158846635018</v>
      </c>
      <c r="CX595" s="2">
        <v>30.692132032148805</v>
      </c>
      <c r="CY595" s="2">
        <v>21.331469284451575</v>
      </c>
      <c r="CZ595" s="2">
        <v>5.2302072549933853E-2</v>
      </c>
      <c r="DA595" s="2">
        <f t="shared" si="609"/>
        <v>19295.001425737173</v>
      </c>
      <c r="DB595" s="2">
        <f t="shared" si="610"/>
        <v>0</v>
      </c>
    </row>
    <row r="596" spans="1:106" x14ac:dyDescent="0.25">
      <c r="A596" s="2" t="str">
        <f t="shared" si="608"/>
        <v>I_57</v>
      </c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>
        <v>293.00000000000381</v>
      </c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>
        <v>3.0000148030515605</v>
      </c>
      <c r="DA596" s="2">
        <f t="shared" si="609"/>
        <v>296.00001480305536</v>
      </c>
      <c r="DB596" s="2">
        <f t="shared" si="610"/>
        <v>0</v>
      </c>
    </row>
    <row r="597" spans="1:106" x14ac:dyDescent="0.25">
      <c r="A597" s="2" t="str">
        <f t="shared" si="608"/>
        <v>I_58</v>
      </c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>
        <v>3.3382626010587196E-2</v>
      </c>
      <c r="O597" s="2"/>
      <c r="P597" s="2"/>
      <c r="Q597" s="2"/>
      <c r="R597" s="2"/>
      <c r="S597" s="2"/>
      <c r="T597" s="2">
        <v>0.21349972540629303</v>
      </c>
      <c r="U597" s="2">
        <v>0.34933681394151356</v>
      </c>
      <c r="V597" s="2">
        <v>0.18857550267127232</v>
      </c>
      <c r="W597" s="2"/>
      <c r="X597" s="2">
        <v>0.44080594242637527</v>
      </c>
      <c r="Y597" s="2">
        <v>3.2581152121493144E-2</v>
      </c>
      <c r="Z597" s="2">
        <v>0.49920153741774542</v>
      </c>
      <c r="AA597" s="2"/>
      <c r="AB597" s="2">
        <v>3.6192226164000266E-2</v>
      </c>
      <c r="AC597" s="2"/>
      <c r="AD597" s="2"/>
      <c r="AE597" s="2"/>
      <c r="AF597" s="2"/>
      <c r="AG597" s="2"/>
      <c r="AH597" s="2"/>
      <c r="AI597" s="2"/>
      <c r="AJ597" s="2">
        <v>5.3274281494855011E-2</v>
      </c>
      <c r="AK597" s="2"/>
      <c r="AL597" s="2"/>
      <c r="AM597" s="2"/>
      <c r="AN597" s="2"/>
      <c r="AO597" s="2">
        <v>0.26467740390545463</v>
      </c>
      <c r="AP597" s="2"/>
      <c r="AQ597" s="2">
        <v>4.5036340826481031E-2</v>
      </c>
      <c r="AR597" s="2"/>
      <c r="AS597" s="2">
        <v>1.5806973817369896</v>
      </c>
      <c r="AT597" s="2"/>
      <c r="AU597" s="2"/>
      <c r="AV597" s="2"/>
      <c r="AW597" s="2">
        <v>8.4728070942167014E-2</v>
      </c>
      <c r="AX597" s="2">
        <v>0.1516257436730441</v>
      </c>
      <c r="AY597" s="2"/>
      <c r="AZ597" s="2"/>
      <c r="BA597" s="2">
        <v>0.34615978465448727</v>
      </c>
      <c r="BB597" s="2">
        <v>387.78101429231054</v>
      </c>
      <c r="BC597" s="2"/>
      <c r="BD597" s="2"/>
      <c r="BE597" s="2">
        <v>45.056915281793636</v>
      </c>
      <c r="BF597" s="2"/>
      <c r="BG597" s="2">
        <v>195854.09668817834</v>
      </c>
      <c r="BH597" s="2">
        <v>58.150129092466159</v>
      </c>
      <c r="BI597" s="2">
        <v>808.28444630693264</v>
      </c>
      <c r="BJ597" s="2"/>
      <c r="BK597" s="2">
        <v>38.409129381610335</v>
      </c>
      <c r="BL597" s="2"/>
      <c r="BM597" s="2">
        <v>7.8956370062259487E-2</v>
      </c>
      <c r="BN597" s="2">
        <v>6.3390291910440447E-2</v>
      </c>
      <c r="BO597" s="2"/>
      <c r="BP597" s="2">
        <v>6.8070832421625029</v>
      </c>
      <c r="BQ597" s="2">
        <v>722.22895474792665</v>
      </c>
      <c r="BR597" s="2">
        <v>5.191566026739225</v>
      </c>
      <c r="BS597" s="2">
        <v>51.080635490525012</v>
      </c>
      <c r="BT597" s="2">
        <v>3.8166645504681016</v>
      </c>
      <c r="BU597" s="2">
        <v>36.735091675454676</v>
      </c>
      <c r="BV597" s="2">
        <v>17.253980870820236</v>
      </c>
      <c r="BW597" s="2"/>
      <c r="BX597" s="2"/>
      <c r="BY597" s="2">
        <v>0.93629627844675234</v>
      </c>
      <c r="BZ597" s="2">
        <v>604.67142872287343</v>
      </c>
      <c r="CA597" s="2">
        <v>40.326611862308624</v>
      </c>
      <c r="CB597" s="2">
        <v>5.9795211678001552</v>
      </c>
      <c r="CC597" s="2">
        <v>12.252425559113892</v>
      </c>
      <c r="CD597" s="2">
        <v>28.163594700706874</v>
      </c>
      <c r="CE597" s="2">
        <v>732.82251980776039</v>
      </c>
      <c r="CF597" s="2">
        <v>4.8335705718348061</v>
      </c>
      <c r="CG597" s="2">
        <v>155.83117841705035</v>
      </c>
      <c r="CH597" s="2">
        <v>57.073581532677018</v>
      </c>
      <c r="CI597" s="2">
        <v>5.5941083489602604E-2</v>
      </c>
      <c r="CJ597" s="2">
        <v>78.177237403013393</v>
      </c>
      <c r="CK597" s="2">
        <v>4.0362034632739663</v>
      </c>
      <c r="CL597" s="2"/>
      <c r="CM597" s="2">
        <v>12.963385737501222</v>
      </c>
      <c r="CN597" s="2">
        <v>129.84076595306212</v>
      </c>
      <c r="CO597" s="2">
        <v>60.296005741555732</v>
      </c>
      <c r="CP597" s="2"/>
      <c r="CQ597" s="2">
        <v>98.759501347348689</v>
      </c>
      <c r="CR597" s="2">
        <v>2.3262092046018692</v>
      </c>
      <c r="CS597" s="2">
        <v>7.6682657618428296</v>
      </c>
      <c r="CT597" s="2">
        <v>3.0908817432994837</v>
      </c>
      <c r="CU597" s="2">
        <v>15.532730863595573</v>
      </c>
      <c r="CV597" s="2">
        <v>32.573361932487416</v>
      </c>
      <c r="CW597" s="2">
        <v>52.961959368304711</v>
      </c>
      <c r="CX597" s="2">
        <v>13.970730714320766</v>
      </c>
      <c r="CY597" s="2">
        <v>4.253624724894709</v>
      </c>
      <c r="CZ597" s="2">
        <v>0.25536642731605608</v>
      </c>
      <c r="DA597" s="2">
        <f t="shared" si="609"/>
        <v>200199.00732042349</v>
      </c>
      <c r="DB597" s="2">
        <f t="shared" si="610"/>
        <v>-2.3283064365386963E-10</v>
      </c>
    </row>
    <row r="598" spans="1:106" x14ac:dyDescent="0.25">
      <c r="A598" s="2" t="str">
        <f t="shared" si="608"/>
        <v>I_59</v>
      </c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>
        <v>0.10904750422780544</v>
      </c>
      <c r="N598" s="2">
        <v>0.17945213636067528</v>
      </c>
      <c r="O598" s="2"/>
      <c r="P598" s="2"/>
      <c r="Q598" s="2"/>
      <c r="R598" s="2">
        <v>0.11145239795612399</v>
      </c>
      <c r="S598" s="2"/>
      <c r="T598" s="2">
        <v>0.64856159476299036</v>
      </c>
      <c r="U598" s="2">
        <v>1.1262750782846469</v>
      </c>
      <c r="V598" s="2">
        <v>1.4188071544507044</v>
      </c>
      <c r="W598" s="2">
        <v>4.171274140656242E-2</v>
      </c>
      <c r="X598" s="2">
        <v>0.74476802330955694</v>
      </c>
      <c r="Y598" s="2">
        <v>0.12744420775119805</v>
      </c>
      <c r="Z598" s="2">
        <v>8.5699051458071267</v>
      </c>
      <c r="AA598" s="2"/>
      <c r="AB598" s="2">
        <v>0.10695226193691017</v>
      </c>
      <c r="AC598" s="2">
        <v>0.10169882050582839</v>
      </c>
      <c r="AD598" s="2"/>
      <c r="AE598" s="2"/>
      <c r="AF598" s="2"/>
      <c r="AG598" s="2"/>
      <c r="AH598" s="2">
        <v>0.23961312387185155</v>
      </c>
      <c r="AI598" s="2"/>
      <c r="AJ598" s="2">
        <v>0.26060314061126261</v>
      </c>
      <c r="AK598" s="2"/>
      <c r="AL598" s="2">
        <v>4.4790534282788792E-2</v>
      </c>
      <c r="AM598" s="2">
        <v>6.028696534894587E-2</v>
      </c>
      <c r="AN598" s="2">
        <v>9.8557985635590956E-2</v>
      </c>
      <c r="AO598" s="2">
        <v>5.1920858481091715E-2</v>
      </c>
      <c r="AP598" s="2">
        <v>4.0464009513436712E-2</v>
      </c>
      <c r="AQ598" s="2"/>
      <c r="AR598" s="2">
        <v>1.7776802564545251</v>
      </c>
      <c r="AS598" s="2">
        <v>2.6259006487335785</v>
      </c>
      <c r="AT598" s="2"/>
      <c r="AU598" s="2">
        <v>3.0911917465329362E-2</v>
      </c>
      <c r="AV598" s="2">
        <v>3.2445618176031851E-2</v>
      </c>
      <c r="AW598" s="2">
        <v>0.48856631394196098</v>
      </c>
      <c r="AX598" s="2">
        <v>0.29102992764966007</v>
      </c>
      <c r="AY598" s="2"/>
      <c r="AZ598" s="2">
        <v>0.4533595051908979</v>
      </c>
      <c r="BA598" s="2">
        <v>4.8069244719687425E-2</v>
      </c>
      <c r="BB598" s="2">
        <v>84.056383418748538</v>
      </c>
      <c r="BC598" s="2"/>
      <c r="BD598" s="2"/>
      <c r="BE598" s="2">
        <v>9.2931374787745717</v>
      </c>
      <c r="BF598" s="2"/>
      <c r="BG598" s="2">
        <v>238.2039121872678</v>
      </c>
      <c r="BH598" s="2">
        <v>37915.088517320939</v>
      </c>
      <c r="BI598" s="2">
        <v>1015.7618541883382</v>
      </c>
      <c r="BJ598" s="2"/>
      <c r="BK598" s="2">
        <v>130.07031489647852</v>
      </c>
      <c r="BL598" s="2"/>
      <c r="BM598" s="2"/>
      <c r="BN598" s="2"/>
      <c r="BO598" s="2"/>
      <c r="BP598" s="2">
        <v>37.653195799494462</v>
      </c>
      <c r="BQ598" s="2">
        <v>1243.8365855766663</v>
      </c>
      <c r="BR598" s="2">
        <v>25.389342732389714</v>
      </c>
      <c r="BS598" s="2">
        <v>199.38767687202488</v>
      </c>
      <c r="BT598" s="2">
        <v>0.91035630828070957</v>
      </c>
      <c r="BU598" s="2">
        <v>328.34380021571036</v>
      </c>
      <c r="BV598" s="2">
        <v>62.058819979796588</v>
      </c>
      <c r="BW598" s="2"/>
      <c r="BX598" s="2"/>
      <c r="BY598" s="2">
        <v>4.2033186174520933</v>
      </c>
      <c r="BZ598" s="2">
        <v>239.2011494619845</v>
      </c>
      <c r="CA598" s="2">
        <v>113.57912530180046</v>
      </c>
      <c r="CB598" s="2">
        <v>6.809802647327146</v>
      </c>
      <c r="CC598" s="2">
        <v>36.66773164348448</v>
      </c>
      <c r="CD598" s="2">
        <v>153.55984609692229</v>
      </c>
      <c r="CE598" s="2">
        <v>20.247046598494105</v>
      </c>
      <c r="CF598" s="2">
        <v>110.45839544694908</v>
      </c>
      <c r="CG598" s="2">
        <v>577.67998329471322</v>
      </c>
      <c r="CH598" s="2">
        <v>2.6004192781072866</v>
      </c>
      <c r="CI598" s="2">
        <v>1.7746707664693113</v>
      </c>
      <c r="CJ598" s="2">
        <v>362.46848406866724</v>
      </c>
      <c r="CK598" s="2">
        <v>7.2348741701803494</v>
      </c>
      <c r="CL598" s="2"/>
      <c r="CM598" s="2">
        <v>55.769747701295337</v>
      </c>
      <c r="CN598" s="2">
        <v>27.879277586775146</v>
      </c>
      <c r="CO598" s="2">
        <v>57.072610451713906</v>
      </c>
      <c r="CP598" s="2"/>
      <c r="CQ598" s="2">
        <v>265.08575533189776</v>
      </c>
      <c r="CR598" s="2">
        <v>7.7309658554145271</v>
      </c>
      <c r="CS598" s="2">
        <v>28.007412593686709</v>
      </c>
      <c r="CT598" s="2">
        <v>8.3894965035720421</v>
      </c>
      <c r="CU598" s="2">
        <v>63.142206520512737</v>
      </c>
      <c r="CV598" s="2">
        <v>29.753619973007371</v>
      </c>
      <c r="CW598" s="2">
        <v>147.72610044719676</v>
      </c>
      <c r="CX598" s="2">
        <v>79.970741481814684</v>
      </c>
      <c r="CY598" s="2">
        <v>12.688792857018344</v>
      </c>
      <c r="CZ598" s="2">
        <v>0.4166242543952422</v>
      </c>
      <c r="DA598" s="2">
        <f t="shared" si="609"/>
        <v>43730.002373042604</v>
      </c>
      <c r="DB598" s="2">
        <f t="shared" si="610"/>
        <v>0</v>
      </c>
    </row>
    <row r="599" spans="1:106" x14ac:dyDescent="0.25">
      <c r="A599" s="2" t="str">
        <f t="shared" si="608"/>
        <v>I_60</v>
      </c>
      <c r="B599" s="2"/>
      <c r="C599" s="2"/>
      <c r="D599" s="2"/>
      <c r="E599" s="2"/>
      <c r="F599" s="2"/>
      <c r="G599" s="2">
        <v>3.9113343337552182E-2</v>
      </c>
      <c r="H599" s="2"/>
      <c r="I599" s="2">
        <v>0.12482976362208645</v>
      </c>
      <c r="J599" s="2">
        <v>0.13914240532992544</v>
      </c>
      <c r="K599" s="2">
        <v>9.9954164170936319E-2</v>
      </c>
      <c r="L599" s="2">
        <v>0.12628507378369033</v>
      </c>
      <c r="M599" s="2">
        <v>0.74593103495360824</v>
      </c>
      <c r="N599" s="2">
        <v>1.2306656575890218</v>
      </c>
      <c r="O599" s="2">
        <v>0.127426347393857</v>
      </c>
      <c r="P599" s="2">
        <v>0.17056184441273045</v>
      </c>
      <c r="Q599" s="2">
        <v>5.5124969344454718E-2</v>
      </c>
      <c r="R599" s="2">
        <v>0.77939099537319523</v>
      </c>
      <c r="S599" s="2"/>
      <c r="T599" s="2">
        <v>4.3185783632126409</v>
      </c>
      <c r="U599" s="2">
        <v>7.7049071694448941</v>
      </c>
      <c r="V599" s="2">
        <v>9.9172649713012806</v>
      </c>
      <c r="W599" s="2">
        <v>0.31934837444253356</v>
      </c>
      <c r="X599" s="2">
        <v>4.1042367790872998</v>
      </c>
      <c r="Y599" s="2">
        <v>0.87856156213426828</v>
      </c>
      <c r="Z599" s="2">
        <v>59.446861030638217</v>
      </c>
      <c r="AA599" s="2">
        <v>4.2204479185073626E-2</v>
      </c>
      <c r="AB599" s="2">
        <v>1.8860483111532524</v>
      </c>
      <c r="AC599" s="2">
        <v>0.7748366417634649</v>
      </c>
      <c r="AD599" s="2">
        <v>4.2565291340083709E-2</v>
      </c>
      <c r="AE599" s="2">
        <v>0.22841183427187514</v>
      </c>
      <c r="AF599" s="2">
        <v>8.3000133270799387E-2</v>
      </c>
      <c r="AG599" s="2"/>
      <c r="AH599" s="2">
        <v>1.6474063929818599</v>
      </c>
      <c r="AI599" s="2">
        <v>0.14693086720721224</v>
      </c>
      <c r="AJ599" s="2">
        <v>1.9095450832843717</v>
      </c>
      <c r="AK599" s="2"/>
      <c r="AL599" s="2">
        <v>0.31584199320696177</v>
      </c>
      <c r="AM599" s="2">
        <v>0.37810303667692358</v>
      </c>
      <c r="AN599" s="2">
        <v>0.7263452489927954</v>
      </c>
      <c r="AO599" s="2">
        <v>0.70566429258919794</v>
      </c>
      <c r="AP599" s="2">
        <v>0.27332916002998942</v>
      </c>
      <c r="AQ599" s="2">
        <v>7.7680365578780886E-2</v>
      </c>
      <c r="AR599" s="2"/>
      <c r="AS599" s="2">
        <v>16.936147873560405</v>
      </c>
      <c r="AT599" s="2"/>
      <c r="AU599" s="2">
        <v>0.1501558273928611</v>
      </c>
      <c r="AV599" s="2">
        <v>5.9699582280583169E-2</v>
      </c>
      <c r="AW599" s="2">
        <v>3.1888913929750835</v>
      </c>
      <c r="AX599" s="2">
        <v>1.8760354716312901</v>
      </c>
      <c r="AY599" s="2"/>
      <c r="AZ599" s="2">
        <v>2.885655700030842</v>
      </c>
      <c r="BA599" s="2">
        <v>0.20439212411816071</v>
      </c>
      <c r="BB599" s="2">
        <v>651.5352726051525</v>
      </c>
      <c r="BC599" s="2"/>
      <c r="BD599" s="2"/>
      <c r="BE599" s="2">
        <v>1.6079007126767122</v>
      </c>
      <c r="BF599" s="2"/>
      <c r="BG599" s="2">
        <v>1681.3891031552205</v>
      </c>
      <c r="BH599" s="2">
        <v>137.87289898205555</v>
      </c>
      <c r="BI599" s="2">
        <v>209775.67649288182</v>
      </c>
      <c r="BJ599" s="2"/>
      <c r="BK599" s="2">
        <v>883.84166750908378</v>
      </c>
      <c r="BL599" s="2"/>
      <c r="BM599" s="2">
        <v>0.19231522175139515</v>
      </c>
      <c r="BN599" s="2">
        <v>6.5772021092420793E-2</v>
      </c>
      <c r="BO599" s="2"/>
      <c r="BP599" s="2">
        <v>302.3429757930553</v>
      </c>
      <c r="BQ599" s="2">
        <v>3721.2454047047195</v>
      </c>
      <c r="BR599" s="2">
        <v>173.92625827544143</v>
      </c>
      <c r="BS599" s="2">
        <v>1346.5254051593331</v>
      </c>
      <c r="BT599" s="2">
        <v>6.3464439355316609</v>
      </c>
      <c r="BU599" s="2">
        <v>521.32629853284038</v>
      </c>
      <c r="BV599" s="2">
        <v>426.02226625210585</v>
      </c>
      <c r="BW599" s="2"/>
      <c r="BX599" s="2"/>
      <c r="BY599" s="2">
        <v>32.582610641565914</v>
      </c>
      <c r="BZ599" s="2">
        <v>390.3616903556188</v>
      </c>
      <c r="CA599" s="2">
        <v>769.80341412035148</v>
      </c>
      <c r="CB599" s="2">
        <v>55.778841157156577</v>
      </c>
      <c r="CC599" s="2">
        <v>245.58796221254426</v>
      </c>
      <c r="CD599" s="2">
        <v>1035.3919372274188</v>
      </c>
      <c r="CE599" s="2">
        <v>143.62166691374526</v>
      </c>
      <c r="CF599" s="2">
        <v>68.581107234726716</v>
      </c>
      <c r="CG599" s="2">
        <v>3866.3067689282875</v>
      </c>
      <c r="CH599" s="2">
        <v>14.694391320735631</v>
      </c>
      <c r="CI599" s="2">
        <v>12.36585103949789</v>
      </c>
      <c r="CJ599" s="2">
        <v>2429.574907925547</v>
      </c>
      <c r="CK599" s="2">
        <v>163.00449556620225</v>
      </c>
      <c r="CL599" s="2"/>
      <c r="CM599" s="2">
        <v>368.41561836203908</v>
      </c>
      <c r="CN599" s="2">
        <v>173.77857165261591</v>
      </c>
      <c r="CO599" s="2">
        <v>376.79891140397865</v>
      </c>
      <c r="CP599" s="2"/>
      <c r="CQ599" s="2">
        <v>1751.3413113674228</v>
      </c>
      <c r="CR599" s="2">
        <v>51.069990828204674</v>
      </c>
      <c r="CS599" s="2">
        <v>181.40725933949633</v>
      </c>
      <c r="CT599" s="2">
        <v>58.223411082043654</v>
      </c>
      <c r="CU599" s="2">
        <v>445.49919493610639</v>
      </c>
      <c r="CV599" s="2">
        <v>210.97044407309087</v>
      </c>
      <c r="CW599" s="2">
        <v>1013.5206469367183</v>
      </c>
      <c r="CX599" s="2">
        <v>554.52046096222159</v>
      </c>
      <c r="CY599" s="2">
        <v>93.282092045081995</v>
      </c>
      <c r="CZ599" s="2">
        <v>2.7480069596551315</v>
      </c>
      <c r="DA599" s="2">
        <f t="shared" si="609"/>
        <v>234264.01511528704</v>
      </c>
      <c r="DB599" s="2">
        <f t="shared" si="610"/>
        <v>0</v>
      </c>
    </row>
    <row r="600" spans="1:106" x14ac:dyDescent="0.25">
      <c r="A600" s="2" t="str">
        <f t="shared" si="608"/>
        <v>I_61</v>
      </c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>
        <v>9848.0000000002328</v>
      </c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>
        <v>369.00072364649259</v>
      </c>
      <c r="DA600" s="2">
        <f t="shared" si="609"/>
        <v>10217.000723646725</v>
      </c>
      <c r="DB600" s="2">
        <f t="shared" si="610"/>
        <v>0</v>
      </c>
    </row>
    <row r="601" spans="1:106" x14ac:dyDescent="0.25">
      <c r="A601" s="2" t="str">
        <f t="shared" si="608"/>
        <v>I_62</v>
      </c>
      <c r="B601" s="2"/>
      <c r="C601" s="2"/>
      <c r="D601" s="2"/>
      <c r="E601" s="2"/>
      <c r="F601" s="2"/>
      <c r="G601" s="2">
        <v>8.5502121255435506E-2</v>
      </c>
      <c r="H601" s="2"/>
      <c r="I601" s="2"/>
      <c r="J601" s="2"/>
      <c r="K601" s="2"/>
      <c r="L601" s="2">
        <v>3.8773666144126209E-2</v>
      </c>
      <c r="M601" s="2">
        <v>0.19092533199837713</v>
      </c>
      <c r="N601" s="2">
        <v>0.55564884090192179</v>
      </c>
      <c r="O601" s="2"/>
      <c r="P601" s="2">
        <v>4.0752290382901173E-2</v>
      </c>
      <c r="Q601" s="2">
        <v>3.634576839427086E-2</v>
      </c>
      <c r="R601" s="2">
        <v>0.15591309795168665</v>
      </c>
      <c r="S601" s="2"/>
      <c r="T601" s="2">
        <v>0.10096146006393733</v>
      </c>
      <c r="U601" s="2">
        <v>0.29660105375620666</v>
      </c>
      <c r="V601" s="2">
        <v>1.8194462028707081</v>
      </c>
      <c r="W601" s="2">
        <v>0.13579042833080376</v>
      </c>
      <c r="X601" s="2">
        <v>0.46763792009245508</v>
      </c>
      <c r="Y601" s="2">
        <v>0.14193437676274351</v>
      </c>
      <c r="Z601" s="2">
        <v>18.750271326211429</v>
      </c>
      <c r="AA601" s="2">
        <v>4.3591611424328949E-2</v>
      </c>
      <c r="AB601" s="2"/>
      <c r="AC601" s="2">
        <v>0.36425141522083399</v>
      </c>
      <c r="AD601" s="2">
        <v>3.4354679189079036E-2</v>
      </c>
      <c r="AE601" s="2">
        <v>0.12402868341715162</v>
      </c>
      <c r="AF601" s="2">
        <v>6.6639729341897103E-2</v>
      </c>
      <c r="AG601" s="2">
        <v>8.5126831622625548E-2</v>
      </c>
      <c r="AH601" s="2">
        <v>0.65304698558423147</v>
      </c>
      <c r="AI601" s="2">
        <v>4.5389149513639801E-2</v>
      </c>
      <c r="AJ601" s="2">
        <v>0.27985060798410799</v>
      </c>
      <c r="AK601" s="2">
        <v>4.3393494219747593E-2</v>
      </c>
      <c r="AL601" s="2">
        <v>0.18045860638214986</v>
      </c>
      <c r="AM601" s="2">
        <v>0.16185788575689208</v>
      </c>
      <c r="AN601" s="2">
        <v>0.29588091508849773</v>
      </c>
      <c r="AO601" s="2">
        <v>0.12480082454950028</v>
      </c>
      <c r="AP601" s="2">
        <v>4.5497538881713526E-2</v>
      </c>
      <c r="AQ601" s="2">
        <v>7.0251812072278513E-2</v>
      </c>
      <c r="AR601" s="2"/>
      <c r="AS601" s="2">
        <v>4.6680191588556266</v>
      </c>
      <c r="AT601" s="2"/>
      <c r="AU601" s="2">
        <v>0.11237759385654893</v>
      </c>
      <c r="AV601" s="2"/>
      <c r="AW601" s="2">
        <v>0.95750208505741075</v>
      </c>
      <c r="AX601" s="2">
        <v>0.43310802177946472</v>
      </c>
      <c r="AY601" s="2"/>
      <c r="AZ601" s="2">
        <v>1.6134949921095814</v>
      </c>
      <c r="BA601" s="2">
        <v>0.66235178535298611</v>
      </c>
      <c r="BB601" s="2">
        <v>762.35004416930803</v>
      </c>
      <c r="BC601" s="2"/>
      <c r="BD601" s="2"/>
      <c r="BE601" s="2">
        <v>563.42060585496927</v>
      </c>
      <c r="BF601" s="2"/>
      <c r="BG601" s="2">
        <v>547.71333816236438</v>
      </c>
      <c r="BH601" s="2">
        <v>9.4696580022410171</v>
      </c>
      <c r="BI601" s="2">
        <v>1061.4404301492964</v>
      </c>
      <c r="BJ601" s="2"/>
      <c r="BK601" s="2">
        <v>34797.79959903242</v>
      </c>
      <c r="BL601" s="2"/>
      <c r="BM601" s="2"/>
      <c r="BN601" s="2"/>
      <c r="BO601" s="2"/>
      <c r="BP601" s="2">
        <v>68.663581692685412</v>
      </c>
      <c r="BQ601" s="2">
        <v>943.59483914782049</v>
      </c>
      <c r="BR601" s="2">
        <v>17.721241590135978</v>
      </c>
      <c r="BS601" s="2">
        <v>82.65811092598554</v>
      </c>
      <c r="BT601" s="2">
        <v>0.58984783749774627</v>
      </c>
      <c r="BU601" s="2">
        <v>113.66017126835285</v>
      </c>
      <c r="BV601" s="2">
        <v>28.269906993382598</v>
      </c>
      <c r="BW601" s="2"/>
      <c r="BX601" s="2"/>
      <c r="BY601" s="2">
        <v>0.50856658530867882</v>
      </c>
      <c r="BZ601" s="2">
        <v>336.05167537063073</v>
      </c>
      <c r="CA601" s="2">
        <v>92.576367646677781</v>
      </c>
      <c r="CB601" s="2">
        <v>5.0658382460835512</v>
      </c>
      <c r="CC601" s="2">
        <v>12.175544391625156</v>
      </c>
      <c r="CD601" s="2">
        <v>125.51960402667837</v>
      </c>
      <c r="CE601" s="2">
        <v>7.4127312136456194</v>
      </c>
      <c r="CF601" s="2">
        <v>30.602525485021772</v>
      </c>
      <c r="CG601" s="2">
        <v>319.99022352676758</v>
      </c>
      <c r="CH601" s="2">
        <v>20.007650979192551</v>
      </c>
      <c r="CI601" s="2">
        <v>0.34100372332871021</v>
      </c>
      <c r="CJ601" s="2">
        <v>221.06361852737405</v>
      </c>
      <c r="CK601" s="2">
        <v>111.27544886719519</v>
      </c>
      <c r="CL601" s="2"/>
      <c r="CM601" s="2">
        <v>0.37484606150013827</v>
      </c>
      <c r="CN601" s="2">
        <v>12.429798336357823</v>
      </c>
      <c r="CO601" s="2">
        <v>118.83473466030503</v>
      </c>
      <c r="CP601" s="2"/>
      <c r="CQ601" s="2">
        <v>196.73345024595312</v>
      </c>
      <c r="CR601" s="2">
        <v>1.0836069504001538</v>
      </c>
      <c r="CS601" s="2">
        <v>1.0329978475537007</v>
      </c>
      <c r="CT601" s="2">
        <v>1.9281875374151081</v>
      </c>
      <c r="CU601" s="2">
        <v>46.809758712943776</v>
      </c>
      <c r="CV601" s="2">
        <v>8.4296357138552054</v>
      </c>
      <c r="CW601" s="2">
        <v>55.366438580727518</v>
      </c>
      <c r="CX601" s="2">
        <v>20.671851711629454</v>
      </c>
      <c r="CY601" s="2">
        <v>20.360916527913993</v>
      </c>
      <c r="CZ601" s="2">
        <v>0.12190453721394676</v>
      </c>
      <c r="DA601" s="2">
        <f t="shared" si="609"/>
        <v>40798.002079132151</v>
      </c>
      <c r="DB601" s="2">
        <f t="shared" si="610"/>
        <v>0</v>
      </c>
    </row>
    <row r="602" spans="1:106" x14ac:dyDescent="0.25">
      <c r="A602" s="2" t="str">
        <f t="shared" si="608"/>
        <v>I_63</v>
      </c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>
        <v>5.7398617376033002E-2</v>
      </c>
      <c r="N602" s="2">
        <v>4.7610811495973529E-2</v>
      </c>
      <c r="O602" s="2"/>
      <c r="P602" s="2"/>
      <c r="Q602" s="2"/>
      <c r="R602" s="2">
        <v>3.808387368979535E-2</v>
      </c>
      <c r="S602" s="2"/>
      <c r="T602" s="2">
        <v>0.13251896777335528</v>
      </c>
      <c r="U602" s="2">
        <v>0.39422883237169198</v>
      </c>
      <c r="V602" s="2">
        <v>0.89761680506664909</v>
      </c>
      <c r="W602" s="2"/>
      <c r="X602" s="2">
        <v>0.15239355695897572</v>
      </c>
      <c r="Y602" s="2">
        <v>3.6587966958001837E-2</v>
      </c>
      <c r="Z602" s="2">
        <v>1.5169301519412828</v>
      </c>
      <c r="AA602" s="2"/>
      <c r="AB602" s="2">
        <v>8.2139209975984298E-2</v>
      </c>
      <c r="AC602" s="2"/>
      <c r="AD602" s="2"/>
      <c r="AE602" s="2"/>
      <c r="AF602" s="2"/>
      <c r="AG602" s="2"/>
      <c r="AH602" s="2">
        <v>3.0438887076825481E-2</v>
      </c>
      <c r="AI602" s="2"/>
      <c r="AJ602" s="2">
        <v>5.1375024086549557E-2</v>
      </c>
      <c r="AK602" s="2"/>
      <c r="AL602" s="2"/>
      <c r="AM602" s="2">
        <v>8.1717451505436717E-2</v>
      </c>
      <c r="AN602" s="2">
        <v>5.482616746898944E-2</v>
      </c>
      <c r="AO602" s="2">
        <v>6.1348743142222342E-2</v>
      </c>
      <c r="AP602" s="2"/>
      <c r="AQ602" s="2"/>
      <c r="AR602" s="2"/>
      <c r="AS602" s="2">
        <v>1.3875392372079969</v>
      </c>
      <c r="AT602" s="2"/>
      <c r="AU602" s="2">
        <v>5.9352086720948737E-2</v>
      </c>
      <c r="AV602" s="2"/>
      <c r="AW602" s="2">
        <v>9.0316592476486005E-2</v>
      </c>
      <c r="AX602" s="2">
        <v>0.39966821030170629</v>
      </c>
      <c r="AY602" s="2"/>
      <c r="AZ602" s="2">
        <v>0.10790628919398533</v>
      </c>
      <c r="BA602" s="2"/>
      <c r="BB602" s="2">
        <v>40.337807633375235</v>
      </c>
      <c r="BC602" s="2"/>
      <c r="BD602" s="2"/>
      <c r="BE602" s="2">
        <v>16.086560149949591</v>
      </c>
      <c r="BF602" s="2"/>
      <c r="BG602" s="2">
        <v>23.537530196498501</v>
      </c>
      <c r="BH602" s="2">
        <v>5.483775915910984</v>
      </c>
      <c r="BI602" s="2">
        <v>48.603899243251838</v>
      </c>
      <c r="BJ602" s="2"/>
      <c r="BK602" s="2">
        <v>14.877168556921658</v>
      </c>
      <c r="BL602" s="2">
        <v>13116.167638492601</v>
      </c>
      <c r="BM602" s="2"/>
      <c r="BN602" s="2"/>
      <c r="BO602" s="2"/>
      <c r="BP602" s="2">
        <v>6.4951696057261366</v>
      </c>
      <c r="BQ602" s="2">
        <v>47.917357765691385</v>
      </c>
      <c r="BR602" s="2">
        <v>3.5561809647973268</v>
      </c>
      <c r="BS602" s="2">
        <v>37.45050782039516</v>
      </c>
      <c r="BT602" s="2">
        <v>8.4480096522757842E-2</v>
      </c>
      <c r="BU602" s="2">
        <v>87.664581436015141</v>
      </c>
      <c r="BV602" s="2">
        <v>11.753192429878764</v>
      </c>
      <c r="BW602" s="2"/>
      <c r="BX602" s="2"/>
      <c r="BY602" s="2">
        <v>0.61186494118933743</v>
      </c>
      <c r="BZ602" s="2">
        <v>15.594212896359844</v>
      </c>
      <c r="CA602" s="2">
        <v>12.801099185500199</v>
      </c>
      <c r="CB602" s="2">
        <v>3.3880244275189821</v>
      </c>
      <c r="CC602" s="2">
        <v>4.0761136557827546</v>
      </c>
      <c r="CD602" s="2">
        <v>6.7665041250605453</v>
      </c>
      <c r="CE602" s="2">
        <v>4.8906626049271562</v>
      </c>
      <c r="CF602" s="2">
        <v>6.8607501895615384</v>
      </c>
      <c r="CG602" s="2">
        <v>29.631628899858669</v>
      </c>
      <c r="CH602" s="2">
        <v>11.956630090663076</v>
      </c>
      <c r="CI602" s="2">
        <v>1.3534279096524331</v>
      </c>
      <c r="CJ602" s="2">
        <v>16.767705752006503</v>
      </c>
      <c r="CK602" s="2">
        <v>11.75416818659258</v>
      </c>
      <c r="CL602" s="2"/>
      <c r="CM602" s="2">
        <v>11.276065038284575</v>
      </c>
      <c r="CN602" s="2">
        <v>6.282373651019693</v>
      </c>
      <c r="CO602" s="2">
        <v>27.379567876173873</v>
      </c>
      <c r="CP602" s="2"/>
      <c r="CQ602" s="2">
        <v>35.165820375062765</v>
      </c>
      <c r="CR602" s="2">
        <v>15.664210398395442</v>
      </c>
      <c r="CS602" s="2">
        <v>45.157423533971212</v>
      </c>
      <c r="CT602" s="2">
        <v>4.7778256301472455</v>
      </c>
      <c r="CU602" s="2">
        <v>38.234789436798401</v>
      </c>
      <c r="CV602" s="2">
        <v>7.6148382456904047</v>
      </c>
      <c r="CW602" s="2">
        <v>33.938716524208324</v>
      </c>
      <c r="CX602" s="2">
        <v>13.692334575527147</v>
      </c>
      <c r="CY602" s="2">
        <v>6.6303921358263844</v>
      </c>
      <c r="CZ602" s="2">
        <v>4.0378423940922916</v>
      </c>
      <c r="DA602" s="2">
        <f t="shared" si="609"/>
        <v>13842.000840470197</v>
      </c>
      <c r="DB602" s="2">
        <f t="shared" si="610"/>
        <v>0</v>
      </c>
    </row>
    <row r="603" spans="1:106" x14ac:dyDescent="0.25">
      <c r="A603" s="2" t="str">
        <f t="shared" si="608"/>
        <v>I_64</v>
      </c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>
        <v>8.6179385302698738E-2</v>
      </c>
      <c r="U603" s="2">
        <v>0.15200851020249725</v>
      </c>
      <c r="V603" s="2">
        <v>0.28052758596861882</v>
      </c>
      <c r="W603" s="2">
        <v>5.3270867927739649E-2</v>
      </c>
      <c r="X603" s="2">
        <v>0.12214505956412645</v>
      </c>
      <c r="Y603" s="2">
        <v>4.4871377189686056E-2</v>
      </c>
      <c r="Z603" s="2">
        <v>0.35969492351887744</v>
      </c>
      <c r="AA603" s="2"/>
      <c r="AB603" s="2"/>
      <c r="AC603" s="2"/>
      <c r="AD603" s="2"/>
      <c r="AE603" s="2"/>
      <c r="AF603" s="2"/>
      <c r="AG603" s="2"/>
      <c r="AH603" s="2">
        <v>0.13484181813866075</v>
      </c>
      <c r="AI603" s="2"/>
      <c r="AJ603" s="2">
        <v>0.15779515503724764</v>
      </c>
      <c r="AK603" s="2">
        <v>0.12695788707680367</v>
      </c>
      <c r="AL603" s="2">
        <v>0.12112813977531631</v>
      </c>
      <c r="AM603" s="2">
        <v>5.4192785106110836E-2</v>
      </c>
      <c r="AN603" s="2">
        <v>0.24749150499053474</v>
      </c>
      <c r="AO603" s="2">
        <v>1.2412514542546049</v>
      </c>
      <c r="AP603" s="2">
        <v>0.96150279975817443</v>
      </c>
      <c r="AQ603" s="2">
        <v>0.1251406251807908</v>
      </c>
      <c r="AR603" s="2">
        <v>3.7879980366607752E-2</v>
      </c>
      <c r="AS603" s="2">
        <v>0.29277776255958593</v>
      </c>
      <c r="AT603" s="2">
        <v>28.120879295523835</v>
      </c>
      <c r="AU603" s="2">
        <v>3.2627229066056022E-2</v>
      </c>
      <c r="AV603" s="2">
        <v>0.12478570829727073</v>
      </c>
      <c r="AW603" s="2">
        <v>0.59528559777835366</v>
      </c>
      <c r="AX603" s="2">
        <v>0.11059978308200075</v>
      </c>
      <c r="AY603" s="2">
        <v>17.328466904059123</v>
      </c>
      <c r="AZ603" s="2">
        <v>0.28169262855475091</v>
      </c>
      <c r="BA603" s="2"/>
      <c r="BB603" s="2">
        <v>9.9762300191324496</v>
      </c>
      <c r="BC603" s="2"/>
      <c r="BD603" s="2"/>
      <c r="BE603" s="2">
        <v>4.9887619060126571</v>
      </c>
      <c r="BF603" s="2"/>
      <c r="BG603" s="2">
        <v>3.2765364400157995</v>
      </c>
      <c r="BH603" s="2">
        <v>0.97848305676903258</v>
      </c>
      <c r="BI603" s="2">
        <v>9.1278614842474752</v>
      </c>
      <c r="BJ603" s="2"/>
      <c r="BK603" s="2">
        <v>1.7221953328352664</v>
      </c>
      <c r="BL603" s="2"/>
      <c r="BM603" s="2">
        <v>15673.631914771529</v>
      </c>
      <c r="BN603" s="2"/>
      <c r="BO603" s="2"/>
      <c r="BP603" s="2">
        <v>1.7523334948059388</v>
      </c>
      <c r="BQ603" s="2">
        <v>10.270645588430213</v>
      </c>
      <c r="BR603" s="2">
        <v>0.99827223069043591</v>
      </c>
      <c r="BS603" s="2">
        <v>9.3011036276342463</v>
      </c>
      <c r="BT603" s="2"/>
      <c r="BU603" s="2">
        <v>3.2172623545200167</v>
      </c>
      <c r="BV603" s="2">
        <v>1.5743933241892325</v>
      </c>
      <c r="BW603" s="2"/>
      <c r="BX603" s="2"/>
      <c r="BY603" s="2">
        <v>0.1515570753085857</v>
      </c>
      <c r="BZ603" s="2">
        <v>2.3546253255506455</v>
      </c>
      <c r="CA603" s="2">
        <v>2.4362541969632292</v>
      </c>
      <c r="CB603" s="2"/>
      <c r="CC603" s="2">
        <v>0.84124115951651046</v>
      </c>
      <c r="CD603" s="2">
        <v>1.8139072944916557</v>
      </c>
      <c r="CE603" s="2">
        <v>1.2196183723103717</v>
      </c>
      <c r="CF603" s="2">
        <v>1.8571722327051703</v>
      </c>
      <c r="CG603" s="2">
        <v>6.9988454874226615</v>
      </c>
      <c r="CH603" s="2">
        <v>1.6651773307937727</v>
      </c>
      <c r="CI603" s="2">
        <v>0.37349532568806804</v>
      </c>
      <c r="CJ603" s="2">
        <v>4.9709740727346627</v>
      </c>
      <c r="CK603" s="2">
        <v>2.325310532719846</v>
      </c>
      <c r="CL603" s="2"/>
      <c r="CM603" s="2">
        <v>2.2427772673118214</v>
      </c>
      <c r="CN603" s="2">
        <v>1.5980125658677182</v>
      </c>
      <c r="CO603" s="2">
        <v>1.9106038435238104</v>
      </c>
      <c r="CP603" s="2"/>
      <c r="CQ603" s="2">
        <v>4.203401401259157</v>
      </c>
      <c r="CR603" s="2">
        <v>4.7883635732794749</v>
      </c>
      <c r="CS603" s="2">
        <v>12.832575034384067</v>
      </c>
      <c r="CT603" s="2">
        <v>1.225549255453984</v>
      </c>
      <c r="CU603" s="2">
        <v>9.9864599326974055</v>
      </c>
      <c r="CV603" s="2">
        <v>1.280310734441829</v>
      </c>
      <c r="CW603" s="2">
        <v>5.3396130249155673</v>
      </c>
      <c r="CX603" s="2">
        <v>2.9918158362721887</v>
      </c>
      <c r="CY603" s="2">
        <v>1.583723938636036</v>
      </c>
      <c r="CZ603" s="2"/>
      <c r="DA603" s="2">
        <f t="shared" si="609"/>
        <v>15859.001373213341</v>
      </c>
      <c r="DB603" s="2">
        <f t="shared" si="610"/>
        <v>0</v>
      </c>
    </row>
    <row r="604" spans="1:106" x14ac:dyDescent="0.25">
      <c r="A604" s="2" t="str">
        <f t="shared" si="608"/>
        <v>I_65</v>
      </c>
      <c r="B604" s="2"/>
      <c r="C604" s="2"/>
      <c r="D604" s="2"/>
      <c r="E604" s="2"/>
      <c r="F604" s="2"/>
      <c r="G604" s="2"/>
      <c r="H604" s="2"/>
      <c r="I604" s="2"/>
      <c r="J604" s="2">
        <v>7.3171892138807287E-2</v>
      </c>
      <c r="K604" s="2">
        <v>5.6910113495182019E-2</v>
      </c>
      <c r="L604" s="2"/>
      <c r="M604" s="2">
        <v>0.12117771581819288</v>
      </c>
      <c r="N604" s="2">
        <v>0.12758562355601827</v>
      </c>
      <c r="O604" s="2"/>
      <c r="P604" s="2"/>
      <c r="Q604" s="2"/>
      <c r="R604" s="2">
        <v>9.3987245753054144E-2</v>
      </c>
      <c r="S604" s="2"/>
      <c r="T604" s="2">
        <v>0.3207685871262827</v>
      </c>
      <c r="U604" s="2">
        <v>1.0618562656494204</v>
      </c>
      <c r="V604" s="2">
        <v>2.8749619216238598</v>
      </c>
      <c r="W604" s="2">
        <v>6.6267498600371677E-2</v>
      </c>
      <c r="X604" s="2">
        <v>0.47948059205544841</v>
      </c>
      <c r="Y604" s="2">
        <v>9.6038839192269326E-2</v>
      </c>
      <c r="Z604" s="2">
        <v>3.7003744530438536</v>
      </c>
      <c r="AA604" s="2">
        <v>3.5012928814580846E-2</v>
      </c>
      <c r="AB604" s="2">
        <v>0.21671916632015162</v>
      </c>
      <c r="AC604" s="2">
        <v>7.4445675979342069E-2</v>
      </c>
      <c r="AD604" s="2">
        <v>3.0051924346641487E-2</v>
      </c>
      <c r="AE604" s="2"/>
      <c r="AF604" s="2">
        <v>3.7096793499545325E-2</v>
      </c>
      <c r="AG604" s="2">
        <v>3.670997096780821E-2</v>
      </c>
      <c r="AH604" s="2">
        <v>6.8867075130887981E-2</v>
      </c>
      <c r="AI604" s="2"/>
      <c r="AJ604" s="2">
        <v>0.12446954685753067</v>
      </c>
      <c r="AK604" s="2"/>
      <c r="AL604" s="2"/>
      <c r="AM604" s="2">
        <v>0.24764247534509395</v>
      </c>
      <c r="AN604" s="2">
        <v>6.9435239097996454E-2</v>
      </c>
      <c r="AO604" s="2">
        <v>0.16282571804768678</v>
      </c>
      <c r="AP604" s="2">
        <v>6.5104499124107054E-2</v>
      </c>
      <c r="AQ604" s="2"/>
      <c r="AR604" s="2"/>
      <c r="AS604" s="2">
        <v>2.9434274309619566</v>
      </c>
      <c r="AT604" s="2"/>
      <c r="AU604" s="2">
        <v>0.18405236305421979</v>
      </c>
      <c r="AV604" s="2"/>
      <c r="AW604" s="2">
        <v>0.23210339240588296</v>
      </c>
      <c r="AX604" s="2">
        <v>1.1170519074932788</v>
      </c>
      <c r="AY604" s="2"/>
      <c r="AZ604" s="2">
        <v>0.31113185221874612</v>
      </c>
      <c r="BA604" s="2">
        <v>3.2411382709156229E-2</v>
      </c>
      <c r="BB604" s="2">
        <v>103.30528421176827</v>
      </c>
      <c r="BC604" s="2"/>
      <c r="BD604" s="2"/>
      <c r="BE604" s="2">
        <v>51.551236726159047</v>
      </c>
      <c r="BF604" s="2"/>
      <c r="BG604" s="2">
        <v>34.100096594754689</v>
      </c>
      <c r="BH604" s="2">
        <v>10.141989309993553</v>
      </c>
      <c r="BI604" s="2">
        <v>94.761859204276419</v>
      </c>
      <c r="BJ604" s="2"/>
      <c r="BK604" s="2">
        <v>17.966225288992689</v>
      </c>
      <c r="BL604" s="2">
        <v>265.83236150736843</v>
      </c>
      <c r="BM604" s="2">
        <v>3.6364252603852176E-2</v>
      </c>
      <c r="BN604" s="2">
        <v>34484.607438194667</v>
      </c>
      <c r="BO604" s="2"/>
      <c r="BP604" s="2">
        <v>18.110950072902451</v>
      </c>
      <c r="BQ604" s="2">
        <v>106.44180804444349</v>
      </c>
      <c r="BR604" s="2">
        <v>10.185089681902411</v>
      </c>
      <c r="BS604" s="2">
        <v>96.31978896596668</v>
      </c>
      <c r="BT604" s="2">
        <v>0.13600339128347047</v>
      </c>
      <c r="BU604" s="2">
        <v>34.200151657311764</v>
      </c>
      <c r="BV604" s="2">
        <v>16.383155792159155</v>
      </c>
      <c r="BW604" s="2"/>
      <c r="BX604" s="2"/>
      <c r="BY604" s="2">
        <v>1.5443358388877189</v>
      </c>
      <c r="BZ604" s="2">
        <v>24.464842034020172</v>
      </c>
      <c r="CA604" s="2">
        <v>25.269642043213093</v>
      </c>
      <c r="CB604" s="2">
        <v>8.2789035675220273</v>
      </c>
      <c r="CC604" s="2">
        <v>8.7014838526058949</v>
      </c>
      <c r="CD604" s="2">
        <v>18.746279191711825</v>
      </c>
      <c r="CE604" s="2">
        <v>12.603320700124929</v>
      </c>
      <c r="CF604" s="2">
        <v>19.200885315663648</v>
      </c>
      <c r="CG604" s="2">
        <v>72.477060516265425</v>
      </c>
      <c r="CH604" s="2">
        <v>17.326137044689357</v>
      </c>
      <c r="CI604" s="2">
        <v>3.8410660271041115</v>
      </c>
      <c r="CJ604" s="2">
        <v>51.400334915642105</v>
      </c>
      <c r="CK604" s="2">
        <v>24.098128582883412</v>
      </c>
      <c r="CL604" s="2"/>
      <c r="CM604" s="2">
        <v>23.253394315583606</v>
      </c>
      <c r="CN604" s="2">
        <v>16.523876448078738</v>
      </c>
      <c r="CO604" s="2">
        <v>20.141327039872689</v>
      </c>
      <c r="CP604" s="2"/>
      <c r="CQ604" s="2">
        <v>43.881397490585321</v>
      </c>
      <c r="CR604" s="2">
        <v>49.504666147096025</v>
      </c>
      <c r="CS604" s="2">
        <v>132.7715236432893</v>
      </c>
      <c r="CT604" s="2">
        <v>12.667279853198718</v>
      </c>
      <c r="CU604" s="2">
        <v>103.3820002132918</v>
      </c>
      <c r="CV604" s="2">
        <v>13.278927759053405</v>
      </c>
      <c r="CW604" s="2">
        <v>55.531046998941591</v>
      </c>
      <c r="CX604" s="2">
        <v>31.000609948701065</v>
      </c>
      <c r="CY604" s="2">
        <v>15.811267949069746</v>
      </c>
      <c r="CZ604" s="2">
        <v>0.16162696288197759</v>
      </c>
      <c r="DA604" s="2">
        <f t="shared" si="609"/>
        <v>36165.002307386982</v>
      </c>
      <c r="DB604" s="2">
        <f t="shared" ref="DB604:DB635" si="611">DA604-DA67</f>
        <v>0</v>
      </c>
    </row>
    <row r="605" spans="1:106" x14ac:dyDescent="0.25">
      <c r="A605" s="2" t="str">
        <f t="shared" ref="A605:A644" si="612">A499</f>
        <v>I_66</v>
      </c>
      <c r="B605" s="2"/>
      <c r="C605" s="2"/>
      <c r="D605" s="2"/>
      <c r="E605" s="2"/>
      <c r="F605" s="2"/>
      <c r="G605" s="2"/>
      <c r="H605" s="2"/>
      <c r="I605" s="2"/>
      <c r="J605" s="2">
        <v>3.9081963818443165E-2</v>
      </c>
      <c r="K605" s="2">
        <v>3.0613858594678606E-2</v>
      </c>
      <c r="L605" s="2"/>
      <c r="M605" s="2">
        <v>6.3805369991087157E-2</v>
      </c>
      <c r="N605" s="2">
        <v>6.7227716271892932E-2</v>
      </c>
      <c r="O605" s="2"/>
      <c r="P605" s="2"/>
      <c r="Q605" s="2"/>
      <c r="R605" s="2">
        <v>4.9944345116154726E-2</v>
      </c>
      <c r="S605" s="2"/>
      <c r="T605" s="2">
        <v>0.16731539719134314</v>
      </c>
      <c r="U605" s="2">
        <v>0.55121467440576799</v>
      </c>
      <c r="V605" s="2">
        <v>1.4901081507654159</v>
      </c>
      <c r="W605" s="2">
        <v>3.5456004874068969E-2</v>
      </c>
      <c r="X605" s="2">
        <v>0.25050349964389262</v>
      </c>
      <c r="Y605" s="2">
        <v>5.1116737975666293E-2</v>
      </c>
      <c r="Z605" s="2">
        <v>1.9353707721049298</v>
      </c>
      <c r="AA605" s="2"/>
      <c r="AB605" s="2">
        <v>0.11340756188715588</v>
      </c>
      <c r="AC605" s="2">
        <v>3.9790759946500526E-2</v>
      </c>
      <c r="AD605" s="2"/>
      <c r="AE605" s="2"/>
      <c r="AF605" s="2"/>
      <c r="AG605" s="2"/>
      <c r="AH605" s="2">
        <v>3.6773984115526362E-2</v>
      </c>
      <c r="AI605" s="2"/>
      <c r="AJ605" s="2">
        <v>6.603688670303641E-2</v>
      </c>
      <c r="AK605" s="2"/>
      <c r="AL605" s="2"/>
      <c r="AM605" s="2">
        <v>0.12953380040904142</v>
      </c>
      <c r="AN605" s="2">
        <v>3.7160616294330671E-2</v>
      </c>
      <c r="AO605" s="2">
        <v>8.5634499668066785E-2</v>
      </c>
      <c r="AP605" s="2">
        <v>3.4974882030070854E-2</v>
      </c>
      <c r="AQ605" s="2"/>
      <c r="AR605" s="2"/>
      <c r="AS605" s="2">
        <v>1.5247985926765626</v>
      </c>
      <c r="AT605" s="2"/>
      <c r="AU605" s="2">
        <v>9.6604137749643354E-2</v>
      </c>
      <c r="AV605" s="2"/>
      <c r="AW605" s="2">
        <v>0.1218216225608712</v>
      </c>
      <c r="AX605" s="2">
        <v>0.57928329617837848</v>
      </c>
      <c r="AY605" s="2"/>
      <c r="AZ605" s="2">
        <v>0.163215944791474</v>
      </c>
      <c r="BA605" s="2"/>
      <c r="BB605" s="2">
        <v>53.646011642313397</v>
      </c>
      <c r="BC605" s="2"/>
      <c r="BD605" s="2"/>
      <c r="BE605" s="2">
        <v>26.696609976792057</v>
      </c>
      <c r="BF605" s="2"/>
      <c r="BG605" s="2">
        <v>17.854299380192344</v>
      </c>
      <c r="BH605" s="2">
        <v>5.2921170187646585</v>
      </c>
      <c r="BI605" s="2">
        <v>50.344381063489855</v>
      </c>
      <c r="BJ605" s="2"/>
      <c r="BK605" s="2">
        <v>9.2826086146698934</v>
      </c>
      <c r="BL605" s="2"/>
      <c r="BM605" s="2"/>
      <c r="BN605" s="2"/>
      <c r="BO605" s="2">
        <v>17439.889269731673</v>
      </c>
      <c r="BP605" s="2">
        <v>9.6492536869074836</v>
      </c>
      <c r="BQ605" s="2">
        <v>57.716250330692063</v>
      </c>
      <c r="BR605" s="2">
        <v>5.398146044489387</v>
      </c>
      <c r="BS605" s="2">
        <v>50.429527339249681</v>
      </c>
      <c r="BT605" s="2">
        <v>287.67458010366215</v>
      </c>
      <c r="BU605" s="2">
        <v>19.456369519050455</v>
      </c>
      <c r="BV605" s="2">
        <v>17.774402121356651</v>
      </c>
      <c r="BW605" s="2"/>
      <c r="BX605" s="2"/>
      <c r="BY605" s="2">
        <v>0.80493149631797778</v>
      </c>
      <c r="BZ605" s="2">
        <v>13.094012592330589</v>
      </c>
      <c r="CA605" s="2">
        <v>13.109746660901575</v>
      </c>
      <c r="CB605" s="2">
        <v>4.4062054819842063</v>
      </c>
      <c r="CC605" s="2">
        <v>4.553720108337556</v>
      </c>
      <c r="CD605" s="2">
        <v>10.057507397141672</v>
      </c>
      <c r="CE605" s="2">
        <v>7.0980894643680772</v>
      </c>
      <c r="CF605" s="2">
        <v>11.283352144634117</v>
      </c>
      <c r="CG605" s="2">
        <v>40.484350129725563</v>
      </c>
      <c r="CH605" s="2">
        <v>8.9422761982730261</v>
      </c>
      <c r="CI605" s="2">
        <v>1.9941570158227111</v>
      </c>
      <c r="CJ605" s="2">
        <v>27.365204054902502</v>
      </c>
      <c r="CK605" s="2">
        <v>12.516740055278428</v>
      </c>
      <c r="CL605" s="2"/>
      <c r="CM605" s="2">
        <v>12.133147759376746</v>
      </c>
      <c r="CN605" s="2">
        <v>8.587409095039229</v>
      </c>
      <c r="CO605" s="2">
        <v>10.465588616922414</v>
      </c>
      <c r="CP605" s="2"/>
      <c r="CQ605" s="2">
        <v>22.596541047414036</v>
      </c>
      <c r="CR605" s="2">
        <v>25.637418957517976</v>
      </c>
      <c r="CS605" s="2">
        <v>68.781542648728404</v>
      </c>
      <c r="CT605" s="2">
        <v>6.5727671787234172</v>
      </c>
      <c r="CU605" s="2">
        <v>53.811706522017637</v>
      </c>
      <c r="CV605" s="2">
        <v>11.410183945270976</v>
      </c>
      <c r="CW605" s="2">
        <v>28.954621780308262</v>
      </c>
      <c r="CX605" s="2">
        <v>16.199557974649366</v>
      </c>
      <c r="CY605" s="2">
        <v>8.2364534585729547</v>
      </c>
      <c r="CZ605" s="2">
        <v>3.9433922504691743E-2</v>
      </c>
      <c r="DA605" s="2">
        <f t="shared" ref="DA605:DA642" si="613">SUM(B605:CZ605)</f>
        <v>18488.001287356135</v>
      </c>
      <c r="DB605" s="2">
        <f t="shared" si="611"/>
        <v>0</v>
      </c>
    </row>
    <row r="606" spans="1:106" x14ac:dyDescent="0.25">
      <c r="A606" s="2" t="str">
        <f t="shared" si="612"/>
        <v>I_67</v>
      </c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>
        <v>3.3230615754909522E-2</v>
      </c>
      <c r="U606" s="2">
        <v>5.2086278764835181E-2</v>
      </c>
      <c r="V606" s="2">
        <v>4.3685975780624067E-2</v>
      </c>
      <c r="W606" s="2"/>
      <c r="X606" s="2">
        <v>0.17112870300397273</v>
      </c>
      <c r="Y606" s="2"/>
      <c r="Z606" s="2">
        <v>7.6223977282636038E-2</v>
      </c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>
        <v>0.33004579812333162</v>
      </c>
      <c r="AT606" s="2"/>
      <c r="AU606" s="2"/>
      <c r="AV606" s="2"/>
      <c r="AW606" s="2"/>
      <c r="AX606" s="2">
        <v>4.1478718432389608E-2</v>
      </c>
      <c r="AY606" s="2"/>
      <c r="AZ606" s="2">
        <v>5.9349033916500739E-2</v>
      </c>
      <c r="BA606" s="2"/>
      <c r="BB606" s="2">
        <v>0.41417931034057054</v>
      </c>
      <c r="BC606" s="2"/>
      <c r="BD606" s="2"/>
      <c r="BE606" s="2">
        <v>3.2831867733463902</v>
      </c>
      <c r="BF606" s="2"/>
      <c r="BG606" s="2">
        <v>591.92051791306756</v>
      </c>
      <c r="BH606" s="2">
        <v>4.8070408139830066E-2</v>
      </c>
      <c r="BI606" s="2">
        <v>5.0452267928065586</v>
      </c>
      <c r="BJ606" s="2"/>
      <c r="BK606" s="2">
        <v>16.03064291537769</v>
      </c>
      <c r="BL606" s="2"/>
      <c r="BM606" s="2"/>
      <c r="BN606" s="2"/>
      <c r="BO606" s="2"/>
      <c r="BP606" s="2">
        <v>19196.710691105949</v>
      </c>
      <c r="BQ606" s="2">
        <v>74.588117346088552</v>
      </c>
      <c r="BR606" s="2">
        <v>0.6345963925143483</v>
      </c>
      <c r="BS606" s="2">
        <v>9.1177103165416504</v>
      </c>
      <c r="BT606" s="2"/>
      <c r="BU606" s="2">
        <v>96.888025980727875</v>
      </c>
      <c r="BV606" s="2">
        <v>3.9445106080779415</v>
      </c>
      <c r="BW606" s="2"/>
      <c r="BX606" s="2"/>
      <c r="BY606" s="2">
        <v>4.9654518347632425E-2</v>
      </c>
      <c r="BZ606" s="2">
        <v>14.326484895996858</v>
      </c>
      <c r="CA606" s="2">
        <v>4.8323305103971883</v>
      </c>
      <c r="CB606" s="2">
        <v>2.0521479317373847</v>
      </c>
      <c r="CC606" s="2">
        <v>0.3396004660515779</v>
      </c>
      <c r="CD606" s="2">
        <v>2.6905170683952866</v>
      </c>
      <c r="CE606" s="2">
        <v>2.8453891097469737</v>
      </c>
      <c r="CF606" s="2">
        <v>2.8238963159494137</v>
      </c>
      <c r="CG606" s="2">
        <v>5.4702380751207365</v>
      </c>
      <c r="CH606" s="2">
        <v>0.8208456119272286</v>
      </c>
      <c r="CI606" s="2">
        <v>0.29521273607900028</v>
      </c>
      <c r="CJ606" s="2">
        <v>1.3634406964043326</v>
      </c>
      <c r="CK606" s="2">
        <v>20.863843427608032</v>
      </c>
      <c r="CL606" s="2"/>
      <c r="CM606" s="2">
        <v>0.80122963991026608</v>
      </c>
      <c r="CN606" s="2">
        <v>1.7647479812139801</v>
      </c>
      <c r="CO606" s="2">
        <v>7.6658337437436037</v>
      </c>
      <c r="CP606" s="2"/>
      <c r="CQ606" s="2">
        <v>7.874236410789087</v>
      </c>
      <c r="CR606" s="2">
        <v>13.564573546178767</v>
      </c>
      <c r="CS606" s="2">
        <v>9.5090261479157974</v>
      </c>
      <c r="CT606" s="2">
        <v>1.7174637226071123</v>
      </c>
      <c r="CU606" s="2">
        <v>11.497150327675742</v>
      </c>
      <c r="CV606" s="2">
        <v>22.445730056826264</v>
      </c>
      <c r="CW606" s="2">
        <v>27.541670762782452</v>
      </c>
      <c r="CX606" s="2">
        <v>8.8270762558050784</v>
      </c>
      <c r="CY606" s="2">
        <v>2.5874242388589912</v>
      </c>
      <c r="CZ606" s="2"/>
      <c r="DA606" s="2">
        <f t="shared" si="613"/>
        <v>20174.002469162107</v>
      </c>
      <c r="DB606" s="2">
        <f t="shared" si="611"/>
        <v>0</v>
      </c>
    </row>
    <row r="607" spans="1:106" x14ac:dyDescent="0.25">
      <c r="A607" s="2" t="str">
        <f t="shared" si="612"/>
        <v>I_68</v>
      </c>
      <c r="B607" s="2"/>
      <c r="C607" s="2"/>
      <c r="D607" s="2"/>
      <c r="E607" s="2"/>
      <c r="F607" s="2"/>
      <c r="G607" s="2"/>
      <c r="H607" s="2"/>
      <c r="I607" s="2">
        <v>7.9879023689198969E-2</v>
      </c>
      <c r="J607" s="2">
        <v>0.1149218762615586</v>
      </c>
      <c r="K607" s="2">
        <v>5.1371144264788074E-2</v>
      </c>
      <c r="L607" s="2">
        <v>6.7610251396956089E-2</v>
      </c>
      <c r="M607" s="2">
        <v>0.41770687899062103</v>
      </c>
      <c r="N607" s="2">
        <v>0.65102952380423718</v>
      </c>
      <c r="O607" s="2">
        <v>8.3518807824685098E-2</v>
      </c>
      <c r="P607" s="2">
        <v>7.6545210204689837E-2</v>
      </c>
      <c r="Q607" s="2"/>
      <c r="R607" s="2">
        <v>0.44641786311660375</v>
      </c>
      <c r="S607" s="2"/>
      <c r="T607" s="2">
        <v>2.628909626146636</v>
      </c>
      <c r="U607" s="2">
        <v>4.591305251354548</v>
      </c>
      <c r="V607" s="2">
        <v>5.6178545401023428</v>
      </c>
      <c r="W607" s="2">
        <v>0.16248993912766646</v>
      </c>
      <c r="X607" s="2">
        <v>3.0140180542696307</v>
      </c>
      <c r="Y607" s="2">
        <v>0.49817379404934903</v>
      </c>
      <c r="Z607" s="2">
        <v>33.222802312472858</v>
      </c>
      <c r="AA607" s="2">
        <v>5.5541690231070362E-2</v>
      </c>
      <c r="AB607" s="2">
        <v>0.43197211628779147</v>
      </c>
      <c r="AC607" s="2">
        <v>0.3943861098159312</v>
      </c>
      <c r="AD607" s="2">
        <v>3.6290681249099378E-2</v>
      </c>
      <c r="AE607" s="2">
        <v>6.9391632082894061E-2</v>
      </c>
      <c r="AF607" s="2">
        <v>4.1330379951853735E-2</v>
      </c>
      <c r="AG607" s="2">
        <v>9.0713317315569586E-2</v>
      </c>
      <c r="AH607" s="2">
        <v>0.98825363999914706</v>
      </c>
      <c r="AI607" s="2">
        <v>8.0190185555007662E-2</v>
      </c>
      <c r="AJ607" s="2">
        <v>1.0510210914143789</v>
      </c>
      <c r="AK607" s="2">
        <v>5.9274555237549847E-2</v>
      </c>
      <c r="AL607" s="2">
        <v>0.1751452826099486</v>
      </c>
      <c r="AM607" s="2">
        <v>0.39107608325567295</v>
      </c>
      <c r="AN607" s="2">
        <v>0.47624923349827619</v>
      </c>
      <c r="AO607" s="2">
        <v>8.146631619663014E-2</v>
      </c>
      <c r="AP607" s="2">
        <v>0.23087731609814804</v>
      </c>
      <c r="AQ607" s="2">
        <v>0.14221655362313629</v>
      </c>
      <c r="AR607" s="2"/>
      <c r="AS607" s="2">
        <v>11.123749462286812</v>
      </c>
      <c r="AT607" s="2"/>
      <c r="AU607" s="2">
        <v>0.11279048021269181</v>
      </c>
      <c r="AV607" s="2"/>
      <c r="AW607" s="2">
        <v>1.9830745669359227</v>
      </c>
      <c r="AX607" s="2">
        <v>1.2358828565946169</v>
      </c>
      <c r="AY607" s="2"/>
      <c r="AZ607" s="2">
        <v>1.8210523213973149</v>
      </c>
      <c r="BA607" s="2">
        <v>0.14347067104830374</v>
      </c>
      <c r="BB607" s="2">
        <v>216.84141888523837</v>
      </c>
      <c r="BC607" s="2"/>
      <c r="BD607" s="2"/>
      <c r="BE607" s="2">
        <v>50.026420798505747</v>
      </c>
      <c r="BF607" s="2"/>
      <c r="BG607" s="2">
        <v>997.09506068890164</v>
      </c>
      <c r="BH607" s="2">
        <v>93.741088149523037</v>
      </c>
      <c r="BI607" s="2">
        <v>4948.1337352988603</v>
      </c>
      <c r="BJ607" s="2"/>
      <c r="BK607" s="2">
        <v>567.49971465030603</v>
      </c>
      <c r="BL607" s="2"/>
      <c r="BM607" s="2">
        <v>9.8486547636336602E-2</v>
      </c>
      <c r="BN607" s="2">
        <v>3.3508926788287312E-2</v>
      </c>
      <c r="BO607" s="2"/>
      <c r="BP607" s="2">
        <v>284.02747918714692</v>
      </c>
      <c r="BQ607" s="2">
        <v>38314.026534299985</v>
      </c>
      <c r="BR607" s="2">
        <v>105.10213958612057</v>
      </c>
      <c r="BS607" s="2">
        <v>821.13403763449821</v>
      </c>
      <c r="BT607" s="2">
        <v>3.7844785200278555</v>
      </c>
      <c r="BU607" s="2">
        <v>314.68470160641351</v>
      </c>
      <c r="BV607" s="2">
        <v>249.72797029948029</v>
      </c>
      <c r="BW607" s="2"/>
      <c r="BX607" s="2"/>
      <c r="BY607" s="2">
        <v>16.433606470134816</v>
      </c>
      <c r="BZ607" s="2">
        <v>377.89981178787684</v>
      </c>
      <c r="CA607" s="2">
        <v>467.4571163408379</v>
      </c>
      <c r="CB607" s="2">
        <v>25.225319777680024</v>
      </c>
      <c r="CC607" s="2">
        <v>151.19089168250468</v>
      </c>
      <c r="CD607" s="2">
        <v>630.51812854106925</v>
      </c>
      <c r="CE607" s="2">
        <v>82.331153978322462</v>
      </c>
      <c r="CF607" s="2">
        <v>45.926916325142827</v>
      </c>
      <c r="CG607" s="2">
        <v>2384.6111939258985</v>
      </c>
      <c r="CH607" s="2">
        <v>9.4510166229694246</v>
      </c>
      <c r="CI607" s="2">
        <v>7.4217304059536326</v>
      </c>
      <c r="CJ607" s="2">
        <v>1502.7334876934806</v>
      </c>
      <c r="CK607" s="2">
        <v>9.4577001653719766</v>
      </c>
      <c r="CL607" s="2"/>
      <c r="CM607" s="2">
        <v>217.78069336653579</v>
      </c>
      <c r="CN607" s="2">
        <v>105.77275458456569</v>
      </c>
      <c r="CO607" s="2">
        <v>218.52232853420688</v>
      </c>
      <c r="CP607" s="2"/>
      <c r="CQ607" s="2">
        <v>1096.4867078279754</v>
      </c>
      <c r="CR607" s="2">
        <v>32.277520055512284</v>
      </c>
      <c r="CS607" s="2">
        <v>110.2496519586178</v>
      </c>
      <c r="CT607" s="2">
        <v>35.803784721833459</v>
      </c>
      <c r="CU607" s="2">
        <v>264.48110108463055</v>
      </c>
      <c r="CV607" s="2">
        <v>78.720085503612594</v>
      </c>
      <c r="CW607" s="2">
        <v>622.78364423641972</v>
      </c>
      <c r="CX607" s="2">
        <v>331.38971111533584</v>
      </c>
      <c r="CY607" s="2">
        <v>54.4589962698048</v>
      </c>
      <c r="CZ607" s="2">
        <v>1.7250369336799227</v>
      </c>
      <c r="DA607" s="2">
        <f t="shared" si="613"/>
        <v>55920.006835629407</v>
      </c>
      <c r="DB607" s="2">
        <f t="shared" si="611"/>
        <v>0</v>
      </c>
    </row>
    <row r="608" spans="1:106" x14ac:dyDescent="0.25">
      <c r="A608" s="2" t="str">
        <f t="shared" si="612"/>
        <v>I_69</v>
      </c>
      <c r="B608" s="2"/>
      <c r="C608" s="2"/>
      <c r="D608" s="2"/>
      <c r="E608" s="2"/>
      <c r="F608" s="2"/>
      <c r="G608" s="2"/>
      <c r="H608" s="2"/>
      <c r="I608" s="2">
        <v>4.3427948430063097E-2</v>
      </c>
      <c r="J608" s="2">
        <v>5.9376330075257826E-2</v>
      </c>
      <c r="K608" s="2">
        <v>7.4148519536086213E-2</v>
      </c>
      <c r="L608" s="2">
        <v>3.3190801125468038E-2</v>
      </c>
      <c r="M608" s="2">
        <v>0.38888376434940908</v>
      </c>
      <c r="N608" s="2">
        <v>1.162332097379964</v>
      </c>
      <c r="O608" s="2"/>
      <c r="P608" s="2">
        <v>8.0751171201882216E-2</v>
      </c>
      <c r="Q608" s="2"/>
      <c r="R608" s="2">
        <v>6.5581713236137068E-2</v>
      </c>
      <c r="S608" s="2"/>
      <c r="T608" s="2">
        <v>0.65677433160102627</v>
      </c>
      <c r="U608" s="2">
        <v>1.5213498944690365</v>
      </c>
      <c r="V608" s="2">
        <v>1.8761907940334015</v>
      </c>
      <c r="W608" s="2">
        <v>6.9675873574121985E-2</v>
      </c>
      <c r="X608" s="2">
        <v>9.9655632492726749</v>
      </c>
      <c r="Y608" s="2">
        <v>4.7325544841214242</v>
      </c>
      <c r="Z608" s="2">
        <v>22.428023597973024</v>
      </c>
      <c r="AA608" s="2">
        <v>7.5986832226523526E-2</v>
      </c>
      <c r="AB608" s="2">
        <v>0.12287029091174244</v>
      </c>
      <c r="AC608" s="2">
        <v>0.42338527617652105</v>
      </c>
      <c r="AD608" s="2"/>
      <c r="AE608" s="2"/>
      <c r="AF608" s="2">
        <v>9.888569459703328E-2</v>
      </c>
      <c r="AG608" s="2">
        <v>6.7951243139931672E-2</v>
      </c>
      <c r="AH608" s="2">
        <v>0.62014133578514485</v>
      </c>
      <c r="AI608" s="2"/>
      <c r="AJ608" s="2">
        <v>8.2504034335519852E-2</v>
      </c>
      <c r="AK608" s="2">
        <v>6.6052332680028428E-2</v>
      </c>
      <c r="AL608" s="2">
        <v>0.24438062402031827</v>
      </c>
      <c r="AM608" s="2">
        <v>0.10721850995735242</v>
      </c>
      <c r="AN608" s="2">
        <v>0.83700225249234561</v>
      </c>
      <c r="AO608" s="2">
        <v>0.15462792897026215</v>
      </c>
      <c r="AP608" s="2">
        <v>6.3813637736683623E-2</v>
      </c>
      <c r="AQ608" s="2">
        <v>3.2242171048215931E-2</v>
      </c>
      <c r="AR608" s="2"/>
      <c r="AS608" s="2">
        <v>9.7544243943444524</v>
      </c>
      <c r="AT608" s="2"/>
      <c r="AU608" s="2">
        <v>0.10539257057287985</v>
      </c>
      <c r="AV608" s="2">
        <v>3.6174138492017532E-2</v>
      </c>
      <c r="AW608" s="2">
        <v>0.5176524712380931</v>
      </c>
      <c r="AX608" s="2">
        <v>1.0505285534033661</v>
      </c>
      <c r="AY608" s="2"/>
      <c r="AZ608" s="2">
        <v>1.2426979716238278</v>
      </c>
      <c r="BA608" s="2">
        <v>0.12995532105765659</v>
      </c>
      <c r="BB608" s="2">
        <v>845.08571587031679</v>
      </c>
      <c r="BC608" s="2"/>
      <c r="BD608" s="2"/>
      <c r="BE608" s="2">
        <v>690.76870871038545</v>
      </c>
      <c r="BF608" s="2"/>
      <c r="BG608" s="2">
        <v>282.65085232549239</v>
      </c>
      <c r="BH608" s="2">
        <v>13.538322008518465</v>
      </c>
      <c r="BI608" s="2">
        <v>1565.3221845438111</v>
      </c>
      <c r="BJ608" s="2"/>
      <c r="BK608" s="2">
        <v>90.113910867690493</v>
      </c>
      <c r="BL608" s="2"/>
      <c r="BM608" s="2">
        <v>3.4429664739052977E-2</v>
      </c>
      <c r="BN608" s="2"/>
      <c r="BO608" s="2">
        <v>6.8807042621307629E-2</v>
      </c>
      <c r="BP608" s="2">
        <v>133.64446143143644</v>
      </c>
      <c r="BQ608" s="2">
        <v>1569.1080140170895</v>
      </c>
      <c r="BR608" s="2">
        <v>11624.950919333216</v>
      </c>
      <c r="BS608" s="2">
        <v>324.89183907143467</v>
      </c>
      <c r="BT608" s="2">
        <v>2.0829912242395432</v>
      </c>
      <c r="BU608" s="2">
        <v>970.17650544937533</v>
      </c>
      <c r="BV608" s="2">
        <v>80.282309626363471</v>
      </c>
      <c r="BW608" s="2"/>
      <c r="BX608" s="2"/>
      <c r="BY608" s="2">
        <v>0.49212830975275573</v>
      </c>
      <c r="BZ608" s="2">
        <v>48.412030855939157</v>
      </c>
      <c r="CA608" s="2">
        <v>43.338419589337128</v>
      </c>
      <c r="CB608" s="2">
        <v>22.305064157704919</v>
      </c>
      <c r="CC608" s="2">
        <v>54.269338207168559</v>
      </c>
      <c r="CD608" s="2">
        <v>261.04836232718179</v>
      </c>
      <c r="CE608" s="2">
        <v>38.293407616990812</v>
      </c>
      <c r="CF608" s="2">
        <v>43.832760846290022</v>
      </c>
      <c r="CG608" s="2">
        <v>943.70891263969713</v>
      </c>
      <c r="CH608" s="2">
        <v>2.7304040912626029</v>
      </c>
      <c r="CI608" s="2">
        <v>2.0945348908870178</v>
      </c>
      <c r="CJ608" s="2">
        <v>73.727869821558258</v>
      </c>
      <c r="CK608" s="2">
        <v>147.19601201814282</v>
      </c>
      <c r="CL608" s="2"/>
      <c r="CM608" s="2">
        <v>22.81828926037899</v>
      </c>
      <c r="CN608" s="2">
        <v>29.739743293648008</v>
      </c>
      <c r="CO608" s="2">
        <v>162.34794209796479</v>
      </c>
      <c r="CP608" s="2"/>
      <c r="CQ608" s="2">
        <v>603.2109992326898</v>
      </c>
      <c r="CR608" s="2">
        <v>12.729924987311049</v>
      </c>
      <c r="CS608" s="2">
        <v>23.552909664471034</v>
      </c>
      <c r="CT608" s="2">
        <v>11.197240352038385</v>
      </c>
      <c r="CU608" s="2">
        <v>38.470329428763058</v>
      </c>
      <c r="CV608" s="2">
        <v>50.218477153570312</v>
      </c>
      <c r="CW608" s="2">
        <v>160.96922514382072</v>
      </c>
      <c r="CX608" s="2">
        <v>85.505339642984154</v>
      </c>
      <c r="CY608" s="2">
        <v>0.34351727831535428</v>
      </c>
      <c r="CZ608" s="2">
        <v>0.73686562990980797</v>
      </c>
      <c r="DA608" s="2">
        <f t="shared" si="613"/>
        <v>21135.001731879711</v>
      </c>
      <c r="DB608" s="2">
        <f t="shared" si="611"/>
        <v>0</v>
      </c>
    </row>
    <row r="609" spans="1:106" x14ac:dyDescent="0.25">
      <c r="A609" s="2" t="str">
        <f t="shared" si="612"/>
        <v>I_70</v>
      </c>
      <c r="B609" s="2"/>
      <c r="C609" s="2"/>
      <c r="D609" s="2"/>
      <c r="E609" s="2"/>
      <c r="F609" s="2"/>
      <c r="G609" s="2"/>
      <c r="H609" s="2"/>
      <c r="I609" s="2">
        <v>3.7314381390950564E-2</v>
      </c>
      <c r="J609" s="2"/>
      <c r="K609" s="2">
        <v>3.77909088295817E-2</v>
      </c>
      <c r="L609" s="2"/>
      <c r="M609" s="2">
        <v>0.24996188946385239</v>
      </c>
      <c r="N609" s="2">
        <v>0.27909579506787463</v>
      </c>
      <c r="O609" s="2"/>
      <c r="P609" s="2"/>
      <c r="Q609" s="2"/>
      <c r="R609" s="2"/>
      <c r="S609" s="2"/>
      <c r="T609" s="2">
        <v>0.31022903592225565</v>
      </c>
      <c r="U609" s="2"/>
      <c r="V609" s="2">
        <v>2.1896522486421213</v>
      </c>
      <c r="W609" s="2">
        <v>4.5900734872379341E-2</v>
      </c>
      <c r="X609" s="2">
        <v>2.7132661239719824</v>
      </c>
      <c r="Y609" s="2">
        <v>9.8403858500876754E-2</v>
      </c>
      <c r="Z609" s="2">
        <v>19.628090457831089</v>
      </c>
      <c r="AA609" s="2">
        <v>5.9532521520534787E-2</v>
      </c>
      <c r="AB609" s="2">
        <v>0.14362284958322871</v>
      </c>
      <c r="AC609" s="2">
        <v>4.2827747207317524E-2</v>
      </c>
      <c r="AD609" s="2"/>
      <c r="AE609" s="2">
        <v>8.2683080074517884E-2</v>
      </c>
      <c r="AF609" s="2"/>
      <c r="AG609" s="2"/>
      <c r="AH609" s="2">
        <v>0.35423848696097598</v>
      </c>
      <c r="AI609" s="2"/>
      <c r="AJ609" s="2">
        <v>0.39765879007816174</v>
      </c>
      <c r="AK609" s="2"/>
      <c r="AL609" s="2">
        <v>0.11534915528288375</v>
      </c>
      <c r="AM609" s="2">
        <v>0.20330033529276881</v>
      </c>
      <c r="AN609" s="2">
        <v>0.29439234238925682</v>
      </c>
      <c r="AO609" s="2">
        <v>0.37738048355646769</v>
      </c>
      <c r="AP609" s="2">
        <v>5.007715474711593E-2</v>
      </c>
      <c r="AQ609" s="2">
        <v>9.5003158462011877E-2</v>
      </c>
      <c r="AR609" s="2">
        <v>3.4732001988387148E-2</v>
      </c>
      <c r="AS609" s="2">
        <v>6.2327661054362666</v>
      </c>
      <c r="AT609" s="2"/>
      <c r="AU609" s="2">
        <v>0.16089316038425108</v>
      </c>
      <c r="AV609" s="2"/>
      <c r="AW609" s="2">
        <v>0.68861665484600376</v>
      </c>
      <c r="AX609" s="2">
        <v>0.44103670601950684</v>
      </c>
      <c r="AY609" s="2"/>
      <c r="AZ609" s="2">
        <v>1.9466356170955936</v>
      </c>
      <c r="BA609" s="2">
        <v>4.5802935911561024E-2</v>
      </c>
      <c r="BB609" s="2">
        <v>51.72193786765088</v>
      </c>
      <c r="BC609" s="2"/>
      <c r="BD609" s="2"/>
      <c r="BE609" s="2">
        <v>14.062693297136796</v>
      </c>
      <c r="BF609" s="2"/>
      <c r="BG609" s="2">
        <v>137.21069676419583</v>
      </c>
      <c r="BH609" s="2">
        <v>86.710094896643426</v>
      </c>
      <c r="BI609" s="2">
        <v>616.02061634623351</v>
      </c>
      <c r="BJ609" s="2"/>
      <c r="BK609" s="2">
        <v>246.99429196408391</v>
      </c>
      <c r="BL609" s="2"/>
      <c r="BM609" s="2">
        <v>0.10269878072573095</v>
      </c>
      <c r="BN609" s="2"/>
      <c r="BO609" s="2">
        <v>7.6209212828766318E-2</v>
      </c>
      <c r="BP609" s="2">
        <v>125.37613031778454</v>
      </c>
      <c r="BQ609" s="2">
        <v>1472.4650688520255</v>
      </c>
      <c r="BR609" s="2">
        <v>93.097859568858709</v>
      </c>
      <c r="BS609" s="2">
        <v>13897.795870978536</v>
      </c>
      <c r="BT609" s="2">
        <v>4.1786908046185438</v>
      </c>
      <c r="BU609" s="2">
        <v>2358.0617278907089</v>
      </c>
      <c r="BV609" s="2">
        <v>25.053885296370357</v>
      </c>
      <c r="BW609" s="2"/>
      <c r="BX609" s="2"/>
      <c r="BY609" s="2">
        <v>10.765922846452607</v>
      </c>
      <c r="BZ609" s="2">
        <v>74.625958323603456</v>
      </c>
      <c r="CA609" s="2">
        <v>163.82445631010972</v>
      </c>
      <c r="CB609" s="2">
        <v>62.029072967531583</v>
      </c>
      <c r="CC609" s="2">
        <v>63.099952001069497</v>
      </c>
      <c r="CD609" s="2">
        <v>461.60205078187118</v>
      </c>
      <c r="CE609" s="2">
        <v>109.78520223337785</v>
      </c>
      <c r="CF609" s="2">
        <v>40.584791609637954</v>
      </c>
      <c r="CG609" s="2">
        <v>2057.7240928189976</v>
      </c>
      <c r="CH609" s="2">
        <v>2.4476433645722286</v>
      </c>
      <c r="CI609" s="2">
        <v>8.0785716946035202E-2</v>
      </c>
      <c r="CJ609" s="2">
        <v>870.2279000520515</v>
      </c>
      <c r="CK609" s="2">
        <v>314.56111631156364</v>
      </c>
      <c r="CL609" s="2"/>
      <c r="CM609" s="2">
        <v>88.493087512134409</v>
      </c>
      <c r="CN609" s="2">
        <v>47.554863631138922</v>
      </c>
      <c r="CO609" s="2">
        <v>231.81234219974905</v>
      </c>
      <c r="CP609" s="2"/>
      <c r="CQ609" s="2">
        <v>40.686412540573883</v>
      </c>
      <c r="CR609" s="2">
        <v>1.7329769363692562</v>
      </c>
      <c r="CS609" s="2">
        <v>14.654991555989092</v>
      </c>
      <c r="CT609" s="2">
        <v>11.974744565184091</v>
      </c>
      <c r="CU609" s="2">
        <v>134.8769259270185</v>
      </c>
      <c r="CV609" s="2">
        <v>2.7935743214580167</v>
      </c>
      <c r="CW609" s="2">
        <v>178.1643750175613</v>
      </c>
      <c r="CX609" s="2">
        <v>28.078469950411002</v>
      </c>
      <c r="CY609" s="2">
        <v>41.059216248301809</v>
      </c>
      <c r="CZ609" s="2">
        <v>0.47824363192141384</v>
      </c>
      <c r="DA609" s="2">
        <f t="shared" si="613"/>
        <v>24220.003896935326</v>
      </c>
      <c r="DB609" s="2">
        <f t="shared" si="611"/>
        <v>0</v>
      </c>
    </row>
    <row r="610" spans="1:106" x14ac:dyDescent="0.25">
      <c r="A610" s="2" t="str">
        <f t="shared" si="612"/>
        <v>I_71</v>
      </c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>
        <v>3.2956159697906898E-2</v>
      </c>
      <c r="S610" s="2"/>
      <c r="T610" s="2">
        <v>8.0351762281414343E-2</v>
      </c>
      <c r="U610" s="2">
        <v>0.21697393824786915</v>
      </c>
      <c r="V610" s="2">
        <v>0.20823016462759339</v>
      </c>
      <c r="W610" s="2"/>
      <c r="X610" s="2">
        <v>0.21640592492513575</v>
      </c>
      <c r="Y610" s="2">
        <v>4.8953919049055203E-2</v>
      </c>
      <c r="Z610" s="2">
        <v>3.317824349451501</v>
      </c>
      <c r="AA610" s="2"/>
      <c r="AB610" s="2">
        <v>3.2877902202242154E-2</v>
      </c>
      <c r="AC610" s="2"/>
      <c r="AD610" s="2"/>
      <c r="AE610" s="2"/>
      <c r="AF610" s="2"/>
      <c r="AG610" s="2"/>
      <c r="AH610" s="2"/>
      <c r="AI610" s="2"/>
      <c r="AJ610" s="2">
        <v>8.9581310729716784E-2</v>
      </c>
      <c r="AK610" s="2"/>
      <c r="AL610" s="2"/>
      <c r="AM610" s="2">
        <v>3.2885364336049022E-2</v>
      </c>
      <c r="AN610" s="2">
        <v>5.9294683596125976E-2</v>
      </c>
      <c r="AO610" s="2">
        <v>4.000625517777219E-2</v>
      </c>
      <c r="AP610" s="2"/>
      <c r="AQ610" s="2"/>
      <c r="AR610" s="2"/>
      <c r="AS610" s="2">
        <v>0.81213478230382219</v>
      </c>
      <c r="AT610" s="2"/>
      <c r="AU610" s="2"/>
      <c r="AV610" s="2"/>
      <c r="AW610" s="2">
        <v>0.11685469329346877</v>
      </c>
      <c r="AX610" s="2">
        <v>9.294030189989147E-2</v>
      </c>
      <c r="AY610" s="2"/>
      <c r="AZ610" s="2">
        <v>0.18559356924487605</v>
      </c>
      <c r="BA610" s="2">
        <v>6.6682565492831941E-2</v>
      </c>
      <c r="BB610" s="2">
        <v>52.738727135414024</v>
      </c>
      <c r="BC610" s="2"/>
      <c r="BD610" s="2"/>
      <c r="BE610" s="2">
        <v>3.7021324226061023</v>
      </c>
      <c r="BF610" s="2"/>
      <c r="BG610" s="2">
        <v>55.956021192203437</v>
      </c>
      <c r="BH610" s="2">
        <v>10.009537844551302</v>
      </c>
      <c r="BI610" s="2">
        <v>255.16717192663828</v>
      </c>
      <c r="BJ610" s="2"/>
      <c r="BK610" s="2">
        <v>10.494662388794978</v>
      </c>
      <c r="BL610" s="2"/>
      <c r="BM610" s="2"/>
      <c r="BN610" s="2"/>
      <c r="BO610" s="2"/>
      <c r="BP610" s="2">
        <v>41.09084372662263</v>
      </c>
      <c r="BQ610" s="2">
        <v>399.28596993342609</v>
      </c>
      <c r="BR610" s="2">
        <v>19.079544586668689</v>
      </c>
      <c r="BS610" s="2">
        <v>108.95255721253447</v>
      </c>
      <c r="BT610" s="2">
        <v>41463.496638070334</v>
      </c>
      <c r="BU610" s="2">
        <v>391.05091190561598</v>
      </c>
      <c r="BV610" s="2">
        <v>1598.1598963464412</v>
      </c>
      <c r="BW610" s="2"/>
      <c r="BX610" s="2"/>
      <c r="BY610" s="2">
        <v>0.83882586582055663</v>
      </c>
      <c r="BZ610" s="2">
        <v>81.372874585790143</v>
      </c>
      <c r="CA610" s="2">
        <v>10.781826074294253</v>
      </c>
      <c r="CB610" s="2">
        <v>19.479827576546835</v>
      </c>
      <c r="CC610" s="2">
        <v>8.8732152871684136</v>
      </c>
      <c r="CD610" s="2">
        <v>52.174869166630508</v>
      </c>
      <c r="CE610" s="2">
        <v>84.856358511296932</v>
      </c>
      <c r="CF610" s="2">
        <v>195.85849794957565</v>
      </c>
      <c r="CG610" s="2">
        <v>442.86878215436184</v>
      </c>
      <c r="CH610" s="2">
        <v>6.825309868860935</v>
      </c>
      <c r="CI610" s="2">
        <v>1.1328225373696816</v>
      </c>
      <c r="CJ610" s="2">
        <v>107.6243067066013</v>
      </c>
      <c r="CK610" s="2">
        <v>10.964915143208076</v>
      </c>
      <c r="CL610" s="2"/>
      <c r="CM610" s="2">
        <v>19.912498263706478</v>
      </c>
      <c r="CN610" s="2">
        <v>6.8067133503672705</v>
      </c>
      <c r="CO610" s="2">
        <v>38.79790443993906</v>
      </c>
      <c r="CP610" s="2"/>
      <c r="CQ610" s="2">
        <v>25.316329392472504</v>
      </c>
      <c r="CR610" s="2">
        <v>4.5070285115082074</v>
      </c>
      <c r="CS610" s="2">
        <v>20.672941354482113</v>
      </c>
      <c r="CT610" s="2">
        <v>4.2944402420724765</v>
      </c>
      <c r="CU610" s="2">
        <v>59.564774392756952</v>
      </c>
      <c r="CV610" s="2">
        <v>780.41124319247035</v>
      </c>
      <c r="CW610" s="2">
        <v>63.506338343095351</v>
      </c>
      <c r="CX610" s="2">
        <v>31.39939141630024</v>
      </c>
      <c r="CY610" s="2">
        <v>11.324801732327206</v>
      </c>
      <c r="CZ610" s="2"/>
      <c r="DA610" s="2">
        <f t="shared" si="613"/>
        <v>46505.001998397434</v>
      </c>
      <c r="DB610" s="2">
        <f t="shared" si="611"/>
        <v>0</v>
      </c>
    </row>
    <row r="611" spans="1:106" x14ac:dyDescent="0.25">
      <c r="A611" s="2" t="str">
        <f t="shared" si="612"/>
        <v>I_72</v>
      </c>
      <c r="B611" s="2"/>
      <c r="C611" s="2"/>
      <c r="D611" s="2"/>
      <c r="E611" s="2"/>
      <c r="F611" s="2"/>
      <c r="G611" s="2"/>
      <c r="H611" s="2"/>
      <c r="I611" s="2"/>
      <c r="J611" s="2">
        <v>0.19062606541598964</v>
      </c>
      <c r="K611" s="2">
        <v>5.8663058248489802E-2</v>
      </c>
      <c r="L611" s="2">
        <v>5.0281389528108851E-2</v>
      </c>
      <c r="M611" s="2">
        <v>0.15989086193025101</v>
      </c>
      <c r="N611" s="2">
        <v>0.54073839463239159</v>
      </c>
      <c r="O611" s="2">
        <v>0.10869189047498709</v>
      </c>
      <c r="P611" s="2">
        <v>3.412396167353772E-2</v>
      </c>
      <c r="Q611" s="2"/>
      <c r="R611" s="2">
        <v>0.51031887249786434</v>
      </c>
      <c r="S611" s="2"/>
      <c r="T611" s="2">
        <v>2.1627262160967882</v>
      </c>
      <c r="U611" s="2">
        <v>3.8478010030964112</v>
      </c>
      <c r="V611" s="2">
        <v>3.2381727405094711</v>
      </c>
      <c r="W611" s="2">
        <v>0.11179054489044163</v>
      </c>
      <c r="X611" s="2">
        <v>1.822064973664189</v>
      </c>
      <c r="Y611" s="2">
        <v>0.1262603109254882</v>
      </c>
      <c r="Z611" s="2">
        <v>14.86486509659257</v>
      </c>
      <c r="AA611" s="2">
        <v>0.15292492922254208</v>
      </c>
      <c r="AB611" s="2">
        <v>0.13603466810809622</v>
      </c>
      <c r="AC611" s="2">
        <v>8.4305973083995692E-2</v>
      </c>
      <c r="AD611" s="2">
        <v>3.2658186422977971E-2</v>
      </c>
      <c r="AE611" s="2">
        <v>0.15238871326910708</v>
      </c>
      <c r="AF611" s="2">
        <v>4.4987253165308667E-2</v>
      </c>
      <c r="AG611" s="2">
        <v>8.1400459223468571E-2</v>
      </c>
      <c r="AH611" s="2">
        <v>0.69145130302444324</v>
      </c>
      <c r="AI611" s="2">
        <v>9.1034829885327032E-2</v>
      </c>
      <c r="AJ611" s="2">
        <v>0.63249552567418277</v>
      </c>
      <c r="AK611" s="2">
        <v>7.9537679366457378E-2</v>
      </c>
      <c r="AL611" s="2">
        <v>6.9908351316938191E-2</v>
      </c>
      <c r="AM611" s="2">
        <v>0.19505833587137397</v>
      </c>
      <c r="AN611" s="2">
        <v>0.92224487760203355</v>
      </c>
      <c r="AO611" s="2">
        <v>0.1823661930784844</v>
      </c>
      <c r="AP611" s="2">
        <v>0.12919585633693484</v>
      </c>
      <c r="AQ611" s="2">
        <v>8.4984010823758727E-2</v>
      </c>
      <c r="AR611" s="2">
        <v>6.7946668069652882E-2</v>
      </c>
      <c r="AS611" s="2">
        <v>13.118461371719626</v>
      </c>
      <c r="AT611" s="2"/>
      <c r="AU611" s="2">
        <v>9.0811563588167235E-2</v>
      </c>
      <c r="AV611" s="2"/>
      <c r="AW611" s="2">
        <v>1.1193836330998359</v>
      </c>
      <c r="AX611" s="2">
        <v>1.5652822081566402</v>
      </c>
      <c r="AY611" s="2"/>
      <c r="AZ611" s="2">
        <v>9.2144653868803841E-2</v>
      </c>
      <c r="BA611" s="2">
        <v>0.10358427502017863</v>
      </c>
      <c r="BB611" s="2">
        <v>496.61338968084834</v>
      </c>
      <c r="BC611" s="2"/>
      <c r="BD611" s="2"/>
      <c r="BE611" s="2">
        <v>23.56402697112286</v>
      </c>
      <c r="BF611" s="2"/>
      <c r="BG611" s="2">
        <v>1279.8094809724414</v>
      </c>
      <c r="BH611" s="2">
        <v>34.32016715167827</v>
      </c>
      <c r="BI611" s="2">
        <v>129.68926347418656</v>
      </c>
      <c r="BJ611" s="2"/>
      <c r="BK611" s="2">
        <v>781.43611079748973</v>
      </c>
      <c r="BL611" s="2"/>
      <c r="BM611" s="2">
        <v>0.13861741804601102</v>
      </c>
      <c r="BN611" s="2">
        <v>4.8766260652808834E-2</v>
      </c>
      <c r="BO611" s="2">
        <v>0.17914804778650822</v>
      </c>
      <c r="BP611" s="2">
        <v>239.14555377095013</v>
      </c>
      <c r="BQ611" s="2">
        <v>2523.6014564983584</v>
      </c>
      <c r="BR611" s="2">
        <v>30.669651947517288</v>
      </c>
      <c r="BS611" s="2">
        <v>551.46875040900341</v>
      </c>
      <c r="BT611" s="2">
        <v>3.0397424133780331</v>
      </c>
      <c r="BU611" s="2">
        <v>37936.563868279351</v>
      </c>
      <c r="BV611" s="2">
        <v>43.839106719693369</v>
      </c>
      <c r="BW611" s="2"/>
      <c r="BX611" s="2">
        <v>0.10326975597534915</v>
      </c>
      <c r="BY611" s="2">
        <v>47.250813054837522</v>
      </c>
      <c r="BZ611" s="2">
        <v>1192.0381277878837</v>
      </c>
      <c r="CA611" s="2">
        <v>422.88755756843454</v>
      </c>
      <c r="CB611" s="2">
        <v>40.425487086943257</v>
      </c>
      <c r="CC611" s="2">
        <v>34.677978804990595</v>
      </c>
      <c r="CD611" s="2">
        <v>539.77786018695997</v>
      </c>
      <c r="CE611" s="2">
        <v>291.97268430302665</v>
      </c>
      <c r="CF611" s="2">
        <v>84.108168049953449</v>
      </c>
      <c r="CG611" s="2">
        <v>1483.1567132500529</v>
      </c>
      <c r="CH611" s="2">
        <v>87.368821739368855</v>
      </c>
      <c r="CI611" s="2">
        <v>6.4235913833653946</v>
      </c>
      <c r="CJ611" s="2">
        <v>1399.3333204605499</v>
      </c>
      <c r="CK611" s="2">
        <v>1000.253273390726</v>
      </c>
      <c r="CL611" s="2"/>
      <c r="CM611" s="2">
        <v>44.443863041523713</v>
      </c>
      <c r="CN611" s="2">
        <v>33.055041458778483</v>
      </c>
      <c r="CO611" s="2">
        <v>263.06698447180293</v>
      </c>
      <c r="CP611" s="2"/>
      <c r="CQ611" s="2">
        <v>652.39770767440086</v>
      </c>
      <c r="CR611" s="2">
        <v>52.410899908267744</v>
      </c>
      <c r="CS611" s="2">
        <v>360.82294825204877</v>
      </c>
      <c r="CT611" s="2">
        <v>18.407993329558906</v>
      </c>
      <c r="CU611" s="2">
        <v>265.65393176647041</v>
      </c>
      <c r="CV611" s="2">
        <v>204.86439340951696</v>
      </c>
      <c r="CW611" s="2">
        <v>702.11397004681794</v>
      </c>
      <c r="CX611" s="2">
        <v>253.46882531662533</v>
      </c>
      <c r="CY611" s="2">
        <v>5.1152043609147766</v>
      </c>
      <c r="CZ611" s="2">
        <v>1.5277102617059917</v>
      </c>
      <c r="DA611" s="2">
        <f t="shared" si="613"/>
        <v>53609.001847833177</v>
      </c>
      <c r="DB611" s="2">
        <f t="shared" si="611"/>
        <v>0</v>
      </c>
    </row>
    <row r="612" spans="1:106" x14ac:dyDescent="0.25">
      <c r="A612" s="2" t="str">
        <f t="shared" si="612"/>
        <v>I_73</v>
      </c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>
        <v>3.5248242535843265E-2</v>
      </c>
      <c r="O612" s="2"/>
      <c r="P612" s="2"/>
      <c r="Q612" s="2"/>
      <c r="R612" s="2">
        <v>4.7354077280066034E-2</v>
      </c>
      <c r="S612" s="2"/>
      <c r="T612" s="2">
        <v>0.22581945006691026</v>
      </c>
      <c r="U612" s="2">
        <v>0.44027108172614299</v>
      </c>
      <c r="V612" s="2">
        <v>0.35351397034872373</v>
      </c>
      <c r="W612" s="2"/>
      <c r="X612" s="2">
        <v>0.46871147561055632</v>
      </c>
      <c r="Y612" s="2">
        <v>8.2916909909773448E-2</v>
      </c>
      <c r="Z612" s="2">
        <v>1.2572941394608828</v>
      </c>
      <c r="AA612" s="2"/>
      <c r="AB612" s="2">
        <v>8.0847108033387072E-2</v>
      </c>
      <c r="AC612" s="2">
        <v>5.2461654975104063E-2</v>
      </c>
      <c r="AD612" s="2"/>
      <c r="AE612" s="2"/>
      <c r="AF612" s="2"/>
      <c r="AG612" s="2">
        <v>5.1138102716495375E-2</v>
      </c>
      <c r="AH612" s="2">
        <v>5.8766003650492879E-2</v>
      </c>
      <c r="AI612" s="2"/>
      <c r="AJ612" s="2">
        <v>0.14234280489570308</v>
      </c>
      <c r="AK612" s="2"/>
      <c r="AL612" s="2"/>
      <c r="AM612" s="2">
        <v>4.1673637938647562E-2</v>
      </c>
      <c r="AN612" s="2"/>
      <c r="AO612" s="2">
        <v>4.2893261794513943E-2</v>
      </c>
      <c r="AP612" s="2"/>
      <c r="AQ612" s="2"/>
      <c r="AR612" s="2"/>
      <c r="AS612" s="2">
        <v>0.38942727507967378</v>
      </c>
      <c r="AT612" s="2"/>
      <c r="AU612" s="2"/>
      <c r="AV612" s="2"/>
      <c r="AW612" s="2">
        <v>0.25631569816152028</v>
      </c>
      <c r="AX612" s="2">
        <v>7.4201078492265302E-2</v>
      </c>
      <c r="AY612" s="2"/>
      <c r="AZ612" s="2">
        <v>0.33877863942265801</v>
      </c>
      <c r="BA612" s="2">
        <v>0.12041976391562551</v>
      </c>
      <c r="BB612" s="2">
        <v>147.97075717084024</v>
      </c>
      <c r="BC612" s="2"/>
      <c r="BD612" s="2"/>
      <c r="BE612" s="2">
        <v>0.79240388152365615</v>
      </c>
      <c r="BF612" s="2"/>
      <c r="BG612" s="2">
        <v>98.043248303376558</v>
      </c>
      <c r="BH612" s="2">
        <v>1.2545042247052822</v>
      </c>
      <c r="BI612" s="2">
        <v>457.15584133085559</v>
      </c>
      <c r="BJ612" s="2"/>
      <c r="BK612" s="2">
        <v>32.180863703901387</v>
      </c>
      <c r="BL612" s="2"/>
      <c r="BM612" s="2"/>
      <c r="BN612" s="2"/>
      <c r="BO612" s="2"/>
      <c r="BP612" s="2">
        <v>9.5524509441949697</v>
      </c>
      <c r="BQ612" s="2">
        <v>116.00169625078954</v>
      </c>
      <c r="BR612" s="2">
        <v>0.30493602819139515</v>
      </c>
      <c r="BS612" s="2">
        <v>147.24834976928449</v>
      </c>
      <c r="BT612" s="2">
        <v>5.3601237927288381E-2</v>
      </c>
      <c r="BU612" s="2">
        <v>271.71258606297204</v>
      </c>
      <c r="BV612" s="2">
        <v>3327.9275252682432</v>
      </c>
      <c r="BW612" s="2"/>
      <c r="BX612" s="2">
        <v>5.5622996286849316E-2</v>
      </c>
      <c r="BY612" s="2">
        <v>0.64011965584059993</v>
      </c>
      <c r="BZ612" s="2">
        <v>105.49906738327398</v>
      </c>
      <c r="CA612" s="2">
        <v>30.22563278716747</v>
      </c>
      <c r="CB612" s="2">
        <v>9.2463261343812562</v>
      </c>
      <c r="CC612" s="2">
        <v>7.2550051693253428</v>
      </c>
      <c r="CD612" s="2">
        <v>7.1730553506570374</v>
      </c>
      <c r="CE612" s="2">
        <v>114.94114519628509</v>
      </c>
      <c r="CF612" s="2">
        <v>311.5491427451156</v>
      </c>
      <c r="CG612" s="2">
        <v>10.47340446798928</v>
      </c>
      <c r="CH612" s="2">
        <v>7.0445133393379304</v>
      </c>
      <c r="CI612" s="2">
        <v>0.74040293078771169</v>
      </c>
      <c r="CJ612" s="2">
        <v>21.652918607713715</v>
      </c>
      <c r="CK612" s="2">
        <v>24.632859741463999</v>
      </c>
      <c r="CL612" s="2"/>
      <c r="CM612" s="2">
        <v>12.439577886358684</v>
      </c>
      <c r="CN612" s="2">
        <v>0.54563635478144634</v>
      </c>
      <c r="CO612" s="2">
        <v>10.555177707731756</v>
      </c>
      <c r="CP612" s="2"/>
      <c r="CQ612" s="2">
        <v>93.022912175736806</v>
      </c>
      <c r="CR612" s="2">
        <v>2.6124082265758628</v>
      </c>
      <c r="CS612" s="2">
        <v>12.148493137034828</v>
      </c>
      <c r="CT612" s="2">
        <v>5.0102503838934753</v>
      </c>
      <c r="CU612" s="2">
        <v>40.494642525844412</v>
      </c>
      <c r="CV612" s="2">
        <v>1621.730065875038</v>
      </c>
      <c r="CW612" s="2">
        <v>83.083126423922721</v>
      </c>
      <c r="CX612" s="2">
        <v>28.795241004241198</v>
      </c>
      <c r="CY612" s="2">
        <v>9.5672016777490043</v>
      </c>
      <c r="CZ612" s="2">
        <v>0.10713700023153884</v>
      </c>
      <c r="DA612" s="2">
        <f t="shared" si="613"/>
        <v>7186.0002454375854</v>
      </c>
      <c r="DB612" s="2">
        <f t="shared" si="611"/>
        <v>0</v>
      </c>
    </row>
    <row r="613" spans="1:106" x14ac:dyDescent="0.25">
      <c r="A613" s="2" t="str">
        <f t="shared" si="612"/>
        <v>I_74</v>
      </c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>
        <v>138892.99999999616</v>
      </c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>
        <v>9457.0076761639193</v>
      </c>
      <c r="DA613" s="2">
        <f t="shared" si="613"/>
        <v>148350.00767616008</v>
      </c>
      <c r="DB613" s="2">
        <f t="shared" si="611"/>
        <v>0</v>
      </c>
    </row>
    <row r="614" spans="1:106" x14ac:dyDescent="0.25">
      <c r="A614" s="2" t="str">
        <f t="shared" si="612"/>
        <v>I_75</v>
      </c>
      <c r="B614" s="2"/>
      <c r="C614" s="2"/>
      <c r="D614" s="2"/>
      <c r="E614" s="2"/>
      <c r="F614" s="2"/>
      <c r="G614" s="2"/>
      <c r="H614" s="2"/>
      <c r="I614" s="2"/>
      <c r="J614" s="2">
        <v>4.2981654285453148E-2</v>
      </c>
      <c r="K614" s="2">
        <v>3.2878000148533211E-2</v>
      </c>
      <c r="L614" s="2"/>
      <c r="M614" s="2">
        <v>8.0517004217323926E-2</v>
      </c>
      <c r="N614" s="2">
        <v>9.4864805130990076E-2</v>
      </c>
      <c r="O614" s="2"/>
      <c r="P614" s="2"/>
      <c r="Q614" s="2"/>
      <c r="R614" s="2">
        <v>6.6854444953183254E-2</v>
      </c>
      <c r="S614" s="2"/>
      <c r="T614" s="2">
        <v>0.267603470302129</v>
      </c>
      <c r="U614" s="2">
        <v>0.72650520842849353</v>
      </c>
      <c r="V614" s="2">
        <v>1.7152137007276416</v>
      </c>
      <c r="W614" s="2">
        <v>4.1687157260415587E-2</v>
      </c>
      <c r="X614" s="2">
        <v>0.36532418071777756</v>
      </c>
      <c r="Y614" s="2">
        <v>7.0418389015982852E-2</v>
      </c>
      <c r="Z614" s="2">
        <v>3.2460490038022187</v>
      </c>
      <c r="AA614" s="2"/>
      <c r="AB614" s="2">
        <v>0.12994845781335182</v>
      </c>
      <c r="AC614" s="2">
        <v>5.5247758313645791E-2</v>
      </c>
      <c r="AD614" s="2"/>
      <c r="AE614" s="2"/>
      <c r="AF614" s="2"/>
      <c r="AG614" s="2"/>
      <c r="AH614" s="2">
        <v>7.3618907330835676E-2</v>
      </c>
      <c r="AI614" s="2"/>
      <c r="AJ614" s="2">
        <v>0.10574481895737572</v>
      </c>
      <c r="AK614" s="2"/>
      <c r="AL614" s="2"/>
      <c r="AM614" s="2">
        <v>0.13893066919887503</v>
      </c>
      <c r="AN614" s="2">
        <v>5.1820664039622093E-2</v>
      </c>
      <c r="AO614" s="2">
        <v>9.3453225234861603E-2</v>
      </c>
      <c r="AP614" s="2">
        <v>4.0882803212503288E-2</v>
      </c>
      <c r="AQ614" s="2"/>
      <c r="AR614" s="2">
        <v>0.28273151557689541</v>
      </c>
      <c r="AS614" s="2">
        <v>1.932445346585538</v>
      </c>
      <c r="AT614" s="2"/>
      <c r="AU614" s="2">
        <v>0.101351529966071</v>
      </c>
      <c r="AV614" s="2"/>
      <c r="AW614" s="2">
        <v>0.19691358167601961</v>
      </c>
      <c r="AX614" s="2">
        <v>0.62621622811002231</v>
      </c>
      <c r="AY614" s="2"/>
      <c r="AZ614" s="2">
        <v>0.23264309052864726</v>
      </c>
      <c r="BA614" s="2"/>
      <c r="BB614" s="2">
        <v>66.628060573337237</v>
      </c>
      <c r="BC614" s="2"/>
      <c r="BD614" s="2"/>
      <c r="BE614" s="2">
        <v>28.244362236991861</v>
      </c>
      <c r="BF614" s="2"/>
      <c r="BG614" s="2">
        <v>54.419112276699479</v>
      </c>
      <c r="BH614" s="2">
        <v>5866.3449065822933</v>
      </c>
      <c r="BI614" s="2">
        <v>206.09714707069236</v>
      </c>
      <c r="BJ614" s="2"/>
      <c r="BK614" s="2">
        <v>29.352026163332877</v>
      </c>
      <c r="BL614" s="2"/>
      <c r="BM614" s="2"/>
      <c r="BN614" s="2"/>
      <c r="BO614" s="2"/>
      <c r="BP614" s="2">
        <v>15.230354491152076</v>
      </c>
      <c r="BQ614" s="2">
        <v>247.47366497565218</v>
      </c>
      <c r="BR614" s="2">
        <v>9.2180000706692482</v>
      </c>
      <c r="BS614" s="2">
        <v>80.831605642710372</v>
      </c>
      <c r="BT614" s="2">
        <v>0.21190004459364623</v>
      </c>
      <c r="BU614" s="2">
        <v>67.725656377747342</v>
      </c>
      <c r="BV614" s="2">
        <v>18.043153828266107</v>
      </c>
      <c r="BW614" s="2"/>
      <c r="BX614" s="2">
        <v>52277.428846695017</v>
      </c>
      <c r="BY614" s="2">
        <v>1.4523534331630257</v>
      </c>
      <c r="BZ614" s="2">
        <v>49.615270545170709</v>
      </c>
      <c r="CA614" s="2">
        <v>30.646739159989046</v>
      </c>
      <c r="CB614" s="2">
        <v>5.3501291934271435</v>
      </c>
      <c r="CC614" s="2">
        <v>10.179565046335117</v>
      </c>
      <c r="CD614" s="2">
        <v>33.477396567179781</v>
      </c>
      <c r="CE614" s="2">
        <v>9.6744193861590571</v>
      </c>
      <c r="CF614" s="2">
        <v>27.051455273712186</v>
      </c>
      <c r="CG614" s="2">
        <v>126.9155704648592</v>
      </c>
      <c r="CH614" s="2">
        <v>9.3430898322524971</v>
      </c>
      <c r="CI614" s="2">
        <v>2.2709673445320031</v>
      </c>
      <c r="CJ614" s="2">
        <v>82.753842229933767</v>
      </c>
      <c r="CK614" s="2">
        <v>13.605534899422549</v>
      </c>
      <c r="CL614" s="2"/>
      <c r="CM614" s="2">
        <v>20.671311246882993</v>
      </c>
      <c r="CN614" s="2">
        <v>12.891169938645373</v>
      </c>
      <c r="CO614" s="2">
        <v>19.073333649503002</v>
      </c>
      <c r="CP614" s="2"/>
      <c r="CQ614" s="2">
        <v>63.57002312884903</v>
      </c>
      <c r="CR614" s="2">
        <v>26.936358684569853</v>
      </c>
      <c r="CS614" s="2">
        <v>73.33269730505863</v>
      </c>
      <c r="CT614" s="2">
        <v>7.876085862725156</v>
      </c>
      <c r="CU614" s="2">
        <v>63.457516067109715</v>
      </c>
      <c r="CV614" s="2">
        <v>11.468655972957167</v>
      </c>
      <c r="CW614" s="2">
        <v>51.537401245060678</v>
      </c>
      <c r="CX614" s="2">
        <v>28.441028351990035</v>
      </c>
      <c r="CY614" s="2">
        <v>10.166338668872706</v>
      </c>
      <c r="CZ614" s="2">
        <v>0.21640677106194217</v>
      </c>
      <c r="DA614" s="2">
        <f t="shared" si="613"/>
        <v>59770.036302914115</v>
      </c>
      <c r="DB614" s="2">
        <f t="shared" si="611"/>
        <v>0</v>
      </c>
    </row>
    <row r="615" spans="1:106" x14ac:dyDescent="0.25">
      <c r="A615" s="2" t="str">
        <f t="shared" si="612"/>
        <v>I_76</v>
      </c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>
        <v>3.1860529965932777E-2</v>
      </c>
      <c r="N615" s="2"/>
      <c r="O615" s="2"/>
      <c r="P615" s="2"/>
      <c r="Q615" s="2"/>
      <c r="R615" s="2"/>
      <c r="S615" s="2"/>
      <c r="T615" s="2"/>
      <c r="U615" s="2">
        <v>4.8459764058646541E-2</v>
      </c>
      <c r="V615" s="2">
        <v>6.354181303872071E-2</v>
      </c>
      <c r="W615" s="2"/>
      <c r="X615" s="2"/>
      <c r="Y615" s="2"/>
      <c r="Z615" s="2">
        <v>0.38455856811878453</v>
      </c>
      <c r="AA615" s="2"/>
      <c r="AB615" s="2"/>
      <c r="AC615" s="2"/>
      <c r="AD615" s="2"/>
      <c r="AE615" s="2"/>
      <c r="AF615" s="2"/>
      <c r="AG615" s="2"/>
      <c r="AH615" s="2"/>
      <c r="AI615" s="2"/>
      <c r="AJ615" s="2">
        <v>3.7380922721329111E-2</v>
      </c>
      <c r="AK615" s="2"/>
      <c r="AL615" s="2"/>
      <c r="AM615" s="2"/>
      <c r="AN615" s="2">
        <v>3.093466909952158E-2</v>
      </c>
      <c r="AO615" s="2"/>
      <c r="AP615" s="2"/>
      <c r="AQ615" s="2"/>
      <c r="AR615" s="2"/>
      <c r="AS615" s="2">
        <v>0.12566853177107754</v>
      </c>
      <c r="AT615" s="2"/>
      <c r="AU615" s="2"/>
      <c r="AV615" s="2"/>
      <c r="AW615" s="2">
        <v>4.8584522584838703E-2</v>
      </c>
      <c r="AX615" s="2">
        <v>3.4373813894268662E-2</v>
      </c>
      <c r="AY615" s="2"/>
      <c r="AZ615" s="2">
        <v>6.6608686862773894E-2</v>
      </c>
      <c r="BA615" s="2">
        <v>3.082480285503179E-2</v>
      </c>
      <c r="BB615" s="2">
        <v>4.2883987838315045</v>
      </c>
      <c r="BC615" s="2"/>
      <c r="BD615" s="2"/>
      <c r="BE615" s="2">
        <v>11.149674967850453</v>
      </c>
      <c r="BF615" s="2"/>
      <c r="BG615" s="2">
        <v>34.733355033917867</v>
      </c>
      <c r="BH615" s="2">
        <v>0.47368363585951423</v>
      </c>
      <c r="BI615" s="2">
        <v>3.1309604180024957</v>
      </c>
      <c r="BJ615" s="2"/>
      <c r="BK615" s="2">
        <v>13.22515066784424</v>
      </c>
      <c r="BL615" s="2"/>
      <c r="BM615" s="2"/>
      <c r="BN615" s="2"/>
      <c r="BO615" s="2">
        <v>5.4716106792102259E-2</v>
      </c>
      <c r="BP615" s="2">
        <v>6.7659278361343311</v>
      </c>
      <c r="BQ615" s="2">
        <v>59.542217079004949</v>
      </c>
      <c r="BR615" s="2">
        <v>1.6589966797738076</v>
      </c>
      <c r="BS615" s="2">
        <v>9.5129589572147992</v>
      </c>
      <c r="BT615" s="2">
        <v>0.42286657926184851</v>
      </c>
      <c r="BU615" s="2">
        <v>77.327006580540015</v>
      </c>
      <c r="BV615" s="2">
        <v>26.523336037589193</v>
      </c>
      <c r="BW615" s="2"/>
      <c r="BX615" s="2"/>
      <c r="BY615" s="2">
        <v>31293.829170987814</v>
      </c>
      <c r="BZ615" s="2">
        <v>35.911597930876482</v>
      </c>
      <c r="CA615" s="2">
        <v>2.9553787933134235</v>
      </c>
      <c r="CB615" s="2">
        <v>52.011579574452277</v>
      </c>
      <c r="CC615" s="2">
        <v>83.529698035379113</v>
      </c>
      <c r="CD615" s="2">
        <v>174.01032376618681</v>
      </c>
      <c r="CE615" s="2">
        <v>402.94257262156168</v>
      </c>
      <c r="CF615" s="2">
        <v>5.1559090908791845</v>
      </c>
      <c r="CG615" s="2">
        <v>34.781003622810438</v>
      </c>
      <c r="CH615" s="2">
        <v>319.57607510121846</v>
      </c>
      <c r="CI615" s="2">
        <v>0.32242711299226839</v>
      </c>
      <c r="CJ615" s="2">
        <v>0.13325426533018511</v>
      </c>
      <c r="CK615" s="2">
        <v>1.2044339529937154</v>
      </c>
      <c r="CL615" s="2"/>
      <c r="CM615" s="2">
        <v>24.982772635292218</v>
      </c>
      <c r="CN615" s="2">
        <v>5.4515999156992638</v>
      </c>
      <c r="CO615" s="2">
        <v>11.823191289201411</v>
      </c>
      <c r="CP615" s="2"/>
      <c r="CQ615" s="2">
        <v>15.061090665596275</v>
      </c>
      <c r="CR615" s="2">
        <v>0.94567770198382095</v>
      </c>
      <c r="CS615" s="2">
        <v>5.1528909470310778</v>
      </c>
      <c r="CT615" s="2">
        <v>1.7399224509648294</v>
      </c>
      <c r="CU615" s="2">
        <v>16.090649364365209</v>
      </c>
      <c r="CV615" s="2">
        <v>13.602708452315708</v>
      </c>
      <c r="CW615" s="2">
        <v>30.991393297754531</v>
      </c>
      <c r="CX615" s="2">
        <v>0.29658244243350995</v>
      </c>
      <c r="CY615" s="2">
        <v>4.7468441004799624</v>
      </c>
      <c r="CZ615" s="2">
        <v>4.1691999524887217E-2</v>
      </c>
      <c r="DA615" s="2">
        <f t="shared" si="613"/>
        <v>32787.002486107041</v>
      </c>
      <c r="DB615" s="2">
        <f t="shared" si="611"/>
        <v>0</v>
      </c>
    </row>
    <row r="616" spans="1:106" x14ac:dyDescent="0.25">
      <c r="A616" s="2" t="str">
        <f t="shared" si="612"/>
        <v>I_77</v>
      </c>
      <c r="B616" s="2"/>
      <c r="C616" s="2"/>
      <c r="D616" s="2"/>
      <c r="E616" s="2"/>
      <c r="F616" s="2"/>
      <c r="G616" s="2"/>
      <c r="H616" s="2"/>
      <c r="I616" s="2">
        <v>3.0533599078292843E-2</v>
      </c>
      <c r="J616" s="2">
        <v>5.9998343618003679E-2</v>
      </c>
      <c r="K616" s="2"/>
      <c r="L616" s="2"/>
      <c r="M616" s="2">
        <v>7.1551630277113337E-2</v>
      </c>
      <c r="N616" s="2">
        <v>0.3265208290401973</v>
      </c>
      <c r="O616" s="2"/>
      <c r="P616" s="2"/>
      <c r="Q616" s="2"/>
      <c r="R616" s="2">
        <v>0.11220074636995783</v>
      </c>
      <c r="S616" s="2"/>
      <c r="T616" s="2">
        <v>0.51302111251793137</v>
      </c>
      <c r="U616" s="2">
        <v>1.324799279290686</v>
      </c>
      <c r="V616" s="2">
        <v>1.1467540966657768</v>
      </c>
      <c r="W616" s="2">
        <v>4.0867365143901026E-2</v>
      </c>
      <c r="X616" s="2">
        <v>0.88726531044639856</v>
      </c>
      <c r="Y616" s="2"/>
      <c r="Z616" s="2">
        <v>15.122962146847641</v>
      </c>
      <c r="AA616" s="2">
        <v>4.874010176199052E-2</v>
      </c>
      <c r="AB616" s="2">
        <v>6.8671803672474233E-2</v>
      </c>
      <c r="AC616" s="2"/>
      <c r="AD616" s="2"/>
      <c r="AE616" s="2"/>
      <c r="AF616" s="2">
        <v>4.0363927517108253E-2</v>
      </c>
      <c r="AG616" s="2"/>
      <c r="AH616" s="2">
        <v>6.7609048311839628E-2</v>
      </c>
      <c r="AI616" s="2">
        <v>3.6657856347845144E-2</v>
      </c>
      <c r="AJ616" s="2">
        <v>3.5962105410653332E-2</v>
      </c>
      <c r="AK616" s="2"/>
      <c r="AL616" s="2">
        <v>3.6063509737384328E-2</v>
      </c>
      <c r="AM616" s="2">
        <v>5.8729560331633054E-2</v>
      </c>
      <c r="AN616" s="2">
        <v>0.16861362474254199</v>
      </c>
      <c r="AO616" s="2">
        <v>0.32013931687585884</v>
      </c>
      <c r="AP616" s="2"/>
      <c r="AQ616" s="2">
        <v>4.0136033735578835E-2</v>
      </c>
      <c r="AR616" s="2"/>
      <c r="AS616" s="2">
        <v>2.4480067529064327</v>
      </c>
      <c r="AT616" s="2"/>
      <c r="AU616" s="2">
        <v>3.342905221336781E-2</v>
      </c>
      <c r="AV616" s="2"/>
      <c r="AW616" s="2">
        <v>0.22154953242827222</v>
      </c>
      <c r="AX616" s="2">
        <v>0.33644977083037997</v>
      </c>
      <c r="AY616" s="2"/>
      <c r="AZ616" s="2">
        <v>0.31303979330703541</v>
      </c>
      <c r="BA616" s="2"/>
      <c r="BB616" s="2">
        <v>226.48054797047052</v>
      </c>
      <c r="BC616" s="2"/>
      <c r="BD616" s="2"/>
      <c r="BE616" s="2">
        <v>106.51361660561352</v>
      </c>
      <c r="BF616" s="2"/>
      <c r="BG616" s="2">
        <v>529.52113175540092</v>
      </c>
      <c r="BH616" s="2">
        <v>35.925751850139257</v>
      </c>
      <c r="BI616" s="2">
        <v>227.4737493954066</v>
      </c>
      <c r="BJ616" s="2"/>
      <c r="BK616" s="2">
        <v>294.88677350144616</v>
      </c>
      <c r="BL616" s="2"/>
      <c r="BM616" s="2">
        <v>4.8729633637569082E-2</v>
      </c>
      <c r="BN616" s="2"/>
      <c r="BO616" s="2"/>
      <c r="BP616" s="2">
        <v>28.762908407577843</v>
      </c>
      <c r="BQ616" s="2">
        <v>206.64551309763738</v>
      </c>
      <c r="BR616" s="2">
        <v>2.9083728010494188</v>
      </c>
      <c r="BS616" s="2">
        <v>45.865284582493253</v>
      </c>
      <c r="BT616" s="2">
        <v>8.0019611639329899E-2</v>
      </c>
      <c r="BU616" s="2">
        <v>683.64335722126566</v>
      </c>
      <c r="BV616" s="2">
        <v>48.572513909005309</v>
      </c>
      <c r="BW616" s="2"/>
      <c r="BX616" s="2">
        <v>1.2111235144216874</v>
      </c>
      <c r="BY616" s="2">
        <v>10.819696357735259</v>
      </c>
      <c r="BZ616" s="2">
        <v>54028.556248636436</v>
      </c>
      <c r="CA616" s="2">
        <v>419.63934709145855</v>
      </c>
      <c r="CB616" s="2">
        <v>31.133836205880883</v>
      </c>
      <c r="CC616" s="2">
        <v>2.0949467566712832</v>
      </c>
      <c r="CD616" s="2">
        <v>63.647275023409613</v>
      </c>
      <c r="CE616" s="2">
        <v>38.165768444640534</v>
      </c>
      <c r="CF616" s="2">
        <v>37.612175532591586</v>
      </c>
      <c r="CG616" s="2">
        <v>91.099592109556752</v>
      </c>
      <c r="CH616" s="2">
        <v>20.491627655410209</v>
      </c>
      <c r="CI616" s="2">
        <v>2.2623331068451158</v>
      </c>
      <c r="CJ616" s="2">
        <v>219.08722902504698</v>
      </c>
      <c r="CK616" s="2">
        <v>53.163654048350175</v>
      </c>
      <c r="CL616" s="2"/>
      <c r="CM616" s="2">
        <v>0.59587238916280816</v>
      </c>
      <c r="CN616" s="2">
        <v>311.73785272409117</v>
      </c>
      <c r="CO616" s="2">
        <v>83.694695139275922</v>
      </c>
      <c r="CP616" s="2"/>
      <c r="CQ616" s="2">
        <v>261.22164556963537</v>
      </c>
      <c r="CR616" s="2">
        <v>11.136644719046515</v>
      </c>
      <c r="CS616" s="2">
        <v>53.389293983095669</v>
      </c>
      <c r="CT616" s="2">
        <v>14.520795561435957</v>
      </c>
      <c r="CU616" s="2">
        <v>117.82552334447509</v>
      </c>
      <c r="CV616" s="2">
        <v>20.912648544055344</v>
      </c>
      <c r="CW616" s="2">
        <v>265.66537524073186</v>
      </c>
      <c r="CX616" s="2">
        <v>68.11928488889896</v>
      </c>
      <c r="CY616" s="2">
        <v>37.499731830047921</v>
      </c>
      <c r="CZ616" s="2">
        <v>0.45857372484780373</v>
      </c>
      <c r="DA616" s="2">
        <f t="shared" si="613"/>
        <v>58727.001697759457</v>
      </c>
      <c r="DB616" s="2">
        <f t="shared" si="611"/>
        <v>0</v>
      </c>
    </row>
    <row r="617" spans="1:106" x14ac:dyDescent="0.25">
      <c r="A617" s="2" t="str">
        <f t="shared" si="612"/>
        <v>I_78</v>
      </c>
      <c r="B617" s="2"/>
      <c r="C617" s="2"/>
      <c r="D617" s="2"/>
      <c r="E617" s="2"/>
      <c r="F617" s="2"/>
      <c r="G617" s="2"/>
      <c r="H617" s="2"/>
      <c r="I617" s="2">
        <v>3.9874682743617357E-2</v>
      </c>
      <c r="J617" s="2">
        <v>3.5950749744795389E-2</v>
      </c>
      <c r="K617" s="2"/>
      <c r="L617" s="2"/>
      <c r="M617" s="2">
        <v>0.38361878108150377</v>
      </c>
      <c r="N617" s="2">
        <v>0.12985168326701108</v>
      </c>
      <c r="O617" s="2"/>
      <c r="P617" s="2"/>
      <c r="Q617" s="2"/>
      <c r="R617" s="2">
        <v>5.3111083227310257E-2</v>
      </c>
      <c r="S617" s="2"/>
      <c r="T617" s="2">
        <v>8.7972017632575325E-2</v>
      </c>
      <c r="U617" s="2">
        <v>0.68768034259348243</v>
      </c>
      <c r="V617" s="2">
        <v>2.3916316384816456</v>
      </c>
      <c r="W617" s="2">
        <v>4.6785008443604149E-2</v>
      </c>
      <c r="X617" s="2">
        <v>1.9191414638306352</v>
      </c>
      <c r="Y617" s="2">
        <v>7.5009080265608999E-2</v>
      </c>
      <c r="Z617" s="2">
        <v>22.952711715553825</v>
      </c>
      <c r="AA617" s="2"/>
      <c r="AB617" s="2"/>
      <c r="AC617" s="2">
        <v>5.9292090449598198E-2</v>
      </c>
      <c r="AD617" s="2"/>
      <c r="AE617" s="2">
        <v>5.7730795563781037E-2</v>
      </c>
      <c r="AF617" s="2"/>
      <c r="AG617" s="2"/>
      <c r="AH617" s="2">
        <v>0.24604558819989231</v>
      </c>
      <c r="AI617" s="2">
        <v>3.4861634223015206E-2</v>
      </c>
      <c r="AJ617" s="2">
        <v>0.20001694003655371</v>
      </c>
      <c r="AK617" s="2"/>
      <c r="AL617" s="2"/>
      <c r="AM617" s="2"/>
      <c r="AN617" s="2">
        <v>0.39261147844561634</v>
      </c>
      <c r="AO617" s="2">
        <v>0.10540355121935827</v>
      </c>
      <c r="AP617" s="2">
        <v>0.14384818448630513</v>
      </c>
      <c r="AQ617" s="2"/>
      <c r="AR617" s="2"/>
      <c r="AS617" s="2">
        <v>3.0091866117541546</v>
      </c>
      <c r="AT617" s="2"/>
      <c r="AU617" s="2"/>
      <c r="AV617" s="2"/>
      <c r="AW617" s="2">
        <v>3.9252435537191065E-2</v>
      </c>
      <c r="AX617" s="2">
        <v>0.30426972323321827</v>
      </c>
      <c r="AY617" s="2"/>
      <c r="AZ617" s="2">
        <v>0.24319098053566848</v>
      </c>
      <c r="BA617" s="2">
        <v>4.7629892821778153E-2</v>
      </c>
      <c r="BB617" s="2">
        <v>14.86349618266093</v>
      </c>
      <c r="BC617" s="2"/>
      <c r="BD617" s="2"/>
      <c r="BE617" s="2">
        <v>5.7085272570736914</v>
      </c>
      <c r="BF617" s="2"/>
      <c r="BG617" s="2">
        <v>565.09124208518949</v>
      </c>
      <c r="BH617" s="2">
        <v>79.857839198588223</v>
      </c>
      <c r="BI617" s="2">
        <v>146.84156803302835</v>
      </c>
      <c r="BJ617" s="2"/>
      <c r="BK617" s="2">
        <v>163.43031050621374</v>
      </c>
      <c r="BL617" s="2"/>
      <c r="BM617" s="2">
        <v>5.6478020724427362E-2</v>
      </c>
      <c r="BN617" s="2"/>
      <c r="BO617" s="2">
        <v>4.5043658950265755E-2</v>
      </c>
      <c r="BP617" s="2">
        <v>9.0072869227647718</v>
      </c>
      <c r="BQ617" s="2">
        <v>32.867617236746909</v>
      </c>
      <c r="BR617" s="2">
        <v>45.320245541817002</v>
      </c>
      <c r="BS617" s="2">
        <v>224.48048799319844</v>
      </c>
      <c r="BT617" s="2">
        <v>1.7848574988301611</v>
      </c>
      <c r="BU617" s="2">
        <v>1491.6908838457125</v>
      </c>
      <c r="BV617" s="2">
        <v>42.632685524719037</v>
      </c>
      <c r="BW617" s="2"/>
      <c r="BX617" s="2"/>
      <c r="BY617" s="2">
        <v>6.7621888496650335</v>
      </c>
      <c r="BZ617" s="2">
        <v>704.1718108358358</v>
      </c>
      <c r="CA617" s="2">
        <v>138862.91056732173</v>
      </c>
      <c r="CB617" s="2">
        <v>70.533146986254451</v>
      </c>
      <c r="CC617" s="2">
        <v>54.242465222172868</v>
      </c>
      <c r="CD617" s="2">
        <v>279.88563411461496</v>
      </c>
      <c r="CE617" s="2">
        <v>88.308804444713815</v>
      </c>
      <c r="CF617" s="2">
        <v>30.71346265818449</v>
      </c>
      <c r="CG617" s="2">
        <v>990.70921852500135</v>
      </c>
      <c r="CH617" s="2">
        <v>7.0597397222282421</v>
      </c>
      <c r="CI617" s="2">
        <v>0.78925910332824023</v>
      </c>
      <c r="CJ617" s="2">
        <v>6.5664323409566219</v>
      </c>
      <c r="CK617" s="2">
        <v>17.851307675550341</v>
      </c>
      <c r="CL617" s="2"/>
      <c r="CM617" s="2">
        <v>26.767114634244546</v>
      </c>
      <c r="CN617" s="2">
        <v>7.9393942817509968</v>
      </c>
      <c r="CO617" s="2">
        <v>193.7367172761289</v>
      </c>
      <c r="CP617" s="2"/>
      <c r="CQ617" s="2">
        <v>39.900121757340727</v>
      </c>
      <c r="CR617" s="2">
        <v>0.35366022758477622</v>
      </c>
      <c r="CS617" s="2">
        <v>16.675981940121069</v>
      </c>
      <c r="CT617" s="2">
        <v>8.5555958117651763</v>
      </c>
      <c r="CU617" s="2">
        <v>82.227407618372325</v>
      </c>
      <c r="CV617" s="2">
        <v>16.873837743511352</v>
      </c>
      <c r="CW617" s="2">
        <v>146.57815010079568</v>
      </c>
      <c r="CX617" s="2">
        <v>6.5343098585265498</v>
      </c>
      <c r="CY617" s="2">
        <v>39.855645185374449</v>
      </c>
      <c r="CZ617" s="2">
        <v>0.13890621969141811</v>
      </c>
      <c r="DA617" s="2">
        <f t="shared" si="613"/>
        <v>144564.00612811503</v>
      </c>
      <c r="DB617" s="2">
        <f t="shared" si="611"/>
        <v>0</v>
      </c>
    </row>
    <row r="618" spans="1:106" x14ac:dyDescent="0.25">
      <c r="A618" s="2" t="str">
        <f t="shared" si="612"/>
        <v>I_79</v>
      </c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>
        <v>8.9575108111758395E-2</v>
      </c>
      <c r="O618" s="2"/>
      <c r="P618" s="2"/>
      <c r="Q618" s="2"/>
      <c r="R618" s="2">
        <v>3.1496993869238869E-2</v>
      </c>
      <c r="S618" s="2"/>
      <c r="T618" s="2"/>
      <c r="U618" s="2">
        <v>3.7648107052309865E-2</v>
      </c>
      <c r="V618" s="2">
        <v>0.33125778686098623</v>
      </c>
      <c r="W618" s="2"/>
      <c r="X618" s="2">
        <v>0.10078142846440402</v>
      </c>
      <c r="Y618" s="2"/>
      <c r="Z618" s="2">
        <v>3.3248059567266575</v>
      </c>
      <c r="AA618" s="2"/>
      <c r="AB618" s="2"/>
      <c r="AC618" s="2">
        <v>7.900161776196031E-2</v>
      </c>
      <c r="AD618" s="2"/>
      <c r="AE618" s="2"/>
      <c r="AF618" s="2"/>
      <c r="AG618" s="2"/>
      <c r="AH618" s="2">
        <v>0.12264526164514837</v>
      </c>
      <c r="AI618" s="2"/>
      <c r="AJ618" s="2">
        <v>5.2491306912639965E-2</v>
      </c>
      <c r="AK618" s="2"/>
      <c r="AL618" s="2">
        <v>3.4348888872445985E-2</v>
      </c>
      <c r="AM618" s="2">
        <v>3.1680711819007605E-2</v>
      </c>
      <c r="AN618" s="2"/>
      <c r="AO618" s="2">
        <v>5.642176610646811E-2</v>
      </c>
      <c r="AP618" s="2"/>
      <c r="AQ618" s="2"/>
      <c r="AR618" s="2"/>
      <c r="AS618" s="2">
        <v>0.69515871263878415</v>
      </c>
      <c r="AT618" s="2"/>
      <c r="AU618" s="2"/>
      <c r="AV618" s="2"/>
      <c r="AW618" s="2">
        <v>0.17744274709701649</v>
      </c>
      <c r="AX618" s="2">
        <v>6.2742313412737311E-2</v>
      </c>
      <c r="AY618" s="2"/>
      <c r="AZ618" s="2">
        <v>0.28642218223900934</v>
      </c>
      <c r="BA618" s="2">
        <v>0.29870940485020664</v>
      </c>
      <c r="BB618" s="2">
        <v>127.09784465352109</v>
      </c>
      <c r="BC618" s="2"/>
      <c r="BD618" s="2"/>
      <c r="BE618" s="2">
        <v>97.747215577883367</v>
      </c>
      <c r="BF618" s="2"/>
      <c r="BG618" s="2">
        <v>105.19437888899229</v>
      </c>
      <c r="BH618" s="2">
        <v>1.2275120139423514</v>
      </c>
      <c r="BI618" s="2">
        <v>178.09174645485689</v>
      </c>
      <c r="BJ618" s="2"/>
      <c r="BK618" s="2">
        <v>31.776150102334142</v>
      </c>
      <c r="BL618" s="2"/>
      <c r="BM618" s="2"/>
      <c r="BN618" s="2"/>
      <c r="BO618" s="2"/>
      <c r="BP618" s="2">
        <v>11.507793324442941</v>
      </c>
      <c r="BQ618" s="2">
        <v>161.47717138476145</v>
      </c>
      <c r="BR618" s="2">
        <v>2.4338933912843159</v>
      </c>
      <c r="BS618" s="2">
        <v>8.6508957440583334</v>
      </c>
      <c r="BT618" s="2">
        <v>7.783217477726731E-2</v>
      </c>
      <c r="BU618" s="2">
        <v>26.1539224926134</v>
      </c>
      <c r="BV618" s="2">
        <v>6.5447457341860726</v>
      </c>
      <c r="BW618" s="2"/>
      <c r="BX618" s="2"/>
      <c r="BY618" s="2">
        <v>0.21132673221562609</v>
      </c>
      <c r="BZ618" s="2">
        <v>42.87947551339991</v>
      </c>
      <c r="CA618" s="2">
        <v>19.914513210104989</v>
      </c>
      <c r="CB618" s="2">
        <v>25649.596838590642</v>
      </c>
      <c r="CC618" s="2">
        <v>45.147967511296272</v>
      </c>
      <c r="CD618" s="2">
        <v>17.279667907230021</v>
      </c>
      <c r="CE618" s="2">
        <v>0.15348657293583773</v>
      </c>
      <c r="CF618" s="2">
        <v>23.424216265677792</v>
      </c>
      <c r="CG618" s="2">
        <v>41.167241203530601</v>
      </c>
      <c r="CH618" s="2">
        <v>20.108114256040714</v>
      </c>
      <c r="CI618" s="2">
        <v>0.12758519496420581</v>
      </c>
      <c r="CJ618" s="2">
        <v>20.286950299272338</v>
      </c>
      <c r="CK618" s="2">
        <v>217.55917927539642</v>
      </c>
      <c r="CL618" s="2"/>
      <c r="CM618" s="2">
        <v>7.6765675015464119</v>
      </c>
      <c r="CN618" s="2">
        <v>3.3078851311387321</v>
      </c>
      <c r="CO618" s="2">
        <v>67.092683599745996</v>
      </c>
      <c r="CP618" s="2"/>
      <c r="CQ618" s="2">
        <v>24.006061250338316</v>
      </c>
      <c r="CR618" s="2">
        <v>0.18280067074647899</v>
      </c>
      <c r="CS618" s="2">
        <v>1.5442694067000129</v>
      </c>
      <c r="CT618" s="2">
        <v>0.67139117414389182</v>
      </c>
      <c r="CU618" s="2">
        <v>10.702625546512015</v>
      </c>
      <c r="CV618" s="2">
        <v>1.9332923157347874</v>
      </c>
      <c r="CW618" s="2">
        <v>15.845902968999289</v>
      </c>
      <c r="CX618" s="2">
        <v>6.2278252121684865</v>
      </c>
      <c r="CY618" s="2">
        <v>4.1597178231387968</v>
      </c>
      <c r="CZ618" s="2"/>
      <c r="DA618" s="2">
        <f t="shared" si="613"/>
        <v>27005.00131736571</v>
      </c>
      <c r="DB618" s="2">
        <f t="shared" si="611"/>
        <v>0</v>
      </c>
    </row>
    <row r="619" spans="1:106" x14ac:dyDescent="0.25">
      <c r="A619" s="2" t="str">
        <f t="shared" si="612"/>
        <v>I_80</v>
      </c>
      <c r="B619" s="2"/>
      <c r="C619" s="2"/>
      <c r="D619" s="2"/>
      <c r="E619" s="2"/>
      <c r="F619" s="2"/>
      <c r="G619" s="2">
        <v>3.6986674859288228E-2</v>
      </c>
      <c r="H619" s="2"/>
      <c r="I619" s="2"/>
      <c r="J619" s="2">
        <v>7.1808777742313382E-2</v>
      </c>
      <c r="K619" s="2"/>
      <c r="L619" s="2">
        <v>3.4318987058259726E-2</v>
      </c>
      <c r="M619" s="2">
        <v>0.16432752111275453</v>
      </c>
      <c r="N619" s="2">
        <v>0.48830908537955647</v>
      </c>
      <c r="O619" s="2"/>
      <c r="P619" s="2">
        <v>3.0004762049269752E-2</v>
      </c>
      <c r="Q619" s="2">
        <v>3.1676266048039775E-2</v>
      </c>
      <c r="R619" s="2">
        <v>0.13477467418196035</v>
      </c>
      <c r="S619" s="2"/>
      <c r="T619" s="2">
        <v>4.7669036397053999E-2</v>
      </c>
      <c r="U619" s="2">
        <v>0.2955295542549905</v>
      </c>
      <c r="V619" s="2">
        <v>1.626941737619449</v>
      </c>
      <c r="W619" s="2">
        <v>9.7476011956102934E-2</v>
      </c>
      <c r="X619" s="2">
        <v>0.56362176326180002</v>
      </c>
      <c r="Y619" s="2">
        <v>0.1058004901803152</v>
      </c>
      <c r="Z619" s="2">
        <v>17.07961692755779</v>
      </c>
      <c r="AA619" s="2">
        <v>3.7898118690114876E-2</v>
      </c>
      <c r="AB619" s="2"/>
      <c r="AC619" s="2">
        <v>0.39350236013257694</v>
      </c>
      <c r="AD619" s="2"/>
      <c r="AE619" s="2">
        <v>7.8703463888737168E-2</v>
      </c>
      <c r="AF619" s="2">
        <v>6.2830747614456756E-2</v>
      </c>
      <c r="AG619" s="2"/>
      <c r="AH619" s="2">
        <v>0.5554492295642065</v>
      </c>
      <c r="AI619" s="2">
        <v>3.9309801453128464E-2</v>
      </c>
      <c r="AJ619" s="2">
        <v>0.25658078258969158</v>
      </c>
      <c r="AK619" s="2">
        <v>4.0049307661405888E-2</v>
      </c>
      <c r="AL619" s="2">
        <v>0.1687249702019358</v>
      </c>
      <c r="AM619" s="2">
        <v>0.14059436954688334</v>
      </c>
      <c r="AN619" s="2">
        <v>0.16820397834357431</v>
      </c>
      <c r="AO619" s="2">
        <v>0.34388270027846385</v>
      </c>
      <c r="AP619" s="2">
        <v>4.299124141078358E-2</v>
      </c>
      <c r="AQ619" s="2"/>
      <c r="AR619" s="2">
        <v>4.6638207594456235E-2</v>
      </c>
      <c r="AS619" s="2">
        <v>3.9724022464985818</v>
      </c>
      <c r="AT619" s="2"/>
      <c r="AU619" s="2">
        <v>7.0529679086164698E-2</v>
      </c>
      <c r="AV619" s="2"/>
      <c r="AW619" s="2">
        <v>0.86110239019717438</v>
      </c>
      <c r="AX619" s="2">
        <v>0.36744363475023056</v>
      </c>
      <c r="AY619" s="2">
        <v>3.2468987395509109E-2</v>
      </c>
      <c r="AZ619" s="2">
        <v>1.3751887594941057</v>
      </c>
      <c r="BA619" s="2">
        <v>2.1743032447355062</v>
      </c>
      <c r="BB619" s="2">
        <v>644.78388050408159</v>
      </c>
      <c r="BC619" s="2"/>
      <c r="BD619" s="2"/>
      <c r="BE619" s="2">
        <v>499.34824418324717</v>
      </c>
      <c r="BF619" s="2"/>
      <c r="BG619" s="2">
        <v>489.06811945366201</v>
      </c>
      <c r="BH619" s="2">
        <v>6.9458433954306447</v>
      </c>
      <c r="BI619" s="2">
        <v>929.08686234141487</v>
      </c>
      <c r="BJ619" s="2"/>
      <c r="BK619" s="2">
        <v>133.39164589124087</v>
      </c>
      <c r="BL619" s="2"/>
      <c r="BM619" s="2"/>
      <c r="BN619" s="2"/>
      <c r="BO619" s="2"/>
      <c r="BP619" s="2">
        <v>60.999702877813945</v>
      </c>
      <c r="BQ619" s="2">
        <v>836.8906034758694</v>
      </c>
      <c r="BR619" s="2">
        <v>14.837655980811023</v>
      </c>
      <c r="BS619" s="2">
        <v>67.503567577815829</v>
      </c>
      <c r="BT619" s="2">
        <v>0.23512599846454235</v>
      </c>
      <c r="BU619" s="2">
        <v>170.5191462526694</v>
      </c>
      <c r="BV619" s="2">
        <v>35.705729496969596</v>
      </c>
      <c r="BW619" s="2"/>
      <c r="BX619" s="2"/>
      <c r="BY619" s="2">
        <v>1.2406315137194805</v>
      </c>
      <c r="BZ619" s="2">
        <v>92.482488265551098</v>
      </c>
      <c r="CA619" s="2">
        <v>85.38132777059414</v>
      </c>
      <c r="CB619" s="2">
        <v>1.8273596325597969</v>
      </c>
      <c r="CC619" s="2">
        <v>11716.290158040945</v>
      </c>
      <c r="CD619" s="2">
        <v>1341.6796583516793</v>
      </c>
      <c r="CE619" s="2">
        <v>60.146992418392308</v>
      </c>
      <c r="CF619" s="2">
        <v>313.65704279452126</v>
      </c>
      <c r="CG619" s="2">
        <v>258.62092754808788</v>
      </c>
      <c r="CH619" s="2">
        <v>234.46080990633769</v>
      </c>
      <c r="CI619" s="2">
        <v>0.33334653256827412</v>
      </c>
      <c r="CJ619" s="2">
        <v>10.574828302062036</v>
      </c>
      <c r="CK619" s="2">
        <v>341.17786820120722</v>
      </c>
      <c r="CL619" s="2"/>
      <c r="CM619" s="2">
        <v>2.9269610368798231</v>
      </c>
      <c r="CN619" s="2">
        <v>9.4911222930355699</v>
      </c>
      <c r="CO619" s="2">
        <v>283.12743636505797</v>
      </c>
      <c r="CP619" s="2"/>
      <c r="CQ619" s="2">
        <v>152.87579539819558</v>
      </c>
      <c r="CR619" s="2">
        <v>0.3498191705633219</v>
      </c>
      <c r="CS619" s="2">
        <v>4.4326657809179117</v>
      </c>
      <c r="CT619" s="2">
        <v>1.7531850764236241</v>
      </c>
      <c r="CU619" s="2">
        <v>42.390513561164234</v>
      </c>
      <c r="CV619" s="2">
        <v>10.531340012569563</v>
      </c>
      <c r="CW619" s="2">
        <v>51.841022100815245</v>
      </c>
      <c r="CX619" s="2">
        <v>20.701838890746792</v>
      </c>
      <c r="CY619" s="2">
        <v>15.286973052572447</v>
      </c>
      <c r="CZ619" s="2">
        <v>6.4654392587019299E-2</v>
      </c>
      <c r="DA619" s="2">
        <f t="shared" si="613"/>
        <v>18975.000554330029</v>
      </c>
      <c r="DB619" s="2">
        <f t="shared" si="611"/>
        <v>0</v>
      </c>
    </row>
    <row r="620" spans="1:106" x14ac:dyDescent="0.25">
      <c r="A620" s="2" t="str">
        <f t="shared" si="612"/>
        <v>I_81</v>
      </c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>
        <v>6.0328213114976277E-2</v>
      </c>
      <c r="O620" s="2"/>
      <c r="P620" s="2"/>
      <c r="Q620" s="2"/>
      <c r="R620" s="2"/>
      <c r="S620" s="2"/>
      <c r="T620" s="2"/>
      <c r="U620" s="2"/>
      <c r="V620" s="2">
        <v>0.27157075603827513</v>
      </c>
      <c r="W620" s="2"/>
      <c r="X620" s="2"/>
      <c r="Y620" s="2"/>
      <c r="Z620" s="2">
        <v>2.5896192798851345</v>
      </c>
      <c r="AA620" s="2"/>
      <c r="AB620" s="2"/>
      <c r="AC620" s="2">
        <v>4.277493583229991E-2</v>
      </c>
      <c r="AD620" s="2"/>
      <c r="AE620" s="2"/>
      <c r="AF620" s="2"/>
      <c r="AG620" s="2"/>
      <c r="AH620" s="2">
        <v>7.6573535311720328E-2</v>
      </c>
      <c r="AI620" s="2"/>
      <c r="AJ620" s="2"/>
      <c r="AK620" s="2"/>
      <c r="AL620" s="2"/>
      <c r="AM620" s="2"/>
      <c r="AN620" s="2"/>
      <c r="AO620" s="2">
        <v>4.9731522958019789E-2</v>
      </c>
      <c r="AP620" s="2"/>
      <c r="AQ620" s="2"/>
      <c r="AR620" s="2"/>
      <c r="AS620" s="2">
        <v>7.8741878941345184E-2</v>
      </c>
      <c r="AT620" s="2"/>
      <c r="AU620" s="2"/>
      <c r="AV620" s="2"/>
      <c r="AW620" s="2">
        <v>8.649078937830354E-2</v>
      </c>
      <c r="AX620" s="2"/>
      <c r="AY620" s="2"/>
      <c r="AZ620" s="2">
        <v>0.1024130830491656</v>
      </c>
      <c r="BA620" s="2">
        <v>0.20463781375607978</v>
      </c>
      <c r="BB620" s="2">
        <v>70.21388768397361</v>
      </c>
      <c r="BC620" s="2"/>
      <c r="BD620" s="2"/>
      <c r="BE620" s="2">
        <v>50.510376129010886</v>
      </c>
      <c r="BF620" s="2"/>
      <c r="BG620" s="2">
        <v>65.067192657754035</v>
      </c>
      <c r="BH620" s="2">
        <v>3.6576195972567334</v>
      </c>
      <c r="BI620" s="2">
        <v>106.06431558413233</v>
      </c>
      <c r="BJ620" s="2"/>
      <c r="BK620" s="2">
        <v>27.837397985298722</v>
      </c>
      <c r="BL620" s="2"/>
      <c r="BM620" s="2"/>
      <c r="BN620" s="2"/>
      <c r="BO620" s="2"/>
      <c r="BP620" s="2">
        <v>14.569522310827393</v>
      </c>
      <c r="BQ620" s="2">
        <v>176.57836306003935</v>
      </c>
      <c r="BR620" s="2">
        <v>2.0759882558407172</v>
      </c>
      <c r="BS620" s="2">
        <v>17.817139550986443</v>
      </c>
      <c r="BT620" s="2">
        <v>0.12728256137323901</v>
      </c>
      <c r="BU620" s="2">
        <v>29.715428713329818</v>
      </c>
      <c r="BV620" s="2">
        <v>116.65230481278819</v>
      </c>
      <c r="BW620" s="2"/>
      <c r="BX620" s="2"/>
      <c r="BY620" s="2">
        <v>0.26240687794902301</v>
      </c>
      <c r="BZ620" s="2">
        <v>11.352717283502505</v>
      </c>
      <c r="CA620" s="2">
        <v>18.223044010830751</v>
      </c>
      <c r="CB620" s="2">
        <v>94.731849833718272</v>
      </c>
      <c r="CC620" s="2">
        <v>862.38586017670571</v>
      </c>
      <c r="CD620" s="2">
        <v>27527.553899514234</v>
      </c>
      <c r="CE620" s="2">
        <v>692.20821516777437</v>
      </c>
      <c r="CF620" s="2">
        <v>63.270142247818001</v>
      </c>
      <c r="CG620" s="2">
        <v>52.943609690769541</v>
      </c>
      <c r="CH620" s="2">
        <v>89.642451942092904</v>
      </c>
      <c r="CI620" s="2">
        <v>6.5213759304830282E-2</v>
      </c>
      <c r="CJ620" s="2">
        <v>90.716571344221492</v>
      </c>
      <c r="CK620" s="2">
        <v>137.29134990595011</v>
      </c>
      <c r="CL620" s="2"/>
      <c r="CM620" s="2">
        <v>4.4710211625097411</v>
      </c>
      <c r="CN620" s="2">
        <v>49.439857569673094</v>
      </c>
      <c r="CO620" s="2">
        <v>18.936912667909592</v>
      </c>
      <c r="CP620" s="2"/>
      <c r="CQ620" s="2">
        <v>9.1888474651770817</v>
      </c>
      <c r="CR620" s="2">
        <v>0.23159661719654739</v>
      </c>
      <c r="CS620" s="2">
        <v>1.0927687433014792</v>
      </c>
      <c r="CT620" s="2">
        <v>0.18442630238446439</v>
      </c>
      <c r="CU620" s="2">
        <v>1.6298671704879071</v>
      </c>
      <c r="CV620" s="2">
        <v>48.301814298926416</v>
      </c>
      <c r="CW620" s="2">
        <v>7.2775246244499687</v>
      </c>
      <c r="CX620" s="2">
        <v>4.6491146536007735</v>
      </c>
      <c r="CY620" s="2">
        <v>24.323917443089638</v>
      </c>
      <c r="CZ620" s="2">
        <v>0.17662698662197038</v>
      </c>
      <c r="DA620" s="2">
        <f t="shared" si="613"/>
        <v>30495.001328171078</v>
      </c>
      <c r="DB620" s="2">
        <f t="shared" si="611"/>
        <v>0</v>
      </c>
    </row>
    <row r="621" spans="1:106" x14ac:dyDescent="0.25">
      <c r="A621" s="2" t="str">
        <f t="shared" si="612"/>
        <v>I_82</v>
      </c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>
        <v>3.564280248068686E-2</v>
      </c>
      <c r="M621" s="2">
        <v>0.16829188172187859</v>
      </c>
      <c r="N621" s="2">
        <v>0.5440549286805858</v>
      </c>
      <c r="O621" s="2"/>
      <c r="P621" s="2">
        <v>3.7887997198796257E-2</v>
      </c>
      <c r="Q621" s="2">
        <v>3.3499743496720101E-2</v>
      </c>
      <c r="R621" s="2">
        <v>0.17990470460168212</v>
      </c>
      <c r="S621" s="2"/>
      <c r="T621" s="2"/>
      <c r="U621" s="2">
        <v>0.20561486071687443</v>
      </c>
      <c r="V621" s="2">
        <v>1.9446950934129035</v>
      </c>
      <c r="W621" s="2">
        <v>0.10934044696624609</v>
      </c>
      <c r="X621" s="2">
        <v>0.602594824113036</v>
      </c>
      <c r="Y621" s="2">
        <v>0.15848279955767175</v>
      </c>
      <c r="Z621" s="2">
        <v>18.596807652744669</v>
      </c>
      <c r="AA621" s="2"/>
      <c r="AB621" s="2"/>
      <c r="AC621" s="2">
        <v>0.39506226695102026</v>
      </c>
      <c r="AD621" s="2">
        <v>3.1167865279337216E-2</v>
      </c>
      <c r="AE621" s="2">
        <v>9.5339570855686742E-2</v>
      </c>
      <c r="AF621" s="2">
        <v>6.4318024895750461E-2</v>
      </c>
      <c r="AG621" s="2">
        <v>3.3791646311921691E-2</v>
      </c>
      <c r="AH621" s="2">
        <v>0.70913112557250113</v>
      </c>
      <c r="AI621" s="2">
        <v>4.7901535134475259E-2</v>
      </c>
      <c r="AJ621" s="2">
        <v>0.28640705287756718</v>
      </c>
      <c r="AK621" s="2"/>
      <c r="AL621" s="2">
        <v>0.1961505515806074</v>
      </c>
      <c r="AM621" s="2">
        <v>9.9763545561617192E-2</v>
      </c>
      <c r="AN621" s="2">
        <v>0.27371943084668737</v>
      </c>
      <c r="AO621" s="2">
        <v>0.42251395344716086</v>
      </c>
      <c r="AP621" s="2"/>
      <c r="AQ621" s="2"/>
      <c r="AR621" s="2">
        <v>0.22796870639792988</v>
      </c>
      <c r="AS621" s="2">
        <v>4.1383295567379763</v>
      </c>
      <c r="AT621" s="2">
        <v>0.27598114965885706</v>
      </c>
      <c r="AU621" s="2">
        <v>8.887538086185641E-2</v>
      </c>
      <c r="AV621" s="2"/>
      <c r="AW621" s="2">
        <v>0.99214754636779356</v>
      </c>
      <c r="AX621" s="2">
        <v>0.36043673223244121</v>
      </c>
      <c r="AY621" s="2">
        <v>0.15988397828985237</v>
      </c>
      <c r="AZ621" s="2">
        <v>1.5093639003064063</v>
      </c>
      <c r="BA621" s="2">
        <v>1.0910255078787068</v>
      </c>
      <c r="BB621" s="2">
        <v>752.70048007706134</v>
      </c>
      <c r="BC621" s="2"/>
      <c r="BD621" s="2"/>
      <c r="BE621" s="2">
        <v>569.07278038443201</v>
      </c>
      <c r="BF621" s="2"/>
      <c r="BG621" s="2">
        <v>636.42352995292276</v>
      </c>
      <c r="BH621" s="2">
        <v>7.1881477129325448</v>
      </c>
      <c r="BI621" s="2">
        <v>1071.748972324418</v>
      </c>
      <c r="BJ621" s="2"/>
      <c r="BK621" s="2">
        <v>189.32047190673589</v>
      </c>
      <c r="BL621" s="2"/>
      <c r="BM621" s="2"/>
      <c r="BN621" s="2"/>
      <c r="BO621" s="2"/>
      <c r="BP621" s="2">
        <v>75.720091268810378</v>
      </c>
      <c r="BQ621" s="2">
        <v>1032.1415866014991</v>
      </c>
      <c r="BR621" s="2">
        <v>15.313127702259797</v>
      </c>
      <c r="BS621" s="2">
        <v>56.117647791392059</v>
      </c>
      <c r="BT621" s="2">
        <v>0.31259348576831103</v>
      </c>
      <c r="BU621" s="2">
        <v>164.14636479668664</v>
      </c>
      <c r="BV621" s="2">
        <v>43.852427275132726</v>
      </c>
      <c r="BW621" s="2"/>
      <c r="BX621" s="2"/>
      <c r="BY621" s="2">
        <v>1.8263618591505286</v>
      </c>
      <c r="BZ621" s="2">
        <v>431.7533982270109</v>
      </c>
      <c r="CA621" s="2">
        <v>117.67257945610255</v>
      </c>
      <c r="CB621" s="2">
        <v>5.8824688104585077</v>
      </c>
      <c r="CC621" s="2">
        <v>9.9829938213032765</v>
      </c>
      <c r="CD621" s="2">
        <v>130.5995920393199</v>
      </c>
      <c r="CE621" s="2">
        <v>33595.223689969906</v>
      </c>
      <c r="CF621" s="2">
        <v>597.04814449396872</v>
      </c>
      <c r="CG621" s="2">
        <v>267.64031347727632</v>
      </c>
      <c r="CH621" s="2">
        <v>257.99637315436354</v>
      </c>
      <c r="CI621" s="2">
        <v>0.77445545460989762</v>
      </c>
      <c r="CJ621" s="2">
        <v>329.99639277780005</v>
      </c>
      <c r="CK621" s="2">
        <v>85.227337542129035</v>
      </c>
      <c r="CL621" s="2"/>
      <c r="CM621" s="2">
        <v>1.4247365238305443</v>
      </c>
      <c r="CN621" s="2">
        <v>12.078282148528316</v>
      </c>
      <c r="CO621" s="2">
        <v>130.28692492272751</v>
      </c>
      <c r="CP621" s="2"/>
      <c r="CQ621" s="2">
        <v>181.8441846830882</v>
      </c>
      <c r="CR621" s="2">
        <v>0.57756154885145727</v>
      </c>
      <c r="CS621" s="2">
        <v>11.951432381265812</v>
      </c>
      <c r="CT621" s="2">
        <v>4.1552732826149823</v>
      </c>
      <c r="CU621" s="2">
        <v>66.346288633670653</v>
      </c>
      <c r="CV621" s="2">
        <v>14.053655375659</v>
      </c>
      <c r="CW621" s="2">
        <v>101.52212352891914</v>
      </c>
      <c r="CX621" s="2">
        <v>37.035145619507517</v>
      </c>
      <c r="CY621" s="2">
        <v>23.875427221582729</v>
      </c>
      <c r="CZ621" s="2">
        <v>5.2803560004547376E-2</v>
      </c>
      <c r="DA621" s="2">
        <f t="shared" si="613"/>
        <v>41065.002258557455</v>
      </c>
      <c r="DB621" s="2">
        <f t="shared" si="611"/>
        <v>0</v>
      </c>
    </row>
    <row r="622" spans="1:106" x14ac:dyDescent="0.25">
      <c r="A622" s="2" t="str">
        <f t="shared" si="612"/>
        <v>I_83</v>
      </c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>
        <v>3.8985859656665907E-2</v>
      </c>
      <c r="N622" s="2">
        <v>8.382683053407726E-2</v>
      </c>
      <c r="O622" s="2"/>
      <c r="P622" s="2"/>
      <c r="Q622" s="2"/>
      <c r="R622" s="2"/>
      <c r="S622" s="2"/>
      <c r="T622" s="2"/>
      <c r="U622" s="2"/>
      <c r="V622" s="2">
        <v>0.275456737385048</v>
      </c>
      <c r="W622" s="2"/>
      <c r="X622" s="2">
        <v>5.2007866974939095E-2</v>
      </c>
      <c r="Y622" s="2"/>
      <c r="Z622" s="2">
        <v>2.49681303313923</v>
      </c>
      <c r="AA622" s="2"/>
      <c r="AB622" s="2"/>
      <c r="AC622" s="2">
        <v>0.12271594183649069</v>
      </c>
      <c r="AD622" s="2"/>
      <c r="AE622" s="2">
        <v>8.1741960292842725E-2</v>
      </c>
      <c r="AF622" s="2"/>
      <c r="AG622" s="2">
        <v>0.1799837103749809</v>
      </c>
      <c r="AH622" s="2">
        <v>5.9430021983686389E-2</v>
      </c>
      <c r="AI622" s="2"/>
      <c r="AJ622" s="2">
        <v>3.8507328328485434E-2</v>
      </c>
      <c r="AK622" s="2"/>
      <c r="AL622" s="2"/>
      <c r="AM622" s="2"/>
      <c r="AN622" s="2">
        <v>7.3695377502393161E-2</v>
      </c>
      <c r="AO622" s="2">
        <v>0.39234546789022084</v>
      </c>
      <c r="AP622" s="2">
        <v>3.4230221317448205E-2</v>
      </c>
      <c r="AQ622" s="2">
        <v>4.3454364347294008E-2</v>
      </c>
      <c r="AR622" s="2"/>
      <c r="AS622" s="2">
        <v>0.5033797540825774</v>
      </c>
      <c r="AT622" s="2"/>
      <c r="AU622" s="2"/>
      <c r="AV622" s="2"/>
      <c r="AW622" s="2">
        <v>6.9188123002477467E-2</v>
      </c>
      <c r="AX622" s="2">
        <v>4.3883083510661065E-2</v>
      </c>
      <c r="AY622" s="2"/>
      <c r="AZ622" s="2">
        <v>9.8017747022574681E-2</v>
      </c>
      <c r="BA622" s="2">
        <v>1.3206387936571515</v>
      </c>
      <c r="BB622" s="2">
        <v>81.430767269638423</v>
      </c>
      <c r="BC622" s="2"/>
      <c r="BD622" s="2"/>
      <c r="BE622" s="2">
        <v>78.687006874732148</v>
      </c>
      <c r="BF622" s="2"/>
      <c r="BG622" s="2">
        <v>100.34393793460268</v>
      </c>
      <c r="BH622" s="2">
        <v>1.1742102701868202</v>
      </c>
      <c r="BI622" s="2">
        <v>152.09098524754003</v>
      </c>
      <c r="BJ622" s="2"/>
      <c r="BK622" s="2">
        <v>30.957812345762058</v>
      </c>
      <c r="BL622" s="2"/>
      <c r="BM622" s="2"/>
      <c r="BN622" s="2"/>
      <c r="BO622" s="2"/>
      <c r="BP622" s="2">
        <v>12.885847619917403</v>
      </c>
      <c r="BQ622" s="2">
        <v>168.84790237957222</v>
      </c>
      <c r="BR622" s="2">
        <v>1.9205541686594274</v>
      </c>
      <c r="BS622" s="2">
        <v>5.3632428163032948</v>
      </c>
      <c r="BT622" s="2">
        <v>0.16127492010520764</v>
      </c>
      <c r="BU622" s="2">
        <v>29.862644407202527</v>
      </c>
      <c r="BV622" s="2">
        <v>6.4653071484363078</v>
      </c>
      <c r="BW622" s="2"/>
      <c r="BX622" s="2"/>
      <c r="BY622" s="2">
        <v>1.4807143470038429</v>
      </c>
      <c r="BZ622" s="2">
        <v>70.006572849999145</v>
      </c>
      <c r="CA622" s="2">
        <v>18.268902121071566</v>
      </c>
      <c r="CB622" s="2">
        <v>1.2691758602997827</v>
      </c>
      <c r="CC622" s="2">
        <v>1.4713845457767427</v>
      </c>
      <c r="CD622" s="2">
        <v>19.845439110115723</v>
      </c>
      <c r="CE622" s="2">
        <v>36.779892306286413</v>
      </c>
      <c r="CF622" s="2">
        <v>7607.9658619961847</v>
      </c>
      <c r="CG622" s="2">
        <v>33.707262561909218</v>
      </c>
      <c r="CH622" s="2">
        <v>49.518142884471466</v>
      </c>
      <c r="CI622" s="2">
        <v>0.17492202302412124</v>
      </c>
      <c r="CJ622" s="2">
        <v>32.02665860883122</v>
      </c>
      <c r="CK622" s="2">
        <v>3.6081298984339205</v>
      </c>
      <c r="CL622" s="2"/>
      <c r="CM622" s="2">
        <v>0.49534827985902979</v>
      </c>
      <c r="CN622" s="2">
        <v>1.6599701960216628</v>
      </c>
      <c r="CO622" s="2">
        <v>21.320009447994845</v>
      </c>
      <c r="CP622" s="2"/>
      <c r="CQ622" s="2">
        <v>28.117672853727015</v>
      </c>
      <c r="CR622" s="2">
        <v>2.4914639776129825</v>
      </c>
      <c r="CS622" s="2">
        <v>0.11878809466691065</v>
      </c>
      <c r="CT622" s="2">
        <v>0.91479151806969661</v>
      </c>
      <c r="CU622" s="2">
        <v>11.664368560084208</v>
      </c>
      <c r="CV622" s="2">
        <v>2.1590987045674952</v>
      </c>
      <c r="CW622" s="2">
        <v>20.108493480722185</v>
      </c>
      <c r="CX622" s="2">
        <v>8.1009369971272225</v>
      </c>
      <c r="CY622" s="2">
        <v>3.5267993763519545</v>
      </c>
      <c r="CZ622" s="2"/>
      <c r="DA622" s="2">
        <f t="shared" si="613"/>
        <v>8653.000596225711</v>
      </c>
      <c r="DB622" s="2">
        <f t="shared" si="611"/>
        <v>0</v>
      </c>
    </row>
    <row r="623" spans="1:106" x14ac:dyDescent="0.25">
      <c r="A623" s="2" t="str">
        <f t="shared" si="612"/>
        <v>I_84</v>
      </c>
      <c r="B623" s="2"/>
      <c r="C623" s="2"/>
      <c r="D623" s="2"/>
      <c r="E623" s="2"/>
      <c r="F623" s="2"/>
      <c r="G623" s="2"/>
      <c r="H623" s="2"/>
      <c r="I623" s="2">
        <v>4.0046184870742817E-2</v>
      </c>
      <c r="J623" s="2">
        <v>8.8512912072289548E-2</v>
      </c>
      <c r="K623" s="2"/>
      <c r="L623" s="2"/>
      <c r="M623" s="2">
        <v>0.15683660443127515</v>
      </c>
      <c r="N623" s="2">
        <v>0.15672376311023758</v>
      </c>
      <c r="O623" s="2"/>
      <c r="P623" s="2"/>
      <c r="Q623" s="2"/>
      <c r="R623" s="2">
        <v>3.4481524724474778E-2</v>
      </c>
      <c r="S623" s="2"/>
      <c r="T623" s="2">
        <v>0.40023609665431548</v>
      </c>
      <c r="U623" s="2">
        <v>0.4269407272946435</v>
      </c>
      <c r="V623" s="2">
        <v>2.0219563392403113</v>
      </c>
      <c r="W623" s="2">
        <v>4.7944489606322693E-2</v>
      </c>
      <c r="X623" s="2">
        <v>0.19903403142834014</v>
      </c>
      <c r="Y623" s="2">
        <v>3.2964586310440462E-2</v>
      </c>
      <c r="Z623" s="2">
        <v>32.026821542832444</v>
      </c>
      <c r="AA623" s="2">
        <v>5.6641937922516816E-2</v>
      </c>
      <c r="AB623" s="2">
        <v>0.1566027455835319</v>
      </c>
      <c r="AC623" s="2">
        <v>9.2952966213958071E-2</v>
      </c>
      <c r="AD623" s="2"/>
      <c r="AE623" s="2">
        <v>5.4919335446524782E-2</v>
      </c>
      <c r="AF623" s="2"/>
      <c r="AG623" s="2"/>
      <c r="AH623" s="2">
        <v>0.24995814551422141</v>
      </c>
      <c r="AI623" s="2"/>
      <c r="AJ623" s="2">
        <v>0.11993484144397012</v>
      </c>
      <c r="AK623" s="2"/>
      <c r="AL623" s="2">
        <v>0.12285370581686705</v>
      </c>
      <c r="AM623" s="2"/>
      <c r="AN623" s="2">
        <v>0.52469930655891561</v>
      </c>
      <c r="AO623" s="2">
        <v>6.9696420544107379E-2</v>
      </c>
      <c r="AP623" s="2">
        <v>0.22203209047679576</v>
      </c>
      <c r="AQ623" s="2"/>
      <c r="AR623" s="2"/>
      <c r="AS623" s="2">
        <v>7.3207864839195969</v>
      </c>
      <c r="AT623" s="2"/>
      <c r="AU623" s="2"/>
      <c r="AV623" s="2"/>
      <c r="AW623" s="2">
        <v>0.16246065956363503</v>
      </c>
      <c r="AX623" s="2">
        <v>0.60406570994993802</v>
      </c>
      <c r="AY623" s="2"/>
      <c r="AZ623" s="2">
        <v>7.155116424616384E-2</v>
      </c>
      <c r="BA623" s="2"/>
      <c r="BB623" s="2">
        <v>203.95644601318631</v>
      </c>
      <c r="BC623" s="2"/>
      <c r="BD623" s="2"/>
      <c r="BE623" s="2">
        <v>1.3878291588965213</v>
      </c>
      <c r="BF623" s="2"/>
      <c r="BG623" s="2">
        <v>39.767146963880187</v>
      </c>
      <c r="BH623" s="2">
        <v>76.438716993968484</v>
      </c>
      <c r="BI623" s="2">
        <v>284.99504705811376</v>
      </c>
      <c r="BJ623" s="2"/>
      <c r="BK623" s="2">
        <v>223.27765965452099</v>
      </c>
      <c r="BL623" s="2"/>
      <c r="BM623" s="2">
        <v>0.12848259849789626</v>
      </c>
      <c r="BN623" s="2">
        <v>3.1648961069444544E-2</v>
      </c>
      <c r="BO623" s="2">
        <v>0.11997842808723012</v>
      </c>
      <c r="BP623" s="2">
        <v>388.38868229795128</v>
      </c>
      <c r="BQ623" s="2">
        <v>3906.8965018266326</v>
      </c>
      <c r="BR623" s="2">
        <v>158.59763864480431</v>
      </c>
      <c r="BS623" s="2">
        <v>286.64383249926078</v>
      </c>
      <c r="BT623" s="2">
        <v>4.067249009144172</v>
      </c>
      <c r="BU623" s="2">
        <v>2219.8759675961328</v>
      </c>
      <c r="BV623" s="2">
        <v>9.3048174457776653</v>
      </c>
      <c r="BW623" s="2"/>
      <c r="BX623" s="2"/>
      <c r="BY623" s="2">
        <v>9.2086588490071151</v>
      </c>
      <c r="BZ623" s="2">
        <v>232.61236669000195</v>
      </c>
      <c r="CA623" s="2">
        <v>210.35826175795393</v>
      </c>
      <c r="CB623" s="2">
        <v>125.05219801123312</v>
      </c>
      <c r="CC623" s="2">
        <v>102.03747120087915</v>
      </c>
      <c r="CD623" s="2">
        <v>464.67770185841908</v>
      </c>
      <c r="CE623" s="2">
        <v>139.97868672258443</v>
      </c>
      <c r="CF623" s="2">
        <v>84.966198194470124</v>
      </c>
      <c r="CG623" s="2">
        <v>3737.0587936303709</v>
      </c>
      <c r="CH623" s="2">
        <v>15.428104782571708</v>
      </c>
      <c r="CI623" s="2">
        <v>4.9682640150959605</v>
      </c>
      <c r="CJ623" s="2">
        <v>945.92822289275546</v>
      </c>
      <c r="CK623" s="2">
        <v>175.26196506499014</v>
      </c>
      <c r="CL623" s="2"/>
      <c r="CM623" s="2">
        <v>84.156324478763608</v>
      </c>
      <c r="CN623" s="2">
        <v>48.41816950993082</v>
      </c>
      <c r="CO623" s="2">
        <v>273.80943737510944</v>
      </c>
      <c r="CP623" s="2"/>
      <c r="CQ623" s="2">
        <v>174.58600084845068</v>
      </c>
      <c r="CR623" s="2">
        <v>7.0952511367732898</v>
      </c>
      <c r="CS623" s="2">
        <v>70.671693132721416</v>
      </c>
      <c r="CT623" s="2">
        <v>10.423037643955055</v>
      </c>
      <c r="CU623" s="2">
        <v>297.14577326364406</v>
      </c>
      <c r="CV623" s="2">
        <v>7.1752027292636589</v>
      </c>
      <c r="CW623" s="2">
        <v>170.13616613086603</v>
      </c>
      <c r="CX623" s="2">
        <v>135.62454511883004</v>
      </c>
      <c r="CY623" s="2">
        <v>50.549008878926173</v>
      </c>
      <c r="CZ623" s="2">
        <v>0.33432894733095414</v>
      </c>
      <c r="DA623" s="2">
        <f t="shared" si="613"/>
        <v>15427.001132330603</v>
      </c>
      <c r="DB623" s="2">
        <f t="shared" si="611"/>
        <v>0</v>
      </c>
    </row>
    <row r="624" spans="1:106" x14ac:dyDescent="0.25">
      <c r="A624" s="2" t="str">
        <f t="shared" si="612"/>
        <v>I_85</v>
      </c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>
        <v>5.0806823027808388E-2</v>
      </c>
      <c r="O624" s="2"/>
      <c r="P624" s="2"/>
      <c r="Q624" s="2"/>
      <c r="R624" s="2"/>
      <c r="S624" s="2"/>
      <c r="T624" s="2">
        <v>3.001155193904062E-2</v>
      </c>
      <c r="U624" s="2">
        <v>5.6800682562865933E-2</v>
      </c>
      <c r="V624" s="2">
        <v>6.513345906957331E-2</v>
      </c>
      <c r="W624" s="2"/>
      <c r="X624" s="2">
        <v>7.0185895010258334E-2</v>
      </c>
      <c r="Y624" s="2">
        <v>3.5040456781461837E-2</v>
      </c>
      <c r="Z624" s="2">
        <v>1.3691949987712051</v>
      </c>
      <c r="AA624" s="2"/>
      <c r="AB624" s="2"/>
      <c r="AC624" s="2"/>
      <c r="AD624" s="2"/>
      <c r="AE624" s="2"/>
      <c r="AF624" s="2"/>
      <c r="AG624" s="2">
        <v>3.1307940545146504E-2</v>
      </c>
      <c r="AH624" s="2"/>
      <c r="AI624" s="2"/>
      <c r="AJ624" s="2"/>
      <c r="AK624" s="2"/>
      <c r="AL624" s="2"/>
      <c r="AM624" s="2"/>
      <c r="AN624" s="2"/>
      <c r="AO624" s="2">
        <v>7.7209612036224715E-2</v>
      </c>
      <c r="AP624" s="2"/>
      <c r="AQ624" s="2"/>
      <c r="AR624" s="2"/>
      <c r="AS624" s="2">
        <v>0.38457173824473856</v>
      </c>
      <c r="AT624" s="2"/>
      <c r="AU624" s="2"/>
      <c r="AV624" s="2"/>
      <c r="AW624" s="2"/>
      <c r="AX624" s="2">
        <v>5.2231013559012197E-2</v>
      </c>
      <c r="AY624" s="2"/>
      <c r="AZ624" s="2">
        <v>5.5962690497678054E-2</v>
      </c>
      <c r="BA624" s="2">
        <v>4.9875543304528605E-2</v>
      </c>
      <c r="BB624" s="2">
        <v>41.659308628000844</v>
      </c>
      <c r="BC624" s="2"/>
      <c r="BD624" s="2"/>
      <c r="BE624" s="2">
        <v>18.895317332829517</v>
      </c>
      <c r="BF624" s="2"/>
      <c r="BG624" s="2">
        <v>7.9008282905763556</v>
      </c>
      <c r="BH624" s="2">
        <v>5.4697249977132971</v>
      </c>
      <c r="BI624" s="2">
        <v>49.634473241558076</v>
      </c>
      <c r="BJ624" s="2"/>
      <c r="BK624" s="2">
        <v>8.5687807045226503</v>
      </c>
      <c r="BL624" s="2"/>
      <c r="BM624" s="2"/>
      <c r="BN624" s="2"/>
      <c r="BO624" s="2"/>
      <c r="BP624" s="2">
        <v>8.4935636854759498</v>
      </c>
      <c r="BQ624" s="2">
        <v>87.850305809948694</v>
      </c>
      <c r="BR624" s="2">
        <v>0.53912075496395051</v>
      </c>
      <c r="BS624" s="2">
        <v>9.5580207638541612</v>
      </c>
      <c r="BT624" s="2">
        <v>8.5820865687923742E-2</v>
      </c>
      <c r="BU624" s="2">
        <v>34.055497940015627</v>
      </c>
      <c r="BV624" s="2">
        <v>3.4975186903169257</v>
      </c>
      <c r="BW624" s="2"/>
      <c r="BX624" s="2"/>
      <c r="BY624" s="2">
        <v>9.2701244069631983</v>
      </c>
      <c r="BZ624" s="2">
        <v>20.299832399655408</v>
      </c>
      <c r="CA624" s="2">
        <v>0.36908887565849613</v>
      </c>
      <c r="CB624" s="2">
        <v>2.9009141347453471</v>
      </c>
      <c r="CC624" s="2">
        <v>3.4822373111599294</v>
      </c>
      <c r="CD624" s="2">
        <v>109.32525964204144</v>
      </c>
      <c r="CE624" s="2">
        <v>697.36456167800156</v>
      </c>
      <c r="CF624" s="2">
        <v>9.7430194713939251</v>
      </c>
      <c r="CG624" s="2">
        <v>3.7494099430965546</v>
      </c>
      <c r="CH624" s="2">
        <v>13598.109699757519</v>
      </c>
      <c r="CI624" s="2">
        <v>0.244728810495903</v>
      </c>
      <c r="CJ624" s="2">
        <v>31.833815970210424</v>
      </c>
      <c r="CK624" s="2">
        <v>10.817787126139818</v>
      </c>
      <c r="CL624" s="2"/>
      <c r="CM624" s="2">
        <v>1.8184290428741259</v>
      </c>
      <c r="CN624" s="2">
        <v>0.28184585872905438</v>
      </c>
      <c r="CO624" s="2">
        <v>6.149651641708612</v>
      </c>
      <c r="CP624" s="2"/>
      <c r="CQ624" s="2">
        <v>20.906679453718109</v>
      </c>
      <c r="CR624" s="2">
        <v>0.72237566964694511</v>
      </c>
      <c r="CS624" s="2">
        <v>3.9713549510390322</v>
      </c>
      <c r="CT624" s="2">
        <v>0.36322737583894998</v>
      </c>
      <c r="CU624" s="2">
        <v>11.232318914562278</v>
      </c>
      <c r="CV624" s="2">
        <v>1.4488469135575295</v>
      </c>
      <c r="CW624" s="2">
        <v>26.68036807305538</v>
      </c>
      <c r="CX624" s="2">
        <v>0.88382870649785739</v>
      </c>
      <c r="CY624" s="2">
        <v>3.4404450720422126</v>
      </c>
      <c r="CZ624" s="2">
        <v>5.4183186569175583E-2</v>
      </c>
      <c r="DA624" s="2">
        <f t="shared" si="613"/>
        <v>14854.000648497735</v>
      </c>
      <c r="DB624" s="2">
        <f t="shared" si="611"/>
        <v>0</v>
      </c>
    </row>
    <row r="625" spans="1:106" x14ac:dyDescent="0.25">
      <c r="A625" s="2" t="str">
        <f t="shared" si="612"/>
        <v>I_86</v>
      </c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>
        <v>4.0092217265278271E-2</v>
      </c>
      <c r="V625" s="2">
        <v>4.8895698627328732E-2</v>
      </c>
      <c r="W625" s="2"/>
      <c r="X625" s="2"/>
      <c r="Y625" s="2"/>
      <c r="Z625" s="2">
        <v>0.20874481509013898</v>
      </c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>
        <v>7.9298806028839555E-2</v>
      </c>
      <c r="AT625" s="2"/>
      <c r="AU625" s="2"/>
      <c r="AV625" s="2"/>
      <c r="AW625" s="2"/>
      <c r="AX625" s="2"/>
      <c r="AY625" s="2"/>
      <c r="AZ625" s="2"/>
      <c r="BA625" s="2"/>
      <c r="BB625" s="2">
        <v>3.6404983059620033</v>
      </c>
      <c r="BC625" s="2"/>
      <c r="BD625" s="2"/>
      <c r="BE625" s="2">
        <v>0.49053104918538765</v>
      </c>
      <c r="BF625" s="2"/>
      <c r="BG625" s="2">
        <v>9.283606750889124</v>
      </c>
      <c r="BH625" s="2">
        <v>0.69735817418376289</v>
      </c>
      <c r="BI625" s="2">
        <v>0.50938736351043667</v>
      </c>
      <c r="BJ625" s="2"/>
      <c r="BK625" s="2">
        <v>5.965394879123437</v>
      </c>
      <c r="BL625" s="2"/>
      <c r="BM625" s="2"/>
      <c r="BN625" s="2"/>
      <c r="BO625" s="2"/>
      <c r="BP625" s="2">
        <v>2.8893099959161721</v>
      </c>
      <c r="BQ625" s="2">
        <v>29.703939192604999</v>
      </c>
      <c r="BR625" s="2">
        <v>0.6046997686977722</v>
      </c>
      <c r="BS625" s="2">
        <v>4.7499996741252213</v>
      </c>
      <c r="BT625" s="2">
        <v>3.6424515540920022E-2</v>
      </c>
      <c r="BU625" s="2">
        <v>5.3724560419773493</v>
      </c>
      <c r="BV625" s="2">
        <v>1.0527377510247427</v>
      </c>
      <c r="BW625" s="2"/>
      <c r="BX625" s="2"/>
      <c r="BY625" s="2">
        <v>4.325400211664434E-2</v>
      </c>
      <c r="BZ625" s="2">
        <v>9.1714244751929925</v>
      </c>
      <c r="CA625" s="2">
        <v>2.8384060238111997</v>
      </c>
      <c r="CB625" s="2">
        <v>0.1835866454605784</v>
      </c>
      <c r="CC625" s="2">
        <v>0.73261051992621717</v>
      </c>
      <c r="CD625" s="2">
        <v>1.5072148497083835</v>
      </c>
      <c r="CE625" s="2">
        <v>0.38445074667491436</v>
      </c>
      <c r="CF625" s="2">
        <v>1.4440512658422811</v>
      </c>
      <c r="CG625" s="2">
        <v>11.809373833542397</v>
      </c>
      <c r="CH625" s="2">
        <v>0.1955352414429484</v>
      </c>
      <c r="CI625" s="2">
        <v>2478.3533653396607</v>
      </c>
      <c r="CJ625" s="2">
        <v>12.861172744542133</v>
      </c>
      <c r="CK625" s="2">
        <v>4.7526370276398779</v>
      </c>
      <c r="CL625" s="2"/>
      <c r="CM625" s="2">
        <v>0.5784444481871559</v>
      </c>
      <c r="CN625" s="2">
        <v>0.20658728338769361</v>
      </c>
      <c r="CO625" s="2">
        <v>0.80156224200246518</v>
      </c>
      <c r="CP625" s="2"/>
      <c r="CQ625" s="2">
        <v>5.9919580474725187</v>
      </c>
      <c r="CR625" s="2">
        <v>1.1481050762833145</v>
      </c>
      <c r="CS625" s="2">
        <v>5.3282443231717727</v>
      </c>
      <c r="CT625" s="2">
        <v>0.31009546151056333</v>
      </c>
      <c r="CU625" s="2">
        <v>2.3001907092246539</v>
      </c>
      <c r="CV625" s="2">
        <v>0.43203469056791111</v>
      </c>
      <c r="CW625" s="2">
        <v>5.5634840158097845</v>
      </c>
      <c r="CX625" s="2">
        <v>2.2852339258718222</v>
      </c>
      <c r="CY625" s="2">
        <v>0.40383822565358313</v>
      </c>
      <c r="CZ625" s="2"/>
      <c r="DA625" s="2">
        <f t="shared" si="613"/>
        <v>2615.0002361644583</v>
      </c>
      <c r="DB625" s="2">
        <f t="shared" si="611"/>
        <v>0</v>
      </c>
    </row>
    <row r="626" spans="1:106" x14ac:dyDescent="0.25">
      <c r="A626" s="2" t="str">
        <f t="shared" si="612"/>
        <v>I_87</v>
      </c>
      <c r="B626" s="2"/>
      <c r="C626" s="2"/>
      <c r="D626" s="2"/>
      <c r="E626" s="2"/>
      <c r="F626" s="2"/>
      <c r="G626" s="2"/>
      <c r="H626" s="2"/>
      <c r="I626" s="2"/>
      <c r="J626" s="2">
        <v>8.654550535631797E-2</v>
      </c>
      <c r="K626" s="2">
        <v>5.6245367581448949E-2</v>
      </c>
      <c r="L626" s="2"/>
      <c r="M626" s="2">
        <v>0.17695304572322254</v>
      </c>
      <c r="N626" s="2">
        <v>0.61153295331921331</v>
      </c>
      <c r="O626" s="2">
        <v>6.5563703300155762E-2</v>
      </c>
      <c r="P626" s="2">
        <v>5.0372872592533327E-2</v>
      </c>
      <c r="Q626" s="2"/>
      <c r="R626" s="2">
        <v>0.25597679337754109</v>
      </c>
      <c r="S626" s="2"/>
      <c r="T626" s="2">
        <v>1.1335410305067821</v>
      </c>
      <c r="U626" s="2">
        <v>2.1960488253314563</v>
      </c>
      <c r="V626" s="2">
        <v>0.99279466929169369</v>
      </c>
      <c r="W626" s="2">
        <v>7.546533032728768E-2</v>
      </c>
      <c r="X626" s="2">
        <v>5.7970511549650022E-2</v>
      </c>
      <c r="Y626" s="2">
        <v>6.407167919414071E-2</v>
      </c>
      <c r="Z626" s="2">
        <v>0.70981971259874854</v>
      </c>
      <c r="AA626" s="2">
        <v>8.910867037727635E-2</v>
      </c>
      <c r="AB626" s="2">
        <v>0.16502600239489001</v>
      </c>
      <c r="AC626" s="2"/>
      <c r="AD626" s="2"/>
      <c r="AE626" s="2">
        <v>0.10871579568354207</v>
      </c>
      <c r="AF626" s="2">
        <v>3.7520482035846146E-2</v>
      </c>
      <c r="AG626" s="2">
        <v>5.5770926896057081E-2</v>
      </c>
      <c r="AH626" s="2">
        <v>0.36182368674589344</v>
      </c>
      <c r="AI626" s="2">
        <v>5.1312594292589851E-2</v>
      </c>
      <c r="AJ626" s="2">
        <v>0.37526565110901322</v>
      </c>
      <c r="AK626" s="2">
        <v>6.136091145562976E-2</v>
      </c>
      <c r="AL626" s="2">
        <v>4.6442001646577837E-2</v>
      </c>
      <c r="AM626" s="2">
        <v>0.13602927084210914</v>
      </c>
      <c r="AN626" s="2">
        <v>0.65133340843570831</v>
      </c>
      <c r="AO626" s="2">
        <v>0.21132876817473692</v>
      </c>
      <c r="AP626" s="2">
        <v>0.11895969189603474</v>
      </c>
      <c r="AQ626" s="2">
        <v>6.6859841103902903E-2</v>
      </c>
      <c r="AR626" s="2"/>
      <c r="AS626" s="2">
        <v>7.6951717159165964</v>
      </c>
      <c r="AT626" s="2"/>
      <c r="AU626" s="2">
        <v>5.7366362845863828E-2</v>
      </c>
      <c r="AV626" s="2"/>
      <c r="AW626" s="2">
        <v>0.7879176621569165</v>
      </c>
      <c r="AX626" s="2">
        <v>0.98028808311980409</v>
      </c>
      <c r="AY626" s="2"/>
      <c r="AZ626" s="2">
        <v>0.75936064817206494</v>
      </c>
      <c r="BA626" s="2">
        <v>9.9067062274115145E-2</v>
      </c>
      <c r="BB626" s="2">
        <v>709.50705021820738</v>
      </c>
      <c r="BC626" s="2"/>
      <c r="BD626" s="2"/>
      <c r="BE626" s="2">
        <v>47.125799946240811</v>
      </c>
      <c r="BF626" s="2"/>
      <c r="BG626" s="2">
        <v>755.89057224930389</v>
      </c>
      <c r="BH626" s="2">
        <v>51.527504073141415</v>
      </c>
      <c r="BI626" s="2">
        <v>374.51304380852912</v>
      </c>
      <c r="BJ626" s="2"/>
      <c r="BK626" s="2">
        <v>489.26026232450528</v>
      </c>
      <c r="BL626" s="2"/>
      <c r="BM626" s="2"/>
      <c r="BN626" s="2">
        <v>4.2304201726190677E-2</v>
      </c>
      <c r="BO626" s="2">
        <v>0.12653484677966514</v>
      </c>
      <c r="BP626" s="2">
        <v>3.4551894928911349</v>
      </c>
      <c r="BQ626" s="2">
        <v>147.63655019773074</v>
      </c>
      <c r="BR626" s="2">
        <v>44.188180014744532</v>
      </c>
      <c r="BS626" s="2">
        <v>368.6243790993185</v>
      </c>
      <c r="BT626" s="2">
        <v>1.839588575589663</v>
      </c>
      <c r="BU626" s="2">
        <v>285.6889292552957</v>
      </c>
      <c r="BV626" s="2">
        <v>65.818057451372766</v>
      </c>
      <c r="BW626" s="2"/>
      <c r="BX626" s="2"/>
      <c r="BY626" s="2">
        <v>14.683285681313771</v>
      </c>
      <c r="BZ626" s="2">
        <v>699.54185267995035</v>
      </c>
      <c r="CA626" s="2">
        <v>301.37484442219323</v>
      </c>
      <c r="CB626" s="2">
        <v>11.969761198316348</v>
      </c>
      <c r="CC626" s="2">
        <v>53.954178122388306</v>
      </c>
      <c r="CD626" s="2">
        <v>141.59233583394206</v>
      </c>
      <c r="CE626" s="2">
        <v>31.969086174526545</v>
      </c>
      <c r="CF626" s="2">
        <v>33.304668980009119</v>
      </c>
      <c r="CG626" s="2">
        <v>891.05094360095529</v>
      </c>
      <c r="CH626" s="2">
        <v>24.444110476241612</v>
      </c>
      <c r="CI626" s="2">
        <v>4.1454233096504716</v>
      </c>
      <c r="CJ626" s="2">
        <v>13335.004341469647</v>
      </c>
      <c r="CK626" s="2">
        <v>91.62675118886402</v>
      </c>
      <c r="CL626" s="2"/>
      <c r="CM626" s="2">
        <v>32.021653193524529</v>
      </c>
      <c r="CN626" s="2">
        <v>19.200988891717625</v>
      </c>
      <c r="CO626" s="2">
        <v>2.3934121994623041</v>
      </c>
      <c r="CP626" s="2"/>
      <c r="CQ626" s="2">
        <v>553.37873560266507</v>
      </c>
      <c r="CR626" s="2">
        <v>24.997728237147889</v>
      </c>
      <c r="CS626" s="2">
        <v>130.41115338460534</v>
      </c>
      <c r="CT626" s="2">
        <v>22.744812718730895</v>
      </c>
      <c r="CU626" s="2">
        <v>180.18517185635008</v>
      </c>
      <c r="CV626" s="2">
        <v>27.871502175881218</v>
      </c>
      <c r="CW626" s="2">
        <v>435.06641957373807</v>
      </c>
      <c r="CX626" s="2">
        <v>191.32154182040082</v>
      </c>
      <c r="CY626" s="2">
        <v>43.033600248339638</v>
      </c>
      <c r="CZ626" s="2">
        <v>1.0195544869350894</v>
      </c>
      <c r="DA626" s="2">
        <f t="shared" si="613"/>
        <v>20663.00073452049</v>
      </c>
      <c r="DB626" s="2">
        <f t="shared" si="611"/>
        <v>0</v>
      </c>
    </row>
    <row r="627" spans="1:106" x14ac:dyDescent="0.25">
      <c r="A627" s="2" t="str">
        <f t="shared" si="612"/>
        <v>I_88</v>
      </c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>
        <v>4.3780296387931801E-2</v>
      </c>
      <c r="N627" s="2">
        <v>5.8892331894633637E-2</v>
      </c>
      <c r="O627" s="2"/>
      <c r="P627" s="2"/>
      <c r="Q627" s="2"/>
      <c r="R627" s="2"/>
      <c r="S627" s="2"/>
      <c r="T627" s="2">
        <v>5.5630358567866724E-2</v>
      </c>
      <c r="U627" s="2">
        <v>0.10383132800288444</v>
      </c>
      <c r="V627" s="2">
        <v>6.5060376070096723E-2</v>
      </c>
      <c r="W627" s="2"/>
      <c r="X627" s="2"/>
      <c r="Y627" s="2">
        <v>0.16548869796402108</v>
      </c>
      <c r="Z627" s="2">
        <v>0.92491751438689052</v>
      </c>
      <c r="AA627" s="2"/>
      <c r="AB627" s="2"/>
      <c r="AC627" s="2"/>
      <c r="AD627" s="2"/>
      <c r="AE627" s="2"/>
      <c r="AF627" s="2"/>
      <c r="AG627" s="2"/>
      <c r="AH627" s="2">
        <v>3.2542585673309317E-2</v>
      </c>
      <c r="AI627" s="2"/>
      <c r="AJ627" s="2">
        <v>5.1873372577929087E-2</v>
      </c>
      <c r="AK627" s="2"/>
      <c r="AL627" s="2"/>
      <c r="AM627" s="2">
        <v>3.1446284595912394E-2</v>
      </c>
      <c r="AN627" s="2">
        <v>5.8410332999199933E-2</v>
      </c>
      <c r="AO627" s="2"/>
      <c r="AP627" s="2"/>
      <c r="AQ627" s="2"/>
      <c r="AR627" s="2"/>
      <c r="AS627" s="2">
        <v>0.50052500013218859</v>
      </c>
      <c r="AT627" s="2"/>
      <c r="AU627" s="2"/>
      <c r="AV627" s="2"/>
      <c r="AW627" s="2">
        <v>7.6987435736852544E-2</v>
      </c>
      <c r="AX627" s="2">
        <v>8.0627524495317904E-2</v>
      </c>
      <c r="AY627" s="2"/>
      <c r="AZ627" s="2">
        <v>4.957064608073302E-2</v>
      </c>
      <c r="BA627" s="2">
        <v>0.29408828845870499</v>
      </c>
      <c r="BB627" s="2">
        <v>80.204679149601432</v>
      </c>
      <c r="BC627" s="2"/>
      <c r="BD627" s="2"/>
      <c r="BE627" s="2">
        <v>0.12157893114017009</v>
      </c>
      <c r="BF627" s="2"/>
      <c r="BG627" s="2">
        <v>45.855605320175151</v>
      </c>
      <c r="BH627" s="2">
        <v>12.304031386654007</v>
      </c>
      <c r="BI627" s="2">
        <v>30.128257061433604</v>
      </c>
      <c r="BJ627" s="2"/>
      <c r="BK627" s="2">
        <v>23.344815402929406</v>
      </c>
      <c r="BL627" s="2"/>
      <c r="BM627" s="2"/>
      <c r="BN627" s="2"/>
      <c r="BO627" s="2">
        <v>4.185172113256589E-2</v>
      </c>
      <c r="BP627" s="2">
        <v>9.6455247415220455</v>
      </c>
      <c r="BQ627" s="2">
        <v>70.562031118430241</v>
      </c>
      <c r="BR627" s="2">
        <v>0.20795820162108006</v>
      </c>
      <c r="BS627" s="2">
        <v>15.421769144963042</v>
      </c>
      <c r="BT627" s="2">
        <v>0.54282298456235445</v>
      </c>
      <c r="BU627" s="2">
        <v>97.925898688848122</v>
      </c>
      <c r="BV627" s="2">
        <v>16.970262756723397</v>
      </c>
      <c r="BW627" s="2"/>
      <c r="BX627" s="2"/>
      <c r="BY627" s="2">
        <v>0.68669529174077515</v>
      </c>
      <c r="BZ627" s="2">
        <v>16.126883043568711</v>
      </c>
      <c r="CA627" s="2">
        <v>5.6966302543170784</v>
      </c>
      <c r="CB627" s="2">
        <v>4.0379534004319604</v>
      </c>
      <c r="CC627" s="2">
        <v>11.826993636069362</v>
      </c>
      <c r="CD627" s="2">
        <v>321.0691064973206</v>
      </c>
      <c r="CE627" s="2">
        <v>15.708090355177781</v>
      </c>
      <c r="CF627" s="2">
        <v>47.570934245016332</v>
      </c>
      <c r="CG627" s="2">
        <v>5.6952439050176284</v>
      </c>
      <c r="CH627" s="2">
        <v>7.7543110859048801</v>
      </c>
      <c r="CI627" s="2">
        <v>0.48467276648778229</v>
      </c>
      <c r="CJ627" s="2">
        <v>12.076082298333356</v>
      </c>
      <c r="CK627" s="2">
        <v>24649.000638697569</v>
      </c>
      <c r="CL627" s="2"/>
      <c r="CM627" s="2">
        <v>0.18485599153900564</v>
      </c>
      <c r="CN627" s="2">
        <v>13.849318199486344</v>
      </c>
      <c r="CO627" s="2">
        <v>26.10817836351999</v>
      </c>
      <c r="CP627" s="2"/>
      <c r="CQ627" s="2">
        <v>34.51797462977845</v>
      </c>
      <c r="CR627" s="2">
        <v>1.3629111590861269</v>
      </c>
      <c r="CS627" s="2">
        <v>7.6585998232594523</v>
      </c>
      <c r="CT627" s="2">
        <v>2.9964658844946053</v>
      </c>
      <c r="CU627" s="2">
        <v>23.116825007137713</v>
      </c>
      <c r="CV627" s="2">
        <v>7.1273913548433212</v>
      </c>
      <c r="CW627" s="2">
        <v>54.028824767125755</v>
      </c>
      <c r="CX627" s="2">
        <v>2.5350802842392461</v>
      </c>
      <c r="CY627" s="2">
        <v>7.8247923459171247</v>
      </c>
      <c r="CZ627" s="2">
        <v>8.4824398588140254E-2</v>
      </c>
      <c r="DA627" s="2">
        <f t="shared" si="613"/>
        <v>25685.001036669732</v>
      </c>
      <c r="DB627" s="2">
        <f t="shared" si="611"/>
        <v>0</v>
      </c>
    </row>
    <row r="628" spans="1:106" x14ac:dyDescent="0.25">
      <c r="A628" s="2" t="str">
        <f t="shared" si="612"/>
        <v>I_89</v>
      </c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>
        <v>13749.000000000446</v>
      </c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>
        <v>637.0012491684015</v>
      </c>
      <c r="DA628" s="2">
        <f t="shared" si="613"/>
        <v>14386.001249168847</v>
      </c>
      <c r="DB628" s="2">
        <f t="shared" si="611"/>
        <v>0</v>
      </c>
    </row>
    <row r="629" spans="1:106" x14ac:dyDescent="0.25">
      <c r="A629" s="2" t="str">
        <f t="shared" si="612"/>
        <v>I_90</v>
      </c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>
        <v>3.7392769170086833E-2</v>
      </c>
      <c r="U629" s="2">
        <v>7.0469367067297548E-2</v>
      </c>
      <c r="V629" s="2"/>
      <c r="W629" s="2"/>
      <c r="X629" s="2"/>
      <c r="Y629" s="2">
        <v>5.0732444654763183E-2</v>
      </c>
      <c r="Z629" s="2">
        <v>0.18492567227964066</v>
      </c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>
        <v>0.28418255585757446</v>
      </c>
      <c r="AT629" s="2"/>
      <c r="AU629" s="2"/>
      <c r="AV629" s="2"/>
      <c r="AW629" s="2"/>
      <c r="AX629" s="2"/>
      <c r="AY629" s="2"/>
      <c r="AZ629" s="2">
        <v>9.7503647888087699E-2</v>
      </c>
      <c r="BA629" s="2">
        <v>8.4809124515669604E-2</v>
      </c>
      <c r="BB629" s="2">
        <v>37.984126868670785</v>
      </c>
      <c r="BC629" s="2"/>
      <c r="BD629" s="2"/>
      <c r="BE629" s="2">
        <v>22.149647959025749</v>
      </c>
      <c r="BF629" s="2"/>
      <c r="BG629" s="2">
        <v>11.778604223632751</v>
      </c>
      <c r="BH629" s="2">
        <v>1.0782033268465894</v>
      </c>
      <c r="BI629" s="2">
        <v>34.775425969305616</v>
      </c>
      <c r="BJ629" s="2"/>
      <c r="BK629" s="2">
        <v>0.79941051786634454</v>
      </c>
      <c r="BL629" s="2"/>
      <c r="BM629" s="2"/>
      <c r="BN629" s="2"/>
      <c r="BO629" s="2"/>
      <c r="BP629" s="2">
        <v>0.10579761925294956</v>
      </c>
      <c r="BQ629" s="2">
        <v>3.8020382767202876</v>
      </c>
      <c r="BR629" s="2">
        <v>2.0612212791383855</v>
      </c>
      <c r="BS629" s="2">
        <v>13.168397632913802</v>
      </c>
      <c r="BT629" s="2"/>
      <c r="BU629" s="2">
        <v>5.6886005750727762</v>
      </c>
      <c r="BV629" s="2">
        <v>1.548526764565856</v>
      </c>
      <c r="BW629" s="2"/>
      <c r="BX629" s="2"/>
      <c r="BY629" s="2">
        <v>15.688357223552652</v>
      </c>
      <c r="BZ629" s="2">
        <v>87.434905723325258</v>
      </c>
      <c r="CA629" s="2">
        <v>1.488281715396008</v>
      </c>
      <c r="CB629" s="2">
        <v>0.15428396206841405</v>
      </c>
      <c r="CC629" s="2">
        <v>2.4219139114413211</v>
      </c>
      <c r="CD629" s="2">
        <v>13.964327719671873</v>
      </c>
      <c r="CE629" s="2">
        <v>1.790455337599415</v>
      </c>
      <c r="CF629" s="2">
        <v>1.6760280695998382</v>
      </c>
      <c r="CG629" s="2">
        <v>43.970497513947549</v>
      </c>
      <c r="CH629" s="2">
        <v>2.1862232773871106</v>
      </c>
      <c r="CI629" s="2">
        <v>6.2624585179331574E-2</v>
      </c>
      <c r="CJ629" s="2">
        <v>13.300197925634404</v>
      </c>
      <c r="CK629" s="2">
        <v>4.0886454628407813</v>
      </c>
      <c r="CL629" s="2"/>
      <c r="CM629" s="2">
        <v>3865.4016424339416</v>
      </c>
      <c r="CN629" s="2">
        <v>708.28897839974388</v>
      </c>
      <c r="CO629" s="2">
        <v>6.4740072274445666</v>
      </c>
      <c r="CP629" s="2"/>
      <c r="CQ629" s="2">
        <v>19.187569456666033</v>
      </c>
      <c r="CR629" s="2">
        <v>0.3678087687253826</v>
      </c>
      <c r="CS629" s="2">
        <v>0.86306582292557232</v>
      </c>
      <c r="CT629" s="2">
        <v>0.20061023446176751</v>
      </c>
      <c r="CU629" s="2">
        <v>0.38236426742185403</v>
      </c>
      <c r="CV629" s="2">
        <v>1.1430894819723434</v>
      </c>
      <c r="CW629" s="2">
        <v>2.2690673321249979</v>
      </c>
      <c r="CX629" s="2">
        <v>3.8880991519108234</v>
      </c>
      <c r="CY629" s="2">
        <v>0.55715406968886638</v>
      </c>
      <c r="CZ629" s="2"/>
      <c r="DA629" s="2">
        <f t="shared" si="613"/>
        <v>4933.000215669118</v>
      </c>
      <c r="DB629" s="2">
        <f t="shared" si="611"/>
        <v>0</v>
      </c>
    </row>
    <row r="630" spans="1:106" x14ac:dyDescent="0.25">
      <c r="A630" s="2" t="str">
        <f t="shared" si="612"/>
        <v>I_91</v>
      </c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>
        <v>0.15044277945768353</v>
      </c>
      <c r="N630" s="2">
        <v>0.22805860240141546</v>
      </c>
      <c r="O630" s="2"/>
      <c r="P630" s="2"/>
      <c r="Q630" s="2"/>
      <c r="R630" s="2">
        <v>7.0630279613190045E-2</v>
      </c>
      <c r="S630" s="2"/>
      <c r="T630" s="2">
        <v>0.49291996977624947</v>
      </c>
      <c r="U630" s="2">
        <v>0.83697701263940161</v>
      </c>
      <c r="V630" s="2">
        <v>1.1411706227540341</v>
      </c>
      <c r="W630" s="2">
        <v>3.435115384405954E-2</v>
      </c>
      <c r="X630" s="2">
        <v>0.59107367982221715</v>
      </c>
      <c r="Y630" s="2">
        <v>9.8788232096280612E-2</v>
      </c>
      <c r="Z630" s="2">
        <v>7.6985749451466443</v>
      </c>
      <c r="AA630" s="2"/>
      <c r="AB630" s="2">
        <v>7.2635289093897062E-2</v>
      </c>
      <c r="AC630" s="2">
        <v>9.7137896413491354E-2</v>
      </c>
      <c r="AD630" s="2"/>
      <c r="AE630" s="2"/>
      <c r="AF630" s="2"/>
      <c r="AG630" s="2"/>
      <c r="AH630" s="2">
        <v>0.18768221588587786</v>
      </c>
      <c r="AI630" s="2"/>
      <c r="AJ630" s="2">
        <v>0.17066319407951086</v>
      </c>
      <c r="AK630" s="2"/>
      <c r="AL630" s="2">
        <v>5.35117835926575E-2</v>
      </c>
      <c r="AM630" s="2">
        <v>4.1068297575717033E-2</v>
      </c>
      <c r="AN630" s="2"/>
      <c r="AO630" s="2"/>
      <c r="AP630" s="2">
        <v>3.7915656135840803E-2</v>
      </c>
      <c r="AQ630" s="2"/>
      <c r="AR630" s="2"/>
      <c r="AS630" s="2">
        <v>1.6074476262413984</v>
      </c>
      <c r="AT630" s="2"/>
      <c r="AU630" s="2"/>
      <c r="AV630" s="2"/>
      <c r="AW630" s="2">
        <v>0.35018623262032333</v>
      </c>
      <c r="AX630" s="2">
        <v>0.15812308210359804</v>
      </c>
      <c r="AY630" s="2"/>
      <c r="AZ630" s="2">
        <v>0.29924894709699085</v>
      </c>
      <c r="BA630" s="2"/>
      <c r="BB630" s="2">
        <v>104.13474074524622</v>
      </c>
      <c r="BC630" s="2"/>
      <c r="BD630" s="2"/>
      <c r="BE630" s="2">
        <v>6.7989818455627429</v>
      </c>
      <c r="BF630" s="2"/>
      <c r="BG630" s="2">
        <v>158.54590160804293</v>
      </c>
      <c r="BH630" s="2">
        <v>9.8024697759985724</v>
      </c>
      <c r="BI630" s="2">
        <v>1094.9588771313042</v>
      </c>
      <c r="BJ630" s="2"/>
      <c r="BK630" s="2">
        <v>82.153767821464157</v>
      </c>
      <c r="BL630" s="2"/>
      <c r="BM630" s="2">
        <v>3.5302347259066932E-2</v>
      </c>
      <c r="BN630" s="2"/>
      <c r="BO630" s="2"/>
      <c r="BP630" s="2">
        <v>40.332358187700315</v>
      </c>
      <c r="BQ630" s="2">
        <v>482.57219635457005</v>
      </c>
      <c r="BR630" s="2">
        <v>20.339098126761659</v>
      </c>
      <c r="BS630" s="2">
        <v>150.12502101701946</v>
      </c>
      <c r="BT630" s="2">
        <v>0.93228688488496425</v>
      </c>
      <c r="BU630" s="2">
        <v>24.649881142802631</v>
      </c>
      <c r="BV630" s="2">
        <v>40.258025403681941</v>
      </c>
      <c r="BW630" s="2"/>
      <c r="BX630" s="2"/>
      <c r="BY630" s="2">
        <v>4.5593168725096609</v>
      </c>
      <c r="BZ630" s="2">
        <v>87.684366402995806</v>
      </c>
      <c r="CA630" s="2">
        <v>86.124250457091421</v>
      </c>
      <c r="CB630" s="2">
        <v>5.6298790525036315</v>
      </c>
      <c r="CC630" s="2">
        <v>28.260966137857942</v>
      </c>
      <c r="CD630" s="2">
        <v>131.01815469692383</v>
      </c>
      <c r="CE630" s="2">
        <v>20.766778198124562</v>
      </c>
      <c r="CF630" s="2">
        <v>5.8416381445247074</v>
      </c>
      <c r="CG630" s="2">
        <v>469.82728944951469</v>
      </c>
      <c r="CH630" s="2">
        <v>40.511475300253636</v>
      </c>
      <c r="CI630" s="2">
        <v>1.1440173692035487</v>
      </c>
      <c r="CJ630" s="2">
        <v>114.81628705704622</v>
      </c>
      <c r="CK630" s="2">
        <v>1.5374547300509889</v>
      </c>
      <c r="CL630" s="2"/>
      <c r="CM630" s="2">
        <v>46.727506446291336</v>
      </c>
      <c r="CN630" s="2">
        <v>10298.474031484784</v>
      </c>
      <c r="CO630" s="2">
        <v>25.686781254468134</v>
      </c>
      <c r="CP630" s="2"/>
      <c r="CQ630" s="2">
        <v>180.15256984556467</v>
      </c>
      <c r="CR630" s="2">
        <v>5.012272508971308</v>
      </c>
      <c r="CS630" s="2">
        <v>15.467414769136766</v>
      </c>
      <c r="CT630" s="2">
        <v>4.4158380249629774</v>
      </c>
      <c r="CU630" s="2">
        <v>35.923696268681852</v>
      </c>
      <c r="CV630" s="2">
        <v>21.18367434299423</v>
      </c>
      <c r="CW630" s="2">
        <v>74.928501281872229</v>
      </c>
      <c r="CX630" s="2">
        <v>71.621761612154927</v>
      </c>
      <c r="CY630" s="2">
        <v>4.3685869804999591</v>
      </c>
      <c r="CZ630" s="2">
        <v>0.25953663126616472</v>
      </c>
      <c r="DA630" s="2">
        <f t="shared" si="613"/>
        <v>14012.001561210938</v>
      </c>
      <c r="DB630" s="2">
        <f t="shared" si="611"/>
        <v>0</v>
      </c>
    </row>
    <row r="631" spans="1:106" x14ac:dyDescent="0.25">
      <c r="A631" s="2" t="str">
        <f t="shared" si="612"/>
        <v>I_92</v>
      </c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>
        <v>6.9613415366198583E-2</v>
      </c>
      <c r="N631" s="2">
        <v>0.14803924964907847</v>
      </c>
      <c r="O631" s="2"/>
      <c r="P631" s="2"/>
      <c r="Q631" s="2"/>
      <c r="R631" s="2"/>
      <c r="S631" s="2"/>
      <c r="T631" s="2">
        <v>7.9132413982794234E-2</v>
      </c>
      <c r="U631" s="2">
        <v>0.19193377820030366</v>
      </c>
      <c r="V631" s="2">
        <v>0.21384343463735409</v>
      </c>
      <c r="W631" s="2"/>
      <c r="X631" s="2">
        <v>0.18779116271895915</v>
      </c>
      <c r="Y631" s="2">
        <v>8.0727225786003359E-2</v>
      </c>
      <c r="Z631" s="2">
        <v>3.8912120216533181</v>
      </c>
      <c r="AA631" s="2"/>
      <c r="AB631" s="2"/>
      <c r="AC631" s="2">
        <v>6.7117801066531965E-2</v>
      </c>
      <c r="AD631" s="2"/>
      <c r="AE631" s="2"/>
      <c r="AF631" s="2"/>
      <c r="AG631" s="2">
        <v>0.7572388594770384</v>
      </c>
      <c r="AH631" s="2">
        <v>7.0419326286495679E-2</v>
      </c>
      <c r="AI631" s="2"/>
      <c r="AJ631" s="2"/>
      <c r="AK631" s="2"/>
      <c r="AL631" s="2">
        <v>4.0474078254200851E-2</v>
      </c>
      <c r="AM631" s="2"/>
      <c r="AN631" s="2">
        <v>5.8521751445682967E-2</v>
      </c>
      <c r="AO631" s="2">
        <v>0.14198746871373885</v>
      </c>
      <c r="AP631" s="2"/>
      <c r="AQ631" s="2"/>
      <c r="AR631" s="2"/>
      <c r="AS631" s="2">
        <v>1.2731847812153243</v>
      </c>
      <c r="AT631" s="2"/>
      <c r="AU631" s="2"/>
      <c r="AV631" s="2"/>
      <c r="AW631" s="2">
        <v>8.5408579632026541E-2</v>
      </c>
      <c r="AX631" s="2">
        <v>0.15464307182959292</v>
      </c>
      <c r="AY631" s="2"/>
      <c r="AZ631" s="2">
        <v>0.25280666881090752</v>
      </c>
      <c r="BA631" s="2">
        <v>0.17901843481757454</v>
      </c>
      <c r="BB631" s="2">
        <v>148.82785466280899</v>
      </c>
      <c r="BC631" s="2"/>
      <c r="BD631" s="2"/>
      <c r="BE631" s="2">
        <v>85.37995436106111</v>
      </c>
      <c r="BF631" s="2"/>
      <c r="BG631" s="2">
        <v>17.16580546967802</v>
      </c>
      <c r="BH631" s="2">
        <v>12.340578951634303</v>
      </c>
      <c r="BI631" s="2">
        <v>188.70431514379112</v>
      </c>
      <c r="BJ631" s="2"/>
      <c r="BK631" s="2">
        <v>12.772296908803495</v>
      </c>
      <c r="BL631" s="2"/>
      <c r="BM631" s="2"/>
      <c r="BN631" s="2"/>
      <c r="BO631" s="2">
        <v>3.8048622050380565E-2</v>
      </c>
      <c r="BP631" s="2">
        <v>17.143249986877443</v>
      </c>
      <c r="BQ631" s="2">
        <v>198.16539551840788</v>
      </c>
      <c r="BR631" s="2">
        <v>2.1501059112794074</v>
      </c>
      <c r="BS631" s="2">
        <v>34.641760204893288</v>
      </c>
      <c r="BT631" s="2">
        <v>0.32643249983944406</v>
      </c>
      <c r="BU631" s="2">
        <v>47.78552118044815</v>
      </c>
      <c r="BV631" s="2">
        <v>11.933506233755796</v>
      </c>
      <c r="BW631" s="2"/>
      <c r="BX631" s="2"/>
      <c r="BY631" s="2">
        <v>37.693409904782541</v>
      </c>
      <c r="BZ631" s="2">
        <v>99.09765612891222</v>
      </c>
      <c r="CA631" s="2">
        <v>0.98123135566861086</v>
      </c>
      <c r="CB631" s="2">
        <v>22.09136193491749</v>
      </c>
      <c r="CC631" s="2">
        <v>10.81034498492113</v>
      </c>
      <c r="CD631" s="2">
        <v>209.81045027533779</v>
      </c>
      <c r="CE631" s="2">
        <v>13.097635530748802</v>
      </c>
      <c r="CF631" s="2">
        <v>402.23164206853602</v>
      </c>
      <c r="CG631" s="2">
        <v>62.90403460990278</v>
      </c>
      <c r="CH631" s="2">
        <v>189.21437431888054</v>
      </c>
      <c r="CI631" s="2">
        <v>0.50338737644427622</v>
      </c>
      <c r="CJ631" s="2">
        <v>16.259833573414632</v>
      </c>
      <c r="CK631" s="2">
        <v>34.720201283483014</v>
      </c>
      <c r="CL631" s="2"/>
      <c r="CM631" s="2">
        <v>0.1269336216311531</v>
      </c>
      <c r="CN631" s="2">
        <v>1.8662741996900827</v>
      </c>
      <c r="CO631" s="2">
        <v>28715.861434950722</v>
      </c>
      <c r="CP631" s="2"/>
      <c r="CQ631" s="2">
        <v>59.176901019822303</v>
      </c>
      <c r="CR631" s="2">
        <v>1.675896827646514</v>
      </c>
      <c r="CS631" s="2">
        <v>7.4504348952628376</v>
      </c>
      <c r="CT631" s="2">
        <v>3.0006462922838169</v>
      </c>
      <c r="CU631" s="2">
        <v>18.278893188361742</v>
      </c>
      <c r="CV631" s="2">
        <v>5.9192203241739438</v>
      </c>
      <c r="CW631" s="2">
        <v>51.28915118665364</v>
      </c>
      <c r="CX631" s="2">
        <v>0.29420247743543526</v>
      </c>
      <c r="CY631" s="2">
        <v>4.2227704795450673</v>
      </c>
      <c r="CZ631" s="2">
        <v>0.10496336236844414</v>
      </c>
      <c r="DA631" s="2">
        <f t="shared" si="613"/>
        <v>30754.001225350417</v>
      </c>
      <c r="DB631" s="2">
        <f t="shared" si="611"/>
        <v>0</v>
      </c>
    </row>
    <row r="632" spans="1:106" x14ac:dyDescent="0.25">
      <c r="A632" s="2" t="str">
        <f t="shared" si="612"/>
        <v>I_93</v>
      </c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>
        <v>145561.00000000023</v>
      </c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>
        <f t="shared" si="613"/>
        <v>145561.00000000023</v>
      </c>
      <c r="DB632" s="2">
        <f t="shared" si="611"/>
        <v>-1.2820701231248677E-2</v>
      </c>
    </row>
    <row r="633" spans="1:106" x14ac:dyDescent="0.25">
      <c r="A633" s="2" t="str">
        <f t="shared" si="612"/>
        <v>I_94</v>
      </c>
      <c r="B633" s="2"/>
      <c r="C633" s="2"/>
      <c r="D633" s="2"/>
      <c r="E633" s="2"/>
      <c r="F633" s="2"/>
      <c r="G633" s="2"/>
      <c r="H633" s="2"/>
      <c r="I633" s="2"/>
      <c r="J633" s="2">
        <v>6.0789668306057504E-2</v>
      </c>
      <c r="K633" s="2">
        <v>9.2496775386818067E-2</v>
      </c>
      <c r="L633" s="2"/>
      <c r="M633" s="2">
        <v>0.35456082477283268</v>
      </c>
      <c r="N633" s="2">
        <v>1.1107560079720422</v>
      </c>
      <c r="O633" s="2">
        <v>8.5053800551223011E-2</v>
      </c>
      <c r="P633" s="2">
        <v>9.0974412090877171E-2</v>
      </c>
      <c r="Q633" s="2"/>
      <c r="R633" s="2">
        <v>0.31230843170607808</v>
      </c>
      <c r="S633" s="2"/>
      <c r="T633" s="2">
        <v>1.2812748525950985</v>
      </c>
      <c r="U633" s="2">
        <v>2.7367300298425272</v>
      </c>
      <c r="V633" s="2">
        <v>1.0149059492114969</v>
      </c>
      <c r="W633" s="2">
        <v>0.12124131463940795</v>
      </c>
      <c r="X633" s="2">
        <v>1.5663057595716317</v>
      </c>
      <c r="Y633" s="2">
        <v>0.19654538253023382</v>
      </c>
      <c r="Z633" s="2">
        <v>2.2530164700379025</v>
      </c>
      <c r="AA633" s="2">
        <v>0.11465366479659522</v>
      </c>
      <c r="AB633" s="2">
        <v>0.21900915430438125</v>
      </c>
      <c r="AC633" s="2">
        <v>8.9656921332877157E-2</v>
      </c>
      <c r="AD633" s="2">
        <v>4.0171233773605299E-2</v>
      </c>
      <c r="AE633" s="2">
        <v>0.17777141950197764</v>
      </c>
      <c r="AF633" s="2">
        <v>4.1788603664420824E-2</v>
      </c>
      <c r="AG633" s="2">
        <v>0.1048669742384867</v>
      </c>
      <c r="AH633" s="2">
        <v>0.58682698534313305</v>
      </c>
      <c r="AI633" s="2">
        <v>6.5804325411208092E-2</v>
      </c>
      <c r="AJ633" s="2">
        <v>0.57977075746299489</v>
      </c>
      <c r="AK633" s="2">
        <v>9.3046389687223133E-2</v>
      </c>
      <c r="AL633" s="2">
        <v>3.3297469875010789E-2</v>
      </c>
      <c r="AM633" s="2">
        <v>0.2605932772751301</v>
      </c>
      <c r="AN633" s="2">
        <v>1.1387657427133795</v>
      </c>
      <c r="AO633" s="2">
        <v>0.38076416005130165</v>
      </c>
      <c r="AP633" s="2">
        <v>0.27123793942729307</v>
      </c>
      <c r="AQ633" s="2">
        <v>0.13446902085664303</v>
      </c>
      <c r="AR633" s="2"/>
      <c r="AS633" s="2">
        <v>10.22270846646795</v>
      </c>
      <c r="AT633" s="2"/>
      <c r="AU633" s="2">
        <v>0.14948612745989132</v>
      </c>
      <c r="AV633" s="2"/>
      <c r="AW633" s="2">
        <v>1.5546087047312054</v>
      </c>
      <c r="AX633" s="2">
        <v>1.3159348391845029</v>
      </c>
      <c r="AY633" s="2"/>
      <c r="AZ633" s="2">
        <v>2.0149722751507548</v>
      </c>
      <c r="BA633" s="2">
        <v>3.9225994205273576E-2</v>
      </c>
      <c r="BB633" s="2">
        <v>258.03529468009316</v>
      </c>
      <c r="BC633" s="2"/>
      <c r="BD633" s="2"/>
      <c r="BE633" s="2">
        <v>3.5815111627528102</v>
      </c>
      <c r="BF633" s="2"/>
      <c r="BG633" s="2">
        <v>1004.6292786414871</v>
      </c>
      <c r="BH633" s="2">
        <v>10.863865026350954</v>
      </c>
      <c r="BI633" s="2">
        <v>586.45593476165845</v>
      </c>
      <c r="BJ633" s="2"/>
      <c r="BK633" s="2">
        <v>677.66816866837598</v>
      </c>
      <c r="BL633" s="2"/>
      <c r="BM633" s="2">
        <v>4.0205512947020634E-2</v>
      </c>
      <c r="BN633" s="2"/>
      <c r="BO633" s="2">
        <v>0.1291099849428346</v>
      </c>
      <c r="BP633" s="2">
        <v>95.656540974658697</v>
      </c>
      <c r="BQ633" s="2">
        <v>754.38509525467907</v>
      </c>
      <c r="BR633" s="2">
        <v>66.18864728975079</v>
      </c>
      <c r="BS633" s="2">
        <v>553.82351556735364</v>
      </c>
      <c r="BT633" s="2">
        <v>3.2998447148508316</v>
      </c>
      <c r="BU633" s="2">
        <v>511.827110858673</v>
      </c>
      <c r="BV633" s="2">
        <v>93.35073125965809</v>
      </c>
      <c r="BW633" s="2"/>
      <c r="BX633" s="2"/>
      <c r="BY633" s="2">
        <v>4.4463399059075508</v>
      </c>
      <c r="BZ633" s="2">
        <v>935.80344147447636</v>
      </c>
      <c r="CA633" s="2">
        <v>397.59818607496049</v>
      </c>
      <c r="CB633" s="2">
        <v>39.103204816688091</v>
      </c>
      <c r="CC633" s="2">
        <v>92.805236316071515</v>
      </c>
      <c r="CD633" s="2">
        <v>301.77674553123273</v>
      </c>
      <c r="CE633" s="2">
        <v>55.939183035019383</v>
      </c>
      <c r="CF633" s="2">
        <v>37.625241412919806</v>
      </c>
      <c r="CG633" s="2">
        <v>1367.5697442728458</v>
      </c>
      <c r="CH633" s="2">
        <v>55.731064748288624</v>
      </c>
      <c r="CI633" s="2">
        <v>6.2426402034533996</v>
      </c>
      <c r="CJ633" s="2">
        <v>1019.9918452204248</v>
      </c>
      <c r="CK633" s="2">
        <v>76.995367299971264</v>
      </c>
      <c r="CL633" s="2"/>
      <c r="CM633" s="2">
        <v>57.408179951265282</v>
      </c>
      <c r="CN633" s="2">
        <v>33.540715589156008</v>
      </c>
      <c r="CO633" s="2">
        <v>19.513982549019534</v>
      </c>
      <c r="CP633" s="2"/>
      <c r="CQ633" s="2">
        <v>105199.5598800669</v>
      </c>
      <c r="CR633" s="2">
        <v>30.209450364817791</v>
      </c>
      <c r="CS633" s="2">
        <v>86.126224657894554</v>
      </c>
      <c r="CT633" s="2">
        <v>32.961110870223372</v>
      </c>
      <c r="CU633" s="2">
        <v>242.65360661922497</v>
      </c>
      <c r="CV633" s="2">
        <v>43.21465076460634</v>
      </c>
      <c r="CW633" s="2">
        <v>582.46252895878638</v>
      </c>
      <c r="CX633" s="2">
        <v>275.99481674256918</v>
      </c>
      <c r="CY633" s="2">
        <v>58.358667608581769</v>
      </c>
      <c r="CZ633" s="2">
        <v>1.536735140569869</v>
      </c>
      <c r="DA633" s="2">
        <f t="shared" si="613"/>
        <v>115706.01003468024</v>
      </c>
      <c r="DB633" s="2">
        <f t="shared" si="611"/>
        <v>0</v>
      </c>
    </row>
    <row r="634" spans="1:106" x14ac:dyDescent="0.25">
      <c r="A634" s="2" t="str">
        <f t="shared" si="612"/>
        <v>I_95</v>
      </c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>
        <v>3.8916930904461182E-2</v>
      </c>
      <c r="S634" s="2"/>
      <c r="T634" s="2">
        <v>8.6694737326929741E-2</v>
      </c>
      <c r="U634" s="2">
        <v>0.14569860251495811</v>
      </c>
      <c r="V634" s="2">
        <v>0.10676516985733192</v>
      </c>
      <c r="W634" s="2"/>
      <c r="X634" s="2">
        <v>0.35185700476954018</v>
      </c>
      <c r="Y634" s="2"/>
      <c r="Z634" s="2">
        <v>9.1220207610984524E-2</v>
      </c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>
        <v>3.0841606831808512E-2</v>
      </c>
      <c r="AO634" s="2"/>
      <c r="AP634" s="2">
        <v>3.1009020666481431E-2</v>
      </c>
      <c r="AQ634" s="2"/>
      <c r="AR634" s="2"/>
      <c r="AS634" s="2">
        <v>0.80657546655771628</v>
      </c>
      <c r="AT634" s="2"/>
      <c r="AU634" s="2"/>
      <c r="AV634" s="2"/>
      <c r="AW634" s="2"/>
      <c r="AX634" s="2">
        <v>9.9228827300631303E-2</v>
      </c>
      <c r="AY634" s="2"/>
      <c r="AZ634" s="2">
        <v>0.10391091030471933</v>
      </c>
      <c r="BA634" s="2"/>
      <c r="BB634" s="2">
        <v>4.5560482952941106</v>
      </c>
      <c r="BC634" s="2"/>
      <c r="BD634" s="2"/>
      <c r="BE634" s="2">
        <v>6.4236713187133248</v>
      </c>
      <c r="BF634" s="2"/>
      <c r="BG634" s="2">
        <v>98.655149103548652</v>
      </c>
      <c r="BH634" s="2"/>
      <c r="BI634" s="2">
        <v>5.498068361864199</v>
      </c>
      <c r="BJ634" s="2"/>
      <c r="BK634" s="2">
        <v>42.348245756065921</v>
      </c>
      <c r="BL634" s="2"/>
      <c r="BM634" s="2"/>
      <c r="BN634" s="2"/>
      <c r="BO634" s="2"/>
      <c r="BP634" s="2">
        <v>10.145140363096466</v>
      </c>
      <c r="BQ634" s="2">
        <v>115.21189856971735</v>
      </c>
      <c r="BR634" s="2">
        <v>1.766143929730644</v>
      </c>
      <c r="BS634" s="2">
        <v>25.512276553548805</v>
      </c>
      <c r="BT634" s="2">
        <v>7.5764735201624453E-2</v>
      </c>
      <c r="BU634" s="2">
        <v>121.08521735523418</v>
      </c>
      <c r="BV634" s="2">
        <v>10.266049993054713</v>
      </c>
      <c r="BW634" s="2"/>
      <c r="BX634" s="2"/>
      <c r="BY634" s="2">
        <v>0.60801053652184311</v>
      </c>
      <c r="BZ634" s="2">
        <v>96.773575160612666</v>
      </c>
      <c r="CA634" s="2">
        <v>15.420960825258666</v>
      </c>
      <c r="CB634" s="2">
        <v>3.5723300652208119</v>
      </c>
      <c r="CC634" s="2">
        <v>1.39301473591722</v>
      </c>
      <c r="CD634" s="2">
        <v>5.6415155921173668</v>
      </c>
      <c r="CE634" s="2">
        <v>4.3259547174110278</v>
      </c>
      <c r="CF634" s="2">
        <v>3.1479243318453185</v>
      </c>
      <c r="CG634" s="2">
        <v>27.856602199555216</v>
      </c>
      <c r="CH634" s="2">
        <v>0.43433073727710242</v>
      </c>
      <c r="CI634" s="2">
        <v>0.67236228173352397</v>
      </c>
      <c r="CJ634" s="2">
        <v>55.190264343493681</v>
      </c>
      <c r="CK634" s="2">
        <v>43.229000495715361</v>
      </c>
      <c r="CL634" s="2"/>
      <c r="CM634" s="2">
        <v>1.5208782901117388</v>
      </c>
      <c r="CN634" s="2">
        <v>1.6122137446322973</v>
      </c>
      <c r="CO634" s="2">
        <v>14.139414796838075</v>
      </c>
      <c r="CP634" s="2"/>
      <c r="CQ634" s="2">
        <v>25.045123474271652</v>
      </c>
      <c r="CR634" s="2">
        <v>136069.65453754939</v>
      </c>
      <c r="CS634" s="2">
        <v>15.098683372066716</v>
      </c>
      <c r="CT634" s="2">
        <v>3.7444966765617451</v>
      </c>
      <c r="CU634" s="2">
        <v>26.563056777467029</v>
      </c>
      <c r="CV634" s="2">
        <v>4.294175644747189</v>
      </c>
      <c r="CW634" s="2">
        <v>63.970580168355724</v>
      </c>
      <c r="CX634" s="2">
        <v>21.132735925802336</v>
      </c>
      <c r="CY634" s="2">
        <v>5.4758270351839196</v>
      </c>
      <c r="CZ634" s="2">
        <v>5.41555002006135E-2</v>
      </c>
      <c r="DA634" s="2">
        <f t="shared" si="613"/>
        <v>136954.00811779802</v>
      </c>
      <c r="DB634" s="2">
        <f t="shared" si="611"/>
        <v>0</v>
      </c>
    </row>
    <row r="635" spans="1:106" x14ac:dyDescent="0.25">
      <c r="A635" s="2" t="str">
        <f t="shared" si="612"/>
        <v>I_96</v>
      </c>
      <c r="B635" s="2"/>
      <c r="C635" s="2"/>
      <c r="D635" s="2"/>
      <c r="E635" s="2"/>
      <c r="F635" s="2"/>
      <c r="G635" s="2"/>
      <c r="H635" s="2"/>
      <c r="I635" s="2"/>
      <c r="J635" s="2">
        <v>4.6396170560313373E-2</v>
      </c>
      <c r="K635" s="2"/>
      <c r="L635" s="2"/>
      <c r="M635" s="2"/>
      <c r="N635" s="2">
        <v>5.5945005820854023E-2</v>
      </c>
      <c r="O635" s="2"/>
      <c r="P635" s="2"/>
      <c r="Q635" s="2"/>
      <c r="R635" s="2">
        <v>0.12468386147842531</v>
      </c>
      <c r="S635" s="2"/>
      <c r="T635" s="2">
        <v>0.50660951687671474</v>
      </c>
      <c r="U635" s="2">
        <v>0.85363320449743685</v>
      </c>
      <c r="V635" s="2">
        <v>0.85562806712582562</v>
      </c>
      <c r="W635" s="2"/>
      <c r="X635" s="2">
        <v>0.85089380594657993</v>
      </c>
      <c r="Y635" s="2"/>
      <c r="Z635" s="2">
        <v>2.7610460782415878</v>
      </c>
      <c r="AA635" s="2">
        <v>3.2785406942658357E-2</v>
      </c>
      <c r="AB635" s="2">
        <v>6.6708588944573627E-2</v>
      </c>
      <c r="AC635" s="2">
        <v>3.1220768049554481E-2</v>
      </c>
      <c r="AD635" s="2"/>
      <c r="AE635" s="2">
        <v>3.3289718817230668E-2</v>
      </c>
      <c r="AF635" s="2"/>
      <c r="AG635" s="2"/>
      <c r="AH635" s="2">
        <v>0.13800228526024649</v>
      </c>
      <c r="AI635" s="2"/>
      <c r="AJ635" s="2">
        <v>0.13208986985955254</v>
      </c>
      <c r="AK635" s="2"/>
      <c r="AL635" s="2"/>
      <c r="AM635" s="2"/>
      <c r="AN635" s="2">
        <v>0.15441624657370023</v>
      </c>
      <c r="AO635" s="2">
        <v>4.0597849727553981E-2</v>
      </c>
      <c r="AP635" s="2"/>
      <c r="AQ635" s="2"/>
      <c r="AR635" s="2"/>
      <c r="AS635" s="2">
        <v>2.6575611972181923</v>
      </c>
      <c r="AT635" s="2"/>
      <c r="AU635" s="2"/>
      <c r="AV635" s="2"/>
      <c r="AW635" s="2">
        <v>8.4580172897652767E-2</v>
      </c>
      <c r="AX635" s="2">
        <v>0.34167345771269098</v>
      </c>
      <c r="AY635" s="2"/>
      <c r="AZ635" s="2">
        <v>0.13554540095446516</v>
      </c>
      <c r="BA635" s="2"/>
      <c r="BB635" s="2">
        <v>48.790395463044455</v>
      </c>
      <c r="BC635" s="2"/>
      <c r="BD635" s="2"/>
      <c r="BE635" s="2">
        <v>3.3561277800689848</v>
      </c>
      <c r="BF635" s="2"/>
      <c r="BG635" s="2">
        <v>293.36292927731512</v>
      </c>
      <c r="BH635" s="2">
        <v>8.2570881626611303</v>
      </c>
      <c r="BI635" s="2">
        <v>9.3697701224730672</v>
      </c>
      <c r="BJ635" s="2"/>
      <c r="BK635" s="2">
        <v>167.28823907203167</v>
      </c>
      <c r="BL635" s="2"/>
      <c r="BM635" s="2"/>
      <c r="BN635" s="2"/>
      <c r="BO635" s="2">
        <v>3.0627113672335636E-2</v>
      </c>
      <c r="BP635" s="2">
        <v>63.618346290411317</v>
      </c>
      <c r="BQ635" s="2">
        <v>664.52030374622109</v>
      </c>
      <c r="BR635" s="2">
        <v>13.624024410352634</v>
      </c>
      <c r="BS635" s="2">
        <v>112.77804568907796</v>
      </c>
      <c r="BT635" s="2">
        <v>0.69795396324288295</v>
      </c>
      <c r="BU635" s="2">
        <v>98.060495955594334</v>
      </c>
      <c r="BV635" s="2">
        <v>20.905736726565543</v>
      </c>
      <c r="BW635" s="2"/>
      <c r="BX635" s="2"/>
      <c r="BY635" s="2">
        <v>1.7490406321970697</v>
      </c>
      <c r="BZ635" s="2">
        <v>285.23075879504313</v>
      </c>
      <c r="CA635" s="2">
        <v>79.140342339890907</v>
      </c>
      <c r="CB635" s="2">
        <v>4.0432464578628</v>
      </c>
      <c r="CC635" s="2">
        <v>10.457412992247075</v>
      </c>
      <c r="CD635" s="2">
        <v>23.302275840002107</v>
      </c>
      <c r="CE635" s="2">
        <v>4.7377730815660497</v>
      </c>
      <c r="CF635" s="2">
        <v>17.720599631145454</v>
      </c>
      <c r="CG635" s="2">
        <v>265.64155260722299</v>
      </c>
      <c r="CH635" s="2">
        <v>11.788069735031375</v>
      </c>
      <c r="CI635" s="2">
        <v>1.5949044277657782</v>
      </c>
      <c r="CJ635" s="2">
        <v>314.43312930313948</v>
      </c>
      <c r="CK635" s="2">
        <v>108.91506526644537</v>
      </c>
      <c r="CL635" s="2"/>
      <c r="CM635" s="2">
        <v>5.689933340491244</v>
      </c>
      <c r="CN635" s="2">
        <v>2.7749988994673593</v>
      </c>
      <c r="CO635" s="2">
        <v>17.216188429170604</v>
      </c>
      <c r="CP635" s="2"/>
      <c r="CQ635" s="2">
        <v>110.17710898000792</v>
      </c>
      <c r="CR635" s="2">
        <v>4.4128696382764732</v>
      </c>
      <c r="CS635" s="2">
        <v>60411.671708438778</v>
      </c>
      <c r="CT635" s="2">
        <v>8.5391499444827037</v>
      </c>
      <c r="CU635" s="2">
        <v>64.294879656280884</v>
      </c>
      <c r="CV635" s="2">
        <v>6.5878122559089771</v>
      </c>
      <c r="CW635" s="2">
        <v>156.40314646032198</v>
      </c>
      <c r="CX635" s="2">
        <v>64.581201649838874</v>
      </c>
      <c r="CY635" s="2">
        <v>14.087885729043048</v>
      </c>
      <c r="CZ635" s="2">
        <v>0.25915124523565292</v>
      </c>
      <c r="DA635" s="2">
        <f t="shared" si="613"/>
        <v>63510.0135962231</v>
      </c>
      <c r="DB635" s="2">
        <f t="shared" si="611"/>
        <v>0</v>
      </c>
    </row>
    <row r="636" spans="1:106" x14ac:dyDescent="0.25">
      <c r="A636" s="2" t="str">
        <f t="shared" si="612"/>
        <v>I_97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>
        <v>4.1081751600659903E-2</v>
      </c>
      <c r="N636" s="2"/>
      <c r="O636" s="2"/>
      <c r="P636" s="2"/>
      <c r="Q636" s="2"/>
      <c r="R636" s="2"/>
      <c r="S636" s="2"/>
      <c r="T636" s="2"/>
      <c r="U636" s="2">
        <v>3.386403536735081E-2</v>
      </c>
      <c r="V636" s="2">
        <v>4.1789181485237137E-2</v>
      </c>
      <c r="W636" s="2"/>
      <c r="X636" s="2">
        <v>0.31891516215189786</v>
      </c>
      <c r="Y636" s="2"/>
      <c r="Z636" s="2">
        <v>0.15219372747328039</v>
      </c>
      <c r="AA636" s="2"/>
      <c r="AB636" s="2"/>
      <c r="AC636" s="2"/>
      <c r="AD636" s="2"/>
      <c r="AE636" s="2"/>
      <c r="AF636" s="2"/>
      <c r="AG636" s="2"/>
      <c r="AH636" s="2"/>
      <c r="AI636" s="2"/>
      <c r="AJ636" s="2">
        <v>4.3137483012420055E-2</v>
      </c>
      <c r="AK636" s="2"/>
      <c r="AL636" s="2"/>
      <c r="AM636" s="2"/>
      <c r="AN636" s="2"/>
      <c r="AO636" s="2"/>
      <c r="AP636" s="2"/>
      <c r="AQ636" s="2"/>
      <c r="AR636" s="2"/>
      <c r="AS636" s="2">
        <v>3.2082203822107309E-2</v>
      </c>
      <c r="AT636" s="2"/>
      <c r="AU636" s="2"/>
      <c r="AV636" s="2"/>
      <c r="AW636" s="2">
        <v>5.25429526846906E-2</v>
      </c>
      <c r="AX636" s="2"/>
      <c r="AY636" s="2"/>
      <c r="AZ636" s="2">
        <v>0.12727863404903877</v>
      </c>
      <c r="BA636" s="2"/>
      <c r="BB636" s="2">
        <v>8.3536172079846498</v>
      </c>
      <c r="BC636" s="2"/>
      <c r="BD636" s="2"/>
      <c r="BE636" s="2">
        <v>1.1567757142171233</v>
      </c>
      <c r="BF636" s="2"/>
      <c r="BG636" s="2">
        <v>49.431594383127255</v>
      </c>
      <c r="BH636" s="2">
        <v>0.45823783120783529</v>
      </c>
      <c r="BI636" s="2">
        <v>39.319787070816361</v>
      </c>
      <c r="BJ636" s="2"/>
      <c r="BK636" s="2">
        <v>20.91381303470278</v>
      </c>
      <c r="BL636" s="2"/>
      <c r="BM636" s="2"/>
      <c r="BN636" s="2"/>
      <c r="BO636" s="2"/>
      <c r="BP636" s="2">
        <v>14.21309263466382</v>
      </c>
      <c r="BQ636" s="2">
        <v>160.170030688629</v>
      </c>
      <c r="BR636" s="2">
        <v>1.4602318140825978</v>
      </c>
      <c r="BS636" s="2">
        <v>13.425554379803746</v>
      </c>
      <c r="BT636" s="2">
        <v>0.11138138609913668</v>
      </c>
      <c r="BU636" s="2">
        <v>70.109940019527741</v>
      </c>
      <c r="BV636" s="2">
        <v>3.1404978639467398</v>
      </c>
      <c r="BW636" s="2"/>
      <c r="BX636" s="2"/>
      <c r="BY636" s="2">
        <v>0.39044610947557723</v>
      </c>
      <c r="BZ636" s="2">
        <v>49.749686014873852</v>
      </c>
      <c r="CA636" s="2">
        <v>15.826328558865223</v>
      </c>
      <c r="CB636" s="2">
        <v>0.84239706963473893</v>
      </c>
      <c r="CC636" s="2">
        <v>1.2560919567175031</v>
      </c>
      <c r="CD636" s="2">
        <v>5.5371876581549957</v>
      </c>
      <c r="CE636" s="2">
        <v>1.5101137720475073</v>
      </c>
      <c r="CF636" s="2">
        <v>0.62145351597242127</v>
      </c>
      <c r="CG636" s="2">
        <v>25.53428669222712</v>
      </c>
      <c r="CH636" s="2">
        <v>4.6320187858263342</v>
      </c>
      <c r="CI636" s="2">
        <v>3.6644079436303094E-2</v>
      </c>
      <c r="CJ636" s="2">
        <v>40.172414038915029</v>
      </c>
      <c r="CK636" s="2">
        <v>30.757801515200921</v>
      </c>
      <c r="CL636" s="2"/>
      <c r="CM636" s="2">
        <v>1.2165971278921488</v>
      </c>
      <c r="CN636" s="2">
        <v>1.8950695956487114</v>
      </c>
      <c r="CO636" s="2">
        <v>4.9833241645679909</v>
      </c>
      <c r="CP636" s="2"/>
      <c r="CQ636" s="2">
        <v>20.464850468386278</v>
      </c>
      <c r="CR636" s="2">
        <v>3.9562003919768489E-2</v>
      </c>
      <c r="CS636" s="2">
        <v>0.44800637865445786</v>
      </c>
      <c r="CT636" s="2">
        <v>5660.5102442679909</v>
      </c>
      <c r="CU636" s="2">
        <v>16.659102788375534</v>
      </c>
      <c r="CV636" s="2">
        <v>1.0476901772621792</v>
      </c>
      <c r="CW636" s="2">
        <v>1.0014235667135143</v>
      </c>
      <c r="CX636" s="2">
        <v>2.6680082882716349</v>
      </c>
      <c r="CY636" s="2">
        <v>9.3441055825099609E-2</v>
      </c>
      <c r="CZ636" s="2"/>
      <c r="DA636" s="2">
        <f t="shared" si="613"/>
        <v>6271.0016288113093</v>
      </c>
      <c r="DB636" s="2">
        <f t="shared" ref="DB636:DB643" si="614">DA636-DA99</f>
        <v>0</v>
      </c>
    </row>
    <row r="637" spans="1:106" x14ac:dyDescent="0.25">
      <c r="A637" s="2" t="str">
        <f t="shared" si="612"/>
        <v>I_98</v>
      </c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>
        <v>7.5951021751148637E-2</v>
      </c>
      <c r="N637" s="2">
        <v>9.7216068830423275E-2</v>
      </c>
      <c r="O637" s="2"/>
      <c r="P637" s="2"/>
      <c r="Q637" s="2"/>
      <c r="R637" s="2">
        <v>2.9817357344838352E-2</v>
      </c>
      <c r="S637" s="2"/>
      <c r="T637" s="2">
        <v>0.19835011451110621</v>
      </c>
      <c r="U637" s="2">
        <v>0.23248152731475275</v>
      </c>
      <c r="V637" s="2">
        <v>0.74192693522570141</v>
      </c>
      <c r="W637" s="2"/>
      <c r="X637" s="2">
        <v>0.4055349786596662</v>
      </c>
      <c r="Y637" s="2"/>
      <c r="Z637" s="2">
        <v>5.7646766528249147</v>
      </c>
      <c r="AA637" s="2"/>
      <c r="AB637" s="2">
        <v>5.3268641438709234E-2</v>
      </c>
      <c r="AC637" s="2"/>
      <c r="AD637" s="2"/>
      <c r="AE637" s="2"/>
      <c r="AF637" s="2"/>
      <c r="AG637" s="2"/>
      <c r="AH637" s="2">
        <v>0.12451704785666345</v>
      </c>
      <c r="AI637" s="2"/>
      <c r="AJ637" s="2">
        <v>2.9813906099219956E-2</v>
      </c>
      <c r="AK637" s="2"/>
      <c r="AL637" s="2">
        <v>3.4881324989134856E-2</v>
      </c>
      <c r="AM637" s="2">
        <v>3.1418921759163436E-2</v>
      </c>
      <c r="AN637" s="2">
        <v>8.1576645822500085E-2</v>
      </c>
      <c r="AO637" s="2">
        <v>7.6017630272504202E-2</v>
      </c>
      <c r="AP637" s="2"/>
      <c r="AQ637" s="2"/>
      <c r="AR637" s="2"/>
      <c r="AS637" s="2">
        <v>1.8064848512551359</v>
      </c>
      <c r="AT637" s="2"/>
      <c r="AU637" s="2"/>
      <c r="AV637" s="2"/>
      <c r="AW637" s="2">
        <v>4.2827221861443047E-2</v>
      </c>
      <c r="AX637" s="2">
        <v>0.15078734372894681</v>
      </c>
      <c r="AY637" s="2"/>
      <c r="AZ637" s="2">
        <v>0.30851757146910197</v>
      </c>
      <c r="BA637" s="2"/>
      <c r="BB637" s="2">
        <v>28.047833690663964</v>
      </c>
      <c r="BC637" s="2"/>
      <c r="BD637" s="2"/>
      <c r="BE637" s="2">
        <v>1.1844650542662414</v>
      </c>
      <c r="BF637" s="2"/>
      <c r="BG637" s="2">
        <v>77.573686174685832</v>
      </c>
      <c r="BH637" s="2">
        <v>21.777647222497666</v>
      </c>
      <c r="BI637" s="2">
        <v>102.19731681081005</v>
      </c>
      <c r="BJ637" s="2"/>
      <c r="BK637" s="2">
        <v>77.074096341287657</v>
      </c>
      <c r="BL637" s="2"/>
      <c r="BM637" s="2"/>
      <c r="BN637" s="2"/>
      <c r="BO637" s="2"/>
      <c r="BP637" s="2">
        <v>34.899279985593985</v>
      </c>
      <c r="BQ637" s="2">
        <v>413.94631427823538</v>
      </c>
      <c r="BR637" s="2">
        <v>24.212661026112553</v>
      </c>
      <c r="BS637" s="2">
        <v>100.28851915190468</v>
      </c>
      <c r="BT637" s="2">
        <v>1.0409863321465933</v>
      </c>
      <c r="BU637" s="2">
        <v>447.88652728002728</v>
      </c>
      <c r="BV637" s="2">
        <v>7.6873054828842546</v>
      </c>
      <c r="BW637" s="2"/>
      <c r="BX637" s="2"/>
      <c r="BY637" s="2">
        <v>3.1086458033904041</v>
      </c>
      <c r="BZ637" s="2">
        <v>0.87963950708800975</v>
      </c>
      <c r="CA637" s="2">
        <v>56.623754329775359</v>
      </c>
      <c r="CB637" s="2">
        <v>11.13756989164678</v>
      </c>
      <c r="CC637" s="2">
        <v>20.379610643130547</v>
      </c>
      <c r="CD637" s="2">
        <v>125.70170756164958</v>
      </c>
      <c r="CE637" s="2">
        <v>26.625071516443441</v>
      </c>
      <c r="CF637" s="2">
        <v>10.434526029212423</v>
      </c>
      <c r="CG637" s="2">
        <v>537.81956624288102</v>
      </c>
      <c r="CH637" s="2">
        <v>0.58517993805308754</v>
      </c>
      <c r="CI637" s="2">
        <v>0.35421709405486912</v>
      </c>
      <c r="CJ637" s="2">
        <v>252.83793713655371</v>
      </c>
      <c r="CK637" s="2">
        <v>63.566297727381091</v>
      </c>
      <c r="CL637" s="2"/>
      <c r="CM637" s="2">
        <v>29.204058494982355</v>
      </c>
      <c r="CN637" s="2">
        <v>15.114504330975722</v>
      </c>
      <c r="CO637" s="2">
        <v>58.316901806211611</v>
      </c>
      <c r="CP637" s="2"/>
      <c r="CQ637" s="2">
        <v>45.4708810143458</v>
      </c>
      <c r="CR637" s="2">
        <v>1.9095495371153686</v>
      </c>
      <c r="CS637" s="2">
        <v>2.5660304346060299</v>
      </c>
      <c r="CT637" s="2">
        <v>0.94362440624735056</v>
      </c>
      <c r="CU637" s="2">
        <v>1226.9933403073876</v>
      </c>
      <c r="CV637" s="2">
        <v>5.5421687641453552</v>
      </c>
      <c r="CW637" s="2">
        <v>5.6654881694052968</v>
      </c>
      <c r="CX637" s="2">
        <v>22.236822122400724</v>
      </c>
      <c r="CY637" s="2">
        <v>5.6971572335460419</v>
      </c>
      <c r="CZ637" s="2">
        <v>0.18364077099355827</v>
      </c>
      <c r="DA637" s="2">
        <f t="shared" si="613"/>
        <v>3878.0005954077537</v>
      </c>
      <c r="DB637" s="2">
        <f t="shared" si="614"/>
        <v>0</v>
      </c>
    </row>
    <row r="638" spans="1:106" x14ac:dyDescent="0.25">
      <c r="A638" s="2" t="str">
        <f t="shared" si="612"/>
        <v>I_99</v>
      </c>
      <c r="B638" s="2"/>
      <c r="C638" s="2"/>
      <c r="D638" s="2"/>
      <c r="E638" s="2"/>
      <c r="F638" s="2"/>
      <c r="G638" s="2"/>
      <c r="H638" s="2"/>
      <c r="I638" s="2">
        <v>3.1170973436794432E-2</v>
      </c>
      <c r="J638" s="2">
        <v>4.1084492706609965E-2</v>
      </c>
      <c r="K638" s="2"/>
      <c r="L638" s="2"/>
      <c r="M638" s="2">
        <v>0.16571166587912217</v>
      </c>
      <c r="N638" s="2">
        <v>0.27280915131729516</v>
      </c>
      <c r="O638" s="2">
        <v>3.0616835665967478E-2</v>
      </c>
      <c r="P638" s="2">
        <v>3.3448414834880681E-2</v>
      </c>
      <c r="Q638" s="2"/>
      <c r="R638" s="2">
        <v>0.16259610271994876</v>
      </c>
      <c r="S638" s="2"/>
      <c r="T638" s="2">
        <v>0.96025214848326224</v>
      </c>
      <c r="U638" s="2">
        <v>1.6663276157499665</v>
      </c>
      <c r="V638" s="2">
        <v>2.1188139887272741</v>
      </c>
      <c r="W638" s="2">
        <v>6.2669456639030827E-2</v>
      </c>
      <c r="X638" s="2">
        <v>1.1221799034371025</v>
      </c>
      <c r="Y638" s="2">
        <v>0.18924924750485228</v>
      </c>
      <c r="Z638" s="2">
        <v>13.074694787144084</v>
      </c>
      <c r="AA638" s="2"/>
      <c r="AB638" s="2">
        <v>0.1628076590549693</v>
      </c>
      <c r="AC638" s="2">
        <v>0.15338028055657621</v>
      </c>
      <c r="AD638" s="2"/>
      <c r="AE638" s="2">
        <v>3.6297212135925572E-2</v>
      </c>
      <c r="AF638" s="2"/>
      <c r="AG638" s="2"/>
      <c r="AH638" s="2">
        <v>0.36233578583226866</v>
      </c>
      <c r="AI638" s="2">
        <v>3.0600592355817E-2</v>
      </c>
      <c r="AJ638" s="2">
        <v>0.3855260276636206</v>
      </c>
      <c r="AK638" s="2"/>
      <c r="AL638" s="2">
        <v>7.0741609034769018E-2</v>
      </c>
      <c r="AM638" s="2">
        <v>9.1022940156305979E-2</v>
      </c>
      <c r="AN638" s="2">
        <v>0.15315008344573139</v>
      </c>
      <c r="AO638" s="2">
        <v>3.1483441069537807E-2</v>
      </c>
      <c r="AP638" s="2">
        <v>8.1399841801165829E-2</v>
      </c>
      <c r="AQ638" s="2">
        <v>4.1177708439662987E-2</v>
      </c>
      <c r="AR638" s="2"/>
      <c r="AS638" s="2">
        <v>3.9422992310369751</v>
      </c>
      <c r="AT638" s="2"/>
      <c r="AU638" s="2">
        <v>4.394273900438702E-2</v>
      </c>
      <c r="AV638" s="2"/>
      <c r="AW638" s="2">
        <v>0.72738412163664257</v>
      </c>
      <c r="AX638" s="2">
        <v>0.43502916877667985</v>
      </c>
      <c r="AY638" s="2"/>
      <c r="AZ638" s="2">
        <v>0.67413644213017143</v>
      </c>
      <c r="BA638" s="2">
        <v>4.5440333820803001E-2</v>
      </c>
      <c r="BB638" s="2">
        <v>125.71032297998795</v>
      </c>
      <c r="BC638" s="2"/>
      <c r="BD638" s="2"/>
      <c r="BE638" s="2">
        <v>13.277280647743178</v>
      </c>
      <c r="BF638" s="2"/>
      <c r="BG638" s="2">
        <v>351.61345045819428</v>
      </c>
      <c r="BH638" s="2">
        <v>30.291986420301917</v>
      </c>
      <c r="BI638" s="2">
        <v>1627.4342010561536</v>
      </c>
      <c r="BJ638" s="2"/>
      <c r="BK638" s="2">
        <v>193.98488690268346</v>
      </c>
      <c r="BL638" s="2"/>
      <c r="BM638" s="2">
        <v>4.3901473891119709E-2</v>
      </c>
      <c r="BN638" s="2"/>
      <c r="BO638" s="2"/>
      <c r="BP638" s="2">
        <v>73.901871052619597</v>
      </c>
      <c r="BQ638" s="2">
        <v>882.24838635712649</v>
      </c>
      <c r="BR638" s="2">
        <v>38.570389197290183</v>
      </c>
      <c r="BS638" s="2">
        <v>297.01499838850458</v>
      </c>
      <c r="BT638" s="2">
        <v>1.3918716474325408</v>
      </c>
      <c r="BU638" s="2">
        <v>122.06799087211986</v>
      </c>
      <c r="BV638" s="2">
        <v>92.780121947701176</v>
      </c>
      <c r="BW638" s="2"/>
      <c r="BX638" s="2"/>
      <c r="BY638" s="2">
        <v>6.5843545110228501</v>
      </c>
      <c r="BZ638" s="2">
        <v>300.94398509359172</v>
      </c>
      <c r="CA638" s="2">
        <v>169.6845882460041</v>
      </c>
      <c r="CB638" s="2">
        <v>8.5333033305752508</v>
      </c>
      <c r="CC638" s="2">
        <v>55.561186830188028</v>
      </c>
      <c r="CD638" s="2">
        <v>233.87048285995851</v>
      </c>
      <c r="CE638" s="2">
        <v>33.34513296283145</v>
      </c>
      <c r="CF638" s="2">
        <v>17.406376083099584</v>
      </c>
      <c r="CG638" s="2">
        <v>870.22276087257683</v>
      </c>
      <c r="CH638" s="2">
        <v>0.72911573346176017</v>
      </c>
      <c r="CI638" s="2">
        <v>2.5149412938597906</v>
      </c>
      <c r="CJ638" s="2">
        <v>621.10990310152624</v>
      </c>
      <c r="CK638" s="2">
        <v>13.417794545026174</v>
      </c>
      <c r="CL638" s="2"/>
      <c r="CM638" s="2">
        <v>90.697422922599287</v>
      </c>
      <c r="CN638" s="2">
        <v>42.262902540574729</v>
      </c>
      <c r="CO638" s="2">
        <v>82.54575740337539</v>
      </c>
      <c r="CP638" s="2"/>
      <c r="CQ638" s="2">
        <v>391.10647273280921</v>
      </c>
      <c r="CR638" s="2">
        <v>10.947647097335588</v>
      </c>
      <c r="CS638" s="2">
        <v>38.071739846946613</v>
      </c>
      <c r="CT638" s="2">
        <v>12.539238372918449</v>
      </c>
      <c r="CU638" s="2">
        <v>88.595610204005709</v>
      </c>
      <c r="CV638" s="2">
        <v>6372.745436934375</v>
      </c>
      <c r="CW638" s="2">
        <v>217.83295079093617</v>
      </c>
      <c r="CX638" s="2">
        <v>114.78024952454666</v>
      </c>
      <c r="CY638" s="2">
        <v>18.611917249252613</v>
      </c>
      <c r="CZ638" s="2">
        <v>0.60821747386265579</v>
      </c>
      <c r="DA638" s="2">
        <f t="shared" si="613"/>
        <v>13693.00092796121</v>
      </c>
      <c r="DB638" s="2">
        <f t="shared" si="614"/>
        <v>0</v>
      </c>
    </row>
    <row r="639" spans="1:106" x14ac:dyDescent="0.25">
      <c r="A639" s="2" t="str">
        <f t="shared" si="612"/>
        <v>I_100</v>
      </c>
      <c r="B639" s="2"/>
      <c r="C639" s="2"/>
      <c r="D639" s="2"/>
      <c r="E639" s="2"/>
      <c r="F639" s="2"/>
      <c r="G639" s="2"/>
      <c r="H639" s="2"/>
      <c r="I639" s="2"/>
      <c r="J639" s="2">
        <v>0.10603468253765143</v>
      </c>
      <c r="K639" s="2"/>
      <c r="L639" s="2"/>
      <c r="M639" s="2"/>
      <c r="N639" s="2">
        <v>5.660618499541703E-2</v>
      </c>
      <c r="O639" s="2"/>
      <c r="P639" s="2"/>
      <c r="Q639" s="2"/>
      <c r="R639" s="2">
        <v>7.0299592707250197E-2</v>
      </c>
      <c r="S639" s="2"/>
      <c r="T639" s="2">
        <v>0.19560954631101643</v>
      </c>
      <c r="U639" s="2">
        <v>0.35641644878959516</v>
      </c>
      <c r="V639" s="2">
        <v>0.84050569974260403</v>
      </c>
      <c r="W639" s="2"/>
      <c r="X639" s="2">
        <v>2.2344985856046438</v>
      </c>
      <c r="Y639" s="2">
        <v>8.0083711552750833E-2</v>
      </c>
      <c r="Z639" s="2">
        <v>23.44135484033097</v>
      </c>
      <c r="AA639" s="2"/>
      <c r="AB639" s="2">
        <v>7.6303199745013955E-2</v>
      </c>
      <c r="AC639" s="2">
        <v>0.10659678587575402</v>
      </c>
      <c r="AD639" s="2"/>
      <c r="AE639" s="2"/>
      <c r="AF639" s="2"/>
      <c r="AG639" s="2"/>
      <c r="AH639" s="2">
        <v>3.2697054407428656E-2</v>
      </c>
      <c r="AI639" s="2"/>
      <c r="AJ639" s="2">
        <v>0.10681008454238954</v>
      </c>
      <c r="AK639" s="2">
        <v>3.2678067911480299E-2</v>
      </c>
      <c r="AL639" s="2">
        <v>5.4123697352304122E-2</v>
      </c>
      <c r="AM639" s="2">
        <v>0.12249576228545501</v>
      </c>
      <c r="AN639" s="2">
        <v>0.43089860634711313</v>
      </c>
      <c r="AO639" s="2">
        <v>0.30300481685205977</v>
      </c>
      <c r="AP639" s="2">
        <v>0.28347360127022642</v>
      </c>
      <c r="AQ639" s="2">
        <v>6.6431990354696283E-2</v>
      </c>
      <c r="AR639" s="2"/>
      <c r="AS639" s="2">
        <v>4.3441302664640729</v>
      </c>
      <c r="AT639" s="2"/>
      <c r="AU639" s="2">
        <v>7.9229695117751298E-2</v>
      </c>
      <c r="AV639" s="2"/>
      <c r="AW639" s="2">
        <v>0.55936102671482091</v>
      </c>
      <c r="AX639" s="2">
        <v>0.40619134869749951</v>
      </c>
      <c r="AY639" s="2"/>
      <c r="AZ639" s="2">
        <v>1.0727962427411262</v>
      </c>
      <c r="BA639" s="2"/>
      <c r="BB639" s="2">
        <v>167.53209050763036</v>
      </c>
      <c r="BC639" s="2"/>
      <c r="BD639" s="2"/>
      <c r="BE639" s="2">
        <v>25.612344184198818</v>
      </c>
      <c r="BF639" s="2"/>
      <c r="BG639" s="2">
        <v>201.96519376009422</v>
      </c>
      <c r="BH639" s="2">
        <v>32.338433143654342</v>
      </c>
      <c r="BI639" s="2">
        <v>126.96023620388219</v>
      </c>
      <c r="BJ639" s="2"/>
      <c r="BK639" s="2">
        <v>69.006700117759678</v>
      </c>
      <c r="BL639" s="2"/>
      <c r="BM639" s="2">
        <v>8.2279413371414437E-2</v>
      </c>
      <c r="BN639" s="2"/>
      <c r="BO639" s="2">
        <v>8.8439346993388096E-2</v>
      </c>
      <c r="BP639" s="2">
        <v>345.21136083313888</v>
      </c>
      <c r="BQ639" s="2">
        <v>3315.5735257193332</v>
      </c>
      <c r="BR639" s="2">
        <v>40.454822881139606</v>
      </c>
      <c r="BS639" s="2">
        <v>124.85453463435252</v>
      </c>
      <c r="BT639" s="2">
        <v>1.9900314283293357</v>
      </c>
      <c r="BU639" s="2">
        <v>1143.4049570301827</v>
      </c>
      <c r="BV639" s="2">
        <v>17.282700894243689</v>
      </c>
      <c r="BW639" s="2"/>
      <c r="BX639" s="2"/>
      <c r="BY639" s="2">
        <v>3.5521519712972021</v>
      </c>
      <c r="BZ639" s="2">
        <v>277.63863745922708</v>
      </c>
      <c r="CA639" s="2">
        <v>80.722560121971185</v>
      </c>
      <c r="CB639" s="2">
        <v>106.02878443413587</v>
      </c>
      <c r="CC639" s="2">
        <v>73.168306028770573</v>
      </c>
      <c r="CD639" s="2">
        <v>286.00224171968483</v>
      </c>
      <c r="CE639" s="2">
        <v>90.586337031897514</v>
      </c>
      <c r="CF639" s="2">
        <v>73.617568552125249</v>
      </c>
      <c r="CG639" s="2">
        <v>924.8768815273196</v>
      </c>
      <c r="CH639" s="2">
        <v>12.040179100473821</v>
      </c>
      <c r="CI639" s="2">
        <v>5.672197775977776</v>
      </c>
      <c r="CJ639" s="2">
        <v>464.30700209811408</v>
      </c>
      <c r="CK639" s="2">
        <v>399.06604627534313</v>
      </c>
      <c r="CL639" s="2"/>
      <c r="CM639" s="2">
        <v>34.919713744236716</v>
      </c>
      <c r="CN639" s="2">
        <v>22.58966163958058</v>
      </c>
      <c r="CO639" s="2">
        <v>167.35556548951354</v>
      </c>
      <c r="CP639" s="2"/>
      <c r="CQ639" s="2">
        <v>210.94432178762335</v>
      </c>
      <c r="CR639" s="2">
        <v>9.4943425523808074</v>
      </c>
      <c r="CS639" s="2">
        <v>73.050841321379679</v>
      </c>
      <c r="CT639" s="2">
        <v>3.2636676434154714</v>
      </c>
      <c r="CU639" s="2">
        <v>257.29155057047024</v>
      </c>
      <c r="CV639" s="2">
        <v>9.5276458605592342</v>
      </c>
      <c r="CW639" s="2">
        <v>3131.2057799221175</v>
      </c>
      <c r="CX639" s="2">
        <v>172.56019856890509</v>
      </c>
      <c r="CY639" s="2">
        <v>34.6577416763472</v>
      </c>
      <c r="CZ639" s="2">
        <v>4.5833483919825856E-2</v>
      </c>
      <c r="DA639" s="2">
        <f t="shared" si="613"/>
        <v>12572.002039994344</v>
      </c>
      <c r="DB639" s="2">
        <f t="shared" si="614"/>
        <v>0</v>
      </c>
    </row>
    <row r="640" spans="1:106" x14ac:dyDescent="0.25">
      <c r="A640" s="2" t="str">
        <f t="shared" si="612"/>
        <v>I_101</v>
      </c>
      <c r="B640" s="2"/>
      <c r="C640" s="2"/>
      <c r="D640" s="2"/>
      <c r="E640" s="2"/>
      <c r="F640" s="2"/>
      <c r="G640" s="2"/>
      <c r="H640" s="2"/>
      <c r="I640" s="2"/>
      <c r="J640" s="2">
        <v>3.2582488969995833E-2</v>
      </c>
      <c r="K640" s="2">
        <v>6.1978916238888314E-2</v>
      </c>
      <c r="L640" s="2"/>
      <c r="M640" s="2">
        <v>0.37494549943325367</v>
      </c>
      <c r="N640" s="2">
        <v>0.42464259641675794</v>
      </c>
      <c r="O640" s="2">
        <v>4.5469877198312067E-2</v>
      </c>
      <c r="P640" s="2">
        <v>4.2330973957863886E-2</v>
      </c>
      <c r="Q640" s="2"/>
      <c r="R640" s="2">
        <v>0.17468483620299652</v>
      </c>
      <c r="S640" s="2"/>
      <c r="T640" s="2">
        <v>0.33001396954791412</v>
      </c>
      <c r="U640" s="2">
        <v>0.6484000671351472</v>
      </c>
      <c r="V640" s="2">
        <v>0.40073049034806202</v>
      </c>
      <c r="W640" s="2"/>
      <c r="X640" s="2"/>
      <c r="Y640" s="2">
        <v>6.9309977755643293E-2</v>
      </c>
      <c r="Z640" s="2">
        <v>6.1131507873653925</v>
      </c>
      <c r="AA640" s="2">
        <v>9.0102676688130545E-2</v>
      </c>
      <c r="AB640" s="2">
        <v>5.2899092886798824E-2</v>
      </c>
      <c r="AC640" s="2">
        <v>8.5645397547530949E-2</v>
      </c>
      <c r="AD640" s="2"/>
      <c r="AE640" s="2">
        <v>5.6867326457205984E-2</v>
      </c>
      <c r="AF640" s="2">
        <v>3.4281804102336305E-2</v>
      </c>
      <c r="AG640" s="2">
        <v>4.1044149078656098E-2</v>
      </c>
      <c r="AH640" s="2">
        <v>0.13680881200737399</v>
      </c>
      <c r="AI640" s="2"/>
      <c r="AJ640" s="2">
        <v>0.33762479957389602</v>
      </c>
      <c r="AK640" s="2">
        <v>3.6108365250886371E-2</v>
      </c>
      <c r="AL640" s="2">
        <v>9.5535323516286644E-2</v>
      </c>
      <c r="AM640" s="2">
        <v>5.6256073770679253E-2</v>
      </c>
      <c r="AN640" s="2">
        <v>0.37595472785009065</v>
      </c>
      <c r="AO640" s="2">
        <v>5.3366969181938027E-2</v>
      </c>
      <c r="AP640" s="2"/>
      <c r="AQ640" s="2">
        <v>3.7819462877934279E-2</v>
      </c>
      <c r="AR640" s="2"/>
      <c r="AS640" s="2">
        <v>3.3296778855240947</v>
      </c>
      <c r="AT640" s="2"/>
      <c r="AU640" s="2">
        <v>2.9968236845648456E-2</v>
      </c>
      <c r="AV640" s="2"/>
      <c r="AW640" s="2">
        <v>0.33906986265864186</v>
      </c>
      <c r="AX640" s="2">
        <v>0.52435196134144912</v>
      </c>
      <c r="AY640" s="2"/>
      <c r="AZ640" s="2">
        <v>0.36929443071194801</v>
      </c>
      <c r="BA640" s="2"/>
      <c r="BB640" s="2">
        <v>191.72014214689671</v>
      </c>
      <c r="BC640" s="2"/>
      <c r="BD640" s="2"/>
      <c r="BE640" s="2">
        <v>1.1330932475598419</v>
      </c>
      <c r="BF640" s="2"/>
      <c r="BG640" s="2">
        <v>295.90600550667858</v>
      </c>
      <c r="BH640" s="2">
        <v>16.254012257591732</v>
      </c>
      <c r="BI640" s="2">
        <v>216.83016205406597</v>
      </c>
      <c r="BJ640" s="2"/>
      <c r="BK640" s="2">
        <v>153.92933384561243</v>
      </c>
      <c r="BL640" s="2"/>
      <c r="BM640" s="2">
        <v>8.7649263548767634E-2</v>
      </c>
      <c r="BN640" s="2"/>
      <c r="BO640" s="2"/>
      <c r="BP640" s="2">
        <v>57.588420454732194</v>
      </c>
      <c r="BQ640" s="2">
        <v>529.75115162483382</v>
      </c>
      <c r="BR640" s="2">
        <v>1.1905190038083577</v>
      </c>
      <c r="BS640" s="2">
        <v>96.78741640448699</v>
      </c>
      <c r="BT640" s="2">
        <v>8.0919255918725494E-2</v>
      </c>
      <c r="BU640" s="2">
        <v>662.84127562835431</v>
      </c>
      <c r="BV640" s="2">
        <v>44.034368435169831</v>
      </c>
      <c r="BW640" s="2"/>
      <c r="BX640" s="2"/>
      <c r="BY640" s="2">
        <v>4.4705304981812306</v>
      </c>
      <c r="BZ640" s="2">
        <v>356.75103629468168</v>
      </c>
      <c r="CA640" s="2">
        <v>36.818192734840025</v>
      </c>
      <c r="CB640" s="2">
        <v>19.613215307274107</v>
      </c>
      <c r="CC640" s="2">
        <v>7.680887881925555</v>
      </c>
      <c r="CD640" s="2">
        <v>43.062095279246257</v>
      </c>
      <c r="CE640" s="2">
        <v>17.859762385059032</v>
      </c>
      <c r="CF640" s="2">
        <v>14.333271318759033</v>
      </c>
      <c r="CG640" s="2">
        <v>41.799121238343822</v>
      </c>
      <c r="CH640" s="2">
        <v>5.5594185558861122</v>
      </c>
      <c r="CI640" s="2">
        <v>3.2007855221187618</v>
      </c>
      <c r="CJ640" s="2">
        <v>99.304497762673336</v>
      </c>
      <c r="CK640" s="2">
        <v>46.251786223822926</v>
      </c>
      <c r="CL640" s="2"/>
      <c r="CM640" s="2">
        <v>8.6724573461970937</v>
      </c>
      <c r="CN640" s="2">
        <v>0.96118076116090823</v>
      </c>
      <c r="CO640" s="2">
        <v>46.8759384223303</v>
      </c>
      <c r="CP640" s="2"/>
      <c r="CQ640" s="2">
        <v>243.14905981882123</v>
      </c>
      <c r="CR640" s="2">
        <v>9.3059768311363804</v>
      </c>
      <c r="CS640" s="2">
        <v>51.11766531730521</v>
      </c>
      <c r="CT640" s="2">
        <v>19.969871815087576</v>
      </c>
      <c r="CU640" s="2">
        <v>153.68198093266986</v>
      </c>
      <c r="CV640" s="2">
        <v>12.884092542349581</v>
      </c>
      <c r="CW640" s="2">
        <v>359.88868413852816</v>
      </c>
      <c r="CX640" s="2">
        <v>7995.127124423746</v>
      </c>
      <c r="CY640" s="2">
        <v>51.138456637821463</v>
      </c>
      <c r="CZ640" s="2">
        <v>0.58844032671470736</v>
      </c>
      <c r="DA640" s="2">
        <f t="shared" si="613"/>
        <v>11933.000917284382</v>
      </c>
      <c r="DB640" s="2">
        <f t="shared" si="614"/>
        <v>0</v>
      </c>
    </row>
    <row r="641" spans="1:106" x14ac:dyDescent="0.25">
      <c r="A641" s="2" t="str">
        <f t="shared" si="612"/>
        <v>I_102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>
        <v>5.6199802236755449E-2</v>
      </c>
      <c r="U641" s="2">
        <v>7.9727642119015285E-2</v>
      </c>
      <c r="V641" s="2">
        <v>0.20133086790096127</v>
      </c>
      <c r="W641" s="2"/>
      <c r="X641" s="2"/>
      <c r="Y641" s="2"/>
      <c r="Z641" s="2">
        <v>1.5443741946108838</v>
      </c>
      <c r="AA641" s="2"/>
      <c r="AB641" s="2"/>
      <c r="AC641" s="2"/>
      <c r="AD641" s="2"/>
      <c r="AE641" s="2"/>
      <c r="AF641" s="2"/>
      <c r="AG641" s="2"/>
      <c r="AH641" s="2">
        <v>5.8218397071744109E-2</v>
      </c>
      <c r="AI641" s="2"/>
      <c r="AJ641" s="2">
        <v>3.0713464662466054E-2</v>
      </c>
      <c r="AK641" s="2"/>
      <c r="AL641" s="2"/>
      <c r="AM641" s="2"/>
      <c r="AN641" s="2"/>
      <c r="AO641" s="2"/>
      <c r="AP641" s="2"/>
      <c r="AQ641" s="2"/>
      <c r="AR641" s="2"/>
      <c r="AS641" s="2">
        <v>6.5881078329719206E-2</v>
      </c>
      <c r="AT641" s="2"/>
      <c r="AU641" s="2"/>
      <c r="AV641" s="2"/>
      <c r="AW641" s="2">
        <v>8.1349902322278678E-2</v>
      </c>
      <c r="AX641" s="2"/>
      <c r="AY641" s="2"/>
      <c r="AZ641" s="2">
        <v>8.0945200972766321E-2</v>
      </c>
      <c r="BA641" s="2"/>
      <c r="BB641" s="2">
        <v>19.986518849765908</v>
      </c>
      <c r="BC641" s="2"/>
      <c r="BD641" s="2"/>
      <c r="BE641" s="2">
        <v>31.602549903745746</v>
      </c>
      <c r="BF641" s="2"/>
      <c r="BG641" s="2">
        <v>63.560436728462903</v>
      </c>
      <c r="BH641" s="2">
        <v>0.59884911211578062</v>
      </c>
      <c r="BI641" s="2">
        <v>66.476786404766727</v>
      </c>
      <c r="BJ641" s="2"/>
      <c r="BK641" s="2">
        <v>27.339818002457587</v>
      </c>
      <c r="BL641" s="2"/>
      <c r="BM641" s="2"/>
      <c r="BN641" s="2"/>
      <c r="BO641" s="2"/>
      <c r="BP641" s="2">
        <v>12.957497868498962</v>
      </c>
      <c r="BQ641" s="2">
        <v>146.52979407189636</v>
      </c>
      <c r="BR641" s="2">
        <v>0.67171567870268589</v>
      </c>
      <c r="BS641" s="2">
        <v>6.9220032175333808</v>
      </c>
      <c r="BT641" s="2">
        <v>8.2592026702178412E-2</v>
      </c>
      <c r="BU641" s="2">
        <v>1258.1027860863396</v>
      </c>
      <c r="BV641" s="2">
        <v>23.968039873985582</v>
      </c>
      <c r="BW641" s="2"/>
      <c r="BX641" s="2"/>
      <c r="BY641" s="2">
        <v>1.5932024038161281</v>
      </c>
      <c r="BZ641" s="2">
        <v>49.02130631569478</v>
      </c>
      <c r="CA641" s="2">
        <v>15.269587924836477</v>
      </c>
      <c r="CB641" s="2">
        <v>0.7032727731236138</v>
      </c>
      <c r="CC641" s="2">
        <v>0.56528660158313115</v>
      </c>
      <c r="CD641" s="2">
        <v>7.7535423879828933</v>
      </c>
      <c r="CE641" s="2">
        <v>9.8674879794016608</v>
      </c>
      <c r="CF641" s="2">
        <v>3.0862634181166566</v>
      </c>
      <c r="CG641" s="2">
        <v>16.931506261819166</v>
      </c>
      <c r="CH641" s="2">
        <v>2.0776485967592295</v>
      </c>
      <c r="CI641" s="2">
        <v>0.16777903061653202</v>
      </c>
      <c r="CJ641" s="2">
        <v>53.315800800296444</v>
      </c>
      <c r="CK641" s="2">
        <v>27.210762875613536</v>
      </c>
      <c r="CL641" s="2"/>
      <c r="CM641" s="2">
        <v>1.0056092323882997</v>
      </c>
      <c r="CN641" s="2">
        <v>2.1335728128431355</v>
      </c>
      <c r="CO641" s="2">
        <v>15.684538533804851</v>
      </c>
      <c r="CP641" s="2"/>
      <c r="CQ641" s="2">
        <v>0.71661161725139444</v>
      </c>
      <c r="CR641" s="2">
        <v>1.3775935143285289</v>
      </c>
      <c r="CS641" s="2">
        <v>11.289191183530141</v>
      </c>
      <c r="CT641" s="2">
        <v>0.36031968720256291</v>
      </c>
      <c r="CU641" s="2">
        <v>8.8541350019590013</v>
      </c>
      <c r="CV641" s="2">
        <v>19.496416350529795</v>
      </c>
      <c r="CW641" s="2">
        <v>20.18548874422061</v>
      </c>
      <c r="CX641" s="2">
        <v>6.6574695949244864</v>
      </c>
      <c r="CY641" s="2">
        <v>1281.6473191422042</v>
      </c>
      <c r="CZ641" s="2">
        <v>3.0273440440799687E-2</v>
      </c>
      <c r="DA641" s="2">
        <f t="shared" si="613"/>
        <v>3218.0001146004884</v>
      </c>
      <c r="DB641" s="2">
        <f t="shared" si="614"/>
        <v>0</v>
      </c>
    </row>
    <row r="642" spans="1:106" x14ac:dyDescent="0.25">
      <c r="A642" s="2" t="str">
        <f t="shared" si="612"/>
        <v>I_103</v>
      </c>
      <c r="B642" s="2"/>
      <c r="C642" s="2"/>
      <c r="D642" s="2"/>
      <c r="E642" s="2"/>
      <c r="F642" s="2"/>
      <c r="G642" s="2"/>
      <c r="H642" s="2"/>
      <c r="I642" s="2"/>
      <c r="J642" s="2"/>
      <c r="K642" s="2">
        <v>6.6712233889803838E-2</v>
      </c>
      <c r="L642" s="2">
        <v>4.9844555904614445E-2</v>
      </c>
      <c r="M642" s="2">
        <v>1.0456212619224332</v>
      </c>
      <c r="N642" s="2">
        <v>0.3672053934849086</v>
      </c>
      <c r="O642" s="2">
        <v>7.2909069324635548E-2</v>
      </c>
      <c r="P642" s="2">
        <v>0.10110348039336738</v>
      </c>
      <c r="Q642" s="2"/>
      <c r="R642" s="2">
        <v>0.42014474258817508</v>
      </c>
      <c r="S642" s="2"/>
      <c r="T642" s="2">
        <v>1.7941376332585386</v>
      </c>
      <c r="U642" s="2">
        <v>3.6175594189232956</v>
      </c>
      <c r="V642" s="2">
        <v>0.21553824466690455</v>
      </c>
      <c r="W642" s="2">
        <v>0.10545204604051914</v>
      </c>
      <c r="X642" s="2">
        <v>9.3626458412784261E-2</v>
      </c>
      <c r="Y642" s="2">
        <v>0.29757317200420114</v>
      </c>
      <c r="Z642" s="2">
        <v>21.296200721832914</v>
      </c>
      <c r="AA642" s="2">
        <v>0.35141722031019529</v>
      </c>
      <c r="AB642" s="2">
        <v>0.75990398770321066</v>
      </c>
      <c r="AC642" s="2"/>
      <c r="AD642" s="2"/>
      <c r="AE642" s="2">
        <v>0.16048770642986701</v>
      </c>
      <c r="AF642" s="2">
        <v>5.1233863360880698E-2</v>
      </c>
      <c r="AG642" s="2">
        <v>0.21966696104529679</v>
      </c>
      <c r="AH642" s="2">
        <v>0.43259908674822584</v>
      </c>
      <c r="AI642" s="2">
        <v>5.090892304969856E-2</v>
      </c>
      <c r="AJ642" s="2">
        <v>0.64118247688139596</v>
      </c>
      <c r="AK642" s="2">
        <v>0.11345581918140689</v>
      </c>
      <c r="AL642" s="2">
        <v>0.14823841993871856</v>
      </c>
      <c r="AM642" s="2">
        <v>0.18015789437090854</v>
      </c>
      <c r="AN642" s="2">
        <v>1.8248683779224149</v>
      </c>
      <c r="AO642" s="2">
        <v>0.525866822362136</v>
      </c>
      <c r="AP642" s="2">
        <v>0.13243488043523571</v>
      </c>
      <c r="AQ642" s="2">
        <v>0.21835214610502232</v>
      </c>
      <c r="AR642" s="2"/>
      <c r="AS642" s="2">
        <v>27.323344716922655</v>
      </c>
      <c r="AT642" s="2"/>
      <c r="AU642" s="2"/>
      <c r="AV642" s="2">
        <v>5.3421184696669503E-2</v>
      </c>
      <c r="AW642" s="2">
        <v>0.96102055061821046</v>
      </c>
      <c r="AX642" s="2">
        <v>2.9594301821752533</v>
      </c>
      <c r="AY642" s="2"/>
      <c r="AZ642" s="2">
        <v>0.55875223817535147</v>
      </c>
      <c r="BA642" s="2">
        <v>0.22182969779741046</v>
      </c>
      <c r="BB642" s="2">
        <v>479.15930709112769</v>
      </c>
      <c r="BC642" s="2"/>
      <c r="BD642" s="2"/>
      <c r="BE642" s="2">
        <v>4.6993912097556709</v>
      </c>
      <c r="BF642" s="2"/>
      <c r="BG642" s="2">
        <v>751.67258193831185</v>
      </c>
      <c r="BH642" s="2">
        <v>345.5545823984117</v>
      </c>
      <c r="BI642" s="2">
        <v>1096.3811213483134</v>
      </c>
      <c r="BJ642" s="2"/>
      <c r="BK642" s="2">
        <v>539.17106949269214</v>
      </c>
      <c r="BL642" s="2"/>
      <c r="BM642" s="2">
        <v>9.8526897615717896E-2</v>
      </c>
      <c r="BN642" s="2">
        <v>7.4834795623472547E-2</v>
      </c>
      <c r="BO642" s="2">
        <v>7.8549164536029073E-2</v>
      </c>
      <c r="BP642" s="2">
        <v>50.869483887293605</v>
      </c>
      <c r="BQ642" s="2">
        <v>875.69209465234144</v>
      </c>
      <c r="BR642" s="2">
        <v>23.034476714675261</v>
      </c>
      <c r="BS642" s="2">
        <v>439.03309114855284</v>
      </c>
      <c r="BT642" s="2">
        <v>2.3533563764387351</v>
      </c>
      <c r="BU642" s="2">
        <v>4458.0903319504841</v>
      </c>
      <c r="BV642" s="2">
        <v>386.13490292502104</v>
      </c>
      <c r="BW642" s="2"/>
      <c r="BX642" s="2"/>
      <c r="BY642" s="2">
        <v>7.5017668702229789</v>
      </c>
      <c r="BZ642" s="2">
        <v>465.38994257580208</v>
      </c>
      <c r="CA642" s="2">
        <v>287.90461208820903</v>
      </c>
      <c r="CB642" s="2">
        <v>47.283509168673881</v>
      </c>
      <c r="CC642" s="2">
        <v>79.854157287498865</v>
      </c>
      <c r="CD642" s="2">
        <v>52.739311757679154</v>
      </c>
      <c r="CE642" s="2">
        <v>56.774999991656244</v>
      </c>
      <c r="CF642" s="2">
        <v>50.572907859850233</v>
      </c>
      <c r="CG642" s="2">
        <v>419.63680885414112</v>
      </c>
      <c r="CH642" s="2">
        <v>380.15675105863818</v>
      </c>
      <c r="CI642" s="2">
        <v>9.2340833002343352</v>
      </c>
      <c r="CJ642" s="2">
        <v>51.209465894034338</v>
      </c>
      <c r="CK642" s="2">
        <v>246.88144768233744</v>
      </c>
      <c r="CL642" s="2"/>
      <c r="CM642" s="2">
        <v>235.20832523832689</v>
      </c>
      <c r="CN642" s="2">
        <v>66.923885066106848</v>
      </c>
      <c r="CO642" s="2">
        <v>1220.5215181603919</v>
      </c>
      <c r="CP642" s="2"/>
      <c r="CQ642" s="2">
        <v>1248.7141976308094</v>
      </c>
      <c r="CR642" s="2">
        <v>17.221353237431089</v>
      </c>
      <c r="CS642" s="2">
        <v>228.32118136216587</v>
      </c>
      <c r="CT642" s="2">
        <v>48.90142673879491</v>
      </c>
      <c r="CU642" s="2">
        <v>355.93015521644941</v>
      </c>
      <c r="CV642" s="2">
        <v>202.19814549899127</v>
      </c>
      <c r="CW642" s="2">
        <v>967.26034742399668</v>
      </c>
      <c r="CX642" s="2">
        <v>236.16887896610041</v>
      </c>
      <c r="CY642" s="2">
        <v>99.634219619106844</v>
      </c>
      <c r="CZ642" s="2">
        <v>4848.3276182460777</v>
      </c>
      <c r="DA642" s="2">
        <f t="shared" si="613"/>
        <v>21450.000920373801</v>
      </c>
      <c r="DB642" s="2">
        <f t="shared" si="614"/>
        <v>0</v>
      </c>
    </row>
    <row r="643" spans="1:106" x14ac:dyDescent="0.25">
      <c r="A643" s="2">
        <f t="shared" si="612"/>
        <v>0</v>
      </c>
      <c r="B643" s="2">
        <f>SUM(B540:B642)</f>
        <v>21181.999999999349</v>
      </c>
      <c r="C643" s="2">
        <f t="shared" ref="C643:BN643" si="615">SUM(C540:C642)</f>
        <v>714.99999999996544</v>
      </c>
      <c r="D643" s="2">
        <f t="shared" si="615"/>
        <v>1097.0000000011466</v>
      </c>
      <c r="E643" s="2">
        <f t="shared" si="615"/>
        <v>838.99999999392332</v>
      </c>
      <c r="F643" s="2">
        <f t="shared" si="615"/>
        <v>34800.999999987893</v>
      </c>
      <c r="G643" s="2">
        <f t="shared" si="615"/>
        <v>3726.0000000034015</v>
      </c>
      <c r="H643" s="2">
        <f t="shared" si="615"/>
        <v>4234.0000000126647</v>
      </c>
      <c r="I643" s="2">
        <f t="shared" si="615"/>
        <v>13076.999999991585</v>
      </c>
      <c r="J643" s="2">
        <f t="shared" si="615"/>
        <v>7517.0000000026275</v>
      </c>
      <c r="K643" s="2">
        <f t="shared" si="615"/>
        <v>1471.9999999983831</v>
      </c>
      <c r="L643" s="2">
        <f t="shared" si="615"/>
        <v>6893.0000000041218</v>
      </c>
      <c r="M643" s="2">
        <f t="shared" si="615"/>
        <v>5116.9999999973716</v>
      </c>
      <c r="N643" s="2">
        <f t="shared" si="615"/>
        <v>8764.9999999903484</v>
      </c>
      <c r="O643" s="2">
        <f t="shared" si="615"/>
        <v>12604.999999992637</v>
      </c>
      <c r="P643" s="2">
        <f t="shared" si="615"/>
        <v>3954.0000000110549</v>
      </c>
      <c r="Q643" s="2">
        <f t="shared" si="615"/>
        <v>7337.999999993106</v>
      </c>
      <c r="R643" s="2">
        <f t="shared" si="615"/>
        <v>3733.0000000074265</v>
      </c>
      <c r="S643" s="2">
        <f t="shared" si="615"/>
        <v>1027.9999999992494</v>
      </c>
      <c r="T643" s="2">
        <f t="shared" si="615"/>
        <v>5021.9999999832598</v>
      </c>
      <c r="U643" s="2">
        <f t="shared" si="615"/>
        <v>2873.0000000038026</v>
      </c>
      <c r="V643" s="2">
        <f t="shared" si="615"/>
        <v>1186.000000026866</v>
      </c>
      <c r="W643" s="2">
        <f t="shared" si="615"/>
        <v>6363.0000000020791</v>
      </c>
      <c r="X643" s="2">
        <f t="shared" si="615"/>
        <v>11637.000000007467</v>
      </c>
      <c r="Y643" s="2">
        <f t="shared" si="615"/>
        <v>8603.000000000111</v>
      </c>
      <c r="Z643" s="2">
        <f t="shared" si="615"/>
        <v>27073.000000006945</v>
      </c>
      <c r="AA643" s="2">
        <f t="shared" si="615"/>
        <v>2847.0000000003893</v>
      </c>
      <c r="AB643" s="2">
        <f t="shared" si="615"/>
        <v>6309.0000000003865</v>
      </c>
      <c r="AC643" s="2">
        <f t="shared" si="615"/>
        <v>4317.9999999809279</v>
      </c>
      <c r="AD643" s="2">
        <f t="shared" si="615"/>
        <v>3262.0000000007681</v>
      </c>
      <c r="AE643" s="2">
        <f t="shared" si="615"/>
        <v>16394.999999994805</v>
      </c>
      <c r="AF643" s="2">
        <f t="shared" si="615"/>
        <v>1829.0000000044599</v>
      </c>
      <c r="AG643" s="2">
        <f t="shared" si="615"/>
        <v>21103.999999998166</v>
      </c>
      <c r="AH643" s="2">
        <f t="shared" si="615"/>
        <v>18197.000000010932</v>
      </c>
      <c r="AI643" s="2">
        <f t="shared" si="615"/>
        <v>6723.0000000002065</v>
      </c>
      <c r="AJ643" s="2">
        <f t="shared" si="615"/>
        <v>6671.9999999948286</v>
      </c>
      <c r="AK643" s="2">
        <f t="shared" si="615"/>
        <v>8368.9999999992069</v>
      </c>
      <c r="AL643" s="2">
        <f t="shared" si="615"/>
        <v>7898.000000019365</v>
      </c>
      <c r="AM643" s="2">
        <f t="shared" si="615"/>
        <v>3409.0000000002419</v>
      </c>
      <c r="AN643" s="2">
        <f t="shared" si="615"/>
        <v>24635.999999999825</v>
      </c>
      <c r="AO643" s="2">
        <f t="shared" si="615"/>
        <v>20305.000000001037</v>
      </c>
      <c r="AP643" s="2">
        <f t="shared" si="615"/>
        <v>11445.000000000022</v>
      </c>
      <c r="AQ643" s="2">
        <f t="shared" si="615"/>
        <v>20893.99999999693</v>
      </c>
      <c r="AR643" s="2">
        <f t="shared" si="615"/>
        <v>36234.000000000691</v>
      </c>
      <c r="AS643" s="2">
        <f t="shared" si="615"/>
        <v>3189.9999999725042</v>
      </c>
      <c r="AT643" s="2">
        <f t="shared" si="615"/>
        <v>14761.999999996822</v>
      </c>
      <c r="AU643" s="2">
        <f t="shared" si="615"/>
        <v>2107.0000000036762</v>
      </c>
      <c r="AV643" s="2">
        <f t="shared" si="615"/>
        <v>6378.0000000010232</v>
      </c>
      <c r="AW643" s="2">
        <f t="shared" si="615"/>
        <v>7683.9999999989714</v>
      </c>
      <c r="AX643" s="2">
        <f t="shared" si="615"/>
        <v>802.00000001666274</v>
      </c>
      <c r="AY643" s="2">
        <f t="shared" si="615"/>
        <v>3269.0000000002497</v>
      </c>
      <c r="AZ643" s="2">
        <f t="shared" si="615"/>
        <v>10762.999999995376</v>
      </c>
      <c r="BA643" s="2">
        <f t="shared" si="615"/>
        <v>53170.000000001251</v>
      </c>
      <c r="BB643" s="2">
        <f t="shared" si="615"/>
        <v>31451.999999998447</v>
      </c>
      <c r="BC643" s="2">
        <f t="shared" si="615"/>
        <v>5929.0000000004138</v>
      </c>
      <c r="BD643" s="2">
        <f t="shared" si="615"/>
        <v>6483.0000000001173</v>
      </c>
      <c r="BE643" s="2">
        <f t="shared" si="615"/>
        <v>17650.999999999905</v>
      </c>
      <c r="BF643" s="2">
        <f t="shared" si="615"/>
        <v>293.00000000000381</v>
      </c>
      <c r="BG643" s="2">
        <f t="shared" si="615"/>
        <v>210237.99999999738</v>
      </c>
      <c r="BH643" s="2">
        <f t="shared" si="615"/>
        <v>45178.99999999896</v>
      </c>
      <c r="BI643" s="2">
        <f t="shared" si="615"/>
        <v>232819.99999999627</v>
      </c>
      <c r="BJ643" s="2">
        <f t="shared" si="615"/>
        <v>9848.0000000002328</v>
      </c>
      <c r="BK643" s="2">
        <f t="shared" si="615"/>
        <v>42126.999999991109</v>
      </c>
      <c r="BL643" s="2">
        <f t="shared" si="615"/>
        <v>13381.999999999969</v>
      </c>
      <c r="BM643" s="2">
        <f t="shared" si="615"/>
        <v>15675.000000001626</v>
      </c>
      <c r="BN643" s="2">
        <f t="shared" si="615"/>
        <v>34485.000000000829</v>
      </c>
      <c r="BO643" s="2">
        <f t="shared" ref="BO643:CZ643" si="616">SUM(BO540:BO642)</f>
        <v>17441.00000000545</v>
      </c>
      <c r="BP643" s="2">
        <f t="shared" si="616"/>
        <v>22229.999999988268</v>
      </c>
      <c r="BQ643" s="2">
        <f t="shared" si="616"/>
        <v>69865.000000013359</v>
      </c>
      <c r="BR643" s="2">
        <f t="shared" si="616"/>
        <v>14607.000000003851</v>
      </c>
      <c r="BS643" s="2">
        <f t="shared" si="616"/>
        <v>21997.000000000971</v>
      </c>
      <c r="BT643" s="2">
        <f t="shared" si="616"/>
        <v>41802.000000007713</v>
      </c>
      <c r="BU643" s="2">
        <f t="shared" si="616"/>
        <v>63547.99999999172</v>
      </c>
      <c r="BV643" s="2">
        <f t="shared" si="616"/>
        <v>7565.9999999994861</v>
      </c>
      <c r="BW643" s="2">
        <f t="shared" si="616"/>
        <v>138892.99999999616</v>
      </c>
      <c r="BX643" s="2">
        <f t="shared" si="616"/>
        <v>52279.000000000029</v>
      </c>
      <c r="BY643" s="2">
        <f t="shared" si="616"/>
        <v>31584.000000000397</v>
      </c>
      <c r="BZ643" s="2">
        <f t="shared" si="616"/>
        <v>72680.000000001994</v>
      </c>
      <c r="CA643" s="2">
        <f t="shared" si="616"/>
        <v>144133.00000000093</v>
      </c>
      <c r="CB643" s="2">
        <f t="shared" si="616"/>
        <v>26694.000000001579</v>
      </c>
      <c r="CC643" s="2">
        <f t="shared" si="616"/>
        <v>14128.000000000287</v>
      </c>
      <c r="CD643" s="2">
        <f t="shared" si="616"/>
        <v>35803.000000008498</v>
      </c>
      <c r="CE643" s="2">
        <f t="shared" si="616"/>
        <v>37950.000000001906</v>
      </c>
      <c r="CF643" s="2">
        <f t="shared" si="616"/>
        <v>10703.000000001737</v>
      </c>
      <c r="CG643" s="2">
        <f t="shared" si="616"/>
        <v>25410.999999989086</v>
      </c>
      <c r="CH643" s="2">
        <f t="shared" si="616"/>
        <v>15987.999999999422</v>
      </c>
      <c r="CI643" s="2">
        <f t="shared" si="616"/>
        <v>2600.000000000141</v>
      </c>
      <c r="CJ643" s="2">
        <f t="shared" si="616"/>
        <v>26415.000000006909</v>
      </c>
      <c r="CK643" s="2">
        <f t="shared" si="616"/>
        <v>29256.000000002739</v>
      </c>
      <c r="CL643" s="2">
        <f t="shared" si="616"/>
        <v>13749.000000000446</v>
      </c>
      <c r="CM643" s="2">
        <f t="shared" si="616"/>
        <v>5800.0000000023792</v>
      </c>
      <c r="CN643" s="2">
        <f t="shared" si="616"/>
        <v>12519.999999999027</v>
      </c>
      <c r="CO643" s="2">
        <f t="shared" si="616"/>
        <v>34219.999999997781</v>
      </c>
      <c r="CP643" s="2">
        <f t="shared" si="616"/>
        <v>145561.00000000023</v>
      </c>
      <c r="CQ643" s="2">
        <f t="shared" si="616"/>
        <v>115711.99999999879</v>
      </c>
      <c r="CR643" s="2">
        <f t="shared" si="616"/>
        <v>136808.99999999983</v>
      </c>
      <c r="CS643" s="2">
        <f t="shared" si="616"/>
        <v>63371.999999999978</v>
      </c>
      <c r="CT643" s="2">
        <f t="shared" si="616"/>
        <v>6181.0000000002137</v>
      </c>
      <c r="CU643" s="2">
        <f t="shared" si="616"/>
        <v>6019.0000000002083</v>
      </c>
      <c r="CV643" s="2">
        <f t="shared" si="616"/>
        <v>10248.000000001022</v>
      </c>
      <c r="CW643" s="2">
        <f t="shared" si="616"/>
        <v>11427.999999998816</v>
      </c>
      <c r="CX643" s="2">
        <f t="shared" si="616"/>
        <v>11431.000000001373</v>
      </c>
      <c r="CY643" s="2">
        <f t="shared" si="616"/>
        <v>4754.0000000007212</v>
      </c>
      <c r="CZ643" s="2">
        <f t="shared" si="616"/>
        <v>20420.196666059928</v>
      </c>
      <c r="DB643" s="2">
        <f t="shared" si="614"/>
        <v>0</v>
      </c>
    </row>
    <row r="644" spans="1:106" x14ac:dyDescent="0.25">
      <c r="A644" s="2">
        <f t="shared" si="612"/>
        <v>0</v>
      </c>
      <c r="B644" s="2">
        <f t="shared" ref="B644:AG644" si="617">B106-B643</f>
        <v>0</v>
      </c>
      <c r="C644" s="2">
        <f t="shared" si="617"/>
        <v>0</v>
      </c>
      <c r="D644" s="2">
        <f t="shared" si="617"/>
        <v>0</v>
      </c>
      <c r="E644" s="2">
        <f t="shared" si="617"/>
        <v>0</v>
      </c>
      <c r="F644" s="2">
        <f t="shared" si="617"/>
        <v>0</v>
      </c>
      <c r="G644" s="2">
        <f t="shared" si="617"/>
        <v>0</v>
      </c>
      <c r="H644" s="2">
        <f t="shared" si="617"/>
        <v>0</v>
      </c>
      <c r="I644" s="2">
        <f t="shared" si="617"/>
        <v>0</v>
      </c>
      <c r="J644" s="2">
        <f t="shared" si="617"/>
        <v>0</v>
      </c>
      <c r="K644" s="2">
        <f t="shared" si="617"/>
        <v>0</v>
      </c>
      <c r="L644" s="2">
        <f t="shared" si="617"/>
        <v>0</v>
      </c>
      <c r="M644" s="2">
        <f t="shared" si="617"/>
        <v>0</v>
      </c>
      <c r="N644" s="2">
        <f t="shared" si="617"/>
        <v>0</v>
      </c>
      <c r="O644" s="2">
        <f t="shared" si="617"/>
        <v>0</v>
      </c>
      <c r="P644" s="2">
        <f t="shared" si="617"/>
        <v>0</v>
      </c>
      <c r="Q644" s="2">
        <f t="shared" si="617"/>
        <v>0</v>
      </c>
      <c r="R644" s="2">
        <f t="shared" si="617"/>
        <v>0</v>
      </c>
      <c r="S644" s="2">
        <f t="shared" si="617"/>
        <v>0</v>
      </c>
      <c r="T644" s="2">
        <f t="shared" si="617"/>
        <v>0</v>
      </c>
      <c r="U644" s="2">
        <f t="shared" si="617"/>
        <v>0</v>
      </c>
      <c r="V644" s="2">
        <f t="shared" si="617"/>
        <v>0</v>
      </c>
      <c r="W644" s="2">
        <f t="shared" si="617"/>
        <v>0</v>
      </c>
      <c r="X644" s="2">
        <f t="shared" si="617"/>
        <v>0</v>
      </c>
      <c r="Y644" s="2">
        <f t="shared" si="617"/>
        <v>0</v>
      </c>
      <c r="Z644" s="2">
        <f t="shared" si="617"/>
        <v>0</v>
      </c>
      <c r="AA644" s="2">
        <f t="shared" si="617"/>
        <v>0</v>
      </c>
      <c r="AB644" s="2">
        <f t="shared" si="617"/>
        <v>0</v>
      </c>
      <c r="AC644" s="2">
        <f t="shared" si="617"/>
        <v>0</v>
      </c>
      <c r="AD644" s="2">
        <f t="shared" si="617"/>
        <v>0</v>
      </c>
      <c r="AE644" s="2">
        <f t="shared" si="617"/>
        <v>0</v>
      </c>
      <c r="AF644" s="2">
        <f t="shared" si="617"/>
        <v>0</v>
      </c>
      <c r="AG644" s="2">
        <f t="shared" si="617"/>
        <v>0</v>
      </c>
      <c r="AH644" s="2">
        <f t="shared" ref="AH644:BM644" si="618">AH106-AH643</f>
        <v>0</v>
      </c>
      <c r="AI644" s="2">
        <f t="shared" si="618"/>
        <v>0</v>
      </c>
      <c r="AJ644" s="2">
        <f t="shared" si="618"/>
        <v>0</v>
      </c>
      <c r="AK644" s="2">
        <f t="shared" si="618"/>
        <v>0</v>
      </c>
      <c r="AL644" s="2">
        <f t="shared" si="618"/>
        <v>0</v>
      </c>
      <c r="AM644" s="2">
        <f t="shared" si="618"/>
        <v>0</v>
      </c>
      <c r="AN644" s="2">
        <f t="shared" si="618"/>
        <v>0</v>
      </c>
      <c r="AO644" s="2">
        <f t="shared" si="618"/>
        <v>0</v>
      </c>
      <c r="AP644" s="2">
        <f t="shared" si="618"/>
        <v>0</v>
      </c>
      <c r="AQ644" s="2">
        <f t="shared" si="618"/>
        <v>0</v>
      </c>
      <c r="AR644" s="2">
        <f t="shared" si="618"/>
        <v>0</v>
      </c>
      <c r="AS644" s="2">
        <f t="shared" si="618"/>
        <v>0</v>
      </c>
      <c r="AT644" s="2">
        <f t="shared" si="618"/>
        <v>0</v>
      </c>
      <c r="AU644" s="2">
        <f t="shared" si="618"/>
        <v>0</v>
      </c>
      <c r="AV644" s="2">
        <f t="shared" si="618"/>
        <v>0</v>
      </c>
      <c r="AW644" s="2">
        <f t="shared" si="618"/>
        <v>0</v>
      </c>
      <c r="AX644" s="2">
        <f t="shared" si="618"/>
        <v>0</v>
      </c>
      <c r="AY644" s="2">
        <f t="shared" si="618"/>
        <v>0</v>
      </c>
      <c r="AZ644" s="2">
        <f t="shared" si="618"/>
        <v>0</v>
      </c>
      <c r="BA644" s="2">
        <f t="shared" si="618"/>
        <v>0</v>
      </c>
      <c r="BB644" s="2">
        <f t="shared" si="618"/>
        <v>0</v>
      </c>
      <c r="BC644" s="2">
        <f t="shared" si="618"/>
        <v>0</v>
      </c>
      <c r="BD644" s="2">
        <f t="shared" si="618"/>
        <v>0</v>
      </c>
      <c r="BE644" s="2">
        <f t="shared" si="618"/>
        <v>0</v>
      </c>
      <c r="BF644" s="2">
        <f t="shared" si="618"/>
        <v>0</v>
      </c>
      <c r="BG644" s="2">
        <f t="shared" si="618"/>
        <v>0</v>
      </c>
      <c r="BH644" s="2">
        <f t="shared" si="618"/>
        <v>0</v>
      </c>
      <c r="BI644" s="2">
        <f t="shared" si="618"/>
        <v>0</v>
      </c>
      <c r="BJ644" s="2">
        <f t="shared" si="618"/>
        <v>0</v>
      </c>
      <c r="BK644" s="2">
        <f t="shared" si="618"/>
        <v>0</v>
      </c>
      <c r="BL644" s="2">
        <f t="shared" si="618"/>
        <v>0</v>
      </c>
      <c r="BM644" s="2">
        <f t="shared" si="618"/>
        <v>0</v>
      </c>
      <c r="BN644" s="2">
        <f t="shared" ref="BN644:CS644" si="619">BN106-BN643</f>
        <v>0</v>
      </c>
      <c r="BO644" s="2">
        <f t="shared" si="619"/>
        <v>0</v>
      </c>
      <c r="BP644" s="2">
        <f t="shared" si="619"/>
        <v>0</v>
      </c>
      <c r="BQ644" s="2">
        <f t="shared" si="619"/>
        <v>0</v>
      </c>
      <c r="BR644" s="2">
        <f t="shared" si="619"/>
        <v>0</v>
      </c>
      <c r="BS644" s="2">
        <f t="shared" si="619"/>
        <v>0</v>
      </c>
      <c r="BT644" s="2">
        <f t="shared" si="619"/>
        <v>0</v>
      </c>
      <c r="BU644" s="2">
        <f t="shared" si="619"/>
        <v>0</v>
      </c>
      <c r="BV644" s="2">
        <f t="shared" si="619"/>
        <v>0</v>
      </c>
      <c r="BW644" s="2">
        <f t="shared" si="619"/>
        <v>0</v>
      </c>
      <c r="BX644" s="2">
        <f t="shared" si="619"/>
        <v>0</v>
      </c>
      <c r="BY644" s="2">
        <f t="shared" si="619"/>
        <v>0</v>
      </c>
      <c r="BZ644" s="2">
        <f t="shared" si="619"/>
        <v>0</v>
      </c>
      <c r="CA644" s="2">
        <f t="shared" si="619"/>
        <v>0</v>
      </c>
      <c r="CB644" s="2">
        <f t="shared" si="619"/>
        <v>0</v>
      </c>
      <c r="CC644" s="2">
        <f t="shared" si="619"/>
        <v>0</v>
      </c>
      <c r="CD644" s="2">
        <f t="shared" si="619"/>
        <v>0</v>
      </c>
      <c r="CE644" s="2">
        <f t="shared" si="619"/>
        <v>0</v>
      </c>
      <c r="CF644" s="2">
        <f t="shared" si="619"/>
        <v>0</v>
      </c>
      <c r="CG644" s="2">
        <f t="shared" si="619"/>
        <v>0</v>
      </c>
      <c r="CH644" s="2">
        <f t="shared" si="619"/>
        <v>0</v>
      </c>
      <c r="CI644" s="2">
        <f t="shared" si="619"/>
        <v>0</v>
      </c>
      <c r="CJ644" s="2">
        <f t="shared" si="619"/>
        <v>0</v>
      </c>
      <c r="CK644" s="2">
        <f t="shared" si="619"/>
        <v>0</v>
      </c>
      <c r="CL644" s="2">
        <f t="shared" si="619"/>
        <v>0</v>
      </c>
      <c r="CM644" s="2">
        <f t="shared" si="619"/>
        <v>0</v>
      </c>
      <c r="CN644" s="2">
        <f t="shared" si="619"/>
        <v>0</v>
      </c>
      <c r="CO644" s="2">
        <f t="shared" si="619"/>
        <v>0</v>
      </c>
      <c r="CP644" s="2">
        <f t="shared" si="619"/>
        <v>0</v>
      </c>
      <c r="CQ644" s="2">
        <f t="shared" si="619"/>
        <v>0</v>
      </c>
      <c r="CR644" s="2">
        <f t="shared" si="619"/>
        <v>0</v>
      </c>
      <c r="CS644" s="2">
        <f t="shared" si="619"/>
        <v>0</v>
      </c>
      <c r="CT644" s="2">
        <f t="shared" ref="CT644:CZ644" si="620">CT106-CT643</f>
        <v>0</v>
      </c>
      <c r="CU644" s="2">
        <f t="shared" si="620"/>
        <v>0</v>
      </c>
      <c r="CV644" s="2">
        <f t="shared" si="620"/>
        <v>0</v>
      </c>
      <c r="CW644" s="2">
        <f t="shared" si="620"/>
        <v>0</v>
      </c>
      <c r="CX644" s="2">
        <f t="shared" si="620"/>
        <v>0</v>
      </c>
      <c r="CY644" s="2">
        <f t="shared" si="620"/>
        <v>0</v>
      </c>
      <c r="CZ644" s="2">
        <f t="shared" si="620"/>
        <v>1.2820701245800592E-2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USE</vt:lpstr>
      <vt:lpstr>mapping use table</vt:lpstr>
      <vt:lpstr>PxP</vt:lpstr>
      <vt:lpstr>USE table 103</vt:lpstr>
      <vt:lpstr>PxP Table 103</vt:lpstr>
      <vt:lpstr>Ap</vt:lpstr>
      <vt:lpstr>Supply Table</vt:lpstr>
      <vt:lpstr>IxI_103 </vt:lpstr>
      <vt:lpstr>SUPPLY Table COEFF</vt:lpstr>
      <vt:lpstr>supply Table constructed 103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Patrizio Lecca</dc:creator>
  <cp:lastModifiedBy>Patrizio Lecca</cp:lastModifiedBy>
  <dcterms:created xsi:type="dcterms:W3CDTF">2015-03-31T13:35:05Z</dcterms:created>
  <dcterms:modified xsi:type="dcterms:W3CDTF">2015-08-05T16:05:22Z</dcterms:modified>
</cp:coreProperties>
</file>